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116"/>
  <workbookPr codeName="ThisWorkbook" defaultThemeVersion="124226"/>
  <mc:AlternateContent xmlns:mc="http://schemas.openxmlformats.org/markup-compatibility/2006">
    <mc:Choice Requires="x15">
      <x15ac:absPath xmlns:x15ac="http://schemas.microsoft.com/office/spreadsheetml/2010/11/ac" url="/Users/kusakawajin/Desktop/"/>
    </mc:Choice>
  </mc:AlternateContent>
  <xr:revisionPtr revIDLastSave="0" documentId="13_ncr:1_{B7E924AE-5A54-AB45-A627-6179BFE99431}" xr6:coauthVersionLast="47" xr6:coauthVersionMax="47" xr10:uidLastSave="{00000000-0000-0000-0000-000000000000}"/>
  <bookViews>
    <workbookView xWindow="44800" yWindow="7460" windowWidth="38400" windowHeight="21600" tabRatio="601" activeTab="2" xr2:uid="{00000000-000D-0000-FFFF-FFFF00000000}"/>
  </bookViews>
  <sheets>
    <sheet name="Sheet1" sheetId="6" r:id="rId1"/>
    <sheet name="入力マスター" sheetId="1" r:id="rId2"/>
    <sheet name="開拓先リスト" sheetId="5" r:id="rId3"/>
    <sheet name="Sheet2" sheetId="7" r:id="rId4"/>
  </sheets>
  <definedNames>
    <definedName name="_xlnm.Print_Area" localSheetId="3">Sheet2!$A:$J</definedName>
    <definedName name="_xlnm.Print_Area" localSheetId="2">開拓先リスト!$A:$L</definedName>
    <definedName name="_xlnm.Print_Titles" localSheetId="2">開拓先リスト!$1:$1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1" i="1" l="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822" i="1"/>
  <c r="A823" i="1"/>
  <c r="A824" i="1"/>
  <c r="A825" i="1"/>
  <c r="A826" i="1"/>
  <c r="A827" i="1"/>
  <c r="A828" i="1"/>
  <c r="A829" i="1"/>
  <c r="A830" i="1"/>
  <c r="A831" i="1"/>
  <c r="A832" i="1"/>
  <c r="A833" i="1"/>
  <c r="A834" i="1"/>
  <c r="A835" i="1"/>
  <c r="A836" i="1"/>
  <c r="A837" i="1"/>
  <c r="A838" i="1"/>
  <c r="A839" i="1"/>
  <c r="A840" i="1"/>
  <c r="A841" i="1"/>
  <c r="A842" i="1"/>
  <c r="A843" i="1"/>
  <c r="A844" i="1"/>
  <c r="A845" i="1"/>
  <c r="A846" i="1"/>
  <c r="A847" i="1"/>
  <c r="A848" i="1"/>
  <c r="A849" i="1"/>
  <c r="A850" i="1"/>
  <c r="A851" i="1"/>
  <c r="A852" i="1"/>
  <c r="A853" i="1"/>
  <c r="A854" i="1"/>
  <c r="A855" i="1"/>
  <c r="A856" i="1"/>
  <c r="A857" i="1"/>
  <c r="A858" i="1"/>
  <c r="A859" i="1"/>
  <c r="A860" i="1"/>
  <c r="A861" i="1"/>
  <c r="A862" i="1"/>
  <c r="A863" i="1"/>
  <c r="A864" i="1"/>
  <c r="A865" i="1"/>
  <c r="A866" i="1"/>
  <c r="A867" i="1"/>
  <c r="A868" i="1"/>
  <c r="A869" i="1"/>
  <c r="A870" i="1"/>
  <c r="A871" i="1"/>
  <c r="A872" i="1"/>
  <c r="A873" i="1"/>
  <c r="A874" i="1"/>
  <c r="A875" i="1"/>
  <c r="A876" i="1"/>
  <c r="A877" i="1"/>
  <c r="A878" i="1"/>
  <c r="A879" i="1"/>
  <c r="A880" i="1"/>
  <c r="A881" i="1"/>
  <c r="A882" i="1"/>
  <c r="A883" i="1"/>
  <c r="A884" i="1"/>
  <c r="A885" i="1"/>
  <c r="A886" i="1"/>
  <c r="A887" i="1"/>
  <c r="A888" i="1"/>
  <c r="A889" i="1"/>
  <c r="A890" i="1"/>
  <c r="A891" i="1"/>
  <c r="A892" i="1"/>
  <c r="A893" i="1"/>
  <c r="A894" i="1"/>
  <c r="A895" i="1"/>
  <c r="A896" i="1"/>
  <c r="A897" i="1"/>
  <c r="A898" i="1"/>
  <c r="A899" i="1"/>
  <c r="A900" i="1"/>
  <c r="A901" i="1"/>
  <c r="A902" i="1"/>
  <c r="A903" i="1"/>
  <c r="A904" i="1"/>
  <c r="A905" i="1"/>
  <c r="A906" i="1"/>
  <c r="A907" i="1"/>
  <c r="A908" i="1"/>
  <c r="A909" i="1"/>
  <c r="A910" i="1"/>
  <c r="A911" i="1"/>
  <c r="A912" i="1"/>
  <c r="A913" i="1"/>
  <c r="A914" i="1"/>
  <c r="A915" i="1"/>
  <c r="A916" i="1"/>
  <c r="A917" i="1"/>
  <c r="A918" i="1"/>
  <c r="A919" i="1"/>
  <c r="A920" i="1"/>
  <c r="A921" i="1"/>
  <c r="A922" i="1"/>
  <c r="A923" i="1"/>
  <c r="A924" i="1"/>
  <c r="A925" i="1"/>
  <c r="A926" i="1"/>
  <c r="A927" i="1"/>
  <c r="A928" i="1"/>
  <c r="A929" i="1"/>
  <c r="A930" i="1"/>
  <c r="A931" i="1"/>
  <c r="A932" i="1"/>
  <c r="A933" i="1"/>
  <c r="A934" i="1"/>
  <c r="A935" i="1"/>
  <c r="A936" i="1"/>
  <c r="A937" i="1"/>
  <c r="A938" i="1"/>
  <c r="A939" i="1"/>
  <c r="A940" i="1"/>
  <c r="A941" i="1"/>
  <c r="A942" i="1"/>
  <c r="A943" i="1"/>
  <c r="A944" i="1"/>
  <c r="A945" i="1"/>
  <c r="A946" i="1"/>
  <c r="A947" i="1"/>
  <c r="A948" i="1"/>
  <c r="A949" i="1"/>
  <c r="A950" i="1"/>
  <c r="A951" i="1"/>
  <c r="A952" i="1"/>
  <c r="A953" i="1"/>
  <c r="A954" i="1"/>
  <c r="A955" i="1"/>
  <c r="A956" i="1"/>
  <c r="A957" i="1"/>
  <c r="A958" i="1"/>
  <c r="A959" i="1"/>
  <c r="A960" i="1"/>
  <c r="A961" i="1"/>
  <c r="A962" i="1"/>
  <c r="A963" i="1"/>
  <c r="A964" i="1"/>
  <c r="A965" i="1"/>
  <c r="A966" i="1"/>
  <c r="A967" i="1"/>
  <c r="A968" i="1"/>
  <c r="A969" i="1"/>
  <c r="A970" i="1"/>
  <c r="A971" i="1"/>
  <c r="A972" i="1"/>
  <c r="A973" i="1"/>
  <c r="A974" i="1"/>
  <c r="A975" i="1"/>
  <c r="A976" i="1"/>
  <c r="A977" i="1"/>
  <c r="A978" i="1"/>
  <c r="A979" i="1"/>
  <c r="A980" i="1"/>
  <c r="A981" i="1"/>
  <c r="A982" i="1"/>
  <c r="A983" i="1"/>
  <c r="A984" i="1"/>
  <c r="A985" i="1"/>
  <c r="A986" i="1"/>
  <c r="A987" i="1"/>
  <c r="A988" i="1"/>
  <c r="A989" i="1"/>
  <c r="A990" i="1"/>
  <c r="A991" i="1"/>
  <c r="A992" i="1"/>
  <c r="A993" i="1"/>
  <c r="A994" i="1"/>
  <c r="A995" i="1"/>
  <c r="A996" i="1"/>
  <c r="A997" i="1"/>
  <c r="A998" i="1"/>
  <c r="A999" i="1"/>
  <c r="A1000" i="1"/>
  <c r="A1001" i="1"/>
  <c r="Y5996" i="5"/>
  <c r="W5996" i="5"/>
  <c r="U5996" i="5"/>
  <c r="S5996" i="5"/>
  <c r="Q5996" i="5"/>
  <c r="O5996" i="5"/>
  <c r="M5996" i="5"/>
  <c r="K5996" i="5"/>
  <c r="I5996" i="5"/>
  <c r="Y5990" i="5"/>
  <c r="W5990" i="5"/>
  <c r="U5990" i="5"/>
  <c r="S5990" i="5"/>
  <c r="Q5990" i="5"/>
  <c r="O5990" i="5"/>
  <c r="M5990" i="5"/>
  <c r="K5990" i="5"/>
  <c r="I5990" i="5"/>
  <c r="Y5984" i="5"/>
  <c r="W5984" i="5"/>
  <c r="U5984" i="5"/>
  <c r="S5984" i="5"/>
  <c r="Q5984" i="5"/>
  <c r="O5984" i="5"/>
  <c r="M5984" i="5"/>
  <c r="K5984" i="5"/>
  <c r="I5984" i="5"/>
  <c r="Y5978" i="5"/>
  <c r="W5978" i="5"/>
  <c r="U5978" i="5"/>
  <c r="S5978" i="5"/>
  <c r="Q5978" i="5"/>
  <c r="O5978" i="5"/>
  <c r="M5978" i="5"/>
  <c r="K5978" i="5"/>
  <c r="I5978" i="5"/>
  <c r="Y5972" i="5"/>
  <c r="W5972" i="5"/>
  <c r="U5972" i="5"/>
  <c r="S5972" i="5"/>
  <c r="Q5972" i="5"/>
  <c r="O5972" i="5"/>
  <c r="M5972" i="5"/>
  <c r="K5972" i="5"/>
  <c r="I5972" i="5"/>
  <c r="Y5966" i="5"/>
  <c r="W5966" i="5"/>
  <c r="U5966" i="5"/>
  <c r="S5966" i="5"/>
  <c r="Q5966" i="5"/>
  <c r="O5966" i="5"/>
  <c r="M5966" i="5"/>
  <c r="K5966" i="5"/>
  <c r="I5966" i="5"/>
  <c r="Y5960" i="5"/>
  <c r="W5960" i="5"/>
  <c r="U5960" i="5"/>
  <c r="S5960" i="5"/>
  <c r="Q5960" i="5"/>
  <c r="O5960" i="5"/>
  <c r="M5960" i="5"/>
  <c r="K5960" i="5"/>
  <c r="I5960" i="5"/>
  <c r="Y5954" i="5"/>
  <c r="W5954" i="5"/>
  <c r="U5954" i="5"/>
  <c r="S5954" i="5"/>
  <c r="Q5954" i="5"/>
  <c r="O5954" i="5"/>
  <c r="M5954" i="5"/>
  <c r="K5954" i="5"/>
  <c r="I5954" i="5"/>
  <c r="Y5948" i="5"/>
  <c r="W5948" i="5"/>
  <c r="U5948" i="5"/>
  <c r="S5948" i="5"/>
  <c r="Q5948" i="5"/>
  <c r="O5948" i="5"/>
  <c r="M5948" i="5"/>
  <c r="K5948" i="5"/>
  <c r="I5948" i="5"/>
  <c r="Y5942" i="5"/>
  <c r="W5942" i="5"/>
  <c r="U5942" i="5"/>
  <c r="S5942" i="5"/>
  <c r="Q5942" i="5"/>
  <c r="O5942" i="5"/>
  <c r="M5942" i="5"/>
  <c r="K5942" i="5"/>
  <c r="I5942" i="5"/>
  <c r="Y5936" i="5"/>
  <c r="W5936" i="5"/>
  <c r="U5936" i="5"/>
  <c r="S5936" i="5"/>
  <c r="Q5936" i="5"/>
  <c r="O5936" i="5"/>
  <c r="M5936" i="5"/>
  <c r="K5936" i="5"/>
  <c r="I5936" i="5"/>
  <c r="Y5930" i="5"/>
  <c r="W5930" i="5"/>
  <c r="U5930" i="5"/>
  <c r="S5930" i="5"/>
  <c r="Q5930" i="5"/>
  <c r="O5930" i="5"/>
  <c r="M5930" i="5"/>
  <c r="K5930" i="5"/>
  <c r="I5930" i="5"/>
  <c r="Y5924" i="5"/>
  <c r="W5924" i="5"/>
  <c r="U5924" i="5"/>
  <c r="S5924" i="5"/>
  <c r="Q5924" i="5"/>
  <c r="O5924" i="5"/>
  <c r="M5924" i="5"/>
  <c r="K5924" i="5"/>
  <c r="I5924" i="5"/>
  <c r="Y5918" i="5"/>
  <c r="W5918" i="5"/>
  <c r="U5918" i="5"/>
  <c r="S5918" i="5"/>
  <c r="Q5918" i="5"/>
  <c r="O5918" i="5"/>
  <c r="M5918" i="5"/>
  <c r="K5918" i="5"/>
  <c r="I5918" i="5"/>
  <c r="Y5912" i="5"/>
  <c r="W5912" i="5"/>
  <c r="U5912" i="5"/>
  <c r="S5912" i="5"/>
  <c r="Q5912" i="5"/>
  <c r="O5912" i="5"/>
  <c r="M5912" i="5"/>
  <c r="K5912" i="5"/>
  <c r="I5912" i="5"/>
  <c r="Y5906" i="5"/>
  <c r="W5906" i="5"/>
  <c r="U5906" i="5"/>
  <c r="S5906" i="5"/>
  <c r="Q5906" i="5"/>
  <c r="O5906" i="5"/>
  <c r="M5906" i="5"/>
  <c r="K5906" i="5"/>
  <c r="I5906" i="5"/>
  <c r="Y5900" i="5"/>
  <c r="W5900" i="5"/>
  <c r="U5900" i="5"/>
  <c r="S5900" i="5"/>
  <c r="Q5900" i="5"/>
  <c r="O5900" i="5"/>
  <c r="M5900" i="5"/>
  <c r="K5900" i="5"/>
  <c r="I5900" i="5"/>
  <c r="Y5894" i="5"/>
  <c r="W5894" i="5"/>
  <c r="U5894" i="5"/>
  <c r="S5894" i="5"/>
  <c r="Q5894" i="5"/>
  <c r="O5894" i="5"/>
  <c r="M5894" i="5"/>
  <c r="K5894" i="5"/>
  <c r="I5894" i="5"/>
  <c r="Y5888" i="5"/>
  <c r="W5888" i="5"/>
  <c r="U5888" i="5"/>
  <c r="S5888" i="5"/>
  <c r="Q5888" i="5"/>
  <c r="O5888" i="5"/>
  <c r="M5888" i="5"/>
  <c r="K5888" i="5"/>
  <c r="I5888" i="5"/>
  <c r="Y5882" i="5"/>
  <c r="W5882" i="5"/>
  <c r="U5882" i="5"/>
  <c r="S5882" i="5"/>
  <c r="Q5882" i="5"/>
  <c r="O5882" i="5"/>
  <c r="M5882" i="5"/>
  <c r="K5882" i="5"/>
  <c r="I5882" i="5"/>
  <c r="Y5876" i="5"/>
  <c r="W5876" i="5"/>
  <c r="U5876" i="5"/>
  <c r="S5876" i="5"/>
  <c r="Q5876" i="5"/>
  <c r="O5876" i="5"/>
  <c r="M5876" i="5"/>
  <c r="K5876" i="5"/>
  <c r="I5876" i="5"/>
  <c r="Y5870" i="5"/>
  <c r="W5870" i="5"/>
  <c r="U5870" i="5"/>
  <c r="S5870" i="5"/>
  <c r="Q5870" i="5"/>
  <c r="O5870" i="5"/>
  <c r="M5870" i="5"/>
  <c r="K5870" i="5"/>
  <c r="I5870" i="5"/>
  <c r="Y5864" i="5"/>
  <c r="W5864" i="5"/>
  <c r="U5864" i="5"/>
  <c r="S5864" i="5"/>
  <c r="Q5864" i="5"/>
  <c r="O5864" i="5"/>
  <c r="M5864" i="5"/>
  <c r="K5864" i="5"/>
  <c r="I5864" i="5"/>
  <c r="Y5858" i="5"/>
  <c r="W5858" i="5"/>
  <c r="U5858" i="5"/>
  <c r="S5858" i="5"/>
  <c r="Q5858" i="5"/>
  <c r="O5858" i="5"/>
  <c r="M5858" i="5"/>
  <c r="K5858" i="5"/>
  <c r="I5858" i="5"/>
  <c r="Y5852" i="5"/>
  <c r="W5852" i="5"/>
  <c r="U5852" i="5"/>
  <c r="S5852" i="5"/>
  <c r="Q5852" i="5"/>
  <c r="O5852" i="5"/>
  <c r="M5852" i="5"/>
  <c r="K5852" i="5"/>
  <c r="I5852" i="5"/>
  <c r="Y5846" i="5"/>
  <c r="W5846" i="5"/>
  <c r="U5846" i="5"/>
  <c r="S5846" i="5"/>
  <c r="Q5846" i="5"/>
  <c r="O5846" i="5"/>
  <c r="M5846" i="5"/>
  <c r="K5846" i="5"/>
  <c r="I5846" i="5"/>
  <c r="Y5840" i="5"/>
  <c r="W5840" i="5"/>
  <c r="U5840" i="5"/>
  <c r="S5840" i="5"/>
  <c r="Q5840" i="5"/>
  <c r="O5840" i="5"/>
  <c r="M5840" i="5"/>
  <c r="K5840" i="5"/>
  <c r="I5840" i="5"/>
  <c r="Y5834" i="5"/>
  <c r="W5834" i="5"/>
  <c r="U5834" i="5"/>
  <c r="S5834" i="5"/>
  <c r="Q5834" i="5"/>
  <c r="O5834" i="5"/>
  <c r="M5834" i="5"/>
  <c r="K5834" i="5"/>
  <c r="I5834" i="5"/>
  <c r="Y5828" i="5"/>
  <c r="W5828" i="5"/>
  <c r="U5828" i="5"/>
  <c r="S5828" i="5"/>
  <c r="Q5828" i="5"/>
  <c r="O5828" i="5"/>
  <c r="M5828" i="5"/>
  <c r="K5828" i="5"/>
  <c r="I5828" i="5"/>
  <c r="Y5822" i="5"/>
  <c r="W5822" i="5"/>
  <c r="U5822" i="5"/>
  <c r="S5822" i="5"/>
  <c r="Q5822" i="5"/>
  <c r="O5822" i="5"/>
  <c r="M5822" i="5"/>
  <c r="K5822" i="5"/>
  <c r="I5822" i="5"/>
  <c r="Y5816" i="5"/>
  <c r="W5816" i="5"/>
  <c r="U5816" i="5"/>
  <c r="S5816" i="5"/>
  <c r="Q5816" i="5"/>
  <c r="O5816" i="5"/>
  <c r="M5816" i="5"/>
  <c r="K5816" i="5"/>
  <c r="I5816" i="5"/>
  <c r="Y5810" i="5"/>
  <c r="W5810" i="5"/>
  <c r="U5810" i="5"/>
  <c r="S5810" i="5"/>
  <c r="Q5810" i="5"/>
  <c r="O5810" i="5"/>
  <c r="M5810" i="5"/>
  <c r="K5810" i="5"/>
  <c r="I5810" i="5"/>
  <c r="Y5804" i="5"/>
  <c r="W5804" i="5"/>
  <c r="U5804" i="5"/>
  <c r="S5804" i="5"/>
  <c r="Q5804" i="5"/>
  <c r="O5804" i="5"/>
  <c r="M5804" i="5"/>
  <c r="K5804" i="5"/>
  <c r="I5804" i="5"/>
  <c r="Y5798" i="5"/>
  <c r="W5798" i="5"/>
  <c r="U5798" i="5"/>
  <c r="S5798" i="5"/>
  <c r="Q5798" i="5"/>
  <c r="O5798" i="5"/>
  <c r="M5798" i="5"/>
  <c r="K5798" i="5"/>
  <c r="I5798" i="5"/>
  <c r="Y5792" i="5"/>
  <c r="W5792" i="5"/>
  <c r="U5792" i="5"/>
  <c r="S5792" i="5"/>
  <c r="Q5792" i="5"/>
  <c r="O5792" i="5"/>
  <c r="M5792" i="5"/>
  <c r="K5792" i="5"/>
  <c r="I5792" i="5"/>
  <c r="Y5786" i="5"/>
  <c r="W5786" i="5"/>
  <c r="U5786" i="5"/>
  <c r="S5786" i="5"/>
  <c r="Q5786" i="5"/>
  <c r="O5786" i="5"/>
  <c r="M5786" i="5"/>
  <c r="K5786" i="5"/>
  <c r="I5786" i="5"/>
  <c r="Y5780" i="5"/>
  <c r="W5780" i="5"/>
  <c r="U5780" i="5"/>
  <c r="S5780" i="5"/>
  <c r="Q5780" i="5"/>
  <c r="O5780" i="5"/>
  <c r="M5780" i="5"/>
  <c r="K5780" i="5"/>
  <c r="I5780" i="5"/>
  <c r="Y5774" i="5"/>
  <c r="W5774" i="5"/>
  <c r="U5774" i="5"/>
  <c r="S5774" i="5"/>
  <c r="Q5774" i="5"/>
  <c r="O5774" i="5"/>
  <c r="M5774" i="5"/>
  <c r="K5774" i="5"/>
  <c r="I5774" i="5"/>
  <c r="Y5768" i="5"/>
  <c r="W5768" i="5"/>
  <c r="U5768" i="5"/>
  <c r="S5768" i="5"/>
  <c r="Q5768" i="5"/>
  <c r="O5768" i="5"/>
  <c r="M5768" i="5"/>
  <c r="K5768" i="5"/>
  <c r="I5768" i="5"/>
  <c r="Y5762" i="5"/>
  <c r="W5762" i="5"/>
  <c r="U5762" i="5"/>
  <c r="S5762" i="5"/>
  <c r="Q5762" i="5"/>
  <c r="O5762" i="5"/>
  <c r="M5762" i="5"/>
  <c r="K5762" i="5"/>
  <c r="I5762" i="5"/>
  <c r="Y5756" i="5"/>
  <c r="W5756" i="5"/>
  <c r="U5756" i="5"/>
  <c r="S5756" i="5"/>
  <c r="Q5756" i="5"/>
  <c r="O5756" i="5"/>
  <c r="M5756" i="5"/>
  <c r="K5756" i="5"/>
  <c r="I5756" i="5"/>
  <c r="Y5750" i="5"/>
  <c r="W5750" i="5"/>
  <c r="U5750" i="5"/>
  <c r="S5750" i="5"/>
  <c r="Q5750" i="5"/>
  <c r="O5750" i="5"/>
  <c r="M5750" i="5"/>
  <c r="K5750" i="5"/>
  <c r="I5750" i="5"/>
  <c r="Y5744" i="5"/>
  <c r="W5744" i="5"/>
  <c r="U5744" i="5"/>
  <c r="S5744" i="5"/>
  <c r="Q5744" i="5"/>
  <c r="O5744" i="5"/>
  <c r="M5744" i="5"/>
  <c r="K5744" i="5"/>
  <c r="I5744" i="5"/>
  <c r="Y5738" i="5"/>
  <c r="W5738" i="5"/>
  <c r="U5738" i="5"/>
  <c r="S5738" i="5"/>
  <c r="Q5738" i="5"/>
  <c r="O5738" i="5"/>
  <c r="M5738" i="5"/>
  <c r="K5738" i="5"/>
  <c r="I5738" i="5"/>
  <c r="Y5732" i="5"/>
  <c r="W5732" i="5"/>
  <c r="U5732" i="5"/>
  <c r="S5732" i="5"/>
  <c r="Q5732" i="5"/>
  <c r="O5732" i="5"/>
  <c r="M5732" i="5"/>
  <c r="K5732" i="5"/>
  <c r="I5732" i="5"/>
  <c r="Y5726" i="5"/>
  <c r="W5726" i="5"/>
  <c r="U5726" i="5"/>
  <c r="S5726" i="5"/>
  <c r="Q5726" i="5"/>
  <c r="O5726" i="5"/>
  <c r="M5726" i="5"/>
  <c r="K5726" i="5"/>
  <c r="I5726" i="5"/>
  <c r="Y5720" i="5"/>
  <c r="W5720" i="5"/>
  <c r="U5720" i="5"/>
  <c r="S5720" i="5"/>
  <c r="Q5720" i="5"/>
  <c r="O5720" i="5"/>
  <c r="M5720" i="5"/>
  <c r="K5720" i="5"/>
  <c r="I5720" i="5"/>
  <c r="Y5714" i="5"/>
  <c r="W5714" i="5"/>
  <c r="U5714" i="5"/>
  <c r="S5714" i="5"/>
  <c r="Q5714" i="5"/>
  <c r="O5714" i="5"/>
  <c r="M5714" i="5"/>
  <c r="K5714" i="5"/>
  <c r="I5714" i="5"/>
  <c r="Y5708" i="5"/>
  <c r="W5708" i="5"/>
  <c r="U5708" i="5"/>
  <c r="S5708" i="5"/>
  <c r="Q5708" i="5"/>
  <c r="O5708" i="5"/>
  <c r="M5708" i="5"/>
  <c r="K5708" i="5"/>
  <c r="I5708" i="5"/>
  <c r="Y5702" i="5"/>
  <c r="W5702" i="5"/>
  <c r="U5702" i="5"/>
  <c r="S5702" i="5"/>
  <c r="Q5702" i="5"/>
  <c r="O5702" i="5"/>
  <c r="M5702" i="5"/>
  <c r="K5702" i="5"/>
  <c r="I5702" i="5"/>
  <c r="Y5696" i="5"/>
  <c r="W5696" i="5"/>
  <c r="U5696" i="5"/>
  <c r="S5696" i="5"/>
  <c r="Q5696" i="5"/>
  <c r="O5696" i="5"/>
  <c r="M5696" i="5"/>
  <c r="K5696" i="5"/>
  <c r="I5696" i="5"/>
  <c r="Y5690" i="5"/>
  <c r="W5690" i="5"/>
  <c r="U5690" i="5"/>
  <c r="S5690" i="5"/>
  <c r="Q5690" i="5"/>
  <c r="O5690" i="5"/>
  <c r="M5690" i="5"/>
  <c r="K5690" i="5"/>
  <c r="I5690" i="5"/>
  <c r="Y5684" i="5"/>
  <c r="W5684" i="5"/>
  <c r="U5684" i="5"/>
  <c r="S5684" i="5"/>
  <c r="Q5684" i="5"/>
  <c r="O5684" i="5"/>
  <c r="M5684" i="5"/>
  <c r="K5684" i="5"/>
  <c r="I5684" i="5"/>
  <c r="Y5678" i="5"/>
  <c r="W5678" i="5"/>
  <c r="U5678" i="5"/>
  <c r="S5678" i="5"/>
  <c r="Q5678" i="5"/>
  <c r="O5678" i="5"/>
  <c r="M5678" i="5"/>
  <c r="K5678" i="5"/>
  <c r="I5678" i="5"/>
  <c r="Y5672" i="5"/>
  <c r="W5672" i="5"/>
  <c r="U5672" i="5"/>
  <c r="S5672" i="5"/>
  <c r="Q5672" i="5"/>
  <c r="O5672" i="5"/>
  <c r="M5672" i="5"/>
  <c r="K5672" i="5"/>
  <c r="I5672" i="5"/>
  <c r="Y5666" i="5"/>
  <c r="W5666" i="5"/>
  <c r="U5666" i="5"/>
  <c r="S5666" i="5"/>
  <c r="Q5666" i="5"/>
  <c r="O5666" i="5"/>
  <c r="M5666" i="5"/>
  <c r="K5666" i="5"/>
  <c r="I5666" i="5"/>
  <c r="Y5660" i="5"/>
  <c r="W5660" i="5"/>
  <c r="U5660" i="5"/>
  <c r="S5660" i="5"/>
  <c r="Q5660" i="5"/>
  <c r="O5660" i="5"/>
  <c r="M5660" i="5"/>
  <c r="K5660" i="5"/>
  <c r="I5660" i="5"/>
  <c r="Y5654" i="5"/>
  <c r="W5654" i="5"/>
  <c r="U5654" i="5"/>
  <c r="S5654" i="5"/>
  <c r="Q5654" i="5"/>
  <c r="O5654" i="5"/>
  <c r="M5654" i="5"/>
  <c r="K5654" i="5"/>
  <c r="I5654" i="5"/>
  <c r="Y5648" i="5"/>
  <c r="W5648" i="5"/>
  <c r="U5648" i="5"/>
  <c r="S5648" i="5"/>
  <c r="Q5648" i="5"/>
  <c r="O5648" i="5"/>
  <c r="M5648" i="5"/>
  <c r="K5648" i="5"/>
  <c r="I5648" i="5"/>
  <c r="Y5642" i="5"/>
  <c r="W5642" i="5"/>
  <c r="U5642" i="5"/>
  <c r="S5642" i="5"/>
  <c r="Q5642" i="5"/>
  <c r="O5642" i="5"/>
  <c r="M5642" i="5"/>
  <c r="K5642" i="5"/>
  <c r="I5642" i="5"/>
  <c r="Y5636" i="5"/>
  <c r="W5636" i="5"/>
  <c r="U5636" i="5"/>
  <c r="S5636" i="5"/>
  <c r="Q5636" i="5"/>
  <c r="O5636" i="5"/>
  <c r="M5636" i="5"/>
  <c r="K5636" i="5"/>
  <c r="I5636" i="5"/>
  <c r="Y5630" i="5"/>
  <c r="W5630" i="5"/>
  <c r="U5630" i="5"/>
  <c r="S5630" i="5"/>
  <c r="Q5630" i="5"/>
  <c r="O5630" i="5"/>
  <c r="M5630" i="5"/>
  <c r="K5630" i="5"/>
  <c r="I5630" i="5"/>
  <c r="Y5624" i="5"/>
  <c r="W5624" i="5"/>
  <c r="U5624" i="5"/>
  <c r="S5624" i="5"/>
  <c r="Q5624" i="5"/>
  <c r="O5624" i="5"/>
  <c r="M5624" i="5"/>
  <c r="K5624" i="5"/>
  <c r="I5624" i="5"/>
  <c r="Y5618" i="5"/>
  <c r="W5618" i="5"/>
  <c r="U5618" i="5"/>
  <c r="S5618" i="5"/>
  <c r="Q5618" i="5"/>
  <c r="O5618" i="5"/>
  <c r="M5618" i="5"/>
  <c r="K5618" i="5"/>
  <c r="I5618" i="5"/>
  <c r="Y5612" i="5"/>
  <c r="W5612" i="5"/>
  <c r="U5612" i="5"/>
  <c r="S5612" i="5"/>
  <c r="Q5612" i="5"/>
  <c r="O5612" i="5"/>
  <c r="M5612" i="5"/>
  <c r="K5612" i="5"/>
  <c r="I5612" i="5"/>
  <c r="Y5606" i="5"/>
  <c r="W5606" i="5"/>
  <c r="U5606" i="5"/>
  <c r="S5606" i="5"/>
  <c r="Q5606" i="5"/>
  <c r="O5606" i="5"/>
  <c r="M5606" i="5"/>
  <c r="K5606" i="5"/>
  <c r="I5606" i="5"/>
  <c r="Y5600" i="5"/>
  <c r="W5600" i="5"/>
  <c r="U5600" i="5"/>
  <c r="S5600" i="5"/>
  <c r="Q5600" i="5"/>
  <c r="O5600" i="5"/>
  <c r="M5600" i="5"/>
  <c r="K5600" i="5"/>
  <c r="I5600" i="5"/>
  <c r="Y5594" i="5"/>
  <c r="W5594" i="5"/>
  <c r="U5594" i="5"/>
  <c r="S5594" i="5"/>
  <c r="Q5594" i="5"/>
  <c r="O5594" i="5"/>
  <c r="M5594" i="5"/>
  <c r="K5594" i="5"/>
  <c r="I5594" i="5"/>
  <c r="Y5588" i="5"/>
  <c r="W5588" i="5"/>
  <c r="U5588" i="5"/>
  <c r="S5588" i="5"/>
  <c r="Q5588" i="5"/>
  <c r="O5588" i="5"/>
  <c r="M5588" i="5"/>
  <c r="K5588" i="5"/>
  <c r="I5588" i="5"/>
  <c r="Y5582" i="5"/>
  <c r="W5582" i="5"/>
  <c r="U5582" i="5"/>
  <c r="S5582" i="5"/>
  <c r="Q5582" i="5"/>
  <c r="O5582" i="5"/>
  <c r="M5582" i="5"/>
  <c r="K5582" i="5"/>
  <c r="I5582" i="5"/>
  <c r="Y5576" i="5"/>
  <c r="W5576" i="5"/>
  <c r="U5576" i="5"/>
  <c r="S5576" i="5"/>
  <c r="Q5576" i="5"/>
  <c r="O5576" i="5"/>
  <c r="M5576" i="5"/>
  <c r="K5576" i="5"/>
  <c r="I5576" i="5"/>
  <c r="Y5570" i="5"/>
  <c r="W5570" i="5"/>
  <c r="U5570" i="5"/>
  <c r="S5570" i="5"/>
  <c r="Q5570" i="5"/>
  <c r="O5570" i="5"/>
  <c r="M5570" i="5"/>
  <c r="K5570" i="5"/>
  <c r="I5570" i="5"/>
  <c r="Y5564" i="5"/>
  <c r="W5564" i="5"/>
  <c r="U5564" i="5"/>
  <c r="S5564" i="5"/>
  <c r="Q5564" i="5"/>
  <c r="O5564" i="5"/>
  <c r="M5564" i="5"/>
  <c r="K5564" i="5"/>
  <c r="I5564" i="5"/>
  <c r="Y5558" i="5"/>
  <c r="W5558" i="5"/>
  <c r="U5558" i="5"/>
  <c r="S5558" i="5"/>
  <c r="Q5558" i="5"/>
  <c r="O5558" i="5"/>
  <c r="M5558" i="5"/>
  <c r="K5558" i="5"/>
  <c r="I5558" i="5"/>
  <c r="Y5552" i="5"/>
  <c r="W5552" i="5"/>
  <c r="U5552" i="5"/>
  <c r="S5552" i="5"/>
  <c r="Q5552" i="5"/>
  <c r="O5552" i="5"/>
  <c r="M5552" i="5"/>
  <c r="K5552" i="5"/>
  <c r="I5552" i="5"/>
  <c r="Y5546" i="5"/>
  <c r="W5546" i="5"/>
  <c r="U5546" i="5"/>
  <c r="S5546" i="5"/>
  <c r="Q5546" i="5"/>
  <c r="O5546" i="5"/>
  <c r="M5546" i="5"/>
  <c r="K5546" i="5"/>
  <c r="I5546" i="5"/>
  <c r="Y5540" i="5"/>
  <c r="W5540" i="5"/>
  <c r="U5540" i="5"/>
  <c r="S5540" i="5"/>
  <c r="Q5540" i="5"/>
  <c r="O5540" i="5"/>
  <c r="M5540" i="5"/>
  <c r="K5540" i="5"/>
  <c r="I5540" i="5"/>
  <c r="Y5534" i="5"/>
  <c r="W5534" i="5"/>
  <c r="U5534" i="5"/>
  <c r="S5534" i="5"/>
  <c r="Q5534" i="5"/>
  <c r="O5534" i="5"/>
  <c r="M5534" i="5"/>
  <c r="K5534" i="5"/>
  <c r="I5534" i="5"/>
  <c r="Y5528" i="5"/>
  <c r="W5528" i="5"/>
  <c r="U5528" i="5"/>
  <c r="S5528" i="5"/>
  <c r="Q5528" i="5"/>
  <c r="O5528" i="5"/>
  <c r="M5528" i="5"/>
  <c r="K5528" i="5"/>
  <c r="I5528" i="5"/>
  <c r="Y5522" i="5"/>
  <c r="W5522" i="5"/>
  <c r="U5522" i="5"/>
  <c r="S5522" i="5"/>
  <c r="Q5522" i="5"/>
  <c r="O5522" i="5"/>
  <c r="M5522" i="5"/>
  <c r="K5522" i="5"/>
  <c r="I5522" i="5"/>
  <c r="Y5516" i="5"/>
  <c r="W5516" i="5"/>
  <c r="U5516" i="5"/>
  <c r="S5516" i="5"/>
  <c r="Q5516" i="5"/>
  <c r="O5516" i="5"/>
  <c r="M5516" i="5"/>
  <c r="K5516" i="5"/>
  <c r="I5516" i="5"/>
  <c r="Y5510" i="5"/>
  <c r="W5510" i="5"/>
  <c r="U5510" i="5"/>
  <c r="S5510" i="5"/>
  <c r="Q5510" i="5"/>
  <c r="O5510" i="5"/>
  <c r="M5510" i="5"/>
  <c r="K5510" i="5"/>
  <c r="I5510" i="5"/>
  <c r="Y5504" i="5"/>
  <c r="W5504" i="5"/>
  <c r="U5504" i="5"/>
  <c r="S5504" i="5"/>
  <c r="Q5504" i="5"/>
  <c r="O5504" i="5"/>
  <c r="M5504" i="5"/>
  <c r="K5504" i="5"/>
  <c r="I5504" i="5"/>
  <c r="Y5498" i="5"/>
  <c r="W5498" i="5"/>
  <c r="U5498" i="5"/>
  <c r="S5498" i="5"/>
  <c r="Q5498" i="5"/>
  <c r="O5498" i="5"/>
  <c r="M5498" i="5"/>
  <c r="K5498" i="5"/>
  <c r="I5498" i="5"/>
  <c r="Y5492" i="5"/>
  <c r="W5492" i="5"/>
  <c r="U5492" i="5"/>
  <c r="S5492" i="5"/>
  <c r="Q5492" i="5"/>
  <c r="O5492" i="5"/>
  <c r="M5492" i="5"/>
  <c r="K5492" i="5"/>
  <c r="I5492" i="5"/>
  <c r="Y5486" i="5"/>
  <c r="W5486" i="5"/>
  <c r="U5486" i="5"/>
  <c r="S5486" i="5"/>
  <c r="Q5486" i="5"/>
  <c r="O5486" i="5"/>
  <c r="M5486" i="5"/>
  <c r="K5486" i="5"/>
  <c r="I5486" i="5"/>
  <c r="Y5480" i="5"/>
  <c r="W5480" i="5"/>
  <c r="U5480" i="5"/>
  <c r="S5480" i="5"/>
  <c r="Q5480" i="5"/>
  <c r="O5480" i="5"/>
  <c r="M5480" i="5"/>
  <c r="K5480" i="5"/>
  <c r="I5480" i="5"/>
  <c r="Y5474" i="5"/>
  <c r="W5474" i="5"/>
  <c r="U5474" i="5"/>
  <c r="S5474" i="5"/>
  <c r="Q5474" i="5"/>
  <c r="O5474" i="5"/>
  <c r="M5474" i="5"/>
  <c r="K5474" i="5"/>
  <c r="I5474" i="5"/>
  <c r="Y5468" i="5"/>
  <c r="W5468" i="5"/>
  <c r="U5468" i="5"/>
  <c r="S5468" i="5"/>
  <c r="Q5468" i="5"/>
  <c r="O5468" i="5"/>
  <c r="M5468" i="5"/>
  <c r="K5468" i="5"/>
  <c r="I5468" i="5"/>
  <c r="Y5462" i="5"/>
  <c r="W5462" i="5"/>
  <c r="U5462" i="5"/>
  <c r="S5462" i="5"/>
  <c r="Q5462" i="5"/>
  <c r="O5462" i="5"/>
  <c r="M5462" i="5"/>
  <c r="K5462" i="5"/>
  <c r="I5462" i="5"/>
  <c r="Y5456" i="5"/>
  <c r="W5456" i="5"/>
  <c r="U5456" i="5"/>
  <c r="S5456" i="5"/>
  <c r="Q5456" i="5"/>
  <c r="O5456" i="5"/>
  <c r="M5456" i="5"/>
  <c r="K5456" i="5"/>
  <c r="I5456" i="5"/>
  <c r="Y5450" i="5"/>
  <c r="W5450" i="5"/>
  <c r="U5450" i="5"/>
  <c r="S5450" i="5"/>
  <c r="Q5450" i="5"/>
  <c r="O5450" i="5"/>
  <c r="M5450" i="5"/>
  <c r="K5450" i="5"/>
  <c r="I5450" i="5"/>
  <c r="Y5444" i="5"/>
  <c r="W5444" i="5"/>
  <c r="U5444" i="5"/>
  <c r="S5444" i="5"/>
  <c r="Q5444" i="5"/>
  <c r="O5444" i="5"/>
  <c r="M5444" i="5"/>
  <c r="K5444" i="5"/>
  <c r="I5444" i="5"/>
  <c r="Y5438" i="5"/>
  <c r="W5438" i="5"/>
  <c r="U5438" i="5"/>
  <c r="S5438" i="5"/>
  <c r="Q5438" i="5"/>
  <c r="O5438" i="5"/>
  <c r="M5438" i="5"/>
  <c r="K5438" i="5"/>
  <c r="I5438" i="5"/>
  <c r="Y5432" i="5"/>
  <c r="W5432" i="5"/>
  <c r="U5432" i="5"/>
  <c r="S5432" i="5"/>
  <c r="Q5432" i="5"/>
  <c r="O5432" i="5"/>
  <c r="M5432" i="5"/>
  <c r="K5432" i="5"/>
  <c r="I5432" i="5"/>
  <c r="Y5426" i="5"/>
  <c r="W5426" i="5"/>
  <c r="U5426" i="5"/>
  <c r="S5426" i="5"/>
  <c r="Q5426" i="5"/>
  <c r="O5426" i="5"/>
  <c r="M5426" i="5"/>
  <c r="K5426" i="5"/>
  <c r="I5426" i="5"/>
  <c r="Y5420" i="5"/>
  <c r="W5420" i="5"/>
  <c r="U5420" i="5"/>
  <c r="S5420" i="5"/>
  <c r="Q5420" i="5"/>
  <c r="O5420" i="5"/>
  <c r="M5420" i="5"/>
  <c r="K5420" i="5"/>
  <c r="I5420" i="5"/>
  <c r="Y5414" i="5"/>
  <c r="W5414" i="5"/>
  <c r="U5414" i="5"/>
  <c r="S5414" i="5"/>
  <c r="Q5414" i="5"/>
  <c r="O5414" i="5"/>
  <c r="M5414" i="5"/>
  <c r="K5414" i="5"/>
  <c r="I5414" i="5"/>
  <c r="Y5408" i="5"/>
  <c r="W5408" i="5"/>
  <c r="U5408" i="5"/>
  <c r="S5408" i="5"/>
  <c r="Q5408" i="5"/>
  <c r="O5408" i="5"/>
  <c r="M5408" i="5"/>
  <c r="K5408" i="5"/>
  <c r="I5408" i="5"/>
  <c r="Y5402" i="5"/>
  <c r="W5402" i="5"/>
  <c r="U5402" i="5"/>
  <c r="S5402" i="5"/>
  <c r="Q5402" i="5"/>
  <c r="O5402" i="5"/>
  <c r="M5402" i="5"/>
  <c r="K5402" i="5"/>
  <c r="I5402" i="5"/>
  <c r="Y5396" i="5"/>
  <c r="W5396" i="5"/>
  <c r="U5396" i="5"/>
  <c r="S5396" i="5"/>
  <c r="Q5396" i="5"/>
  <c r="O5396" i="5"/>
  <c r="M5396" i="5"/>
  <c r="K5396" i="5"/>
  <c r="I5396" i="5"/>
  <c r="Y5390" i="5"/>
  <c r="W5390" i="5"/>
  <c r="U5390" i="5"/>
  <c r="S5390" i="5"/>
  <c r="Q5390" i="5"/>
  <c r="O5390" i="5"/>
  <c r="M5390" i="5"/>
  <c r="K5390" i="5"/>
  <c r="I5390" i="5"/>
  <c r="Y5384" i="5"/>
  <c r="W5384" i="5"/>
  <c r="U5384" i="5"/>
  <c r="S5384" i="5"/>
  <c r="Q5384" i="5"/>
  <c r="O5384" i="5"/>
  <c r="M5384" i="5"/>
  <c r="K5384" i="5"/>
  <c r="I5384" i="5"/>
  <c r="Y5378" i="5"/>
  <c r="W5378" i="5"/>
  <c r="U5378" i="5"/>
  <c r="S5378" i="5"/>
  <c r="Q5378" i="5"/>
  <c r="O5378" i="5"/>
  <c r="M5378" i="5"/>
  <c r="K5378" i="5"/>
  <c r="I5378" i="5"/>
  <c r="Y5372" i="5"/>
  <c r="W5372" i="5"/>
  <c r="U5372" i="5"/>
  <c r="S5372" i="5"/>
  <c r="Q5372" i="5"/>
  <c r="O5372" i="5"/>
  <c r="M5372" i="5"/>
  <c r="K5372" i="5"/>
  <c r="I5372" i="5"/>
  <c r="Y5366" i="5"/>
  <c r="W5366" i="5"/>
  <c r="U5366" i="5"/>
  <c r="S5366" i="5"/>
  <c r="Q5366" i="5"/>
  <c r="O5366" i="5"/>
  <c r="M5366" i="5"/>
  <c r="K5366" i="5"/>
  <c r="I5366" i="5"/>
  <c r="Y5360" i="5"/>
  <c r="W5360" i="5"/>
  <c r="U5360" i="5"/>
  <c r="S5360" i="5"/>
  <c r="Q5360" i="5"/>
  <c r="O5360" i="5"/>
  <c r="M5360" i="5"/>
  <c r="K5360" i="5"/>
  <c r="I5360" i="5"/>
  <c r="Y5354" i="5"/>
  <c r="W5354" i="5"/>
  <c r="U5354" i="5"/>
  <c r="S5354" i="5"/>
  <c r="Q5354" i="5"/>
  <c r="O5354" i="5"/>
  <c r="M5354" i="5"/>
  <c r="K5354" i="5"/>
  <c r="I5354" i="5"/>
  <c r="Y5348" i="5"/>
  <c r="W5348" i="5"/>
  <c r="U5348" i="5"/>
  <c r="S5348" i="5"/>
  <c r="Q5348" i="5"/>
  <c r="O5348" i="5"/>
  <c r="M5348" i="5"/>
  <c r="K5348" i="5"/>
  <c r="I5348" i="5"/>
  <c r="Y5342" i="5"/>
  <c r="W5342" i="5"/>
  <c r="U5342" i="5"/>
  <c r="S5342" i="5"/>
  <c r="Q5342" i="5"/>
  <c r="O5342" i="5"/>
  <c r="M5342" i="5"/>
  <c r="K5342" i="5"/>
  <c r="I5342" i="5"/>
  <c r="Y5336" i="5"/>
  <c r="W5336" i="5"/>
  <c r="U5336" i="5"/>
  <c r="S5336" i="5"/>
  <c r="Q5336" i="5"/>
  <c r="O5336" i="5"/>
  <c r="M5336" i="5"/>
  <c r="K5336" i="5"/>
  <c r="I5336" i="5"/>
  <c r="Y5330" i="5"/>
  <c r="W5330" i="5"/>
  <c r="U5330" i="5"/>
  <c r="S5330" i="5"/>
  <c r="Q5330" i="5"/>
  <c r="O5330" i="5"/>
  <c r="M5330" i="5"/>
  <c r="K5330" i="5"/>
  <c r="I5330" i="5"/>
  <c r="Y5324" i="5"/>
  <c r="W5324" i="5"/>
  <c r="U5324" i="5"/>
  <c r="S5324" i="5"/>
  <c r="Q5324" i="5"/>
  <c r="O5324" i="5"/>
  <c r="M5324" i="5"/>
  <c r="K5324" i="5"/>
  <c r="I5324" i="5"/>
  <c r="Y5318" i="5"/>
  <c r="W5318" i="5"/>
  <c r="U5318" i="5"/>
  <c r="S5318" i="5"/>
  <c r="Q5318" i="5"/>
  <c r="O5318" i="5"/>
  <c r="M5318" i="5"/>
  <c r="K5318" i="5"/>
  <c r="I5318" i="5"/>
  <c r="Y5312" i="5"/>
  <c r="W5312" i="5"/>
  <c r="U5312" i="5"/>
  <c r="S5312" i="5"/>
  <c r="Q5312" i="5"/>
  <c r="O5312" i="5"/>
  <c r="M5312" i="5"/>
  <c r="K5312" i="5"/>
  <c r="I5312" i="5"/>
  <c r="Y5306" i="5"/>
  <c r="W5306" i="5"/>
  <c r="U5306" i="5"/>
  <c r="S5306" i="5"/>
  <c r="Q5306" i="5"/>
  <c r="O5306" i="5"/>
  <c r="M5306" i="5"/>
  <c r="K5306" i="5"/>
  <c r="I5306" i="5"/>
  <c r="Y5300" i="5"/>
  <c r="W5300" i="5"/>
  <c r="U5300" i="5"/>
  <c r="S5300" i="5"/>
  <c r="Q5300" i="5"/>
  <c r="O5300" i="5"/>
  <c r="M5300" i="5"/>
  <c r="K5300" i="5"/>
  <c r="I5300" i="5"/>
  <c r="Y5294" i="5"/>
  <c r="W5294" i="5"/>
  <c r="U5294" i="5"/>
  <c r="S5294" i="5"/>
  <c r="Q5294" i="5"/>
  <c r="O5294" i="5"/>
  <c r="M5294" i="5"/>
  <c r="K5294" i="5"/>
  <c r="I5294" i="5"/>
  <c r="Y5288" i="5"/>
  <c r="W5288" i="5"/>
  <c r="U5288" i="5"/>
  <c r="S5288" i="5"/>
  <c r="Q5288" i="5"/>
  <c r="O5288" i="5"/>
  <c r="M5288" i="5"/>
  <c r="K5288" i="5"/>
  <c r="I5288" i="5"/>
  <c r="Y5282" i="5"/>
  <c r="W5282" i="5"/>
  <c r="U5282" i="5"/>
  <c r="S5282" i="5"/>
  <c r="Q5282" i="5"/>
  <c r="O5282" i="5"/>
  <c r="M5282" i="5"/>
  <c r="K5282" i="5"/>
  <c r="I5282" i="5"/>
  <c r="Y5276" i="5"/>
  <c r="W5276" i="5"/>
  <c r="U5276" i="5"/>
  <c r="S5276" i="5"/>
  <c r="Q5276" i="5"/>
  <c r="O5276" i="5"/>
  <c r="M5276" i="5"/>
  <c r="K5276" i="5"/>
  <c r="I5276" i="5"/>
  <c r="Y5270" i="5"/>
  <c r="W5270" i="5"/>
  <c r="U5270" i="5"/>
  <c r="S5270" i="5"/>
  <c r="Q5270" i="5"/>
  <c r="O5270" i="5"/>
  <c r="M5270" i="5"/>
  <c r="K5270" i="5"/>
  <c r="I5270" i="5"/>
  <c r="Y5264" i="5"/>
  <c r="W5264" i="5"/>
  <c r="U5264" i="5"/>
  <c r="S5264" i="5"/>
  <c r="Q5264" i="5"/>
  <c r="O5264" i="5"/>
  <c r="M5264" i="5"/>
  <c r="K5264" i="5"/>
  <c r="I5264" i="5"/>
  <c r="Y5258" i="5"/>
  <c r="W5258" i="5"/>
  <c r="U5258" i="5"/>
  <c r="S5258" i="5"/>
  <c r="Q5258" i="5"/>
  <c r="O5258" i="5"/>
  <c r="M5258" i="5"/>
  <c r="K5258" i="5"/>
  <c r="I5258" i="5"/>
  <c r="Y5252" i="5"/>
  <c r="W5252" i="5"/>
  <c r="U5252" i="5"/>
  <c r="S5252" i="5"/>
  <c r="Q5252" i="5"/>
  <c r="O5252" i="5"/>
  <c r="M5252" i="5"/>
  <c r="K5252" i="5"/>
  <c r="I5252" i="5"/>
  <c r="Y5246" i="5"/>
  <c r="W5246" i="5"/>
  <c r="U5246" i="5"/>
  <c r="S5246" i="5"/>
  <c r="Q5246" i="5"/>
  <c r="O5246" i="5"/>
  <c r="M5246" i="5"/>
  <c r="K5246" i="5"/>
  <c r="I5246" i="5"/>
  <c r="Y5240" i="5"/>
  <c r="W5240" i="5"/>
  <c r="U5240" i="5"/>
  <c r="S5240" i="5"/>
  <c r="Q5240" i="5"/>
  <c r="O5240" i="5"/>
  <c r="M5240" i="5"/>
  <c r="K5240" i="5"/>
  <c r="I5240" i="5"/>
  <c r="Y5234" i="5"/>
  <c r="W5234" i="5"/>
  <c r="U5234" i="5"/>
  <c r="S5234" i="5"/>
  <c r="Q5234" i="5"/>
  <c r="O5234" i="5"/>
  <c r="M5234" i="5"/>
  <c r="K5234" i="5"/>
  <c r="I5234" i="5"/>
  <c r="Y5228" i="5"/>
  <c r="W5228" i="5"/>
  <c r="U5228" i="5"/>
  <c r="S5228" i="5"/>
  <c r="Q5228" i="5"/>
  <c r="O5228" i="5"/>
  <c r="M5228" i="5"/>
  <c r="K5228" i="5"/>
  <c r="I5228" i="5"/>
  <c r="Y5222" i="5"/>
  <c r="W5222" i="5"/>
  <c r="U5222" i="5"/>
  <c r="S5222" i="5"/>
  <c r="Q5222" i="5"/>
  <c r="O5222" i="5"/>
  <c r="M5222" i="5"/>
  <c r="K5222" i="5"/>
  <c r="I5222" i="5"/>
  <c r="Y5216" i="5"/>
  <c r="W5216" i="5"/>
  <c r="U5216" i="5"/>
  <c r="S5216" i="5"/>
  <c r="Q5216" i="5"/>
  <c r="O5216" i="5"/>
  <c r="M5216" i="5"/>
  <c r="K5216" i="5"/>
  <c r="I5216" i="5"/>
  <c r="Y5210" i="5"/>
  <c r="W5210" i="5"/>
  <c r="U5210" i="5"/>
  <c r="S5210" i="5"/>
  <c r="Q5210" i="5"/>
  <c r="O5210" i="5"/>
  <c r="M5210" i="5"/>
  <c r="K5210" i="5"/>
  <c r="I5210" i="5"/>
  <c r="Y5204" i="5"/>
  <c r="W5204" i="5"/>
  <c r="U5204" i="5"/>
  <c r="S5204" i="5"/>
  <c r="Q5204" i="5"/>
  <c r="O5204" i="5"/>
  <c r="M5204" i="5"/>
  <c r="K5204" i="5"/>
  <c r="I5204" i="5"/>
  <c r="Y5198" i="5"/>
  <c r="W5198" i="5"/>
  <c r="U5198" i="5"/>
  <c r="S5198" i="5"/>
  <c r="Q5198" i="5"/>
  <c r="O5198" i="5"/>
  <c r="M5198" i="5"/>
  <c r="K5198" i="5"/>
  <c r="I5198" i="5"/>
  <c r="Y5192" i="5"/>
  <c r="W5192" i="5"/>
  <c r="U5192" i="5"/>
  <c r="S5192" i="5"/>
  <c r="Q5192" i="5"/>
  <c r="O5192" i="5"/>
  <c r="M5192" i="5"/>
  <c r="K5192" i="5"/>
  <c r="I5192" i="5"/>
  <c r="Y5186" i="5"/>
  <c r="W5186" i="5"/>
  <c r="U5186" i="5"/>
  <c r="S5186" i="5"/>
  <c r="Q5186" i="5"/>
  <c r="O5186" i="5"/>
  <c r="M5186" i="5"/>
  <c r="K5186" i="5"/>
  <c r="I5186" i="5"/>
  <c r="Y5180" i="5"/>
  <c r="W5180" i="5"/>
  <c r="U5180" i="5"/>
  <c r="S5180" i="5"/>
  <c r="Q5180" i="5"/>
  <c r="O5180" i="5"/>
  <c r="M5180" i="5"/>
  <c r="K5180" i="5"/>
  <c r="I5180" i="5"/>
  <c r="Y5174" i="5"/>
  <c r="W5174" i="5"/>
  <c r="U5174" i="5"/>
  <c r="S5174" i="5"/>
  <c r="Q5174" i="5"/>
  <c r="O5174" i="5"/>
  <c r="M5174" i="5"/>
  <c r="K5174" i="5"/>
  <c r="I5174" i="5"/>
  <c r="Y5168" i="5"/>
  <c r="W5168" i="5"/>
  <c r="U5168" i="5"/>
  <c r="S5168" i="5"/>
  <c r="Q5168" i="5"/>
  <c r="O5168" i="5"/>
  <c r="M5168" i="5"/>
  <c r="K5168" i="5"/>
  <c r="I5168" i="5"/>
  <c r="Y5162" i="5"/>
  <c r="W5162" i="5"/>
  <c r="U5162" i="5"/>
  <c r="S5162" i="5"/>
  <c r="Q5162" i="5"/>
  <c r="O5162" i="5"/>
  <c r="M5162" i="5"/>
  <c r="K5162" i="5"/>
  <c r="I5162" i="5"/>
  <c r="Y5156" i="5"/>
  <c r="W5156" i="5"/>
  <c r="U5156" i="5"/>
  <c r="S5156" i="5"/>
  <c r="Q5156" i="5"/>
  <c r="O5156" i="5"/>
  <c r="M5156" i="5"/>
  <c r="K5156" i="5"/>
  <c r="I5156" i="5"/>
  <c r="Y5150" i="5"/>
  <c r="W5150" i="5"/>
  <c r="U5150" i="5"/>
  <c r="S5150" i="5"/>
  <c r="Q5150" i="5"/>
  <c r="O5150" i="5"/>
  <c r="M5150" i="5"/>
  <c r="K5150" i="5"/>
  <c r="I5150" i="5"/>
  <c r="Y5144" i="5"/>
  <c r="W5144" i="5"/>
  <c r="U5144" i="5"/>
  <c r="S5144" i="5"/>
  <c r="Q5144" i="5"/>
  <c r="O5144" i="5"/>
  <c r="M5144" i="5"/>
  <c r="K5144" i="5"/>
  <c r="I5144" i="5"/>
  <c r="Y5138" i="5"/>
  <c r="W5138" i="5"/>
  <c r="U5138" i="5"/>
  <c r="S5138" i="5"/>
  <c r="Q5138" i="5"/>
  <c r="O5138" i="5"/>
  <c r="M5138" i="5"/>
  <c r="K5138" i="5"/>
  <c r="I5138" i="5"/>
  <c r="Y5132" i="5"/>
  <c r="W5132" i="5"/>
  <c r="U5132" i="5"/>
  <c r="S5132" i="5"/>
  <c r="Q5132" i="5"/>
  <c r="O5132" i="5"/>
  <c r="M5132" i="5"/>
  <c r="K5132" i="5"/>
  <c r="I5132" i="5"/>
  <c r="Y5126" i="5"/>
  <c r="W5126" i="5"/>
  <c r="U5126" i="5"/>
  <c r="S5126" i="5"/>
  <c r="Q5126" i="5"/>
  <c r="O5126" i="5"/>
  <c r="M5126" i="5"/>
  <c r="K5126" i="5"/>
  <c r="I5126" i="5"/>
  <c r="Y5120" i="5"/>
  <c r="W5120" i="5"/>
  <c r="U5120" i="5"/>
  <c r="S5120" i="5"/>
  <c r="Q5120" i="5"/>
  <c r="O5120" i="5"/>
  <c r="M5120" i="5"/>
  <c r="K5120" i="5"/>
  <c r="I5120" i="5"/>
  <c r="Y5114" i="5"/>
  <c r="W5114" i="5"/>
  <c r="U5114" i="5"/>
  <c r="S5114" i="5"/>
  <c r="Q5114" i="5"/>
  <c r="O5114" i="5"/>
  <c r="M5114" i="5"/>
  <c r="K5114" i="5"/>
  <c r="I5114" i="5"/>
  <c r="Y5108" i="5"/>
  <c r="W5108" i="5"/>
  <c r="U5108" i="5"/>
  <c r="S5108" i="5"/>
  <c r="Q5108" i="5"/>
  <c r="O5108" i="5"/>
  <c r="M5108" i="5"/>
  <c r="K5108" i="5"/>
  <c r="I5108" i="5"/>
  <c r="Y5102" i="5"/>
  <c r="W5102" i="5"/>
  <c r="U5102" i="5"/>
  <c r="S5102" i="5"/>
  <c r="Q5102" i="5"/>
  <c r="O5102" i="5"/>
  <c r="M5102" i="5"/>
  <c r="K5102" i="5"/>
  <c r="I5102" i="5"/>
  <c r="Y5096" i="5"/>
  <c r="W5096" i="5"/>
  <c r="U5096" i="5"/>
  <c r="S5096" i="5"/>
  <c r="Q5096" i="5"/>
  <c r="O5096" i="5"/>
  <c r="M5096" i="5"/>
  <c r="K5096" i="5"/>
  <c r="I5096" i="5"/>
  <c r="Y5090" i="5"/>
  <c r="W5090" i="5"/>
  <c r="U5090" i="5"/>
  <c r="S5090" i="5"/>
  <c r="Q5090" i="5"/>
  <c r="O5090" i="5"/>
  <c r="M5090" i="5"/>
  <c r="K5090" i="5"/>
  <c r="I5090" i="5"/>
  <c r="Y5084" i="5"/>
  <c r="W5084" i="5"/>
  <c r="U5084" i="5"/>
  <c r="S5084" i="5"/>
  <c r="Q5084" i="5"/>
  <c r="O5084" i="5"/>
  <c r="M5084" i="5"/>
  <c r="K5084" i="5"/>
  <c r="I5084" i="5"/>
  <c r="Y5078" i="5"/>
  <c r="W5078" i="5"/>
  <c r="U5078" i="5"/>
  <c r="S5078" i="5"/>
  <c r="Q5078" i="5"/>
  <c r="O5078" i="5"/>
  <c r="M5078" i="5"/>
  <c r="K5078" i="5"/>
  <c r="I5078" i="5"/>
  <c r="Y5072" i="5"/>
  <c r="W5072" i="5"/>
  <c r="U5072" i="5"/>
  <c r="S5072" i="5"/>
  <c r="Q5072" i="5"/>
  <c r="O5072" i="5"/>
  <c r="M5072" i="5"/>
  <c r="K5072" i="5"/>
  <c r="I5072" i="5"/>
  <c r="Y5066" i="5"/>
  <c r="W5066" i="5"/>
  <c r="U5066" i="5"/>
  <c r="S5066" i="5"/>
  <c r="Q5066" i="5"/>
  <c r="O5066" i="5"/>
  <c r="M5066" i="5"/>
  <c r="K5066" i="5"/>
  <c r="I5066" i="5"/>
  <c r="Y5060" i="5"/>
  <c r="W5060" i="5"/>
  <c r="U5060" i="5"/>
  <c r="S5060" i="5"/>
  <c r="Q5060" i="5"/>
  <c r="O5060" i="5"/>
  <c r="M5060" i="5"/>
  <c r="K5060" i="5"/>
  <c r="I5060" i="5"/>
  <c r="Y5054" i="5"/>
  <c r="W5054" i="5"/>
  <c r="U5054" i="5"/>
  <c r="S5054" i="5"/>
  <c r="Q5054" i="5"/>
  <c r="O5054" i="5"/>
  <c r="M5054" i="5"/>
  <c r="K5054" i="5"/>
  <c r="I5054" i="5"/>
  <c r="Y5048" i="5"/>
  <c r="W5048" i="5"/>
  <c r="U5048" i="5"/>
  <c r="S5048" i="5"/>
  <c r="Q5048" i="5"/>
  <c r="O5048" i="5"/>
  <c r="M5048" i="5"/>
  <c r="K5048" i="5"/>
  <c r="I5048" i="5"/>
  <c r="Y5042" i="5"/>
  <c r="W5042" i="5"/>
  <c r="U5042" i="5"/>
  <c r="S5042" i="5"/>
  <c r="Q5042" i="5"/>
  <c r="O5042" i="5"/>
  <c r="M5042" i="5"/>
  <c r="K5042" i="5"/>
  <c r="I5042" i="5"/>
  <c r="Y5036" i="5"/>
  <c r="W5036" i="5"/>
  <c r="U5036" i="5"/>
  <c r="S5036" i="5"/>
  <c r="Q5036" i="5"/>
  <c r="O5036" i="5"/>
  <c r="M5036" i="5"/>
  <c r="K5036" i="5"/>
  <c r="I5036" i="5"/>
  <c r="Y5030" i="5"/>
  <c r="W5030" i="5"/>
  <c r="U5030" i="5"/>
  <c r="S5030" i="5"/>
  <c r="Q5030" i="5"/>
  <c r="O5030" i="5"/>
  <c r="M5030" i="5"/>
  <c r="K5030" i="5"/>
  <c r="I5030" i="5"/>
  <c r="Y5024" i="5"/>
  <c r="W5024" i="5"/>
  <c r="U5024" i="5"/>
  <c r="S5024" i="5"/>
  <c r="Q5024" i="5"/>
  <c r="O5024" i="5"/>
  <c r="M5024" i="5"/>
  <c r="K5024" i="5"/>
  <c r="I5024" i="5"/>
  <c r="Y5018" i="5"/>
  <c r="W5018" i="5"/>
  <c r="U5018" i="5"/>
  <c r="S5018" i="5"/>
  <c r="Q5018" i="5"/>
  <c r="O5018" i="5"/>
  <c r="M5018" i="5"/>
  <c r="K5018" i="5"/>
  <c r="I5018" i="5"/>
  <c r="Y5012" i="5"/>
  <c r="W5012" i="5"/>
  <c r="U5012" i="5"/>
  <c r="S5012" i="5"/>
  <c r="Q5012" i="5"/>
  <c r="O5012" i="5"/>
  <c r="M5012" i="5"/>
  <c r="K5012" i="5"/>
  <c r="I5012" i="5"/>
  <c r="Y5006" i="5"/>
  <c r="W5006" i="5"/>
  <c r="U5006" i="5"/>
  <c r="S5006" i="5"/>
  <c r="Q5006" i="5"/>
  <c r="O5006" i="5"/>
  <c r="M5006" i="5"/>
  <c r="K5006" i="5"/>
  <c r="I5006" i="5"/>
  <c r="Y5000" i="5"/>
  <c r="W5000" i="5"/>
  <c r="U5000" i="5"/>
  <c r="S5000" i="5"/>
  <c r="Q5000" i="5"/>
  <c r="O5000" i="5"/>
  <c r="M5000" i="5"/>
  <c r="K5000" i="5"/>
  <c r="I5000" i="5"/>
  <c r="Y4994" i="5"/>
  <c r="W4994" i="5"/>
  <c r="U4994" i="5"/>
  <c r="S4994" i="5"/>
  <c r="Q4994" i="5"/>
  <c r="O4994" i="5"/>
  <c r="M4994" i="5"/>
  <c r="K4994" i="5"/>
  <c r="I4994" i="5"/>
  <c r="Y4988" i="5"/>
  <c r="W4988" i="5"/>
  <c r="U4988" i="5"/>
  <c r="S4988" i="5"/>
  <c r="Q4988" i="5"/>
  <c r="O4988" i="5"/>
  <c r="M4988" i="5"/>
  <c r="K4988" i="5"/>
  <c r="I4988" i="5"/>
  <c r="Y4982" i="5"/>
  <c r="W4982" i="5"/>
  <c r="U4982" i="5"/>
  <c r="S4982" i="5"/>
  <c r="Q4982" i="5"/>
  <c r="O4982" i="5"/>
  <c r="M4982" i="5"/>
  <c r="K4982" i="5"/>
  <c r="I4982" i="5"/>
  <c r="Y4976" i="5"/>
  <c r="W4976" i="5"/>
  <c r="U4976" i="5"/>
  <c r="S4976" i="5"/>
  <c r="Q4976" i="5"/>
  <c r="O4976" i="5"/>
  <c r="M4976" i="5"/>
  <c r="K4976" i="5"/>
  <c r="I4976" i="5"/>
  <c r="Y4970" i="5"/>
  <c r="W4970" i="5"/>
  <c r="U4970" i="5"/>
  <c r="S4970" i="5"/>
  <c r="Q4970" i="5"/>
  <c r="O4970" i="5"/>
  <c r="M4970" i="5"/>
  <c r="K4970" i="5"/>
  <c r="I4970" i="5"/>
  <c r="Y4964" i="5"/>
  <c r="W4964" i="5"/>
  <c r="U4964" i="5"/>
  <c r="S4964" i="5"/>
  <c r="Q4964" i="5"/>
  <c r="O4964" i="5"/>
  <c r="M4964" i="5"/>
  <c r="K4964" i="5"/>
  <c r="I4964" i="5"/>
  <c r="Y4958" i="5"/>
  <c r="W4958" i="5"/>
  <c r="U4958" i="5"/>
  <c r="S4958" i="5"/>
  <c r="Q4958" i="5"/>
  <c r="O4958" i="5"/>
  <c r="M4958" i="5"/>
  <c r="K4958" i="5"/>
  <c r="I4958" i="5"/>
  <c r="Y4952" i="5"/>
  <c r="W4952" i="5"/>
  <c r="U4952" i="5"/>
  <c r="S4952" i="5"/>
  <c r="Q4952" i="5"/>
  <c r="O4952" i="5"/>
  <c r="M4952" i="5"/>
  <c r="K4952" i="5"/>
  <c r="I4952" i="5"/>
  <c r="Y4946" i="5"/>
  <c r="W4946" i="5"/>
  <c r="U4946" i="5"/>
  <c r="S4946" i="5"/>
  <c r="Q4946" i="5"/>
  <c r="O4946" i="5"/>
  <c r="M4946" i="5"/>
  <c r="K4946" i="5"/>
  <c r="I4946" i="5"/>
  <c r="Y4940" i="5"/>
  <c r="W4940" i="5"/>
  <c r="U4940" i="5"/>
  <c r="S4940" i="5"/>
  <c r="Q4940" i="5"/>
  <c r="O4940" i="5"/>
  <c r="M4940" i="5"/>
  <c r="K4940" i="5"/>
  <c r="I4940" i="5"/>
  <c r="Y4934" i="5"/>
  <c r="W4934" i="5"/>
  <c r="U4934" i="5"/>
  <c r="S4934" i="5"/>
  <c r="Q4934" i="5"/>
  <c r="O4934" i="5"/>
  <c r="M4934" i="5"/>
  <c r="K4934" i="5"/>
  <c r="I4934" i="5"/>
  <c r="Y4928" i="5"/>
  <c r="W4928" i="5"/>
  <c r="U4928" i="5"/>
  <c r="S4928" i="5"/>
  <c r="Q4928" i="5"/>
  <c r="O4928" i="5"/>
  <c r="M4928" i="5"/>
  <c r="K4928" i="5"/>
  <c r="I4928" i="5"/>
  <c r="Y4922" i="5"/>
  <c r="W4922" i="5"/>
  <c r="U4922" i="5"/>
  <c r="S4922" i="5"/>
  <c r="Q4922" i="5"/>
  <c r="O4922" i="5"/>
  <c r="M4922" i="5"/>
  <c r="K4922" i="5"/>
  <c r="I4922" i="5"/>
  <c r="Y4916" i="5"/>
  <c r="W4916" i="5"/>
  <c r="U4916" i="5"/>
  <c r="S4916" i="5"/>
  <c r="Q4916" i="5"/>
  <c r="O4916" i="5"/>
  <c r="M4916" i="5"/>
  <c r="K4916" i="5"/>
  <c r="I4916" i="5"/>
  <c r="Y4910" i="5"/>
  <c r="W4910" i="5"/>
  <c r="U4910" i="5"/>
  <c r="S4910" i="5"/>
  <c r="Q4910" i="5"/>
  <c r="O4910" i="5"/>
  <c r="M4910" i="5"/>
  <c r="K4910" i="5"/>
  <c r="I4910" i="5"/>
  <c r="Y4904" i="5"/>
  <c r="W4904" i="5"/>
  <c r="U4904" i="5"/>
  <c r="S4904" i="5"/>
  <c r="Q4904" i="5"/>
  <c r="O4904" i="5"/>
  <c r="M4904" i="5"/>
  <c r="K4904" i="5"/>
  <c r="I4904" i="5"/>
  <c r="Y4898" i="5"/>
  <c r="W4898" i="5"/>
  <c r="U4898" i="5"/>
  <c r="S4898" i="5"/>
  <c r="Q4898" i="5"/>
  <c r="O4898" i="5"/>
  <c r="M4898" i="5"/>
  <c r="K4898" i="5"/>
  <c r="I4898" i="5"/>
  <c r="Y4892" i="5"/>
  <c r="W4892" i="5"/>
  <c r="U4892" i="5"/>
  <c r="S4892" i="5"/>
  <c r="Q4892" i="5"/>
  <c r="O4892" i="5"/>
  <c r="M4892" i="5"/>
  <c r="K4892" i="5"/>
  <c r="I4892" i="5"/>
  <c r="Y4886" i="5"/>
  <c r="W4886" i="5"/>
  <c r="U4886" i="5"/>
  <c r="S4886" i="5"/>
  <c r="Q4886" i="5"/>
  <c r="O4886" i="5"/>
  <c r="M4886" i="5"/>
  <c r="K4886" i="5"/>
  <c r="I4886" i="5"/>
  <c r="Y4880" i="5"/>
  <c r="W4880" i="5"/>
  <c r="U4880" i="5"/>
  <c r="S4880" i="5"/>
  <c r="Q4880" i="5"/>
  <c r="O4880" i="5"/>
  <c r="M4880" i="5"/>
  <c r="K4880" i="5"/>
  <c r="I4880" i="5"/>
  <c r="Y4874" i="5"/>
  <c r="W4874" i="5"/>
  <c r="U4874" i="5"/>
  <c r="S4874" i="5"/>
  <c r="Q4874" i="5"/>
  <c r="O4874" i="5"/>
  <c r="M4874" i="5"/>
  <c r="K4874" i="5"/>
  <c r="I4874" i="5"/>
  <c r="Y4868" i="5"/>
  <c r="W4868" i="5"/>
  <c r="U4868" i="5"/>
  <c r="S4868" i="5"/>
  <c r="Q4868" i="5"/>
  <c r="O4868" i="5"/>
  <c r="M4868" i="5"/>
  <c r="K4868" i="5"/>
  <c r="I4868" i="5"/>
  <c r="Y4862" i="5"/>
  <c r="W4862" i="5"/>
  <c r="U4862" i="5"/>
  <c r="S4862" i="5"/>
  <c r="Q4862" i="5"/>
  <c r="O4862" i="5"/>
  <c r="M4862" i="5"/>
  <c r="K4862" i="5"/>
  <c r="I4862" i="5"/>
  <c r="Y4856" i="5"/>
  <c r="W4856" i="5"/>
  <c r="U4856" i="5"/>
  <c r="S4856" i="5"/>
  <c r="Q4856" i="5"/>
  <c r="O4856" i="5"/>
  <c r="M4856" i="5"/>
  <c r="K4856" i="5"/>
  <c r="I4856" i="5"/>
  <c r="Y4850" i="5"/>
  <c r="W4850" i="5"/>
  <c r="U4850" i="5"/>
  <c r="S4850" i="5"/>
  <c r="Q4850" i="5"/>
  <c r="O4850" i="5"/>
  <c r="M4850" i="5"/>
  <c r="K4850" i="5"/>
  <c r="I4850" i="5"/>
  <c r="Y4844" i="5"/>
  <c r="W4844" i="5"/>
  <c r="U4844" i="5"/>
  <c r="S4844" i="5"/>
  <c r="Q4844" i="5"/>
  <c r="O4844" i="5"/>
  <c r="M4844" i="5"/>
  <c r="K4844" i="5"/>
  <c r="I4844" i="5"/>
  <c r="Y4838" i="5"/>
  <c r="W4838" i="5"/>
  <c r="U4838" i="5"/>
  <c r="S4838" i="5"/>
  <c r="Q4838" i="5"/>
  <c r="O4838" i="5"/>
  <c r="M4838" i="5"/>
  <c r="K4838" i="5"/>
  <c r="I4838" i="5"/>
  <c r="Y4832" i="5"/>
  <c r="W4832" i="5"/>
  <c r="U4832" i="5"/>
  <c r="S4832" i="5"/>
  <c r="Q4832" i="5"/>
  <c r="O4832" i="5"/>
  <c r="M4832" i="5"/>
  <c r="K4832" i="5"/>
  <c r="I4832" i="5"/>
  <c r="Y4826" i="5"/>
  <c r="W4826" i="5"/>
  <c r="U4826" i="5"/>
  <c r="S4826" i="5"/>
  <c r="Q4826" i="5"/>
  <c r="O4826" i="5"/>
  <c r="M4826" i="5"/>
  <c r="K4826" i="5"/>
  <c r="I4826" i="5"/>
  <c r="Y4820" i="5"/>
  <c r="W4820" i="5"/>
  <c r="U4820" i="5"/>
  <c r="S4820" i="5"/>
  <c r="Q4820" i="5"/>
  <c r="O4820" i="5"/>
  <c r="M4820" i="5"/>
  <c r="K4820" i="5"/>
  <c r="I4820" i="5"/>
  <c r="Y4814" i="5"/>
  <c r="W4814" i="5"/>
  <c r="U4814" i="5"/>
  <c r="S4814" i="5"/>
  <c r="Q4814" i="5"/>
  <c r="O4814" i="5"/>
  <c r="M4814" i="5"/>
  <c r="K4814" i="5"/>
  <c r="I4814" i="5"/>
  <c r="Y4808" i="5"/>
  <c r="W4808" i="5"/>
  <c r="U4808" i="5"/>
  <c r="S4808" i="5"/>
  <c r="Q4808" i="5"/>
  <c r="O4808" i="5"/>
  <c r="M4808" i="5"/>
  <c r="K4808" i="5"/>
  <c r="I4808" i="5"/>
  <c r="Y4802" i="5"/>
  <c r="W4802" i="5"/>
  <c r="U4802" i="5"/>
  <c r="S4802" i="5"/>
  <c r="Q4802" i="5"/>
  <c r="O4802" i="5"/>
  <c r="M4802" i="5"/>
  <c r="K4802" i="5"/>
  <c r="I4802" i="5"/>
  <c r="Y4796" i="5"/>
  <c r="W4796" i="5"/>
  <c r="U4796" i="5"/>
  <c r="S4796" i="5"/>
  <c r="Q4796" i="5"/>
  <c r="O4796" i="5"/>
  <c r="M4796" i="5"/>
  <c r="K4796" i="5"/>
  <c r="I4796" i="5"/>
  <c r="Y4790" i="5"/>
  <c r="W4790" i="5"/>
  <c r="U4790" i="5"/>
  <c r="S4790" i="5"/>
  <c r="Q4790" i="5"/>
  <c r="O4790" i="5"/>
  <c r="M4790" i="5"/>
  <c r="K4790" i="5"/>
  <c r="I4790" i="5"/>
  <c r="Y4784" i="5"/>
  <c r="W4784" i="5"/>
  <c r="U4784" i="5"/>
  <c r="S4784" i="5"/>
  <c r="Q4784" i="5"/>
  <c r="O4784" i="5"/>
  <c r="M4784" i="5"/>
  <c r="K4784" i="5"/>
  <c r="I4784" i="5"/>
  <c r="Y4778" i="5"/>
  <c r="W4778" i="5"/>
  <c r="U4778" i="5"/>
  <c r="S4778" i="5"/>
  <c r="Q4778" i="5"/>
  <c r="O4778" i="5"/>
  <c r="M4778" i="5"/>
  <c r="K4778" i="5"/>
  <c r="I4778" i="5"/>
  <c r="Y4772" i="5"/>
  <c r="W4772" i="5"/>
  <c r="U4772" i="5"/>
  <c r="S4772" i="5"/>
  <c r="Q4772" i="5"/>
  <c r="O4772" i="5"/>
  <c r="M4772" i="5"/>
  <c r="K4772" i="5"/>
  <c r="I4772" i="5"/>
  <c r="Y4766" i="5"/>
  <c r="W4766" i="5"/>
  <c r="U4766" i="5"/>
  <c r="S4766" i="5"/>
  <c r="Q4766" i="5"/>
  <c r="O4766" i="5"/>
  <c r="M4766" i="5"/>
  <c r="K4766" i="5"/>
  <c r="I4766" i="5"/>
  <c r="Y4760" i="5"/>
  <c r="W4760" i="5"/>
  <c r="U4760" i="5"/>
  <c r="S4760" i="5"/>
  <c r="Q4760" i="5"/>
  <c r="O4760" i="5"/>
  <c r="M4760" i="5"/>
  <c r="K4760" i="5"/>
  <c r="I4760" i="5"/>
  <c r="Y4754" i="5"/>
  <c r="W4754" i="5"/>
  <c r="U4754" i="5"/>
  <c r="S4754" i="5"/>
  <c r="Q4754" i="5"/>
  <c r="O4754" i="5"/>
  <c r="M4754" i="5"/>
  <c r="K4754" i="5"/>
  <c r="I4754" i="5"/>
  <c r="Y4748" i="5"/>
  <c r="W4748" i="5"/>
  <c r="U4748" i="5"/>
  <c r="S4748" i="5"/>
  <c r="Q4748" i="5"/>
  <c r="O4748" i="5"/>
  <c r="M4748" i="5"/>
  <c r="K4748" i="5"/>
  <c r="I4748" i="5"/>
  <c r="Y4742" i="5"/>
  <c r="W4742" i="5"/>
  <c r="U4742" i="5"/>
  <c r="S4742" i="5"/>
  <c r="Q4742" i="5"/>
  <c r="O4742" i="5"/>
  <c r="M4742" i="5"/>
  <c r="K4742" i="5"/>
  <c r="I4742" i="5"/>
  <c r="Y4736" i="5"/>
  <c r="W4736" i="5"/>
  <c r="U4736" i="5"/>
  <c r="S4736" i="5"/>
  <c r="Q4736" i="5"/>
  <c r="O4736" i="5"/>
  <c r="M4736" i="5"/>
  <c r="K4736" i="5"/>
  <c r="I4736" i="5"/>
  <c r="Y4730" i="5"/>
  <c r="W4730" i="5"/>
  <c r="U4730" i="5"/>
  <c r="S4730" i="5"/>
  <c r="Q4730" i="5"/>
  <c r="O4730" i="5"/>
  <c r="M4730" i="5"/>
  <c r="K4730" i="5"/>
  <c r="I4730" i="5"/>
  <c r="Y4724" i="5"/>
  <c r="W4724" i="5"/>
  <c r="U4724" i="5"/>
  <c r="S4724" i="5"/>
  <c r="Q4724" i="5"/>
  <c r="O4724" i="5"/>
  <c r="M4724" i="5"/>
  <c r="K4724" i="5"/>
  <c r="I4724" i="5"/>
  <c r="Y4718" i="5"/>
  <c r="W4718" i="5"/>
  <c r="U4718" i="5"/>
  <c r="S4718" i="5"/>
  <c r="Q4718" i="5"/>
  <c r="O4718" i="5"/>
  <c r="M4718" i="5"/>
  <c r="K4718" i="5"/>
  <c r="I4718" i="5"/>
  <c r="Y4712" i="5"/>
  <c r="W4712" i="5"/>
  <c r="U4712" i="5"/>
  <c r="S4712" i="5"/>
  <c r="Q4712" i="5"/>
  <c r="O4712" i="5"/>
  <c r="M4712" i="5"/>
  <c r="K4712" i="5"/>
  <c r="I4712" i="5"/>
  <c r="Y4706" i="5"/>
  <c r="W4706" i="5"/>
  <c r="U4706" i="5"/>
  <c r="S4706" i="5"/>
  <c r="Q4706" i="5"/>
  <c r="O4706" i="5"/>
  <c r="M4706" i="5"/>
  <c r="K4706" i="5"/>
  <c r="I4706" i="5"/>
  <c r="Y4700" i="5"/>
  <c r="W4700" i="5"/>
  <c r="U4700" i="5"/>
  <c r="S4700" i="5"/>
  <c r="Q4700" i="5"/>
  <c r="O4700" i="5"/>
  <c r="M4700" i="5"/>
  <c r="K4700" i="5"/>
  <c r="I4700" i="5"/>
  <c r="Y4694" i="5"/>
  <c r="W4694" i="5"/>
  <c r="U4694" i="5"/>
  <c r="S4694" i="5"/>
  <c r="Q4694" i="5"/>
  <c r="O4694" i="5"/>
  <c r="M4694" i="5"/>
  <c r="K4694" i="5"/>
  <c r="I4694" i="5"/>
  <c r="Y4688" i="5"/>
  <c r="W4688" i="5"/>
  <c r="U4688" i="5"/>
  <c r="S4688" i="5"/>
  <c r="Q4688" i="5"/>
  <c r="O4688" i="5"/>
  <c r="M4688" i="5"/>
  <c r="K4688" i="5"/>
  <c r="I4688" i="5"/>
  <c r="Y4682" i="5"/>
  <c r="W4682" i="5"/>
  <c r="U4682" i="5"/>
  <c r="S4682" i="5"/>
  <c r="Q4682" i="5"/>
  <c r="O4682" i="5"/>
  <c r="M4682" i="5"/>
  <c r="K4682" i="5"/>
  <c r="I4682" i="5"/>
  <c r="Y4676" i="5"/>
  <c r="W4676" i="5"/>
  <c r="U4676" i="5"/>
  <c r="S4676" i="5"/>
  <c r="Q4676" i="5"/>
  <c r="O4676" i="5"/>
  <c r="M4676" i="5"/>
  <c r="K4676" i="5"/>
  <c r="I4676" i="5"/>
  <c r="Y4670" i="5"/>
  <c r="W4670" i="5"/>
  <c r="U4670" i="5"/>
  <c r="S4670" i="5"/>
  <c r="Q4670" i="5"/>
  <c r="O4670" i="5"/>
  <c r="M4670" i="5"/>
  <c r="K4670" i="5"/>
  <c r="I4670" i="5"/>
  <c r="Y4664" i="5"/>
  <c r="W4664" i="5"/>
  <c r="U4664" i="5"/>
  <c r="S4664" i="5"/>
  <c r="Q4664" i="5"/>
  <c r="O4664" i="5"/>
  <c r="M4664" i="5"/>
  <c r="K4664" i="5"/>
  <c r="I4664" i="5"/>
  <c r="Y4658" i="5"/>
  <c r="W4658" i="5"/>
  <c r="U4658" i="5"/>
  <c r="S4658" i="5"/>
  <c r="Q4658" i="5"/>
  <c r="O4658" i="5"/>
  <c r="M4658" i="5"/>
  <c r="K4658" i="5"/>
  <c r="I4658" i="5"/>
  <c r="Y4652" i="5"/>
  <c r="W4652" i="5"/>
  <c r="U4652" i="5"/>
  <c r="S4652" i="5"/>
  <c r="Q4652" i="5"/>
  <c r="O4652" i="5"/>
  <c r="M4652" i="5"/>
  <c r="K4652" i="5"/>
  <c r="I4652" i="5"/>
  <c r="Y4646" i="5"/>
  <c r="W4646" i="5"/>
  <c r="U4646" i="5"/>
  <c r="S4646" i="5"/>
  <c r="Q4646" i="5"/>
  <c r="O4646" i="5"/>
  <c r="M4646" i="5"/>
  <c r="K4646" i="5"/>
  <c r="I4646" i="5"/>
  <c r="Y4640" i="5"/>
  <c r="W4640" i="5"/>
  <c r="U4640" i="5"/>
  <c r="S4640" i="5"/>
  <c r="Q4640" i="5"/>
  <c r="O4640" i="5"/>
  <c r="M4640" i="5"/>
  <c r="K4640" i="5"/>
  <c r="I4640" i="5"/>
  <c r="Y4634" i="5"/>
  <c r="W4634" i="5"/>
  <c r="U4634" i="5"/>
  <c r="S4634" i="5"/>
  <c r="Q4634" i="5"/>
  <c r="O4634" i="5"/>
  <c r="M4634" i="5"/>
  <c r="K4634" i="5"/>
  <c r="I4634" i="5"/>
  <c r="Y4628" i="5"/>
  <c r="W4628" i="5"/>
  <c r="U4628" i="5"/>
  <c r="S4628" i="5"/>
  <c r="Q4628" i="5"/>
  <c r="O4628" i="5"/>
  <c r="M4628" i="5"/>
  <c r="K4628" i="5"/>
  <c r="I4628" i="5"/>
  <c r="Y4622" i="5"/>
  <c r="W4622" i="5"/>
  <c r="U4622" i="5"/>
  <c r="S4622" i="5"/>
  <c r="Q4622" i="5"/>
  <c r="O4622" i="5"/>
  <c r="M4622" i="5"/>
  <c r="K4622" i="5"/>
  <c r="I4622" i="5"/>
  <c r="Y4616" i="5"/>
  <c r="W4616" i="5"/>
  <c r="U4616" i="5"/>
  <c r="S4616" i="5"/>
  <c r="Q4616" i="5"/>
  <c r="O4616" i="5"/>
  <c r="M4616" i="5"/>
  <c r="K4616" i="5"/>
  <c r="I4616" i="5"/>
  <c r="Y4610" i="5"/>
  <c r="W4610" i="5"/>
  <c r="U4610" i="5"/>
  <c r="S4610" i="5"/>
  <c r="Q4610" i="5"/>
  <c r="O4610" i="5"/>
  <c r="M4610" i="5"/>
  <c r="K4610" i="5"/>
  <c r="I4610" i="5"/>
  <c r="Y4604" i="5"/>
  <c r="W4604" i="5"/>
  <c r="U4604" i="5"/>
  <c r="S4604" i="5"/>
  <c r="Q4604" i="5"/>
  <c r="O4604" i="5"/>
  <c r="M4604" i="5"/>
  <c r="K4604" i="5"/>
  <c r="I4604" i="5"/>
  <c r="Y4598" i="5"/>
  <c r="W4598" i="5"/>
  <c r="U4598" i="5"/>
  <c r="S4598" i="5"/>
  <c r="Q4598" i="5"/>
  <c r="O4598" i="5"/>
  <c r="M4598" i="5"/>
  <c r="K4598" i="5"/>
  <c r="I4598" i="5"/>
  <c r="Y4592" i="5"/>
  <c r="W4592" i="5"/>
  <c r="U4592" i="5"/>
  <c r="S4592" i="5"/>
  <c r="Q4592" i="5"/>
  <c r="O4592" i="5"/>
  <c r="M4592" i="5"/>
  <c r="K4592" i="5"/>
  <c r="I4592" i="5"/>
  <c r="Y4586" i="5"/>
  <c r="W4586" i="5"/>
  <c r="U4586" i="5"/>
  <c r="S4586" i="5"/>
  <c r="Q4586" i="5"/>
  <c r="O4586" i="5"/>
  <c r="M4586" i="5"/>
  <c r="K4586" i="5"/>
  <c r="I4586" i="5"/>
  <c r="Y4580" i="5"/>
  <c r="W4580" i="5"/>
  <c r="U4580" i="5"/>
  <c r="S4580" i="5"/>
  <c r="Q4580" i="5"/>
  <c r="O4580" i="5"/>
  <c r="M4580" i="5"/>
  <c r="K4580" i="5"/>
  <c r="I4580" i="5"/>
  <c r="Y4574" i="5"/>
  <c r="W4574" i="5"/>
  <c r="U4574" i="5"/>
  <c r="S4574" i="5"/>
  <c r="Q4574" i="5"/>
  <c r="O4574" i="5"/>
  <c r="M4574" i="5"/>
  <c r="K4574" i="5"/>
  <c r="I4574" i="5"/>
  <c r="Y4568" i="5"/>
  <c r="W4568" i="5"/>
  <c r="U4568" i="5"/>
  <c r="S4568" i="5"/>
  <c r="Q4568" i="5"/>
  <c r="O4568" i="5"/>
  <c r="M4568" i="5"/>
  <c r="K4568" i="5"/>
  <c r="I4568" i="5"/>
  <c r="Y4562" i="5"/>
  <c r="W4562" i="5"/>
  <c r="U4562" i="5"/>
  <c r="S4562" i="5"/>
  <c r="Q4562" i="5"/>
  <c r="O4562" i="5"/>
  <c r="M4562" i="5"/>
  <c r="K4562" i="5"/>
  <c r="I4562" i="5"/>
  <c r="Y4556" i="5"/>
  <c r="W4556" i="5"/>
  <c r="U4556" i="5"/>
  <c r="S4556" i="5"/>
  <c r="Q4556" i="5"/>
  <c r="O4556" i="5"/>
  <c r="M4556" i="5"/>
  <c r="K4556" i="5"/>
  <c r="I4556" i="5"/>
  <c r="Y4550" i="5"/>
  <c r="W4550" i="5"/>
  <c r="U4550" i="5"/>
  <c r="S4550" i="5"/>
  <c r="Q4550" i="5"/>
  <c r="O4550" i="5"/>
  <c r="M4550" i="5"/>
  <c r="K4550" i="5"/>
  <c r="I4550" i="5"/>
  <c r="Y4544" i="5"/>
  <c r="W4544" i="5"/>
  <c r="U4544" i="5"/>
  <c r="S4544" i="5"/>
  <c r="Q4544" i="5"/>
  <c r="O4544" i="5"/>
  <c r="M4544" i="5"/>
  <c r="K4544" i="5"/>
  <c r="I4544" i="5"/>
  <c r="Y4538" i="5"/>
  <c r="W4538" i="5"/>
  <c r="U4538" i="5"/>
  <c r="S4538" i="5"/>
  <c r="Q4538" i="5"/>
  <c r="O4538" i="5"/>
  <c r="M4538" i="5"/>
  <c r="K4538" i="5"/>
  <c r="I4538" i="5"/>
  <c r="Y4532" i="5"/>
  <c r="W4532" i="5"/>
  <c r="U4532" i="5"/>
  <c r="S4532" i="5"/>
  <c r="Q4532" i="5"/>
  <c r="O4532" i="5"/>
  <c r="M4532" i="5"/>
  <c r="K4532" i="5"/>
  <c r="I4532" i="5"/>
  <c r="Y4526" i="5"/>
  <c r="W4526" i="5"/>
  <c r="U4526" i="5"/>
  <c r="S4526" i="5"/>
  <c r="Q4526" i="5"/>
  <c r="O4526" i="5"/>
  <c r="M4526" i="5"/>
  <c r="K4526" i="5"/>
  <c r="I4526" i="5"/>
  <c r="Y4520" i="5"/>
  <c r="W4520" i="5"/>
  <c r="U4520" i="5"/>
  <c r="S4520" i="5"/>
  <c r="Q4520" i="5"/>
  <c r="O4520" i="5"/>
  <c r="M4520" i="5"/>
  <c r="K4520" i="5"/>
  <c r="I4520" i="5"/>
  <c r="Y4514" i="5"/>
  <c r="W4514" i="5"/>
  <c r="U4514" i="5"/>
  <c r="S4514" i="5"/>
  <c r="Q4514" i="5"/>
  <c r="O4514" i="5"/>
  <c r="M4514" i="5"/>
  <c r="K4514" i="5"/>
  <c r="I4514" i="5"/>
  <c r="Y4508" i="5"/>
  <c r="W4508" i="5"/>
  <c r="U4508" i="5"/>
  <c r="S4508" i="5"/>
  <c r="Q4508" i="5"/>
  <c r="O4508" i="5"/>
  <c r="M4508" i="5"/>
  <c r="K4508" i="5"/>
  <c r="I4508" i="5"/>
  <c r="Y4502" i="5"/>
  <c r="W4502" i="5"/>
  <c r="U4502" i="5"/>
  <c r="S4502" i="5"/>
  <c r="Q4502" i="5"/>
  <c r="O4502" i="5"/>
  <c r="M4502" i="5"/>
  <c r="K4502" i="5"/>
  <c r="I4502" i="5"/>
  <c r="Y4496" i="5"/>
  <c r="W4496" i="5"/>
  <c r="U4496" i="5"/>
  <c r="S4496" i="5"/>
  <c r="Q4496" i="5"/>
  <c r="O4496" i="5"/>
  <c r="M4496" i="5"/>
  <c r="K4496" i="5"/>
  <c r="I4496" i="5"/>
  <c r="Y4490" i="5"/>
  <c r="W4490" i="5"/>
  <c r="U4490" i="5"/>
  <c r="S4490" i="5"/>
  <c r="Q4490" i="5"/>
  <c r="O4490" i="5"/>
  <c r="M4490" i="5"/>
  <c r="K4490" i="5"/>
  <c r="I4490" i="5"/>
  <c r="Y4484" i="5"/>
  <c r="W4484" i="5"/>
  <c r="U4484" i="5"/>
  <c r="S4484" i="5"/>
  <c r="Q4484" i="5"/>
  <c r="O4484" i="5"/>
  <c r="M4484" i="5"/>
  <c r="K4484" i="5"/>
  <c r="I4484" i="5"/>
  <c r="Y4478" i="5"/>
  <c r="W4478" i="5"/>
  <c r="U4478" i="5"/>
  <c r="S4478" i="5"/>
  <c r="Q4478" i="5"/>
  <c r="O4478" i="5"/>
  <c r="M4478" i="5"/>
  <c r="K4478" i="5"/>
  <c r="I4478" i="5"/>
  <c r="Y4472" i="5"/>
  <c r="W4472" i="5"/>
  <c r="U4472" i="5"/>
  <c r="S4472" i="5"/>
  <c r="Q4472" i="5"/>
  <c r="O4472" i="5"/>
  <c r="M4472" i="5"/>
  <c r="K4472" i="5"/>
  <c r="I4472" i="5"/>
  <c r="Y4466" i="5"/>
  <c r="W4466" i="5"/>
  <c r="U4466" i="5"/>
  <c r="S4466" i="5"/>
  <c r="Q4466" i="5"/>
  <c r="O4466" i="5"/>
  <c r="M4466" i="5"/>
  <c r="K4466" i="5"/>
  <c r="I4466" i="5"/>
  <c r="Y4460" i="5"/>
  <c r="W4460" i="5"/>
  <c r="U4460" i="5"/>
  <c r="S4460" i="5"/>
  <c r="Q4460" i="5"/>
  <c r="O4460" i="5"/>
  <c r="M4460" i="5"/>
  <c r="K4460" i="5"/>
  <c r="I4460" i="5"/>
  <c r="Y4454" i="5"/>
  <c r="W4454" i="5"/>
  <c r="U4454" i="5"/>
  <c r="S4454" i="5"/>
  <c r="Q4454" i="5"/>
  <c r="O4454" i="5"/>
  <c r="M4454" i="5"/>
  <c r="K4454" i="5"/>
  <c r="I4454" i="5"/>
  <c r="Y4448" i="5"/>
  <c r="W4448" i="5"/>
  <c r="U4448" i="5"/>
  <c r="S4448" i="5"/>
  <c r="Q4448" i="5"/>
  <c r="O4448" i="5"/>
  <c r="M4448" i="5"/>
  <c r="K4448" i="5"/>
  <c r="I4448" i="5"/>
  <c r="Y4442" i="5"/>
  <c r="W4442" i="5"/>
  <c r="U4442" i="5"/>
  <c r="S4442" i="5"/>
  <c r="Q4442" i="5"/>
  <c r="O4442" i="5"/>
  <c r="M4442" i="5"/>
  <c r="K4442" i="5"/>
  <c r="I4442" i="5"/>
  <c r="Y4436" i="5"/>
  <c r="W4436" i="5"/>
  <c r="U4436" i="5"/>
  <c r="S4436" i="5"/>
  <c r="Q4436" i="5"/>
  <c r="O4436" i="5"/>
  <c r="M4436" i="5"/>
  <c r="K4436" i="5"/>
  <c r="I4436" i="5"/>
  <c r="Y4430" i="5"/>
  <c r="W4430" i="5"/>
  <c r="U4430" i="5"/>
  <c r="S4430" i="5"/>
  <c r="Q4430" i="5"/>
  <c r="O4430" i="5"/>
  <c r="M4430" i="5"/>
  <c r="K4430" i="5"/>
  <c r="I4430" i="5"/>
  <c r="Y4424" i="5"/>
  <c r="W4424" i="5"/>
  <c r="U4424" i="5"/>
  <c r="S4424" i="5"/>
  <c r="Q4424" i="5"/>
  <c r="O4424" i="5"/>
  <c r="M4424" i="5"/>
  <c r="K4424" i="5"/>
  <c r="I4424" i="5"/>
  <c r="Y4418" i="5"/>
  <c r="W4418" i="5"/>
  <c r="U4418" i="5"/>
  <c r="S4418" i="5"/>
  <c r="Q4418" i="5"/>
  <c r="O4418" i="5"/>
  <c r="M4418" i="5"/>
  <c r="K4418" i="5"/>
  <c r="I4418" i="5"/>
  <c r="Y4412" i="5"/>
  <c r="W4412" i="5"/>
  <c r="U4412" i="5"/>
  <c r="S4412" i="5"/>
  <c r="Q4412" i="5"/>
  <c r="O4412" i="5"/>
  <c r="M4412" i="5"/>
  <c r="K4412" i="5"/>
  <c r="I4412" i="5"/>
  <c r="Y4406" i="5"/>
  <c r="W4406" i="5"/>
  <c r="U4406" i="5"/>
  <c r="S4406" i="5"/>
  <c r="Q4406" i="5"/>
  <c r="O4406" i="5"/>
  <c r="M4406" i="5"/>
  <c r="K4406" i="5"/>
  <c r="I4406" i="5"/>
  <c r="Y4400" i="5"/>
  <c r="W4400" i="5"/>
  <c r="U4400" i="5"/>
  <c r="S4400" i="5"/>
  <c r="Q4400" i="5"/>
  <c r="O4400" i="5"/>
  <c r="M4400" i="5"/>
  <c r="K4400" i="5"/>
  <c r="I4400" i="5"/>
  <c r="Y4394" i="5"/>
  <c r="W4394" i="5"/>
  <c r="U4394" i="5"/>
  <c r="S4394" i="5"/>
  <c r="Q4394" i="5"/>
  <c r="O4394" i="5"/>
  <c r="M4394" i="5"/>
  <c r="K4394" i="5"/>
  <c r="I4394" i="5"/>
  <c r="Y4388" i="5"/>
  <c r="W4388" i="5"/>
  <c r="U4388" i="5"/>
  <c r="S4388" i="5"/>
  <c r="Q4388" i="5"/>
  <c r="O4388" i="5"/>
  <c r="M4388" i="5"/>
  <c r="K4388" i="5"/>
  <c r="I4388" i="5"/>
  <c r="Y4382" i="5"/>
  <c r="W4382" i="5"/>
  <c r="U4382" i="5"/>
  <c r="S4382" i="5"/>
  <c r="Q4382" i="5"/>
  <c r="O4382" i="5"/>
  <c r="M4382" i="5"/>
  <c r="K4382" i="5"/>
  <c r="I4382" i="5"/>
  <c r="Y4376" i="5"/>
  <c r="W4376" i="5"/>
  <c r="U4376" i="5"/>
  <c r="S4376" i="5"/>
  <c r="Q4376" i="5"/>
  <c r="O4376" i="5"/>
  <c r="M4376" i="5"/>
  <c r="K4376" i="5"/>
  <c r="I4376" i="5"/>
  <c r="Y4370" i="5"/>
  <c r="W4370" i="5"/>
  <c r="U4370" i="5"/>
  <c r="S4370" i="5"/>
  <c r="Q4370" i="5"/>
  <c r="O4370" i="5"/>
  <c r="M4370" i="5"/>
  <c r="K4370" i="5"/>
  <c r="I4370" i="5"/>
  <c r="Y4364" i="5"/>
  <c r="W4364" i="5"/>
  <c r="U4364" i="5"/>
  <c r="S4364" i="5"/>
  <c r="Q4364" i="5"/>
  <c r="O4364" i="5"/>
  <c r="M4364" i="5"/>
  <c r="K4364" i="5"/>
  <c r="I4364" i="5"/>
  <c r="Y4358" i="5"/>
  <c r="W4358" i="5"/>
  <c r="U4358" i="5"/>
  <c r="S4358" i="5"/>
  <c r="Q4358" i="5"/>
  <c r="O4358" i="5"/>
  <c r="M4358" i="5"/>
  <c r="K4358" i="5"/>
  <c r="I4358" i="5"/>
  <c r="Y4352" i="5"/>
  <c r="W4352" i="5"/>
  <c r="U4352" i="5"/>
  <c r="S4352" i="5"/>
  <c r="Q4352" i="5"/>
  <c r="O4352" i="5"/>
  <c r="M4352" i="5"/>
  <c r="K4352" i="5"/>
  <c r="I4352" i="5"/>
  <c r="Y4346" i="5"/>
  <c r="W4346" i="5"/>
  <c r="U4346" i="5"/>
  <c r="S4346" i="5"/>
  <c r="Q4346" i="5"/>
  <c r="O4346" i="5"/>
  <c r="M4346" i="5"/>
  <c r="K4346" i="5"/>
  <c r="I4346" i="5"/>
  <c r="Y4340" i="5"/>
  <c r="W4340" i="5"/>
  <c r="U4340" i="5"/>
  <c r="S4340" i="5"/>
  <c r="Q4340" i="5"/>
  <c r="O4340" i="5"/>
  <c r="M4340" i="5"/>
  <c r="K4340" i="5"/>
  <c r="I4340" i="5"/>
  <c r="Y4334" i="5"/>
  <c r="W4334" i="5"/>
  <c r="U4334" i="5"/>
  <c r="S4334" i="5"/>
  <c r="Q4334" i="5"/>
  <c r="O4334" i="5"/>
  <c r="M4334" i="5"/>
  <c r="K4334" i="5"/>
  <c r="I4334" i="5"/>
  <c r="Y4328" i="5"/>
  <c r="W4328" i="5"/>
  <c r="U4328" i="5"/>
  <c r="S4328" i="5"/>
  <c r="Q4328" i="5"/>
  <c r="O4328" i="5"/>
  <c r="M4328" i="5"/>
  <c r="K4328" i="5"/>
  <c r="I4328" i="5"/>
  <c r="Y4322" i="5"/>
  <c r="W4322" i="5"/>
  <c r="U4322" i="5"/>
  <c r="S4322" i="5"/>
  <c r="Q4322" i="5"/>
  <c r="O4322" i="5"/>
  <c r="M4322" i="5"/>
  <c r="K4322" i="5"/>
  <c r="I4322" i="5"/>
  <c r="Y4316" i="5"/>
  <c r="W4316" i="5"/>
  <c r="U4316" i="5"/>
  <c r="S4316" i="5"/>
  <c r="Q4316" i="5"/>
  <c r="O4316" i="5"/>
  <c r="M4316" i="5"/>
  <c r="K4316" i="5"/>
  <c r="I4316" i="5"/>
  <c r="Y4310" i="5"/>
  <c r="W4310" i="5"/>
  <c r="U4310" i="5"/>
  <c r="S4310" i="5"/>
  <c r="Q4310" i="5"/>
  <c r="O4310" i="5"/>
  <c r="M4310" i="5"/>
  <c r="K4310" i="5"/>
  <c r="I4310" i="5"/>
  <c r="Y4304" i="5"/>
  <c r="W4304" i="5"/>
  <c r="U4304" i="5"/>
  <c r="S4304" i="5"/>
  <c r="Q4304" i="5"/>
  <c r="O4304" i="5"/>
  <c r="M4304" i="5"/>
  <c r="K4304" i="5"/>
  <c r="I4304" i="5"/>
  <c r="Y4298" i="5"/>
  <c r="W4298" i="5"/>
  <c r="U4298" i="5"/>
  <c r="S4298" i="5"/>
  <c r="Q4298" i="5"/>
  <c r="O4298" i="5"/>
  <c r="M4298" i="5"/>
  <c r="K4298" i="5"/>
  <c r="I4298" i="5"/>
  <c r="Y4292" i="5"/>
  <c r="W4292" i="5"/>
  <c r="U4292" i="5"/>
  <c r="S4292" i="5"/>
  <c r="Q4292" i="5"/>
  <c r="O4292" i="5"/>
  <c r="M4292" i="5"/>
  <c r="K4292" i="5"/>
  <c r="I4292" i="5"/>
  <c r="Y4286" i="5"/>
  <c r="W4286" i="5"/>
  <c r="U4286" i="5"/>
  <c r="S4286" i="5"/>
  <c r="Q4286" i="5"/>
  <c r="O4286" i="5"/>
  <c r="M4286" i="5"/>
  <c r="K4286" i="5"/>
  <c r="I4286" i="5"/>
  <c r="Y4280" i="5"/>
  <c r="W4280" i="5"/>
  <c r="U4280" i="5"/>
  <c r="S4280" i="5"/>
  <c r="Q4280" i="5"/>
  <c r="O4280" i="5"/>
  <c r="M4280" i="5"/>
  <c r="K4280" i="5"/>
  <c r="I4280" i="5"/>
  <c r="Y4274" i="5"/>
  <c r="W4274" i="5"/>
  <c r="U4274" i="5"/>
  <c r="S4274" i="5"/>
  <c r="Q4274" i="5"/>
  <c r="O4274" i="5"/>
  <c r="M4274" i="5"/>
  <c r="K4274" i="5"/>
  <c r="I4274" i="5"/>
  <c r="Y4268" i="5"/>
  <c r="W4268" i="5"/>
  <c r="U4268" i="5"/>
  <c r="S4268" i="5"/>
  <c r="Q4268" i="5"/>
  <c r="O4268" i="5"/>
  <c r="M4268" i="5"/>
  <c r="K4268" i="5"/>
  <c r="I4268" i="5"/>
  <c r="Y4262" i="5"/>
  <c r="W4262" i="5"/>
  <c r="U4262" i="5"/>
  <c r="S4262" i="5"/>
  <c r="Q4262" i="5"/>
  <c r="O4262" i="5"/>
  <c r="M4262" i="5"/>
  <c r="K4262" i="5"/>
  <c r="I4262" i="5"/>
  <c r="Y4256" i="5"/>
  <c r="W4256" i="5"/>
  <c r="U4256" i="5"/>
  <c r="S4256" i="5"/>
  <c r="Q4256" i="5"/>
  <c r="O4256" i="5"/>
  <c r="M4256" i="5"/>
  <c r="K4256" i="5"/>
  <c r="I4256" i="5"/>
  <c r="Y4250" i="5"/>
  <c r="W4250" i="5"/>
  <c r="U4250" i="5"/>
  <c r="S4250" i="5"/>
  <c r="Q4250" i="5"/>
  <c r="O4250" i="5"/>
  <c r="M4250" i="5"/>
  <c r="K4250" i="5"/>
  <c r="I4250" i="5"/>
  <c r="Y4244" i="5"/>
  <c r="W4244" i="5"/>
  <c r="U4244" i="5"/>
  <c r="S4244" i="5"/>
  <c r="Q4244" i="5"/>
  <c r="O4244" i="5"/>
  <c r="M4244" i="5"/>
  <c r="K4244" i="5"/>
  <c r="I4244" i="5"/>
  <c r="Y4238" i="5"/>
  <c r="W4238" i="5"/>
  <c r="U4238" i="5"/>
  <c r="S4238" i="5"/>
  <c r="Q4238" i="5"/>
  <c r="O4238" i="5"/>
  <c r="M4238" i="5"/>
  <c r="K4238" i="5"/>
  <c r="I4238" i="5"/>
  <c r="Y4232" i="5"/>
  <c r="W4232" i="5"/>
  <c r="U4232" i="5"/>
  <c r="S4232" i="5"/>
  <c r="Q4232" i="5"/>
  <c r="O4232" i="5"/>
  <c r="M4232" i="5"/>
  <c r="K4232" i="5"/>
  <c r="I4232" i="5"/>
  <c r="Y4226" i="5"/>
  <c r="W4226" i="5"/>
  <c r="U4226" i="5"/>
  <c r="S4226" i="5"/>
  <c r="Q4226" i="5"/>
  <c r="O4226" i="5"/>
  <c r="M4226" i="5"/>
  <c r="K4226" i="5"/>
  <c r="I4226" i="5"/>
  <c r="Y4220" i="5"/>
  <c r="W4220" i="5"/>
  <c r="U4220" i="5"/>
  <c r="S4220" i="5"/>
  <c r="Q4220" i="5"/>
  <c r="O4220" i="5"/>
  <c r="M4220" i="5"/>
  <c r="K4220" i="5"/>
  <c r="I4220" i="5"/>
  <c r="Y4214" i="5"/>
  <c r="W4214" i="5"/>
  <c r="U4214" i="5"/>
  <c r="S4214" i="5"/>
  <c r="Q4214" i="5"/>
  <c r="O4214" i="5"/>
  <c r="M4214" i="5"/>
  <c r="K4214" i="5"/>
  <c r="I4214" i="5"/>
  <c r="Y4208" i="5"/>
  <c r="W4208" i="5"/>
  <c r="U4208" i="5"/>
  <c r="S4208" i="5"/>
  <c r="Q4208" i="5"/>
  <c r="O4208" i="5"/>
  <c r="M4208" i="5"/>
  <c r="K4208" i="5"/>
  <c r="I4208" i="5"/>
  <c r="Y4202" i="5"/>
  <c r="W4202" i="5"/>
  <c r="U4202" i="5"/>
  <c r="S4202" i="5"/>
  <c r="Q4202" i="5"/>
  <c r="O4202" i="5"/>
  <c r="M4202" i="5"/>
  <c r="K4202" i="5"/>
  <c r="I4202" i="5"/>
  <c r="Y4196" i="5"/>
  <c r="W4196" i="5"/>
  <c r="U4196" i="5"/>
  <c r="S4196" i="5"/>
  <c r="Q4196" i="5"/>
  <c r="O4196" i="5"/>
  <c r="M4196" i="5"/>
  <c r="K4196" i="5"/>
  <c r="I4196" i="5"/>
  <c r="Y4190" i="5"/>
  <c r="W4190" i="5"/>
  <c r="U4190" i="5"/>
  <c r="S4190" i="5"/>
  <c r="Q4190" i="5"/>
  <c r="O4190" i="5"/>
  <c r="M4190" i="5"/>
  <c r="K4190" i="5"/>
  <c r="I4190" i="5"/>
  <c r="Y4184" i="5"/>
  <c r="W4184" i="5"/>
  <c r="U4184" i="5"/>
  <c r="S4184" i="5"/>
  <c r="Q4184" i="5"/>
  <c r="O4184" i="5"/>
  <c r="M4184" i="5"/>
  <c r="K4184" i="5"/>
  <c r="I4184" i="5"/>
  <c r="Y4178" i="5"/>
  <c r="W4178" i="5"/>
  <c r="U4178" i="5"/>
  <c r="S4178" i="5"/>
  <c r="Q4178" i="5"/>
  <c r="O4178" i="5"/>
  <c r="M4178" i="5"/>
  <c r="K4178" i="5"/>
  <c r="I4178" i="5"/>
  <c r="Y4172" i="5"/>
  <c r="W4172" i="5"/>
  <c r="U4172" i="5"/>
  <c r="S4172" i="5"/>
  <c r="Q4172" i="5"/>
  <c r="O4172" i="5"/>
  <c r="M4172" i="5"/>
  <c r="K4172" i="5"/>
  <c r="I4172" i="5"/>
  <c r="Y4166" i="5"/>
  <c r="W4166" i="5"/>
  <c r="U4166" i="5"/>
  <c r="S4166" i="5"/>
  <c r="Q4166" i="5"/>
  <c r="O4166" i="5"/>
  <c r="M4166" i="5"/>
  <c r="K4166" i="5"/>
  <c r="I4166" i="5"/>
  <c r="Y4160" i="5"/>
  <c r="W4160" i="5"/>
  <c r="U4160" i="5"/>
  <c r="S4160" i="5"/>
  <c r="Q4160" i="5"/>
  <c r="O4160" i="5"/>
  <c r="M4160" i="5"/>
  <c r="K4160" i="5"/>
  <c r="I4160" i="5"/>
  <c r="Y4154" i="5"/>
  <c r="W4154" i="5"/>
  <c r="U4154" i="5"/>
  <c r="S4154" i="5"/>
  <c r="Q4154" i="5"/>
  <c r="O4154" i="5"/>
  <c r="M4154" i="5"/>
  <c r="K4154" i="5"/>
  <c r="I4154" i="5"/>
  <c r="Y4148" i="5"/>
  <c r="W4148" i="5"/>
  <c r="U4148" i="5"/>
  <c r="S4148" i="5"/>
  <c r="Q4148" i="5"/>
  <c r="O4148" i="5"/>
  <c r="M4148" i="5"/>
  <c r="K4148" i="5"/>
  <c r="I4148" i="5"/>
  <c r="Y4142" i="5"/>
  <c r="W4142" i="5"/>
  <c r="U4142" i="5"/>
  <c r="S4142" i="5"/>
  <c r="Q4142" i="5"/>
  <c r="O4142" i="5"/>
  <c r="M4142" i="5"/>
  <c r="K4142" i="5"/>
  <c r="I4142" i="5"/>
  <c r="Y4136" i="5"/>
  <c r="W4136" i="5"/>
  <c r="U4136" i="5"/>
  <c r="S4136" i="5"/>
  <c r="Q4136" i="5"/>
  <c r="O4136" i="5"/>
  <c r="M4136" i="5"/>
  <c r="K4136" i="5"/>
  <c r="I4136" i="5"/>
  <c r="Y4130" i="5"/>
  <c r="W4130" i="5"/>
  <c r="U4130" i="5"/>
  <c r="S4130" i="5"/>
  <c r="Q4130" i="5"/>
  <c r="O4130" i="5"/>
  <c r="M4130" i="5"/>
  <c r="K4130" i="5"/>
  <c r="I4130" i="5"/>
  <c r="Y4124" i="5"/>
  <c r="W4124" i="5"/>
  <c r="U4124" i="5"/>
  <c r="S4124" i="5"/>
  <c r="Q4124" i="5"/>
  <c r="O4124" i="5"/>
  <c r="M4124" i="5"/>
  <c r="K4124" i="5"/>
  <c r="I4124" i="5"/>
  <c r="Y4118" i="5"/>
  <c r="W4118" i="5"/>
  <c r="U4118" i="5"/>
  <c r="S4118" i="5"/>
  <c r="Q4118" i="5"/>
  <c r="O4118" i="5"/>
  <c r="M4118" i="5"/>
  <c r="K4118" i="5"/>
  <c r="I4118" i="5"/>
  <c r="Y4112" i="5"/>
  <c r="W4112" i="5"/>
  <c r="U4112" i="5"/>
  <c r="S4112" i="5"/>
  <c r="Q4112" i="5"/>
  <c r="O4112" i="5"/>
  <c r="M4112" i="5"/>
  <c r="K4112" i="5"/>
  <c r="I4112" i="5"/>
  <c r="Y4106" i="5"/>
  <c r="W4106" i="5"/>
  <c r="U4106" i="5"/>
  <c r="S4106" i="5"/>
  <c r="Q4106" i="5"/>
  <c r="O4106" i="5"/>
  <c r="M4106" i="5"/>
  <c r="K4106" i="5"/>
  <c r="I4106" i="5"/>
  <c r="Y4100" i="5"/>
  <c r="W4100" i="5"/>
  <c r="U4100" i="5"/>
  <c r="S4100" i="5"/>
  <c r="Q4100" i="5"/>
  <c r="O4100" i="5"/>
  <c r="M4100" i="5"/>
  <c r="K4100" i="5"/>
  <c r="I4100" i="5"/>
  <c r="Y4094" i="5"/>
  <c r="W4094" i="5"/>
  <c r="U4094" i="5"/>
  <c r="S4094" i="5"/>
  <c r="Q4094" i="5"/>
  <c r="O4094" i="5"/>
  <c r="M4094" i="5"/>
  <c r="K4094" i="5"/>
  <c r="I4094" i="5"/>
  <c r="Y4088" i="5"/>
  <c r="W4088" i="5"/>
  <c r="U4088" i="5"/>
  <c r="S4088" i="5"/>
  <c r="Q4088" i="5"/>
  <c r="O4088" i="5"/>
  <c r="M4088" i="5"/>
  <c r="K4088" i="5"/>
  <c r="I4088" i="5"/>
  <c r="Y4082" i="5"/>
  <c r="W4082" i="5"/>
  <c r="U4082" i="5"/>
  <c r="S4082" i="5"/>
  <c r="Q4082" i="5"/>
  <c r="O4082" i="5"/>
  <c r="M4082" i="5"/>
  <c r="K4082" i="5"/>
  <c r="I4082" i="5"/>
  <c r="Y4076" i="5"/>
  <c r="W4076" i="5"/>
  <c r="U4076" i="5"/>
  <c r="S4076" i="5"/>
  <c r="Q4076" i="5"/>
  <c r="O4076" i="5"/>
  <c r="M4076" i="5"/>
  <c r="K4076" i="5"/>
  <c r="I4076" i="5"/>
  <c r="Y4070" i="5"/>
  <c r="W4070" i="5"/>
  <c r="U4070" i="5"/>
  <c r="S4070" i="5"/>
  <c r="Q4070" i="5"/>
  <c r="O4070" i="5"/>
  <c r="M4070" i="5"/>
  <c r="K4070" i="5"/>
  <c r="I4070" i="5"/>
  <c r="Y4064" i="5"/>
  <c r="W4064" i="5"/>
  <c r="U4064" i="5"/>
  <c r="S4064" i="5"/>
  <c r="Q4064" i="5"/>
  <c r="O4064" i="5"/>
  <c r="M4064" i="5"/>
  <c r="K4064" i="5"/>
  <c r="I4064" i="5"/>
  <c r="Y4058" i="5"/>
  <c r="W4058" i="5"/>
  <c r="U4058" i="5"/>
  <c r="S4058" i="5"/>
  <c r="Q4058" i="5"/>
  <c r="O4058" i="5"/>
  <c r="M4058" i="5"/>
  <c r="K4058" i="5"/>
  <c r="I4058" i="5"/>
  <c r="Y4052" i="5"/>
  <c r="W4052" i="5"/>
  <c r="U4052" i="5"/>
  <c r="S4052" i="5"/>
  <c r="Q4052" i="5"/>
  <c r="O4052" i="5"/>
  <c r="M4052" i="5"/>
  <c r="K4052" i="5"/>
  <c r="I4052" i="5"/>
  <c r="Y4046" i="5"/>
  <c r="W4046" i="5"/>
  <c r="U4046" i="5"/>
  <c r="S4046" i="5"/>
  <c r="Q4046" i="5"/>
  <c r="O4046" i="5"/>
  <c r="M4046" i="5"/>
  <c r="K4046" i="5"/>
  <c r="I4046" i="5"/>
  <c r="Y4040" i="5"/>
  <c r="W4040" i="5"/>
  <c r="U4040" i="5"/>
  <c r="S4040" i="5"/>
  <c r="Q4040" i="5"/>
  <c r="O4040" i="5"/>
  <c r="M4040" i="5"/>
  <c r="K4040" i="5"/>
  <c r="I4040" i="5"/>
  <c r="Y4034" i="5"/>
  <c r="W4034" i="5"/>
  <c r="U4034" i="5"/>
  <c r="S4034" i="5"/>
  <c r="Q4034" i="5"/>
  <c r="O4034" i="5"/>
  <c r="M4034" i="5"/>
  <c r="K4034" i="5"/>
  <c r="I4034" i="5"/>
  <c r="Y4028" i="5"/>
  <c r="W4028" i="5"/>
  <c r="U4028" i="5"/>
  <c r="S4028" i="5"/>
  <c r="Q4028" i="5"/>
  <c r="O4028" i="5"/>
  <c r="M4028" i="5"/>
  <c r="K4028" i="5"/>
  <c r="I4028" i="5"/>
  <c r="Y4022" i="5"/>
  <c r="W4022" i="5"/>
  <c r="U4022" i="5"/>
  <c r="S4022" i="5"/>
  <c r="Q4022" i="5"/>
  <c r="O4022" i="5"/>
  <c r="M4022" i="5"/>
  <c r="K4022" i="5"/>
  <c r="I4022" i="5"/>
  <c r="Y4016" i="5"/>
  <c r="W4016" i="5"/>
  <c r="U4016" i="5"/>
  <c r="S4016" i="5"/>
  <c r="Q4016" i="5"/>
  <c r="O4016" i="5"/>
  <c r="M4016" i="5"/>
  <c r="K4016" i="5"/>
  <c r="I4016" i="5"/>
  <c r="Y4010" i="5"/>
  <c r="W4010" i="5"/>
  <c r="U4010" i="5"/>
  <c r="S4010" i="5"/>
  <c r="Q4010" i="5"/>
  <c r="O4010" i="5"/>
  <c r="M4010" i="5"/>
  <c r="K4010" i="5"/>
  <c r="I4010" i="5"/>
  <c r="Y4004" i="5"/>
  <c r="W4004" i="5"/>
  <c r="U4004" i="5"/>
  <c r="S4004" i="5"/>
  <c r="Q4004" i="5"/>
  <c r="O4004" i="5"/>
  <c r="M4004" i="5"/>
  <c r="K4004" i="5"/>
  <c r="I4004" i="5"/>
  <c r="Y3998" i="5"/>
  <c r="W3998" i="5"/>
  <c r="U3998" i="5"/>
  <c r="S3998" i="5"/>
  <c r="Q3998" i="5"/>
  <c r="O3998" i="5"/>
  <c r="M3998" i="5"/>
  <c r="K3998" i="5"/>
  <c r="I3998" i="5"/>
  <c r="Y3992" i="5"/>
  <c r="W3992" i="5"/>
  <c r="U3992" i="5"/>
  <c r="S3992" i="5"/>
  <c r="Q3992" i="5"/>
  <c r="O3992" i="5"/>
  <c r="M3992" i="5"/>
  <c r="K3992" i="5"/>
  <c r="I3992" i="5"/>
  <c r="Y3986" i="5"/>
  <c r="W3986" i="5"/>
  <c r="U3986" i="5"/>
  <c r="S3986" i="5"/>
  <c r="Q3986" i="5"/>
  <c r="O3986" i="5"/>
  <c r="M3986" i="5"/>
  <c r="K3986" i="5"/>
  <c r="I3986" i="5"/>
  <c r="Y3980" i="5"/>
  <c r="W3980" i="5"/>
  <c r="U3980" i="5"/>
  <c r="S3980" i="5"/>
  <c r="Q3980" i="5"/>
  <c r="O3980" i="5"/>
  <c r="M3980" i="5"/>
  <c r="K3980" i="5"/>
  <c r="I3980" i="5"/>
  <c r="Y3974" i="5"/>
  <c r="W3974" i="5"/>
  <c r="U3974" i="5"/>
  <c r="S3974" i="5"/>
  <c r="Q3974" i="5"/>
  <c r="O3974" i="5"/>
  <c r="M3974" i="5"/>
  <c r="K3974" i="5"/>
  <c r="I3974" i="5"/>
  <c r="Y3968" i="5"/>
  <c r="W3968" i="5"/>
  <c r="U3968" i="5"/>
  <c r="S3968" i="5"/>
  <c r="Q3968" i="5"/>
  <c r="O3968" i="5"/>
  <c r="M3968" i="5"/>
  <c r="K3968" i="5"/>
  <c r="I3968" i="5"/>
  <c r="Y3962" i="5"/>
  <c r="W3962" i="5"/>
  <c r="U3962" i="5"/>
  <c r="S3962" i="5"/>
  <c r="Q3962" i="5"/>
  <c r="O3962" i="5"/>
  <c r="M3962" i="5"/>
  <c r="K3962" i="5"/>
  <c r="I3962" i="5"/>
  <c r="Y3956" i="5"/>
  <c r="W3956" i="5"/>
  <c r="U3956" i="5"/>
  <c r="S3956" i="5"/>
  <c r="Q3956" i="5"/>
  <c r="O3956" i="5"/>
  <c r="M3956" i="5"/>
  <c r="K3956" i="5"/>
  <c r="I3956" i="5"/>
  <c r="Y3950" i="5"/>
  <c r="W3950" i="5"/>
  <c r="U3950" i="5"/>
  <c r="S3950" i="5"/>
  <c r="Q3950" i="5"/>
  <c r="O3950" i="5"/>
  <c r="M3950" i="5"/>
  <c r="K3950" i="5"/>
  <c r="I3950" i="5"/>
  <c r="Y3944" i="5"/>
  <c r="W3944" i="5"/>
  <c r="U3944" i="5"/>
  <c r="S3944" i="5"/>
  <c r="Q3944" i="5"/>
  <c r="O3944" i="5"/>
  <c r="M3944" i="5"/>
  <c r="K3944" i="5"/>
  <c r="I3944" i="5"/>
  <c r="Y3938" i="5"/>
  <c r="W3938" i="5"/>
  <c r="U3938" i="5"/>
  <c r="S3938" i="5"/>
  <c r="Q3938" i="5"/>
  <c r="O3938" i="5"/>
  <c r="M3938" i="5"/>
  <c r="K3938" i="5"/>
  <c r="I3938" i="5"/>
  <c r="Y3932" i="5"/>
  <c r="W3932" i="5"/>
  <c r="U3932" i="5"/>
  <c r="S3932" i="5"/>
  <c r="Q3932" i="5"/>
  <c r="O3932" i="5"/>
  <c r="M3932" i="5"/>
  <c r="K3932" i="5"/>
  <c r="I3932" i="5"/>
  <c r="Y3926" i="5"/>
  <c r="W3926" i="5"/>
  <c r="U3926" i="5"/>
  <c r="S3926" i="5"/>
  <c r="Q3926" i="5"/>
  <c r="O3926" i="5"/>
  <c r="M3926" i="5"/>
  <c r="K3926" i="5"/>
  <c r="I3926" i="5"/>
  <c r="Y3920" i="5"/>
  <c r="W3920" i="5"/>
  <c r="U3920" i="5"/>
  <c r="S3920" i="5"/>
  <c r="Q3920" i="5"/>
  <c r="O3920" i="5"/>
  <c r="M3920" i="5"/>
  <c r="K3920" i="5"/>
  <c r="I3920" i="5"/>
  <c r="Y3914" i="5"/>
  <c r="W3914" i="5"/>
  <c r="U3914" i="5"/>
  <c r="S3914" i="5"/>
  <c r="Q3914" i="5"/>
  <c r="O3914" i="5"/>
  <c r="M3914" i="5"/>
  <c r="K3914" i="5"/>
  <c r="I3914" i="5"/>
  <c r="Y3908" i="5"/>
  <c r="W3908" i="5"/>
  <c r="U3908" i="5"/>
  <c r="S3908" i="5"/>
  <c r="Q3908" i="5"/>
  <c r="O3908" i="5"/>
  <c r="M3908" i="5"/>
  <c r="K3908" i="5"/>
  <c r="I3908" i="5"/>
  <c r="Y3902" i="5"/>
  <c r="W3902" i="5"/>
  <c r="U3902" i="5"/>
  <c r="S3902" i="5"/>
  <c r="Q3902" i="5"/>
  <c r="O3902" i="5"/>
  <c r="M3902" i="5"/>
  <c r="K3902" i="5"/>
  <c r="I3902" i="5"/>
  <c r="Y3896" i="5"/>
  <c r="W3896" i="5"/>
  <c r="U3896" i="5"/>
  <c r="S3896" i="5"/>
  <c r="Q3896" i="5"/>
  <c r="O3896" i="5"/>
  <c r="M3896" i="5"/>
  <c r="K3896" i="5"/>
  <c r="I3896" i="5"/>
  <c r="Y3890" i="5"/>
  <c r="W3890" i="5"/>
  <c r="U3890" i="5"/>
  <c r="S3890" i="5"/>
  <c r="Q3890" i="5"/>
  <c r="O3890" i="5"/>
  <c r="M3890" i="5"/>
  <c r="K3890" i="5"/>
  <c r="I3890" i="5"/>
  <c r="Y3884" i="5"/>
  <c r="W3884" i="5"/>
  <c r="U3884" i="5"/>
  <c r="S3884" i="5"/>
  <c r="Q3884" i="5"/>
  <c r="O3884" i="5"/>
  <c r="M3884" i="5"/>
  <c r="K3884" i="5"/>
  <c r="I3884" i="5"/>
  <c r="Y3878" i="5"/>
  <c r="W3878" i="5"/>
  <c r="U3878" i="5"/>
  <c r="S3878" i="5"/>
  <c r="Q3878" i="5"/>
  <c r="O3878" i="5"/>
  <c r="M3878" i="5"/>
  <c r="K3878" i="5"/>
  <c r="I3878" i="5"/>
  <c r="Y3872" i="5"/>
  <c r="W3872" i="5"/>
  <c r="U3872" i="5"/>
  <c r="S3872" i="5"/>
  <c r="Q3872" i="5"/>
  <c r="O3872" i="5"/>
  <c r="M3872" i="5"/>
  <c r="K3872" i="5"/>
  <c r="I3872" i="5"/>
  <c r="Y3866" i="5"/>
  <c r="W3866" i="5"/>
  <c r="U3866" i="5"/>
  <c r="S3866" i="5"/>
  <c r="Q3866" i="5"/>
  <c r="O3866" i="5"/>
  <c r="M3866" i="5"/>
  <c r="K3866" i="5"/>
  <c r="I3866" i="5"/>
  <c r="Y3860" i="5"/>
  <c r="W3860" i="5"/>
  <c r="U3860" i="5"/>
  <c r="S3860" i="5"/>
  <c r="Q3860" i="5"/>
  <c r="O3860" i="5"/>
  <c r="M3860" i="5"/>
  <c r="K3860" i="5"/>
  <c r="I3860" i="5"/>
  <c r="Y3854" i="5"/>
  <c r="W3854" i="5"/>
  <c r="U3854" i="5"/>
  <c r="S3854" i="5"/>
  <c r="Q3854" i="5"/>
  <c r="O3854" i="5"/>
  <c r="M3854" i="5"/>
  <c r="K3854" i="5"/>
  <c r="I3854" i="5"/>
  <c r="Y3848" i="5"/>
  <c r="W3848" i="5"/>
  <c r="U3848" i="5"/>
  <c r="S3848" i="5"/>
  <c r="Q3848" i="5"/>
  <c r="O3848" i="5"/>
  <c r="M3848" i="5"/>
  <c r="K3848" i="5"/>
  <c r="I3848" i="5"/>
  <c r="Y3842" i="5"/>
  <c r="W3842" i="5"/>
  <c r="U3842" i="5"/>
  <c r="S3842" i="5"/>
  <c r="Q3842" i="5"/>
  <c r="O3842" i="5"/>
  <c r="M3842" i="5"/>
  <c r="K3842" i="5"/>
  <c r="I3842" i="5"/>
  <c r="Y3836" i="5"/>
  <c r="W3836" i="5"/>
  <c r="U3836" i="5"/>
  <c r="S3836" i="5"/>
  <c r="Q3836" i="5"/>
  <c r="O3836" i="5"/>
  <c r="M3836" i="5"/>
  <c r="K3836" i="5"/>
  <c r="I3836" i="5"/>
  <c r="Y3830" i="5"/>
  <c r="W3830" i="5"/>
  <c r="U3830" i="5"/>
  <c r="S3830" i="5"/>
  <c r="Q3830" i="5"/>
  <c r="O3830" i="5"/>
  <c r="M3830" i="5"/>
  <c r="K3830" i="5"/>
  <c r="I3830" i="5"/>
  <c r="Y3824" i="5"/>
  <c r="W3824" i="5"/>
  <c r="U3824" i="5"/>
  <c r="S3824" i="5"/>
  <c r="Q3824" i="5"/>
  <c r="O3824" i="5"/>
  <c r="M3824" i="5"/>
  <c r="K3824" i="5"/>
  <c r="I3824" i="5"/>
  <c r="Y3818" i="5"/>
  <c r="W3818" i="5"/>
  <c r="U3818" i="5"/>
  <c r="S3818" i="5"/>
  <c r="Q3818" i="5"/>
  <c r="O3818" i="5"/>
  <c r="M3818" i="5"/>
  <c r="K3818" i="5"/>
  <c r="I3818" i="5"/>
  <c r="Y3812" i="5"/>
  <c r="W3812" i="5"/>
  <c r="U3812" i="5"/>
  <c r="S3812" i="5"/>
  <c r="Q3812" i="5"/>
  <c r="O3812" i="5"/>
  <c r="M3812" i="5"/>
  <c r="K3812" i="5"/>
  <c r="I3812" i="5"/>
  <c r="Y3806" i="5"/>
  <c r="W3806" i="5"/>
  <c r="U3806" i="5"/>
  <c r="S3806" i="5"/>
  <c r="Q3806" i="5"/>
  <c r="O3806" i="5"/>
  <c r="M3806" i="5"/>
  <c r="K3806" i="5"/>
  <c r="I3806" i="5"/>
  <c r="Y3800" i="5"/>
  <c r="W3800" i="5"/>
  <c r="U3800" i="5"/>
  <c r="S3800" i="5"/>
  <c r="Q3800" i="5"/>
  <c r="O3800" i="5"/>
  <c r="M3800" i="5"/>
  <c r="K3800" i="5"/>
  <c r="I3800" i="5"/>
  <c r="Y3794" i="5"/>
  <c r="W3794" i="5"/>
  <c r="U3794" i="5"/>
  <c r="S3794" i="5"/>
  <c r="Q3794" i="5"/>
  <c r="O3794" i="5"/>
  <c r="M3794" i="5"/>
  <c r="K3794" i="5"/>
  <c r="I3794" i="5"/>
  <c r="Y3788" i="5"/>
  <c r="W3788" i="5"/>
  <c r="U3788" i="5"/>
  <c r="S3788" i="5"/>
  <c r="Q3788" i="5"/>
  <c r="O3788" i="5"/>
  <c r="M3788" i="5"/>
  <c r="K3788" i="5"/>
  <c r="I3788" i="5"/>
  <c r="Y3782" i="5"/>
  <c r="W3782" i="5"/>
  <c r="U3782" i="5"/>
  <c r="S3782" i="5"/>
  <c r="Q3782" i="5"/>
  <c r="O3782" i="5"/>
  <c r="M3782" i="5"/>
  <c r="K3782" i="5"/>
  <c r="I3782" i="5"/>
  <c r="Y3776" i="5"/>
  <c r="W3776" i="5"/>
  <c r="U3776" i="5"/>
  <c r="S3776" i="5"/>
  <c r="Q3776" i="5"/>
  <c r="O3776" i="5"/>
  <c r="M3776" i="5"/>
  <c r="K3776" i="5"/>
  <c r="I3776" i="5"/>
  <c r="Y3770" i="5"/>
  <c r="W3770" i="5"/>
  <c r="U3770" i="5"/>
  <c r="S3770" i="5"/>
  <c r="Q3770" i="5"/>
  <c r="O3770" i="5"/>
  <c r="M3770" i="5"/>
  <c r="K3770" i="5"/>
  <c r="I3770" i="5"/>
  <c r="Y3764" i="5"/>
  <c r="W3764" i="5"/>
  <c r="U3764" i="5"/>
  <c r="S3764" i="5"/>
  <c r="Q3764" i="5"/>
  <c r="O3764" i="5"/>
  <c r="M3764" i="5"/>
  <c r="K3764" i="5"/>
  <c r="I3764" i="5"/>
  <c r="Y3758" i="5"/>
  <c r="W3758" i="5"/>
  <c r="U3758" i="5"/>
  <c r="S3758" i="5"/>
  <c r="Q3758" i="5"/>
  <c r="O3758" i="5"/>
  <c r="M3758" i="5"/>
  <c r="K3758" i="5"/>
  <c r="I3758" i="5"/>
  <c r="Y3752" i="5"/>
  <c r="W3752" i="5"/>
  <c r="U3752" i="5"/>
  <c r="S3752" i="5"/>
  <c r="Q3752" i="5"/>
  <c r="O3752" i="5"/>
  <c r="M3752" i="5"/>
  <c r="K3752" i="5"/>
  <c r="I3752" i="5"/>
  <c r="Y3746" i="5"/>
  <c r="W3746" i="5"/>
  <c r="U3746" i="5"/>
  <c r="S3746" i="5"/>
  <c r="Q3746" i="5"/>
  <c r="O3746" i="5"/>
  <c r="M3746" i="5"/>
  <c r="K3746" i="5"/>
  <c r="I3746" i="5"/>
  <c r="Y3740" i="5"/>
  <c r="W3740" i="5"/>
  <c r="U3740" i="5"/>
  <c r="S3740" i="5"/>
  <c r="Q3740" i="5"/>
  <c r="O3740" i="5"/>
  <c r="M3740" i="5"/>
  <c r="K3740" i="5"/>
  <c r="I3740" i="5"/>
  <c r="Y3734" i="5"/>
  <c r="W3734" i="5"/>
  <c r="U3734" i="5"/>
  <c r="S3734" i="5"/>
  <c r="Q3734" i="5"/>
  <c r="O3734" i="5"/>
  <c r="M3734" i="5"/>
  <c r="K3734" i="5"/>
  <c r="I3734" i="5"/>
  <c r="Y3728" i="5"/>
  <c r="W3728" i="5"/>
  <c r="U3728" i="5"/>
  <c r="S3728" i="5"/>
  <c r="Q3728" i="5"/>
  <c r="O3728" i="5"/>
  <c r="M3728" i="5"/>
  <c r="K3728" i="5"/>
  <c r="I3728" i="5"/>
  <c r="Y3722" i="5"/>
  <c r="W3722" i="5"/>
  <c r="U3722" i="5"/>
  <c r="S3722" i="5"/>
  <c r="Q3722" i="5"/>
  <c r="O3722" i="5"/>
  <c r="M3722" i="5"/>
  <c r="K3722" i="5"/>
  <c r="I3722" i="5"/>
  <c r="Y3716" i="5"/>
  <c r="W3716" i="5"/>
  <c r="U3716" i="5"/>
  <c r="S3716" i="5"/>
  <c r="Q3716" i="5"/>
  <c r="O3716" i="5"/>
  <c r="M3716" i="5"/>
  <c r="K3716" i="5"/>
  <c r="I3716" i="5"/>
  <c r="Y3710" i="5"/>
  <c r="W3710" i="5"/>
  <c r="U3710" i="5"/>
  <c r="S3710" i="5"/>
  <c r="Q3710" i="5"/>
  <c r="O3710" i="5"/>
  <c r="M3710" i="5"/>
  <c r="K3710" i="5"/>
  <c r="I3710" i="5"/>
  <c r="Y3704" i="5"/>
  <c r="W3704" i="5"/>
  <c r="U3704" i="5"/>
  <c r="S3704" i="5"/>
  <c r="Q3704" i="5"/>
  <c r="O3704" i="5"/>
  <c r="M3704" i="5"/>
  <c r="K3704" i="5"/>
  <c r="I3704" i="5"/>
  <c r="Y3698" i="5"/>
  <c r="W3698" i="5"/>
  <c r="U3698" i="5"/>
  <c r="S3698" i="5"/>
  <c r="Q3698" i="5"/>
  <c r="O3698" i="5"/>
  <c r="M3698" i="5"/>
  <c r="K3698" i="5"/>
  <c r="I3698" i="5"/>
  <c r="Y3692" i="5"/>
  <c r="W3692" i="5"/>
  <c r="U3692" i="5"/>
  <c r="S3692" i="5"/>
  <c r="Q3692" i="5"/>
  <c r="O3692" i="5"/>
  <c r="M3692" i="5"/>
  <c r="K3692" i="5"/>
  <c r="I3692" i="5"/>
  <c r="Y3686" i="5"/>
  <c r="W3686" i="5"/>
  <c r="U3686" i="5"/>
  <c r="S3686" i="5"/>
  <c r="Q3686" i="5"/>
  <c r="O3686" i="5"/>
  <c r="M3686" i="5"/>
  <c r="K3686" i="5"/>
  <c r="I3686" i="5"/>
  <c r="Y3680" i="5"/>
  <c r="W3680" i="5"/>
  <c r="U3680" i="5"/>
  <c r="S3680" i="5"/>
  <c r="Q3680" i="5"/>
  <c r="O3680" i="5"/>
  <c r="M3680" i="5"/>
  <c r="K3680" i="5"/>
  <c r="I3680" i="5"/>
  <c r="Y3674" i="5"/>
  <c r="W3674" i="5"/>
  <c r="U3674" i="5"/>
  <c r="S3674" i="5"/>
  <c r="Q3674" i="5"/>
  <c r="O3674" i="5"/>
  <c r="M3674" i="5"/>
  <c r="K3674" i="5"/>
  <c r="I3674" i="5"/>
  <c r="Y3668" i="5"/>
  <c r="W3668" i="5"/>
  <c r="U3668" i="5"/>
  <c r="S3668" i="5"/>
  <c r="Q3668" i="5"/>
  <c r="O3668" i="5"/>
  <c r="M3668" i="5"/>
  <c r="K3668" i="5"/>
  <c r="I3668" i="5"/>
  <c r="Y3662" i="5"/>
  <c r="W3662" i="5"/>
  <c r="U3662" i="5"/>
  <c r="S3662" i="5"/>
  <c r="Q3662" i="5"/>
  <c r="O3662" i="5"/>
  <c r="M3662" i="5"/>
  <c r="K3662" i="5"/>
  <c r="I3662" i="5"/>
  <c r="Y3656" i="5"/>
  <c r="W3656" i="5"/>
  <c r="U3656" i="5"/>
  <c r="S3656" i="5"/>
  <c r="Q3656" i="5"/>
  <c r="O3656" i="5"/>
  <c r="M3656" i="5"/>
  <c r="K3656" i="5"/>
  <c r="I3656" i="5"/>
  <c r="Y3650" i="5"/>
  <c r="W3650" i="5"/>
  <c r="U3650" i="5"/>
  <c r="S3650" i="5"/>
  <c r="Q3650" i="5"/>
  <c r="O3650" i="5"/>
  <c r="M3650" i="5"/>
  <c r="K3650" i="5"/>
  <c r="I3650" i="5"/>
  <c r="Y3644" i="5"/>
  <c r="W3644" i="5"/>
  <c r="U3644" i="5"/>
  <c r="S3644" i="5"/>
  <c r="Q3644" i="5"/>
  <c r="O3644" i="5"/>
  <c r="M3644" i="5"/>
  <c r="K3644" i="5"/>
  <c r="I3644" i="5"/>
  <c r="Y3638" i="5"/>
  <c r="W3638" i="5"/>
  <c r="U3638" i="5"/>
  <c r="S3638" i="5"/>
  <c r="Q3638" i="5"/>
  <c r="O3638" i="5"/>
  <c r="M3638" i="5"/>
  <c r="K3638" i="5"/>
  <c r="I3638" i="5"/>
  <c r="Y3632" i="5"/>
  <c r="W3632" i="5"/>
  <c r="U3632" i="5"/>
  <c r="S3632" i="5"/>
  <c r="Q3632" i="5"/>
  <c r="O3632" i="5"/>
  <c r="M3632" i="5"/>
  <c r="K3632" i="5"/>
  <c r="I3632" i="5"/>
  <c r="Y3626" i="5"/>
  <c r="W3626" i="5"/>
  <c r="U3626" i="5"/>
  <c r="S3626" i="5"/>
  <c r="Q3626" i="5"/>
  <c r="O3626" i="5"/>
  <c r="M3626" i="5"/>
  <c r="K3626" i="5"/>
  <c r="I3626" i="5"/>
  <c r="Y3620" i="5"/>
  <c r="W3620" i="5"/>
  <c r="U3620" i="5"/>
  <c r="S3620" i="5"/>
  <c r="Q3620" i="5"/>
  <c r="O3620" i="5"/>
  <c r="M3620" i="5"/>
  <c r="K3620" i="5"/>
  <c r="I3620" i="5"/>
  <c r="Y3614" i="5"/>
  <c r="W3614" i="5"/>
  <c r="U3614" i="5"/>
  <c r="S3614" i="5"/>
  <c r="Q3614" i="5"/>
  <c r="O3614" i="5"/>
  <c r="M3614" i="5"/>
  <c r="K3614" i="5"/>
  <c r="I3614" i="5"/>
  <c r="Y3608" i="5"/>
  <c r="W3608" i="5"/>
  <c r="U3608" i="5"/>
  <c r="S3608" i="5"/>
  <c r="Q3608" i="5"/>
  <c r="O3608" i="5"/>
  <c r="M3608" i="5"/>
  <c r="K3608" i="5"/>
  <c r="I3608" i="5"/>
  <c r="Y3602" i="5"/>
  <c r="W3602" i="5"/>
  <c r="U3602" i="5"/>
  <c r="S3602" i="5"/>
  <c r="Q3602" i="5"/>
  <c r="O3602" i="5"/>
  <c r="M3602" i="5"/>
  <c r="K3602" i="5"/>
  <c r="I3602" i="5"/>
  <c r="Y3596" i="5"/>
  <c r="W3596" i="5"/>
  <c r="U3596" i="5"/>
  <c r="S3596" i="5"/>
  <c r="Q3596" i="5"/>
  <c r="O3596" i="5"/>
  <c r="M3596" i="5"/>
  <c r="K3596" i="5"/>
  <c r="I3596" i="5"/>
  <c r="Y3590" i="5"/>
  <c r="W3590" i="5"/>
  <c r="U3590" i="5"/>
  <c r="S3590" i="5"/>
  <c r="Q3590" i="5"/>
  <c r="O3590" i="5"/>
  <c r="M3590" i="5"/>
  <c r="K3590" i="5"/>
  <c r="I3590" i="5"/>
  <c r="Y3584" i="5"/>
  <c r="W3584" i="5"/>
  <c r="U3584" i="5"/>
  <c r="S3584" i="5"/>
  <c r="Q3584" i="5"/>
  <c r="O3584" i="5"/>
  <c r="M3584" i="5"/>
  <c r="K3584" i="5"/>
  <c r="I3584" i="5"/>
  <c r="Y3578" i="5"/>
  <c r="W3578" i="5"/>
  <c r="U3578" i="5"/>
  <c r="S3578" i="5"/>
  <c r="Q3578" i="5"/>
  <c r="O3578" i="5"/>
  <c r="M3578" i="5"/>
  <c r="K3578" i="5"/>
  <c r="I3578" i="5"/>
  <c r="Y3572" i="5"/>
  <c r="W3572" i="5"/>
  <c r="U3572" i="5"/>
  <c r="S3572" i="5"/>
  <c r="Q3572" i="5"/>
  <c r="O3572" i="5"/>
  <c r="M3572" i="5"/>
  <c r="K3572" i="5"/>
  <c r="I3572" i="5"/>
  <c r="Y3566" i="5"/>
  <c r="W3566" i="5"/>
  <c r="U3566" i="5"/>
  <c r="S3566" i="5"/>
  <c r="Q3566" i="5"/>
  <c r="O3566" i="5"/>
  <c r="M3566" i="5"/>
  <c r="K3566" i="5"/>
  <c r="I3566" i="5"/>
  <c r="Y3560" i="5"/>
  <c r="W3560" i="5"/>
  <c r="U3560" i="5"/>
  <c r="S3560" i="5"/>
  <c r="Q3560" i="5"/>
  <c r="O3560" i="5"/>
  <c r="M3560" i="5"/>
  <c r="K3560" i="5"/>
  <c r="I3560" i="5"/>
  <c r="Y3554" i="5"/>
  <c r="W3554" i="5"/>
  <c r="U3554" i="5"/>
  <c r="S3554" i="5"/>
  <c r="Q3554" i="5"/>
  <c r="O3554" i="5"/>
  <c r="M3554" i="5"/>
  <c r="K3554" i="5"/>
  <c r="I3554" i="5"/>
  <c r="Y3548" i="5"/>
  <c r="W3548" i="5"/>
  <c r="U3548" i="5"/>
  <c r="S3548" i="5"/>
  <c r="Q3548" i="5"/>
  <c r="O3548" i="5"/>
  <c r="M3548" i="5"/>
  <c r="K3548" i="5"/>
  <c r="I3548" i="5"/>
  <c r="Y3542" i="5"/>
  <c r="W3542" i="5"/>
  <c r="U3542" i="5"/>
  <c r="S3542" i="5"/>
  <c r="Q3542" i="5"/>
  <c r="O3542" i="5"/>
  <c r="M3542" i="5"/>
  <c r="K3542" i="5"/>
  <c r="I3542" i="5"/>
  <c r="Y3536" i="5"/>
  <c r="W3536" i="5"/>
  <c r="U3536" i="5"/>
  <c r="S3536" i="5"/>
  <c r="Q3536" i="5"/>
  <c r="O3536" i="5"/>
  <c r="M3536" i="5"/>
  <c r="K3536" i="5"/>
  <c r="I3536" i="5"/>
  <c r="Y3530" i="5"/>
  <c r="W3530" i="5"/>
  <c r="U3530" i="5"/>
  <c r="S3530" i="5"/>
  <c r="Q3530" i="5"/>
  <c r="O3530" i="5"/>
  <c r="M3530" i="5"/>
  <c r="K3530" i="5"/>
  <c r="I3530" i="5"/>
  <c r="Y3524" i="5"/>
  <c r="W3524" i="5"/>
  <c r="U3524" i="5"/>
  <c r="S3524" i="5"/>
  <c r="Q3524" i="5"/>
  <c r="O3524" i="5"/>
  <c r="M3524" i="5"/>
  <c r="K3524" i="5"/>
  <c r="I3524" i="5"/>
  <c r="Y3518" i="5"/>
  <c r="W3518" i="5"/>
  <c r="U3518" i="5"/>
  <c r="S3518" i="5"/>
  <c r="Q3518" i="5"/>
  <c r="O3518" i="5"/>
  <c r="M3518" i="5"/>
  <c r="K3518" i="5"/>
  <c r="I3518" i="5"/>
  <c r="Y3512" i="5"/>
  <c r="W3512" i="5"/>
  <c r="U3512" i="5"/>
  <c r="S3512" i="5"/>
  <c r="Q3512" i="5"/>
  <c r="O3512" i="5"/>
  <c r="M3512" i="5"/>
  <c r="K3512" i="5"/>
  <c r="I3512" i="5"/>
  <c r="Y3506" i="5"/>
  <c r="W3506" i="5"/>
  <c r="U3506" i="5"/>
  <c r="S3506" i="5"/>
  <c r="Q3506" i="5"/>
  <c r="O3506" i="5"/>
  <c r="M3506" i="5"/>
  <c r="K3506" i="5"/>
  <c r="I3506" i="5"/>
  <c r="Y3500" i="5"/>
  <c r="W3500" i="5"/>
  <c r="U3500" i="5"/>
  <c r="S3500" i="5"/>
  <c r="Q3500" i="5"/>
  <c r="O3500" i="5"/>
  <c r="M3500" i="5"/>
  <c r="K3500" i="5"/>
  <c r="I3500" i="5"/>
  <c r="Y3494" i="5"/>
  <c r="W3494" i="5"/>
  <c r="U3494" i="5"/>
  <c r="S3494" i="5"/>
  <c r="Q3494" i="5"/>
  <c r="O3494" i="5"/>
  <c r="M3494" i="5"/>
  <c r="K3494" i="5"/>
  <c r="I3494" i="5"/>
  <c r="Y3488" i="5"/>
  <c r="W3488" i="5"/>
  <c r="U3488" i="5"/>
  <c r="S3488" i="5"/>
  <c r="Q3488" i="5"/>
  <c r="O3488" i="5"/>
  <c r="M3488" i="5"/>
  <c r="K3488" i="5"/>
  <c r="I3488" i="5"/>
  <c r="Y3482" i="5"/>
  <c r="W3482" i="5"/>
  <c r="U3482" i="5"/>
  <c r="S3482" i="5"/>
  <c r="Q3482" i="5"/>
  <c r="O3482" i="5"/>
  <c r="M3482" i="5"/>
  <c r="K3482" i="5"/>
  <c r="I3482" i="5"/>
  <c r="Y3476" i="5"/>
  <c r="W3476" i="5"/>
  <c r="U3476" i="5"/>
  <c r="S3476" i="5"/>
  <c r="Q3476" i="5"/>
  <c r="O3476" i="5"/>
  <c r="M3476" i="5"/>
  <c r="K3476" i="5"/>
  <c r="I3476" i="5"/>
  <c r="Y3470" i="5"/>
  <c r="W3470" i="5"/>
  <c r="U3470" i="5"/>
  <c r="S3470" i="5"/>
  <c r="Q3470" i="5"/>
  <c r="O3470" i="5"/>
  <c r="M3470" i="5"/>
  <c r="K3470" i="5"/>
  <c r="I3470" i="5"/>
  <c r="Y3464" i="5"/>
  <c r="W3464" i="5"/>
  <c r="U3464" i="5"/>
  <c r="S3464" i="5"/>
  <c r="Q3464" i="5"/>
  <c r="O3464" i="5"/>
  <c r="M3464" i="5"/>
  <c r="K3464" i="5"/>
  <c r="I3464" i="5"/>
  <c r="Y3458" i="5"/>
  <c r="W3458" i="5"/>
  <c r="U3458" i="5"/>
  <c r="S3458" i="5"/>
  <c r="Q3458" i="5"/>
  <c r="O3458" i="5"/>
  <c r="M3458" i="5"/>
  <c r="K3458" i="5"/>
  <c r="I3458" i="5"/>
  <c r="Y3452" i="5"/>
  <c r="W3452" i="5"/>
  <c r="U3452" i="5"/>
  <c r="S3452" i="5"/>
  <c r="Q3452" i="5"/>
  <c r="O3452" i="5"/>
  <c r="M3452" i="5"/>
  <c r="K3452" i="5"/>
  <c r="I3452" i="5"/>
  <c r="Y3446" i="5"/>
  <c r="W3446" i="5"/>
  <c r="U3446" i="5"/>
  <c r="S3446" i="5"/>
  <c r="Q3446" i="5"/>
  <c r="O3446" i="5"/>
  <c r="M3446" i="5"/>
  <c r="K3446" i="5"/>
  <c r="I3446" i="5"/>
  <c r="Y3440" i="5"/>
  <c r="W3440" i="5"/>
  <c r="U3440" i="5"/>
  <c r="S3440" i="5"/>
  <c r="Q3440" i="5"/>
  <c r="O3440" i="5"/>
  <c r="M3440" i="5"/>
  <c r="K3440" i="5"/>
  <c r="I3440" i="5"/>
  <c r="Y3434" i="5"/>
  <c r="W3434" i="5"/>
  <c r="U3434" i="5"/>
  <c r="S3434" i="5"/>
  <c r="Q3434" i="5"/>
  <c r="O3434" i="5"/>
  <c r="M3434" i="5"/>
  <c r="K3434" i="5"/>
  <c r="I3434" i="5"/>
  <c r="Y3428" i="5"/>
  <c r="W3428" i="5"/>
  <c r="U3428" i="5"/>
  <c r="S3428" i="5"/>
  <c r="Q3428" i="5"/>
  <c r="O3428" i="5"/>
  <c r="M3428" i="5"/>
  <c r="K3428" i="5"/>
  <c r="I3428" i="5"/>
  <c r="Y3422" i="5"/>
  <c r="W3422" i="5"/>
  <c r="U3422" i="5"/>
  <c r="S3422" i="5"/>
  <c r="Q3422" i="5"/>
  <c r="O3422" i="5"/>
  <c r="M3422" i="5"/>
  <c r="K3422" i="5"/>
  <c r="I3422" i="5"/>
  <c r="Y3416" i="5"/>
  <c r="W3416" i="5"/>
  <c r="U3416" i="5"/>
  <c r="S3416" i="5"/>
  <c r="Q3416" i="5"/>
  <c r="O3416" i="5"/>
  <c r="M3416" i="5"/>
  <c r="K3416" i="5"/>
  <c r="I3416" i="5"/>
  <c r="Y3410" i="5"/>
  <c r="W3410" i="5"/>
  <c r="U3410" i="5"/>
  <c r="S3410" i="5"/>
  <c r="Q3410" i="5"/>
  <c r="O3410" i="5"/>
  <c r="M3410" i="5"/>
  <c r="K3410" i="5"/>
  <c r="I3410" i="5"/>
  <c r="Y3404" i="5"/>
  <c r="W3404" i="5"/>
  <c r="U3404" i="5"/>
  <c r="S3404" i="5"/>
  <c r="Q3404" i="5"/>
  <c r="O3404" i="5"/>
  <c r="M3404" i="5"/>
  <c r="K3404" i="5"/>
  <c r="I3404" i="5"/>
  <c r="Y3398" i="5"/>
  <c r="W3398" i="5"/>
  <c r="U3398" i="5"/>
  <c r="S3398" i="5"/>
  <c r="Q3398" i="5"/>
  <c r="O3398" i="5"/>
  <c r="M3398" i="5"/>
  <c r="K3398" i="5"/>
  <c r="I3398" i="5"/>
  <c r="Y3392" i="5"/>
  <c r="W3392" i="5"/>
  <c r="U3392" i="5"/>
  <c r="S3392" i="5"/>
  <c r="Q3392" i="5"/>
  <c r="O3392" i="5"/>
  <c r="M3392" i="5"/>
  <c r="K3392" i="5"/>
  <c r="I3392" i="5"/>
  <c r="Y3386" i="5"/>
  <c r="W3386" i="5"/>
  <c r="U3386" i="5"/>
  <c r="S3386" i="5"/>
  <c r="Q3386" i="5"/>
  <c r="O3386" i="5"/>
  <c r="M3386" i="5"/>
  <c r="K3386" i="5"/>
  <c r="I3386" i="5"/>
  <c r="Y3380" i="5"/>
  <c r="W3380" i="5"/>
  <c r="U3380" i="5"/>
  <c r="S3380" i="5"/>
  <c r="Q3380" i="5"/>
  <c r="O3380" i="5"/>
  <c r="M3380" i="5"/>
  <c r="K3380" i="5"/>
  <c r="I3380" i="5"/>
  <c r="Y3374" i="5"/>
  <c r="W3374" i="5"/>
  <c r="U3374" i="5"/>
  <c r="S3374" i="5"/>
  <c r="Q3374" i="5"/>
  <c r="O3374" i="5"/>
  <c r="M3374" i="5"/>
  <c r="K3374" i="5"/>
  <c r="I3374" i="5"/>
  <c r="Y3368" i="5"/>
  <c r="W3368" i="5"/>
  <c r="U3368" i="5"/>
  <c r="S3368" i="5"/>
  <c r="Q3368" i="5"/>
  <c r="O3368" i="5"/>
  <c r="M3368" i="5"/>
  <c r="K3368" i="5"/>
  <c r="I3368" i="5"/>
  <c r="Y3362" i="5"/>
  <c r="W3362" i="5"/>
  <c r="U3362" i="5"/>
  <c r="S3362" i="5"/>
  <c r="Q3362" i="5"/>
  <c r="O3362" i="5"/>
  <c r="M3362" i="5"/>
  <c r="K3362" i="5"/>
  <c r="I3362" i="5"/>
  <c r="Y3356" i="5"/>
  <c r="W3356" i="5"/>
  <c r="U3356" i="5"/>
  <c r="S3356" i="5"/>
  <c r="Q3356" i="5"/>
  <c r="O3356" i="5"/>
  <c r="M3356" i="5"/>
  <c r="K3356" i="5"/>
  <c r="I3356" i="5"/>
  <c r="Y3350" i="5"/>
  <c r="W3350" i="5"/>
  <c r="U3350" i="5"/>
  <c r="S3350" i="5"/>
  <c r="Q3350" i="5"/>
  <c r="O3350" i="5"/>
  <c r="M3350" i="5"/>
  <c r="K3350" i="5"/>
  <c r="I3350" i="5"/>
  <c r="Y3344" i="5"/>
  <c r="W3344" i="5"/>
  <c r="U3344" i="5"/>
  <c r="S3344" i="5"/>
  <c r="Q3344" i="5"/>
  <c r="O3344" i="5"/>
  <c r="M3344" i="5"/>
  <c r="K3344" i="5"/>
  <c r="I3344" i="5"/>
  <c r="Y3338" i="5"/>
  <c r="W3338" i="5"/>
  <c r="U3338" i="5"/>
  <c r="S3338" i="5"/>
  <c r="Q3338" i="5"/>
  <c r="O3338" i="5"/>
  <c r="M3338" i="5"/>
  <c r="K3338" i="5"/>
  <c r="I3338" i="5"/>
  <c r="Y3332" i="5"/>
  <c r="W3332" i="5"/>
  <c r="U3332" i="5"/>
  <c r="S3332" i="5"/>
  <c r="Q3332" i="5"/>
  <c r="O3332" i="5"/>
  <c r="M3332" i="5"/>
  <c r="K3332" i="5"/>
  <c r="I3332" i="5"/>
  <c r="Y3326" i="5"/>
  <c r="W3326" i="5"/>
  <c r="U3326" i="5"/>
  <c r="S3326" i="5"/>
  <c r="Q3326" i="5"/>
  <c r="O3326" i="5"/>
  <c r="M3326" i="5"/>
  <c r="K3326" i="5"/>
  <c r="I3326" i="5"/>
  <c r="Y3320" i="5"/>
  <c r="W3320" i="5"/>
  <c r="U3320" i="5"/>
  <c r="S3320" i="5"/>
  <c r="Q3320" i="5"/>
  <c r="O3320" i="5"/>
  <c r="M3320" i="5"/>
  <c r="K3320" i="5"/>
  <c r="I3320" i="5"/>
  <c r="Y3314" i="5"/>
  <c r="W3314" i="5"/>
  <c r="U3314" i="5"/>
  <c r="S3314" i="5"/>
  <c r="Q3314" i="5"/>
  <c r="O3314" i="5"/>
  <c r="M3314" i="5"/>
  <c r="K3314" i="5"/>
  <c r="I3314" i="5"/>
  <c r="Y3308" i="5"/>
  <c r="W3308" i="5"/>
  <c r="U3308" i="5"/>
  <c r="S3308" i="5"/>
  <c r="Q3308" i="5"/>
  <c r="O3308" i="5"/>
  <c r="M3308" i="5"/>
  <c r="K3308" i="5"/>
  <c r="I3308" i="5"/>
  <c r="Y3302" i="5"/>
  <c r="W3302" i="5"/>
  <c r="U3302" i="5"/>
  <c r="S3302" i="5"/>
  <c r="Q3302" i="5"/>
  <c r="O3302" i="5"/>
  <c r="M3302" i="5"/>
  <c r="K3302" i="5"/>
  <c r="I3302" i="5"/>
  <c r="Y3296" i="5"/>
  <c r="W3296" i="5"/>
  <c r="U3296" i="5"/>
  <c r="S3296" i="5"/>
  <c r="Q3296" i="5"/>
  <c r="O3296" i="5"/>
  <c r="M3296" i="5"/>
  <c r="K3296" i="5"/>
  <c r="I3296" i="5"/>
  <c r="Y3290" i="5"/>
  <c r="W3290" i="5"/>
  <c r="U3290" i="5"/>
  <c r="S3290" i="5"/>
  <c r="Q3290" i="5"/>
  <c r="O3290" i="5"/>
  <c r="M3290" i="5"/>
  <c r="K3290" i="5"/>
  <c r="I3290" i="5"/>
  <c r="Y3284" i="5"/>
  <c r="W3284" i="5"/>
  <c r="U3284" i="5"/>
  <c r="S3284" i="5"/>
  <c r="Q3284" i="5"/>
  <c r="O3284" i="5"/>
  <c r="M3284" i="5"/>
  <c r="K3284" i="5"/>
  <c r="I3284" i="5"/>
  <c r="Y3278" i="5"/>
  <c r="W3278" i="5"/>
  <c r="U3278" i="5"/>
  <c r="S3278" i="5"/>
  <c r="Q3278" i="5"/>
  <c r="O3278" i="5"/>
  <c r="M3278" i="5"/>
  <c r="K3278" i="5"/>
  <c r="I3278" i="5"/>
  <c r="Y3272" i="5"/>
  <c r="W3272" i="5"/>
  <c r="U3272" i="5"/>
  <c r="S3272" i="5"/>
  <c r="Q3272" i="5"/>
  <c r="O3272" i="5"/>
  <c r="M3272" i="5"/>
  <c r="K3272" i="5"/>
  <c r="I3272" i="5"/>
  <c r="Y3266" i="5"/>
  <c r="W3266" i="5"/>
  <c r="U3266" i="5"/>
  <c r="S3266" i="5"/>
  <c r="Q3266" i="5"/>
  <c r="O3266" i="5"/>
  <c r="M3266" i="5"/>
  <c r="K3266" i="5"/>
  <c r="I3266" i="5"/>
  <c r="Y3260" i="5"/>
  <c r="W3260" i="5"/>
  <c r="U3260" i="5"/>
  <c r="S3260" i="5"/>
  <c r="Q3260" i="5"/>
  <c r="O3260" i="5"/>
  <c r="M3260" i="5"/>
  <c r="K3260" i="5"/>
  <c r="I3260" i="5"/>
  <c r="Y3254" i="5"/>
  <c r="W3254" i="5"/>
  <c r="U3254" i="5"/>
  <c r="S3254" i="5"/>
  <c r="Q3254" i="5"/>
  <c r="O3254" i="5"/>
  <c r="M3254" i="5"/>
  <c r="K3254" i="5"/>
  <c r="I3254" i="5"/>
  <c r="Y3248" i="5"/>
  <c r="W3248" i="5"/>
  <c r="U3248" i="5"/>
  <c r="S3248" i="5"/>
  <c r="Q3248" i="5"/>
  <c r="O3248" i="5"/>
  <c r="M3248" i="5"/>
  <c r="K3248" i="5"/>
  <c r="I3248" i="5"/>
  <c r="Y3242" i="5"/>
  <c r="W3242" i="5"/>
  <c r="U3242" i="5"/>
  <c r="S3242" i="5"/>
  <c r="Q3242" i="5"/>
  <c r="O3242" i="5"/>
  <c r="M3242" i="5"/>
  <c r="K3242" i="5"/>
  <c r="I3242" i="5"/>
  <c r="Y3236" i="5"/>
  <c r="W3236" i="5"/>
  <c r="U3236" i="5"/>
  <c r="S3236" i="5"/>
  <c r="Q3236" i="5"/>
  <c r="O3236" i="5"/>
  <c r="M3236" i="5"/>
  <c r="K3236" i="5"/>
  <c r="I3236" i="5"/>
  <c r="Y3230" i="5"/>
  <c r="W3230" i="5"/>
  <c r="U3230" i="5"/>
  <c r="S3230" i="5"/>
  <c r="Q3230" i="5"/>
  <c r="O3230" i="5"/>
  <c r="M3230" i="5"/>
  <c r="K3230" i="5"/>
  <c r="I3230" i="5"/>
  <c r="Y3224" i="5"/>
  <c r="W3224" i="5"/>
  <c r="U3224" i="5"/>
  <c r="S3224" i="5"/>
  <c r="Q3224" i="5"/>
  <c r="O3224" i="5"/>
  <c r="M3224" i="5"/>
  <c r="K3224" i="5"/>
  <c r="I3224" i="5"/>
  <c r="Y3218" i="5"/>
  <c r="W3218" i="5"/>
  <c r="U3218" i="5"/>
  <c r="S3218" i="5"/>
  <c r="Q3218" i="5"/>
  <c r="O3218" i="5"/>
  <c r="M3218" i="5"/>
  <c r="K3218" i="5"/>
  <c r="I3218" i="5"/>
  <c r="Y3212" i="5"/>
  <c r="W3212" i="5"/>
  <c r="U3212" i="5"/>
  <c r="S3212" i="5"/>
  <c r="Q3212" i="5"/>
  <c r="O3212" i="5"/>
  <c r="M3212" i="5"/>
  <c r="K3212" i="5"/>
  <c r="I3212" i="5"/>
  <c r="Y3206" i="5"/>
  <c r="W3206" i="5"/>
  <c r="U3206" i="5"/>
  <c r="S3206" i="5"/>
  <c r="Q3206" i="5"/>
  <c r="O3206" i="5"/>
  <c r="M3206" i="5"/>
  <c r="K3206" i="5"/>
  <c r="I3206" i="5"/>
  <c r="Y3200" i="5"/>
  <c r="W3200" i="5"/>
  <c r="U3200" i="5"/>
  <c r="S3200" i="5"/>
  <c r="Q3200" i="5"/>
  <c r="O3200" i="5"/>
  <c r="M3200" i="5"/>
  <c r="K3200" i="5"/>
  <c r="I3200" i="5"/>
  <c r="Y3194" i="5"/>
  <c r="W3194" i="5"/>
  <c r="U3194" i="5"/>
  <c r="S3194" i="5"/>
  <c r="Q3194" i="5"/>
  <c r="O3194" i="5"/>
  <c r="M3194" i="5"/>
  <c r="K3194" i="5"/>
  <c r="I3194" i="5"/>
  <c r="Y3188" i="5"/>
  <c r="W3188" i="5"/>
  <c r="U3188" i="5"/>
  <c r="S3188" i="5"/>
  <c r="Q3188" i="5"/>
  <c r="O3188" i="5"/>
  <c r="M3188" i="5"/>
  <c r="K3188" i="5"/>
  <c r="I3188" i="5"/>
  <c r="Y3182" i="5"/>
  <c r="W3182" i="5"/>
  <c r="U3182" i="5"/>
  <c r="S3182" i="5"/>
  <c r="Q3182" i="5"/>
  <c r="O3182" i="5"/>
  <c r="M3182" i="5"/>
  <c r="K3182" i="5"/>
  <c r="I3182" i="5"/>
  <c r="Y3176" i="5"/>
  <c r="W3176" i="5"/>
  <c r="U3176" i="5"/>
  <c r="S3176" i="5"/>
  <c r="Q3176" i="5"/>
  <c r="O3176" i="5"/>
  <c r="M3176" i="5"/>
  <c r="K3176" i="5"/>
  <c r="I3176" i="5"/>
  <c r="Y3170" i="5"/>
  <c r="W3170" i="5"/>
  <c r="U3170" i="5"/>
  <c r="S3170" i="5"/>
  <c r="Q3170" i="5"/>
  <c r="O3170" i="5"/>
  <c r="M3170" i="5"/>
  <c r="K3170" i="5"/>
  <c r="I3170" i="5"/>
  <c r="Y3164" i="5"/>
  <c r="W3164" i="5"/>
  <c r="U3164" i="5"/>
  <c r="S3164" i="5"/>
  <c r="Q3164" i="5"/>
  <c r="O3164" i="5"/>
  <c r="M3164" i="5"/>
  <c r="K3164" i="5"/>
  <c r="I3164" i="5"/>
  <c r="Y3158" i="5"/>
  <c r="W3158" i="5"/>
  <c r="U3158" i="5"/>
  <c r="S3158" i="5"/>
  <c r="Q3158" i="5"/>
  <c r="O3158" i="5"/>
  <c r="M3158" i="5"/>
  <c r="K3158" i="5"/>
  <c r="I3158" i="5"/>
  <c r="Y3152" i="5"/>
  <c r="W3152" i="5"/>
  <c r="U3152" i="5"/>
  <c r="S3152" i="5"/>
  <c r="Q3152" i="5"/>
  <c r="O3152" i="5"/>
  <c r="M3152" i="5"/>
  <c r="K3152" i="5"/>
  <c r="I3152" i="5"/>
  <c r="Y3146" i="5"/>
  <c r="W3146" i="5"/>
  <c r="U3146" i="5"/>
  <c r="S3146" i="5"/>
  <c r="Q3146" i="5"/>
  <c r="O3146" i="5"/>
  <c r="M3146" i="5"/>
  <c r="K3146" i="5"/>
  <c r="I3146" i="5"/>
  <c r="Y3140" i="5"/>
  <c r="W3140" i="5"/>
  <c r="U3140" i="5"/>
  <c r="S3140" i="5"/>
  <c r="Q3140" i="5"/>
  <c r="O3140" i="5"/>
  <c r="M3140" i="5"/>
  <c r="K3140" i="5"/>
  <c r="I3140" i="5"/>
  <c r="Y3134" i="5"/>
  <c r="W3134" i="5"/>
  <c r="U3134" i="5"/>
  <c r="S3134" i="5"/>
  <c r="Q3134" i="5"/>
  <c r="O3134" i="5"/>
  <c r="M3134" i="5"/>
  <c r="K3134" i="5"/>
  <c r="I3134" i="5"/>
  <c r="Y3128" i="5"/>
  <c r="W3128" i="5"/>
  <c r="U3128" i="5"/>
  <c r="S3128" i="5"/>
  <c r="Q3128" i="5"/>
  <c r="O3128" i="5"/>
  <c r="M3128" i="5"/>
  <c r="K3128" i="5"/>
  <c r="I3128" i="5"/>
  <c r="Y3122" i="5"/>
  <c r="W3122" i="5"/>
  <c r="U3122" i="5"/>
  <c r="S3122" i="5"/>
  <c r="Q3122" i="5"/>
  <c r="O3122" i="5"/>
  <c r="M3122" i="5"/>
  <c r="K3122" i="5"/>
  <c r="I3122" i="5"/>
  <c r="Y3116" i="5"/>
  <c r="W3116" i="5"/>
  <c r="U3116" i="5"/>
  <c r="S3116" i="5"/>
  <c r="Q3116" i="5"/>
  <c r="O3116" i="5"/>
  <c r="M3116" i="5"/>
  <c r="K3116" i="5"/>
  <c r="I3116" i="5"/>
  <c r="Y3110" i="5"/>
  <c r="W3110" i="5"/>
  <c r="U3110" i="5"/>
  <c r="S3110" i="5"/>
  <c r="Q3110" i="5"/>
  <c r="O3110" i="5"/>
  <c r="M3110" i="5"/>
  <c r="K3110" i="5"/>
  <c r="I3110" i="5"/>
  <c r="Y3104" i="5"/>
  <c r="W3104" i="5"/>
  <c r="U3104" i="5"/>
  <c r="S3104" i="5"/>
  <c r="Q3104" i="5"/>
  <c r="O3104" i="5"/>
  <c r="M3104" i="5"/>
  <c r="K3104" i="5"/>
  <c r="I3104" i="5"/>
  <c r="Y3098" i="5"/>
  <c r="W3098" i="5"/>
  <c r="U3098" i="5"/>
  <c r="S3098" i="5"/>
  <c r="Q3098" i="5"/>
  <c r="O3098" i="5"/>
  <c r="M3098" i="5"/>
  <c r="K3098" i="5"/>
  <c r="I3098" i="5"/>
  <c r="Y3092" i="5"/>
  <c r="W3092" i="5"/>
  <c r="U3092" i="5"/>
  <c r="S3092" i="5"/>
  <c r="Q3092" i="5"/>
  <c r="O3092" i="5"/>
  <c r="M3092" i="5"/>
  <c r="K3092" i="5"/>
  <c r="I3092" i="5"/>
  <c r="Y3086" i="5"/>
  <c r="W3086" i="5"/>
  <c r="U3086" i="5"/>
  <c r="S3086" i="5"/>
  <c r="Q3086" i="5"/>
  <c r="O3086" i="5"/>
  <c r="M3086" i="5"/>
  <c r="K3086" i="5"/>
  <c r="I3086" i="5"/>
  <c r="Y3080" i="5"/>
  <c r="W3080" i="5"/>
  <c r="U3080" i="5"/>
  <c r="S3080" i="5"/>
  <c r="Q3080" i="5"/>
  <c r="O3080" i="5"/>
  <c r="M3080" i="5"/>
  <c r="K3080" i="5"/>
  <c r="I3080" i="5"/>
  <c r="Y3074" i="5"/>
  <c r="W3074" i="5"/>
  <c r="U3074" i="5"/>
  <c r="S3074" i="5"/>
  <c r="Q3074" i="5"/>
  <c r="O3074" i="5"/>
  <c r="M3074" i="5"/>
  <c r="K3074" i="5"/>
  <c r="I3074" i="5"/>
  <c r="Y3068" i="5"/>
  <c r="W3068" i="5"/>
  <c r="U3068" i="5"/>
  <c r="S3068" i="5"/>
  <c r="Q3068" i="5"/>
  <c r="O3068" i="5"/>
  <c r="M3068" i="5"/>
  <c r="K3068" i="5"/>
  <c r="I3068" i="5"/>
  <c r="Y3062" i="5"/>
  <c r="W3062" i="5"/>
  <c r="U3062" i="5"/>
  <c r="S3062" i="5"/>
  <c r="Q3062" i="5"/>
  <c r="O3062" i="5"/>
  <c r="M3062" i="5"/>
  <c r="K3062" i="5"/>
  <c r="I3062" i="5"/>
  <c r="Y3056" i="5"/>
  <c r="W3056" i="5"/>
  <c r="U3056" i="5"/>
  <c r="S3056" i="5"/>
  <c r="Q3056" i="5"/>
  <c r="O3056" i="5"/>
  <c r="M3056" i="5"/>
  <c r="K3056" i="5"/>
  <c r="I3056" i="5"/>
  <c r="Y3050" i="5"/>
  <c r="W3050" i="5"/>
  <c r="U3050" i="5"/>
  <c r="S3050" i="5"/>
  <c r="Q3050" i="5"/>
  <c r="O3050" i="5"/>
  <c r="M3050" i="5"/>
  <c r="K3050" i="5"/>
  <c r="I3050" i="5"/>
  <c r="Y3044" i="5"/>
  <c r="W3044" i="5"/>
  <c r="U3044" i="5"/>
  <c r="S3044" i="5"/>
  <c r="Q3044" i="5"/>
  <c r="O3044" i="5"/>
  <c r="M3044" i="5"/>
  <c r="K3044" i="5"/>
  <c r="I3044" i="5"/>
  <c r="Y3038" i="5"/>
  <c r="W3038" i="5"/>
  <c r="U3038" i="5"/>
  <c r="S3038" i="5"/>
  <c r="Q3038" i="5"/>
  <c r="O3038" i="5"/>
  <c r="M3038" i="5"/>
  <c r="K3038" i="5"/>
  <c r="I3038" i="5"/>
  <c r="Y3032" i="5"/>
  <c r="W3032" i="5"/>
  <c r="U3032" i="5"/>
  <c r="S3032" i="5"/>
  <c r="Q3032" i="5"/>
  <c r="O3032" i="5"/>
  <c r="M3032" i="5"/>
  <c r="K3032" i="5"/>
  <c r="I3032" i="5"/>
  <c r="Y3026" i="5"/>
  <c r="W3026" i="5"/>
  <c r="U3026" i="5"/>
  <c r="S3026" i="5"/>
  <c r="Q3026" i="5"/>
  <c r="O3026" i="5"/>
  <c r="M3026" i="5"/>
  <c r="K3026" i="5"/>
  <c r="I3026" i="5"/>
  <c r="Y3020" i="5"/>
  <c r="W3020" i="5"/>
  <c r="U3020" i="5"/>
  <c r="S3020" i="5"/>
  <c r="Q3020" i="5"/>
  <c r="O3020" i="5"/>
  <c r="M3020" i="5"/>
  <c r="K3020" i="5"/>
  <c r="I3020" i="5"/>
  <c r="Y3014" i="5"/>
  <c r="W3014" i="5"/>
  <c r="U3014" i="5"/>
  <c r="S3014" i="5"/>
  <c r="Q3014" i="5"/>
  <c r="O3014" i="5"/>
  <c r="M3014" i="5"/>
  <c r="K3014" i="5"/>
  <c r="I3014" i="5"/>
  <c r="Y3008" i="5"/>
  <c r="W3008" i="5"/>
  <c r="U3008" i="5"/>
  <c r="S3008" i="5"/>
  <c r="Q3008" i="5"/>
  <c r="O3008" i="5"/>
  <c r="M3008" i="5"/>
  <c r="K3008" i="5"/>
  <c r="I3008" i="5"/>
  <c r="Y3002" i="5"/>
  <c r="W3002" i="5"/>
  <c r="U3002" i="5"/>
  <c r="S3002" i="5"/>
  <c r="Q3002" i="5"/>
  <c r="O3002" i="5"/>
  <c r="M3002" i="5"/>
  <c r="K3002" i="5"/>
  <c r="I3002" i="5"/>
  <c r="Y2996" i="5"/>
  <c r="W2996" i="5"/>
  <c r="U2996" i="5"/>
  <c r="S2996" i="5"/>
  <c r="Q2996" i="5"/>
  <c r="O2996" i="5"/>
  <c r="M2996" i="5"/>
  <c r="K2996" i="5"/>
  <c r="I2996" i="5"/>
  <c r="Y2990" i="5"/>
  <c r="W2990" i="5"/>
  <c r="U2990" i="5"/>
  <c r="S2990" i="5"/>
  <c r="Q2990" i="5"/>
  <c r="O2990" i="5"/>
  <c r="M2990" i="5"/>
  <c r="K2990" i="5"/>
  <c r="I2990" i="5"/>
  <c r="Y2984" i="5"/>
  <c r="W2984" i="5"/>
  <c r="U2984" i="5"/>
  <c r="S2984" i="5"/>
  <c r="Q2984" i="5"/>
  <c r="O2984" i="5"/>
  <c r="M2984" i="5"/>
  <c r="K2984" i="5"/>
  <c r="I2984" i="5"/>
  <c r="Y2978" i="5"/>
  <c r="W2978" i="5"/>
  <c r="U2978" i="5"/>
  <c r="S2978" i="5"/>
  <c r="Q2978" i="5"/>
  <c r="O2978" i="5"/>
  <c r="M2978" i="5"/>
  <c r="K2978" i="5"/>
  <c r="I2978" i="5"/>
  <c r="Y2972" i="5"/>
  <c r="W2972" i="5"/>
  <c r="U2972" i="5"/>
  <c r="S2972" i="5"/>
  <c r="Q2972" i="5"/>
  <c r="O2972" i="5"/>
  <c r="M2972" i="5"/>
  <c r="K2972" i="5"/>
  <c r="I2972" i="5"/>
  <c r="Y2966" i="5"/>
  <c r="W2966" i="5"/>
  <c r="U2966" i="5"/>
  <c r="S2966" i="5"/>
  <c r="Q2966" i="5"/>
  <c r="O2966" i="5"/>
  <c r="M2966" i="5"/>
  <c r="K2966" i="5"/>
  <c r="I2966" i="5"/>
  <c r="Y2960" i="5"/>
  <c r="W2960" i="5"/>
  <c r="U2960" i="5"/>
  <c r="S2960" i="5"/>
  <c r="Q2960" i="5"/>
  <c r="O2960" i="5"/>
  <c r="M2960" i="5"/>
  <c r="K2960" i="5"/>
  <c r="I2960" i="5"/>
  <c r="Y2954" i="5"/>
  <c r="W2954" i="5"/>
  <c r="U2954" i="5"/>
  <c r="S2954" i="5"/>
  <c r="Q2954" i="5"/>
  <c r="O2954" i="5"/>
  <c r="M2954" i="5"/>
  <c r="K2954" i="5"/>
  <c r="I2954" i="5"/>
  <c r="Y2948" i="5"/>
  <c r="W2948" i="5"/>
  <c r="U2948" i="5"/>
  <c r="S2948" i="5"/>
  <c r="Q2948" i="5"/>
  <c r="O2948" i="5"/>
  <c r="M2948" i="5"/>
  <c r="K2948" i="5"/>
  <c r="I2948" i="5"/>
  <c r="Y2942" i="5"/>
  <c r="W2942" i="5"/>
  <c r="U2942" i="5"/>
  <c r="S2942" i="5"/>
  <c r="Q2942" i="5"/>
  <c r="O2942" i="5"/>
  <c r="M2942" i="5"/>
  <c r="K2942" i="5"/>
  <c r="I2942" i="5"/>
  <c r="Y2936" i="5"/>
  <c r="W2936" i="5"/>
  <c r="U2936" i="5"/>
  <c r="S2936" i="5"/>
  <c r="Q2936" i="5"/>
  <c r="O2936" i="5"/>
  <c r="M2936" i="5"/>
  <c r="K2936" i="5"/>
  <c r="I2936" i="5"/>
  <c r="Y2930" i="5"/>
  <c r="W2930" i="5"/>
  <c r="U2930" i="5"/>
  <c r="S2930" i="5"/>
  <c r="Q2930" i="5"/>
  <c r="O2930" i="5"/>
  <c r="M2930" i="5"/>
  <c r="K2930" i="5"/>
  <c r="I2930" i="5"/>
  <c r="Y2924" i="5"/>
  <c r="W2924" i="5"/>
  <c r="U2924" i="5"/>
  <c r="S2924" i="5"/>
  <c r="Q2924" i="5"/>
  <c r="O2924" i="5"/>
  <c r="M2924" i="5"/>
  <c r="K2924" i="5"/>
  <c r="I2924" i="5"/>
  <c r="Y2918" i="5"/>
  <c r="W2918" i="5"/>
  <c r="U2918" i="5"/>
  <c r="S2918" i="5"/>
  <c r="Q2918" i="5"/>
  <c r="O2918" i="5"/>
  <c r="M2918" i="5"/>
  <c r="K2918" i="5"/>
  <c r="I2918" i="5"/>
  <c r="Y2912" i="5"/>
  <c r="W2912" i="5"/>
  <c r="U2912" i="5"/>
  <c r="S2912" i="5"/>
  <c r="Q2912" i="5"/>
  <c r="O2912" i="5"/>
  <c r="M2912" i="5"/>
  <c r="K2912" i="5"/>
  <c r="I2912" i="5"/>
  <c r="Y2906" i="5"/>
  <c r="W2906" i="5"/>
  <c r="U2906" i="5"/>
  <c r="S2906" i="5"/>
  <c r="Q2906" i="5"/>
  <c r="O2906" i="5"/>
  <c r="M2906" i="5"/>
  <c r="K2906" i="5"/>
  <c r="I2906" i="5"/>
  <c r="Y2900" i="5"/>
  <c r="W2900" i="5"/>
  <c r="U2900" i="5"/>
  <c r="S2900" i="5"/>
  <c r="Q2900" i="5"/>
  <c r="O2900" i="5"/>
  <c r="M2900" i="5"/>
  <c r="K2900" i="5"/>
  <c r="I2900" i="5"/>
  <c r="Y2894" i="5"/>
  <c r="W2894" i="5"/>
  <c r="U2894" i="5"/>
  <c r="S2894" i="5"/>
  <c r="Q2894" i="5"/>
  <c r="O2894" i="5"/>
  <c r="M2894" i="5"/>
  <c r="K2894" i="5"/>
  <c r="I2894" i="5"/>
  <c r="Y2888" i="5"/>
  <c r="W2888" i="5"/>
  <c r="U2888" i="5"/>
  <c r="S2888" i="5"/>
  <c r="Q2888" i="5"/>
  <c r="O2888" i="5"/>
  <c r="M2888" i="5"/>
  <c r="K2888" i="5"/>
  <c r="I2888" i="5"/>
  <c r="Y2882" i="5"/>
  <c r="W2882" i="5"/>
  <c r="U2882" i="5"/>
  <c r="S2882" i="5"/>
  <c r="Q2882" i="5"/>
  <c r="O2882" i="5"/>
  <c r="M2882" i="5"/>
  <c r="K2882" i="5"/>
  <c r="I2882" i="5"/>
  <c r="Y2876" i="5"/>
  <c r="W2876" i="5"/>
  <c r="U2876" i="5"/>
  <c r="S2876" i="5"/>
  <c r="Q2876" i="5"/>
  <c r="O2876" i="5"/>
  <c r="M2876" i="5"/>
  <c r="K2876" i="5"/>
  <c r="I2876" i="5"/>
  <c r="Y2870" i="5"/>
  <c r="W2870" i="5"/>
  <c r="U2870" i="5"/>
  <c r="S2870" i="5"/>
  <c r="Q2870" i="5"/>
  <c r="O2870" i="5"/>
  <c r="M2870" i="5"/>
  <c r="K2870" i="5"/>
  <c r="I2870" i="5"/>
  <c r="Y2864" i="5"/>
  <c r="W2864" i="5"/>
  <c r="U2864" i="5"/>
  <c r="S2864" i="5"/>
  <c r="Q2864" i="5"/>
  <c r="O2864" i="5"/>
  <c r="M2864" i="5"/>
  <c r="K2864" i="5"/>
  <c r="I2864" i="5"/>
  <c r="Y2858" i="5"/>
  <c r="W2858" i="5"/>
  <c r="U2858" i="5"/>
  <c r="S2858" i="5"/>
  <c r="Q2858" i="5"/>
  <c r="O2858" i="5"/>
  <c r="M2858" i="5"/>
  <c r="K2858" i="5"/>
  <c r="I2858" i="5"/>
  <c r="Y2852" i="5"/>
  <c r="W2852" i="5"/>
  <c r="U2852" i="5"/>
  <c r="S2852" i="5"/>
  <c r="Q2852" i="5"/>
  <c r="O2852" i="5"/>
  <c r="M2852" i="5"/>
  <c r="K2852" i="5"/>
  <c r="I2852" i="5"/>
  <c r="Y2846" i="5"/>
  <c r="W2846" i="5"/>
  <c r="U2846" i="5"/>
  <c r="S2846" i="5"/>
  <c r="Q2846" i="5"/>
  <c r="O2846" i="5"/>
  <c r="M2846" i="5"/>
  <c r="K2846" i="5"/>
  <c r="I2846" i="5"/>
  <c r="Y2840" i="5"/>
  <c r="W2840" i="5"/>
  <c r="U2840" i="5"/>
  <c r="S2840" i="5"/>
  <c r="Q2840" i="5"/>
  <c r="O2840" i="5"/>
  <c r="M2840" i="5"/>
  <c r="K2840" i="5"/>
  <c r="I2840" i="5"/>
  <c r="Y2834" i="5"/>
  <c r="W2834" i="5"/>
  <c r="U2834" i="5"/>
  <c r="S2834" i="5"/>
  <c r="Q2834" i="5"/>
  <c r="O2834" i="5"/>
  <c r="M2834" i="5"/>
  <c r="K2834" i="5"/>
  <c r="I2834" i="5"/>
  <c r="Y2828" i="5"/>
  <c r="W2828" i="5"/>
  <c r="U2828" i="5"/>
  <c r="S2828" i="5"/>
  <c r="Q2828" i="5"/>
  <c r="O2828" i="5"/>
  <c r="M2828" i="5"/>
  <c r="K2828" i="5"/>
  <c r="I2828" i="5"/>
  <c r="Y2822" i="5"/>
  <c r="W2822" i="5"/>
  <c r="U2822" i="5"/>
  <c r="S2822" i="5"/>
  <c r="Q2822" i="5"/>
  <c r="O2822" i="5"/>
  <c r="M2822" i="5"/>
  <c r="K2822" i="5"/>
  <c r="I2822" i="5"/>
  <c r="Y2816" i="5"/>
  <c r="W2816" i="5"/>
  <c r="U2816" i="5"/>
  <c r="S2816" i="5"/>
  <c r="Q2816" i="5"/>
  <c r="O2816" i="5"/>
  <c r="M2816" i="5"/>
  <c r="K2816" i="5"/>
  <c r="I2816" i="5"/>
  <c r="Y2810" i="5"/>
  <c r="W2810" i="5"/>
  <c r="U2810" i="5"/>
  <c r="S2810" i="5"/>
  <c r="Q2810" i="5"/>
  <c r="O2810" i="5"/>
  <c r="M2810" i="5"/>
  <c r="K2810" i="5"/>
  <c r="I2810" i="5"/>
  <c r="Y2804" i="5"/>
  <c r="W2804" i="5"/>
  <c r="U2804" i="5"/>
  <c r="S2804" i="5"/>
  <c r="Q2804" i="5"/>
  <c r="O2804" i="5"/>
  <c r="M2804" i="5"/>
  <c r="K2804" i="5"/>
  <c r="I2804" i="5"/>
  <c r="Y2798" i="5"/>
  <c r="W2798" i="5"/>
  <c r="U2798" i="5"/>
  <c r="S2798" i="5"/>
  <c r="Q2798" i="5"/>
  <c r="O2798" i="5"/>
  <c r="M2798" i="5"/>
  <c r="K2798" i="5"/>
  <c r="I2798" i="5"/>
  <c r="Y2792" i="5"/>
  <c r="W2792" i="5"/>
  <c r="U2792" i="5"/>
  <c r="S2792" i="5"/>
  <c r="Q2792" i="5"/>
  <c r="O2792" i="5"/>
  <c r="M2792" i="5"/>
  <c r="K2792" i="5"/>
  <c r="I2792" i="5"/>
  <c r="Y2786" i="5"/>
  <c r="W2786" i="5"/>
  <c r="U2786" i="5"/>
  <c r="S2786" i="5"/>
  <c r="Q2786" i="5"/>
  <c r="O2786" i="5"/>
  <c r="M2786" i="5"/>
  <c r="K2786" i="5"/>
  <c r="I2786" i="5"/>
  <c r="Y2780" i="5"/>
  <c r="W2780" i="5"/>
  <c r="U2780" i="5"/>
  <c r="S2780" i="5"/>
  <c r="Q2780" i="5"/>
  <c r="O2780" i="5"/>
  <c r="M2780" i="5"/>
  <c r="K2780" i="5"/>
  <c r="I2780" i="5"/>
  <c r="Y2774" i="5"/>
  <c r="W2774" i="5"/>
  <c r="U2774" i="5"/>
  <c r="S2774" i="5"/>
  <c r="Q2774" i="5"/>
  <c r="O2774" i="5"/>
  <c r="M2774" i="5"/>
  <c r="K2774" i="5"/>
  <c r="I2774" i="5"/>
  <c r="Y2768" i="5"/>
  <c r="W2768" i="5"/>
  <c r="U2768" i="5"/>
  <c r="S2768" i="5"/>
  <c r="Q2768" i="5"/>
  <c r="O2768" i="5"/>
  <c r="M2768" i="5"/>
  <c r="K2768" i="5"/>
  <c r="I2768" i="5"/>
  <c r="Y2762" i="5"/>
  <c r="W2762" i="5"/>
  <c r="U2762" i="5"/>
  <c r="S2762" i="5"/>
  <c r="Q2762" i="5"/>
  <c r="O2762" i="5"/>
  <c r="M2762" i="5"/>
  <c r="K2762" i="5"/>
  <c r="I2762" i="5"/>
  <c r="Y2756" i="5"/>
  <c r="W2756" i="5"/>
  <c r="U2756" i="5"/>
  <c r="S2756" i="5"/>
  <c r="Q2756" i="5"/>
  <c r="O2756" i="5"/>
  <c r="M2756" i="5"/>
  <c r="K2756" i="5"/>
  <c r="I2756" i="5"/>
  <c r="Y2750" i="5"/>
  <c r="W2750" i="5"/>
  <c r="U2750" i="5"/>
  <c r="S2750" i="5"/>
  <c r="Q2750" i="5"/>
  <c r="O2750" i="5"/>
  <c r="M2750" i="5"/>
  <c r="K2750" i="5"/>
  <c r="I2750" i="5"/>
  <c r="Y2744" i="5"/>
  <c r="W2744" i="5"/>
  <c r="U2744" i="5"/>
  <c r="S2744" i="5"/>
  <c r="Q2744" i="5"/>
  <c r="O2744" i="5"/>
  <c r="M2744" i="5"/>
  <c r="K2744" i="5"/>
  <c r="I2744" i="5"/>
  <c r="Y2738" i="5"/>
  <c r="W2738" i="5"/>
  <c r="U2738" i="5"/>
  <c r="S2738" i="5"/>
  <c r="Q2738" i="5"/>
  <c r="O2738" i="5"/>
  <c r="M2738" i="5"/>
  <c r="K2738" i="5"/>
  <c r="I2738" i="5"/>
  <c r="Y2732" i="5"/>
  <c r="W2732" i="5"/>
  <c r="U2732" i="5"/>
  <c r="S2732" i="5"/>
  <c r="Q2732" i="5"/>
  <c r="O2732" i="5"/>
  <c r="M2732" i="5"/>
  <c r="K2732" i="5"/>
  <c r="I2732" i="5"/>
  <c r="Y2726" i="5"/>
  <c r="W2726" i="5"/>
  <c r="U2726" i="5"/>
  <c r="S2726" i="5"/>
  <c r="Q2726" i="5"/>
  <c r="O2726" i="5"/>
  <c r="M2726" i="5"/>
  <c r="K2726" i="5"/>
  <c r="I2726" i="5"/>
  <c r="Y2720" i="5"/>
  <c r="W2720" i="5"/>
  <c r="U2720" i="5"/>
  <c r="S2720" i="5"/>
  <c r="Q2720" i="5"/>
  <c r="O2720" i="5"/>
  <c r="M2720" i="5"/>
  <c r="K2720" i="5"/>
  <c r="I2720" i="5"/>
  <c r="Y2714" i="5"/>
  <c r="W2714" i="5"/>
  <c r="U2714" i="5"/>
  <c r="S2714" i="5"/>
  <c r="Q2714" i="5"/>
  <c r="O2714" i="5"/>
  <c r="M2714" i="5"/>
  <c r="K2714" i="5"/>
  <c r="I2714" i="5"/>
  <c r="Y2708" i="5"/>
  <c r="W2708" i="5"/>
  <c r="U2708" i="5"/>
  <c r="S2708" i="5"/>
  <c r="Q2708" i="5"/>
  <c r="O2708" i="5"/>
  <c r="M2708" i="5"/>
  <c r="K2708" i="5"/>
  <c r="I2708" i="5"/>
  <c r="Y2702" i="5"/>
  <c r="W2702" i="5"/>
  <c r="U2702" i="5"/>
  <c r="S2702" i="5"/>
  <c r="Q2702" i="5"/>
  <c r="O2702" i="5"/>
  <c r="M2702" i="5"/>
  <c r="K2702" i="5"/>
  <c r="I2702" i="5"/>
  <c r="Y2696" i="5"/>
  <c r="W2696" i="5"/>
  <c r="U2696" i="5"/>
  <c r="S2696" i="5"/>
  <c r="Q2696" i="5"/>
  <c r="O2696" i="5"/>
  <c r="M2696" i="5"/>
  <c r="K2696" i="5"/>
  <c r="I2696" i="5"/>
  <c r="Y2690" i="5"/>
  <c r="W2690" i="5"/>
  <c r="U2690" i="5"/>
  <c r="S2690" i="5"/>
  <c r="Q2690" i="5"/>
  <c r="O2690" i="5"/>
  <c r="M2690" i="5"/>
  <c r="K2690" i="5"/>
  <c r="I2690" i="5"/>
  <c r="Y2684" i="5"/>
  <c r="W2684" i="5"/>
  <c r="U2684" i="5"/>
  <c r="S2684" i="5"/>
  <c r="Q2684" i="5"/>
  <c r="O2684" i="5"/>
  <c r="M2684" i="5"/>
  <c r="K2684" i="5"/>
  <c r="I2684" i="5"/>
  <c r="Y2678" i="5"/>
  <c r="W2678" i="5"/>
  <c r="U2678" i="5"/>
  <c r="S2678" i="5"/>
  <c r="Q2678" i="5"/>
  <c r="O2678" i="5"/>
  <c r="M2678" i="5"/>
  <c r="K2678" i="5"/>
  <c r="I2678" i="5"/>
  <c r="Y2672" i="5"/>
  <c r="W2672" i="5"/>
  <c r="U2672" i="5"/>
  <c r="S2672" i="5"/>
  <c r="Q2672" i="5"/>
  <c r="O2672" i="5"/>
  <c r="M2672" i="5"/>
  <c r="K2672" i="5"/>
  <c r="I2672" i="5"/>
  <c r="Y2666" i="5"/>
  <c r="W2666" i="5"/>
  <c r="U2666" i="5"/>
  <c r="S2666" i="5"/>
  <c r="Q2666" i="5"/>
  <c r="O2666" i="5"/>
  <c r="M2666" i="5"/>
  <c r="K2666" i="5"/>
  <c r="I2666" i="5"/>
  <c r="Y2660" i="5"/>
  <c r="W2660" i="5"/>
  <c r="U2660" i="5"/>
  <c r="S2660" i="5"/>
  <c r="Q2660" i="5"/>
  <c r="O2660" i="5"/>
  <c r="M2660" i="5"/>
  <c r="K2660" i="5"/>
  <c r="I2660" i="5"/>
  <c r="Y2654" i="5"/>
  <c r="W2654" i="5"/>
  <c r="U2654" i="5"/>
  <c r="S2654" i="5"/>
  <c r="Q2654" i="5"/>
  <c r="O2654" i="5"/>
  <c r="M2654" i="5"/>
  <c r="K2654" i="5"/>
  <c r="I2654" i="5"/>
  <c r="Y2648" i="5"/>
  <c r="W2648" i="5"/>
  <c r="U2648" i="5"/>
  <c r="S2648" i="5"/>
  <c r="Q2648" i="5"/>
  <c r="O2648" i="5"/>
  <c r="M2648" i="5"/>
  <c r="K2648" i="5"/>
  <c r="I2648" i="5"/>
  <c r="Y2642" i="5"/>
  <c r="W2642" i="5"/>
  <c r="U2642" i="5"/>
  <c r="S2642" i="5"/>
  <c r="Q2642" i="5"/>
  <c r="O2642" i="5"/>
  <c r="M2642" i="5"/>
  <c r="K2642" i="5"/>
  <c r="I2642" i="5"/>
  <c r="Y2636" i="5"/>
  <c r="W2636" i="5"/>
  <c r="U2636" i="5"/>
  <c r="S2636" i="5"/>
  <c r="Q2636" i="5"/>
  <c r="O2636" i="5"/>
  <c r="M2636" i="5"/>
  <c r="K2636" i="5"/>
  <c r="I2636" i="5"/>
  <c r="Y2630" i="5"/>
  <c r="W2630" i="5"/>
  <c r="U2630" i="5"/>
  <c r="S2630" i="5"/>
  <c r="Q2630" i="5"/>
  <c r="O2630" i="5"/>
  <c r="M2630" i="5"/>
  <c r="K2630" i="5"/>
  <c r="I2630" i="5"/>
  <c r="Y2624" i="5"/>
  <c r="W2624" i="5"/>
  <c r="U2624" i="5"/>
  <c r="S2624" i="5"/>
  <c r="Q2624" i="5"/>
  <c r="O2624" i="5"/>
  <c r="M2624" i="5"/>
  <c r="K2624" i="5"/>
  <c r="I2624" i="5"/>
  <c r="Y2618" i="5"/>
  <c r="W2618" i="5"/>
  <c r="U2618" i="5"/>
  <c r="S2618" i="5"/>
  <c r="Q2618" i="5"/>
  <c r="O2618" i="5"/>
  <c r="M2618" i="5"/>
  <c r="K2618" i="5"/>
  <c r="I2618" i="5"/>
  <c r="Y2612" i="5"/>
  <c r="W2612" i="5"/>
  <c r="U2612" i="5"/>
  <c r="S2612" i="5"/>
  <c r="Q2612" i="5"/>
  <c r="O2612" i="5"/>
  <c r="M2612" i="5"/>
  <c r="K2612" i="5"/>
  <c r="I2612" i="5"/>
  <c r="Y2606" i="5"/>
  <c r="W2606" i="5"/>
  <c r="U2606" i="5"/>
  <c r="S2606" i="5"/>
  <c r="Q2606" i="5"/>
  <c r="O2606" i="5"/>
  <c r="M2606" i="5"/>
  <c r="K2606" i="5"/>
  <c r="I2606" i="5"/>
  <c r="Y2600" i="5"/>
  <c r="W2600" i="5"/>
  <c r="U2600" i="5"/>
  <c r="S2600" i="5"/>
  <c r="Q2600" i="5"/>
  <c r="O2600" i="5"/>
  <c r="M2600" i="5"/>
  <c r="K2600" i="5"/>
  <c r="I2600" i="5"/>
  <c r="Y2594" i="5"/>
  <c r="W2594" i="5"/>
  <c r="U2594" i="5"/>
  <c r="S2594" i="5"/>
  <c r="Q2594" i="5"/>
  <c r="O2594" i="5"/>
  <c r="M2594" i="5"/>
  <c r="K2594" i="5"/>
  <c r="I2594" i="5"/>
  <c r="Y2588" i="5"/>
  <c r="W2588" i="5"/>
  <c r="U2588" i="5"/>
  <c r="S2588" i="5"/>
  <c r="Q2588" i="5"/>
  <c r="O2588" i="5"/>
  <c r="M2588" i="5"/>
  <c r="K2588" i="5"/>
  <c r="I2588" i="5"/>
  <c r="Y2582" i="5"/>
  <c r="W2582" i="5"/>
  <c r="U2582" i="5"/>
  <c r="S2582" i="5"/>
  <c r="Q2582" i="5"/>
  <c r="O2582" i="5"/>
  <c r="M2582" i="5"/>
  <c r="K2582" i="5"/>
  <c r="I2582" i="5"/>
  <c r="Y2576" i="5"/>
  <c r="W2576" i="5"/>
  <c r="U2576" i="5"/>
  <c r="S2576" i="5"/>
  <c r="Q2576" i="5"/>
  <c r="O2576" i="5"/>
  <c r="M2576" i="5"/>
  <c r="K2576" i="5"/>
  <c r="I2576" i="5"/>
  <c r="Y2570" i="5"/>
  <c r="W2570" i="5"/>
  <c r="U2570" i="5"/>
  <c r="S2570" i="5"/>
  <c r="Q2570" i="5"/>
  <c r="O2570" i="5"/>
  <c r="M2570" i="5"/>
  <c r="K2570" i="5"/>
  <c r="I2570" i="5"/>
  <c r="Y2564" i="5"/>
  <c r="W2564" i="5"/>
  <c r="U2564" i="5"/>
  <c r="S2564" i="5"/>
  <c r="Q2564" i="5"/>
  <c r="O2564" i="5"/>
  <c r="M2564" i="5"/>
  <c r="K2564" i="5"/>
  <c r="I2564" i="5"/>
  <c r="Y2558" i="5"/>
  <c r="W2558" i="5"/>
  <c r="U2558" i="5"/>
  <c r="S2558" i="5"/>
  <c r="Q2558" i="5"/>
  <c r="O2558" i="5"/>
  <c r="M2558" i="5"/>
  <c r="K2558" i="5"/>
  <c r="I2558" i="5"/>
  <c r="Y2552" i="5"/>
  <c r="W2552" i="5"/>
  <c r="U2552" i="5"/>
  <c r="S2552" i="5"/>
  <c r="Q2552" i="5"/>
  <c r="O2552" i="5"/>
  <c r="M2552" i="5"/>
  <c r="K2552" i="5"/>
  <c r="I2552" i="5"/>
  <c r="Y2546" i="5"/>
  <c r="W2546" i="5"/>
  <c r="U2546" i="5"/>
  <c r="S2546" i="5"/>
  <c r="Q2546" i="5"/>
  <c r="O2546" i="5"/>
  <c r="M2546" i="5"/>
  <c r="K2546" i="5"/>
  <c r="I2546" i="5"/>
  <c r="Y2540" i="5"/>
  <c r="W2540" i="5"/>
  <c r="U2540" i="5"/>
  <c r="S2540" i="5"/>
  <c r="Q2540" i="5"/>
  <c r="O2540" i="5"/>
  <c r="M2540" i="5"/>
  <c r="K2540" i="5"/>
  <c r="I2540" i="5"/>
  <c r="Y2534" i="5"/>
  <c r="W2534" i="5"/>
  <c r="U2534" i="5"/>
  <c r="S2534" i="5"/>
  <c r="Q2534" i="5"/>
  <c r="O2534" i="5"/>
  <c r="M2534" i="5"/>
  <c r="K2534" i="5"/>
  <c r="I2534" i="5"/>
  <c r="Y2528" i="5"/>
  <c r="W2528" i="5"/>
  <c r="U2528" i="5"/>
  <c r="S2528" i="5"/>
  <c r="Q2528" i="5"/>
  <c r="O2528" i="5"/>
  <c r="M2528" i="5"/>
  <c r="K2528" i="5"/>
  <c r="I2528" i="5"/>
  <c r="Y2522" i="5"/>
  <c r="W2522" i="5"/>
  <c r="U2522" i="5"/>
  <c r="S2522" i="5"/>
  <c r="Q2522" i="5"/>
  <c r="O2522" i="5"/>
  <c r="M2522" i="5"/>
  <c r="K2522" i="5"/>
  <c r="I2522" i="5"/>
  <c r="Y2516" i="5"/>
  <c r="W2516" i="5"/>
  <c r="U2516" i="5"/>
  <c r="S2516" i="5"/>
  <c r="Q2516" i="5"/>
  <c r="O2516" i="5"/>
  <c r="M2516" i="5"/>
  <c r="K2516" i="5"/>
  <c r="I2516" i="5"/>
  <c r="Y2510" i="5"/>
  <c r="W2510" i="5"/>
  <c r="U2510" i="5"/>
  <c r="S2510" i="5"/>
  <c r="Q2510" i="5"/>
  <c r="O2510" i="5"/>
  <c r="M2510" i="5"/>
  <c r="K2510" i="5"/>
  <c r="I2510" i="5"/>
  <c r="Y2504" i="5"/>
  <c r="W2504" i="5"/>
  <c r="U2504" i="5"/>
  <c r="S2504" i="5"/>
  <c r="Q2504" i="5"/>
  <c r="O2504" i="5"/>
  <c r="M2504" i="5"/>
  <c r="K2504" i="5"/>
  <c r="I2504" i="5"/>
  <c r="Y2498" i="5"/>
  <c r="W2498" i="5"/>
  <c r="U2498" i="5"/>
  <c r="S2498" i="5"/>
  <c r="Q2498" i="5"/>
  <c r="O2498" i="5"/>
  <c r="M2498" i="5"/>
  <c r="K2498" i="5"/>
  <c r="I2498" i="5"/>
  <c r="Y2492" i="5"/>
  <c r="W2492" i="5"/>
  <c r="U2492" i="5"/>
  <c r="S2492" i="5"/>
  <c r="Q2492" i="5"/>
  <c r="O2492" i="5"/>
  <c r="M2492" i="5"/>
  <c r="K2492" i="5"/>
  <c r="I2492" i="5"/>
  <c r="Y2486" i="5"/>
  <c r="W2486" i="5"/>
  <c r="U2486" i="5"/>
  <c r="S2486" i="5"/>
  <c r="Q2486" i="5"/>
  <c r="O2486" i="5"/>
  <c r="M2486" i="5"/>
  <c r="K2486" i="5"/>
  <c r="I2486" i="5"/>
  <c r="Y2480" i="5"/>
  <c r="W2480" i="5"/>
  <c r="U2480" i="5"/>
  <c r="S2480" i="5"/>
  <c r="Q2480" i="5"/>
  <c r="O2480" i="5"/>
  <c r="M2480" i="5"/>
  <c r="K2480" i="5"/>
  <c r="I2480" i="5"/>
  <c r="Y2474" i="5"/>
  <c r="W2474" i="5"/>
  <c r="U2474" i="5"/>
  <c r="S2474" i="5"/>
  <c r="Q2474" i="5"/>
  <c r="O2474" i="5"/>
  <c r="M2474" i="5"/>
  <c r="K2474" i="5"/>
  <c r="I2474" i="5"/>
  <c r="Y2468" i="5"/>
  <c r="W2468" i="5"/>
  <c r="U2468" i="5"/>
  <c r="S2468" i="5"/>
  <c r="Q2468" i="5"/>
  <c r="O2468" i="5"/>
  <c r="M2468" i="5"/>
  <c r="K2468" i="5"/>
  <c r="I2468" i="5"/>
  <c r="Y2462" i="5"/>
  <c r="W2462" i="5"/>
  <c r="U2462" i="5"/>
  <c r="S2462" i="5"/>
  <c r="Q2462" i="5"/>
  <c r="O2462" i="5"/>
  <c r="M2462" i="5"/>
  <c r="K2462" i="5"/>
  <c r="I2462" i="5"/>
  <c r="Y2456" i="5"/>
  <c r="W2456" i="5"/>
  <c r="U2456" i="5"/>
  <c r="S2456" i="5"/>
  <c r="Q2456" i="5"/>
  <c r="O2456" i="5"/>
  <c r="M2456" i="5"/>
  <c r="K2456" i="5"/>
  <c r="I2456" i="5"/>
  <c r="Y2450" i="5"/>
  <c r="W2450" i="5"/>
  <c r="U2450" i="5"/>
  <c r="S2450" i="5"/>
  <c r="Q2450" i="5"/>
  <c r="O2450" i="5"/>
  <c r="M2450" i="5"/>
  <c r="K2450" i="5"/>
  <c r="I2450" i="5"/>
  <c r="Y2444" i="5"/>
  <c r="W2444" i="5"/>
  <c r="U2444" i="5"/>
  <c r="S2444" i="5"/>
  <c r="Q2444" i="5"/>
  <c r="O2444" i="5"/>
  <c r="M2444" i="5"/>
  <c r="K2444" i="5"/>
  <c r="I2444" i="5"/>
  <c r="Y2438" i="5"/>
  <c r="W2438" i="5"/>
  <c r="U2438" i="5"/>
  <c r="S2438" i="5"/>
  <c r="Q2438" i="5"/>
  <c r="O2438" i="5"/>
  <c r="M2438" i="5"/>
  <c r="K2438" i="5"/>
  <c r="I2438" i="5"/>
  <c r="Y2432" i="5"/>
  <c r="W2432" i="5"/>
  <c r="U2432" i="5"/>
  <c r="S2432" i="5"/>
  <c r="Q2432" i="5"/>
  <c r="O2432" i="5"/>
  <c r="M2432" i="5"/>
  <c r="K2432" i="5"/>
  <c r="I2432" i="5"/>
  <c r="Y2426" i="5"/>
  <c r="W2426" i="5"/>
  <c r="U2426" i="5"/>
  <c r="S2426" i="5"/>
  <c r="Q2426" i="5"/>
  <c r="O2426" i="5"/>
  <c r="M2426" i="5"/>
  <c r="K2426" i="5"/>
  <c r="I2426" i="5"/>
  <c r="Y2420" i="5"/>
  <c r="W2420" i="5"/>
  <c r="U2420" i="5"/>
  <c r="S2420" i="5"/>
  <c r="Q2420" i="5"/>
  <c r="O2420" i="5"/>
  <c r="M2420" i="5"/>
  <c r="K2420" i="5"/>
  <c r="I2420" i="5"/>
  <c r="Y2414" i="5"/>
  <c r="W2414" i="5"/>
  <c r="U2414" i="5"/>
  <c r="S2414" i="5"/>
  <c r="Q2414" i="5"/>
  <c r="O2414" i="5"/>
  <c r="M2414" i="5"/>
  <c r="K2414" i="5"/>
  <c r="I2414" i="5"/>
  <c r="Y2408" i="5"/>
  <c r="W2408" i="5"/>
  <c r="U2408" i="5"/>
  <c r="S2408" i="5"/>
  <c r="Q2408" i="5"/>
  <c r="O2408" i="5"/>
  <c r="M2408" i="5"/>
  <c r="K2408" i="5"/>
  <c r="I2408" i="5"/>
  <c r="Y2402" i="5"/>
  <c r="W2402" i="5"/>
  <c r="U2402" i="5"/>
  <c r="S2402" i="5"/>
  <c r="Q2402" i="5"/>
  <c r="O2402" i="5"/>
  <c r="M2402" i="5"/>
  <c r="K2402" i="5"/>
  <c r="I2402" i="5"/>
  <c r="Y2396" i="5"/>
  <c r="W2396" i="5"/>
  <c r="U2396" i="5"/>
  <c r="S2396" i="5"/>
  <c r="Q2396" i="5"/>
  <c r="O2396" i="5"/>
  <c r="M2396" i="5"/>
  <c r="K2396" i="5"/>
  <c r="I2396" i="5"/>
  <c r="Y2390" i="5"/>
  <c r="W2390" i="5"/>
  <c r="U2390" i="5"/>
  <c r="S2390" i="5"/>
  <c r="Q2390" i="5"/>
  <c r="O2390" i="5"/>
  <c r="M2390" i="5"/>
  <c r="K2390" i="5"/>
  <c r="I2390" i="5"/>
  <c r="Y2384" i="5"/>
  <c r="W2384" i="5"/>
  <c r="U2384" i="5"/>
  <c r="S2384" i="5"/>
  <c r="Q2384" i="5"/>
  <c r="O2384" i="5"/>
  <c r="M2384" i="5"/>
  <c r="K2384" i="5"/>
  <c r="I2384" i="5"/>
  <c r="Y2378" i="5"/>
  <c r="W2378" i="5"/>
  <c r="U2378" i="5"/>
  <c r="S2378" i="5"/>
  <c r="Q2378" i="5"/>
  <c r="O2378" i="5"/>
  <c r="M2378" i="5"/>
  <c r="K2378" i="5"/>
  <c r="I2378" i="5"/>
  <c r="Y2372" i="5"/>
  <c r="W2372" i="5"/>
  <c r="U2372" i="5"/>
  <c r="S2372" i="5"/>
  <c r="Q2372" i="5"/>
  <c r="O2372" i="5"/>
  <c r="M2372" i="5"/>
  <c r="K2372" i="5"/>
  <c r="I2372" i="5"/>
  <c r="Y2366" i="5"/>
  <c r="W2366" i="5"/>
  <c r="U2366" i="5"/>
  <c r="S2366" i="5"/>
  <c r="Q2366" i="5"/>
  <c r="O2366" i="5"/>
  <c r="M2366" i="5"/>
  <c r="K2366" i="5"/>
  <c r="I2366" i="5"/>
  <c r="Y2360" i="5"/>
  <c r="W2360" i="5"/>
  <c r="U2360" i="5"/>
  <c r="S2360" i="5"/>
  <c r="Q2360" i="5"/>
  <c r="O2360" i="5"/>
  <c r="M2360" i="5"/>
  <c r="K2360" i="5"/>
  <c r="I2360" i="5"/>
  <c r="Y2354" i="5"/>
  <c r="W2354" i="5"/>
  <c r="U2354" i="5"/>
  <c r="S2354" i="5"/>
  <c r="Q2354" i="5"/>
  <c r="O2354" i="5"/>
  <c r="M2354" i="5"/>
  <c r="K2354" i="5"/>
  <c r="I2354" i="5"/>
  <c r="Y2348" i="5"/>
  <c r="W2348" i="5"/>
  <c r="U2348" i="5"/>
  <c r="S2348" i="5"/>
  <c r="Q2348" i="5"/>
  <c r="O2348" i="5"/>
  <c r="M2348" i="5"/>
  <c r="K2348" i="5"/>
  <c r="I2348" i="5"/>
  <c r="Y2342" i="5"/>
  <c r="W2342" i="5"/>
  <c r="U2342" i="5"/>
  <c r="S2342" i="5"/>
  <c r="Q2342" i="5"/>
  <c r="O2342" i="5"/>
  <c r="M2342" i="5"/>
  <c r="K2342" i="5"/>
  <c r="I2342" i="5"/>
  <c r="Y2336" i="5"/>
  <c r="W2336" i="5"/>
  <c r="U2336" i="5"/>
  <c r="S2336" i="5"/>
  <c r="Q2336" i="5"/>
  <c r="O2336" i="5"/>
  <c r="M2336" i="5"/>
  <c r="K2336" i="5"/>
  <c r="I2336" i="5"/>
  <c r="Y2330" i="5"/>
  <c r="W2330" i="5"/>
  <c r="U2330" i="5"/>
  <c r="S2330" i="5"/>
  <c r="Q2330" i="5"/>
  <c r="O2330" i="5"/>
  <c r="M2330" i="5"/>
  <c r="K2330" i="5"/>
  <c r="I2330" i="5"/>
  <c r="Y2324" i="5"/>
  <c r="W2324" i="5"/>
  <c r="U2324" i="5"/>
  <c r="S2324" i="5"/>
  <c r="Q2324" i="5"/>
  <c r="O2324" i="5"/>
  <c r="M2324" i="5"/>
  <c r="K2324" i="5"/>
  <c r="I2324" i="5"/>
  <c r="Y2318" i="5"/>
  <c r="W2318" i="5"/>
  <c r="U2318" i="5"/>
  <c r="S2318" i="5"/>
  <c r="Q2318" i="5"/>
  <c r="O2318" i="5"/>
  <c r="M2318" i="5"/>
  <c r="K2318" i="5"/>
  <c r="I2318" i="5"/>
  <c r="Y2312" i="5"/>
  <c r="W2312" i="5"/>
  <c r="U2312" i="5"/>
  <c r="S2312" i="5"/>
  <c r="Q2312" i="5"/>
  <c r="O2312" i="5"/>
  <c r="M2312" i="5"/>
  <c r="K2312" i="5"/>
  <c r="I2312" i="5"/>
  <c r="Y2306" i="5"/>
  <c r="W2306" i="5"/>
  <c r="U2306" i="5"/>
  <c r="S2306" i="5"/>
  <c r="Q2306" i="5"/>
  <c r="O2306" i="5"/>
  <c r="M2306" i="5"/>
  <c r="K2306" i="5"/>
  <c r="I2306" i="5"/>
  <c r="Y2300" i="5"/>
  <c r="W2300" i="5"/>
  <c r="U2300" i="5"/>
  <c r="S2300" i="5"/>
  <c r="Q2300" i="5"/>
  <c r="O2300" i="5"/>
  <c r="M2300" i="5"/>
  <c r="K2300" i="5"/>
  <c r="I2300" i="5"/>
  <c r="Y2294" i="5"/>
  <c r="W2294" i="5"/>
  <c r="U2294" i="5"/>
  <c r="S2294" i="5"/>
  <c r="Q2294" i="5"/>
  <c r="O2294" i="5"/>
  <c r="M2294" i="5"/>
  <c r="K2294" i="5"/>
  <c r="I2294" i="5"/>
  <c r="Y2288" i="5"/>
  <c r="W2288" i="5"/>
  <c r="U2288" i="5"/>
  <c r="S2288" i="5"/>
  <c r="Q2288" i="5"/>
  <c r="O2288" i="5"/>
  <c r="M2288" i="5"/>
  <c r="K2288" i="5"/>
  <c r="I2288" i="5"/>
  <c r="Y2282" i="5"/>
  <c r="W2282" i="5"/>
  <c r="U2282" i="5"/>
  <c r="S2282" i="5"/>
  <c r="Q2282" i="5"/>
  <c r="O2282" i="5"/>
  <c r="M2282" i="5"/>
  <c r="K2282" i="5"/>
  <c r="I2282" i="5"/>
  <c r="Y2276" i="5"/>
  <c r="W2276" i="5"/>
  <c r="U2276" i="5"/>
  <c r="S2276" i="5"/>
  <c r="Q2276" i="5"/>
  <c r="O2276" i="5"/>
  <c r="M2276" i="5"/>
  <c r="K2276" i="5"/>
  <c r="I2276" i="5"/>
  <c r="Y2270" i="5"/>
  <c r="W2270" i="5"/>
  <c r="U2270" i="5"/>
  <c r="S2270" i="5"/>
  <c r="Q2270" i="5"/>
  <c r="O2270" i="5"/>
  <c r="M2270" i="5"/>
  <c r="K2270" i="5"/>
  <c r="I2270" i="5"/>
  <c r="Y2264" i="5"/>
  <c r="W2264" i="5"/>
  <c r="U2264" i="5"/>
  <c r="S2264" i="5"/>
  <c r="Q2264" i="5"/>
  <c r="O2264" i="5"/>
  <c r="M2264" i="5"/>
  <c r="K2264" i="5"/>
  <c r="I2264" i="5"/>
  <c r="Y2258" i="5"/>
  <c r="W2258" i="5"/>
  <c r="U2258" i="5"/>
  <c r="S2258" i="5"/>
  <c r="Q2258" i="5"/>
  <c r="O2258" i="5"/>
  <c r="M2258" i="5"/>
  <c r="K2258" i="5"/>
  <c r="I2258" i="5"/>
  <c r="Y2252" i="5"/>
  <c r="W2252" i="5"/>
  <c r="U2252" i="5"/>
  <c r="S2252" i="5"/>
  <c r="Q2252" i="5"/>
  <c r="O2252" i="5"/>
  <c r="M2252" i="5"/>
  <c r="K2252" i="5"/>
  <c r="I2252" i="5"/>
  <c r="Y2246" i="5"/>
  <c r="W2246" i="5"/>
  <c r="U2246" i="5"/>
  <c r="S2246" i="5"/>
  <c r="Q2246" i="5"/>
  <c r="O2246" i="5"/>
  <c r="M2246" i="5"/>
  <c r="K2246" i="5"/>
  <c r="I2246" i="5"/>
  <c r="Y2240" i="5"/>
  <c r="W2240" i="5"/>
  <c r="U2240" i="5"/>
  <c r="S2240" i="5"/>
  <c r="Q2240" i="5"/>
  <c r="O2240" i="5"/>
  <c r="M2240" i="5"/>
  <c r="K2240" i="5"/>
  <c r="I2240" i="5"/>
  <c r="Y2234" i="5"/>
  <c r="W2234" i="5"/>
  <c r="U2234" i="5"/>
  <c r="S2234" i="5"/>
  <c r="Q2234" i="5"/>
  <c r="O2234" i="5"/>
  <c r="M2234" i="5"/>
  <c r="K2234" i="5"/>
  <c r="I2234" i="5"/>
  <c r="Y2228" i="5"/>
  <c r="W2228" i="5"/>
  <c r="U2228" i="5"/>
  <c r="S2228" i="5"/>
  <c r="Q2228" i="5"/>
  <c r="O2228" i="5"/>
  <c r="M2228" i="5"/>
  <c r="K2228" i="5"/>
  <c r="I2228" i="5"/>
  <c r="Y2222" i="5"/>
  <c r="W2222" i="5"/>
  <c r="U2222" i="5"/>
  <c r="S2222" i="5"/>
  <c r="Q2222" i="5"/>
  <c r="O2222" i="5"/>
  <c r="M2222" i="5"/>
  <c r="K2222" i="5"/>
  <c r="I2222" i="5"/>
  <c r="Y2216" i="5"/>
  <c r="W2216" i="5"/>
  <c r="U2216" i="5"/>
  <c r="S2216" i="5"/>
  <c r="Q2216" i="5"/>
  <c r="O2216" i="5"/>
  <c r="M2216" i="5"/>
  <c r="K2216" i="5"/>
  <c r="I2216" i="5"/>
  <c r="Y2210" i="5"/>
  <c r="W2210" i="5"/>
  <c r="U2210" i="5"/>
  <c r="S2210" i="5"/>
  <c r="Q2210" i="5"/>
  <c r="O2210" i="5"/>
  <c r="M2210" i="5"/>
  <c r="K2210" i="5"/>
  <c r="I2210" i="5"/>
  <c r="Y2204" i="5"/>
  <c r="W2204" i="5"/>
  <c r="U2204" i="5"/>
  <c r="S2204" i="5"/>
  <c r="Q2204" i="5"/>
  <c r="O2204" i="5"/>
  <c r="M2204" i="5"/>
  <c r="K2204" i="5"/>
  <c r="I2204" i="5"/>
  <c r="Y2198" i="5"/>
  <c r="W2198" i="5"/>
  <c r="U2198" i="5"/>
  <c r="S2198" i="5"/>
  <c r="Q2198" i="5"/>
  <c r="O2198" i="5"/>
  <c r="M2198" i="5"/>
  <c r="K2198" i="5"/>
  <c r="I2198" i="5"/>
  <c r="Y2192" i="5"/>
  <c r="W2192" i="5"/>
  <c r="U2192" i="5"/>
  <c r="S2192" i="5"/>
  <c r="Q2192" i="5"/>
  <c r="O2192" i="5"/>
  <c r="M2192" i="5"/>
  <c r="K2192" i="5"/>
  <c r="I2192" i="5"/>
  <c r="Y2186" i="5"/>
  <c r="W2186" i="5"/>
  <c r="U2186" i="5"/>
  <c r="S2186" i="5"/>
  <c r="Q2186" i="5"/>
  <c r="O2186" i="5"/>
  <c r="M2186" i="5"/>
  <c r="K2186" i="5"/>
  <c r="I2186" i="5"/>
  <c r="Y2180" i="5"/>
  <c r="W2180" i="5"/>
  <c r="U2180" i="5"/>
  <c r="S2180" i="5"/>
  <c r="Q2180" i="5"/>
  <c r="O2180" i="5"/>
  <c r="M2180" i="5"/>
  <c r="K2180" i="5"/>
  <c r="I2180" i="5"/>
  <c r="Y2174" i="5"/>
  <c r="W2174" i="5"/>
  <c r="U2174" i="5"/>
  <c r="S2174" i="5"/>
  <c r="Q2174" i="5"/>
  <c r="O2174" i="5"/>
  <c r="M2174" i="5"/>
  <c r="K2174" i="5"/>
  <c r="I2174" i="5"/>
  <c r="Y2168" i="5"/>
  <c r="W2168" i="5"/>
  <c r="U2168" i="5"/>
  <c r="S2168" i="5"/>
  <c r="Q2168" i="5"/>
  <c r="O2168" i="5"/>
  <c r="M2168" i="5"/>
  <c r="K2168" i="5"/>
  <c r="I2168" i="5"/>
  <c r="Y2162" i="5"/>
  <c r="W2162" i="5"/>
  <c r="U2162" i="5"/>
  <c r="S2162" i="5"/>
  <c r="Q2162" i="5"/>
  <c r="O2162" i="5"/>
  <c r="M2162" i="5"/>
  <c r="K2162" i="5"/>
  <c r="I2162" i="5"/>
  <c r="Y2156" i="5"/>
  <c r="W2156" i="5"/>
  <c r="U2156" i="5"/>
  <c r="S2156" i="5"/>
  <c r="Q2156" i="5"/>
  <c r="O2156" i="5"/>
  <c r="M2156" i="5"/>
  <c r="K2156" i="5"/>
  <c r="I2156" i="5"/>
  <c r="Y2150" i="5"/>
  <c r="W2150" i="5"/>
  <c r="U2150" i="5"/>
  <c r="S2150" i="5"/>
  <c r="Q2150" i="5"/>
  <c r="O2150" i="5"/>
  <c r="M2150" i="5"/>
  <c r="K2150" i="5"/>
  <c r="I2150" i="5"/>
  <c r="Y2144" i="5"/>
  <c r="W2144" i="5"/>
  <c r="U2144" i="5"/>
  <c r="S2144" i="5"/>
  <c r="Q2144" i="5"/>
  <c r="O2144" i="5"/>
  <c r="M2144" i="5"/>
  <c r="K2144" i="5"/>
  <c r="I2144" i="5"/>
  <c r="Y2138" i="5"/>
  <c r="W2138" i="5"/>
  <c r="U2138" i="5"/>
  <c r="S2138" i="5"/>
  <c r="Q2138" i="5"/>
  <c r="O2138" i="5"/>
  <c r="M2138" i="5"/>
  <c r="K2138" i="5"/>
  <c r="I2138" i="5"/>
  <c r="Y2132" i="5"/>
  <c r="W2132" i="5"/>
  <c r="U2132" i="5"/>
  <c r="S2132" i="5"/>
  <c r="Q2132" i="5"/>
  <c r="O2132" i="5"/>
  <c r="M2132" i="5"/>
  <c r="K2132" i="5"/>
  <c r="I2132" i="5"/>
  <c r="Y2126" i="5"/>
  <c r="W2126" i="5"/>
  <c r="U2126" i="5"/>
  <c r="S2126" i="5"/>
  <c r="Q2126" i="5"/>
  <c r="O2126" i="5"/>
  <c r="M2126" i="5"/>
  <c r="K2126" i="5"/>
  <c r="I2126" i="5"/>
  <c r="Y2120" i="5"/>
  <c r="W2120" i="5"/>
  <c r="U2120" i="5"/>
  <c r="S2120" i="5"/>
  <c r="Q2120" i="5"/>
  <c r="O2120" i="5"/>
  <c r="M2120" i="5"/>
  <c r="K2120" i="5"/>
  <c r="I2120" i="5"/>
  <c r="Y2114" i="5"/>
  <c r="W2114" i="5"/>
  <c r="U2114" i="5"/>
  <c r="S2114" i="5"/>
  <c r="Q2114" i="5"/>
  <c r="O2114" i="5"/>
  <c r="M2114" i="5"/>
  <c r="K2114" i="5"/>
  <c r="I2114" i="5"/>
  <c r="Y2108" i="5"/>
  <c r="W2108" i="5"/>
  <c r="U2108" i="5"/>
  <c r="S2108" i="5"/>
  <c r="Q2108" i="5"/>
  <c r="O2108" i="5"/>
  <c r="M2108" i="5"/>
  <c r="K2108" i="5"/>
  <c r="I2108" i="5"/>
  <c r="Y2102" i="5"/>
  <c r="W2102" i="5"/>
  <c r="U2102" i="5"/>
  <c r="S2102" i="5"/>
  <c r="Q2102" i="5"/>
  <c r="O2102" i="5"/>
  <c r="M2102" i="5"/>
  <c r="K2102" i="5"/>
  <c r="I2102" i="5"/>
  <c r="Y2096" i="5"/>
  <c r="W2096" i="5"/>
  <c r="U2096" i="5"/>
  <c r="S2096" i="5"/>
  <c r="Q2096" i="5"/>
  <c r="O2096" i="5"/>
  <c r="M2096" i="5"/>
  <c r="K2096" i="5"/>
  <c r="I2096" i="5"/>
  <c r="Y2090" i="5"/>
  <c r="W2090" i="5"/>
  <c r="U2090" i="5"/>
  <c r="S2090" i="5"/>
  <c r="Q2090" i="5"/>
  <c r="O2090" i="5"/>
  <c r="M2090" i="5"/>
  <c r="K2090" i="5"/>
  <c r="I2090" i="5"/>
  <c r="Y2084" i="5"/>
  <c r="W2084" i="5"/>
  <c r="U2084" i="5"/>
  <c r="S2084" i="5"/>
  <c r="Q2084" i="5"/>
  <c r="O2084" i="5"/>
  <c r="M2084" i="5"/>
  <c r="K2084" i="5"/>
  <c r="I2084" i="5"/>
  <c r="Y2078" i="5"/>
  <c r="W2078" i="5"/>
  <c r="U2078" i="5"/>
  <c r="S2078" i="5"/>
  <c r="Q2078" i="5"/>
  <c r="O2078" i="5"/>
  <c r="M2078" i="5"/>
  <c r="K2078" i="5"/>
  <c r="I2078" i="5"/>
  <c r="Y2072" i="5"/>
  <c r="W2072" i="5"/>
  <c r="U2072" i="5"/>
  <c r="S2072" i="5"/>
  <c r="Q2072" i="5"/>
  <c r="O2072" i="5"/>
  <c r="M2072" i="5"/>
  <c r="K2072" i="5"/>
  <c r="I2072" i="5"/>
  <c r="Y2066" i="5"/>
  <c r="W2066" i="5"/>
  <c r="U2066" i="5"/>
  <c r="S2066" i="5"/>
  <c r="Q2066" i="5"/>
  <c r="O2066" i="5"/>
  <c r="M2066" i="5"/>
  <c r="K2066" i="5"/>
  <c r="I2066" i="5"/>
  <c r="Y2060" i="5"/>
  <c r="W2060" i="5"/>
  <c r="U2060" i="5"/>
  <c r="S2060" i="5"/>
  <c r="Q2060" i="5"/>
  <c r="O2060" i="5"/>
  <c r="M2060" i="5"/>
  <c r="K2060" i="5"/>
  <c r="I2060" i="5"/>
  <c r="Y2054" i="5"/>
  <c r="W2054" i="5"/>
  <c r="U2054" i="5"/>
  <c r="S2054" i="5"/>
  <c r="Q2054" i="5"/>
  <c r="O2054" i="5"/>
  <c r="M2054" i="5"/>
  <c r="K2054" i="5"/>
  <c r="I2054" i="5"/>
  <c r="Y2048" i="5"/>
  <c r="W2048" i="5"/>
  <c r="U2048" i="5"/>
  <c r="S2048" i="5"/>
  <c r="Q2048" i="5"/>
  <c r="O2048" i="5"/>
  <c r="M2048" i="5"/>
  <c r="K2048" i="5"/>
  <c r="I2048" i="5"/>
  <c r="Y2042" i="5"/>
  <c r="W2042" i="5"/>
  <c r="U2042" i="5"/>
  <c r="S2042" i="5"/>
  <c r="Q2042" i="5"/>
  <c r="O2042" i="5"/>
  <c r="M2042" i="5"/>
  <c r="K2042" i="5"/>
  <c r="I2042" i="5"/>
  <c r="Y2036" i="5"/>
  <c r="W2036" i="5"/>
  <c r="U2036" i="5"/>
  <c r="S2036" i="5"/>
  <c r="Q2036" i="5"/>
  <c r="O2036" i="5"/>
  <c r="M2036" i="5"/>
  <c r="K2036" i="5"/>
  <c r="I2036" i="5"/>
  <c r="Y2030" i="5"/>
  <c r="W2030" i="5"/>
  <c r="U2030" i="5"/>
  <c r="S2030" i="5"/>
  <c r="Q2030" i="5"/>
  <c r="O2030" i="5"/>
  <c r="M2030" i="5"/>
  <c r="K2030" i="5"/>
  <c r="I2030" i="5"/>
  <c r="Y2024" i="5"/>
  <c r="W2024" i="5"/>
  <c r="U2024" i="5"/>
  <c r="S2024" i="5"/>
  <c r="Q2024" i="5"/>
  <c r="O2024" i="5"/>
  <c r="M2024" i="5"/>
  <c r="K2024" i="5"/>
  <c r="I2024" i="5"/>
  <c r="Y2018" i="5"/>
  <c r="W2018" i="5"/>
  <c r="U2018" i="5"/>
  <c r="S2018" i="5"/>
  <c r="Q2018" i="5"/>
  <c r="O2018" i="5"/>
  <c r="M2018" i="5"/>
  <c r="K2018" i="5"/>
  <c r="I2018" i="5"/>
  <c r="Y2012" i="5"/>
  <c r="W2012" i="5"/>
  <c r="U2012" i="5"/>
  <c r="S2012" i="5"/>
  <c r="Q2012" i="5"/>
  <c r="O2012" i="5"/>
  <c r="M2012" i="5"/>
  <c r="K2012" i="5"/>
  <c r="I2012" i="5"/>
  <c r="Y2006" i="5"/>
  <c r="W2006" i="5"/>
  <c r="U2006" i="5"/>
  <c r="S2006" i="5"/>
  <c r="Q2006" i="5"/>
  <c r="O2006" i="5"/>
  <c r="M2006" i="5"/>
  <c r="K2006" i="5"/>
  <c r="I2006" i="5"/>
  <c r="Y2000" i="5"/>
  <c r="W2000" i="5"/>
  <c r="U2000" i="5"/>
  <c r="S2000" i="5"/>
  <c r="Q2000" i="5"/>
  <c r="O2000" i="5"/>
  <c r="M2000" i="5"/>
  <c r="K2000" i="5"/>
  <c r="I2000" i="5"/>
  <c r="Y1994" i="5"/>
  <c r="W1994" i="5"/>
  <c r="U1994" i="5"/>
  <c r="S1994" i="5"/>
  <c r="Q1994" i="5"/>
  <c r="O1994" i="5"/>
  <c r="M1994" i="5"/>
  <c r="K1994" i="5"/>
  <c r="I1994" i="5"/>
  <c r="Y1988" i="5"/>
  <c r="W1988" i="5"/>
  <c r="U1988" i="5"/>
  <c r="S1988" i="5"/>
  <c r="Q1988" i="5"/>
  <c r="O1988" i="5"/>
  <c r="M1988" i="5"/>
  <c r="K1988" i="5"/>
  <c r="I1988" i="5"/>
  <c r="Y1982" i="5"/>
  <c r="W1982" i="5"/>
  <c r="U1982" i="5"/>
  <c r="S1982" i="5"/>
  <c r="Q1982" i="5"/>
  <c r="O1982" i="5"/>
  <c r="M1982" i="5"/>
  <c r="K1982" i="5"/>
  <c r="I1982" i="5"/>
  <c r="Y1976" i="5"/>
  <c r="W1976" i="5"/>
  <c r="U1976" i="5"/>
  <c r="S1976" i="5"/>
  <c r="Q1976" i="5"/>
  <c r="O1976" i="5"/>
  <c r="M1976" i="5"/>
  <c r="K1976" i="5"/>
  <c r="I1976" i="5"/>
  <c r="Y1970" i="5"/>
  <c r="W1970" i="5"/>
  <c r="U1970" i="5"/>
  <c r="S1970" i="5"/>
  <c r="Q1970" i="5"/>
  <c r="O1970" i="5"/>
  <c r="M1970" i="5"/>
  <c r="K1970" i="5"/>
  <c r="I1970" i="5"/>
  <c r="Y1964" i="5"/>
  <c r="W1964" i="5"/>
  <c r="U1964" i="5"/>
  <c r="S1964" i="5"/>
  <c r="Q1964" i="5"/>
  <c r="O1964" i="5"/>
  <c r="M1964" i="5"/>
  <c r="K1964" i="5"/>
  <c r="I1964" i="5"/>
  <c r="Y1958" i="5"/>
  <c r="W1958" i="5"/>
  <c r="U1958" i="5"/>
  <c r="S1958" i="5"/>
  <c r="Q1958" i="5"/>
  <c r="O1958" i="5"/>
  <c r="M1958" i="5"/>
  <c r="K1958" i="5"/>
  <c r="I1958" i="5"/>
  <c r="Y1952" i="5"/>
  <c r="W1952" i="5"/>
  <c r="U1952" i="5"/>
  <c r="S1952" i="5"/>
  <c r="Q1952" i="5"/>
  <c r="O1952" i="5"/>
  <c r="M1952" i="5"/>
  <c r="K1952" i="5"/>
  <c r="I1952" i="5"/>
  <c r="Y1946" i="5"/>
  <c r="W1946" i="5"/>
  <c r="U1946" i="5"/>
  <c r="S1946" i="5"/>
  <c r="Q1946" i="5"/>
  <c r="O1946" i="5"/>
  <c r="M1946" i="5"/>
  <c r="K1946" i="5"/>
  <c r="I1946" i="5"/>
  <c r="Y1940" i="5"/>
  <c r="W1940" i="5"/>
  <c r="U1940" i="5"/>
  <c r="S1940" i="5"/>
  <c r="Q1940" i="5"/>
  <c r="O1940" i="5"/>
  <c r="M1940" i="5"/>
  <c r="K1940" i="5"/>
  <c r="I1940" i="5"/>
  <c r="Y1934" i="5"/>
  <c r="W1934" i="5"/>
  <c r="U1934" i="5"/>
  <c r="S1934" i="5"/>
  <c r="Q1934" i="5"/>
  <c r="O1934" i="5"/>
  <c r="M1934" i="5"/>
  <c r="K1934" i="5"/>
  <c r="I1934" i="5"/>
  <c r="Y1928" i="5"/>
  <c r="W1928" i="5"/>
  <c r="U1928" i="5"/>
  <c r="S1928" i="5"/>
  <c r="Q1928" i="5"/>
  <c r="O1928" i="5"/>
  <c r="M1928" i="5"/>
  <c r="K1928" i="5"/>
  <c r="I1928" i="5"/>
  <c r="Y1922" i="5"/>
  <c r="W1922" i="5"/>
  <c r="U1922" i="5"/>
  <c r="S1922" i="5"/>
  <c r="Q1922" i="5"/>
  <c r="O1922" i="5"/>
  <c r="M1922" i="5"/>
  <c r="K1922" i="5"/>
  <c r="I1922" i="5"/>
  <c r="A1922" i="5"/>
  <c r="A1928" i="5" s="1"/>
  <c r="M3" i="1" a="1"/>
  <c r="M3" i="1" s="1"/>
  <c r="M4" i="1" a="1"/>
  <c r="M4" i="1" s="1"/>
  <c r="M5" i="1" a="1"/>
  <c r="M5" i="1"/>
  <c r="M6" i="1" a="1"/>
  <c r="M6" i="1"/>
  <c r="M7" i="1" a="1"/>
  <c r="M7" i="1" s="1"/>
  <c r="M8" i="1" a="1"/>
  <c r="M8" i="1" s="1"/>
  <c r="M9" i="1" a="1"/>
  <c r="M9" i="1"/>
  <c r="M10" i="1" a="1"/>
  <c r="M10" i="1"/>
  <c r="M11" i="1" a="1"/>
  <c r="M11" i="1" s="1"/>
  <c r="M12" i="1" a="1"/>
  <c r="M12" i="1" s="1"/>
  <c r="M13" i="1" a="1"/>
  <c r="M13" i="1"/>
  <c r="M14" i="1" a="1"/>
  <c r="M14" i="1"/>
  <c r="M15" i="1" a="1"/>
  <c r="M15" i="1" s="1"/>
  <c r="M16" i="1" a="1"/>
  <c r="M16" i="1" s="1"/>
  <c r="M17" i="1" a="1"/>
  <c r="M17" i="1"/>
  <c r="M18" i="1" a="1"/>
  <c r="M18" i="1"/>
  <c r="M19" i="1" a="1"/>
  <c r="M19" i="1" s="1"/>
  <c r="M20" i="1" a="1"/>
  <c r="M20" i="1" s="1"/>
  <c r="M21" i="1" a="1"/>
  <c r="M21" i="1"/>
  <c r="M22" i="1" a="1"/>
  <c r="M22" i="1"/>
  <c r="M23" i="1" a="1"/>
  <c r="M23" i="1" s="1"/>
  <c r="M24" i="1" a="1"/>
  <c r="M24" i="1" s="1"/>
  <c r="M25" i="1" a="1"/>
  <c r="M25" i="1"/>
  <c r="M26" i="1" a="1"/>
  <c r="M26" i="1"/>
  <c r="M27" i="1" a="1"/>
  <c r="M27" i="1" s="1"/>
  <c r="M28" i="1" a="1"/>
  <c r="M28" i="1" s="1"/>
  <c r="M29" i="1" a="1"/>
  <c r="M29" i="1"/>
  <c r="M30" i="1" a="1"/>
  <c r="M30" i="1"/>
  <c r="M31" i="1" a="1"/>
  <c r="M31" i="1" s="1"/>
  <c r="M32" i="1" a="1"/>
  <c r="M32" i="1" s="1"/>
  <c r="M33" i="1" a="1"/>
  <c r="M33" i="1"/>
  <c r="M34" i="1" a="1"/>
  <c r="M34" i="1"/>
  <c r="M35" i="1" a="1"/>
  <c r="M35" i="1" s="1"/>
  <c r="M36" i="1" a="1"/>
  <c r="M36" i="1" s="1"/>
  <c r="M37" i="1" a="1"/>
  <c r="M37" i="1"/>
  <c r="M38" i="1" a="1"/>
  <c r="M38" i="1"/>
  <c r="M39" i="1" a="1"/>
  <c r="M39" i="1" s="1"/>
  <c r="M40" i="1" a="1"/>
  <c r="M40" i="1" s="1"/>
  <c r="M41" i="1" a="1"/>
  <c r="M41" i="1"/>
  <c r="M42" i="1" a="1"/>
  <c r="M42" i="1"/>
  <c r="M43" i="1" a="1"/>
  <c r="M43" i="1" s="1"/>
  <c r="M44" i="1" a="1"/>
  <c r="M44" i="1" s="1"/>
  <c r="M45" i="1" a="1"/>
  <c r="M45" i="1"/>
  <c r="M46" i="1" a="1"/>
  <c r="M46" i="1"/>
  <c r="M47" i="1" a="1"/>
  <c r="M47" i="1" s="1"/>
  <c r="M48" i="1" a="1"/>
  <c r="M48" i="1" s="1"/>
  <c r="M49" i="1" a="1"/>
  <c r="M49" i="1"/>
  <c r="M50" i="1" a="1"/>
  <c r="M50" i="1"/>
  <c r="M51" i="1" a="1"/>
  <c r="M51" i="1" s="1"/>
  <c r="M52" i="1" a="1"/>
  <c r="M52" i="1" s="1"/>
  <c r="M53" i="1" a="1"/>
  <c r="M53" i="1"/>
  <c r="M54" i="1" a="1"/>
  <c r="M54" i="1"/>
  <c r="M55" i="1" a="1"/>
  <c r="M55" i="1" s="1"/>
  <c r="M56" i="1" a="1"/>
  <c r="M56" i="1" s="1"/>
  <c r="M57" i="1" a="1"/>
  <c r="M57" i="1"/>
  <c r="M58" i="1" a="1"/>
  <c r="M58" i="1"/>
  <c r="M59" i="1" a="1"/>
  <c r="M59" i="1" s="1"/>
  <c r="M60" i="1" a="1"/>
  <c r="M60" i="1" s="1"/>
  <c r="M61" i="1" a="1"/>
  <c r="M61" i="1"/>
  <c r="M62" i="1" a="1"/>
  <c r="M62" i="1"/>
  <c r="M63" i="1" a="1"/>
  <c r="M63" i="1" s="1"/>
  <c r="M64" i="1" a="1"/>
  <c r="M64" i="1" s="1"/>
  <c r="M65" i="1" a="1"/>
  <c r="M65" i="1"/>
  <c r="M66" i="1" a="1"/>
  <c r="M66" i="1"/>
  <c r="M67" i="1" a="1"/>
  <c r="M67" i="1" s="1"/>
  <c r="M68" i="1" a="1"/>
  <c r="M68" i="1" s="1"/>
  <c r="M69" i="1" a="1"/>
  <c r="M69" i="1"/>
  <c r="M70" i="1" a="1"/>
  <c r="M70" i="1"/>
  <c r="M71" i="1" a="1"/>
  <c r="M71" i="1" s="1"/>
  <c r="M72" i="1" a="1"/>
  <c r="M72" i="1" s="1"/>
  <c r="M73" i="1" a="1"/>
  <c r="M73" i="1"/>
  <c r="M74" i="1" a="1"/>
  <c r="M74" i="1"/>
  <c r="M75" i="1" a="1"/>
  <c r="M75" i="1" s="1"/>
  <c r="M76" i="1" a="1"/>
  <c r="M76" i="1" s="1"/>
  <c r="M77" i="1" a="1"/>
  <c r="M77" i="1"/>
  <c r="M78" i="1" a="1"/>
  <c r="M78" i="1"/>
  <c r="M79" i="1" a="1"/>
  <c r="M79" i="1" s="1"/>
  <c r="M80" i="1" a="1"/>
  <c r="M80" i="1" s="1"/>
  <c r="M81" i="1" a="1"/>
  <c r="M81" i="1"/>
  <c r="M82" i="1" a="1"/>
  <c r="M82" i="1"/>
  <c r="M83" i="1" a="1"/>
  <c r="M83" i="1" s="1"/>
  <c r="M84" i="1" a="1"/>
  <c r="M84" i="1" s="1"/>
  <c r="M85" i="1" a="1"/>
  <c r="M85" i="1"/>
  <c r="M86" i="1" a="1"/>
  <c r="M86" i="1"/>
  <c r="M87" i="1" a="1"/>
  <c r="M87" i="1" s="1"/>
  <c r="M88" i="1" a="1"/>
  <c r="M88" i="1" s="1"/>
  <c r="M89" i="1" a="1"/>
  <c r="M89" i="1"/>
  <c r="M90" i="1" a="1"/>
  <c r="M90" i="1"/>
  <c r="M91" i="1" a="1"/>
  <c r="M91" i="1" s="1"/>
  <c r="M92" i="1" a="1"/>
  <c r="M92" i="1" s="1"/>
  <c r="M93" i="1" a="1"/>
  <c r="M93" i="1"/>
  <c r="M94" i="1" a="1"/>
  <c r="M94" i="1"/>
  <c r="M95" i="1" a="1"/>
  <c r="M95" i="1" s="1"/>
  <c r="M96" i="1" a="1"/>
  <c r="M96" i="1" s="1"/>
  <c r="M97" i="1" a="1"/>
  <c r="M97" i="1"/>
  <c r="M98" i="1" a="1"/>
  <c r="M98" i="1"/>
  <c r="M99" i="1" a="1"/>
  <c r="M99" i="1" s="1"/>
  <c r="M100" i="1" a="1"/>
  <c r="M100" i="1" s="1"/>
  <c r="M101" i="1" a="1"/>
  <c r="M101" i="1"/>
  <c r="M102" i="1" a="1"/>
  <c r="M102" i="1"/>
  <c r="M103" i="1" a="1"/>
  <c r="M103" i="1" s="1"/>
  <c r="M104" i="1" a="1"/>
  <c r="M104" i="1" s="1"/>
  <c r="M105" i="1" a="1"/>
  <c r="M105" i="1"/>
  <c r="M106" i="1" a="1"/>
  <c r="M106" i="1"/>
  <c r="M107" i="1" a="1"/>
  <c r="M107" i="1" s="1"/>
  <c r="M108" i="1" a="1"/>
  <c r="M108" i="1" s="1"/>
  <c r="M109" i="1" a="1"/>
  <c r="M109" i="1"/>
  <c r="M110" i="1" a="1"/>
  <c r="M110" i="1"/>
  <c r="M111" i="1" a="1"/>
  <c r="M111" i="1" s="1"/>
  <c r="M112" i="1" a="1"/>
  <c r="M112" i="1" s="1"/>
  <c r="M113" i="1" a="1"/>
  <c r="M113" i="1"/>
  <c r="M114" i="1" a="1"/>
  <c r="M114" i="1"/>
  <c r="M115" i="1" a="1"/>
  <c r="M115" i="1" s="1"/>
  <c r="M116" i="1" a="1"/>
  <c r="M116" i="1" s="1"/>
  <c r="M117" i="1" a="1"/>
  <c r="M117" i="1"/>
  <c r="M118" i="1" a="1"/>
  <c r="M118" i="1"/>
  <c r="M119" i="1" a="1"/>
  <c r="M119" i="1" s="1"/>
  <c r="M120" i="1" a="1"/>
  <c r="M120" i="1" s="1"/>
  <c r="M121" i="1" a="1"/>
  <c r="M121" i="1"/>
  <c r="M122" i="1" a="1"/>
  <c r="M122" i="1"/>
  <c r="M123" i="1" a="1"/>
  <c r="M123" i="1" s="1"/>
  <c r="M124" i="1" a="1"/>
  <c r="M124" i="1" s="1"/>
  <c r="M125" i="1" a="1"/>
  <c r="M125" i="1"/>
  <c r="M126" i="1" a="1"/>
  <c r="M126" i="1"/>
  <c r="M127" i="1" a="1"/>
  <c r="M127" i="1" s="1"/>
  <c r="M128" i="1" a="1"/>
  <c r="M128" i="1" s="1"/>
  <c r="M129" i="1" a="1"/>
  <c r="M129" i="1"/>
  <c r="M130" i="1" a="1"/>
  <c r="M130" i="1"/>
  <c r="M131" i="1" a="1"/>
  <c r="M131" i="1" s="1"/>
  <c r="M132" i="1" a="1"/>
  <c r="M132" i="1" s="1"/>
  <c r="M133" i="1" a="1"/>
  <c r="M133" i="1"/>
  <c r="M134" i="1" a="1"/>
  <c r="M134" i="1"/>
  <c r="M135" i="1" a="1"/>
  <c r="M135" i="1" s="1"/>
  <c r="M136" i="1" a="1"/>
  <c r="M136" i="1" s="1"/>
  <c r="M137" i="1" a="1"/>
  <c r="M137" i="1"/>
  <c r="M138" i="1" a="1"/>
  <c r="M138" i="1"/>
  <c r="M139" i="1" a="1"/>
  <c r="M139" i="1" s="1"/>
  <c r="M140" i="1" a="1"/>
  <c r="M140" i="1" s="1"/>
  <c r="M141" i="1" a="1"/>
  <c r="M141" i="1"/>
  <c r="M142" i="1" a="1"/>
  <c r="M142" i="1"/>
  <c r="M143" i="1" a="1"/>
  <c r="M143" i="1" s="1"/>
  <c r="M144" i="1" a="1"/>
  <c r="M144" i="1" s="1"/>
  <c r="M145" i="1" a="1"/>
  <c r="M145" i="1"/>
  <c r="M146" i="1" a="1"/>
  <c r="M146" i="1" s="1"/>
  <c r="M147" i="1" a="1"/>
  <c r="M147" i="1" s="1"/>
  <c r="M148" i="1" a="1"/>
  <c r="M148" i="1" s="1"/>
  <c r="M149" i="1" a="1"/>
  <c r="M149" i="1"/>
  <c r="M150" i="1" a="1"/>
  <c r="M150" i="1" s="1"/>
  <c r="M151" i="1" a="1"/>
  <c r="M151" i="1" s="1"/>
  <c r="M152" i="1" a="1"/>
  <c r="M152" i="1" s="1"/>
  <c r="M153" i="1" a="1"/>
  <c r="M153" i="1"/>
  <c r="M154" i="1" a="1"/>
  <c r="M154" i="1" s="1"/>
  <c r="M155" i="1" a="1"/>
  <c r="M155" i="1" s="1"/>
  <c r="M156" i="1" a="1"/>
  <c r="M156" i="1" s="1"/>
  <c r="M157" i="1" a="1"/>
  <c r="M157" i="1" s="1"/>
  <c r="M158" i="1" a="1"/>
  <c r="M158" i="1" s="1"/>
  <c r="M159" i="1" a="1"/>
  <c r="M159" i="1" s="1"/>
  <c r="M160" i="1" a="1"/>
  <c r="M160" i="1" s="1"/>
  <c r="M161" i="1" a="1"/>
  <c r="M161" i="1" s="1"/>
  <c r="M162" i="1" a="1"/>
  <c r="M162" i="1" s="1"/>
  <c r="M163" i="1" a="1"/>
  <c r="M163" i="1" s="1"/>
  <c r="M164" i="1" a="1"/>
  <c r="M164" i="1" s="1"/>
  <c r="M165" i="1" a="1"/>
  <c r="M165" i="1" s="1"/>
  <c r="M166" i="1" a="1"/>
  <c r="M166" i="1" s="1"/>
  <c r="M167" i="1" a="1"/>
  <c r="M167" i="1" s="1"/>
  <c r="M168" i="1" a="1"/>
  <c r="M168" i="1" s="1"/>
  <c r="M169" i="1" a="1"/>
  <c r="M169" i="1" s="1"/>
  <c r="M170" i="1" a="1"/>
  <c r="M170" i="1" s="1"/>
  <c r="M171" i="1" a="1"/>
  <c r="M171" i="1" s="1"/>
  <c r="M172" i="1" a="1"/>
  <c r="M172" i="1" s="1"/>
  <c r="M173" i="1" a="1"/>
  <c r="M173"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88" i="1" a="1"/>
  <c r="M188" i="1" s="1"/>
  <c r="M189" i="1" a="1"/>
  <c r="M189" i="1" s="1"/>
  <c r="M190" i="1" a="1"/>
  <c r="M190" i="1" s="1"/>
  <c r="M191" i="1" a="1"/>
  <c r="M191" i="1" s="1"/>
  <c r="M192" i="1" a="1"/>
  <c r="M192" i="1" s="1"/>
  <c r="M193" i="1" a="1"/>
  <c r="M193" i="1" s="1"/>
  <c r="M194" i="1" a="1"/>
  <c r="M194" i="1" s="1"/>
  <c r="M195" i="1" a="1"/>
  <c r="M195" i="1" s="1"/>
  <c r="M196" i="1" a="1"/>
  <c r="M196" i="1" s="1"/>
  <c r="M197" i="1" a="1"/>
  <c r="M197" i="1" s="1"/>
  <c r="M198" i="1" a="1"/>
  <c r="M198" i="1" s="1"/>
  <c r="M199" i="1" a="1"/>
  <c r="M199" i="1" s="1"/>
  <c r="M200" i="1" a="1"/>
  <c r="M200" i="1" s="1"/>
  <c r="M201" i="1" a="1"/>
  <c r="M201" i="1" s="1"/>
  <c r="M202" i="1" a="1"/>
  <c r="M202" i="1" s="1"/>
  <c r="M203" i="1" a="1"/>
  <c r="M203" i="1" s="1"/>
  <c r="M204" i="1" a="1"/>
  <c r="M204" i="1" s="1"/>
  <c r="M205" i="1" a="1"/>
  <c r="M205" i="1" s="1"/>
  <c r="M206" i="1" a="1"/>
  <c r="M206" i="1" s="1"/>
  <c r="M207" i="1" a="1"/>
  <c r="M207" i="1" s="1"/>
  <c r="M208" i="1" a="1"/>
  <c r="M208" i="1" s="1"/>
  <c r="M209" i="1" a="1"/>
  <c r="M209" i="1" s="1"/>
  <c r="M210" i="1" a="1"/>
  <c r="M210" i="1" s="1"/>
  <c r="M211" i="1" a="1"/>
  <c r="M211" i="1" s="1"/>
  <c r="M212" i="1" a="1"/>
  <c r="M212" i="1" s="1"/>
  <c r="M213" i="1" a="1"/>
  <c r="M213" i="1" s="1"/>
  <c r="M214" i="1" a="1"/>
  <c r="M214" i="1" s="1"/>
  <c r="M215" i="1" a="1"/>
  <c r="M215" i="1" s="1"/>
  <c r="M216" i="1" a="1"/>
  <c r="M216" i="1" s="1"/>
  <c r="M217" i="1" a="1"/>
  <c r="M217" i="1" s="1"/>
  <c r="M218" i="1" a="1"/>
  <c r="M218" i="1" s="1"/>
  <c r="M219" i="1" a="1"/>
  <c r="M219" i="1" s="1"/>
  <c r="M220" i="1" a="1"/>
  <c r="M220" i="1" s="1"/>
  <c r="M221" i="1" a="1"/>
  <c r="M221" i="1" s="1"/>
  <c r="M222" i="1" a="1"/>
  <c r="M222" i="1" s="1"/>
  <c r="M223" i="1" a="1"/>
  <c r="M223" i="1" s="1"/>
  <c r="M224" i="1" a="1"/>
  <c r="M224" i="1" s="1"/>
  <c r="M225" i="1" a="1"/>
  <c r="M225" i="1" s="1"/>
  <c r="M226" i="1" a="1"/>
  <c r="M226" i="1" s="1"/>
  <c r="M227" i="1" a="1"/>
  <c r="M227" i="1" s="1"/>
  <c r="M228" i="1" a="1"/>
  <c r="M228" i="1" s="1"/>
  <c r="M229" i="1" a="1"/>
  <c r="M229" i="1" s="1"/>
  <c r="M230" i="1" a="1"/>
  <c r="M230" i="1" s="1"/>
  <c r="M231" i="1" a="1"/>
  <c r="M231" i="1" s="1"/>
  <c r="M232" i="1" a="1"/>
  <c r="M232" i="1" s="1"/>
  <c r="M2" i="1" a="1"/>
  <c r="M2" i="1" s="1"/>
  <c r="G28" i="6"/>
  <c r="H28" i="6"/>
  <c r="G29" i="6"/>
  <c r="H29" i="6"/>
  <c r="G30" i="6"/>
  <c r="H30" i="6"/>
  <c r="G31" i="6"/>
  <c r="H31" i="6"/>
  <c r="G32" i="6"/>
  <c r="H32" i="6"/>
  <c r="G33" i="6"/>
  <c r="H33" i="6"/>
  <c r="G34" i="6"/>
  <c r="H34" i="6"/>
  <c r="G35" i="6"/>
  <c r="H35" i="6"/>
  <c r="G36" i="6"/>
  <c r="H36" i="6"/>
  <c r="G37" i="6"/>
  <c r="H37" i="6"/>
  <c r="G38" i="6"/>
  <c r="H38" i="6"/>
  <c r="G39" i="6"/>
  <c r="H39" i="6"/>
  <c r="G40" i="6"/>
  <c r="H40" i="6"/>
  <c r="G41" i="6"/>
  <c r="H41" i="6"/>
  <c r="G42" i="6"/>
  <c r="H42" i="6"/>
  <c r="G43" i="6"/>
  <c r="H43" i="6"/>
  <c r="G44" i="6"/>
  <c r="H44" i="6"/>
  <c r="G45" i="6"/>
  <c r="H45" i="6"/>
  <c r="G46" i="6"/>
  <c r="H46" i="6"/>
  <c r="G47" i="6"/>
  <c r="H47" i="6"/>
  <c r="G48" i="6"/>
  <c r="H48" i="6"/>
  <c r="G49" i="6"/>
  <c r="H49" i="6"/>
  <c r="G50" i="6"/>
  <c r="H50" i="6"/>
  <c r="G51" i="6"/>
  <c r="H51" i="6"/>
  <c r="G52" i="6"/>
  <c r="H52" i="6"/>
  <c r="G53" i="6"/>
  <c r="H53" i="6"/>
  <c r="G54" i="6"/>
  <c r="H54" i="6"/>
  <c r="G55" i="6"/>
  <c r="H55" i="6"/>
  <c r="G56" i="6"/>
  <c r="H56" i="6"/>
  <c r="G57" i="6"/>
  <c r="H57" i="6"/>
  <c r="G58" i="6"/>
  <c r="H58" i="6"/>
  <c r="G59" i="6"/>
  <c r="H59" i="6"/>
  <c r="G60" i="6"/>
  <c r="H60" i="6"/>
  <c r="G61" i="6"/>
  <c r="H61" i="6"/>
  <c r="G62" i="6"/>
  <c r="H62" i="6"/>
  <c r="G63" i="6"/>
  <c r="H63" i="6"/>
  <c r="G64" i="6"/>
  <c r="H64" i="6"/>
  <c r="G65" i="6"/>
  <c r="H65" i="6"/>
  <c r="G66" i="6"/>
  <c r="H66" i="6"/>
  <c r="G67" i="6"/>
  <c r="H67" i="6"/>
  <c r="G68" i="6"/>
  <c r="H68" i="6"/>
  <c r="G69" i="6"/>
  <c r="H69" i="6"/>
  <c r="G70" i="6"/>
  <c r="H70" i="6"/>
  <c r="G71" i="6"/>
  <c r="H71" i="6"/>
  <c r="G72" i="6"/>
  <c r="H72" i="6"/>
  <c r="G73" i="6"/>
  <c r="H73" i="6"/>
  <c r="G74" i="6"/>
  <c r="H74" i="6"/>
  <c r="G75" i="6"/>
  <c r="H75" i="6"/>
  <c r="G76" i="6"/>
  <c r="H76" i="6"/>
  <c r="G77" i="6"/>
  <c r="H77" i="6"/>
  <c r="G78" i="6"/>
  <c r="H78" i="6"/>
  <c r="G79" i="6"/>
  <c r="H79" i="6"/>
  <c r="G80" i="6"/>
  <c r="H80" i="6"/>
  <c r="G81" i="6"/>
  <c r="H81" i="6"/>
  <c r="G82" i="6"/>
  <c r="H82" i="6"/>
  <c r="G83" i="6"/>
  <c r="H83" i="6"/>
  <c r="G84" i="6"/>
  <c r="H84" i="6"/>
  <c r="G85" i="6"/>
  <c r="H85" i="6"/>
  <c r="G86" i="6"/>
  <c r="H86" i="6"/>
  <c r="G87" i="6"/>
  <c r="H87" i="6"/>
  <c r="G88" i="6"/>
  <c r="H88" i="6"/>
  <c r="G89" i="6"/>
  <c r="H89" i="6"/>
  <c r="G90" i="6"/>
  <c r="H90" i="6"/>
  <c r="G91" i="6"/>
  <c r="H91" i="6"/>
  <c r="G92" i="6"/>
  <c r="H92" i="6"/>
  <c r="G93" i="6"/>
  <c r="H93" i="6"/>
  <c r="G94" i="6"/>
  <c r="H94" i="6"/>
  <c r="G95" i="6"/>
  <c r="H95" i="6"/>
  <c r="G96" i="6"/>
  <c r="H96" i="6"/>
  <c r="G97" i="6"/>
  <c r="H97" i="6"/>
  <c r="G98" i="6"/>
  <c r="H98" i="6"/>
  <c r="G99" i="6"/>
  <c r="H99" i="6"/>
  <c r="G100" i="6"/>
  <c r="H100" i="6"/>
  <c r="G101" i="6"/>
  <c r="H101" i="6"/>
  <c r="G102" i="6"/>
  <c r="H102" i="6"/>
  <c r="G103" i="6"/>
  <c r="H103" i="6"/>
  <c r="G104" i="6"/>
  <c r="H104" i="6"/>
  <c r="G105" i="6"/>
  <c r="H105" i="6"/>
  <c r="G106" i="6"/>
  <c r="H106" i="6"/>
  <c r="G107" i="6"/>
  <c r="H107" i="6"/>
  <c r="G108" i="6"/>
  <c r="H108" i="6"/>
  <c r="G109" i="6"/>
  <c r="H109" i="6"/>
  <c r="G110" i="6"/>
  <c r="H110" i="6"/>
  <c r="G111" i="6"/>
  <c r="H111" i="6"/>
  <c r="G112" i="6"/>
  <c r="H112" i="6"/>
  <c r="G113" i="6"/>
  <c r="H113" i="6"/>
  <c r="G114" i="6"/>
  <c r="H114" i="6"/>
  <c r="G115" i="6"/>
  <c r="H115" i="6"/>
  <c r="G116" i="6"/>
  <c r="H116" i="6"/>
  <c r="G117" i="6"/>
  <c r="H117" i="6"/>
  <c r="G118" i="6"/>
  <c r="H118" i="6"/>
  <c r="G119" i="6"/>
  <c r="H119" i="6"/>
  <c r="G120" i="6"/>
  <c r="H120" i="6"/>
  <c r="G121" i="6"/>
  <c r="H121" i="6"/>
  <c r="G122" i="6"/>
  <c r="H122" i="6"/>
  <c r="G123" i="6"/>
  <c r="H123" i="6"/>
  <c r="G124" i="6"/>
  <c r="H124" i="6"/>
  <c r="G125" i="6"/>
  <c r="H125" i="6"/>
  <c r="G126" i="6"/>
  <c r="H126" i="6"/>
  <c r="G127" i="6"/>
  <c r="H127" i="6"/>
  <c r="G128" i="6"/>
  <c r="H128" i="6"/>
  <c r="G129" i="6"/>
  <c r="H129" i="6"/>
  <c r="G130" i="6"/>
  <c r="H130" i="6"/>
  <c r="G131" i="6"/>
  <c r="H131" i="6"/>
  <c r="G132" i="6"/>
  <c r="H132" i="6"/>
  <c r="G133" i="6"/>
  <c r="H133" i="6"/>
  <c r="G134" i="6"/>
  <c r="H134" i="6"/>
  <c r="G135" i="6"/>
  <c r="H135" i="6"/>
  <c r="G136" i="6"/>
  <c r="H136" i="6"/>
  <c r="G137" i="6"/>
  <c r="H137" i="6"/>
  <c r="G138" i="6"/>
  <c r="H138" i="6"/>
  <c r="G139" i="6"/>
  <c r="H139" i="6"/>
  <c r="G140" i="6"/>
  <c r="H140" i="6"/>
  <c r="G141" i="6"/>
  <c r="H141" i="6"/>
  <c r="G142" i="6"/>
  <c r="H142" i="6"/>
  <c r="G143" i="6"/>
  <c r="H143" i="6"/>
  <c r="G144" i="6"/>
  <c r="H144" i="6"/>
  <c r="G145" i="6"/>
  <c r="H145" i="6"/>
  <c r="G146" i="6"/>
  <c r="H146" i="6"/>
  <c r="G147" i="6"/>
  <c r="H147" i="6"/>
  <c r="G148" i="6"/>
  <c r="H148" i="6"/>
  <c r="G149" i="6"/>
  <c r="H149" i="6"/>
  <c r="G150" i="6"/>
  <c r="H150" i="6"/>
  <c r="G151" i="6"/>
  <c r="H151" i="6"/>
  <c r="G152" i="6"/>
  <c r="H152" i="6"/>
  <c r="G153" i="6"/>
  <c r="H153" i="6"/>
  <c r="G154" i="6"/>
  <c r="H154" i="6"/>
  <c r="G155" i="6"/>
  <c r="H155" i="6"/>
  <c r="G156" i="6"/>
  <c r="H156" i="6"/>
  <c r="G157" i="6"/>
  <c r="H157" i="6"/>
  <c r="G158" i="6"/>
  <c r="H158" i="6"/>
  <c r="G159" i="6"/>
  <c r="H159" i="6"/>
  <c r="G160" i="6"/>
  <c r="H160" i="6"/>
  <c r="G161" i="6"/>
  <c r="H161" i="6"/>
  <c r="G162" i="6"/>
  <c r="H162" i="6"/>
  <c r="G163" i="6"/>
  <c r="H163" i="6"/>
  <c r="G164" i="6"/>
  <c r="H164" i="6"/>
  <c r="G165" i="6"/>
  <c r="H165" i="6"/>
  <c r="G166" i="6"/>
  <c r="H166" i="6"/>
  <c r="G167" i="6"/>
  <c r="H167" i="6"/>
  <c r="G168" i="6"/>
  <c r="H168" i="6"/>
  <c r="G169" i="6"/>
  <c r="H169" i="6"/>
  <c r="G170" i="6"/>
  <c r="H170" i="6"/>
  <c r="G171" i="6"/>
  <c r="H171" i="6"/>
  <c r="G172" i="6"/>
  <c r="H172" i="6"/>
  <c r="G173" i="6"/>
  <c r="H173" i="6"/>
  <c r="G174" i="6"/>
  <c r="H174" i="6"/>
  <c r="G175" i="6"/>
  <c r="H175" i="6"/>
  <c r="G176" i="6"/>
  <c r="H176" i="6"/>
  <c r="G177" i="6"/>
  <c r="H177" i="6"/>
  <c r="G178" i="6"/>
  <c r="H178" i="6"/>
  <c r="G179" i="6"/>
  <c r="H179" i="6"/>
  <c r="G180" i="6"/>
  <c r="H180" i="6"/>
  <c r="G181" i="6"/>
  <c r="H181" i="6"/>
  <c r="G182" i="6"/>
  <c r="H182" i="6"/>
  <c r="G183" i="6"/>
  <c r="H183" i="6"/>
  <c r="G184" i="6"/>
  <c r="H184" i="6"/>
  <c r="G185" i="6"/>
  <c r="H185" i="6"/>
  <c r="G186" i="6"/>
  <c r="H186" i="6"/>
  <c r="G187" i="6"/>
  <c r="H187" i="6"/>
  <c r="G188" i="6"/>
  <c r="H188" i="6"/>
  <c r="G189" i="6"/>
  <c r="H189" i="6"/>
  <c r="G190" i="6"/>
  <c r="H190" i="6"/>
  <c r="G191" i="6"/>
  <c r="H191" i="6"/>
  <c r="G192" i="6"/>
  <c r="H192" i="6"/>
  <c r="G193" i="6"/>
  <c r="H193" i="6"/>
  <c r="G194" i="6"/>
  <c r="H194" i="6"/>
  <c r="G195" i="6"/>
  <c r="H195" i="6"/>
  <c r="G196" i="6"/>
  <c r="H196" i="6"/>
  <c r="G197" i="6"/>
  <c r="H197" i="6"/>
  <c r="G198" i="6"/>
  <c r="H198" i="6"/>
  <c r="G199" i="6"/>
  <c r="H199" i="6"/>
  <c r="G200" i="6"/>
  <c r="H200" i="6"/>
  <c r="G201" i="6"/>
  <c r="H201" i="6"/>
  <c r="G202" i="6"/>
  <c r="H202" i="6"/>
  <c r="G203" i="6"/>
  <c r="H203" i="6"/>
  <c r="G204" i="6"/>
  <c r="H204" i="6"/>
  <c r="G205" i="6"/>
  <c r="H205" i="6"/>
  <c r="G206" i="6"/>
  <c r="H206" i="6"/>
  <c r="G207" i="6"/>
  <c r="H207" i="6"/>
  <c r="G208" i="6"/>
  <c r="H208" i="6"/>
  <c r="G209" i="6"/>
  <c r="H209" i="6"/>
  <c r="G210" i="6"/>
  <c r="H210" i="6"/>
  <c r="G211" i="6"/>
  <c r="H211" i="6"/>
  <c r="G212" i="6"/>
  <c r="H212" i="6"/>
  <c r="G213" i="6"/>
  <c r="H213" i="6"/>
  <c r="G214" i="6"/>
  <c r="H214" i="6"/>
  <c r="G215" i="6"/>
  <c r="H215" i="6"/>
  <c r="G216" i="6"/>
  <c r="H216" i="6"/>
  <c r="G217" i="6"/>
  <c r="H217" i="6"/>
  <c r="G218" i="6"/>
  <c r="H218" i="6"/>
  <c r="G219" i="6"/>
  <c r="H219" i="6"/>
  <c r="G220" i="6"/>
  <c r="H220" i="6"/>
  <c r="G221" i="6"/>
  <c r="H221" i="6"/>
  <c r="G222" i="6"/>
  <c r="H222" i="6"/>
  <c r="G223" i="6"/>
  <c r="H223" i="6"/>
  <c r="G224" i="6"/>
  <c r="H224" i="6"/>
  <c r="G225" i="6"/>
  <c r="H225" i="6"/>
  <c r="G226" i="6"/>
  <c r="H226" i="6"/>
  <c r="G227" i="6"/>
  <c r="H227" i="6"/>
  <c r="G228" i="6"/>
  <c r="H228" i="6"/>
  <c r="G229" i="6"/>
  <c r="H229" i="6"/>
  <c r="G230" i="6"/>
  <c r="H230" i="6"/>
  <c r="G231" i="6"/>
  <c r="H231" i="6"/>
  <c r="G232" i="6"/>
  <c r="H232" i="6"/>
  <c r="G233" i="6"/>
  <c r="H233" i="6"/>
  <c r="G234" i="6"/>
  <c r="H234" i="6"/>
  <c r="G235" i="6"/>
  <c r="H235" i="6"/>
  <c r="G236" i="6"/>
  <c r="H236" i="6"/>
  <c r="G237" i="6"/>
  <c r="H237" i="6"/>
  <c r="G238" i="6"/>
  <c r="H238" i="6"/>
  <c r="G239" i="6"/>
  <c r="H239" i="6"/>
  <c r="G240" i="6"/>
  <c r="H240" i="6"/>
  <c r="G241" i="6"/>
  <c r="H241" i="6"/>
  <c r="G242" i="6"/>
  <c r="H242" i="6"/>
  <c r="G243" i="6"/>
  <c r="H243" i="6"/>
  <c r="G244" i="6"/>
  <c r="H244" i="6"/>
  <c r="G245" i="6"/>
  <c r="H245" i="6"/>
  <c r="G246" i="6"/>
  <c r="H246" i="6"/>
  <c r="G247" i="6"/>
  <c r="H247" i="6"/>
  <c r="G248" i="6"/>
  <c r="H248" i="6"/>
  <c r="G249" i="6"/>
  <c r="H249" i="6"/>
  <c r="G250" i="6"/>
  <c r="H250" i="6"/>
  <c r="G251" i="6"/>
  <c r="H251" i="6"/>
  <c r="G252" i="6"/>
  <c r="H252" i="6"/>
  <c r="G253" i="6"/>
  <c r="H253" i="6"/>
  <c r="G254" i="6"/>
  <c r="H254" i="6"/>
  <c r="G255" i="6"/>
  <c r="H255" i="6"/>
  <c r="G256" i="6"/>
  <c r="H256" i="6"/>
  <c r="G257" i="6"/>
  <c r="H257" i="6"/>
  <c r="G258" i="6"/>
  <c r="H258" i="6"/>
  <c r="G259" i="6"/>
  <c r="H259" i="6"/>
  <c r="G260" i="6"/>
  <c r="H260" i="6"/>
  <c r="G261" i="6"/>
  <c r="H261" i="6"/>
  <c r="G262" i="6"/>
  <c r="H262" i="6"/>
  <c r="G263" i="6"/>
  <c r="H263" i="6"/>
  <c r="G264" i="6"/>
  <c r="H264" i="6"/>
  <c r="G265" i="6"/>
  <c r="H265" i="6"/>
  <c r="G266" i="6"/>
  <c r="H266" i="6"/>
  <c r="G267" i="6"/>
  <c r="H267" i="6"/>
  <c r="G268" i="6"/>
  <c r="H268" i="6"/>
  <c r="G269" i="6"/>
  <c r="H269" i="6"/>
  <c r="G270" i="6"/>
  <c r="H270" i="6"/>
  <c r="G271" i="6"/>
  <c r="H271" i="6"/>
  <c r="G272" i="6"/>
  <c r="H272" i="6"/>
  <c r="G273" i="6"/>
  <c r="H273" i="6"/>
  <c r="G274" i="6"/>
  <c r="H274" i="6"/>
  <c r="G275" i="6"/>
  <c r="H275" i="6"/>
  <c r="G276" i="6"/>
  <c r="H276" i="6"/>
  <c r="G277" i="6"/>
  <c r="H277" i="6"/>
  <c r="G278" i="6"/>
  <c r="H278" i="6"/>
  <c r="G279" i="6"/>
  <c r="H279" i="6"/>
  <c r="G280" i="6"/>
  <c r="H280" i="6"/>
  <c r="G281" i="6"/>
  <c r="H281" i="6"/>
  <c r="G282" i="6"/>
  <c r="H282" i="6"/>
  <c r="G283" i="6"/>
  <c r="H283" i="6"/>
  <c r="G284" i="6"/>
  <c r="H284" i="6"/>
  <c r="G285" i="6"/>
  <c r="H285" i="6"/>
  <c r="G286" i="6"/>
  <c r="H286" i="6"/>
  <c r="G287" i="6"/>
  <c r="H287" i="6"/>
  <c r="G288" i="6"/>
  <c r="H288" i="6"/>
  <c r="G289" i="6"/>
  <c r="H289" i="6"/>
  <c r="G290" i="6"/>
  <c r="H290" i="6"/>
  <c r="G291" i="6"/>
  <c r="H291" i="6"/>
  <c r="G292" i="6"/>
  <c r="H292" i="6"/>
  <c r="G293" i="6"/>
  <c r="H293" i="6"/>
  <c r="G294" i="6"/>
  <c r="H294" i="6"/>
  <c r="G295" i="6"/>
  <c r="H295" i="6"/>
  <c r="G296" i="6"/>
  <c r="H296" i="6"/>
  <c r="G297" i="6"/>
  <c r="H297" i="6"/>
  <c r="G298" i="6"/>
  <c r="H298" i="6"/>
  <c r="G299" i="6"/>
  <c r="H299" i="6"/>
  <c r="G300" i="6"/>
  <c r="H300" i="6"/>
  <c r="G301" i="6"/>
  <c r="H301" i="6"/>
  <c r="G302" i="6"/>
  <c r="H302" i="6"/>
  <c r="G303" i="6"/>
  <c r="H303" i="6"/>
  <c r="G304" i="6"/>
  <c r="H304" i="6"/>
  <c r="G305" i="6"/>
  <c r="H305" i="6"/>
  <c r="G306" i="6"/>
  <c r="H306" i="6"/>
  <c r="G307" i="6"/>
  <c r="H307" i="6"/>
  <c r="G308" i="6"/>
  <c r="H308" i="6"/>
  <c r="G309" i="6"/>
  <c r="H309" i="6"/>
  <c r="G310" i="6"/>
  <c r="H310" i="6"/>
  <c r="G311" i="6"/>
  <c r="H311" i="6"/>
  <c r="G312" i="6"/>
  <c r="H312" i="6"/>
  <c r="G313" i="6"/>
  <c r="H313" i="6"/>
  <c r="G314" i="6"/>
  <c r="H314" i="6"/>
  <c r="G315" i="6"/>
  <c r="H315" i="6"/>
  <c r="G316" i="6"/>
  <c r="H316" i="6"/>
  <c r="G317" i="6"/>
  <c r="H317" i="6"/>
  <c r="G318" i="6"/>
  <c r="H318" i="6"/>
  <c r="G319" i="6"/>
  <c r="H319" i="6"/>
  <c r="G320" i="6"/>
  <c r="H320" i="6"/>
  <c r="G321" i="6"/>
  <c r="H321" i="6"/>
  <c r="G322" i="6"/>
  <c r="H322" i="6"/>
  <c r="G323" i="6"/>
  <c r="H323" i="6"/>
  <c r="G324" i="6"/>
  <c r="H324" i="6"/>
  <c r="G325" i="6"/>
  <c r="H325" i="6"/>
  <c r="G326" i="6"/>
  <c r="H326" i="6"/>
  <c r="G327" i="6"/>
  <c r="H327" i="6"/>
  <c r="G328" i="6"/>
  <c r="H328" i="6"/>
  <c r="G329" i="6"/>
  <c r="H329" i="6"/>
  <c r="G330" i="6"/>
  <c r="H330" i="6"/>
  <c r="G331" i="6"/>
  <c r="H331" i="6"/>
  <c r="G332" i="6"/>
  <c r="H332" i="6"/>
  <c r="G333" i="6"/>
  <c r="H333" i="6"/>
  <c r="G334" i="6"/>
  <c r="H334" i="6"/>
  <c r="G335" i="6"/>
  <c r="H335" i="6"/>
  <c r="G336" i="6"/>
  <c r="H336" i="6"/>
  <c r="G337" i="6"/>
  <c r="H337" i="6"/>
  <c r="G338" i="6"/>
  <c r="H338" i="6"/>
  <c r="G339" i="6"/>
  <c r="H339" i="6"/>
  <c r="G340" i="6"/>
  <c r="H340" i="6"/>
  <c r="G341" i="6"/>
  <c r="H341" i="6"/>
  <c r="G342" i="6"/>
  <c r="H342" i="6"/>
  <c r="G343" i="6"/>
  <c r="H343" i="6"/>
  <c r="G344" i="6"/>
  <c r="H344" i="6"/>
  <c r="G345" i="6"/>
  <c r="H345" i="6"/>
  <c r="G346" i="6"/>
  <c r="H346" i="6"/>
  <c r="G347" i="6"/>
  <c r="H347" i="6"/>
  <c r="G348" i="6"/>
  <c r="H348" i="6"/>
  <c r="G349" i="6"/>
  <c r="H349" i="6"/>
  <c r="G350" i="6"/>
  <c r="H350" i="6"/>
  <c r="G351" i="6"/>
  <c r="H351" i="6"/>
  <c r="G352" i="6"/>
  <c r="H352" i="6"/>
  <c r="G353" i="6"/>
  <c r="H353" i="6"/>
  <c r="G354" i="6"/>
  <c r="H354" i="6"/>
  <c r="G355" i="6"/>
  <c r="H355" i="6"/>
  <c r="G356" i="6"/>
  <c r="H356" i="6"/>
  <c r="G357" i="6"/>
  <c r="H357" i="6"/>
  <c r="G358" i="6"/>
  <c r="H358" i="6"/>
  <c r="G359" i="6"/>
  <c r="H359" i="6"/>
  <c r="G360" i="6"/>
  <c r="H360" i="6"/>
  <c r="G361" i="6"/>
  <c r="H361" i="6"/>
  <c r="G362" i="6"/>
  <c r="H362" i="6"/>
  <c r="G363" i="6"/>
  <c r="H363" i="6"/>
  <c r="G364" i="6"/>
  <c r="H364" i="6"/>
  <c r="G365" i="6"/>
  <c r="H365" i="6"/>
  <c r="G366" i="6"/>
  <c r="H366" i="6"/>
  <c r="G367" i="6"/>
  <c r="H367" i="6"/>
  <c r="G368" i="6"/>
  <c r="H368" i="6"/>
  <c r="G369" i="6"/>
  <c r="H369" i="6"/>
  <c r="G370" i="6"/>
  <c r="H370" i="6"/>
  <c r="G371" i="6"/>
  <c r="H371" i="6"/>
  <c r="G372" i="6"/>
  <c r="H372" i="6"/>
  <c r="G373" i="6"/>
  <c r="H373" i="6"/>
  <c r="G374" i="6"/>
  <c r="H374" i="6"/>
  <c r="G375" i="6"/>
  <c r="H375" i="6"/>
  <c r="G376" i="6"/>
  <c r="H376" i="6"/>
  <c r="G377" i="6"/>
  <c r="H377" i="6"/>
  <c r="G378" i="6"/>
  <c r="H378" i="6"/>
  <c r="G379" i="6"/>
  <c r="H379" i="6"/>
  <c r="G380" i="6"/>
  <c r="H380" i="6"/>
  <c r="G381" i="6"/>
  <c r="H381" i="6"/>
  <c r="G382" i="6"/>
  <c r="H382" i="6"/>
  <c r="G383" i="6"/>
  <c r="H383" i="6"/>
  <c r="G384" i="6"/>
  <c r="H384" i="6"/>
  <c r="G385" i="6"/>
  <c r="H385" i="6"/>
  <c r="G386" i="6"/>
  <c r="H386" i="6"/>
  <c r="G387" i="6"/>
  <c r="H387" i="6"/>
  <c r="G388" i="6"/>
  <c r="H388" i="6"/>
  <c r="G389" i="6"/>
  <c r="H389" i="6"/>
  <c r="G390" i="6"/>
  <c r="H390" i="6"/>
  <c r="G391" i="6"/>
  <c r="H391" i="6"/>
  <c r="G392" i="6"/>
  <c r="H392" i="6"/>
  <c r="G393" i="6"/>
  <c r="H393" i="6"/>
  <c r="G394" i="6"/>
  <c r="H394" i="6"/>
  <c r="G395" i="6"/>
  <c r="H395" i="6"/>
  <c r="G396" i="6"/>
  <c r="H396" i="6"/>
  <c r="G397" i="6"/>
  <c r="H397" i="6"/>
  <c r="G398" i="6"/>
  <c r="H398" i="6"/>
  <c r="G399" i="6"/>
  <c r="H399" i="6"/>
  <c r="G400" i="6"/>
  <c r="H400" i="6"/>
  <c r="G401" i="6"/>
  <c r="H401" i="6"/>
  <c r="G402" i="6"/>
  <c r="H402" i="6"/>
  <c r="G403" i="6"/>
  <c r="H403" i="6"/>
  <c r="G404" i="6"/>
  <c r="H404" i="6"/>
  <c r="G405" i="6"/>
  <c r="H405" i="6"/>
  <c r="G406" i="6"/>
  <c r="H406" i="6"/>
  <c r="G407" i="6"/>
  <c r="H407" i="6"/>
  <c r="G408" i="6"/>
  <c r="H408" i="6"/>
  <c r="G409" i="6"/>
  <c r="H409" i="6"/>
  <c r="G410" i="6"/>
  <c r="H410" i="6"/>
  <c r="G411" i="6"/>
  <c r="H411" i="6"/>
  <c r="G412" i="6"/>
  <c r="H412" i="6"/>
  <c r="G413" i="6"/>
  <c r="H413" i="6"/>
  <c r="G414" i="6"/>
  <c r="H414" i="6"/>
  <c r="G415" i="6"/>
  <c r="H415" i="6"/>
  <c r="G416" i="6"/>
  <c r="H416" i="6"/>
  <c r="G417" i="6"/>
  <c r="H417" i="6"/>
  <c r="G418" i="6"/>
  <c r="H418" i="6"/>
  <c r="G419" i="6"/>
  <c r="H419" i="6"/>
  <c r="G420" i="6"/>
  <c r="H420" i="6"/>
  <c r="G421" i="6"/>
  <c r="H421" i="6"/>
  <c r="G422" i="6"/>
  <c r="H422" i="6"/>
  <c r="G423" i="6"/>
  <c r="H423" i="6"/>
  <c r="G424" i="6"/>
  <c r="H424" i="6"/>
  <c r="G425" i="6"/>
  <c r="H425" i="6"/>
  <c r="G426" i="6"/>
  <c r="H426" i="6"/>
  <c r="G427" i="6"/>
  <c r="H427" i="6"/>
  <c r="G428" i="6"/>
  <c r="H428" i="6"/>
  <c r="G429" i="6"/>
  <c r="H429" i="6"/>
  <c r="G430" i="6"/>
  <c r="H430" i="6"/>
  <c r="G431" i="6"/>
  <c r="H431" i="6"/>
  <c r="G432" i="6"/>
  <c r="H432" i="6"/>
  <c r="G433" i="6"/>
  <c r="H433" i="6"/>
  <c r="G434" i="6"/>
  <c r="H434" i="6"/>
  <c r="G435" i="6"/>
  <c r="H435" i="6"/>
  <c r="G436" i="6"/>
  <c r="H436" i="6"/>
  <c r="G437" i="6"/>
  <c r="H437" i="6"/>
  <c r="G438" i="6"/>
  <c r="H438" i="6"/>
  <c r="G439" i="6"/>
  <c r="H439" i="6"/>
  <c r="G440" i="6"/>
  <c r="H440" i="6"/>
  <c r="G441" i="6"/>
  <c r="H441" i="6"/>
  <c r="G442" i="6"/>
  <c r="H442" i="6"/>
  <c r="G443" i="6"/>
  <c r="H443" i="6"/>
  <c r="G444" i="6"/>
  <c r="H444" i="6"/>
  <c r="G445" i="6"/>
  <c r="H445" i="6"/>
  <c r="G446" i="6"/>
  <c r="H446" i="6"/>
  <c r="G447" i="6"/>
  <c r="H447" i="6"/>
  <c r="G448" i="6"/>
  <c r="H448" i="6"/>
  <c r="G449" i="6"/>
  <c r="H449" i="6"/>
  <c r="G450" i="6"/>
  <c r="H450" i="6"/>
  <c r="G451" i="6"/>
  <c r="H451" i="6"/>
  <c r="G452" i="6"/>
  <c r="H452" i="6"/>
  <c r="G453" i="6"/>
  <c r="H453" i="6"/>
  <c r="G454" i="6"/>
  <c r="H454" i="6"/>
  <c r="G455" i="6"/>
  <c r="H455" i="6"/>
  <c r="G456" i="6"/>
  <c r="H456" i="6"/>
  <c r="G457" i="6"/>
  <c r="H457" i="6"/>
  <c r="G458" i="6"/>
  <c r="H458" i="6"/>
  <c r="G459" i="6"/>
  <c r="H459" i="6"/>
  <c r="G460" i="6"/>
  <c r="H460" i="6"/>
  <c r="G461" i="6"/>
  <c r="H461" i="6"/>
  <c r="G462" i="6"/>
  <c r="H462" i="6"/>
  <c r="G463" i="6"/>
  <c r="H463" i="6"/>
  <c r="G464" i="6"/>
  <c r="H464" i="6"/>
  <c r="G465" i="6"/>
  <c r="H465" i="6"/>
  <c r="G466" i="6"/>
  <c r="H466" i="6"/>
  <c r="G467" i="6"/>
  <c r="H467" i="6"/>
  <c r="G468" i="6"/>
  <c r="H468" i="6"/>
  <c r="G469" i="6"/>
  <c r="H469" i="6"/>
  <c r="G470" i="6"/>
  <c r="H470" i="6"/>
  <c r="G471" i="6"/>
  <c r="H471" i="6"/>
  <c r="G472" i="6"/>
  <c r="H472" i="6"/>
  <c r="G473" i="6"/>
  <c r="H473" i="6"/>
  <c r="G474" i="6"/>
  <c r="H474" i="6"/>
  <c r="G475" i="6"/>
  <c r="H475" i="6"/>
  <c r="G476" i="6"/>
  <c r="H476" i="6"/>
  <c r="G477" i="6"/>
  <c r="H477" i="6"/>
  <c r="G478" i="6"/>
  <c r="H478" i="6"/>
  <c r="G479" i="6"/>
  <c r="H479" i="6"/>
  <c r="G480" i="6"/>
  <c r="H480" i="6"/>
  <c r="G481" i="6"/>
  <c r="H481" i="6"/>
  <c r="G482" i="6"/>
  <c r="H482" i="6"/>
  <c r="G483" i="6"/>
  <c r="H483" i="6"/>
  <c r="G484" i="6"/>
  <c r="H484" i="6"/>
  <c r="G485" i="6"/>
  <c r="H485" i="6"/>
  <c r="G486" i="6"/>
  <c r="H486" i="6"/>
  <c r="G487" i="6"/>
  <c r="H487" i="6"/>
  <c r="G488" i="6"/>
  <c r="H488" i="6"/>
  <c r="G489" i="6"/>
  <c r="H489" i="6"/>
  <c r="G490" i="6"/>
  <c r="H490" i="6"/>
  <c r="G491" i="6"/>
  <c r="H491" i="6"/>
  <c r="G492" i="6"/>
  <c r="H492" i="6"/>
  <c r="G493" i="6"/>
  <c r="H493" i="6"/>
  <c r="G494" i="6"/>
  <c r="H494" i="6"/>
  <c r="G495" i="6"/>
  <c r="H495" i="6"/>
  <c r="G496" i="6"/>
  <c r="H496" i="6"/>
  <c r="G497" i="6"/>
  <c r="H497" i="6"/>
  <c r="G498" i="6"/>
  <c r="H498" i="6"/>
  <c r="G499" i="6"/>
  <c r="H499" i="6"/>
  <c r="G500" i="6"/>
  <c r="H500" i="6"/>
  <c r="G501" i="6"/>
  <c r="H501" i="6"/>
  <c r="G502" i="6"/>
  <c r="H502" i="6"/>
  <c r="G503" i="6"/>
  <c r="H503" i="6"/>
  <c r="G504" i="6"/>
  <c r="H504" i="6"/>
  <c r="G505" i="6"/>
  <c r="H505" i="6"/>
  <c r="G506" i="6"/>
  <c r="H506" i="6"/>
  <c r="G507" i="6"/>
  <c r="H507" i="6"/>
  <c r="G508" i="6"/>
  <c r="H508" i="6"/>
  <c r="G509" i="6"/>
  <c r="H509" i="6"/>
  <c r="G510" i="6"/>
  <c r="H510" i="6"/>
  <c r="G511" i="6"/>
  <c r="H511" i="6"/>
  <c r="G512" i="6"/>
  <c r="H512" i="6"/>
  <c r="G513" i="6"/>
  <c r="H513" i="6"/>
  <c r="G514" i="6"/>
  <c r="H514" i="6"/>
  <c r="G515" i="6"/>
  <c r="H515" i="6"/>
  <c r="G516" i="6"/>
  <c r="H516" i="6"/>
  <c r="G517" i="6"/>
  <c r="H517" i="6"/>
  <c r="G518" i="6"/>
  <c r="H518" i="6"/>
  <c r="G519" i="6"/>
  <c r="H519" i="6"/>
  <c r="G520" i="6"/>
  <c r="H520" i="6"/>
  <c r="G521" i="6"/>
  <c r="H521" i="6"/>
  <c r="G522" i="6"/>
  <c r="H522" i="6"/>
  <c r="G523" i="6"/>
  <c r="H523" i="6"/>
  <c r="G524" i="6"/>
  <c r="H524" i="6"/>
  <c r="G525" i="6"/>
  <c r="H525" i="6"/>
  <c r="G526" i="6"/>
  <c r="H526" i="6"/>
  <c r="G527" i="6"/>
  <c r="H527" i="6"/>
  <c r="G528" i="6"/>
  <c r="H528" i="6"/>
  <c r="G529" i="6"/>
  <c r="H529" i="6"/>
  <c r="G530" i="6"/>
  <c r="H530" i="6"/>
  <c r="G531" i="6"/>
  <c r="H531" i="6"/>
  <c r="G532" i="6"/>
  <c r="H532" i="6"/>
  <c r="G533" i="6"/>
  <c r="H533" i="6"/>
  <c r="G534" i="6"/>
  <c r="H534" i="6"/>
  <c r="G535" i="6"/>
  <c r="H535" i="6"/>
  <c r="G536" i="6"/>
  <c r="H536" i="6"/>
  <c r="G537" i="6"/>
  <c r="H537" i="6"/>
  <c r="G538" i="6"/>
  <c r="H538" i="6"/>
  <c r="G539" i="6"/>
  <c r="H539" i="6"/>
  <c r="G540" i="6"/>
  <c r="H540" i="6"/>
  <c r="G541" i="6"/>
  <c r="H541" i="6"/>
  <c r="G542" i="6"/>
  <c r="H542" i="6"/>
  <c r="G543" i="6"/>
  <c r="H543" i="6"/>
  <c r="G544" i="6"/>
  <c r="H544" i="6"/>
  <c r="G545" i="6"/>
  <c r="H545" i="6"/>
  <c r="G546" i="6"/>
  <c r="H546" i="6"/>
  <c r="G547" i="6"/>
  <c r="H547" i="6"/>
  <c r="G548" i="6"/>
  <c r="H548" i="6"/>
  <c r="G549" i="6"/>
  <c r="H549" i="6"/>
  <c r="G550" i="6"/>
  <c r="H550" i="6"/>
  <c r="G551" i="6"/>
  <c r="H551" i="6"/>
  <c r="G552" i="6"/>
  <c r="H552" i="6"/>
  <c r="G553" i="6"/>
  <c r="H553" i="6"/>
  <c r="G554" i="6"/>
  <c r="H554" i="6"/>
  <c r="G555" i="6"/>
  <c r="H555" i="6"/>
  <c r="G556" i="6"/>
  <c r="H556" i="6"/>
  <c r="G557" i="6"/>
  <c r="H557" i="6"/>
  <c r="G558" i="6"/>
  <c r="H558" i="6"/>
  <c r="G559" i="6"/>
  <c r="H559" i="6"/>
  <c r="G560" i="6"/>
  <c r="H560" i="6"/>
  <c r="G561" i="6"/>
  <c r="H561" i="6"/>
  <c r="G562" i="6"/>
  <c r="H562" i="6"/>
  <c r="G563" i="6"/>
  <c r="H563" i="6"/>
  <c r="G564" i="6"/>
  <c r="H564" i="6"/>
  <c r="G565" i="6"/>
  <c r="H565" i="6"/>
  <c r="G566" i="6"/>
  <c r="H566" i="6"/>
  <c r="G567" i="6"/>
  <c r="H567" i="6"/>
  <c r="G568" i="6"/>
  <c r="H568" i="6"/>
  <c r="G569" i="6"/>
  <c r="H569" i="6"/>
  <c r="G570" i="6"/>
  <c r="H570" i="6"/>
  <c r="G571" i="6"/>
  <c r="H571" i="6"/>
  <c r="G572" i="6"/>
  <c r="H572" i="6"/>
  <c r="G573" i="6"/>
  <c r="H573" i="6"/>
  <c r="G574" i="6"/>
  <c r="H574" i="6"/>
  <c r="G575" i="6"/>
  <c r="H575" i="6"/>
  <c r="G576" i="6"/>
  <c r="H576" i="6"/>
  <c r="G577" i="6"/>
  <c r="H577" i="6"/>
  <c r="G578" i="6"/>
  <c r="H578" i="6"/>
  <c r="G579" i="6"/>
  <c r="H579" i="6"/>
  <c r="G580" i="6"/>
  <c r="H580" i="6"/>
  <c r="G581" i="6"/>
  <c r="H581" i="6"/>
  <c r="G582" i="6"/>
  <c r="H582" i="6"/>
  <c r="G583" i="6"/>
  <c r="H583" i="6"/>
  <c r="G584" i="6"/>
  <c r="H584" i="6"/>
  <c r="G585" i="6"/>
  <c r="H585" i="6"/>
  <c r="G586" i="6"/>
  <c r="H586" i="6"/>
  <c r="G587" i="6"/>
  <c r="H587" i="6"/>
  <c r="G588" i="6"/>
  <c r="H588" i="6"/>
  <c r="G589" i="6"/>
  <c r="H589" i="6"/>
  <c r="G590" i="6"/>
  <c r="H590" i="6"/>
  <c r="G591" i="6"/>
  <c r="H591" i="6"/>
  <c r="G592" i="6"/>
  <c r="H592" i="6"/>
  <c r="G593" i="6"/>
  <c r="H593" i="6"/>
  <c r="G594" i="6"/>
  <c r="H594" i="6"/>
  <c r="G595" i="6"/>
  <c r="H595" i="6"/>
  <c r="G596" i="6"/>
  <c r="H596" i="6"/>
  <c r="G597" i="6"/>
  <c r="H597" i="6"/>
  <c r="G598" i="6"/>
  <c r="H598" i="6"/>
  <c r="G599" i="6"/>
  <c r="H599" i="6"/>
  <c r="G600" i="6"/>
  <c r="H600" i="6"/>
  <c r="G601" i="6"/>
  <c r="H601" i="6"/>
  <c r="G602" i="6"/>
  <c r="H602" i="6"/>
  <c r="G603" i="6"/>
  <c r="H603" i="6"/>
  <c r="G604" i="6"/>
  <c r="H604" i="6"/>
  <c r="G605" i="6"/>
  <c r="H605" i="6"/>
  <c r="G606" i="6"/>
  <c r="H606" i="6"/>
  <c r="G607" i="6"/>
  <c r="H607" i="6"/>
  <c r="G608" i="6"/>
  <c r="H608" i="6"/>
  <c r="G609" i="6"/>
  <c r="H609" i="6"/>
  <c r="G610" i="6"/>
  <c r="H610" i="6"/>
  <c r="G611" i="6"/>
  <c r="H611" i="6"/>
  <c r="G612" i="6"/>
  <c r="H612" i="6"/>
  <c r="G613" i="6"/>
  <c r="H613" i="6"/>
  <c r="G614" i="6"/>
  <c r="H614" i="6"/>
  <c r="G615" i="6"/>
  <c r="H615" i="6"/>
  <c r="G616" i="6"/>
  <c r="H616" i="6"/>
  <c r="G617" i="6"/>
  <c r="H617" i="6"/>
  <c r="G618" i="6"/>
  <c r="H618" i="6"/>
  <c r="G619" i="6"/>
  <c r="H619" i="6"/>
  <c r="G620" i="6"/>
  <c r="H620" i="6"/>
  <c r="G621" i="6"/>
  <c r="H621" i="6"/>
  <c r="G622" i="6"/>
  <c r="H622" i="6"/>
  <c r="G623" i="6"/>
  <c r="H623" i="6"/>
  <c r="G624" i="6"/>
  <c r="H624" i="6"/>
  <c r="G625" i="6"/>
  <c r="H625" i="6"/>
  <c r="G626" i="6"/>
  <c r="H626" i="6"/>
  <c r="G627" i="6"/>
  <c r="H627" i="6"/>
  <c r="G628" i="6"/>
  <c r="H628" i="6"/>
  <c r="G629" i="6"/>
  <c r="H629" i="6"/>
  <c r="G630" i="6"/>
  <c r="H630" i="6"/>
  <c r="G631" i="6"/>
  <c r="H631" i="6"/>
  <c r="G632" i="6"/>
  <c r="H632" i="6"/>
  <c r="G633" i="6"/>
  <c r="H633" i="6"/>
  <c r="G634" i="6"/>
  <c r="H634" i="6"/>
  <c r="G635" i="6"/>
  <c r="H635" i="6"/>
  <c r="G636" i="6"/>
  <c r="H636" i="6"/>
  <c r="G637" i="6"/>
  <c r="H637" i="6"/>
  <c r="G638" i="6"/>
  <c r="H638" i="6"/>
  <c r="G639" i="6"/>
  <c r="H639" i="6"/>
  <c r="G640" i="6"/>
  <c r="H640" i="6"/>
  <c r="G641" i="6"/>
  <c r="H641" i="6"/>
  <c r="G642" i="6"/>
  <c r="H642" i="6"/>
  <c r="G643" i="6"/>
  <c r="H643" i="6"/>
  <c r="G644" i="6"/>
  <c r="H644" i="6"/>
  <c r="G645" i="6"/>
  <c r="H645" i="6"/>
  <c r="G646" i="6"/>
  <c r="H646" i="6"/>
  <c r="G647" i="6"/>
  <c r="H647" i="6"/>
  <c r="G648" i="6"/>
  <c r="H648" i="6"/>
  <c r="G649" i="6"/>
  <c r="H649" i="6"/>
  <c r="G650" i="6"/>
  <c r="H650" i="6"/>
  <c r="G651" i="6"/>
  <c r="H651" i="6"/>
  <c r="G652" i="6"/>
  <c r="H652" i="6"/>
  <c r="G653" i="6"/>
  <c r="H653" i="6"/>
  <c r="G654" i="6"/>
  <c r="H654" i="6"/>
  <c r="G655" i="6"/>
  <c r="H655" i="6"/>
  <c r="G656" i="6"/>
  <c r="H656" i="6"/>
  <c r="G657" i="6"/>
  <c r="H657" i="6"/>
  <c r="G658" i="6"/>
  <c r="H658" i="6"/>
  <c r="G659" i="6"/>
  <c r="H659" i="6"/>
  <c r="G660" i="6"/>
  <c r="H660" i="6"/>
  <c r="G661" i="6"/>
  <c r="H661" i="6"/>
  <c r="G662" i="6"/>
  <c r="H662" i="6"/>
  <c r="G663" i="6"/>
  <c r="H663" i="6"/>
  <c r="G664" i="6"/>
  <c r="H664" i="6"/>
  <c r="G665" i="6"/>
  <c r="H665" i="6"/>
  <c r="G666" i="6"/>
  <c r="H666" i="6"/>
  <c r="G667" i="6"/>
  <c r="H667" i="6"/>
  <c r="G668" i="6"/>
  <c r="H668" i="6"/>
  <c r="G669" i="6"/>
  <c r="H669" i="6"/>
  <c r="G670" i="6"/>
  <c r="H670" i="6"/>
  <c r="G671" i="6"/>
  <c r="H671" i="6"/>
  <c r="G672" i="6"/>
  <c r="H672" i="6"/>
  <c r="G673" i="6"/>
  <c r="H673" i="6"/>
  <c r="G674" i="6"/>
  <c r="H674" i="6"/>
  <c r="G675" i="6"/>
  <c r="H675" i="6"/>
  <c r="G676" i="6"/>
  <c r="H676" i="6"/>
  <c r="G677" i="6"/>
  <c r="H677" i="6"/>
  <c r="G678" i="6"/>
  <c r="H678" i="6"/>
  <c r="G679" i="6"/>
  <c r="H679" i="6"/>
  <c r="G680" i="6"/>
  <c r="H680" i="6"/>
  <c r="G681" i="6"/>
  <c r="H681" i="6"/>
  <c r="G682" i="6"/>
  <c r="H682" i="6"/>
  <c r="G683" i="6"/>
  <c r="H683" i="6"/>
  <c r="G684" i="6"/>
  <c r="H684" i="6"/>
  <c r="G685" i="6"/>
  <c r="H685" i="6"/>
  <c r="G686" i="6"/>
  <c r="H686" i="6"/>
  <c r="G687" i="6"/>
  <c r="H687" i="6"/>
  <c r="G688" i="6"/>
  <c r="H688" i="6"/>
  <c r="G689" i="6"/>
  <c r="H689" i="6"/>
  <c r="G690" i="6"/>
  <c r="H690" i="6"/>
  <c r="G691" i="6"/>
  <c r="H691" i="6"/>
  <c r="G692" i="6"/>
  <c r="H692" i="6"/>
  <c r="G693" i="6"/>
  <c r="H693" i="6"/>
  <c r="G694" i="6"/>
  <c r="H694" i="6"/>
  <c r="G695" i="6"/>
  <c r="H695" i="6"/>
  <c r="G696" i="6"/>
  <c r="H696" i="6"/>
  <c r="G697" i="6"/>
  <c r="H697" i="6"/>
  <c r="G698" i="6"/>
  <c r="H698" i="6"/>
  <c r="G699" i="6"/>
  <c r="H699" i="6"/>
  <c r="G700" i="6"/>
  <c r="H700" i="6"/>
  <c r="G701" i="6"/>
  <c r="H701" i="6"/>
  <c r="G702" i="6"/>
  <c r="H702" i="6"/>
  <c r="G703" i="6"/>
  <c r="H703" i="6"/>
  <c r="G704" i="6"/>
  <c r="H704" i="6"/>
  <c r="G705" i="6"/>
  <c r="H705" i="6"/>
  <c r="G706" i="6"/>
  <c r="H706" i="6"/>
  <c r="G707" i="6"/>
  <c r="H707" i="6"/>
  <c r="G708" i="6"/>
  <c r="H708" i="6"/>
  <c r="G709" i="6"/>
  <c r="H709" i="6"/>
  <c r="G710" i="6"/>
  <c r="H710" i="6"/>
  <c r="G711" i="6"/>
  <c r="H711" i="6"/>
  <c r="G712" i="6"/>
  <c r="H712" i="6"/>
  <c r="G713" i="6"/>
  <c r="H713" i="6"/>
  <c r="G714" i="6"/>
  <c r="H714" i="6"/>
  <c r="G715" i="6"/>
  <c r="H715" i="6"/>
  <c r="G716" i="6"/>
  <c r="H716" i="6"/>
  <c r="G717" i="6"/>
  <c r="H717" i="6"/>
  <c r="G718" i="6"/>
  <c r="H718" i="6"/>
  <c r="G719" i="6"/>
  <c r="H719" i="6"/>
  <c r="G720" i="6"/>
  <c r="H720" i="6"/>
  <c r="G721" i="6"/>
  <c r="H721" i="6"/>
  <c r="G722" i="6"/>
  <c r="H722" i="6"/>
  <c r="G723" i="6"/>
  <c r="H723" i="6"/>
  <c r="G724" i="6"/>
  <c r="H724" i="6"/>
  <c r="G725" i="6"/>
  <c r="H725" i="6"/>
  <c r="G726" i="6"/>
  <c r="H726" i="6"/>
  <c r="G727" i="6"/>
  <c r="H727" i="6"/>
  <c r="G728" i="6"/>
  <c r="H728" i="6"/>
  <c r="G729" i="6"/>
  <c r="H729" i="6"/>
  <c r="G730" i="6"/>
  <c r="H730" i="6"/>
  <c r="G731" i="6"/>
  <c r="H731" i="6"/>
  <c r="G732" i="6"/>
  <c r="H732" i="6"/>
  <c r="G733" i="6"/>
  <c r="H733" i="6"/>
  <c r="G734" i="6"/>
  <c r="H734" i="6"/>
  <c r="G735" i="6"/>
  <c r="H735" i="6"/>
  <c r="G736" i="6"/>
  <c r="H736" i="6"/>
  <c r="G737" i="6"/>
  <c r="H737" i="6"/>
  <c r="G738" i="6"/>
  <c r="H738" i="6"/>
  <c r="G739" i="6"/>
  <c r="H739" i="6"/>
  <c r="G740" i="6"/>
  <c r="H740" i="6"/>
  <c r="G741" i="6"/>
  <c r="H741" i="6"/>
  <c r="G742" i="6"/>
  <c r="H742" i="6"/>
  <c r="G743" i="6"/>
  <c r="H743" i="6"/>
  <c r="G744" i="6"/>
  <c r="H744" i="6"/>
  <c r="G745" i="6"/>
  <c r="H745" i="6"/>
  <c r="G746" i="6"/>
  <c r="H746" i="6"/>
  <c r="G747" i="6"/>
  <c r="H747" i="6"/>
  <c r="G748" i="6"/>
  <c r="H748" i="6"/>
  <c r="G749" i="6"/>
  <c r="H749" i="6"/>
  <c r="G750" i="6"/>
  <c r="H750" i="6"/>
  <c r="G751" i="6"/>
  <c r="H751" i="6"/>
  <c r="G752" i="6"/>
  <c r="H752" i="6"/>
  <c r="G753" i="6"/>
  <c r="H753" i="6"/>
  <c r="G754" i="6"/>
  <c r="H754" i="6"/>
  <c r="G755" i="6"/>
  <c r="H755" i="6"/>
  <c r="G756" i="6"/>
  <c r="H756" i="6"/>
  <c r="G757" i="6"/>
  <c r="H757" i="6"/>
  <c r="G758" i="6"/>
  <c r="H758" i="6"/>
  <c r="G759" i="6"/>
  <c r="H759" i="6"/>
  <c r="G760" i="6"/>
  <c r="H760" i="6"/>
  <c r="G761" i="6"/>
  <c r="H761" i="6"/>
  <c r="G762" i="6"/>
  <c r="H762" i="6"/>
  <c r="G763" i="6"/>
  <c r="H763" i="6"/>
  <c r="G764" i="6"/>
  <c r="H764" i="6"/>
  <c r="G765" i="6"/>
  <c r="H765" i="6"/>
  <c r="G766" i="6"/>
  <c r="H766" i="6"/>
  <c r="G767" i="6"/>
  <c r="H767" i="6"/>
  <c r="G768" i="6"/>
  <c r="H768" i="6"/>
  <c r="G769" i="6"/>
  <c r="H769" i="6"/>
  <c r="G770" i="6"/>
  <c r="H770" i="6"/>
  <c r="G771" i="6"/>
  <c r="H771" i="6"/>
  <c r="G772" i="6"/>
  <c r="H772" i="6"/>
  <c r="G773" i="6"/>
  <c r="H773" i="6"/>
  <c r="G774" i="6"/>
  <c r="H774" i="6"/>
  <c r="G775" i="6"/>
  <c r="H775" i="6"/>
  <c r="G776" i="6"/>
  <c r="H776" i="6"/>
  <c r="G777" i="6"/>
  <c r="H777" i="6"/>
  <c r="G778" i="6"/>
  <c r="H778" i="6"/>
  <c r="G779" i="6"/>
  <c r="H779" i="6"/>
  <c r="G780" i="6"/>
  <c r="H780" i="6"/>
  <c r="G781" i="6"/>
  <c r="H781" i="6"/>
  <c r="G782" i="6"/>
  <c r="H782" i="6"/>
  <c r="G783" i="6"/>
  <c r="H783" i="6"/>
  <c r="G784" i="6"/>
  <c r="H784" i="6"/>
  <c r="G785" i="6"/>
  <c r="H785" i="6"/>
  <c r="G786" i="6"/>
  <c r="H786" i="6"/>
  <c r="G787" i="6"/>
  <c r="H787" i="6"/>
  <c r="G788" i="6"/>
  <c r="H788" i="6"/>
  <c r="G789" i="6"/>
  <c r="H789" i="6"/>
  <c r="G790" i="6"/>
  <c r="H790" i="6"/>
  <c r="G791" i="6"/>
  <c r="H791" i="6"/>
  <c r="G792" i="6"/>
  <c r="H792" i="6"/>
  <c r="G793" i="6"/>
  <c r="H793" i="6"/>
  <c r="G794" i="6"/>
  <c r="H794" i="6"/>
  <c r="G795" i="6"/>
  <c r="H795" i="6"/>
  <c r="G796" i="6"/>
  <c r="H796" i="6"/>
  <c r="G797" i="6"/>
  <c r="H797" i="6"/>
  <c r="G798" i="6"/>
  <c r="H798" i="6"/>
  <c r="G799" i="6"/>
  <c r="H799" i="6"/>
  <c r="G800" i="6"/>
  <c r="H800" i="6"/>
  <c r="G801" i="6"/>
  <c r="H801" i="6"/>
  <c r="G802" i="6"/>
  <c r="H802" i="6"/>
  <c r="G803" i="6"/>
  <c r="H803" i="6"/>
  <c r="G804" i="6"/>
  <c r="H804" i="6"/>
  <c r="G805" i="6"/>
  <c r="H805" i="6"/>
  <c r="G806" i="6"/>
  <c r="H806" i="6"/>
  <c r="G807" i="6"/>
  <c r="H807" i="6"/>
  <c r="G808" i="6"/>
  <c r="H808" i="6"/>
  <c r="G809" i="6"/>
  <c r="H809" i="6"/>
  <c r="G810" i="6"/>
  <c r="H810" i="6"/>
  <c r="G811" i="6"/>
  <c r="H811" i="6"/>
  <c r="G812" i="6"/>
  <c r="H812" i="6"/>
  <c r="G813" i="6"/>
  <c r="H813" i="6"/>
  <c r="G814" i="6"/>
  <c r="H814" i="6"/>
  <c r="G815" i="6"/>
  <c r="H815" i="6"/>
  <c r="G816" i="6"/>
  <c r="H816" i="6"/>
  <c r="G817" i="6"/>
  <c r="H817" i="6"/>
  <c r="G818" i="6"/>
  <c r="H818" i="6"/>
  <c r="G819" i="6"/>
  <c r="H819" i="6"/>
  <c r="G820" i="6"/>
  <c r="H820" i="6"/>
  <c r="G821" i="6"/>
  <c r="H821" i="6"/>
  <c r="G822" i="6"/>
  <c r="H822" i="6"/>
  <c r="G823" i="6"/>
  <c r="H823" i="6"/>
  <c r="G824" i="6"/>
  <c r="H824" i="6"/>
  <c r="G825" i="6"/>
  <c r="H825" i="6"/>
  <c r="G826" i="6"/>
  <c r="H826" i="6"/>
  <c r="G827" i="6"/>
  <c r="H827" i="6"/>
  <c r="G828" i="6"/>
  <c r="H828" i="6"/>
  <c r="G829" i="6"/>
  <c r="H829" i="6"/>
  <c r="G830" i="6"/>
  <c r="H830" i="6"/>
  <c r="G831" i="6"/>
  <c r="H831" i="6"/>
  <c r="G832" i="6"/>
  <c r="H832" i="6"/>
  <c r="G833" i="6"/>
  <c r="H833" i="6"/>
  <c r="G834" i="6"/>
  <c r="H834" i="6"/>
  <c r="G835" i="6"/>
  <c r="H835" i="6"/>
  <c r="G836" i="6"/>
  <c r="H836" i="6"/>
  <c r="G837" i="6"/>
  <c r="H837" i="6"/>
  <c r="G838" i="6"/>
  <c r="H838" i="6"/>
  <c r="G839" i="6"/>
  <c r="H839" i="6"/>
  <c r="G840" i="6"/>
  <c r="H840" i="6"/>
  <c r="G841" i="6"/>
  <c r="H841" i="6"/>
  <c r="G842" i="6"/>
  <c r="H842" i="6"/>
  <c r="G843" i="6"/>
  <c r="H843" i="6"/>
  <c r="G844" i="6"/>
  <c r="H844" i="6"/>
  <c r="G845" i="6"/>
  <c r="H845" i="6"/>
  <c r="G846" i="6"/>
  <c r="H846" i="6"/>
  <c r="G847" i="6"/>
  <c r="H847" i="6"/>
  <c r="G848" i="6"/>
  <c r="H848" i="6"/>
  <c r="G849" i="6"/>
  <c r="H849" i="6"/>
  <c r="G850" i="6"/>
  <c r="H850" i="6"/>
  <c r="G851" i="6"/>
  <c r="H851" i="6"/>
  <c r="G852" i="6"/>
  <c r="H852" i="6"/>
  <c r="G853" i="6"/>
  <c r="H853" i="6"/>
  <c r="G854" i="6"/>
  <c r="H854" i="6"/>
  <c r="G855" i="6"/>
  <c r="H855" i="6"/>
  <c r="G856" i="6"/>
  <c r="H856" i="6"/>
  <c r="G857" i="6"/>
  <c r="H857" i="6"/>
  <c r="G858" i="6"/>
  <c r="H858" i="6"/>
  <c r="G859" i="6"/>
  <c r="H859" i="6"/>
  <c r="G860" i="6"/>
  <c r="H860" i="6"/>
  <c r="G861" i="6"/>
  <c r="H861" i="6"/>
  <c r="G862" i="6"/>
  <c r="H862" i="6"/>
  <c r="G863" i="6"/>
  <c r="H863" i="6"/>
  <c r="G864" i="6"/>
  <c r="H864" i="6"/>
  <c r="G865" i="6"/>
  <c r="H865" i="6"/>
  <c r="G866" i="6"/>
  <c r="H866" i="6"/>
  <c r="G867" i="6"/>
  <c r="H867" i="6"/>
  <c r="G868" i="6"/>
  <c r="H868" i="6"/>
  <c r="G869" i="6"/>
  <c r="H869" i="6"/>
  <c r="G870" i="6"/>
  <c r="H870" i="6"/>
  <c r="G871" i="6"/>
  <c r="H871" i="6"/>
  <c r="G872" i="6"/>
  <c r="H872" i="6"/>
  <c r="G873" i="6"/>
  <c r="H873" i="6"/>
  <c r="G874" i="6"/>
  <c r="H874" i="6"/>
  <c r="G875" i="6"/>
  <c r="H875" i="6"/>
  <c r="G876" i="6"/>
  <c r="H876" i="6"/>
  <c r="G877" i="6"/>
  <c r="H877" i="6"/>
  <c r="G878" i="6"/>
  <c r="H878" i="6"/>
  <c r="G879" i="6"/>
  <c r="H879" i="6"/>
  <c r="G880" i="6"/>
  <c r="H880" i="6"/>
  <c r="G881" i="6"/>
  <c r="H881" i="6"/>
  <c r="G882" i="6"/>
  <c r="H882" i="6"/>
  <c r="G883" i="6"/>
  <c r="H883" i="6"/>
  <c r="G884" i="6"/>
  <c r="H884" i="6"/>
  <c r="G885" i="6"/>
  <c r="H885" i="6"/>
  <c r="G886" i="6"/>
  <c r="H886" i="6"/>
  <c r="G887" i="6"/>
  <c r="H887" i="6"/>
  <c r="G888" i="6"/>
  <c r="H888" i="6"/>
  <c r="G889" i="6"/>
  <c r="H889" i="6"/>
  <c r="G890" i="6"/>
  <c r="H890" i="6"/>
  <c r="G891" i="6"/>
  <c r="H891" i="6"/>
  <c r="G892" i="6"/>
  <c r="H892" i="6"/>
  <c r="G893" i="6"/>
  <c r="H893" i="6"/>
  <c r="G894" i="6"/>
  <c r="H894" i="6"/>
  <c r="G895" i="6"/>
  <c r="H895" i="6"/>
  <c r="G896" i="6"/>
  <c r="H896" i="6"/>
  <c r="G897" i="6"/>
  <c r="H897" i="6"/>
  <c r="G898" i="6"/>
  <c r="H898" i="6"/>
  <c r="G899" i="6"/>
  <c r="H899" i="6"/>
  <c r="G900" i="6"/>
  <c r="H900" i="6"/>
  <c r="G901" i="6"/>
  <c r="H901" i="6"/>
  <c r="G902" i="6"/>
  <c r="H902" i="6"/>
  <c r="G903" i="6"/>
  <c r="H903" i="6"/>
  <c r="G904" i="6"/>
  <c r="H904" i="6"/>
  <c r="G905" i="6"/>
  <c r="H905" i="6"/>
  <c r="G906" i="6"/>
  <c r="H906" i="6"/>
  <c r="G907" i="6"/>
  <c r="H907" i="6"/>
  <c r="G908" i="6"/>
  <c r="H908" i="6"/>
  <c r="G909" i="6"/>
  <c r="H909" i="6"/>
  <c r="G910" i="6"/>
  <c r="H910" i="6"/>
  <c r="G911" i="6"/>
  <c r="H911" i="6"/>
  <c r="G912" i="6"/>
  <c r="H912" i="6"/>
  <c r="G913" i="6"/>
  <c r="H913" i="6"/>
  <c r="G914" i="6"/>
  <c r="H914" i="6"/>
  <c r="G915" i="6"/>
  <c r="H915" i="6"/>
  <c r="G916" i="6"/>
  <c r="H916" i="6"/>
  <c r="G917" i="6"/>
  <c r="H917" i="6"/>
  <c r="G918" i="6"/>
  <c r="H918" i="6"/>
  <c r="G919" i="6"/>
  <c r="H919" i="6"/>
  <c r="G920" i="6"/>
  <c r="H920" i="6"/>
  <c r="G921" i="6"/>
  <c r="H921" i="6"/>
  <c r="G922" i="6"/>
  <c r="H922" i="6"/>
  <c r="G923" i="6"/>
  <c r="H923" i="6"/>
  <c r="G924" i="6"/>
  <c r="H924" i="6"/>
  <c r="G925" i="6"/>
  <c r="H925" i="6"/>
  <c r="G926" i="6"/>
  <c r="H926" i="6"/>
  <c r="G927" i="6"/>
  <c r="H927" i="6"/>
  <c r="G928" i="6"/>
  <c r="H928" i="6"/>
  <c r="G929" i="6"/>
  <c r="H929" i="6"/>
  <c r="G930" i="6"/>
  <c r="H930" i="6"/>
  <c r="G931" i="6"/>
  <c r="H931" i="6"/>
  <c r="G932" i="6"/>
  <c r="H932" i="6"/>
  <c r="G933" i="6"/>
  <c r="H933" i="6"/>
  <c r="G934" i="6"/>
  <c r="H934" i="6"/>
  <c r="G935" i="6"/>
  <c r="H935" i="6"/>
  <c r="G936" i="6"/>
  <c r="H936" i="6"/>
  <c r="G937" i="6"/>
  <c r="H937" i="6"/>
  <c r="G938" i="6"/>
  <c r="H938" i="6"/>
  <c r="G939" i="6"/>
  <c r="H939" i="6"/>
  <c r="G940" i="6"/>
  <c r="H940" i="6"/>
  <c r="G941" i="6"/>
  <c r="H941" i="6"/>
  <c r="G942" i="6"/>
  <c r="H942" i="6"/>
  <c r="G943" i="6"/>
  <c r="H943" i="6"/>
  <c r="G944" i="6"/>
  <c r="H944" i="6"/>
  <c r="G945" i="6"/>
  <c r="H945" i="6"/>
  <c r="G946" i="6"/>
  <c r="H946" i="6"/>
  <c r="G947" i="6"/>
  <c r="H947" i="6"/>
  <c r="G948" i="6"/>
  <c r="H948" i="6"/>
  <c r="G949" i="6"/>
  <c r="H949" i="6"/>
  <c r="G950" i="6"/>
  <c r="H950" i="6"/>
  <c r="G951" i="6"/>
  <c r="H951" i="6"/>
  <c r="G952" i="6"/>
  <c r="H952" i="6"/>
  <c r="G953" i="6"/>
  <c r="H953" i="6"/>
  <c r="G954" i="6"/>
  <c r="H954" i="6"/>
  <c r="G955" i="6"/>
  <c r="H955" i="6"/>
  <c r="G956" i="6"/>
  <c r="H956" i="6"/>
  <c r="G957" i="6"/>
  <c r="H957" i="6"/>
  <c r="G958" i="6"/>
  <c r="H958" i="6"/>
  <c r="G959" i="6"/>
  <c r="H959" i="6"/>
  <c r="G960" i="6"/>
  <c r="H960" i="6"/>
  <c r="G961" i="6"/>
  <c r="H961" i="6"/>
  <c r="G962" i="6"/>
  <c r="H962" i="6"/>
  <c r="G963" i="6"/>
  <c r="H963" i="6"/>
  <c r="G964" i="6"/>
  <c r="H964" i="6"/>
  <c r="G965" i="6"/>
  <c r="H965" i="6"/>
  <c r="G966" i="6"/>
  <c r="H966" i="6"/>
  <c r="G967" i="6"/>
  <c r="H967" i="6"/>
  <c r="G968" i="6"/>
  <c r="H968" i="6"/>
  <c r="G969" i="6"/>
  <c r="H969" i="6"/>
  <c r="G970" i="6"/>
  <c r="H970" i="6"/>
  <c r="G971" i="6"/>
  <c r="H971" i="6"/>
  <c r="G972" i="6"/>
  <c r="H972" i="6"/>
  <c r="G973" i="6"/>
  <c r="H973" i="6"/>
  <c r="G974" i="6"/>
  <c r="H974" i="6"/>
  <c r="G975" i="6"/>
  <c r="H975" i="6"/>
  <c r="G976" i="6"/>
  <c r="H976" i="6"/>
  <c r="G977" i="6"/>
  <c r="H977" i="6"/>
  <c r="G978" i="6"/>
  <c r="H978" i="6"/>
  <c r="G979" i="6"/>
  <c r="H979" i="6"/>
  <c r="G980" i="6"/>
  <c r="H980" i="6"/>
  <c r="G981" i="6"/>
  <c r="H981" i="6"/>
  <c r="G982" i="6"/>
  <c r="H982" i="6"/>
  <c r="G983" i="6"/>
  <c r="H983" i="6"/>
  <c r="G984" i="6"/>
  <c r="H984" i="6"/>
  <c r="G985" i="6"/>
  <c r="H985" i="6"/>
  <c r="G986" i="6"/>
  <c r="H986" i="6"/>
  <c r="G987" i="6"/>
  <c r="H987" i="6"/>
  <c r="G988" i="6"/>
  <c r="H988" i="6"/>
  <c r="G989" i="6"/>
  <c r="H989" i="6"/>
  <c r="G990" i="6"/>
  <c r="H990" i="6"/>
  <c r="G991" i="6"/>
  <c r="H991" i="6"/>
  <c r="G992" i="6"/>
  <c r="H992" i="6"/>
  <c r="G993" i="6"/>
  <c r="H993" i="6"/>
  <c r="G994" i="6"/>
  <c r="H994" i="6"/>
  <c r="G995" i="6"/>
  <c r="H995" i="6"/>
  <c r="G996" i="6"/>
  <c r="H996" i="6"/>
  <c r="G997" i="6"/>
  <c r="H997" i="6"/>
  <c r="G998" i="6"/>
  <c r="H998" i="6"/>
  <c r="G999" i="6"/>
  <c r="H999" i="6"/>
  <c r="G1000" i="6"/>
  <c r="H1000" i="6"/>
  <c r="G1001" i="6"/>
  <c r="H1001" i="6"/>
  <c r="G1002" i="6"/>
  <c r="H1002" i="6"/>
  <c r="G1003" i="6"/>
  <c r="H1003" i="6"/>
  <c r="G1004" i="6"/>
  <c r="H1004" i="6"/>
  <c r="G1005" i="6"/>
  <c r="H1005" i="6"/>
  <c r="G1006" i="6"/>
  <c r="H1006" i="6"/>
  <c r="G1007" i="6"/>
  <c r="H1007" i="6"/>
  <c r="G1008" i="6"/>
  <c r="H1008" i="6"/>
  <c r="G1009" i="6"/>
  <c r="H1009" i="6"/>
  <c r="G1010" i="6"/>
  <c r="H1010" i="6"/>
  <c r="G1011" i="6"/>
  <c r="H1011" i="6"/>
  <c r="G1012" i="6"/>
  <c r="H1012" i="6"/>
  <c r="G1013" i="6"/>
  <c r="H1013" i="6"/>
  <c r="G1014" i="6"/>
  <c r="H1014" i="6"/>
  <c r="G1015" i="6"/>
  <c r="H1015" i="6"/>
  <c r="G1016" i="6"/>
  <c r="H1016" i="6"/>
  <c r="G1017" i="6"/>
  <c r="H1017" i="6"/>
  <c r="G1018" i="6"/>
  <c r="H1018" i="6"/>
  <c r="G1019" i="6"/>
  <c r="H1019" i="6"/>
  <c r="G1020" i="6"/>
  <c r="H1020" i="6"/>
  <c r="G1021" i="6"/>
  <c r="H1021" i="6"/>
  <c r="G1022" i="6"/>
  <c r="H1022" i="6"/>
  <c r="G1023" i="6"/>
  <c r="H1023" i="6"/>
  <c r="G1024" i="6"/>
  <c r="H1024" i="6"/>
  <c r="G1025" i="6"/>
  <c r="H1025" i="6"/>
  <c r="G1026" i="6"/>
  <c r="H1026" i="6"/>
  <c r="G1027" i="6"/>
  <c r="H1027" i="6"/>
  <c r="G1028" i="6"/>
  <c r="H1028" i="6"/>
  <c r="G1029" i="6"/>
  <c r="H1029" i="6"/>
  <c r="G1030" i="6"/>
  <c r="H1030" i="6"/>
  <c r="G1031" i="6"/>
  <c r="H1031" i="6"/>
  <c r="G1032" i="6"/>
  <c r="H1032" i="6"/>
  <c r="G1033" i="6"/>
  <c r="H1033" i="6"/>
  <c r="G1034" i="6"/>
  <c r="H1034" i="6"/>
  <c r="G1035" i="6"/>
  <c r="H1035" i="6"/>
  <c r="G1036" i="6"/>
  <c r="H1036" i="6"/>
  <c r="G1037" i="6"/>
  <c r="H1037" i="6"/>
  <c r="G1038" i="6"/>
  <c r="H1038" i="6"/>
  <c r="G1039" i="6"/>
  <c r="H1039" i="6"/>
  <c r="G1040" i="6"/>
  <c r="H1040" i="6"/>
  <c r="G1041" i="6"/>
  <c r="H1041" i="6"/>
  <c r="G1042" i="6"/>
  <c r="H1042" i="6"/>
  <c r="G1043" i="6"/>
  <c r="H1043" i="6"/>
  <c r="G1044" i="6"/>
  <c r="H1044" i="6"/>
  <c r="G1045" i="6"/>
  <c r="H1045" i="6"/>
  <c r="G1046" i="6"/>
  <c r="H1046" i="6"/>
  <c r="G1047" i="6"/>
  <c r="H1047" i="6"/>
  <c r="G1048" i="6"/>
  <c r="H1048" i="6"/>
  <c r="G1049" i="6"/>
  <c r="H1049" i="6"/>
  <c r="G1050" i="6"/>
  <c r="H1050" i="6"/>
  <c r="G1051" i="6"/>
  <c r="H1051" i="6"/>
  <c r="G1052" i="6"/>
  <c r="H1052" i="6"/>
  <c r="G1053" i="6"/>
  <c r="H1053" i="6"/>
  <c r="G1054" i="6"/>
  <c r="H1054" i="6"/>
  <c r="G1055" i="6"/>
  <c r="H1055" i="6"/>
  <c r="G1056" i="6"/>
  <c r="H1056" i="6"/>
  <c r="G1057" i="6"/>
  <c r="H1057" i="6"/>
  <c r="G1058" i="6"/>
  <c r="H1058" i="6"/>
  <c r="G1059" i="6"/>
  <c r="H1059" i="6"/>
  <c r="G1060" i="6"/>
  <c r="H1060" i="6"/>
  <c r="G1061" i="6"/>
  <c r="H1061" i="6"/>
  <c r="G1062" i="6"/>
  <c r="H1062" i="6"/>
  <c r="G1063" i="6"/>
  <c r="H1063" i="6"/>
  <c r="G1064" i="6"/>
  <c r="H1064" i="6"/>
  <c r="G1065" i="6"/>
  <c r="H1065" i="6"/>
  <c r="G1066" i="6"/>
  <c r="H1066" i="6"/>
  <c r="G1067" i="6"/>
  <c r="H1067" i="6"/>
  <c r="G1068" i="6"/>
  <c r="H1068" i="6"/>
  <c r="G1069" i="6"/>
  <c r="H1069" i="6"/>
  <c r="G1070" i="6"/>
  <c r="H1070" i="6"/>
  <c r="G1071" i="6"/>
  <c r="H1071" i="6"/>
  <c r="G1072" i="6"/>
  <c r="H1072" i="6"/>
  <c r="G1073" i="6"/>
  <c r="H1073" i="6"/>
  <c r="G1074" i="6"/>
  <c r="H1074" i="6"/>
  <c r="G1075" i="6"/>
  <c r="H1075" i="6"/>
  <c r="G1076" i="6"/>
  <c r="H1076" i="6"/>
  <c r="G1077" i="6"/>
  <c r="H1077" i="6"/>
  <c r="G1078" i="6"/>
  <c r="H1078" i="6"/>
  <c r="G1079" i="6"/>
  <c r="H1079" i="6"/>
  <c r="G1080" i="6"/>
  <c r="H1080" i="6"/>
  <c r="G1081" i="6"/>
  <c r="H1081" i="6"/>
  <c r="G1082" i="6"/>
  <c r="H1082" i="6"/>
  <c r="G1083" i="6"/>
  <c r="H1083" i="6"/>
  <c r="G1084" i="6"/>
  <c r="H1084" i="6"/>
  <c r="G1085" i="6"/>
  <c r="H1085" i="6"/>
  <c r="G1086" i="6"/>
  <c r="H1086" i="6"/>
  <c r="G1087" i="6"/>
  <c r="H1087" i="6"/>
  <c r="G1088" i="6"/>
  <c r="H1088" i="6"/>
  <c r="G1089" i="6"/>
  <c r="H1089" i="6"/>
  <c r="G1090" i="6"/>
  <c r="H1090" i="6"/>
  <c r="G1091" i="6"/>
  <c r="H1091" i="6"/>
  <c r="G1092" i="6"/>
  <c r="H1092" i="6"/>
  <c r="G1093" i="6"/>
  <c r="H1093" i="6"/>
  <c r="G1094" i="6"/>
  <c r="H1094" i="6"/>
  <c r="G1095" i="6"/>
  <c r="H1095" i="6"/>
  <c r="G1096" i="6"/>
  <c r="H1096" i="6"/>
  <c r="G1097" i="6"/>
  <c r="H1097" i="6"/>
  <c r="G1098" i="6"/>
  <c r="H1098" i="6"/>
  <c r="G1099" i="6"/>
  <c r="H1099" i="6"/>
  <c r="G1100" i="6"/>
  <c r="H1100" i="6"/>
  <c r="G1101" i="6"/>
  <c r="H1101" i="6"/>
  <c r="G1102" i="6"/>
  <c r="H1102" i="6"/>
  <c r="G1103" i="6"/>
  <c r="H1103" i="6"/>
  <c r="G1104" i="6"/>
  <c r="H1104" i="6"/>
  <c r="G1105" i="6"/>
  <c r="H1105" i="6"/>
  <c r="G1106" i="6"/>
  <c r="H1106" i="6"/>
  <c r="G1107" i="6"/>
  <c r="H1107" i="6"/>
  <c r="G1108" i="6"/>
  <c r="H1108" i="6"/>
  <c r="G1109" i="6"/>
  <c r="H1109" i="6"/>
  <c r="G1110" i="6"/>
  <c r="H1110" i="6"/>
  <c r="G1111" i="6"/>
  <c r="H1111" i="6"/>
  <c r="G1112" i="6"/>
  <c r="H1112" i="6"/>
  <c r="G1113" i="6"/>
  <c r="H1113" i="6"/>
  <c r="G1114" i="6"/>
  <c r="H1114" i="6"/>
  <c r="G1115" i="6"/>
  <c r="H1115" i="6"/>
  <c r="G1116" i="6"/>
  <c r="H1116" i="6"/>
  <c r="G1117" i="6"/>
  <c r="H1117" i="6"/>
  <c r="G1118" i="6"/>
  <c r="H1118" i="6"/>
  <c r="G1119" i="6"/>
  <c r="H1119" i="6"/>
  <c r="G1120" i="6"/>
  <c r="H1120" i="6"/>
  <c r="G1121" i="6"/>
  <c r="H1121" i="6"/>
  <c r="G1122" i="6"/>
  <c r="H1122" i="6"/>
  <c r="G1123" i="6"/>
  <c r="H1123" i="6"/>
  <c r="G1124" i="6"/>
  <c r="H1124" i="6"/>
  <c r="G1125" i="6"/>
  <c r="H1125" i="6"/>
  <c r="G1126" i="6"/>
  <c r="H1126" i="6"/>
  <c r="G1127" i="6"/>
  <c r="H1127" i="6"/>
  <c r="G1128" i="6"/>
  <c r="H1128" i="6"/>
  <c r="G1129" i="6"/>
  <c r="H1129" i="6"/>
  <c r="G1130" i="6"/>
  <c r="H1130" i="6"/>
  <c r="G1131" i="6"/>
  <c r="H1131" i="6"/>
  <c r="G1132" i="6"/>
  <c r="H1132" i="6"/>
  <c r="G1133" i="6"/>
  <c r="H1133" i="6"/>
  <c r="G1134" i="6"/>
  <c r="H1134" i="6"/>
  <c r="G1135" i="6"/>
  <c r="H1135" i="6"/>
  <c r="G1136" i="6"/>
  <c r="H1136" i="6"/>
  <c r="G1137" i="6"/>
  <c r="H1137" i="6"/>
  <c r="G1138" i="6"/>
  <c r="H1138" i="6"/>
  <c r="G1139" i="6"/>
  <c r="H1139" i="6"/>
  <c r="G1140" i="6"/>
  <c r="H1140" i="6"/>
  <c r="G1141" i="6"/>
  <c r="H1141" i="6"/>
  <c r="G1142" i="6"/>
  <c r="H1142" i="6"/>
  <c r="G1143" i="6"/>
  <c r="H1143" i="6"/>
  <c r="G1144" i="6"/>
  <c r="H1144" i="6"/>
  <c r="G1145" i="6"/>
  <c r="H1145" i="6"/>
  <c r="G1146" i="6"/>
  <c r="H1146" i="6"/>
  <c r="G1147" i="6"/>
  <c r="H1147" i="6"/>
  <c r="G1148" i="6"/>
  <c r="H1148" i="6"/>
  <c r="G1149" i="6"/>
  <c r="H1149" i="6"/>
  <c r="G1150" i="6"/>
  <c r="H1150" i="6"/>
  <c r="G1151" i="6"/>
  <c r="H1151" i="6"/>
  <c r="G1152" i="6"/>
  <c r="H1152" i="6"/>
  <c r="G1153" i="6"/>
  <c r="H1153" i="6"/>
  <c r="G1154" i="6"/>
  <c r="H1154" i="6"/>
  <c r="G1155" i="6"/>
  <c r="H1155" i="6"/>
  <c r="G1156" i="6"/>
  <c r="H1156" i="6"/>
  <c r="G1157" i="6"/>
  <c r="H1157" i="6"/>
  <c r="G1158" i="6"/>
  <c r="H1158" i="6"/>
  <c r="G1159" i="6"/>
  <c r="H1159" i="6"/>
  <c r="G1160" i="6"/>
  <c r="H1160" i="6"/>
  <c r="G1161" i="6"/>
  <c r="H1161" i="6"/>
  <c r="G1162" i="6"/>
  <c r="H1162" i="6"/>
  <c r="G1163" i="6"/>
  <c r="H1163" i="6"/>
  <c r="G1164" i="6"/>
  <c r="H1164" i="6"/>
  <c r="G1165" i="6"/>
  <c r="H1165" i="6"/>
  <c r="G1166" i="6"/>
  <c r="H1166" i="6"/>
  <c r="G1167" i="6"/>
  <c r="H1167" i="6"/>
  <c r="G1168" i="6"/>
  <c r="H1168" i="6"/>
  <c r="G1169" i="6"/>
  <c r="H1169" i="6"/>
  <c r="G1170" i="6"/>
  <c r="H1170" i="6"/>
  <c r="G1171" i="6"/>
  <c r="H1171" i="6"/>
  <c r="G1172" i="6"/>
  <c r="H1172" i="6"/>
  <c r="G1173" i="6"/>
  <c r="H1173" i="6"/>
  <c r="G1174" i="6"/>
  <c r="H1174" i="6"/>
  <c r="G1175" i="6"/>
  <c r="H1175" i="6"/>
  <c r="G1176" i="6"/>
  <c r="H1176" i="6"/>
  <c r="G1177" i="6"/>
  <c r="H1177" i="6"/>
  <c r="G1178" i="6"/>
  <c r="H1178" i="6"/>
  <c r="G1179" i="6"/>
  <c r="H1179" i="6"/>
  <c r="G1180" i="6"/>
  <c r="H1180" i="6"/>
  <c r="G1181" i="6"/>
  <c r="H1181" i="6"/>
  <c r="G1182" i="6"/>
  <c r="H1182" i="6"/>
  <c r="G1183" i="6"/>
  <c r="H1183" i="6"/>
  <c r="G1184" i="6"/>
  <c r="H1184" i="6"/>
  <c r="G1185" i="6"/>
  <c r="H1185" i="6"/>
  <c r="G1186" i="6"/>
  <c r="H1186" i="6"/>
  <c r="G1187" i="6"/>
  <c r="H1187" i="6"/>
  <c r="G1188" i="6"/>
  <c r="H1188" i="6"/>
  <c r="G1189" i="6"/>
  <c r="H1189" i="6"/>
  <c r="G1190" i="6"/>
  <c r="H1190" i="6"/>
  <c r="G1191" i="6"/>
  <c r="H1191" i="6"/>
  <c r="G1192" i="6"/>
  <c r="H1192" i="6"/>
  <c r="G1193" i="6"/>
  <c r="H1193" i="6"/>
  <c r="G1194" i="6"/>
  <c r="H1194" i="6"/>
  <c r="G1195" i="6"/>
  <c r="H1195" i="6"/>
  <c r="G1196" i="6"/>
  <c r="H1196" i="6"/>
  <c r="G1197" i="6"/>
  <c r="H1197" i="6"/>
  <c r="G1198" i="6"/>
  <c r="H1198" i="6"/>
  <c r="G1199" i="6"/>
  <c r="H1199" i="6"/>
  <c r="G1200" i="6"/>
  <c r="H1200" i="6"/>
  <c r="G1201" i="6"/>
  <c r="H1201" i="6"/>
  <c r="G1202" i="6"/>
  <c r="H1202" i="6"/>
  <c r="G1203" i="6"/>
  <c r="H1203" i="6"/>
  <c r="G1204" i="6"/>
  <c r="H1204" i="6"/>
  <c r="G1205" i="6"/>
  <c r="H1205" i="6"/>
  <c r="G1206" i="6"/>
  <c r="H1206" i="6"/>
  <c r="G1207" i="6"/>
  <c r="H1207" i="6"/>
  <c r="G1208" i="6"/>
  <c r="H1208" i="6"/>
  <c r="G1209" i="6"/>
  <c r="H1209" i="6"/>
  <c r="G1210" i="6"/>
  <c r="H1210" i="6"/>
  <c r="G1211" i="6"/>
  <c r="H1211" i="6"/>
  <c r="G1212" i="6"/>
  <c r="H1212" i="6"/>
  <c r="G1213" i="6"/>
  <c r="H1213" i="6"/>
  <c r="G1214" i="6"/>
  <c r="H1214" i="6"/>
  <c r="G1215" i="6"/>
  <c r="H1215" i="6"/>
  <c r="G1216" i="6"/>
  <c r="H1216" i="6"/>
  <c r="G1217" i="6"/>
  <c r="H1217" i="6"/>
  <c r="G1218" i="6"/>
  <c r="H1218" i="6"/>
  <c r="G1219" i="6"/>
  <c r="H1219" i="6"/>
  <c r="G1220" i="6"/>
  <c r="H1220" i="6"/>
  <c r="G1221" i="6"/>
  <c r="H1221" i="6"/>
  <c r="G1222" i="6"/>
  <c r="H1222" i="6"/>
  <c r="G1223" i="6"/>
  <c r="H1223" i="6"/>
  <c r="G1224" i="6"/>
  <c r="H1224" i="6"/>
  <c r="G1225" i="6"/>
  <c r="H1225" i="6"/>
  <c r="G1226" i="6"/>
  <c r="H1226" i="6"/>
  <c r="G1227" i="6"/>
  <c r="H1227" i="6"/>
  <c r="G1228" i="6"/>
  <c r="H1228" i="6"/>
  <c r="G1229" i="6"/>
  <c r="H1229" i="6"/>
  <c r="G1230" i="6"/>
  <c r="H1230" i="6"/>
  <c r="G1231" i="6"/>
  <c r="H1231" i="6"/>
  <c r="G1232" i="6"/>
  <c r="H1232" i="6"/>
  <c r="G1233" i="6"/>
  <c r="H1233" i="6"/>
  <c r="G1234" i="6"/>
  <c r="H1234" i="6"/>
  <c r="G1235" i="6"/>
  <c r="H1235" i="6"/>
  <c r="G1236" i="6"/>
  <c r="H1236" i="6"/>
  <c r="G1237" i="6"/>
  <c r="H1237" i="6"/>
  <c r="G1238" i="6"/>
  <c r="H1238" i="6"/>
  <c r="G1239" i="6"/>
  <c r="H1239" i="6"/>
  <c r="G1240" i="6"/>
  <c r="H1240" i="6"/>
  <c r="G1241" i="6"/>
  <c r="H1241" i="6"/>
  <c r="G1242" i="6"/>
  <c r="H1242" i="6"/>
  <c r="G1243" i="6"/>
  <c r="H1243" i="6"/>
  <c r="G1244" i="6"/>
  <c r="H1244" i="6"/>
  <c r="G1245" i="6"/>
  <c r="H1245" i="6"/>
  <c r="G1246" i="6"/>
  <c r="H1246" i="6"/>
  <c r="G1247" i="6"/>
  <c r="H1247" i="6"/>
  <c r="G1248" i="6"/>
  <c r="H1248" i="6"/>
  <c r="G1249" i="6"/>
  <c r="H1249" i="6"/>
  <c r="G1250" i="6"/>
  <c r="H1250" i="6"/>
  <c r="G1251" i="6"/>
  <c r="H1251" i="6"/>
  <c r="G1252" i="6"/>
  <c r="H1252" i="6"/>
  <c r="G1253" i="6"/>
  <c r="H1253" i="6"/>
  <c r="G1254" i="6"/>
  <c r="H1254" i="6"/>
  <c r="G1255" i="6"/>
  <c r="H1255" i="6"/>
  <c r="G1256" i="6"/>
  <c r="H1256" i="6"/>
  <c r="G1257" i="6"/>
  <c r="H1257" i="6"/>
  <c r="G1258" i="6"/>
  <c r="H1258" i="6"/>
  <c r="G1259" i="6"/>
  <c r="H1259" i="6"/>
  <c r="G1260" i="6"/>
  <c r="H1260" i="6"/>
  <c r="G1261" i="6"/>
  <c r="H1261" i="6"/>
  <c r="G1262" i="6"/>
  <c r="H1262" i="6"/>
  <c r="G1263" i="6"/>
  <c r="H1263" i="6"/>
  <c r="G1264" i="6"/>
  <c r="H1264" i="6"/>
  <c r="G1265" i="6"/>
  <c r="H1265" i="6"/>
  <c r="G1266" i="6"/>
  <c r="H1266" i="6"/>
  <c r="G1267" i="6"/>
  <c r="H1267" i="6"/>
  <c r="G1268" i="6"/>
  <c r="H1268" i="6"/>
  <c r="G1269" i="6"/>
  <c r="H1269" i="6"/>
  <c r="G1270" i="6"/>
  <c r="H1270" i="6"/>
  <c r="G1271" i="6"/>
  <c r="H1271" i="6"/>
  <c r="G1272" i="6"/>
  <c r="H1272" i="6"/>
  <c r="G1273" i="6"/>
  <c r="H1273" i="6"/>
  <c r="G1274" i="6"/>
  <c r="H1274" i="6"/>
  <c r="G1275" i="6"/>
  <c r="H1275" i="6"/>
  <c r="G1276" i="6"/>
  <c r="H1276" i="6"/>
  <c r="G1277" i="6"/>
  <c r="H1277" i="6"/>
  <c r="G1278" i="6"/>
  <c r="H1278" i="6"/>
  <c r="G1279" i="6"/>
  <c r="H1279" i="6"/>
  <c r="G1280" i="6"/>
  <c r="H1280" i="6"/>
  <c r="G1281" i="6"/>
  <c r="H1281" i="6"/>
  <c r="G1282" i="6"/>
  <c r="H1282" i="6"/>
  <c r="G1283" i="6"/>
  <c r="H1283" i="6"/>
  <c r="G1284" i="6"/>
  <c r="H1284" i="6"/>
  <c r="G1285" i="6"/>
  <c r="H1285" i="6"/>
  <c r="G1286" i="6"/>
  <c r="H1286" i="6"/>
  <c r="G1287" i="6"/>
  <c r="H1287" i="6"/>
  <c r="G1288" i="6"/>
  <c r="H1288" i="6"/>
  <c r="G1289" i="6"/>
  <c r="H1289" i="6"/>
  <c r="G1290" i="6"/>
  <c r="H1290" i="6"/>
  <c r="G1291" i="6"/>
  <c r="H1291" i="6"/>
  <c r="G1292" i="6"/>
  <c r="H1292" i="6"/>
  <c r="G1293" i="6"/>
  <c r="H1293" i="6"/>
  <c r="G1294" i="6"/>
  <c r="H1294" i="6"/>
  <c r="G1295" i="6"/>
  <c r="H1295" i="6"/>
  <c r="G1296" i="6"/>
  <c r="H1296" i="6"/>
  <c r="G1297" i="6"/>
  <c r="H1297" i="6"/>
  <c r="G1298" i="6"/>
  <c r="H1298" i="6"/>
  <c r="G1299" i="6"/>
  <c r="H1299" i="6"/>
  <c r="G1300" i="6"/>
  <c r="H1300" i="6"/>
  <c r="G1301" i="6"/>
  <c r="H1301" i="6"/>
  <c r="G1302" i="6"/>
  <c r="H1302" i="6"/>
  <c r="G1303" i="6"/>
  <c r="H1303" i="6"/>
  <c r="G1304" i="6"/>
  <c r="H1304" i="6"/>
  <c r="G1305" i="6"/>
  <c r="H1305" i="6"/>
  <c r="G1306" i="6"/>
  <c r="H1306" i="6"/>
  <c r="G1307" i="6"/>
  <c r="H1307" i="6"/>
  <c r="G1308" i="6"/>
  <c r="H1308" i="6"/>
  <c r="G1309" i="6"/>
  <c r="H1309" i="6"/>
  <c r="G1310" i="6"/>
  <c r="H1310" i="6"/>
  <c r="G1311" i="6"/>
  <c r="H1311" i="6"/>
  <c r="G1312" i="6"/>
  <c r="H1312" i="6"/>
  <c r="G1313" i="6"/>
  <c r="H1313" i="6"/>
  <c r="G1314" i="6"/>
  <c r="H1314" i="6"/>
  <c r="G1315" i="6"/>
  <c r="H1315" i="6"/>
  <c r="G1316" i="6"/>
  <c r="H1316" i="6"/>
  <c r="G1317" i="6"/>
  <c r="H1317" i="6"/>
  <c r="G1318" i="6"/>
  <c r="H1318" i="6"/>
  <c r="G1319" i="6"/>
  <c r="H1319" i="6"/>
  <c r="G1320" i="6"/>
  <c r="H1320" i="6"/>
  <c r="G1321" i="6"/>
  <c r="H1321" i="6"/>
  <c r="G1322" i="6"/>
  <c r="H1322" i="6"/>
  <c r="G1323" i="6"/>
  <c r="H1323" i="6"/>
  <c r="G1324" i="6"/>
  <c r="H1324" i="6"/>
  <c r="G1325" i="6"/>
  <c r="H1325" i="6"/>
  <c r="G1326" i="6"/>
  <c r="H1326" i="6"/>
  <c r="G1327" i="6"/>
  <c r="H1327" i="6"/>
  <c r="G1328" i="6"/>
  <c r="H1328" i="6"/>
  <c r="G1329" i="6"/>
  <c r="H1329" i="6"/>
  <c r="G1330" i="6"/>
  <c r="H1330" i="6"/>
  <c r="G1331" i="6"/>
  <c r="H1331" i="6"/>
  <c r="G1332" i="6"/>
  <c r="H1332" i="6"/>
  <c r="G1333" i="6"/>
  <c r="H1333" i="6"/>
  <c r="G1334" i="6"/>
  <c r="H1334" i="6"/>
  <c r="G1335" i="6"/>
  <c r="H1335" i="6"/>
  <c r="G1336" i="6"/>
  <c r="H1336" i="6"/>
  <c r="G1337" i="6"/>
  <c r="H1337" i="6"/>
  <c r="G1338" i="6"/>
  <c r="H1338" i="6"/>
  <c r="G1339" i="6"/>
  <c r="H1339" i="6"/>
  <c r="G1340" i="6"/>
  <c r="H1340" i="6"/>
  <c r="G1341" i="6"/>
  <c r="H1341" i="6"/>
  <c r="G1342" i="6"/>
  <c r="H1342" i="6"/>
  <c r="G1343" i="6"/>
  <c r="H1343" i="6"/>
  <c r="G1344" i="6"/>
  <c r="H1344" i="6"/>
  <c r="G1345" i="6"/>
  <c r="H1345" i="6"/>
  <c r="G1346" i="6"/>
  <c r="H1346" i="6"/>
  <c r="G1347" i="6"/>
  <c r="H1347" i="6"/>
  <c r="G1348" i="6"/>
  <c r="H1348" i="6"/>
  <c r="G1349" i="6"/>
  <c r="H1349" i="6"/>
  <c r="G1350" i="6"/>
  <c r="H1350" i="6"/>
  <c r="G1351" i="6"/>
  <c r="H1351" i="6"/>
  <c r="G1352" i="6"/>
  <c r="H1352" i="6"/>
  <c r="G1353" i="6"/>
  <c r="H1353" i="6"/>
  <c r="G1354" i="6"/>
  <c r="H1354" i="6"/>
  <c r="G1355" i="6"/>
  <c r="H1355" i="6"/>
  <c r="G1356" i="6"/>
  <c r="H1356" i="6"/>
  <c r="G1357" i="6"/>
  <c r="H1357" i="6"/>
  <c r="G1358" i="6"/>
  <c r="H1358" i="6"/>
  <c r="G1359" i="6"/>
  <c r="H1359" i="6"/>
  <c r="G1360" i="6"/>
  <c r="H1360" i="6"/>
  <c r="G1361" i="6"/>
  <c r="H1361" i="6"/>
  <c r="G1362" i="6"/>
  <c r="H1362" i="6"/>
  <c r="G1363" i="6"/>
  <c r="H1363" i="6"/>
  <c r="G1364" i="6"/>
  <c r="H1364" i="6"/>
  <c r="G1365" i="6"/>
  <c r="H1365" i="6"/>
  <c r="G1366" i="6"/>
  <c r="H1366" i="6"/>
  <c r="G1367" i="6"/>
  <c r="H1367" i="6"/>
  <c r="G1368" i="6"/>
  <c r="H1368" i="6"/>
  <c r="G1369" i="6"/>
  <c r="H1369" i="6"/>
  <c r="G1370" i="6"/>
  <c r="H1370" i="6"/>
  <c r="G1371" i="6"/>
  <c r="H1371" i="6"/>
  <c r="G1372" i="6"/>
  <c r="H1372" i="6"/>
  <c r="G1373" i="6"/>
  <c r="H1373" i="6"/>
  <c r="G1374" i="6"/>
  <c r="H1374" i="6"/>
  <c r="G1375" i="6"/>
  <c r="H1375" i="6"/>
  <c r="G1376" i="6"/>
  <c r="H1376" i="6"/>
  <c r="G1377" i="6"/>
  <c r="H1377" i="6"/>
  <c r="G1378" i="6"/>
  <c r="H1378" i="6"/>
  <c r="G1379" i="6"/>
  <c r="H1379" i="6"/>
  <c r="G1380" i="6"/>
  <c r="H1380" i="6"/>
  <c r="G1381" i="6"/>
  <c r="H1381" i="6"/>
  <c r="G1382" i="6"/>
  <c r="H1382" i="6"/>
  <c r="G1383" i="6"/>
  <c r="H1383" i="6"/>
  <c r="G1384" i="6"/>
  <c r="H1384" i="6"/>
  <c r="G1385" i="6"/>
  <c r="H1385" i="6"/>
  <c r="G1386" i="6"/>
  <c r="H1386" i="6"/>
  <c r="G1387" i="6"/>
  <c r="H1387" i="6"/>
  <c r="G1388" i="6"/>
  <c r="H1388" i="6"/>
  <c r="G1389" i="6"/>
  <c r="H1389" i="6"/>
  <c r="G1390" i="6"/>
  <c r="H1390" i="6"/>
  <c r="G1391" i="6"/>
  <c r="H1391" i="6"/>
  <c r="G1392" i="6"/>
  <c r="H1392" i="6"/>
  <c r="G1393" i="6"/>
  <c r="H1393" i="6"/>
  <c r="G1394" i="6"/>
  <c r="H1394" i="6"/>
  <c r="G1395" i="6"/>
  <c r="H1395" i="6"/>
  <c r="G1396" i="6"/>
  <c r="H1396" i="6"/>
  <c r="G1397" i="6"/>
  <c r="H1397" i="6"/>
  <c r="G1398" i="6"/>
  <c r="H1398" i="6"/>
  <c r="G1399" i="6"/>
  <c r="H1399" i="6"/>
  <c r="G1400" i="6"/>
  <c r="H1400" i="6"/>
  <c r="G1401" i="6"/>
  <c r="H1401" i="6"/>
  <c r="G1402" i="6"/>
  <c r="H1402" i="6"/>
  <c r="G1403" i="6"/>
  <c r="H1403" i="6"/>
  <c r="G1404" i="6"/>
  <c r="H1404" i="6"/>
  <c r="G1405" i="6"/>
  <c r="H1405" i="6"/>
  <c r="G1406" i="6"/>
  <c r="H1406" i="6"/>
  <c r="G1407" i="6"/>
  <c r="H1407" i="6"/>
  <c r="G1408" i="6"/>
  <c r="H1408" i="6"/>
  <c r="G1409" i="6"/>
  <c r="H1409" i="6"/>
  <c r="G1410" i="6"/>
  <c r="H1410" i="6"/>
  <c r="G1411" i="6"/>
  <c r="H1411" i="6"/>
  <c r="G1412" i="6"/>
  <c r="H1412" i="6"/>
  <c r="G1413" i="6"/>
  <c r="H1413" i="6"/>
  <c r="G1414" i="6"/>
  <c r="H1414" i="6"/>
  <c r="G1415" i="6"/>
  <c r="H1415" i="6"/>
  <c r="G1416" i="6"/>
  <c r="H1416" i="6"/>
  <c r="G1417" i="6"/>
  <c r="H1417" i="6"/>
  <c r="G1418" i="6"/>
  <c r="H1418" i="6"/>
  <c r="G1419" i="6"/>
  <c r="H1419" i="6"/>
  <c r="G1420" i="6"/>
  <c r="H1420" i="6"/>
  <c r="G1421" i="6"/>
  <c r="H1421" i="6"/>
  <c r="G1422" i="6"/>
  <c r="H1422" i="6"/>
  <c r="G1423" i="6"/>
  <c r="H1423" i="6"/>
  <c r="G1424" i="6"/>
  <c r="H1424" i="6"/>
  <c r="G1425" i="6"/>
  <c r="H1425" i="6"/>
  <c r="G1426" i="6"/>
  <c r="H1426" i="6"/>
  <c r="G1427" i="6"/>
  <c r="H1427" i="6"/>
  <c r="G1428" i="6"/>
  <c r="H1428" i="6"/>
  <c r="G1429" i="6"/>
  <c r="H1429" i="6"/>
  <c r="G1430" i="6"/>
  <c r="H1430" i="6"/>
  <c r="G1431" i="6"/>
  <c r="H1431" i="6"/>
  <c r="G1432" i="6"/>
  <c r="H1432" i="6"/>
  <c r="G1433" i="6"/>
  <c r="H1433" i="6"/>
  <c r="G1434" i="6"/>
  <c r="H1434" i="6"/>
  <c r="G1435" i="6"/>
  <c r="H1435" i="6"/>
  <c r="G1436" i="6"/>
  <c r="H1436" i="6"/>
  <c r="G1437" i="6"/>
  <c r="H1437" i="6"/>
  <c r="G1438" i="6"/>
  <c r="H1438" i="6"/>
  <c r="G1439" i="6"/>
  <c r="H1439" i="6"/>
  <c r="G1440" i="6"/>
  <c r="H1440" i="6"/>
  <c r="G1441" i="6"/>
  <c r="H1441" i="6"/>
  <c r="G1442" i="6"/>
  <c r="H1442" i="6"/>
  <c r="G1443" i="6"/>
  <c r="H1443" i="6"/>
  <c r="G1444" i="6"/>
  <c r="H1444" i="6"/>
  <c r="G1445" i="6"/>
  <c r="H1445" i="6"/>
  <c r="G1446" i="6"/>
  <c r="H1446" i="6"/>
  <c r="G1447" i="6"/>
  <c r="H1447" i="6"/>
  <c r="G1448" i="6"/>
  <c r="H1448" i="6"/>
  <c r="G1449" i="6"/>
  <c r="H1449" i="6"/>
  <c r="G1450" i="6"/>
  <c r="H1450" i="6"/>
  <c r="G1451" i="6"/>
  <c r="H1451" i="6"/>
  <c r="G1452" i="6"/>
  <c r="H1452" i="6"/>
  <c r="G1453" i="6"/>
  <c r="H1453" i="6"/>
  <c r="G1454" i="6"/>
  <c r="H1454" i="6"/>
  <c r="G1455" i="6"/>
  <c r="H1455" i="6"/>
  <c r="G1456" i="6"/>
  <c r="H1456" i="6"/>
  <c r="G1457" i="6"/>
  <c r="H1457" i="6"/>
  <c r="G1458" i="6"/>
  <c r="H1458" i="6"/>
  <c r="G1459" i="6"/>
  <c r="H1459" i="6"/>
  <c r="G1460" i="6"/>
  <c r="H1460" i="6"/>
  <c r="G1461" i="6"/>
  <c r="H1461" i="6"/>
  <c r="G1462" i="6"/>
  <c r="H1462" i="6"/>
  <c r="G1463" i="6"/>
  <c r="H1463" i="6"/>
  <c r="G1464" i="6"/>
  <c r="H1464" i="6"/>
  <c r="G1465" i="6"/>
  <c r="H1465" i="6"/>
  <c r="G1466" i="6"/>
  <c r="H1466" i="6"/>
  <c r="G1467" i="6"/>
  <c r="H1467" i="6"/>
  <c r="G1468" i="6"/>
  <c r="H1468" i="6"/>
  <c r="G1469" i="6"/>
  <c r="H1469" i="6"/>
  <c r="G1470" i="6"/>
  <c r="H1470" i="6"/>
  <c r="G1471" i="6"/>
  <c r="H1471" i="6"/>
  <c r="G1472" i="6"/>
  <c r="H1472" i="6"/>
  <c r="G1473" i="6"/>
  <c r="H1473" i="6"/>
  <c r="G1474" i="6"/>
  <c r="H1474" i="6"/>
  <c r="G1475" i="6"/>
  <c r="H1475" i="6"/>
  <c r="G1476" i="6"/>
  <c r="H1476" i="6"/>
  <c r="G1477" i="6"/>
  <c r="H1477" i="6"/>
  <c r="G1478" i="6"/>
  <c r="H1478" i="6"/>
  <c r="G1479" i="6"/>
  <c r="H1479" i="6"/>
  <c r="G1480" i="6"/>
  <c r="H1480" i="6"/>
  <c r="G1481" i="6"/>
  <c r="H1481" i="6"/>
  <c r="G1482" i="6"/>
  <c r="H1482" i="6"/>
  <c r="G1483" i="6"/>
  <c r="H1483" i="6"/>
  <c r="G1484" i="6"/>
  <c r="H1484" i="6"/>
  <c r="G1485" i="6"/>
  <c r="H1485" i="6"/>
  <c r="G1486" i="6"/>
  <c r="H1486" i="6"/>
  <c r="G1487" i="6"/>
  <c r="H1487" i="6"/>
  <c r="G1488" i="6"/>
  <c r="H1488" i="6"/>
  <c r="G1489" i="6"/>
  <c r="H1489" i="6"/>
  <c r="G1490" i="6"/>
  <c r="H1490" i="6"/>
  <c r="G1491" i="6"/>
  <c r="H1491" i="6"/>
  <c r="G1492" i="6"/>
  <c r="H1492" i="6"/>
  <c r="G1493" i="6"/>
  <c r="H1493" i="6"/>
  <c r="G1494" i="6"/>
  <c r="H1494" i="6"/>
  <c r="G1495" i="6"/>
  <c r="H1495" i="6"/>
  <c r="G1496" i="6"/>
  <c r="H1496" i="6"/>
  <c r="G1497" i="6"/>
  <c r="H1497" i="6"/>
  <c r="G1498" i="6"/>
  <c r="H1498" i="6"/>
  <c r="G1499" i="6"/>
  <c r="H1499" i="6"/>
  <c r="G1500" i="6"/>
  <c r="H1500" i="6"/>
  <c r="G1501" i="6"/>
  <c r="H1501" i="6"/>
  <c r="G1502" i="6"/>
  <c r="H1502" i="6"/>
  <c r="G1503" i="6"/>
  <c r="H1503" i="6"/>
  <c r="G1504" i="6"/>
  <c r="H1504" i="6"/>
  <c r="G1505" i="6"/>
  <c r="H1505" i="6"/>
  <c r="G1506" i="6"/>
  <c r="H1506" i="6"/>
  <c r="G1507" i="6"/>
  <c r="H1507" i="6"/>
  <c r="G1508" i="6"/>
  <c r="H1508" i="6"/>
  <c r="G1509" i="6"/>
  <c r="H1509" i="6"/>
  <c r="G1510" i="6"/>
  <c r="H1510" i="6"/>
  <c r="G1511" i="6"/>
  <c r="H1511" i="6"/>
  <c r="G1512" i="6"/>
  <c r="H1512" i="6"/>
  <c r="G1513" i="6"/>
  <c r="H1513" i="6"/>
  <c r="G1514" i="6"/>
  <c r="H1514" i="6"/>
  <c r="G1515" i="6"/>
  <c r="H1515" i="6"/>
  <c r="G1516" i="6"/>
  <c r="H1516" i="6"/>
  <c r="G1517" i="6"/>
  <c r="H1517" i="6"/>
  <c r="G1518" i="6"/>
  <c r="H1518" i="6"/>
  <c r="G1519" i="6"/>
  <c r="H1519" i="6"/>
  <c r="G1520" i="6"/>
  <c r="H1520" i="6"/>
  <c r="G1521" i="6"/>
  <c r="H1521" i="6"/>
  <c r="G1522" i="6"/>
  <c r="H1522" i="6"/>
  <c r="G1523" i="6"/>
  <c r="H1523" i="6"/>
  <c r="G1524" i="6"/>
  <c r="H1524" i="6"/>
  <c r="G1525" i="6"/>
  <c r="H1525" i="6"/>
  <c r="G1526" i="6"/>
  <c r="H1526" i="6"/>
  <c r="G1527" i="6"/>
  <c r="H1527" i="6"/>
  <c r="G1528" i="6"/>
  <c r="H1528" i="6"/>
  <c r="G1529" i="6"/>
  <c r="H1529" i="6"/>
  <c r="G1530" i="6"/>
  <c r="H1530" i="6"/>
  <c r="G1531" i="6"/>
  <c r="H1531" i="6"/>
  <c r="G1532" i="6"/>
  <c r="H1532" i="6"/>
  <c r="G1533" i="6"/>
  <c r="H1533" i="6"/>
  <c r="G1534" i="6"/>
  <c r="H1534" i="6"/>
  <c r="G1535" i="6"/>
  <c r="H1535" i="6"/>
  <c r="G1536" i="6"/>
  <c r="H1536" i="6"/>
  <c r="G1537" i="6"/>
  <c r="H1537" i="6"/>
  <c r="G1538" i="6"/>
  <c r="H1538" i="6"/>
  <c r="G1539" i="6"/>
  <c r="H1539" i="6"/>
  <c r="G1540" i="6"/>
  <c r="H1540" i="6"/>
  <c r="G1541" i="6"/>
  <c r="H1541" i="6"/>
  <c r="G1542" i="6"/>
  <c r="H1542" i="6"/>
  <c r="G1543" i="6"/>
  <c r="H1543" i="6"/>
  <c r="G1544" i="6"/>
  <c r="H1544" i="6"/>
  <c r="G1545" i="6"/>
  <c r="H1545" i="6"/>
  <c r="G1546" i="6"/>
  <c r="H1546" i="6"/>
  <c r="G1547" i="6"/>
  <c r="H1547" i="6"/>
  <c r="G1548" i="6"/>
  <c r="H1548" i="6"/>
  <c r="G1549" i="6"/>
  <c r="H1549" i="6"/>
  <c r="G1550" i="6"/>
  <c r="H1550" i="6"/>
  <c r="G1551" i="6"/>
  <c r="H1551" i="6"/>
  <c r="G1552" i="6"/>
  <c r="H1552" i="6"/>
  <c r="G1553" i="6"/>
  <c r="H1553" i="6"/>
  <c r="G1554" i="6"/>
  <c r="H1554" i="6"/>
  <c r="G1555" i="6"/>
  <c r="H1555" i="6"/>
  <c r="G1556" i="6"/>
  <c r="H1556" i="6"/>
  <c r="G1557" i="6"/>
  <c r="H1557" i="6"/>
  <c r="G1558" i="6"/>
  <c r="H1558" i="6"/>
  <c r="G1559" i="6"/>
  <c r="H1559" i="6"/>
  <c r="G1560" i="6"/>
  <c r="H1560" i="6"/>
  <c r="G1561" i="6"/>
  <c r="H1561" i="6"/>
  <c r="G1562" i="6"/>
  <c r="H1562" i="6"/>
  <c r="G1563" i="6"/>
  <c r="H1563" i="6"/>
  <c r="G1564" i="6"/>
  <c r="H1564" i="6"/>
  <c r="G1565" i="6"/>
  <c r="H1565" i="6"/>
  <c r="G1566" i="6"/>
  <c r="H1566" i="6"/>
  <c r="G1567" i="6"/>
  <c r="H1567" i="6"/>
  <c r="G1568" i="6"/>
  <c r="H1568" i="6"/>
  <c r="G1569" i="6"/>
  <c r="H1569" i="6"/>
  <c r="G1570" i="6"/>
  <c r="H1570" i="6"/>
  <c r="G1571" i="6"/>
  <c r="H1571" i="6"/>
  <c r="G1572" i="6"/>
  <c r="H1572" i="6"/>
  <c r="G1573" i="6"/>
  <c r="H1573" i="6"/>
  <c r="G1574" i="6"/>
  <c r="H1574" i="6"/>
  <c r="G1575" i="6"/>
  <c r="H1575" i="6"/>
  <c r="G1576" i="6"/>
  <c r="H1576" i="6"/>
  <c r="G1577" i="6"/>
  <c r="H1577" i="6"/>
  <c r="G1578" i="6"/>
  <c r="H1578" i="6"/>
  <c r="G1579" i="6"/>
  <c r="H1579" i="6"/>
  <c r="G1580" i="6"/>
  <c r="H1580" i="6"/>
  <c r="G1581" i="6"/>
  <c r="H1581" i="6"/>
  <c r="G1582" i="6"/>
  <c r="H1582" i="6"/>
  <c r="G1583" i="6"/>
  <c r="H1583" i="6"/>
  <c r="G1584" i="6"/>
  <c r="H1584" i="6"/>
  <c r="G1585" i="6"/>
  <c r="H1585" i="6"/>
  <c r="G1586" i="6"/>
  <c r="H1586" i="6"/>
  <c r="G1587" i="6"/>
  <c r="H1587" i="6"/>
  <c r="G1588" i="6"/>
  <c r="H1588" i="6"/>
  <c r="G1589" i="6"/>
  <c r="H1589" i="6"/>
  <c r="G1590" i="6"/>
  <c r="H1590" i="6"/>
  <c r="G1591" i="6"/>
  <c r="H1591" i="6"/>
  <c r="G13" i="6"/>
  <c r="H13" i="6"/>
  <c r="G14" i="6"/>
  <c r="H14" i="6"/>
  <c r="G15" i="6"/>
  <c r="H15" i="6"/>
  <c r="G16" i="6"/>
  <c r="H16" i="6"/>
  <c r="G17" i="6"/>
  <c r="H17" i="6"/>
  <c r="G18" i="6"/>
  <c r="H18" i="6"/>
  <c r="G19" i="6"/>
  <c r="H19" i="6"/>
  <c r="G20" i="6"/>
  <c r="H20" i="6"/>
  <c r="G21" i="6"/>
  <c r="H21" i="6"/>
  <c r="G22" i="6"/>
  <c r="H22" i="6"/>
  <c r="G23" i="6"/>
  <c r="H23" i="6"/>
  <c r="G24" i="6"/>
  <c r="H24" i="6"/>
  <c r="G25" i="6"/>
  <c r="H25" i="6"/>
  <c r="G26" i="6"/>
  <c r="H26" i="6"/>
  <c r="G27" i="6"/>
  <c r="H27" i="6"/>
  <c r="G2" i="6"/>
  <c r="H2" i="6"/>
  <c r="G3" i="6"/>
  <c r="H3" i="6"/>
  <c r="G4" i="6"/>
  <c r="H4" i="6"/>
  <c r="G5" i="6"/>
  <c r="H5" i="6"/>
  <c r="G6" i="6"/>
  <c r="H6" i="6"/>
  <c r="G7" i="6"/>
  <c r="H7" i="6"/>
  <c r="G8" i="6"/>
  <c r="H8" i="6"/>
  <c r="G9" i="6"/>
  <c r="H9" i="6"/>
  <c r="G10" i="6"/>
  <c r="H10" i="6"/>
  <c r="G11" i="6"/>
  <c r="H11" i="6"/>
  <c r="G12" i="6"/>
  <c r="H12" i="6"/>
  <c r="H1" i="6"/>
  <c r="G1" i="6"/>
  <c r="A36" i="7"/>
  <c r="A37" i="7" s="1"/>
  <c r="Y1916" i="5"/>
  <c r="W1916" i="5"/>
  <c r="U1916" i="5"/>
  <c r="S1916" i="5"/>
  <c r="Q1916" i="5"/>
  <c r="O1916" i="5"/>
  <c r="M1916" i="5"/>
  <c r="K1916" i="5"/>
  <c r="I1916" i="5"/>
  <c r="Y1910" i="5"/>
  <c r="W1910" i="5"/>
  <c r="U1910" i="5"/>
  <c r="S1910" i="5"/>
  <c r="Q1910" i="5"/>
  <c r="O1910" i="5"/>
  <c r="M1910" i="5"/>
  <c r="K1910" i="5"/>
  <c r="I1910" i="5"/>
  <c r="Y1904" i="5"/>
  <c r="W1904" i="5"/>
  <c r="U1904" i="5"/>
  <c r="S1904" i="5"/>
  <c r="Q1904" i="5"/>
  <c r="O1904" i="5"/>
  <c r="M1904" i="5"/>
  <c r="K1904" i="5"/>
  <c r="I1904" i="5"/>
  <c r="Y1898" i="5"/>
  <c r="W1898" i="5"/>
  <c r="U1898" i="5"/>
  <c r="S1898" i="5"/>
  <c r="Q1898" i="5"/>
  <c r="O1898" i="5"/>
  <c r="M1898" i="5"/>
  <c r="K1898" i="5"/>
  <c r="I1898" i="5"/>
  <c r="Y1892" i="5"/>
  <c r="W1892" i="5"/>
  <c r="U1892" i="5"/>
  <c r="S1892" i="5"/>
  <c r="Q1892" i="5"/>
  <c r="O1892" i="5"/>
  <c r="M1892" i="5"/>
  <c r="K1892" i="5"/>
  <c r="I1892" i="5"/>
  <c r="Y1886" i="5"/>
  <c r="W1886" i="5"/>
  <c r="U1886" i="5"/>
  <c r="S1886" i="5"/>
  <c r="Q1886" i="5"/>
  <c r="O1886" i="5"/>
  <c r="M1886" i="5"/>
  <c r="K1886" i="5"/>
  <c r="I1886" i="5"/>
  <c r="Y1880" i="5"/>
  <c r="W1880" i="5"/>
  <c r="U1880" i="5"/>
  <c r="S1880" i="5"/>
  <c r="Q1880" i="5"/>
  <c r="O1880" i="5"/>
  <c r="M1880" i="5"/>
  <c r="K1880" i="5"/>
  <c r="I1880" i="5"/>
  <c r="Y1874" i="5"/>
  <c r="W1874" i="5"/>
  <c r="U1874" i="5"/>
  <c r="S1874" i="5"/>
  <c r="Q1874" i="5"/>
  <c r="O1874" i="5"/>
  <c r="M1874" i="5"/>
  <c r="K1874" i="5"/>
  <c r="I1874" i="5"/>
  <c r="Y1868" i="5"/>
  <c r="W1868" i="5"/>
  <c r="U1868" i="5"/>
  <c r="S1868" i="5"/>
  <c r="Q1868" i="5"/>
  <c r="O1868" i="5"/>
  <c r="M1868" i="5"/>
  <c r="K1868" i="5"/>
  <c r="I1868" i="5"/>
  <c r="Y1862" i="5"/>
  <c r="W1862" i="5"/>
  <c r="U1862" i="5"/>
  <c r="S1862" i="5"/>
  <c r="Q1862" i="5"/>
  <c r="O1862" i="5"/>
  <c r="M1862" i="5"/>
  <c r="K1862" i="5"/>
  <c r="I1862" i="5"/>
  <c r="Y1856" i="5"/>
  <c r="W1856" i="5"/>
  <c r="U1856" i="5"/>
  <c r="S1856" i="5"/>
  <c r="Q1856" i="5"/>
  <c r="O1856" i="5"/>
  <c r="M1856" i="5"/>
  <c r="K1856" i="5"/>
  <c r="I1856" i="5"/>
  <c r="Y1850" i="5"/>
  <c r="W1850" i="5"/>
  <c r="U1850" i="5"/>
  <c r="S1850" i="5"/>
  <c r="Q1850" i="5"/>
  <c r="O1850" i="5"/>
  <c r="M1850" i="5"/>
  <c r="K1850" i="5"/>
  <c r="I1850" i="5"/>
  <c r="Y1844" i="5"/>
  <c r="W1844" i="5"/>
  <c r="U1844" i="5"/>
  <c r="S1844" i="5"/>
  <c r="Q1844" i="5"/>
  <c r="O1844" i="5"/>
  <c r="M1844" i="5"/>
  <c r="K1844" i="5"/>
  <c r="I1844" i="5"/>
  <c r="Y1838" i="5"/>
  <c r="W1838" i="5"/>
  <c r="U1838" i="5"/>
  <c r="S1838" i="5"/>
  <c r="Q1838" i="5"/>
  <c r="O1838" i="5"/>
  <c r="M1838" i="5"/>
  <c r="K1838" i="5"/>
  <c r="I1838" i="5"/>
  <c r="Y1832" i="5"/>
  <c r="W1832" i="5"/>
  <c r="U1832" i="5"/>
  <c r="S1832" i="5"/>
  <c r="Q1832" i="5"/>
  <c r="O1832" i="5"/>
  <c r="M1832" i="5"/>
  <c r="K1832" i="5"/>
  <c r="I1832" i="5"/>
  <c r="Y1826" i="5"/>
  <c r="W1826" i="5"/>
  <c r="U1826" i="5"/>
  <c r="S1826" i="5"/>
  <c r="Q1826" i="5"/>
  <c r="O1826" i="5"/>
  <c r="M1826" i="5"/>
  <c r="K1826" i="5"/>
  <c r="I1826" i="5"/>
  <c r="Y1820" i="5"/>
  <c r="W1820" i="5"/>
  <c r="U1820" i="5"/>
  <c r="S1820" i="5"/>
  <c r="Q1820" i="5"/>
  <c r="O1820" i="5"/>
  <c r="M1820" i="5"/>
  <c r="K1820" i="5"/>
  <c r="I1820" i="5"/>
  <c r="Y1814" i="5"/>
  <c r="W1814" i="5"/>
  <c r="U1814" i="5"/>
  <c r="S1814" i="5"/>
  <c r="Q1814" i="5"/>
  <c r="O1814" i="5"/>
  <c r="M1814" i="5"/>
  <c r="K1814" i="5"/>
  <c r="I1814" i="5"/>
  <c r="Y1808" i="5"/>
  <c r="W1808" i="5"/>
  <c r="U1808" i="5"/>
  <c r="S1808" i="5"/>
  <c r="Q1808" i="5"/>
  <c r="O1808" i="5"/>
  <c r="M1808" i="5"/>
  <c r="K1808" i="5"/>
  <c r="I1808" i="5"/>
  <c r="Y1802" i="5"/>
  <c r="W1802" i="5"/>
  <c r="U1802" i="5"/>
  <c r="S1802" i="5"/>
  <c r="Q1802" i="5"/>
  <c r="O1802" i="5"/>
  <c r="M1802" i="5"/>
  <c r="K1802" i="5"/>
  <c r="I1802" i="5"/>
  <c r="Y1796" i="5"/>
  <c r="W1796" i="5"/>
  <c r="U1796" i="5"/>
  <c r="S1796" i="5"/>
  <c r="Q1796" i="5"/>
  <c r="O1796" i="5"/>
  <c r="M1796" i="5"/>
  <c r="K1796" i="5"/>
  <c r="I1796" i="5"/>
  <c r="Y1790" i="5"/>
  <c r="W1790" i="5"/>
  <c r="U1790" i="5"/>
  <c r="S1790" i="5"/>
  <c r="Q1790" i="5"/>
  <c r="O1790" i="5"/>
  <c r="M1790" i="5"/>
  <c r="K1790" i="5"/>
  <c r="I1790" i="5"/>
  <c r="Y1784" i="5"/>
  <c r="W1784" i="5"/>
  <c r="U1784" i="5"/>
  <c r="S1784" i="5"/>
  <c r="Q1784" i="5"/>
  <c r="O1784" i="5"/>
  <c r="M1784" i="5"/>
  <c r="K1784" i="5"/>
  <c r="I1784" i="5"/>
  <c r="Y1778" i="5"/>
  <c r="W1778" i="5"/>
  <c r="U1778" i="5"/>
  <c r="S1778" i="5"/>
  <c r="Q1778" i="5"/>
  <c r="O1778" i="5"/>
  <c r="M1778" i="5"/>
  <c r="K1778" i="5"/>
  <c r="I1778" i="5"/>
  <c r="Y1772" i="5"/>
  <c r="W1772" i="5"/>
  <c r="U1772" i="5"/>
  <c r="S1772" i="5"/>
  <c r="Q1772" i="5"/>
  <c r="O1772" i="5"/>
  <c r="M1772" i="5"/>
  <c r="K1772" i="5"/>
  <c r="I1772" i="5"/>
  <c r="Y1766" i="5"/>
  <c r="W1766" i="5"/>
  <c r="U1766" i="5"/>
  <c r="S1766" i="5"/>
  <c r="Q1766" i="5"/>
  <c r="O1766" i="5"/>
  <c r="M1766" i="5"/>
  <c r="K1766" i="5"/>
  <c r="I1766" i="5"/>
  <c r="Y1760" i="5"/>
  <c r="W1760" i="5"/>
  <c r="U1760" i="5"/>
  <c r="S1760" i="5"/>
  <c r="Q1760" i="5"/>
  <c r="O1760" i="5"/>
  <c r="M1760" i="5"/>
  <c r="K1760" i="5"/>
  <c r="I1760" i="5"/>
  <c r="Y1754" i="5"/>
  <c r="W1754" i="5"/>
  <c r="U1754" i="5"/>
  <c r="S1754" i="5"/>
  <c r="Q1754" i="5"/>
  <c r="O1754" i="5"/>
  <c r="M1754" i="5"/>
  <c r="K1754" i="5"/>
  <c r="I1754" i="5"/>
  <c r="Y1748" i="5"/>
  <c r="W1748" i="5"/>
  <c r="U1748" i="5"/>
  <c r="S1748" i="5"/>
  <c r="Q1748" i="5"/>
  <c r="O1748" i="5"/>
  <c r="M1748" i="5"/>
  <c r="K1748" i="5"/>
  <c r="I1748" i="5"/>
  <c r="Y1742" i="5"/>
  <c r="W1742" i="5"/>
  <c r="U1742" i="5"/>
  <c r="S1742" i="5"/>
  <c r="Q1742" i="5"/>
  <c r="O1742" i="5"/>
  <c r="M1742" i="5"/>
  <c r="K1742" i="5"/>
  <c r="I1742" i="5"/>
  <c r="Y1736" i="5"/>
  <c r="W1736" i="5"/>
  <c r="U1736" i="5"/>
  <c r="S1736" i="5"/>
  <c r="Q1736" i="5"/>
  <c r="O1736" i="5"/>
  <c r="M1736" i="5"/>
  <c r="K1736" i="5"/>
  <c r="I1736" i="5"/>
  <c r="Y1730" i="5"/>
  <c r="W1730" i="5"/>
  <c r="U1730" i="5"/>
  <c r="S1730" i="5"/>
  <c r="Q1730" i="5"/>
  <c r="O1730" i="5"/>
  <c r="M1730" i="5"/>
  <c r="K1730" i="5"/>
  <c r="I1730" i="5"/>
  <c r="Y1724" i="5"/>
  <c r="W1724" i="5"/>
  <c r="U1724" i="5"/>
  <c r="S1724" i="5"/>
  <c r="Q1724" i="5"/>
  <c r="O1724" i="5"/>
  <c r="M1724" i="5"/>
  <c r="K1724" i="5"/>
  <c r="I1724" i="5"/>
  <c r="Y1718" i="5"/>
  <c r="W1718" i="5"/>
  <c r="U1718" i="5"/>
  <c r="S1718" i="5"/>
  <c r="Q1718" i="5"/>
  <c r="O1718" i="5"/>
  <c r="M1718" i="5"/>
  <c r="K1718" i="5"/>
  <c r="I1718" i="5"/>
  <c r="Y1712" i="5"/>
  <c r="W1712" i="5"/>
  <c r="U1712" i="5"/>
  <c r="S1712" i="5"/>
  <c r="Q1712" i="5"/>
  <c r="O1712" i="5"/>
  <c r="M1712" i="5"/>
  <c r="K1712" i="5"/>
  <c r="I1712" i="5"/>
  <c r="Y1706" i="5"/>
  <c r="W1706" i="5"/>
  <c r="U1706" i="5"/>
  <c r="S1706" i="5"/>
  <c r="Q1706" i="5"/>
  <c r="O1706" i="5"/>
  <c r="M1706" i="5"/>
  <c r="K1706" i="5"/>
  <c r="I1706" i="5"/>
  <c r="Y1700" i="5"/>
  <c r="W1700" i="5"/>
  <c r="U1700" i="5"/>
  <c r="S1700" i="5"/>
  <c r="Q1700" i="5"/>
  <c r="O1700" i="5"/>
  <c r="M1700" i="5"/>
  <c r="K1700" i="5"/>
  <c r="I1700" i="5"/>
  <c r="Y1694" i="5"/>
  <c r="W1694" i="5"/>
  <c r="U1694" i="5"/>
  <c r="S1694" i="5"/>
  <c r="Q1694" i="5"/>
  <c r="O1694" i="5"/>
  <c r="M1694" i="5"/>
  <c r="K1694" i="5"/>
  <c r="I1694" i="5"/>
  <c r="Y1688" i="5"/>
  <c r="W1688" i="5"/>
  <c r="U1688" i="5"/>
  <c r="S1688" i="5"/>
  <c r="Q1688" i="5"/>
  <c r="O1688" i="5"/>
  <c r="M1688" i="5"/>
  <c r="K1688" i="5"/>
  <c r="I1688" i="5"/>
  <c r="Y1682" i="5"/>
  <c r="W1682" i="5"/>
  <c r="U1682" i="5"/>
  <c r="S1682" i="5"/>
  <c r="Q1682" i="5"/>
  <c r="O1682" i="5"/>
  <c r="M1682" i="5"/>
  <c r="K1682" i="5"/>
  <c r="I1682" i="5"/>
  <c r="Y1676" i="5"/>
  <c r="W1676" i="5"/>
  <c r="U1676" i="5"/>
  <c r="S1676" i="5"/>
  <c r="Q1676" i="5"/>
  <c r="O1676" i="5"/>
  <c r="M1676" i="5"/>
  <c r="K1676" i="5"/>
  <c r="I1676" i="5"/>
  <c r="Y1670" i="5"/>
  <c r="W1670" i="5"/>
  <c r="U1670" i="5"/>
  <c r="S1670" i="5"/>
  <c r="Q1670" i="5"/>
  <c r="O1670" i="5"/>
  <c r="M1670" i="5"/>
  <c r="K1670" i="5"/>
  <c r="I1670" i="5"/>
  <c r="Y1664" i="5"/>
  <c r="W1664" i="5"/>
  <c r="U1664" i="5"/>
  <c r="S1664" i="5"/>
  <c r="Q1664" i="5"/>
  <c r="O1664" i="5"/>
  <c r="M1664" i="5"/>
  <c r="K1664" i="5"/>
  <c r="I1664" i="5"/>
  <c r="Y1658" i="5"/>
  <c r="W1658" i="5"/>
  <c r="U1658" i="5"/>
  <c r="S1658" i="5"/>
  <c r="Q1658" i="5"/>
  <c r="O1658" i="5"/>
  <c r="M1658" i="5"/>
  <c r="K1658" i="5"/>
  <c r="I1658" i="5"/>
  <c r="Y1652" i="5"/>
  <c r="W1652" i="5"/>
  <c r="U1652" i="5"/>
  <c r="S1652" i="5"/>
  <c r="Q1652" i="5"/>
  <c r="O1652" i="5"/>
  <c r="M1652" i="5"/>
  <c r="K1652" i="5"/>
  <c r="I1652" i="5"/>
  <c r="Y1646" i="5"/>
  <c r="W1646" i="5"/>
  <c r="U1646" i="5"/>
  <c r="S1646" i="5"/>
  <c r="Q1646" i="5"/>
  <c r="O1646" i="5"/>
  <c r="M1646" i="5"/>
  <c r="K1646" i="5"/>
  <c r="I1646" i="5"/>
  <c r="Y1640" i="5"/>
  <c r="W1640" i="5"/>
  <c r="U1640" i="5"/>
  <c r="S1640" i="5"/>
  <c r="Q1640" i="5"/>
  <c r="O1640" i="5"/>
  <c r="M1640" i="5"/>
  <c r="K1640" i="5"/>
  <c r="I1640" i="5"/>
  <c r="Y1634" i="5"/>
  <c r="W1634" i="5"/>
  <c r="U1634" i="5"/>
  <c r="S1634" i="5"/>
  <c r="Q1634" i="5"/>
  <c r="O1634" i="5"/>
  <c r="M1634" i="5"/>
  <c r="K1634" i="5"/>
  <c r="I1634" i="5"/>
  <c r="Y1628" i="5"/>
  <c r="W1628" i="5"/>
  <c r="U1628" i="5"/>
  <c r="S1628" i="5"/>
  <c r="Q1628" i="5"/>
  <c r="O1628" i="5"/>
  <c r="M1628" i="5"/>
  <c r="K1628" i="5"/>
  <c r="I1628" i="5"/>
  <c r="Y1622" i="5"/>
  <c r="W1622" i="5"/>
  <c r="U1622" i="5"/>
  <c r="S1622" i="5"/>
  <c r="Q1622" i="5"/>
  <c r="O1622" i="5"/>
  <c r="M1622" i="5"/>
  <c r="K1622" i="5"/>
  <c r="I1622" i="5"/>
  <c r="Y1616" i="5"/>
  <c r="W1616" i="5"/>
  <c r="U1616" i="5"/>
  <c r="S1616" i="5"/>
  <c r="Q1616" i="5"/>
  <c r="O1616" i="5"/>
  <c r="M1616" i="5"/>
  <c r="K1616" i="5"/>
  <c r="I1616" i="5"/>
  <c r="Y1610" i="5"/>
  <c r="W1610" i="5"/>
  <c r="U1610" i="5"/>
  <c r="S1610" i="5"/>
  <c r="Q1610" i="5"/>
  <c r="O1610" i="5"/>
  <c r="M1610" i="5"/>
  <c r="K1610" i="5"/>
  <c r="I1610" i="5"/>
  <c r="Y1604" i="5"/>
  <c r="W1604" i="5"/>
  <c r="U1604" i="5"/>
  <c r="S1604" i="5"/>
  <c r="Q1604" i="5"/>
  <c r="O1604" i="5"/>
  <c r="M1604" i="5"/>
  <c r="K1604" i="5"/>
  <c r="I1604" i="5"/>
  <c r="Y1598" i="5"/>
  <c r="W1598" i="5"/>
  <c r="U1598" i="5"/>
  <c r="S1598" i="5"/>
  <c r="Q1598" i="5"/>
  <c r="O1598" i="5"/>
  <c r="M1598" i="5"/>
  <c r="K1598" i="5"/>
  <c r="I1598" i="5"/>
  <c r="Y1592" i="5"/>
  <c r="W1592" i="5"/>
  <c r="U1592" i="5"/>
  <c r="S1592" i="5"/>
  <c r="Q1592" i="5"/>
  <c r="O1592" i="5"/>
  <c r="M1592" i="5"/>
  <c r="K1592" i="5"/>
  <c r="I1592" i="5"/>
  <c r="Y1586" i="5"/>
  <c r="W1586" i="5"/>
  <c r="U1586" i="5"/>
  <c r="S1586" i="5"/>
  <c r="Q1586" i="5"/>
  <c r="O1586" i="5"/>
  <c r="M1586" i="5"/>
  <c r="K1586" i="5"/>
  <c r="I1586" i="5"/>
  <c r="Y1580" i="5"/>
  <c r="W1580" i="5"/>
  <c r="U1580" i="5"/>
  <c r="S1580" i="5"/>
  <c r="Q1580" i="5"/>
  <c r="O1580" i="5"/>
  <c r="M1580" i="5"/>
  <c r="K1580" i="5"/>
  <c r="I1580" i="5"/>
  <c r="Y1574" i="5"/>
  <c r="W1574" i="5"/>
  <c r="U1574" i="5"/>
  <c r="S1574" i="5"/>
  <c r="Q1574" i="5"/>
  <c r="O1574" i="5"/>
  <c r="M1574" i="5"/>
  <c r="K1574" i="5"/>
  <c r="I1574" i="5"/>
  <c r="Y1568" i="5"/>
  <c r="W1568" i="5"/>
  <c r="U1568" i="5"/>
  <c r="S1568" i="5"/>
  <c r="Q1568" i="5"/>
  <c r="O1568" i="5"/>
  <c r="M1568" i="5"/>
  <c r="K1568" i="5"/>
  <c r="I1568" i="5"/>
  <c r="Y1562" i="5"/>
  <c r="W1562" i="5"/>
  <c r="U1562" i="5"/>
  <c r="S1562" i="5"/>
  <c r="Q1562" i="5"/>
  <c r="O1562" i="5"/>
  <c r="M1562" i="5"/>
  <c r="K1562" i="5"/>
  <c r="I1562" i="5"/>
  <c r="Y1556" i="5"/>
  <c r="W1556" i="5"/>
  <c r="U1556" i="5"/>
  <c r="S1556" i="5"/>
  <c r="Q1556" i="5"/>
  <c r="O1556" i="5"/>
  <c r="M1556" i="5"/>
  <c r="K1556" i="5"/>
  <c r="I1556" i="5"/>
  <c r="Y1550" i="5"/>
  <c r="W1550" i="5"/>
  <c r="U1550" i="5"/>
  <c r="S1550" i="5"/>
  <c r="Q1550" i="5"/>
  <c r="O1550" i="5"/>
  <c r="M1550" i="5"/>
  <c r="K1550" i="5"/>
  <c r="I1550" i="5"/>
  <c r="Y1544" i="5"/>
  <c r="W1544" i="5"/>
  <c r="U1544" i="5"/>
  <c r="S1544" i="5"/>
  <c r="Q1544" i="5"/>
  <c r="O1544" i="5"/>
  <c r="M1544" i="5"/>
  <c r="K1544" i="5"/>
  <c r="I1544" i="5"/>
  <c r="Y1538" i="5"/>
  <c r="W1538" i="5"/>
  <c r="U1538" i="5"/>
  <c r="S1538" i="5"/>
  <c r="Q1538" i="5"/>
  <c r="O1538" i="5"/>
  <c r="M1538" i="5"/>
  <c r="K1538" i="5"/>
  <c r="I1538" i="5"/>
  <c r="Y1532" i="5"/>
  <c r="W1532" i="5"/>
  <c r="U1532" i="5"/>
  <c r="S1532" i="5"/>
  <c r="Q1532" i="5"/>
  <c r="O1532" i="5"/>
  <c r="M1532" i="5"/>
  <c r="K1532" i="5"/>
  <c r="I1532" i="5"/>
  <c r="Y1526" i="5"/>
  <c r="W1526" i="5"/>
  <c r="U1526" i="5"/>
  <c r="S1526" i="5"/>
  <c r="Q1526" i="5"/>
  <c r="O1526" i="5"/>
  <c r="M1526" i="5"/>
  <c r="K1526" i="5"/>
  <c r="I1526" i="5"/>
  <c r="Y1520" i="5"/>
  <c r="W1520" i="5"/>
  <c r="U1520" i="5"/>
  <c r="S1520" i="5"/>
  <c r="Q1520" i="5"/>
  <c r="O1520" i="5"/>
  <c r="M1520" i="5"/>
  <c r="K1520" i="5"/>
  <c r="I1520" i="5"/>
  <c r="Y1514" i="5"/>
  <c r="W1514" i="5"/>
  <c r="U1514" i="5"/>
  <c r="S1514" i="5"/>
  <c r="Q1514" i="5"/>
  <c r="O1514" i="5"/>
  <c r="M1514" i="5"/>
  <c r="K1514" i="5"/>
  <c r="I1514" i="5"/>
  <c r="Y1508" i="5"/>
  <c r="W1508" i="5"/>
  <c r="U1508" i="5"/>
  <c r="S1508" i="5"/>
  <c r="Q1508" i="5"/>
  <c r="O1508" i="5"/>
  <c r="M1508" i="5"/>
  <c r="K1508" i="5"/>
  <c r="I1508" i="5"/>
  <c r="Y1502" i="5"/>
  <c r="W1502" i="5"/>
  <c r="U1502" i="5"/>
  <c r="S1502" i="5"/>
  <c r="Q1502" i="5"/>
  <c r="O1502" i="5"/>
  <c r="M1502" i="5"/>
  <c r="K1502" i="5"/>
  <c r="I1502" i="5"/>
  <c r="Y1496" i="5"/>
  <c r="W1496" i="5"/>
  <c r="U1496" i="5"/>
  <c r="S1496" i="5"/>
  <c r="Q1496" i="5"/>
  <c r="O1496" i="5"/>
  <c r="M1496" i="5"/>
  <c r="K1496" i="5"/>
  <c r="I1496" i="5"/>
  <c r="Y1490" i="5"/>
  <c r="W1490" i="5"/>
  <c r="U1490" i="5"/>
  <c r="S1490" i="5"/>
  <c r="Q1490" i="5"/>
  <c r="O1490" i="5"/>
  <c r="M1490" i="5"/>
  <c r="K1490" i="5"/>
  <c r="I1490" i="5"/>
  <c r="Y1484" i="5"/>
  <c r="W1484" i="5"/>
  <c r="U1484" i="5"/>
  <c r="S1484" i="5"/>
  <c r="Q1484" i="5"/>
  <c r="O1484" i="5"/>
  <c r="M1484" i="5"/>
  <c r="K1484" i="5"/>
  <c r="I1484" i="5"/>
  <c r="Y1478" i="5"/>
  <c r="W1478" i="5"/>
  <c r="U1478" i="5"/>
  <c r="S1478" i="5"/>
  <c r="Q1478" i="5"/>
  <c r="O1478" i="5"/>
  <c r="M1478" i="5"/>
  <c r="K1478" i="5"/>
  <c r="I1478" i="5"/>
  <c r="Y1472" i="5"/>
  <c r="W1472" i="5"/>
  <c r="U1472" i="5"/>
  <c r="S1472" i="5"/>
  <c r="Q1472" i="5"/>
  <c r="O1472" i="5"/>
  <c r="M1472" i="5"/>
  <c r="K1472" i="5"/>
  <c r="I1472" i="5"/>
  <c r="Y1466" i="5"/>
  <c r="W1466" i="5"/>
  <c r="U1466" i="5"/>
  <c r="S1466" i="5"/>
  <c r="Q1466" i="5"/>
  <c r="O1466" i="5"/>
  <c r="M1466" i="5"/>
  <c r="K1466" i="5"/>
  <c r="I1466" i="5"/>
  <c r="Y1460" i="5"/>
  <c r="W1460" i="5"/>
  <c r="U1460" i="5"/>
  <c r="S1460" i="5"/>
  <c r="Q1460" i="5"/>
  <c r="O1460" i="5"/>
  <c r="M1460" i="5"/>
  <c r="K1460" i="5"/>
  <c r="I1460" i="5"/>
  <c r="Y1454" i="5"/>
  <c r="W1454" i="5"/>
  <c r="U1454" i="5"/>
  <c r="S1454" i="5"/>
  <c r="Q1454" i="5"/>
  <c r="O1454" i="5"/>
  <c r="M1454" i="5"/>
  <c r="K1454" i="5"/>
  <c r="I1454" i="5"/>
  <c r="Y1448" i="5"/>
  <c r="W1448" i="5"/>
  <c r="U1448" i="5"/>
  <c r="S1448" i="5"/>
  <c r="Q1448" i="5"/>
  <c r="O1448" i="5"/>
  <c r="M1448" i="5"/>
  <c r="K1448" i="5"/>
  <c r="I1448" i="5"/>
  <c r="Y1442" i="5"/>
  <c r="W1442" i="5"/>
  <c r="U1442" i="5"/>
  <c r="S1442" i="5"/>
  <c r="Q1442" i="5"/>
  <c r="O1442" i="5"/>
  <c r="M1442" i="5"/>
  <c r="K1442" i="5"/>
  <c r="I1442" i="5"/>
  <c r="Y1436" i="5"/>
  <c r="W1436" i="5"/>
  <c r="U1436" i="5"/>
  <c r="S1436" i="5"/>
  <c r="Q1436" i="5"/>
  <c r="O1436" i="5"/>
  <c r="M1436" i="5"/>
  <c r="K1436" i="5"/>
  <c r="I1436" i="5"/>
  <c r="Y1430" i="5"/>
  <c r="W1430" i="5"/>
  <c r="U1430" i="5"/>
  <c r="S1430" i="5"/>
  <c r="Q1430" i="5"/>
  <c r="O1430" i="5"/>
  <c r="M1430" i="5"/>
  <c r="K1430" i="5"/>
  <c r="I1430" i="5"/>
  <c r="Y1424" i="5"/>
  <c r="W1424" i="5"/>
  <c r="U1424" i="5"/>
  <c r="S1424" i="5"/>
  <c r="Q1424" i="5"/>
  <c r="O1424" i="5"/>
  <c r="M1424" i="5"/>
  <c r="K1424" i="5"/>
  <c r="I1424" i="5"/>
  <c r="Y1418" i="5"/>
  <c r="W1418" i="5"/>
  <c r="U1418" i="5"/>
  <c r="S1418" i="5"/>
  <c r="Q1418" i="5"/>
  <c r="O1418" i="5"/>
  <c r="M1418" i="5"/>
  <c r="K1418" i="5"/>
  <c r="I1418" i="5"/>
  <c r="Y1412" i="5"/>
  <c r="W1412" i="5"/>
  <c r="U1412" i="5"/>
  <c r="S1412" i="5"/>
  <c r="Q1412" i="5"/>
  <c r="O1412" i="5"/>
  <c r="M1412" i="5"/>
  <c r="K1412" i="5"/>
  <c r="I1412" i="5"/>
  <c r="Y1406" i="5"/>
  <c r="W1406" i="5"/>
  <c r="U1406" i="5"/>
  <c r="S1406" i="5"/>
  <c r="Q1406" i="5"/>
  <c r="O1406" i="5"/>
  <c r="M1406" i="5"/>
  <c r="K1406" i="5"/>
  <c r="I1406" i="5"/>
  <c r="Y1400" i="5"/>
  <c r="W1400" i="5"/>
  <c r="U1400" i="5"/>
  <c r="S1400" i="5"/>
  <c r="Q1400" i="5"/>
  <c r="O1400" i="5"/>
  <c r="M1400" i="5"/>
  <c r="K1400" i="5"/>
  <c r="I1400" i="5"/>
  <c r="Y1394" i="5"/>
  <c r="W1394" i="5"/>
  <c r="U1394" i="5"/>
  <c r="S1394" i="5"/>
  <c r="Q1394" i="5"/>
  <c r="O1394" i="5"/>
  <c r="M1394" i="5"/>
  <c r="K1394" i="5"/>
  <c r="I1394" i="5"/>
  <c r="Y1388" i="5"/>
  <c r="W1388" i="5"/>
  <c r="U1388" i="5"/>
  <c r="S1388" i="5"/>
  <c r="Q1388" i="5"/>
  <c r="O1388" i="5"/>
  <c r="M1388" i="5"/>
  <c r="K1388" i="5"/>
  <c r="I1388" i="5"/>
  <c r="Y1382" i="5"/>
  <c r="W1382" i="5"/>
  <c r="U1382" i="5"/>
  <c r="S1382" i="5"/>
  <c r="Q1382" i="5"/>
  <c r="O1382" i="5"/>
  <c r="M1382" i="5"/>
  <c r="K1382" i="5"/>
  <c r="I1382" i="5"/>
  <c r="Y1376" i="5"/>
  <c r="W1376" i="5"/>
  <c r="U1376" i="5"/>
  <c r="S1376" i="5"/>
  <c r="Q1376" i="5"/>
  <c r="O1376" i="5"/>
  <c r="M1376" i="5"/>
  <c r="K1376" i="5"/>
  <c r="I1376" i="5"/>
  <c r="Y1370" i="5"/>
  <c r="W1370" i="5"/>
  <c r="U1370" i="5"/>
  <c r="S1370" i="5"/>
  <c r="Q1370" i="5"/>
  <c r="O1370" i="5"/>
  <c r="M1370" i="5"/>
  <c r="K1370" i="5"/>
  <c r="I1370" i="5"/>
  <c r="Y1364" i="5"/>
  <c r="W1364" i="5"/>
  <c r="U1364" i="5"/>
  <c r="S1364" i="5"/>
  <c r="Q1364" i="5"/>
  <c r="O1364" i="5"/>
  <c r="M1364" i="5"/>
  <c r="K1364" i="5"/>
  <c r="I1364" i="5"/>
  <c r="Y1358" i="5"/>
  <c r="W1358" i="5"/>
  <c r="U1358" i="5"/>
  <c r="S1358" i="5"/>
  <c r="Q1358" i="5"/>
  <c r="O1358" i="5"/>
  <c r="M1358" i="5"/>
  <c r="K1358" i="5"/>
  <c r="I1358" i="5"/>
  <c r="Y1352" i="5"/>
  <c r="W1352" i="5"/>
  <c r="U1352" i="5"/>
  <c r="S1352" i="5"/>
  <c r="Q1352" i="5"/>
  <c r="O1352" i="5"/>
  <c r="M1352" i="5"/>
  <c r="K1352" i="5"/>
  <c r="I1352" i="5"/>
  <c r="Y1346" i="5"/>
  <c r="W1346" i="5"/>
  <c r="U1346" i="5"/>
  <c r="S1346" i="5"/>
  <c r="Q1346" i="5"/>
  <c r="O1346" i="5"/>
  <c r="M1346" i="5"/>
  <c r="K1346" i="5"/>
  <c r="I1346" i="5"/>
  <c r="Y1340" i="5"/>
  <c r="W1340" i="5"/>
  <c r="U1340" i="5"/>
  <c r="S1340" i="5"/>
  <c r="Q1340" i="5"/>
  <c r="O1340" i="5"/>
  <c r="M1340" i="5"/>
  <c r="K1340" i="5"/>
  <c r="I1340" i="5"/>
  <c r="Y1334" i="5"/>
  <c r="W1334" i="5"/>
  <c r="U1334" i="5"/>
  <c r="S1334" i="5"/>
  <c r="Q1334" i="5"/>
  <c r="O1334" i="5"/>
  <c r="M1334" i="5"/>
  <c r="K1334" i="5"/>
  <c r="I1334" i="5"/>
  <c r="Y1328" i="5"/>
  <c r="W1328" i="5"/>
  <c r="U1328" i="5"/>
  <c r="S1328" i="5"/>
  <c r="Q1328" i="5"/>
  <c r="O1328" i="5"/>
  <c r="M1328" i="5"/>
  <c r="K1328" i="5"/>
  <c r="I1328" i="5"/>
  <c r="Y1322" i="5"/>
  <c r="W1322" i="5"/>
  <c r="U1322" i="5"/>
  <c r="S1322" i="5"/>
  <c r="Q1322" i="5"/>
  <c r="O1322" i="5"/>
  <c r="M1322" i="5"/>
  <c r="K1322" i="5"/>
  <c r="I1322" i="5"/>
  <c r="Y1316" i="5"/>
  <c r="W1316" i="5"/>
  <c r="U1316" i="5"/>
  <c r="S1316" i="5"/>
  <c r="Q1316" i="5"/>
  <c r="O1316" i="5"/>
  <c r="M1316" i="5"/>
  <c r="K1316" i="5"/>
  <c r="I1316" i="5"/>
  <c r="Y1310" i="5"/>
  <c r="W1310" i="5"/>
  <c r="U1310" i="5"/>
  <c r="S1310" i="5"/>
  <c r="Q1310" i="5"/>
  <c r="O1310" i="5"/>
  <c r="M1310" i="5"/>
  <c r="K1310" i="5"/>
  <c r="I1310" i="5"/>
  <c r="Y1304" i="5"/>
  <c r="W1304" i="5"/>
  <c r="U1304" i="5"/>
  <c r="S1304" i="5"/>
  <c r="Q1304" i="5"/>
  <c r="O1304" i="5"/>
  <c r="M1304" i="5"/>
  <c r="K1304" i="5"/>
  <c r="I1304" i="5"/>
  <c r="Y1298" i="5"/>
  <c r="W1298" i="5"/>
  <c r="U1298" i="5"/>
  <c r="S1298" i="5"/>
  <c r="Q1298" i="5"/>
  <c r="O1298" i="5"/>
  <c r="M1298" i="5"/>
  <c r="K1298" i="5"/>
  <c r="I1298" i="5"/>
  <c r="Y1292" i="5"/>
  <c r="W1292" i="5"/>
  <c r="U1292" i="5"/>
  <c r="S1292" i="5"/>
  <c r="Q1292" i="5"/>
  <c r="O1292" i="5"/>
  <c r="M1292" i="5"/>
  <c r="K1292" i="5"/>
  <c r="I1292" i="5"/>
  <c r="Y1286" i="5"/>
  <c r="W1286" i="5"/>
  <c r="U1286" i="5"/>
  <c r="S1286" i="5"/>
  <c r="Q1286" i="5"/>
  <c r="O1286" i="5"/>
  <c r="M1286" i="5"/>
  <c r="K1286" i="5"/>
  <c r="I1286" i="5"/>
  <c r="Y1280" i="5"/>
  <c r="W1280" i="5"/>
  <c r="U1280" i="5"/>
  <c r="S1280" i="5"/>
  <c r="Q1280" i="5"/>
  <c r="O1280" i="5"/>
  <c r="M1280" i="5"/>
  <c r="K1280" i="5"/>
  <c r="I1280" i="5"/>
  <c r="Y1274" i="5"/>
  <c r="W1274" i="5"/>
  <c r="U1274" i="5"/>
  <c r="S1274" i="5"/>
  <c r="Q1274" i="5"/>
  <c r="O1274" i="5"/>
  <c r="M1274" i="5"/>
  <c r="K1274" i="5"/>
  <c r="I1274" i="5"/>
  <c r="Y1268" i="5"/>
  <c r="W1268" i="5"/>
  <c r="U1268" i="5"/>
  <c r="S1268" i="5"/>
  <c r="Q1268" i="5"/>
  <c r="O1268" i="5"/>
  <c r="M1268" i="5"/>
  <c r="K1268" i="5"/>
  <c r="I1268" i="5"/>
  <c r="Y1262" i="5"/>
  <c r="W1262" i="5"/>
  <c r="U1262" i="5"/>
  <c r="S1262" i="5"/>
  <c r="Q1262" i="5"/>
  <c r="O1262" i="5"/>
  <c r="M1262" i="5"/>
  <c r="K1262" i="5"/>
  <c r="I1262" i="5"/>
  <c r="Y1256" i="5"/>
  <c r="W1256" i="5"/>
  <c r="U1256" i="5"/>
  <c r="S1256" i="5"/>
  <c r="Q1256" i="5"/>
  <c r="O1256" i="5"/>
  <c r="M1256" i="5"/>
  <c r="K1256" i="5"/>
  <c r="I1256" i="5"/>
  <c r="Y1250" i="5"/>
  <c r="W1250" i="5"/>
  <c r="U1250" i="5"/>
  <c r="S1250" i="5"/>
  <c r="Q1250" i="5"/>
  <c r="O1250" i="5"/>
  <c r="M1250" i="5"/>
  <c r="K1250" i="5"/>
  <c r="I1250" i="5"/>
  <c r="Y1244" i="5"/>
  <c r="W1244" i="5"/>
  <c r="U1244" i="5"/>
  <c r="S1244" i="5"/>
  <c r="Q1244" i="5"/>
  <c r="O1244" i="5"/>
  <c r="M1244" i="5"/>
  <c r="K1244" i="5"/>
  <c r="I1244" i="5"/>
  <c r="Y1238" i="5"/>
  <c r="W1238" i="5"/>
  <c r="U1238" i="5"/>
  <c r="S1238" i="5"/>
  <c r="Q1238" i="5"/>
  <c r="O1238" i="5"/>
  <c r="M1238" i="5"/>
  <c r="K1238" i="5"/>
  <c r="I1238" i="5"/>
  <c r="Y1232" i="5"/>
  <c r="W1232" i="5"/>
  <c r="U1232" i="5"/>
  <c r="S1232" i="5"/>
  <c r="Q1232" i="5"/>
  <c r="O1232" i="5"/>
  <c r="M1232" i="5"/>
  <c r="K1232" i="5"/>
  <c r="I1232" i="5"/>
  <c r="Y1226" i="5"/>
  <c r="W1226" i="5"/>
  <c r="U1226" i="5"/>
  <c r="S1226" i="5"/>
  <c r="Q1226" i="5"/>
  <c r="O1226" i="5"/>
  <c r="M1226" i="5"/>
  <c r="K1226" i="5"/>
  <c r="I1226" i="5"/>
  <c r="Y1220" i="5"/>
  <c r="W1220" i="5"/>
  <c r="U1220" i="5"/>
  <c r="S1220" i="5"/>
  <c r="Q1220" i="5"/>
  <c r="O1220" i="5"/>
  <c r="M1220" i="5"/>
  <c r="K1220" i="5"/>
  <c r="I1220" i="5"/>
  <c r="Y1214" i="5"/>
  <c r="W1214" i="5"/>
  <c r="U1214" i="5"/>
  <c r="S1214" i="5"/>
  <c r="Q1214" i="5"/>
  <c r="O1214" i="5"/>
  <c r="M1214" i="5"/>
  <c r="K1214" i="5"/>
  <c r="I1214" i="5"/>
  <c r="Y1208" i="5"/>
  <c r="W1208" i="5"/>
  <c r="U1208" i="5"/>
  <c r="S1208" i="5"/>
  <c r="Q1208" i="5"/>
  <c r="O1208" i="5"/>
  <c r="M1208" i="5"/>
  <c r="K1208" i="5"/>
  <c r="I1208" i="5"/>
  <c r="Y1202" i="5"/>
  <c r="W1202" i="5"/>
  <c r="U1202" i="5"/>
  <c r="S1202" i="5"/>
  <c r="Q1202" i="5"/>
  <c r="O1202" i="5"/>
  <c r="M1202" i="5"/>
  <c r="K1202" i="5"/>
  <c r="I1202" i="5"/>
  <c r="Y1196" i="5"/>
  <c r="W1196" i="5"/>
  <c r="U1196" i="5"/>
  <c r="S1196" i="5"/>
  <c r="Q1196" i="5"/>
  <c r="O1196" i="5"/>
  <c r="M1196" i="5"/>
  <c r="K1196" i="5"/>
  <c r="I1196" i="5"/>
  <c r="Y1190" i="5"/>
  <c r="W1190" i="5"/>
  <c r="U1190" i="5"/>
  <c r="S1190" i="5"/>
  <c r="Q1190" i="5"/>
  <c r="O1190" i="5"/>
  <c r="M1190" i="5"/>
  <c r="K1190" i="5"/>
  <c r="I1190" i="5"/>
  <c r="Y1184" i="5"/>
  <c r="W1184" i="5"/>
  <c r="U1184" i="5"/>
  <c r="S1184" i="5"/>
  <c r="Q1184" i="5"/>
  <c r="O1184" i="5"/>
  <c r="M1184" i="5"/>
  <c r="K1184" i="5"/>
  <c r="I1184" i="5"/>
  <c r="Y1178" i="5"/>
  <c r="W1178" i="5"/>
  <c r="U1178" i="5"/>
  <c r="S1178" i="5"/>
  <c r="Q1178" i="5"/>
  <c r="O1178" i="5"/>
  <c r="M1178" i="5"/>
  <c r="K1178" i="5"/>
  <c r="I1178" i="5"/>
  <c r="Y1172" i="5"/>
  <c r="W1172" i="5"/>
  <c r="U1172" i="5"/>
  <c r="S1172" i="5"/>
  <c r="Q1172" i="5"/>
  <c r="O1172" i="5"/>
  <c r="M1172" i="5"/>
  <c r="K1172" i="5"/>
  <c r="I1172" i="5"/>
  <c r="Y1166" i="5"/>
  <c r="W1166" i="5"/>
  <c r="U1166" i="5"/>
  <c r="S1166" i="5"/>
  <c r="Q1166" i="5"/>
  <c r="O1166" i="5"/>
  <c r="M1166" i="5"/>
  <c r="K1166" i="5"/>
  <c r="I1166" i="5"/>
  <c r="Y1160" i="5"/>
  <c r="W1160" i="5"/>
  <c r="U1160" i="5"/>
  <c r="S1160" i="5"/>
  <c r="Q1160" i="5"/>
  <c r="O1160" i="5"/>
  <c r="M1160" i="5"/>
  <c r="K1160" i="5"/>
  <c r="I1160" i="5"/>
  <c r="Y1154" i="5"/>
  <c r="W1154" i="5"/>
  <c r="U1154" i="5"/>
  <c r="S1154" i="5"/>
  <c r="Q1154" i="5"/>
  <c r="O1154" i="5"/>
  <c r="M1154" i="5"/>
  <c r="K1154" i="5"/>
  <c r="I1154" i="5"/>
  <c r="Y1148" i="5"/>
  <c r="W1148" i="5"/>
  <c r="U1148" i="5"/>
  <c r="S1148" i="5"/>
  <c r="Q1148" i="5"/>
  <c r="O1148" i="5"/>
  <c r="M1148" i="5"/>
  <c r="K1148" i="5"/>
  <c r="I1148" i="5"/>
  <c r="Y1142" i="5"/>
  <c r="W1142" i="5"/>
  <c r="U1142" i="5"/>
  <c r="S1142" i="5"/>
  <c r="Q1142" i="5"/>
  <c r="O1142" i="5"/>
  <c r="M1142" i="5"/>
  <c r="K1142" i="5"/>
  <c r="I1142" i="5"/>
  <c r="Y1136" i="5"/>
  <c r="W1136" i="5"/>
  <c r="U1136" i="5"/>
  <c r="S1136" i="5"/>
  <c r="Q1136" i="5"/>
  <c r="O1136" i="5"/>
  <c r="M1136" i="5"/>
  <c r="K1136" i="5"/>
  <c r="I1136" i="5"/>
  <c r="Y1130" i="5"/>
  <c r="W1130" i="5"/>
  <c r="U1130" i="5"/>
  <c r="S1130" i="5"/>
  <c r="Q1130" i="5"/>
  <c r="O1130" i="5"/>
  <c r="M1130" i="5"/>
  <c r="K1130" i="5"/>
  <c r="I1130" i="5"/>
  <c r="Y1124" i="5"/>
  <c r="W1124" i="5"/>
  <c r="U1124" i="5"/>
  <c r="S1124" i="5"/>
  <c r="Q1124" i="5"/>
  <c r="O1124" i="5"/>
  <c r="M1124" i="5"/>
  <c r="K1124" i="5"/>
  <c r="I1124" i="5"/>
  <c r="Y1118" i="5"/>
  <c r="W1118" i="5"/>
  <c r="U1118" i="5"/>
  <c r="S1118" i="5"/>
  <c r="Q1118" i="5"/>
  <c r="O1118" i="5"/>
  <c r="M1118" i="5"/>
  <c r="K1118" i="5"/>
  <c r="I1118" i="5"/>
  <c r="Y1112" i="5"/>
  <c r="W1112" i="5"/>
  <c r="U1112" i="5"/>
  <c r="S1112" i="5"/>
  <c r="Q1112" i="5"/>
  <c r="O1112" i="5"/>
  <c r="M1112" i="5"/>
  <c r="K1112" i="5"/>
  <c r="I1112" i="5"/>
  <c r="Y1106" i="5"/>
  <c r="W1106" i="5"/>
  <c r="U1106" i="5"/>
  <c r="S1106" i="5"/>
  <c r="Q1106" i="5"/>
  <c r="O1106" i="5"/>
  <c r="M1106" i="5"/>
  <c r="K1106" i="5"/>
  <c r="I1106" i="5"/>
  <c r="Y1100" i="5"/>
  <c r="W1100" i="5"/>
  <c r="U1100" i="5"/>
  <c r="S1100" i="5"/>
  <c r="Q1100" i="5"/>
  <c r="O1100" i="5"/>
  <c r="M1100" i="5"/>
  <c r="K1100" i="5"/>
  <c r="I1100" i="5"/>
  <c r="Y1094" i="5"/>
  <c r="W1094" i="5"/>
  <c r="U1094" i="5"/>
  <c r="S1094" i="5"/>
  <c r="Q1094" i="5"/>
  <c r="O1094" i="5"/>
  <c r="M1094" i="5"/>
  <c r="K1094" i="5"/>
  <c r="I1094" i="5"/>
  <c r="Y1088" i="5"/>
  <c r="W1088" i="5"/>
  <c r="U1088" i="5"/>
  <c r="S1088" i="5"/>
  <c r="Q1088" i="5"/>
  <c r="O1088" i="5"/>
  <c r="M1088" i="5"/>
  <c r="K1088" i="5"/>
  <c r="I1088" i="5"/>
  <c r="Y1082" i="5"/>
  <c r="W1082" i="5"/>
  <c r="U1082" i="5"/>
  <c r="S1082" i="5"/>
  <c r="Q1082" i="5"/>
  <c r="O1082" i="5"/>
  <c r="M1082" i="5"/>
  <c r="K1082" i="5"/>
  <c r="I1082" i="5"/>
  <c r="Y1076" i="5"/>
  <c r="W1076" i="5"/>
  <c r="U1076" i="5"/>
  <c r="S1076" i="5"/>
  <c r="Q1076" i="5"/>
  <c r="O1076" i="5"/>
  <c r="M1076" i="5"/>
  <c r="K1076" i="5"/>
  <c r="I1076" i="5"/>
  <c r="Y1070" i="5"/>
  <c r="W1070" i="5"/>
  <c r="U1070" i="5"/>
  <c r="S1070" i="5"/>
  <c r="Q1070" i="5"/>
  <c r="O1070" i="5"/>
  <c r="M1070" i="5"/>
  <c r="K1070" i="5"/>
  <c r="I1070" i="5"/>
  <c r="Y1064" i="5"/>
  <c r="W1064" i="5"/>
  <c r="U1064" i="5"/>
  <c r="S1064" i="5"/>
  <c r="Q1064" i="5"/>
  <c r="O1064" i="5"/>
  <c r="M1064" i="5"/>
  <c r="K1064" i="5"/>
  <c r="I1064" i="5"/>
  <c r="Y1058" i="5"/>
  <c r="W1058" i="5"/>
  <c r="U1058" i="5"/>
  <c r="S1058" i="5"/>
  <c r="Q1058" i="5"/>
  <c r="O1058" i="5"/>
  <c r="M1058" i="5"/>
  <c r="K1058" i="5"/>
  <c r="I1058" i="5"/>
  <c r="Y1052" i="5"/>
  <c r="W1052" i="5"/>
  <c r="U1052" i="5"/>
  <c r="S1052" i="5"/>
  <c r="Q1052" i="5"/>
  <c r="O1052" i="5"/>
  <c r="M1052" i="5"/>
  <c r="K1052" i="5"/>
  <c r="I1052" i="5"/>
  <c r="Y1046" i="5"/>
  <c r="W1046" i="5"/>
  <c r="U1046" i="5"/>
  <c r="S1046" i="5"/>
  <c r="Q1046" i="5"/>
  <c r="O1046" i="5"/>
  <c r="M1046" i="5"/>
  <c r="K1046" i="5"/>
  <c r="I1046" i="5"/>
  <c r="Y1040" i="5"/>
  <c r="W1040" i="5"/>
  <c r="U1040" i="5"/>
  <c r="S1040" i="5"/>
  <c r="Q1040" i="5"/>
  <c r="O1040" i="5"/>
  <c r="M1040" i="5"/>
  <c r="K1040" i="5"/>
  <c r="I1040" i="5"/>
  <c r="Y1034" i="5"/>
  <c r="W1034" i="5"/>
  <c r="U1034" i="5"/>
  <c r="S1034" i="5"/>
  <c r="Q1034" i="5"/>
  <c r="O1034" i="5"/>
  <c r="M1034" i="5"/>
  <c r="K1034" i="5"/>
  <c r="I1034" i="5"/>
  <c r="Y1028" i="5"/>
  <c r="W1028" i="5"/>
  <c r="U1028" i="5"/>
  <c r="S1028" i="5"/>
  <c r="Q1028" i="5"/>
  <c r="O1028" i="5"/>
  <c r="M1028" i="5"/>
  <c r="K1028" i="5"/>
  <c r="I1028" i="5"/>
  <c r="Y1022" i="5"/>
  <c r="W1022" i="5"/>
  <c r="U1022" i="5"/>
  <c r="S1022" i="5"/>
  <c r="Q1022" i="5"/>
  <c r="O1022" i="5"/>
  <c r="M1022" i="5"/>
  <c r="K1022" i="5"/>
  <c r="I1022" i="5"/>
  <c r="Y1016" i="5"/>
  <c r="W1016" i="5"/>
  <c r="U1016" i="5"/>
  <c r="S1016" i="5"/>
  <c r="Q1016" i="5"/>
  <c r="O1016" i="5"/>
  <c r="M1016" i="5"/>
  <c r="K1016" i="5"/>
  <c r="I1016" i="5"/>
  <c r="Y1010" i="5"/>
  <c r="W1010" i="5"/>
  <c r="U1010" i="5"/>
  <c r="S1010" i="5"/>
  <c r="Q1010" i="5"/>
  <c r="O1010" i="5"/>
  <c r="M1010" i="5"/>
  <c r="K1010" i="5"/>
  <c r="I1010" i="5"/>
  <c r="Y1004" i="5"/>
  <c r="W1004" i="5"/>
  <c r="U1004" i="5"/>
  <c r="S1004" i="5"/>
  <c r="Q1004" i="5"/>
  <c r="O1004" i="5"/>
  <c r="M1004" i="5"/>
  <c r="K1004" i="5"/>
  <c r="I1004" i="5"/>
  <c r="Y998" i="5"/>
  <c r="W998" i="5"/>
  <c r="U998" i="5"/>
  <c r="S998" i="5"/>
  <c r="Q998" i="5"/>
  <c r="O998" i="5"/>
  <c r="M998" i="5"/>
  <c r="K998" i="5"/>
  <c r="I998" i="5"/>
  <c r="Y992" i="5"/>
  <c r="W992" i="5"/>
  <c r="U992" i="5"/>
  <c r="S992" i="5"/>
  <c r="Q992" i="5"/>
  <c r="O992" i="5"/>
  <c r="M992" i="5"/>
  <c r="K992" i="5"/>
  <c r="I992" i="5"/>
  <c r="Y986" i="5"/>
  <c r="W986" i="5"/>
  <c r="U986" i="5"/>
  <c r="S986" i="5"/>
  <c r="Q986" i="5"/>
  <c r="O986" i="5"/>
  <c r="M986" i="5"/>
  <c r="K986" i="5"/>
  <c r="I986" i="5"/>
  <c r="Y980" i="5"/>
  <c r="W980" i="5"/>
  <c r="U980" i="5"/>
  <c r="S980" i="5"/>
  <c r="Q980" i="5"/>
  <c r="O980" i="5"/>
  <c r="M980" i="5"/>
  <c r="K980" i="5"/>
  <c r="I980" i="5"/>
  <c r="Y974" i="5"/>
  <c r="W974" i="5"/>
  <c r="U974" i="5"/>
  <c r="S974" i="5"/>
  <c r="Q974" i="5"/>
  <c r="O974" i="5"/>
  <c r="M974" i="5"/>
  <c r="K974" i="5"/>
  <c r="I974" i="5"/>
  <c r="Y968" i="5"/>
  <c r="W968" i="5"/>
  <c r="U968" i="5"/>
  <c r="S968" i="5"/>
  <c r="Q968" i="5"/>
  <c r="O968" i="5"/>
  <c r="M968" i="5"/>
  <c r="K968" i="5"/>
  <c r="I968" i="5"/>
  <c r="Y962" i="5"/>
  <c r="W962" i="5"/>
  <c r="U962" i="5"/>
  <c r="S962" i="5"/>
  <c r="Q962" i="5"/>
  <c r="O962" i="5"/>
  <c r="M962" i="5"/>
  <c r="K962" i="5"/>
  <c r="I962" i="5"/>
  <c r="Y956" i="5"/>
  <c r="W956" i="5"/>
  <c r="U956" i="5"/>
  <c r="S956" i="5"/>
  <c r="Q956" i="5"/>
  <c r="O956" i="5"/>
  <c r="M956" i="5"/>
  <c r="K956" i="5"/>
  <c r="I956" i="5"/>
  <c r="Y950" i="5"/>
  <c r="W950" i="5"/>
  <c r="U950" i="5"/>
  <c r="S950" i="5"/>
  <c r="Q950" i="5"/>
  <c r="O950" i="5"/>
  <c r="M950" i="5"/>
  <c r="K950" i="5"/>
  <c r="I950" i="5"/>
  <c r="Y944" i="5"/>
  <c r="W944" i="5"/>
  <c r="U944" i="5"/>
  <c r="S944" i="5"/>
  <c r="Q944" i="5"/>
  <c r="O944" i="5"/>
  <c r="M944" i="5"/>
  <c r="K944" i="5"/>
  <c r="I944" i="5"/>
  <c r="Y938" i="5"/>
  <c r="W938" i="5"/>
  <c r="U938" i="5"/>
  <c r="S938" i="5"/>
  <c r="Q938" i="5"/>
  <c r="O938" i="5"/>
  <c r="M938" i="5"/>
  <c r="K938" i="5"/>
  <c r="I938" i="5"/>
  <c r="Y932" i="5"/>
  <c r="W932" i="5"/>
  <c r="U932" i="5"/>
  <c r="S932" i="5"/>
  <c r="Q932" i="5"/>
  <c r="O932" i="5"/>
  <c r="M932" i="5"/>
  <c r="K932" i="5"/>
  <c r="I932" i="5"/>
  <c r="Y926" i="5"/>
  <c r="W926" i="5"/>
  <c r="U926" i="5"/>
  <c r="S926" i="5"/>
  <c r="Q926" i="5"/>
  <c r="O926" i="5"/>
  <c r="M926" i="5"/>
  <c r="K926" i="5"/>
  <c r="I926" i="5"/>
  <c r="Y920" i="5"/>
  <c r="W920" i="5"/>
  <c r="U920" i="5"/>
  <c r="S920" i="5"/>
  <c r="Q920" i="5"/>
  <c r="O920" i="5"/>
  <c r="M920" i="5"/>
  <c r="K920" i="5"/>
  <c r="I920" i="5"/>
  <c r="Y914" i="5"/>
  <c r="W914" i="5"/>
  <c r="U914" i="5"/>
  <c r="S914" i="5"/>
  <c r="Q914" i="5"/>
  <c r="O914" i="5"/>
  <c r="M914" i="5"/>
  <c r="K914" i="5"/>
  <c r="I914" i="5"/>
  <c r="Y908" i="5"/>
  <c r="W908" i="5"/>
  <c r="U908" i="5"/>
  <c r="S908" i="5"/>
  <c r="Q908" i="5"/>
  <c r="O908" i="5"/>
  <c r="M908" i="5"/>
  <c r="K908" i="5"/>
  <c r="I908" i="5"/>
  <c r="Y902" i="5"/>
  <c r="W902" i="5"/>
  <c r="U902" i="5"/>
  <c r="S902" i="5"/>
  <c r="Q902" i="5"/>
  <c r="O902" i="5"/>
  <c r="M902" i="5"/>
  <c r="K902" i="5"/>
  <c r="I902" i="5"/>
  <c r="Y896" i="5"/>
  <c r="W896" i="5"/>
  <c r="U896" i="5"/>
  <c r="S896" i="5"/>
  <c r="Q896" i="5"/>
  <c r="O896" i="5"/>
  <c r="M896" i="5"/>
  <c r="K896" i="5"/>
  <c r="I896" i="5"/>
  <c r="Y890" i="5"/>
  <c r="W890" i="5"/>
  <c r="U890" i="5"/>
  <c r="S890" i="5"/>
  <c r="Q890" i="5"/>
  <c r="O890" i="5"/>
  <c r="M890" i="5"/>
  <c r="K890" i="5"/>
  <c r="I890" i="5"/>
  <c r="Y884" i="5"/>
  <c r="W884" i="5"/>
  <c r="U884" i="5"/>
  <c r="S884" i="5"/>
  <c r="Q884" i="5"/>
  <c r="O884" i="5"/>
  <c r="M884" i="5"/>
  <c r="K884" i="5"/>
  <c r="I884" i="5"/>
  <c r="Y878" i="5"/>
  <c r="W878" i="5"/>
  <c r="U878" i="5"/>
  <c r="S878" i="5"/>
  <c r="Q878" i="5"/>
  <c r="O878" i="5"/>
  <c r="M878" i="5"/>
  <c r="K878" i="5"/>
  <c r="I878" i="5"/>
  <c r="Y872" i="5"/>
  <c r="W872" i="5"/>
  <c r="U872" i="5"/>
  <c r="S872" i="5"/>
  <c r="Q872" i="5"/>
  <c r="O872" i="5"/>
  <c r="M872" i="5"/>
  <c r="K872" i="5"/>
  <c r="I872" i="5"/>
  <c r="Y866" i="5"/>
  <c r="W866" i="5"/>
  <c r="U866" i="5"/>
  <c r="S866" i="5"/>
  <c r="Q866" i="5"/>
  <c r="O866" i="5"/>
  <c r="M866" i="5"/>
  <c r="K866" i="5"/>
  <c r="I866" i="5"/>
  <c r="Y860" i="5"/>
  <c r="W860" i="5"/>
  <c r="U860" i="5"/>
  <c r="S860" i="5"/>
  <c r="Q860" i="5"/>
  <c r="O860" i="5"/>
  <c r="M860" i="5"/>
  <c r="K860" i="5"/>
  <c r="I860" i="5"/>
  <c r="Y854" i="5"/>
  <c r="W854" i="5"/>
  <c r="U854" i="5"/>
  <c r="S854" i="5"/>
  <c r="Q854" i="5"/>
  <c r="O854" i="5"/>
  <c r="M854" i="5"/>
  <c r="K854" i="5"/>
  <c r="I854" i="5"/>
  <c r="Y848" i="5"/>
  <c r="W848" i="5"/>
  <c r="U848" i="5"/>
  <c r="S848" i="5"/>
  <c r="Q848" i="5"/>
  <c r="O848" i="5"/>
  <c r="M848" i="5"/>
  <c r="K848" i="5"/>
  <c r="I848" i="5"/>
  <c r="Y842" i="5"/>
  <c r="W842" i="5"/>
  <c r="U842" i="5"/>
  <c r="S842" i="5"/>
  <c r="Q842" i="5"/>
  <c r="O842" i="5"/>
  <c r="M842" i="5"/>
  <c r="K842" i="5"/>
  <c r="I842" i="5"/>
  <c r="Y836" i="5"/>
  <c r="W836" i="5"/>
  <c r="U836" i="5"/>
  <c r="S836" i="5"/>
  <c r="Q836" i="5"/>
  <c r="O836" i="5"/>
  <c r="M836" i="5"/>
  <c r="K836" i="5"/>
  <c r="I836" i="5"/>
  <c r="Y830" i="5"/>
  <c r="W830" i="5"/>
  <c r="U830" i="5"/>
  <c r="S830" i="5"/>
  <c r="Q830" i="5"/>
  <c r="O830" i="5"/>
  <c r="M830" i="5"/>
  <c r="K830" i="5"/>
  <c r="I830" i="5"/>
  <c r="Y824" i="5"/>
  <c r="W824" i="5"/>
  <c r="U824" i="5"/>
  <c r="S824" i="5"/>
  <c r="Q824" i="5"/>
  <c r="O824" i="5"/>
  <c r="M824" i="5"/>
  <c r="K824" i="5"/>
  <c r="I824" i="5"/>
  <c r="Y818" i="5"/>
  <c r="W818" i="5"/>
  <c r="U818" i="5"/>
  <c r="S818" i="5"/>
  <c r="Q818" i="5"/>
  <c r="O818" i="5"/>
  <c r="M818" i="5"/>
  <c r="K818" i="5"/>
  <c r="I818" i="5"/>
  <c r="Y812" i="5"/>
  <c r="W812" i="5"/>
  <c r="U812" i="5"/>
  <c r="S812" i="5"/>
  <c r="Q812" i="5"/>
  <c r="O812" i="5"/>
  <c r="M812" i="5"/>
  <c r="K812" i="5"/>
  <c r="I812" i="5"/>
  <c r="Y806" i="5"/>
  <c r="W806" i="5"/>
  <c r="U806" i="5"/>
  <c r="S806" i="5"/>
  <c r="Q806" i="5"/>
  <c r="O806" i="5"/>
  <c r="M806" i="5"/>
  <c r="K806" i="5"/>
  <c r="I806" i="5"/>
  <c r="Y800" i="5"/>
  <c r="W800" i="5"/>
  <c r="U800" i="5"/>
  <c r="S800" i="5"/>
  <c r="Q800" i="5"/>
  <c r="O800" i="5"/>
  <c r="M800" i="5"/>
  <c r="K800" i="5"/>
  <c r="I800" i="5"/>
  <c r="Y794" i="5"/>
  <c r="W794" i="5"/>
  <c r="U794" i="5"/>
  <c r="S794" i="5"/>
  <c r="Q794" i="5"/>
  <c r="O794" i="5"/>
  <c r="M794" i="5"/>
  <c r="K794" i="5"/>
  <c r="I794" i="5"/>
  <c r="Y788" i="5"/>
  <c r="W788" i="5"/>
  <c r="U788" i="5"/>
  <c r="S788" i="5"/>
  <c r="Q788" i="5"/>
  <c r="O788" i="5"/>
  <c r="M788" i="5"/>
  <c r="K788" i="5"/>
  <c r="I788" i="5"/>
  <c r="Y782" i="5"/>
  <c r="W782" i="5"/>
  <c r="U782" i="5"/>
  <c r="S782" i="5"/>
  <c r="Q782" i="5"/>
  <c r="O782" i="5"/>
  <c r="M782" i="5"/>
  <c r="K782" i="5"/>
  <c r="I782" i="5"/>
  <c r="Y776" i="5"/>
  <c r="W776" i="5"/>
  <c r="U776" i="5"/>
  <c r="S776" i="5"/>
  <c r="Q776" i="5"/>
  <c r="O776" i="5"/>
  <c r="M776" i="5"/>
  <c r="K776" i="5"/>
  <c r="I776" i="5"/>
  <c r="Y770" i="5"/>
  <c r="W770" i="5"/>
  <c r="U770" i="5"/>
  <c r="S770" i="5"/>
  <c r="Q770" i="5"/>
  <c r="O770" i="5"/>
  <c r="M770" i="5"/>
  <c r="K770" i="5"/>
  <c r="I770" i="5"/>
  <c r="Y764" i="5"/>
  <c r="W764" i="5"/>
  <c r="U764" i="5"/>
  <c r="S764" i="5"/>
  <c r="Q764" i="5"/>
  <c r="O764" i="5"/>
  <c r="M764" i="5"/>
  <c r="K764" i="5"/>
  <c r="I764" i="5"/>
  <c r="Y758" i="5"/>
  <c r="W758" i="5"/>
  <c r="U758" i="5"/>
  <c r="S758" i="5"/>
  <c r="Q758" i="5"/>
  <c r="O758" i="5"/>
  <c r="M758" i="5"/>
  <c r="K758" i="5"/>
  <c r="I758" i="5"/>
  <c r="Y752" i="5"/>
  <c r="W752" i="5"/>
  <c r="U752" i="5"/>
  <c r="S752" i="5"/>
  <c r="Q752" i="5"/>
  <c r="O752" i="5"/>
  <c r="M752" i="5"/>
  <c r="K752" i="5"/>
  <c r="I752" i="5"/>
  <c r="Y746" i="5"/>
  <c r="W746" i="5"/>
  <c r="U746" i="5"/>
  <c r="S746" i="5"/>
  <c r="Q746" i="5"/>
  <c r="O746" i="5"/>
  <c r="M746" i="5"/>
  <c r="K746" i="5"/>
  <c r="I746" i="5"/>
  <c r="Y740" i="5"/>
  <c r="W740" i="5"/>
  <c r="U740" i="5"/>
  <c r="S740" i="5"/>
  <c r="Q740" i="5"/>
  <c r="O740" i="5"/>
  <c r="M740" i="5"/>
  <c r="K740" i="5"/>
  <c r="I740" i="5"/>
  <c r="Y734" i="5"/>
  <c r="W734" i="5"/>
  <c r="U734" i="5"/>
  <c r="S734" i="5"/>
  <c r="Q734" i="5"/>
  <c r="O734" i="5"/>
  <c r="M734" i="5"/>
  <c r="K734" i="5"/>
  <c r="I734" i="5"/>
  <c r="Y728" i="5"/>
  <c r="W728" i="5"/>
  <c r="U728" i="5"/>
  <c r="S728" i="5"/>
  <c r="Q728" i="5"/>
  <c r="O728" i="5"/>
  <c r="M728" i="5"/>
  <c r="K728" i="5"/>
  <c r="I728" i="5"/>
  <c r="Y722" i="5"/>
  <c r="W722" i="5"/>
  <c r="U722" i="5"/>
  <c r="S722" i="5"/>
  <c r="Q722" i="5"/>
  <c r="O722" i="5"/>
  <c r="M722" i="5"/>
  <c r="K722" i="5"/>
  <c r="I722" i="5"/>
  <c r="Y716" i="5"/>
  <c r="W716" i="5"/>
  <c r="U716" i="5"/>
  <c r="S716" i="5"/>
  <c r="Q716" i="5"/>
  <c r="O716" i="5"/>
  <c r="M716" i="5"/>
  <c r="K716" i="5"/>
  <c r="I716" i="5"/>
  <c r="Y710" i="5"/>
  <c r="W710" i="5"/>
  <c r="U710" i="5"/>
  <c r="S710" i="5"/>
  <c r="Q710" i="5"/>
  <c r="O710" i="5"/>
  <c r="M710" i="5"/>
  <c r="K710" i="5"/>
  <c r="I710" i="5"/>
  <c r="Y704" i="5"/>
  <c r="W704" i="5"/>
  <c r="U704" i="5"/>
  <c r="S704" i="5"/>
  <c r="Q704" i="5"/>
  <c r="O704" i="5"/>
  <c r="M704" i="5"/>
  <c r="K704" i="5"/>
  <c r="I704" i="5"/>
  <c r="Y698" i="5"/>
  <c r="W698" i="5"/>
  <c r="U698" i="5"/>
  <c r="S698" i="5"/>
  <c r="Q698" i="5"/>
  <c r="O698" i="5"/>
  <c r="M698" i="5"/>
  <c r="K698" i="5"/>
  <c r="I698" i="5"/>
  <c r="Y692" i="5"/>
  <c r="W692" i="5"/>
  <c r="U692" i="5"/>
  <c r="S692" i="5"/>
  <c r="Q692" i="5"/>
  <c r="O692" i="5"/>
  <c r="M692" i="5"/>
  <c r="K692" i="5"/>
  <c r="I692" i="5"/>
  <c r="Y686" i="5"/>
  <c r="W686" i="5"/>
  <c r="U686" i="5"/>
  <c r="S686" i="5"/>
  <c r="Q686" i="5"/>
  <c r="O686" i="5"/>
  <c r="M686" i="5"/>
  <c r="K686" i="5"/>
  <c r="I686" i="5"/>
  <c r="Y680" i="5"/>
  <c r="W680" i="5"/>
  <c r="U680" i="5"/>
  <c r="S680" i="5"/>
  <c r="Q680" i="5"/>
  <c r="O680" i="5"/>
  <c r="M680" i="5"/>
  <c r="K680" i="5"/>
  <c r="I680" i="5"/>
  <c r="Y674" i="5"/>
  <c r="W674" i="5"/>
  <c r="U674" i="5"/>
  <c r="S674" i="5"/>
  <c r="Q674" i="5"/>
  <c r="O674" i="5"/>
  <c r="M674" i="5"/>
  <c r="K674" i="5"/>
  <c r="I674" i="5"/>
  <c r="Y668" i="5"/>
  <c r="W668" i="5"/>
  <c r="U668" i="5"/>
  <c r="S668" i="5"/>
  <c r="Q668" i="5"/>
  <c r="O668" i="5"/>
  <c r="M668" i="5"/>
  <c r="K668" i="5"/>
  <c r="I668" i="5"/>
  <c r="Y662" i="5"/>
  <c r="W662" i="5"/>
  <c r="U662" i="5"/>
  <c r="S662" i="5"/>
  <c r="Q662" i="5"/>
  <c r="O662" i="5"/>
  <c r="M662" i="5"/>
  <c r="K662" i="5"/>
  <c r="I662" i="5"/>
  <c r="Y656" i="5"/>
  <c r="W656" i="5"/>
  <c r="U656" i="5"/>
  <c r="S656" i="5"/>
  <c r="Q656" i="5"/>
  <c r="O656" i="5"/>
  <c r="M656" i="5"/>
  <c r="K656" i="5"/>
  <c r="I656" i="5"/>
  <c r="Y650" i="5"/>
  <c r="W650" i="5"/>
  <c r="U650" i="5"/>
  <c r="S650" i="5"/>
  <c r="Q650" i="5"/>
  <c r="O650" i="5"/>
  <c r="M650" i="5"/>
  <c r="K650" i="5"/>
  <c r="I650" i="5"/>
  <c r="Y644" i="5"/>
  <c r="W644" i="5"/>
  <c r="U644" i="5"/>
  <c r="S644" i="5"/>
  <c r="Q644" i="5"/>
  <c r="O644" i="5"/>
  <c r="M644" i="5"/>
  <c r="K644" i="5"/>
  <c r="I644" i="5"/>
  <c r="Y638" i="5"/>
  <c r="W638" i="5"/>
  <c r="U638" i="5"/>
  <c r="S638" i="5"/>
  <c r="Q638" i="5"/>
  <c r="O638" i="5"/>
  <c r="M638" i="5"/>
  <c r="K638" i="5"/>
  <c r="I638" i="5"/>
  <c r="Y632" i="5"/>
  <c r="W632" i="5"/>
  <c r="U632" i="5"/>
  <c r="S632" i="5"/>
  <c r="Q632" i="5"/>
  <c r="O632" i="5"/>
  <c r="M632" i="5"/>
  <c r="K632" i="5"/>
  <c r="I632" i="5"/>
  <c r="Y626" i="5"/>
  <c r="W626" i="5"/>
  <c r="U626" i="5"/>
  <c r="S626" i="5"/>
  <c r="Q626" i="5"/>
  <c r="O626" i="5"/>
  <c r="M626" i="5"/>
  <c r="K626" i="5"/>
  <c r="I626" i="5"/>
  <c r="Y620" i="5"/>
  <c r="W620" i="5"/>
  <c r="U620" i="5"/>
  <c r="S620" i="5"/>
  <c r="Q620" i="5"/>
  <c r="O620" i="5"/>
  <c r="M620" i="5"/>
  <c r="K620" i="5"/>
  <c r="I620" i="5"/>
  <c r="Y614" i="5"/>
  <c r="W614" i="5"/>
  <c r="U614" i="5"/>
  <c r="S614" i="5"/>
  <c r="Q614" i="5"/>
  <c r="O614" i="5"/>
  <c r="M614" i="5"/>
  <c r="K614" i="5"/>
  <c r="I614" i="5"/>
  <c r="Y608" i="5"/>
  <c r="W608" i="5"/>
  <c r="U608" i="5"/>
  <c r="S608" i="5"/>
  <c r="Q608" i="5"/>
  <c r="O608" i="5"/>
  <c r="M608" i="5"/>
  <c r="K608" i="5"/>
  <c r="I608" i="5"/>
  <c r="Y602" i="5"/>
  <c r="W602" i="5"/>
  <c r="U602" i="5"/>
  <c r="S602" i="5"/>
  <c r="Q602" i="5"/>
  <c r="O602" i="5"/>
  <c r="M602" i="5"/>
  <c r="K602" i="5"/>
  <c r="I602" i="5"/>
  <c r="Y596" i="5"/>
  <c r="W596" i="5"/>
  <c r="U596" i="5"/>
  <c r="S596" i="5"/>
  <c r="Q596" i="5"/>
  <c r="O596" i="5"/>
  <c r="M596" i="5"/>
  <c r="K596" i="5"/>
  <c r="I596" i="5"/>
  <c r="Y590" i="5"/>
  <c r="W590" i="5"/>
  <c r="U590" i="5"/>
  <c r="S590" i="5"/>
  <c r="Q590" i="5"/>
  <c r="O590" i="5"/>
  <c r="M590" i="5"/>
  <c r="K590" i="5"/>
  <c r="I590" i="5"/>
  <c r="Y584" i="5"/>
  <c r="W584" i="5"/>
  <c r="U584" i="5"/>
  <c r="S584" i="5"/>
  <c r="Q584" i="5"/>
  <c r="O584" i="5"/>
  <c r="M584" i="5"/>
  <c r="K584" i="5"/>
  <c r="I584" i="5"/>
  <c r="Y578" i="5"/>
  <c r="W578" i="5"/>
  <c r="U578" i="5"/>
  <c r="S578" i="5"/>
  <c r="Q578" i="5"/>
  <c r="O578" i="5"/>
  <c r="M578" i="5"/>
  <c r="K578" i="5"/>
  <c r="I578" i="5"/>
  <c r="Y572" i="5"/>
  <c r="W572" i="5"/>
  <c r="U572" i="5"/>
  <c r="S572" i="5"/>
  <c r="Q572" i="5"/>
  <c r="O572" i="5"/>
  <c r="M572" i="5"/>
  <c r="K572" i="5"/>
  <c r="I572" i="5"/>
  <c r="Y566" i="5"/>
  <c r="W566" i="5"/>
  <c r="U566" i="5"/>
  <c r="S566" i="5"/>
  <c r="Q566" i="5"/>
  <c r="O566" i="5"/>
  <c r="M566" i="5"/>
  <c r="K566" i="5"/>
  <c r="I566" i="5"/>
  <c r="Y560" i="5"/>
  <c r="W560" i="5"/>
  <c r="U560" i="5"/>
  <c r="S560" i="5"/>
  <c r="Q560" i="5"/>
  <c r="O560" i="5"/>
  <c r="M560" i="5"/>
  <c r="K560" i="5"/>
  <c r="I560" i="5"/>
  <c r="Y554" i="5"/>
  <c r="W554" i="5"/>
  <c r="U554" i="5"/>
  <c r="S554" i="5"/>
  <c r="Q554" i="5"/>
  <c r="O554" i="5"/>
  <c r="M554" i="5"/>
  <c r="K554" i="5"/>
  <c r="I554" i="5"/>
  <c r="Y548" i="5"/>
  <c r="W548" i="5"/>
  <c r="U548" i="5"/>
  <c r="S548" i="5"/>
  <c r="Q548" i="5"/>
  <c r="O548" i="5"/>
  <c r="M548" i="5"/>
  <c r="K548" i="5"/>
  <c r="I548" i="5"/>
  <c r="Y542" i="5"/>
  <c r="W542" i="5"/>
  <c r="U542" i="5"/>
  <c r="S542" i="5"/>
  <c r="Q542" i="5"/>
  <c r="O542" i="5"/>
  <c r="M542" i="5"/>
  <c r="K542" i="5"/>
  <c r="I542" i="5"/>
  <c r="Y536" i="5"/>
  <c r="W536" i="5"/>
  <c r="U536" i="5"/>
  <c r="S536" i="5"/>
  <c r="Q536" i="5"/>
  <c r="O536" i="5"/>
  <c r="M536" i="5"/>
  <c r="K536" i="5"/>
  <c r="I536" i="5"/>
  <c r="Y530" i="5"/>
  <c r="W530" i="5"/>
  <c r="U530" i="5"/>
  <c r="S530" i="5"/>
  <c r="Q530" i="5"/>
  <c r="O530" i="5"/>
  <c r="M530" i="5"/>
  <c r="K530" i="5"/>
  <c r="I530" i="5"/>
  <c r="Y524" i="5"/>
  <c r="W524" i="5"/>
  <c r="U524" i="5"/>
  <c r="S524" i="5"/>
  <c r="Q524" i="5"/>
  <c r="O524" i="5"/>
  <c r="M524" i="5"/>
  <c r="K524" i="5"/>
  <c r="I524" i="5"/>
  <c r="Y518" i="5"/>
  <c r="W518" i="5"/>
  <c r="U518" i="5"/>
  <c r="S518" i="5"/>
  <c r="Q518" i="5"/>
  <c r="O518" i="5"/>
  <c r="M518" i="5"/>
  <c r="K518" i="5"/>
  <c r="I518" i="5"/>
  <c r="Y512" i="5"/>
  <c r="W512" i="5"/>
  <c r="U512" i="5"/>
  <c r="S512" i="5"/>
  <c r="Q512" i="5"/>
  <c r="O512" i="5"/>
  <c r="M512" i="5"/>
  <c r="K512" i="5"/>
  <c r="I512" i="5"/>
  <c r="Y506" i="5"/>
  <c r="W506" i="5"/>
  <c r="U506" i="5"/>
  <c r="S506" i="5"/>
  <c r="Q506" i="5"/>
  <c r="O506" i="5"/>
  <c r="M506" i="5"/>
  <c r="K506" i="5"/>
  <c r="I506" i="5"/>
  <c r="Y500" i="5"/>
  <c r="W500" i="5"/>
  <c r="U500" i="5"/>
  <c r="S500" i="5"/>
  <c r="Q500" i="5"/>
  <c r="O500" i="5"/>
  <c r="M500" i="5"/>
  <c r="K500" i="5"/>
  <c r="I500" i="5"/>
  <c r="Y494" i="5"/>
  <c r="W494" i="5"/>
  <c r="U494" i="5"/>
  <c r="S494" i="5"/>
  <c r="Q494" i="5"/>
  <c r="O494" i="5"/>
  <c r="M494" i="5"/>
  <c r="K494" i="5"/>
  <c r="I494" i="5"/>
  <c r="Y488" i="5"/>
  <c r="W488" i="5"/>
  <c r="U488" i="5"/>
  <c r="S488" i="5"/>
  <c r="Q488" i="5"/>
  <c r="O488" i="5"/>
  <c r="M488" i="5"/>
  <c r="K488" i="5"/>
  <c r="I488" i="5"/>
  <c r="Y482" i="5"/>
  <c r="W482" i="5"/>
  <c r="U482" i="5"/>
  <c r="S482" i="5"/>
  <c r="Q482" i="5"/>
  <c r="O482" i="5"/>
  <c r="M482" i="5"/>
  <c r="K482" i="5"/>
  <c r="I482" i="5"/>
  <c r="Y476" i="5"/>
  <c r="W476" i="5"/>
  <c r="U476" i="5"/>
  <c r="S476" i="5"/>
  <c r="Q476" i="5"/>
  <c r="O476" i="5"/>
  <c r="M476" i="5"/>
  <c r="K476" i="5"/>
  <c r="I476" i="5"/>
  <c r="Y470" i="5"/>
  <c r="W470" i="5"/>
  <c r="U470" i="5"/>
  <c r="S470" i="5"/>
  <c r="Q470" i="5"/>
  <c r="O470" i="5"/>
  <c r="M470" i="5"/>
  <c r="K470" i="5"/>
  <c r="I470" i="5"/>
  <c r="Y464" i="5"/>
  <c r="W464" i="5"/>
  <c r="U464" i="5"/>
  <c r="S464" i="5"/>
  <c r="Q464" i="5"/>
  <c r="O464" i="5"/>
  <c r="M464" i="5"/>
  <c r="K464" i="5"/>
  <c r="I464" i="5"/>
  <c r="Y458" i="5"/>
  <c r="W458" i="5"/>
  <c r="U458" i="5"/>
  <c r="S458" i="5"/>
  <c r="Q458" i="5"/>
  <c r="O458" i="5"/>
  <c r="M458" i="5"/>
  <c r="K458" i="5"/>
  <c r="I458" i="5"/>
  <c r="Y452" i="5"/>
  <c r="W452" i="5"/>
  <c r="U452" i="5"/>
  <c r="S452" i="5"/>
  <c r="Q452" i="5"/>
  <c r="O452" i="5"/>
  <c r="M452" i="5"/>
  <c r="K452" i="5"/>
  <c r="I452" i="5"/>
  <c r="Y446" i="5"/>
  <c r="W446" i="5"/>
  <c r="U446" i="5"/>
  <c r="S446" i="5"/>
  <c r="Q446" i="5"/>
  <c r="O446" i="5"/>
  <c r="M446" i="5"/>
  <c r="K446" i="5"/>
  <c r="I446" i="5"/>
  <c r="Y440" i="5"/>
  <c r="W440" i="5"/>
  <c r="U440" i="5"/>
  <c r="S440" i="5"/>
  <c r="Q440" i="5"/>
  <c r="O440" i="5"/>
  <c r="M440" i="5"/>
  <c r="K440" i="5"/>
  <c r="I440" i="5"/>
  <c r="Y434" i="5"/>
  <c r="W434" i="5"/>
  <c r="U434" i="5"/>
  <c r="S434" i="5"/>
  <c r="Q434" i="5"/>
  <c r="O434" i="5"/>
  <c r="M434" i="5"/>
  <c r="K434" i="5"/>
  <c r="I434" i="5"/>
  <c r="Y428" i="5"/>
  <c r="W428" i="5"/>
  <c r="U428" i="5"/>
  <c r="S428" i="5"/>
  <c r="Q428" i="5"/>
  <c r="O428" i="5"/>
  <c r="M428" i="5"/>
  <c r="K428" i="5"/>
  <c r="I428" i="5"/>
  <c r="Y422" i="5"/>
  <c r="W422" i="5"/>
  <c r="U422" i="5"/>
  <c r="S422" i="5"/>
  <c r="Q422" i="5"/>
  <c r="O422" i="5"/>
  <c r="M422" i="5"/>
  <c r="K422" i="5"/>
  <c r="I422" i="5"/>
  <c r="Y416" i="5"/>
  <c r="W416" i="5"/>
  <c r="U416" i="5"/>
  <c r="S416" i="5"/>
  <c r="Q416" i="5"/>
  <c r="O416" i="5"/>
  <c r="M416" i="5"/>
  <c r="K416" i="5"/>
  <c r="I416" i="5"/>
  <c r="Y410" i="5"/>
  <c r="W410" i="5"/>
  <c r="U410" i="5"/>
  <c r="S410" i="5"/>
  <c r="Q410" i="5"/>
  <c r="O410" i="5"/>
  <c r="M410" i="5"/>
  <c r="K410" i="5"/>
  <c r="I410" i="5"/>
  <c r="Y404" i="5"/>
  <c r="W404" i="5"/>
  <c r="U404" i="5"/>
  <c r="S404" i="5"/>
  <c r="Q404" i="5"/>
  <c r="O404" i="5"/>
  <c r="M404" i="5"/>
  <c r="K404" i="5"/>
  <c r="I404" i="5"/>
  <c r="Y398" i="5"/>
  <c r="W398" i="5"/>
  <c r="U398" i="5"/>
  <c r="S398" i="5"/>
  <c r="Q398" i="5"/>
  <c r="O398" i="5"/>
  <c r="M398" i="5"/>
  <c r="K398" i="5"/>
  <c r="I398" i="5"/>
  <c r="Y392" i="5"/>
  <c r="W392" i="5"/>
  <c r="U392" i="5"/>
  <c r="S392" i="5"/>
  <c r="Q392" i="5"/>
  <c r="O392" i="5"/>
  <c r="M392" i="5"/>
  <c r="K392" i="5"/>
  <c r="I392" i="5"/>
  <c r="Y386" i="5"/>
  <c r="W386" i="5"/>
  <c r="U386" i="5"/>
  <c r="S386" i="5"/>
  <c r="Q386" i="5"/>
  <c r="O386" i="5"/>
  <c r="M386" i="5"/>
  <c r="K386" i="5"/>
  <c r="I386" i="5"/>
  <c r="Y380" i="5"/>
  <c r="W380" i="5"/>
  <c r="U380" i="5"/>
  <c r="S380" i="5"/>
  <c r="Q380" i="5"/>
  <c r="O380" i="5"/>
  <c r="M380" i="5"/>
  <c r="K380" i="5"/>
  <c r="I380" i="5"/>
  <c r="Y374" i="5"/>
  <c r="W374" i="5"/>
  <c r="U374" i="5"/>
  <c r="S374" i="5"/>
  <c r="Q374" i="5"/>
  <c r="O374" i="5"/>
  <c r="M374" i="5"/>
  <c r="K374" i="5"/>
  <c r="I374" i="5"/>
  <c r="Y368" i="5"/>
  <c r="W368" i="5"/>
  <c r="U368" i="5"/>
  <c r="S368" i="5"/>
  <c r="Q368" i="5"/>
  <c r="O368" i="5"/>
  <c r="M368" i="5"/>
  <c r="K368" i="5"/>
  <c r="I368" i="5"/>
  <c r="Y362" i="5"/>
  <c r="W362" i="5"/>
  <c r="U362" i="5"/>
  <c r="S362" i="5"/>
  <c r="Q362" i="5"/>
  <c r="O362" i="5"/>
  <c r="M362" i="5"/>
  <c r="K362" i="5"/>
  <c r="I362" i="5"/>
  <c r="Y356" i="5"/>
  <c r="W356" i="5"/>
  <c r="U356" i="5"/>
  <c r="S356" i="5"/>
  <c r="Q356" i="5"/>
  <c r="O356" i="5"/>
  <c r="M356" i="5"/>
  <c r="K356" i="5"/>
  <c r="I356" i="5"/>
  <c r="Y350" i="5"/>
  <c r="W350" i="5"/>
  <c r="U350" i="5"/>
  <c r="S350" i="5"/>
  <c r="Q350" i="5"/>
  <c r="O350" i="5"/>
  <c r="M350" i="5"/>
  <c r="K350" i="5"/>
  <c r="I350" i="5"/>
  <c r="Y344" i="5"/>
  <c r="W344" i="5"/>
  <c r="U344" i="5"/>
  <c r="S344" i="5"/>
  <c r="Q344" i="5"/>
  <c r="O344" i="5"/>
  <c r="M344" i="5"/>
  <c r="K344" i="5"/>
  <c r="I344" i="5"/>
  <c r="Y338" i="5"/>
  <c r="W338" i="5"/>
  <c r="U338" i="5"/>
  <c r="S338" i="5"/>
  <c r="Q338" i="5"/>
  <c r="O338" i="5"/>
  <c r="M338" i="5"/>
  <c r="K338" i="5"/>
  <c r="I338" i="5"/>
  <c r="Y332" i="5"/>
  <c r="W332" i="5"/>
  <c r="U332" i="5"/>
  <c r="S332" i="5"/>
  <c r="Q332" i="5"/>
  <c r="O332" i="5"/>
  <c r="M332" i="5"/>
  <c r="K332" i="5"/>
  <c r="I332" i="5"/>
  <c r="Y326" i="5"/>
  <c r="W326" i="5"/>
  <c r="U326" i="5"/>
  <c r="S326" i="5"/>
  <c r="Q326" i="5"/>
  <c r="O326" i="5"/>
  <c r="M326" i="5"/>
  <c r="K326" i="5"/>
  <c r="I326" i="5"/>
  <c r="Y320" i="5"/>
  <c r="W320" i="5"/>
  <c r="U320" i="5"/>
  <c r="S320" i="5"/>
  <c r="Q320" i="5"/>
  <c r="O320" i="5"/>
  <c r="M320" i="5"/>
  <c r="K320" i="5"/>
  <c r="I320" i="5"/>
  <c r="Y314" i="5"/>
  <c r="W314" i="5"/>
  <c r="U314" i="5"/>
  <c r="S314" i="5"/>
  <c r="Q314" i="5"/>
  <c r="O314" i="5"/>
  <c r="M314" i="5"/>
  <c r="K314" i="5"/>
  <c r="I314" i="5"/>
  <c r="Y308" i="5"/>
  <c r="W308" i="5"/>
  <c r="U308" i="5"/>
  <c r="S308" i="5"/>
  <c r="Q308" i="5"/>
  <c r="O308" i="5"/>
  <c r="M308" i="5"/>
  <c r="K308" i="5"/>
  <c r="I308" i="5"/>
  <c r="Y302" i="5"/>
  <c r="W302" i="5"/>
  <c r="U302" i="5"/>
  <c r="S302" i="5"/>
  <c r="Q302" i="5"/>
  <c r="O302" i="5"/>
  <c r="M302" i="5"/>
  <c r="K302" i="5"/>
  <c r="I302" i="5"/>
  <c r="Y296" i="5"/>
  <c r="W296" i="5"/>
  <c r="U296" i="5"/>
  <c r="S296" i="5"/>
  <c r="Q296" i="5"/>
  <c r="O296" i="5"/>
  <c r="M296" i="5"/>
  <c r="K296" i="5"/>
  <c r="I296" i="5"/>
  <c r="Y290" i="5"/>
  <c r="W290" i="5"/>
  <c r="U290" i="5"/>
  <c r="S290" i="5"/>
  <c r="Q290" i="5"/>
  <c r="O290" i="5"/>
  <c r="M290" i="5"/>
  <c r="K290" i="5"/>
  <c r="I290" i="5"/>
  <c r="Y284" i="5"/>
  <c r="W284" i="5"/>
  <c r="U284" i="5"/>
  <c r="S284" i="5"/>
  <c r="Q284" i="5"/>
  <c r="O284" i="5"/>
  <c r="M284" i="5"/>
  <c r="K284" i="5"/>
  <c r="I284" i="5"/>
  <c r="Y278" i="5"/>
  <c r="W278" i="5"/>
  <c r="U278" i="5"/>
  <c r="S278" i="5"/>
  <c r="Q278" i="5"/>
  <c r="O278" i="5"/>
  <c r="M278" i="5"/>
  <c r="K278" i="5"/>
  <c r="I278" i="5"/>
  <c r="Y272" i="5"/>
  <c r="W272" i="5"/>
  <c r="U272" i="5"/>
  <c r="S272" i="5"/>
  <c r="Q272" i="5"/>
  <c r="O272" i="5"/>
  <c r="M272" i="5"/>
  <c r="K272" i="5"/>
  <c r="I272" i="5"/>
  <c r="Y266" i="5"/>
  <c r="W266" i="5"/>
  <c r="U266" i="5"/>
  <c r="S266" i="5"/>
  <c r="Q266" i="5"/>
  <c r="O266" i="5"/>
  <c r="M266" i="5"/>
  <c r="K266" i="5"/>
  <c r="I266" i="5"/>
  <c r="Y260" i="5"/>
  <c r="W260" i="5"/>
  <c r="U260" i="5"/>
  <c r="S260" i="5"/>
  <c r="Q260" i="5"/>
  <c r="O260" i="5"/>
  <c r="M260" i="5"/>
  <c r="K260" i="5"/>
  <c r="I260" i="5"/>
  <c r="Y254" i="5"/>
  <c r="W254" i="5"/>
  <c r="U254" i="5"/>
  <c r="S254" i="5"/>
  <c r="Q254" i="5"/>
  <c r="O254" i="5"/>
  <c r="M254" i="5"/>
  <c r="K254" i="5"/>
  <c r="I254" i="5"/>
  <c r="Y248" i="5"/>
  <c r="W248" i="5"/>
  <c r="U248" i="5"/>
  <c r="S248" i="5"/>
  <c r="Q248" i="5"/>
  <c r="O248" i="5"/>
  <c r="M248" i="5"/>
  <c r="K248" i="5"/>
  <c r="I248" i="5"/>
  <c r="Y242" i="5"/>
  <c r="W242" i="5"/>
  <c r="U242" i="5"/>
  <c r="S242" i="5"/>
  <c r="Q242" i="5"/>
  <c r="O242" i="5"/>
  <c r="M242" i="5"/>
  <c r="K242" i="5"/>
  <c r="I242" i="5"/>
  <c r="Y236" i="5"/>
  <c r="W236" i="5"/>
  <c r="U236" i="5"/>
  <c r="S236" i="5"/>
  <c r="Q236" i="5"/>
  <c r="O236" i="5"/>
  <c r="M236" i="5"/>
  <c r="K236" i="5"/>
  <c r="I236" i="5"/>
  <c r="Y230" i="5"/>
  <c r="W230" i="5"/>
  <c r="U230" i="5"/>
  <c r="S230" i="5"/>
  <c r="Q230" i="5"/>
  <c r="O230" i="5"/>
  <c r="M230" i="5"/>
  <c r="K230" i="5"/>
  <c r="I230" i="5"/>
  <c r="Y224" i="5"/>
  <c r="W224" i="5"/>
  <c r="U224" i="5"/>
  <c r="S224" i="5"/>
  <c r="Q224" i="5"/>
  <c r="O224" i="5"/>
  <c r="M224" i="5"/>
  <c r="K224" i="5"/>
  <c r="I224" i="5"/>
  <c r="Y218" i="5"/>
  <c r="W218" i="5"/>
  <c r="U218" i="5"/>
  <c r="S218" i="5"/>
  <c r="Q218" i="5"/>
  <c r="O218" i="5"/>
  <c r="M218" i="5"/>
  <c r="K218" i="5"/>
  <c r="I218" i="5"/>
  <c r="Y212" i="5"/>
  <c r="W212" i="5"/>
  <c r="U212" i="5"/>
  <c r="S212" i="5"/>
  <c r="Q212" i="5"/>
  <c r="O212" i="5"/>
  <c r="M212" i="5"/>
  <c r="K212" i="5"/>
  <c r="I212" i="5"/>
  <c r="Y206" i="5"/>
  <c r="W206" i="5"/>
  <c r="U206" i="5"/>
  <c r="S206" i="5"/>
  <c r="Q206" i="5"/>
  <c r="O206" i="5"/>
  <c r="M206" i="5"/>
  <c r="K206" i="5"/>
  <c r="I206" i="5"/>
  <c r="Y200" i="5"/>
  <c r="W200" i="5"/>
  <c r="U200" i="5"/>
  <c r="S200" i="5"/>
  <c r="Q200" i="5"/>
  <c r="O200" i="5"/>
  <c r="M200" i="5"/>
  <c r="K200" i="5"/>
  <c r="I200" i="5"/>
  <c r="Y194" i="5"/>
  <c r="W194" i="5"/>
  <c r="U194" i="5"/>
  <c r="S194" i="5"/>
  <c r="Q194" i="5"/>
  <c r="O194" i="5"/>
  <c r="M194" i="5"/>
  <c r="K194" i="5"/>
  <c r="I194" i="5"/>
  <c r="Y188" i="5"/>
  <c r="W188" i="5"/>
  <c r="U188" i="5"/>
  <c r="S188" i="5"/>
  <c r="Q188" i="5"/>
  <c r="O188" i="5"/>
  <c r="M188" i="5"/>
  <c r="K188" i="5"/>
  <c r="I188" i="5"/>
  <c r="Y182" i="5"/>
  <c r="W182" i="5"/>
  <c r="U182" i="5"/>
  <c r="S182" i="5"/>
  <c r="Q182" i="5"/>
  <c r="O182" i="5"/>
  <c r="M182" i="5"/>
  <c r="K182" i="5"/>
  <c r="I182" i="5"/>
  <c r="Y176" i="5"/>
  <c r="W176" i="5"/>
  <c r="U176" i="5"/>
  <c r="S176" i="5"/>
  <c r="Q176" i="5"/>
  <c r="O176" i="5"/>
  <c r="M176" i="5"/>
  <c r="K176" i="5"/>
  <c r="I176" i="5"/>
  <c r="Y170" i="5"/>
  <c r="W170" i="5"/>
  <c r="U170" i="5"/>
  <c r="S170" i="5"/>
  <c r="Q170" i="5"/>
  <c r="O170" i="5"/>
  <c r="M170" i="5"/>
  <c r="K170" i="5"/>
  <c r="I170" i="5"/>
  <c r="Y164" i="5"/>
  <c r="W164" i="5"/>
  <c r="U164" i="5"/>
  <c r="S164" i="5"/>
  <c r="Q164" i="5"/>
  <c r="O164" i="5"/>
  <c r="M164" i="5"/>
  <c r="K164" i="5"/>
  <c r="I164" i="5"/>
  <c r="Y158" i="5"/>
  <c r="W158" i="5"/>
  <c r="U158" i="5"/>
  <c r="S158" i="5"/>
  <c r="Q158" i="5"/>
  <c r="O158" i="5"/>
  <c r="M158" i="5"/>
  <c r="K158" i="5"/>
  <c r="I158" i="5"/>
  <c r="Y152" i="5"/>
  <c r="W152" i="5"/>
  <c r="U152" i="5"/>
  <c r="S152" i="5"/>
  <c r="Q152" i="5"/>
  <c r="O152" i="5"/>
  <c r="M152" i="5"/>
  <c r="K152" i="5"/>
  <c r="I152" i="5"/>
  <c r="Y146" i="5"/>
  <c r="W146" i="5"/>
  <c r="U146" i="5"/>
  <c r="S146" i="5"/>
  <c r="Q146" i="5"/>
  <c r="O146" i="5"/>
  <c r="M146" i="5"/>
  <c r="K146" i="5"/>
  <c r="I146" i="5"/>
  <c r="Y140" i="5"/>
  <c r="W140" i="5"/>
  <c r="U140" i="5"/>
  <c r="S140" i="5"/>
  <c r="Q140" i="5"/>
  <c r="O140" i="5"/>
  <c r="M140" i="5"/>
  <c r="K140" i="5"/>
  <c r="I140" i="5"/>
  <c r="Y134" i="5"/>
  <c r="W134" i="5"/>
  <c r="U134" i="5"/>
  <c r="S134" i="5"/>
  <c r="Q134" i="5"/>
  <c r="O134" i="5"/>
  <c r="M134" i="5"/>
  <c r="K134" i="5"/>
  <c r="I134" i="5"/>
  <c r="Y128" i="5"/>
  <c r="W128" i="5"/>
  <c r="U128" i="5"/>
  <c r="S128" i="5"/>
  <c r="Q128" i="5"/>
  <c r="O128" i="5"/>
  <c r="M128" i="5"/>
  <c r="K128" i="5"/>
  <c r="I128" i="5"/>
  <c r="Y122" i="5"/>
  <c r="W122" i="5"/>
  <c r="U122" i="5"/>
  <c r="S122" i="5"/>
  <c r="Q122" i="5"/>
  <c r="O122" i="5"/>
  <c r="M122" i="5"/>
  <c r="K122" i="5"/>
  <c r="I122" i="5"/>
  <c r="Y116" i="5"/>
  <c r="W116" i="5"/>
  <c r="U116" i="5"/>
  <c r="S116" i="5"/>
  <c r="Q116" i="5"/>
  <c r="O116" i="5"/>
  <c r="M116" i="5"/>
  <c r="K116" i="5"/>
  <c r="I116" i="5"/>
  <c r="Y110" i="5"/>
  <c r="W110" i="5"/>
  <c r="U110" i="5"/>
  <c r="S110" i="5"/>
  <c r="Q110" i="5"/>
  <c r="O110" i="5"/>
  <c r="M110" i="5"/>
  <c r="K110" i="5"/>
  <c r="I110" i="5"/>
  <c r="Y104" i="5"/>
  <c r="W104" i="5"/>
  <c r="U104" i="5"/>
  <c r="S104" i="5"/>
  <c r="Q104" i="5"/>
  <c r="O104" i="5"/>
  <c r="M104" i="5"/>
  <c r="K104" i="5"/>
  <c r="I104" i="5"/>
  <c r="Y98" i="5"/>
  <c r="W98" i="5"/>
  <c r="U98" i="5"/>
  <c r="S98" i="5"/>
  <c r="Q98" i="5"/>
  <c r="O98" i="5"/>
  <c r="M98" i="5"/>
  <c r="K98" i="5"/>
  <c r="I98" i="5"/>
  <c r="Y92" i="5"/>
  <c r="W92" i="5"/>
  <c r="U92" i="5"/>
  <c r="S92" i="5"/>
  <c r="Q92" i="5"/>
  <c r="O92" i="5"/>
  <c r="M92" i="5"/>
  <c r="K92" i="5"/>
  <c r="I92" i="5"/>
  <c r="Y86" i="5"/>
  <c r="W86" i="5"/>
  <c r="U86" i="5"/>
  <c r="S86" i="5"/>
  <c r="Q86" i="5"/>
  <c r="O86" i="5"/>
  <c r="M86" i="5"/>
  <c r="K86" i="5"/>
  <c r="I86" i="5"/>
  <c r="Y80" i="5"/>
  <c r="W80" i="5"/>
  <c r="U80" i="5"/>
  <c r="S80" i="5"/>
  <c r="Q80" i="5"/>
  <c r="O80" i="5"/>
  <c r="M80" i="5"/>
  <c r="K80" i="5"/>
  <c r="I80" i="5"/>
  <c r="Y74" i="5"/>
  <c r="W74" i="5"/>
  <c r="U74" i="5"/>
  <c r="S74" i="5"/>
  <c r="Q74" i="5"/>
  <c r="O74" i="5"/>
  <c r="M74" i="5"/>
  <c r="K74" i="5"/>
  <c r="I74" i="5"/>
  <c r="Y68" i="5"/>
  <c r="W68" i="5"/>
  <c r="U68" i="5"/>
  <c r="S68" i="5"/>
  <c r="Q68" i="5"/>
  <c r="O68" i="5"/>
  <c r="M68" i="5"/>
  <c r="K68" i="5"/>
  <c r="I68" i="5"/>
  <c r="Y62" i="5"/>
  <c r="W62" i="5"/>
  <c r="U62" i="5"/>
  <c r="S62" i="5"/>
  <c r="Q62" i="5"/>
  <c r="O62" i="5"/>
  <c r="M62" i="5"/>
  <c r="K62" i="5"/>
  <c r="I62" i="5"/>
  <c r="Y56" i="5"/>
  <c r="W56" i="5"/>
  <c r="U56" i="5"/>
  <c r="S56" i="5"/>
  <c r="Q56" i="5"/>
  <c r="O56" i="5"/>
  <c r="M56" i="5"/>
  <c r="K56" i="5"/>
  <c r="I56" i="5"/>
  <c r="Y50" i="5"/>
  <c r="W50" i="5"/>
  <c r="U50" i="5"/>
  <c r="S50" i="5"/>
  <c r="Q50" i="5"/>
  <c r="O50" i="5"/>
  <c r="M50" i="5"/>
  <c r="K50" i="5"/>
  <c r="I50" i="5"/>
  <c r="Y44" i="5"/>
  <c r="W44" i="5"/>
  <c r="U44" i="5"/>
  <c r="S44" i="5"/>
  <c r="Q44" i="5"/>
  <c r="O44" i="5"/>
  <c r="M44" i="5"/>
  <c r="K44" i="5"/>
  <c r="I44" i="5"/>
  <c r="Y38" i="5"/>
  <c r="W38" i="5"/>
  <c r="U38" i="5"/>
  <c r="S38" i="5"/>
  <c r="Q38" i="5"/>
  <c r="O38" i="5"/>
  <c r="M38" i="5"/>
  <c r="K38" i="5"/>
  <c r="I38" i="5"/>
  <c r="Y32" i="5"/>
  <c r="W32" i="5"/>
  <c r="U32" i="5"/>
  <c r="S32" i="5"/>
  <c r="Q32" i="5"/>
  <c r="O32" i="5"/>
  <c r="M32" i="5"/>
  <c r="K32" i="5"/>
  <c r="I32" i="5"/>
  <c r="Y26" i="5"/>
  <c r="W26" i="5"/>
  <c r="U26" i="5"/>
  <c r="S26" i="5"/>
  <c r="Q26" i="5"/>
  <c r="O26" i="5"/>
  <c r="M26" i="5"/>
  <c r="K26" i="5"/>
  <c r="I26" i="5"/>
  <c r="Y20" i="5"/>
  <c r="W20" i="5"/>
  <c r="U20" i="5"/>
  <c r="S20" i="5"/>
  <c r="Q20" i="5"/>
  <c r="O20" i="5"/>
  <c r="M20" i="5"/>
  <c r="K20" i="5"/>
  <c r="I20" i="5"/>
  <c r="Y14" i="5"/>
  <c r="W14" i="5"/>
  <c r="U14" i="5"/>
  <c r="S14" i="5"/>
  <c r="Q14" i="5"/>
  <c r="O14" i="5"/>
  <c r="M14" i="5"/>
  <c r="K14" i="5"/>
  <c r="I14" i="5"/>
  <c r="A4" i="7"/>
  <c r="A1934" i="5" l="1"/>
  <c r="B1929" i="5"/>
  <c r="B1932" i="5"/>
  <c r="E1931" i="5"/>
  <c r="B1930" i="5"/>
  <c r="B1923" i="5"/>
  <c r="B1924" i="5"/>
  <c r="E1925" i="5"/>
  <c r="B1926" i="5"/>
  <c r="A69" i="7"/>
  <c r="B37" i="7"/>
  <c r="A38" i="7"/>
  <c r="A5" i="7"/>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3" i="7" s="1"/>
  <c r="A34" i="7" s="1"/>
  <c r="B4" i="7"/>
  <c r="B1935" i="5" l="1"/>
  <c r="E1937" i="5"/>
  <c r="B1936" i="5"/>
  <c r="B1938" i="5"/>
  <c r="A1940" i="5"/>
  <c r="B5" i="7"/>
  <c r="A70" i="7"/>
  <c r="A102" i="7"/>
  <c r="B18" i="7"/>
  <c r="B11" i="7"/>
  <c r="A39" i="7"/>
  <c r="B38" i="7"/>
  <c r="B21" i="7"/>
  <c r="B12" i="7"/>
  <c r="B22" i="7"/>
  <c r="B10" i="7"/>
  <c r="B28" i="7"/>
  <c r="B31" i="7"/>
  <c r="B32" i="7"/>
  <c r="B19" i="7"/>
  <c r="B13" i="7"/>
  <c r="B14" i="7"/>
  <c r="B34" i="7"/>
  <c r="B20" i="7"/>
  <c r="B23" i="7"/>
  <c r="B17" i="7"/>
  <c r="B26" i="7"/>
  <c r="B27" i="7"/>
  <c r="B29" i="7"/>
  <c r="B30" i="7"/>
  <c r="B9" i="7"/>
  <c r="B33" i="7"/>
  <c r="B8" i="7"/>
  <c r="B7" i="7"/>
  <c r="B16" i="7"/>
  <c r="B6" i="7"/>
  <c r="B15" i="7"/>
  <c r="B24" i="7"/>
  <c r="B25" i="7"/>
  <c r="E1943" i="5" l="1"/>
  <c r="A1946" i="5"/>
  <c r="B1944" i="5"/>
  <c r="B1942" i="5"/>
  <c r="B1941" i="5"/>
  <c r="A103" i="7"/>
  <c r="A135" i="7"/>
  <c r="B70" i="7"/>
  <c r="A71" i="7"/>
  <c r="A40" i="7"/>
  <c r="B39" i="7"/>
  <c r="AA1916" i="5"/>
  <c r="AA1910" i="5"/>
  <c r="AA1904" i="5"/>
  <c r="AA1898" i="5"/>
  <c r="AA1892" i="5"/>
  <c r="AA1886" i="5"/>
  <c r="AA1880" i="5"/>
  <c r="AA1874" i="5"/>
  <c r="AA1868" i="5"/>
  <c r="AA1862" i="5"/>
  <c r="AA1856" i="5"/>
  <c r="AA1850" i="5"/>
  <c r="AA1844" i="5"/>
  <c r="AA1838" i="5"/>
  <c r="AA1832" i="5"/>
  <c r="AA1826" i="5"/>
  <c r="AA1820" i="5"/>
  <c r="AA1814" i="5"/>
  <c r="AA1808" i="5"/>
  <c r="AA1802" i="5"/>
  <c r="AA1796" i="5"/>
  <c r="AA1790" i="5"/>
  <c r="AA1784" i="5"/>
  <c r="AA1778" i="5"/>
  <c r="AA1772" i="5"/>
  <c r="AA1766" i="5"/>
  <c r="AA1760" i="5"/>
  <c r="AA1754" i="5"/>
  <c r="AA1748" i="5"/>
  <c r="AA1742" i="5"/>
  <c r="AA1736" i="5"/>
  <c r="AA1730" i="5"/>
  <c r="AA1724" i="5"/>
  <c r="AA1718" i="5"/>
  <c r="AA1712" i="5"/>
  <c r="AA1706" i="5"/>
  <c r="AA1700" i="5"/>
  <c r="AA1694" i="5"/>
  <c r="AA1688" i="5"/>
  <c r="AA1682" i="5"/>
  <c r="AA1676" i="5"/>
  <c r="AA1670" i="5"/>
  <c r="AA1664" i="5"/>
  <c r="AA1658" i="5"/>
  <c r="AA1652" i="5"/>
  <c r="AA1646" i="5"/>
  <c r="AA1640" i="5"/>
  <c r="AA1634" i="5"/>
  <c r="AA1628" i="5"/>
  <c r="AA1622" i="5"/>
  <c r="AA1616" i="5"/>
  <c r="AA1610" i="5"/>
  <c r="AA1604" i="5"/>
  <c r="AA1598" i="5"/>
  <c r="AA1592" i="5"/>
  <c r="AA1586" i="5"/>
  <c r="AA1580" i="5"/>
  <c r="AA1574" i="5"/>
  <c r="AA1568" i="5"/>
  <c r="AA1562" i="5"/>
  <c r="AA1556" i="5"/>
  <c r="AA1550" i="5"/>
  <c r="AA1544" i="5"/>
  <c r="AA1538" i="5"/>
  <c r="AA1532" i="5"/>
  <c r="AA1526" i="5"/>
  <c r="AA1520" i="5"/>
  <c r="AA1514" i="5"/>
  <c r="AA1508" i="5"/>
  <c r="AA1502" i="5"/>
  <c r="AA1496" i="5"/>
  <c r="AA1490" i="5"/>
  <c r="AA1484" i="5"/>
  <c r="AA1478" i="5"/>
  <c r="AA1472" i="5"/>
  <c r="AA1466" i="5"/>
  <c r="AA1460" i="5"/>
  <c r="AA1454" i="5"/>
  <c r="AA1448" i="5"/>
  <c r="AA1442" i="5"/>
  <c r="AA1436" i="5"/>
  <c r="AA1430" i="5"/>
  <c r="AA1424" i="5"/>
  <c r="AA1418" i="5"/>
  <c r="AA1412" i="5"/>
  <c r="AA1406" i="5"/>
  <c r="AA1400" i="5"/>
  <c r="AA1394" i="5"/>
  <c r="AA1388" i="5"/>
  <c r="AA1382" i="5"/>
  <c r="AA1376" i="5"/>
  <c r="AA1370" i="5"/>
  <c r="AA1364" i="5"/>
  <c r="AA1358" i="5"/>
  <c r="AA1352" i="5"/>
  <c r="AA1346" i="5"/>
  <c r="AA1340" i="5"/>
  <c r="AA1334" i="5"/>
  <c r="AA1328" i="5"/>
  <c r="AA1322" i="5"/>
  <c r="AA1316" i="5"/>
  <c r="AA1310" i="5"/>
  <c r="AA1304" i="5"/>
  <c r="AA1298" i="5"/>
  <c r="AA1292" i="5"/>
  <c r="AA1286" i="5"/>
  <c r="AA1280" i="5"/>
  <c r="AA1274" i="5"/>
  <c r="AA1268" i="5"/>
  <c r="AA1262" i="5"/>
  <c r="AA1256" i="5"/>
  <c r="AA1250" i="5"/>
  <c r="AA1244" i="5"/>
  <c r="AA1238" i="5"/>
  <c r="AA1232" i="5"/>
  <c r="AA1226" i="5"/>
  <c r="AA1220" i="5"/>
  <c r="AA1214" i="5"/>
  <c r="AA1208" i="5"/>
  <c r="AA1202" i="5"/>
  <c r="AA1196" i="5"/>
  <c r="AA1190" i="5"/>
  <c r="AA1184" i="5"/>
  <c r="AA1178" i="5"/>
  <c r="AA1172" i="5"/>
  <c r="AA1166" i="5"/>
  <c r="AA1160" i="5"/>
  <c r="AA1154" i="5"/>
  <c r="AA1148" i="5"/>
  <c r="AA1142" i="5"/>
  <c r="AA1136" i="5"/>
  <c r="AA1130" i="5"/>
  <c r="AA1124" i="5"/>
  <c r="AA1118" i="5"/>
  <c r="AA1112" i="5"/>
  <c r="AA1106" i="5"/>
  <c r="AA1100" i="5"/>
  <c r="AA1094" i="5"/>
  <c r="AA1088" i="5"/>
  <c r="AA1082" i="5"/>
  <c r="AA1076" i="5"/>
  <c r="AA1070" i="5"/>
  <c r="AA1064" i="5"/>
  <c r="AA1058" i="5"/>
  <c r="AA1052" i="5"/>
  <c r="AA1046" i="5"/>
  <c r="AA1040" i="5"/>
  <c r="AA1034" i="5"/>
  <c r="AA1028" i="5"/>
  <c r="AA1022" i="5"/>
  <c r="AA1016" i="5"/>
  <c r="AA1010" i="5"/>
  <c r="AA1004" i="5"/>
  <c r="AA998" i="5"/>
  <c r="AA992" i="5"/>
  <c r="AA986" i="5"/>
  <c r="AA980" i="5"/>
  <c r="AA974" i="5"/>
  <c r="AA968" i="5"/>
  <c r="AA962" i="5"/>
  <c r="AA956" i="5"/>
  <c r="AA950" i="5"/>
  <c r="AA944" i="5"/>
  <c r="AA938" i="5"/>
  <c r="AA932" i="5"/>
  <c r="AA926" i="5"/>
  <c r="AA920" i="5"/>
  <c r="AA914" i="5"/>
  <c r="AA908" i="5"/>
  <c r="AA902" i="5"/>
  <c r="AA896" i="5"/>
  <c r="AA890" i="5"/>
  <c r="AA884" i="5"/>
  <c r="AA878" i="5"/>
  <c r="AA872" i="5"/>
  <c r="AA866" i="5"/>
  <c r="AA860" i="5"/>
  <c r="AA854" i="5"/>
  <c r="AA848" i="5"/>
  <c r="AA842" i="5"/>
  <c r="AA836" i="5"/>
  <c r="AA830" i="5"/>
  <c r="AA824" i="5"/>
  <c r="AA818" i="5"/>
  <c r="AA812" i="5"/>
  <c r="AA806" i="5"/>
  <c r="AA800" i="5"/>
  <c r="AA794" i="5"/>
  <c r="AA788" i="5"/>
  <c r="AA782" i="5"/>
  <c r="AA776" i="5"/>
  <c r="AA770" i="5"/>
  <c r="AA764" i="5"/>
  <c r="AA758" i="5"/>
  <c r="AA752" i="5"/>
  <c r="AA746" i="5"/>
  <c r="AA740" i="5"/>
  <c r="AA734" i="5"/>
  <c r="AA728" i="5"/>
  <c r="AA722" i="5"/>
  <c r="AA716" i="5"/>
  <c r="AA710" i="5"/>
  <c r="AA704" i="5"/>
  <c r="AA698" i="5"/>
  <c r="AA692" i="5"/>
  <c r="AA686" i="5"/>
  <c r="AA680" i="5"/>
  <c r="AA674" i="5"/>
  <c r="AA668" i="5"/>
  <c r="AA662" i="5"/>
  <c r="AA656" i="5"/>
  <c r="AA650" i="5"/>
  <c r="AA644" i="5"/>
  <c r="AA638" i="5"/>
  <c r="AA632" i="5"/>
  <c r="AA626" i="5"/>
  <c r="AA620" i="5"/>
  <c r="AA614" i="5"/>
  <c r="AA608" i="5"/>
  <c r="AA602" i="5"/>
  <c r="AA596" i="5"/>
  <c r="AA590" i="5"/>
  <c r="AA584" i="5"/>
  <c r="AA578" i="5"/>
  <c r="AA572" i="5"/>
  <c r="AA566" i="5"/>
  <c r="AA560" i="5"/>
  <c r="AA554" i="5"/>
  <c r="AA548" i="5"/>
  <c r="AA542" i="5"/>
  <c r="AA536" i="5"/>
  <c r="AA530" i="5"/>
  <c r="AA524" i="5"/>
  <c r="AA518" i="5"/>
  <c r="AA512" i="5"/>
  <c r="AA506" i="5"/>
  <c r="AA500" i="5"/>
  <c r="AA494" i="5"/>
  <c r="AA488" i="5"/>
  <c r="AA482" i="5"/>
  <c r="AA476" i="5"/>
  <c r="AA470" i="5"/>
  <c r="AA464" i="5"/>
  <c r="AA458" i="5"/>
  <c r="AA452" i="5"/>
  <c r="AA446" i="5"/>
  <c r="AA440" i="5"/>
  <c r="AA434" i="5"/>
  <c r="AA428" i="5"/>
  <c r="AA422" i="5"/>
  <c r="AA416" i="5"/>
  <c r="AA410" i="5"/>
  <c r="AA404" i="5"/>
  <c r="AA398" i="5"/>
  <c r="AA392" i="5"/>
  <c r="AA386" i="5"/>
  <c r="AA380" i="5"/>
  <c r="AA374" i="5"/>
  <c r="AA368" i="5"/>
  <c r="AA362" i="5"/>
  <c r="AA356" i="5"/>
  <c r="AA350" i="5"/>
  <c r="AA344" i="5"/>
  <c r="AA338" i="5"/>
  <c r="AA332" i="5"/>
  <c r="AA326" i="5"/>
  <c r="AA320" i="5"/>
  <c r="AA314" i="5"/>
  <c r="AA308" i="5"/>
  <c r="AA302" i="5"/>
  <c r="AA296" i="5"/>
  <c r="AA290" i="5"/>
  <c r="AA284" i="5"/>
  <c r="AA278" i="5"/>
  <c r="AA272" i="5"/>
  <c r="AA266" i="5"/>
  <c r="AA260" i="5"/>
  <c r="AA254" i="5"/>
  <c r="AA248" i="5"/>
  <c r="AA242" i="5"/>
  <c r="AA236" i="5"/>
  <c r="AA230" i="5"/>
  <c r="AA224" i="5"/>
  <c r="AA218" i="5"/>
  <c r="AA212" i="5"/>
  <c r="AA206" i="5"/>
  <c r="AA200" i="5"/>
  <c r="AA194" i="5"/>
  <c r="AA188" i="5"/>
  <c r="AA182" i="5"/>
  <c r="AA176" i="5"/>
  <c r="AA170" i="5"/>
  <c r="AA164" i="5"/>
  <c r="AA158" i="5"/>
  <c r="AA152" i="5"/>
  <c r="AA146" i="5"/>
  <c r="AA140" i="5"/>
  <c r="AA134" i="5"/>
  <c r="AA128" i="5"/>
  <c r="AA122" i="5"/>
  <c r="AA116" i="5"/>
  <c r="AA110" i="5"/>
  <c r="AA104" i="5"/>
  <c r="AA98" i="5"/>
  <c r="AA92" i="5"/>
  <c r="AA86" i="5"/>
  <c r="AA80" i="5"/>
  <c r="AA74" i="5"/>
  <c r="AA68" i="5"/>
  <c r="AA62" i="5"/>
  <c r="AA56" i="5"/>
  <c r="AA50" i="5"/>
  <c r="AA44" i="5"/>
  <c r="AA38" i="5"/>
  <c r="AA32" i="5"/>
  <c r="AA26" i="5"/>
  <c r="AA20" i="5"/>
  <c r="AA14" i="5"/>
  <c r="AA8" i="5"/>
  <c r="AA2" i="5"/>
  <c r="Y8" i="5"/>
  <c r="Y2" i="5"/>
  <c r="W8" i="5"/>
  <c r="W2" i="5"/>
  <c r="U8" i="5"/>
  <c r="U2" i="5"/>
  <c r="S8" i="5"/>
  <c r="S2" i="5"/>
  <c r="Q8" i="5"/>
  <c r="Q2" i="5"/>
  <c r="O8" i="5"/>
  <c r="O2" i="5"/>
  <c r="M8" i="5"/>
  <c r="M2" i="5"/>
  <c r="K8" i="5"/>
  <c r="K2" i="5"/>
  <c r="I8" i="5"/>
  <c r="I2" i="5"/>
  <c r="A8" i="5"/>
  <c r="A14" i="5" s="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F5500" i="6"/>
  <c r="E5500" i="6"/>
  <c r="D5500" i="6"/>
  <c r="F5499" i="6"/>
  <c r="E5499" i="6"/>
  <c r="D5499" i="6"/>
  <c r="F5498" i="6"/>
  <c r="E5498" i="6"/>
  <c r="D5498" i="6"/>
  <c r="F5497" i="6"/>
  <c r="E5497" i="6"/>
  <c r="D5497" i="6"/>
  <c r="F5496" i="6"/>
  <c r="E5496" i="6"/>
  <c r="D5496" i="6"/>
  <c r="F5495" i="6"/>
  <c r="E5495" i="6"/>
  <c r="D5495" i="6"/>
  <c r="F5494" i="6"/>
  <c r="E5494" i="6"/>
  <c r="D5494" i="6"/>
  <c r="F5493" i="6"/>
  <c r="E5493" i="6"/>
  <c r="D5493" i="6"/>
  <c r="F5492" i="6"/>
  <c r="E5492" i="6"/>
  <c r="D5492" i="6"/>
  <c r="F5491" i="6"/>
  <c r="E5491" i="6"/>
  <c r="D5491" i="6"/>
  <c r="F5490" i="6"/>
  <c r="E5490" i="6"/>
  <c r="D5490" i="6"/>
  <c r="F5489" i="6"/>
  <c r="E5489" i="6"/>
  <c r="D5489" i="6"/>
  <c r="F5488" i="6"/>
  <c r="E5488" i="6"/>
  <c r="D5488" i="6"/>
  <c r="F5487" i="6"/>
  <c r="E5487" i="6"/>
  <c r="D5487" i="6"/>
  <c r="F5486" i="6"/>
  <c r="E5486" i="6"/>
  <c r="D5486" i="6"/>
  <c r="F5485" i="6"/>
  <c r="E5485" i="6"/>
  <c r="D5485" i="6"/>
  <c r="F5484" i="6"/>
  <c r="E5484" i="6"/>
  <c r="D5484" i="6"/>
  <c r="F5483" i="6"/>
  <c r="E5483" i="6"/>
  <c r="D5483" i="6"/>
  <c r="F5482" i="6"/>
  <c r="E5482" i="6"/>
  <c r="D5482" i="6"/>
  <c r="F5481" i="6"/>
  <c r="E5481" i="6"/>
  <c r="D5481" i="6"/>
  <c r="F5480" i="6"/>
  <c r="E5480" i="6"/>
  <c r="D5480" i="6"/>
  <c r="F5479" i="6"/>
  <c r="E5479" i="6"/>
  <c r="D5479" i="6"/>
  <c r="F5478" i="6"/>
  <c r="E5478" i="6"/>
  <c r="D5478" i="6"/>
  <c r="F5477" i="6"/>
  <c r="E5477" i="6"/>
  <c r="D5477" i="6"/>
  <c r="F5476" i="6"/>
  <c r="E5476" i="6"/>
  <c r="D5476" i="6"/>
  <c r="F5475" i="6"/>
  <c r="E5475" i="6"/>
  <c r="D5475" i="6"/>
  <c r="F5474" i="6"/>
  <c r="E5474" i="6"/>
  <c r="D5474" i="6"/>
  <c r="F5473" i="6"/>
  <c r="E5473" i="6"/>
  <c r="D5473" i="6"/>
  <c r="F5472" i="6"/>
  <c r="E5472" i="6"/>
  <c r="D5472" i="6"/>
  <c r="F5471" i="6"/>
  <c r="E5471" i="6"/>
  <c r="D5471" i="6"/>
  <c r="F5470" i="6"/>
  <c r="E5470" i="6"/>
  <c r="D5470" i="6"/>
  <c r="F5469" i="6"/>
  <c r="E5469" i="6"/>
  <c r="D5469" i="6"/>
  <c r="F5468" i="6"/>
  <c r="E5468" i="6"/>
  <c r="D5468" i="6"/>
  <c r="F5467" i="6"/>
  <c r="E5467" i="6"/>
  <c r="D5467" i="6"/>
  <c r="F5466" i="6"/>
  <c r="E5466" i="6"/>
  <c r="D5466" i="6"/>
  <c r="F5465" i="6"/>
  <c r="E5465" i="6"/>
  <c r="D5465" i="6"/>
  <c r="F5464" i="6"/>
  <c r="E5464" i="6"/>
  <c r="D5464" i="6"/>
  <c r="F5463" i="6"/>
  <c r="E5463" i="6"/>
  <c r="D5463" i="6"/>
  <c r="F5462" i="6"/>
  <c r="E5462" i="6"/>
  <c r="D5462" i="6"/>
  <c r="F5461" i="6"/>
  <c r="E5461" i="6"/>
  <c r="D5461" i="6"/>
  <c r="F5460" i="6"/>
  <c r="E5460" i="6"/>
  <c r="D5460" i="6"/>
  <c r="F5459" i="6"/>
  <c r="E5459" i="6"/>
  <c r="D5459" i="6"/>
  <c r="F5458" i="6"/>
  <c r="E5458" i="6"/>
  <c r="D5458" i="6"/>
  <c r="F5457" i="6"/>
  <c r="E5457" i="6"/>
  <c r="D5457" i="6"/>
  <c r="F5456" i="6"/>
  <c r="E5456" i="6"/>
  <c r="D5456" i="6"/>
  <c r="F5455" i="6"/>
  <c r="E5455" i="6"/>
  <c r="D5455" i="6"/>
  <c r="F5454" i="6"/>
  <c r="E5454" i="6"/>
  <c r="D5454" i="6"/>
  <c r="F5453" i="6"/>
  <c r="E5453" i="6"/>
  <c r="D5453" i="6"/>
  <c r="F5452" i="6"/>
  <c r="E5452" i="6"/>
  <c r="D5452" i="6"/>
  <c r="F5451" i="6"/>
  <c r="E5451" i="6"/>
  <c r="D5451" i="6"/>
  <c r="F5450" i="6"/>
  <c r="E5450" i="6"/>
  <c r="D5450" i="6"/>
  <c r="F5449" i="6"/>
  <c r="E5449" i="6"/>
  <c r="D5449" i="6"/>
  <c r="F5448" i="6"/>
  <c r="E5448" i="6"/>
  <c r="D5448" i="6"/>
  <c r="F5447" i="6"/>
  <c r="E5447" i="6"/>
  <c r="D5447" i="6"/>
  <c r="F5446" i="6"/>
  <c r="E5446" i="6"/>
  <c r="D5446" i="6"/>
  <c r="F5445" i="6"/>
  <c r="E5445" i="6"/>
  <c r="D5445" i="6"/>
  <c r="F5444" i="6"/>
  <c r="E5444" i="6"/>
  <c r="D5444" i="6"/>
  <c r="F5443" i="6"/>
  <c r="E5443" i="6"/>
  <c r="D5443" i="6"/>
  <c r="F5442" i="6"/>
  <c r="E5442" i="6"/>
  <c r="D5442" i="6"/>
  <c r="F5441" i="6"/>
  <c r="E5441" i="6"/>
  <c r="D5441" i="6"/>
  <c r="F5440" i="6"/>
  <c r="E5440" i="6"/>
  <c r="D5440" i="6"/>
  <c r="F5439" i="6"/>
  <c r="E5439" i="6"/>
  <c r="D5439" i="6"/>
  <c r="F5438" i="6"/>
  <c r="E5438" i="6"/>
  <c r="D5438" i="6"/>
  <c r="F5437" i="6"/>
  <c r="E5437" i="6"/>
  <c r="D5437" i="6"/>
  <c r="F5436" i="6"/>
  <c r="E5436" i="6"/>
  <c r="D5436" i="6"/>
  <c r="F5435" i="6"/>
  <c r="E5435" i="6"/>
  <c r="D5435" i="6"/>
  <c r="F5434" i="6"/>
  <c r="E5434" i="6"/>
  <c r="D5434" i="6"/>
  <c r="F5433" i="6"/>
  <c r="E5433" i="6"/>
  <c r="D5433" i="6"/>
  <c r="F5432" i="6"/>
  <c r="E5432" i="6"/>
  <c r="D5432" i="6"/>
  <c r="F5431" i="6"/>
  <c r="E5431" i="6"/>
  <c r="D5431" i="6"/>
  <c r="F5430" i="6"/>
  <c r="E5430" i="6"/>
  <c r="D5430" i="6"/>
  <c r="F5429" i="6"/>
  <c r="E5429" i="6"/>
  <c r="D5429" i="6"/>
  <c r="F5428" i="6"/>
  <c r="E5428" i="6"/>
  <c r="D5428" i="6"/>
  <c r="F5427" i="6"/>
  <c r="E5427" i="6"/>
  <c r="D5427" i="6"/>
  <c r="F5426" i="6"/>
  <c r="E5426" i="6"/>
  <c r="D5426" i="6"/>
  <c r="F5425" i="6"/>
  <c r="E5425" i="6"/>
  <c r="D5425" i="6"/>
  <c r="F5424" i="6"/>
  <c r="E5424" i="6"/>
  <c r="D5424" i="6"/>
  <c r="F5423" i="6"/>
  <c r="E5423" i="6"/>
  <c r="D5423" i="6"/>
  <c r="F5422" i="6"/>
  <c r="E5422" i="6"/>
  <c r="D5422" i="6"/>
  <c r="F5421" i="6"/>
  <c r="E5421" i="6"/>
  <c r="D5421" i="6"/>
  <c r="F5420" i="6"/>
  <c r="E5420" i="6"/>
  <c r="D5420" i="6"/>
  <c r="F5419" i="6"/>
  <c r="E5419" i="6"/>
  <c r="D5419" i="6"/>
  <c r="F5418" i="6"/>
  <c r="E5418" i="6"/>
  <c r="D5418" i="6"/>
  <c r="F5417" i="6"/>
  <c r="E5417" i="6"/>
  <c r="D5417" i="6"/>
  <c r="F5416" i="6"/>
  <c r="E5416" i="6"/>
  <c r="D5416" i="6"/>
  <c r="F5415" i="6"/>
  <c r="E5415" i="6"/>
  <c r="D5415" i="6"/>
  <c r="F5414" i="6"/>
  <c r="E5414" i="6"/>
  <c r="D5414" i="6"/>
  <c r="F5413" i="6"/>
  <c r="E5413" i="6"/>
  <c r="D5413" i="6"/>
  <c r="F5412" i="6"/>
  <c r="E5412" i="6"/>
  <c r="D5412" i="6"/>
  <c r="F5411" i="6"/>
  <c r="E5411" i="6"/>
  <c r="D5411" i="6"/>
  <c r="F5410" i="6"/>
  <c r="E5410" i="6"/>
  <c r="D5410" i="6"/>
  <c r="F5409" i="6"/>
  <c r="E5409" i="6"/>
  <c r="D5409" i="6"/>
  <c r="F5408" i="6"/>
  <c r="E5408" i="6"/>
  <c r="D5408" i="6"/>
  <c r="F5407" i="6"/>
  <c r="E5407" i="6"/>
  <c r="D5407" i="6"/>
  <c r="F5406" i="6"/>
  <c r="E5406" i="6"/>
  <c r="D5406" i="6"/>
  <c r="F5405" i="6"/>
  <c r="E5405" i="6"/>
  <c r="D5405" i="6"/>
  <c r="F5404" i="6"/>
  <c r="E5404" i="6"/>
  <c r="D5404" i="6"/>
  <c r="F5403" i="6"/>
  <c r="E5403" i="6"/>
  <c r="D5403" i="6"/>
  <c r="F5402" i="6"/>
  <c r="E5402" i="6"/>
  <c r="D5402" i="6"/>
  <c r="F5401" i="6"/>
  <c r="E5401" i="6"/>
  <c r="D5401" i="6"/>
  <c r="F5400" i="6"/>
  <c r="E5400" i="6"/>
  <c r="D5400" i="6"/>
  <c r="F5399" i="6"/>
  <c r="E5399" i="6"/>
  <c r="D5399" i="6"/>
  <c r="F5398" i="6"/>
  <c r="E5398" i="6"/>
  <c r="D5398" i="6"/>
  <c r="F5397" i="6"/>
  <c r="E5397" i="6"/>
  <c r="D5397" i="6"/>
  <c r="F5396" i="6"/>
  <c r="E5396" i="6"/>
  <c r="D5396" i="6"/>
  <c r="F5395" i="6"/>
  <c r="E5395" i="6"/>
  <c r="D5395" i="6"/>
  <c r="F5394" i="6"/>
  <c r="E5394" i="6"/>
  <c r="D5394" i="6"/>
  <c r="F5393" i="6"/>
  <c r="E5393" i="6"/>
  <c r="D5393" i="6"/>
  <c r="F5392" i="6"/>
  <c r="E5392" i="6"/>
  <c r="D5392" i="6"/>
  <c r="F5391" i="6"/>
  <c r="E5391" i="6"/>
  <c r="D5391" i="6"/>
  <c r="F5390" i="6"/>
  <c r="E5390" i="6"/>
  <c r="D5390" i="6"/>
  <c r="F5389" i="6"/>
  <c r="E5389" i="6"/>
  <c r="D5389" i="6"/>
  <c r="F5388" i="6"/>
  <c r="E5388" i="6"/>
  <c r="D5388" i="6"/>
  <c r="F5387" i="6"/>
  <c r="E5387" i="6"/>
  <c r="D5387" i="6"/>
  <c r="F5386" i="6"/>
  <c r="E5386" i="6"/>
  <c r="D5386" i="6"/>
  <c r="F5385" i="6"/>
  <c r="E5385" i="6"/>
  <c r="D5385" i="6"/>
  <c r="F5384" i="6"/>
  <c r="E5384" i="6"/>
  <c r="D5384" i="6"/>
  <c r="F5383" i="6"/>
  <c r="E5383" i="6"/>
  <c r="D5383" i="6"/>
  <c r="F5382" i="6"/>
  <c r="E5382" i="6"/>
  <c r="D5382" i="6"/>
  <c r="F5381" i="6"/>
  <c r="E5381" i="6"/>
  <c r="D5381" i="6"/>
  <c r="F5380" i="6"/>
  <c r="E5380" i="6"/>
  <c r="D5380" i="6"/>
  <c r="F5379" i="6"/>
  <c r="E5379" i="6"/>
  <c r="D5379" i="6"/>
  <c r="F5378" i="6"/>
  <c r="E5378" i="6"/>
  <c r="D5378" i="6"/>
  <c r="F5377" i="6"/>
  <c r="E5377" i="6"/>
  <c r="D5377" i="6"/>
  <c r="F5376" i="6"/>
  <c r="E5376" i="6"/>
  <c r="D5376" i="6"/>
  <c r="F5375" i="6"/>
  <c r="E5375" i="6"/>
  <c r="D5375" i="6"/>
  <c r="F5374" i="6"/>
  <c r="E5374" i="6"/>
  <c r="D5374" i="6"/>
  <c r="F5373" i="6"/>
  <c r="E5373" i="6"/>
  <c r="D5373" i="6"/>
  <c r="F5372" i="6"/>
  <c r="E5372" i="6"/>
  <c r="D5372" i="6"/>
  <c r="F5371" i="6"/>
  <c r="E5371" i="6"/>
  <c r="D5371" i="6"/>
  <c r="F5370" i="6"/>
  <c r="E5370" i="6"/>
  <c r="D5370" i="6"/>
  <c r="F5369" i="6"/>
  <c r="E5369" i="6"/>
  <c r="D5369" i="6"/>
  <c r="F5368" i="6"/>
  <c r="E5368" i="6"/>
  <c r="D5368" i="6"/>
  <c r="F5367" i="6"/>
  <c r="E5367" i="6"/>
  <c r="D5367" i="6"/>
  <c r="F5366" i="6"/>
  <c r="E5366" i="6"/>
  <c r="D5366" i="6"/>
  <c r="F5365" i="6"/>
  <c r="E5365" i="6"/>
  <c r="D5365" i="6"/>
  <c r="F5364" i="6"/>
  <c r="E5364" i="6"/>
  <c r="D5364" i="6"/>
  <c r="F5363" i="6"/>
  <c r="E5363" i="6"/>
  <c r="D5363" i="6"/>
  <c r="F5362" i="6"/>
  <c r="E5362" i="6"/>
  <c r="D5362" i="6"/>
  <c r="F5361" i="6"/>
  <c r="E5361" i="6"/>
  <c r="D5361" i="6"/>
  <c r="F5360" i="6"/>
  <c r="E5360" i="6"/>
  <c r="D5360" i="6"/>
  <c r="F5359" i="6"/>
  <c r="E5359" i="6"/>
  <c r="D5359" i="6"/>
  <c r="F5358" i="6"/>
  <c r="E5358" i="6"/>
  <c r="D5358" i="6"/>
  <c r="F5357" i="6"/>
  <c r="E5357" i="6"/>
  <c r="D5357" i="6"/>
  <c r="F5356" i="6"/>
  <c r="E5356" i="6"/>
  <c r="D5356" i="6"/>
  <c r="F5355" i="6"/>
  <c r="E5355" i="6"/>
  <c r="D5355" i="6"/>
  <c r="F5354" i="6"/>
  <c r="E5354" i="6"/>
  <c r="D5354" i="6"/>
  <c r="F5353" i="6"/>
  <c r="E5353" i="6"/>
  <c r="D5353" i="6"/>
  <c r="F5352" i="6"/>
  <c r="E5352" i="6"/>
  <c r="D5352" i="6"/>
  <c r="F5351" i="6"/>
  <c r="E5351" i="6"/>
  <c r="D5351" i="6"/>
  <c r="F5350" i="6"/>
  <c r="E5350" i="6"/>
  <c r="D5350" i="6"/>
  <c r="F5349" i="6"/>
  <c r="E5349" i="6"/>
  <c r="D5349" i="6"/>
  <c r="F5348" i="6"/>
  <c r="E5348" i="6"/>
  <c r="D5348" i="6"/>
  <c r="F5347" i="6"/>
  <c r="E5347" i="6"/>
  <c r="D5347" i="6"/>
  <c r="F5346" i="6"/>
  <c r="E5346" i="6"/>
  <c r="D5346" i="6"/>
  <c r="F5345" i="6"/>
  <c r="E5345" i="6"/>
  <c r="D5345" i="6"/>
  <c r="F5344" i="6"/>
  <c r="E5344" i="6"/>
  <c r="D5344" i="6"/>
  <c r="F5343" i="6"/>
  <c r="E5343" i="6"/>
  <c r="D5343" i="6"/>
  <c r="F5342" i="6"/>
  <c r="E5342" i="6"/>
  <c r="D5342" i="6"/>
  <c r="F5341" i="6"/>
  <c r="E5341" i="6"/>
  <c r="D5341" i="6"/>
  <c r="F5340" i="6"/>
  <c r="E5340" i="6"/>
  <c r="D5340" i="6"/>
  <c r="F5339" i="6"/>
  <c r="E5339" i="6"/>
  <c r="D5339" i="6"/>
  <c r="F5338" i="6"/>
  <c r="E5338" i="6"/>
  <c r="D5338" i="6"/>
  <c r="F5337" i="6"/>
  <c r="E5337" i="6"/>
  <c r="D5337" i="6"/>
  <c r="F5336" i="6"/>
  <c r="E5336" i="6"/>
  <c r="D5336" i="6"/>
  <c r="F5335" i="6"/>
  <c r="E5335" i="6"/>
  <c r="D5335" i="6"/>
  <c r="F5334" i="6"/>
  <c r="E5334" i="6"/>
  <c r="D5334" i="6"/>
  <c r="F5333" i="6"/>
  <c r="E5333" i="6"/>
  <c r="D5333" i="6"/>
  <c r="F5332" i="6"/>
  <c r="E5332" i="6"/>
  <c r="D5332" i="6"/>
  <c r="F5331" i="6"/>
  <c r="E5331" i="6"/>
  <c r="D5331" i="6"/>
  <c r="F5330" i="6"/>
  <c r="E5330" i="6"/>
  <c r="D5330" i="6"/>
  <c r="F5329" i="6"/>
  <c r="E5329" i="6"/>
  <c r="D5329" i="6"/>
  <c r="F5328" i="6"/>
  <c r="E5328" i="6"/>
  <c r="D5328" i="6"/>
  <c r="F5327" i="6"/>
  <c r="E5327" i="6"/>
  <c r="D5327" i="6"/>
  <c r="F5326" i="6"/>
  <c r="E5326" i="6"/>
  <c r="D5326" i="6"/>
  <c r="F5325" i="6"/>
  <c r="E5325" i="6"/>
  <c r="D5325" i="6"/>
  <c r="F5324" i="6"/>
  <c r="E5324" i="6"/>
  <c r="D5324" i="6"/>
  <c r="F5323" i="6"/>
  <c r="E5323" i="6"/>
  <c r="D5323" i="6"/>
  <c r="F5322" i="6"/>
  <c r="E5322" i="6"/>
  <c r="D5322" i="6"/>
  <c r="F5321" i="6"/>
  <c r="E5321" i="6"/>
  <c r="D5321" i="6"/>
  <c r="F5320" i="6"/>
  <c r="E5320" i="6"/>
  <c r="D5320" i="6"/>
  <c r="F5319" i="6"/>
  <c r="E5319" i="6"/>
  <c r="D5319" i="6"/>
  <c r="F5318" i="6"/>
  <c r="E5318" i="6"/>
  <c r="D5318" i="6"/>
  <c r="F5317" i="6"/>
  <c r="E5317" i="6"/>
  <c r="D5317" i="6"/>
  <c r="F5316" i="6"/>
  <c r="E5316" i="6"/>
  <c r="D5316" i="6"/>
  <c r="F5315" i="6"/>
  <c r="E5315" i="6"/>
  <c r="D5315" i="6"/>
  <c r="F5314" i="6"/>
  <c r="E5314" i="6"/>
  <c r="D5314" i="6"/>
  <c r="F5313" i="6"/>
  <c r="E5313" i="6"/>
  <c r="D5313" i="6"/>
  <c r="F5312" i="6"/>
  <c r="E5312" i="6"/>
  <c r="D5312" i="6"/>
  <c r="F5311" i="6"/>
  <c r="E5311" i="6"/>
  <c r="D5311" i="6"/>
  <c r="F5310" i="6"/>
  <c r="E5310" i="6"/>
  <c r="D5310" i="6"/>
  <c r="F5309" i="6"/>
  <c r="E5309" i="6"/>
  <c r="D5309" i="6"/>
  <c r="F5308" i="6"/>
  <c r="E5308" i="6"/>
  <c r="D5308" i="6"/>
  <c r="F5307" i="6"/>
  <c r="E5307" i="6"/>
  <c r="D5307" i="6"/>
  <c r="F5306" i="6"/>
  <c r="E5306" i="6"/>
  <c r="D5306" i="6"/>
  <c r="F5305" i="6"/>
  <c r="E5305" i="6"/>
  <c r="D5305" i="6"/>
  <c r="F5304" i="6"/>
  <c r="E5304" i="6"/>
  <c r="D5304" i="6"/>
  <c r="F5303" i="6"/>
  <c r="E5303" i="6"/>
  <c r="D5303" i="6"/>
  <c r="F5302" i="6"/>
  <c r="E5302" i="6"/>
  <c r="D5302" i="6"/>
  <c r="F5301" i="6"/>
  <c r="E5301" i="6"/>
  <c r="D5301" i="6"/>
  <c r="F5300" i="6"/>
  <c r="E5300" i="6"/>
  <c r="D5300" i="6"/>
  <c r="F5299" i="6"/>
  <c r="E5299" i="6"/>
  <c r="D5299" i="6"/>
  <c r="F5298" i="6"/>
  <c r="E5298" i="6"/>
  <c r="D5298" i="6"/>
  <c r="F5297" i="6"/>
  <c r="E5297" i="6"/>
  <c r="D5297" i="6"/>
  <c r="F5296" i="6"/>
  <c r="E5296" i="6"/>
  <c r="D5296" i="6"/>
  <c r="F5295" i="6"/>
  <c r="E5295" i="6"/>
  <c r="D5295" i="6"/>
  <c r="F5294" i="6"/>
  <c r="E5294" i="6"/>
  <c r="D5294" i="6"/>
  <c r="F5293" i="6"/>
  <c r="E5293" i="6"/>
  <c r="D5293" i="6"/>
  <c r="F5292" i="6"/>
  <c r="E5292" i="6"/>
  <c r="D5292" i="6"/>
  <c r="F5291" i="6"/>
  <c r="E5291" i="6"/>
  <c r="D5291" i="6"/>
  <c r="F5290" i="6"/>
  <c r="E5290" i="6"/>
  <c r="D5290" i="6"/>
  <c r="F5289" i="6"/>
  <c r="E5289" i="6"/>
  <c r="D5289" i="6"/>
  <c r="F5288" i="6"/>
  <c r="E5288" i="6"/>
  <c r="D5288" i="6"/>
  <c r="F5287" i="6"/>
  <c r="E5287" i="6"/>
  <c r="D5287" i="6"/>
  <c r="F5286" i="6"/>
  <c r="E5286" i="6"/>
  <c r="D5286" i="6"/>
  <c r="F5285" i="6"/>
  <c r="E5285" i="6"/>
  <c r="D5285" i="6"/>
  <c r="F5284" i="6"/>
  <c r="E5284" i="6"/>
  <c r="D5284" i="6"/>
  <c r="F5283" i="6"/>
  <c r="E5283" i="6"/>
  <c r="D5283" i="6"/>
  <c r="F5282" i="6"/>
  <c r="E5282" i="6"/>
  <c r="D5282" i="6"/>
  <c r="F5281" i="6"/>
  <c r="E5281" i="6"/>
  <c r="D5281" i="6"/>
  <c r="F5280" i="6"/>
  <c r="E5280" i="6"/>
  <c r="D5280" i="6"/>
  <c r="F5279" i="6"/>
  <c r="E5279" i="6"/>
  <c r="D5279" i="6"/>
  <c r="F5278" i="6"/>
  <c r="E5278" i="6"/>
  <c r="D5278" i="6"/>
  <c r="F5277" i="6"/>
  <c r="E5277" i="6"/>
  <c r="D5277" i="6"/>
  <c r="F5276" i="6"/>
  <c r="E5276" i="6"/>
  <c r="D5276" i="6"/>
  <c r="F5275" i="6"/>
  <c r="E5275" i="6"/>
  <c r="D5275" i="6"/>
  <c r="F5274" i="6"/>
  <c r="E5274" i="6"/>
  <c r="D5274" i="6"/>
  <c r="F5273" i="6"/>
  <c r="E5273" i="6"/>
  <c r="D5273" i="6"/>
  <c r="F5272" i="6"/>
  <c r="E5272" i="6"/>
  <c r="D5272" i="6"/>
  <c r="F5271" i="6"/>
  <c r="E5271" i="6"/>
  <c r="D5271" i="6"/>
  <c r="F5270" i="6"/>
  <c r="E5270" i="6"/>
  <c r="D5270" i="6"/>
  <c r="F5269" i="6"/>
  <c r="E5269" i="6"/>
  <c r="D5269" i="6"/>
  <c r="F5268" i="6"/>
  <c r="E5268" i="6"/>
  <c r="D5268" i="6"/>
  <c r="F5267" i="6"/>
  <c r="E5267" i="6"/>
  <c r="D5267" i="6"/>
  <c r="F5266" i="6"/>
  <c r="E5266" i="6"/>
  <c r="D5266" i="6"/>
  <c r="F5265" i="6"/>
  <c r="E5265" i="6"/>
  <c r="D5265" i="6"/>
  <c r="F5264" i="6"/>
  <c r="E5264" i="6"/>
  <c r="D5264" i="6"/>
  <c r="F5263" i="6"/>
  <c r="E5263" i="6"/>
  <c r="D5263" i="6"/>
  <c r="F5262" i="6"/>
  <c r="E5262" i="6"/>
  <c r="D5262" i="6"/>
  <c r="F5261" i="6"/>
  <c r="E5261" i="6"/>
  <c r="D5261" i="6"/>
  <c r="F5260" i="6"/>
  <c r="E5260" i="6"/>
  <c r="D5260" i="6"/>
  <c r="F5259" i="6"/>
  <c r="E5259" i="6"/>
  <c r="D5259" i="6"/>
  <c r="F5258" i="6"/>
  <c r="E5258" i="6"/>
  <c r="D5258" i="6"/>
  <c r="F5257" i="6"/>
  <c r="E5257" i="6"/>
  <c r="D5257" i="6"/>
  <c r="F5256" i="6"/>
  <c r="E5256" i="6"/>
  <c r="D5256" i="6"/>
  <c r="F5255" i="6"/>
  <c r="E5255" i="6"/>
  <c r="D5255" i="6"/>
  <c r="F5254" i="6"/>
  <c r="E5254" i="6"/>
  <c r="D5254" i="6"/>
  <c r="F5253" i="6"/>
  <c r="E5253" i="6"/>
  <c r="D5253" i="6"/>
  <c r="F5252" i="6"/>
  <c r="E5252" i="6"/>
  <c r="D5252" i="6"/>
  <c r="F5251" i="6"/>
  <c r="E5251" i="6"/>
  <c r="D5251" i="6"/>
  <c r="F5250" i="6"/>
  <c r="E5250" i="6"/>
  <c r="D5250" i="6"/>
  <c r="F5249" i="6"/>
  <c r="E5249" i="6"/>
  <c r="D5249" i="6"/>
  <c r="F5248" i="6"/>
  <c r="E5248" i="6"/>
  <c r="D5248" i="6"/>
  <c r="F5247" i="6"/>
  <c r="E5247" i="6"/>
  <c r="D5247" i="6"/>
  <c r="F5246" i="6"/>
  <c r="E5246" i="6"/>
  <c r="D5246" i="6"/>
  <c r="F5245" i="6"/>
  <c r="E5245" i="6"/>
  <c r="D5245" i="6"/>
  <c r="F5244" i="6"/>
  <c r="E5244" i="6"/>
  <c r="D5244" i="6"/>
  <c r="F5243" i="6"/>
  <c r="E5243" i="6"/>
  <c r="D5243" i="6"/>
  <c r="F5242" i="6"/>
  <c r="E5242" i="6"/>
  <c r="D5242" i="6"/>
  <c r="F5241" i="6"/>
  <c r="E5241" i="6"/>
  <c r="D5241" i="6"/>
  <c r="F5240" i="6"/>
  <c r="E5240" i="6"/>
  <c r="D5240" i="6"/>
  <c r="F5239" i="6"/>
  <c r="E5239" i="6"/>
  <c r="D5239" i="6"/>
  <c r="F5238" i="6"/>
  <c r="E5238" i="6"/>
  <c r="D5238" i="6"/>
  <c r="F5237" i="6"/>
  <c r="E5237" i="6"/>
  <c r="D5237" i="6"/>
  <c r="F5236" i="6"/>
  <c r="E5236" i="6"/>
  <c r="D5236" i="6"/>
  <c r="F5235" i="6"/>
  <c r="E5235" i="6"/>
  <c r="D5235" i="6"/>
  <c r="F5234" i="6"/>
  <c r="E5234" i="6"/>
  <c r="D5234" i="6"/>
  <c r="F5233" i="6"/>
  <c r="E5233" i="6"/>
  <c r="D5233" i="6"/>
  <c r="F5232" i="6"/>
  <c r="E5232" i="6"/>
  <c r="D5232" i="6"/>
  <c r="F5231" i="6"/>
  <c r="E5231" i="6"/>
  <c r="D5231" i="6"/>
  <c r="F5230" i="6"/>
  <c r="E5230" i="6"/>
  <c r="D5230" i="6"/>
  <c r="F5229" i="6"/>
  <c r="E5229" i="6"/>
  <c r="D5229" i="6"/>
  <c r="F5228" i="6"/>
  <c r="E5228" i="6"/>
  <c r="D5228" i="6"/>
  <c r="F5227" i="6"/>
  <c r="E5227" i="6"/>
  <c r="D5227" i="6"/>
  <c r="F5226" i="6"/>
  <c r="E5226" i="6"/>
  <c r="D5226" i="6"/>
  <c r="F5225" i="6"/>
  <c r="E5225" i="6"/>
  <c r="D5225" i="6"/>
  <c r="F5224" i="6"/>
  <c r="E5224" i="6"/>
  <c r="D5224" i="6"/>
  <c r="F5223" i="6"/>
  <c r="E5223" i="6"/>
  <c r="D5223" i="6"/>
  <c r="F5222" i="6"/>
  <c r="E5222" i="6"/>
  <c r="D5222" i="6"/>
  <c r="F5221" i="6"/>
  <c r="E5221" i="6"/>
  <c r="D5221" i="6"/>
  <c r="F5220" i="6"/>
  <c r="E5220" i="6"/>
  <c r="D5220" i="6"/>
  <c r="F5219" i="6"/>
  <c r="E5219" i="6"/>
  <c r="D5219" i="6"/>
  <c r="F5218" i="6"/>
  <c r="E5218" i="6"/>
  <c r="D5218" i="6"/>
  <c r="F5217" i="6"/>
  <c r="E5217" i="6"/>
  <c r="D5217" i="6"/>
  <c r="F5216" i="6"/>
  <c r="E5216" i="6"/>
  <c r="D5216" i="6"/>
  <c r="F5215" i="6"/>
  <c r="E5215" i="6"/>
  <c r="D5215" i="6"/>
  <c r="F5214" i="6"/>
  <c r="E5214" i="6"/>
  <c r="D5214" i="6"/>
  <c r="F5213" i="6"/>
  <c r="E5213" i="6"/>
  <c r="D5213" i="6"/>
  <c r="F5212" i="6"/>
  <c r="E5212" i="6"/>
  <c r="D5212" i="6"/>
  <c r="F5211" i="6"/>
  <c r="E5211" i="6"/>
  <c r="D5211" i="6"/>
  <c r="F5210" i="6"/>
  <c r="E5210" i="6"/>
  <c r="D5210" i="6"/>
  <c r="F5209" i="6"/>
  <c r="E5209" i="6"/>
  <c r="D5209" i="6"/>
  <c r="F5208" i="6"/>
  <c r="E5208" i="6"/>
  <c r="D5208" i="6"/>
  <c r="F5207" i="6"/>
  <c r="E5207" i="6"/>
  <c r="D5207" i="6"/>
  <c r="F5206" i="6"/>
  <c r="E5206" i="6"/>
  <c r="D5206" i="6"/>
  <c r="F5205" i="6"/>
  <c r="E5205" i="6"/>
  <c r="D5205" i="6"/>
  <c r="F5204" i="6"/>
  <c r="E5204" i="6"/>
  <c r="D5204" i="6"/>
  <c r="F5203" i="6"/>
  <c r="E5203" i="6"/>
  <c r="D5203" i="6"/>
  <c r="F5202" i="6"/>
  <c r="E5202" i="6"/>
  <c r="D5202" i="6"/>
  <c r="F5201" i="6"/>
  <c r="E5201" i="6"/>
  <c r="D5201" i="6"/>
  <c r="F5200" i="6"/>
  <c r="E5200" i="6"/>
  <c r="D5200" i="6"/>
  <c r="F5199" i="6"/>
  <c r="E5199" i="6"/>
  <c r="D5199" i="6"/>
  <c r="F5198" i="6"/>
  <c r="E5198" i="6"/>
  <c r="D5198" i="6"/>
  <c r="F5197" i="6"/>
  <c r="E5197" i="6"/>
  <c r="D5197" i="6"/>
  <c r="F5196" i="6"/>
  <c r="E5196" i="6"/>
  <c r="D5196" i="6"/>
  <c r="F5195" i="6"/>
  <c r="E5195" i="6"/>
  <c r="D5195" i="6"/>
  <c r="F5194" i="6"/>
  <c r="E5194" i="6"/>
  <c r="D5194" i="6"/>
  <c r="F5193" i="6"/>
  <c r="E5193" i="6"/>
  <c r="D5193" i="6"/>
  <c r="F5192" i="6"/>
  <c r="E5192" i="6"/>
  <c r="D5192" i="6"/>
  <c r="F5191" i="6"/>
  <c r="E5191" i="6"/>
  <c r="D5191" i="6"/>
  <c r="F5190" i="6"/>
  <c r="E5190" i="6"/>
  <c r="D5190" i="6"/>
  <c r="F5189" i="6"/>
  <c r="E5189" i="6"/>
  <c r="D5189" i="6"/>
  <c r="F5188" i="6"/>
  <c r="E5188" i="6"/>
  <c r="D5188" i="6"/>
  <c r="F5187" i="6"/>
  <c r="E5187" i="6"/>
  <c r="D5187" i="6"/>
  <c r="F5186" i="6"/>
  <c r="E5186" i="6"/>
  <c r="D5186" i="6"/>
  <c r="F5185" i="6"/>
  <c r="E5185" i="6"/>
  <c r="D5185" i="6"/>
  <c r="F5184" i="6"/>
  <c r="E5184" i="6"/>
  <c r="D5184" i="6"/>
  <c r="F5183" i="6"/>
  <c r="E5183" i="6"/>
  <c r="D5183" i="6"/>
  <c r="F5182" i="6"/>
  <c r="E5182" i="6"/>
  <c r="D5182" i="6"/>
  <c r="F5181" i="6"/>
  <c r="E5181" i="6"/>
  <c r="D5181" i="6"/>
  <c r="F5180" i="6"/>
  <c r="E5180" i="6"/>
  <c r="D5180" i="6"/>
  <c r="F5179" i="6"/>
  <c r="E5179" i="6"/>
  <c r="D5179" i="6"/>
  <c r="F5178" i="6"/>
  <c r="E5178" i="6"/>
  <c r="D5178" i="6"/>
  <c r="F5177" i="6"/>
  <c r="E5177" i="6"/>
  <c r="D5177" i="6"/>
  <c r="F5176" i="6"/>
  <c r="E5176" i="6"/>
  <c r="D5176" i="6"/>
  <c r="F5175" i="6"/>
  <c r="E5175" i="6"/>
  <c r="D5175" i="6"/>
  <c r="F5174" i="6"/>
  <c r="E5174" i="6"/>
  <c r="D5174" i="6"/>
  <c r="F5173" i="6"/>
  <c r="E5173" i="6"/>
  <c r="D5173" i="6"/>
  <c r="F5172" i="6"/>
  <c r="E5172" i="6"/>
  <c r="D5172" i="6"/>
  <c r="F5171" i="6"/>
  <c r="E5171" i="6"/>
  <c r="D5171" i="6"/>
  <c r="F5170" i="6"/>
  <c r="E5170" i="6"/>
  <c r="D5170" i="6"/>
  <c r="F5169" i="6"/>
  <c r="E5169" i="6"/>
  <c r="D5169" i="6"/>
  <c r="F5168" i="6"/>
  <c r="E5168" i="6"/>
  <c r="D5168" i="6"/>
  <c r="F5167" i="6"/>
  <c r="E5167" i="6"/>
  <c r="D5167" i="6"/>
  <c r="F5166" i="6"/>
  <c r="E5166" i="6"/>
  <c r="D5166" i="6"/>
  <c r="F5165" i="6"/>
  <c r="E5165" i="6"/>
  <c r="D5165" i="6"/>
  <c r="F5164" i="6"/>
  <c r="E5164" i="6"/>
  <c r="D5164" i="6"/>
  <c r="F5163" i="6"/>
  <c r="E5163" i="6"/>
  <c r="D5163" i="6"/>
  <c r="F5162" i="6"/>
  <c r="E5162" i="6"/>
  <c r="D5162" i="6"/>
  <c r="F5161" i="6"/>
  <c r="E5161" i="6"/>
  <c r="D5161" i="6"/>
  <c r="F5160" i="6"/>
  <c r="E5160" i="6"/>
  <c r="D5160" i="6"/>
  <c r="F5159" i="6"/>
  <c r="E5159" i="6"/>
  <c r="D5159" i="6"/>
  <c r="F5158" i="6"/>
  <c r="E5158" i="6"/>
  <c r="D5158" i="6"/>
  <c r="F5157" i="6"/>
  <c r="E5157" i="6"/>
  <c r="D5157" i="6"/>
  <c r="F5156" i="6"/>
  <c r="E5156" i="6"/>
  <c r="D5156" i="6"/>
  <c r="F5155" i="6"/>
  <c r="E5155" i="6"/>
  <c r="D5155" i="6"/>
  <c r="F5154" i="6"/>
  <c r="E5154" i="6"/>
  <c r="D5154" i="6"/>
  <c r="F5153" i="6"/>
  <c r="E5153" i="6"/>
  <c r="D5153" i="6"/>
  <c r="F5152" i="6"/>
  <c r="E5152" i="6"/>
  <c r="D5152" i="6"/>
  <c r="F5151" i="6"/>
  <c r="E5151" i="6"/>
  <c r="D5151" i="6"/>
  <c r="F5150" i="6"/>
  <c r="E5150" i="6"/>
  <c r="D5150" i="6"/>
  <c r="F5149" i="6"/>
  <c r="E5149" i="6"/>
  <c r="D5149" i="6"/>
  <c r="F5148" i="6"/>
  <c r="E5148" i="6"/>
  <c r="D5148" i="6"/>
  <c r="F5147" i="6"/>
  <c r="E5147" i="6"/>
  <c r="D5147" i="6"/>
  <c r="F5146" i="6"/>
  <c r="E5146" i="6"/>
  <c r="D5146" i="6"/>
  <c r="F5145" i="6"/>
  <c r="E5145" i="6"/>
  <c r="D5145" i="6"/>
  <c r="F5144" i="6"/>
  <c r="E5144" i="6"/>
  <c r="D5144" i="6"/>
  <c r="F5143" i="6"/>
  <c r="E5143" i="6"/>
  <c r="D5143" i="6"/>
  <c r="F5142" i="6"/>
  <c r="E5142" i="6"/>
  <c r="D5142" i="6"/>
  <c r="F5141" i="6"/>
  <c r="E5141" i="6"/>
  <c r="D5141" i="6"/>
  <c r="F5140" i="6"/>
  <c r="E5140" i="6"/>
  <c r="D5140" i="6"/>
  <c r="F5139" i="6"/>
  <c r="E5139" i="6"/>
  <c r="D5139" i="6"/>
  <c r="F5138" i="6"/>
  <c r="E5138" i="6"/>
  <c r="D5138" i="6"/>
  <c r="F5137" i="6"/>
  <c r="E5137" i="6"/>
  <c r="D5137" i="6"/>
  <c r="F5136" i="6"/>
  <c r="E5136" i="6"/>
  <c r="D5136" i="6"/>
  <c r="F5135" i="6"/>
  <c r="E5135" i="6"/>
  <c r="D5135" i="6"/>
  <c r="F5134" i="6"/>
  <c r="E5134" i="6"/>
  <c r="D5134" i="6"/>
  <c r="F5133" i="6"/>
  <c r="E5133" i="6"/>
  <c r="D5133" i="6"/>
  <c r="F5132" i="6"/>
  <c r="E5132" i="6"/>
  <c r="D5132" i="6"/>
  <c r="F5131" i="6"/>
  <c r="E5131" i="6"/>
  <c r="D5131" i="6"/>
  <c r="F5130" i="6"/>
  <c r="E5130" i="6"/>
  <c r="D5130" i="6"/>
  <c r="F5129" i="6"/>
  <c r="E5129" i="6"/>
  <c r="D5129" i="6"/>
  <c r="F5128" i="6"/>
  <c r="E5128" i="6"/>
  <c r="D5128" i="6"/>
  <c r="F5127" i="6"/>
  <c r="E5127" i="6"/>
  <c r="D5127" i="6"/>
  <c r="F5126" i="6"/>
  <c r="E5126" i="6"/>
  <c r="D5126" i="6"/>
  <c r="F5125" i="6"/>
  <c r="E5125" i="6"/>
  <c r="D5125" i="6"/>
  <c r="F5124" i="6"/>
  <c r="E5124" i="6"/>
  <c r="D5124" i="6"/>
  <c r="F5123" i="6"/>
  <c r="E5123" i="6"/>
  <c r="D5123" i="6"/>
  <c r="F5122" i="6"/>
  <c r="E5122" i="6"/>
  <c r="D5122" i="6"/>
  <c r="F5121" i="6"/>
  <c r="E5121" i="6"/>
  <c r="D5121" i="6"/>
  <c r="F5120" i="6"/>
  <c r="E5120" i="6"/>
  <c r="D5120" i="6"/>
  <c r="F5119" i="6"/>
  <c r="E5119" i="6"/>
  <c r="D5119" i="6"/>
  <c r="F5118" i="6"/>
  <c r="E5118" i="6"/>
  <c r="D5118" i="6"/>
  <c r="F5117" i="6"/>
  <c r="E5117" i="6"/>
  <c r="D5117" i="6"/>
  <c r="F5116" i="6"/>
  <c r="E5116" i="6"/>
  <c r="D5116" i="6"/>
  <c r="F5115" i="6"/>
  <c r="E5115" i="6"/>
  <c r="D5115" i="6"/>
  <c r="F5114" i="6"/>
  <c r="E5114" i="6"/>
  <c r="D5114" i="6"/>
  <c r="F5113" i="6"/>
  <c r="E5113" i="6"/>
  <c r="D5113" i="6"/>
  <c r="F5112" i="6"/>
  <c r="E5112" i="6"/>
  <c r="D5112" i="6"/>
  <c r="F5111" i="6"/>
  <c r="E5111" i="6"/>
  <c r="D5111" i="6"/>
  <c r="F5110" i="6"/>
  <c r="E5110" i="6"/>
  <c r="D5110" i="6"/>
  <c r="F5109" i="6"/>
  <c r="E5109" i="6"/>
  <c r="D5109" i="6"/>
  <c r="F5108" i="6"/>
  <c r="E5108" i="6"/>
  <c r="D5108" i="6"/>
  <c r="F5107" i="6"/>
  <c r="E5107" i="6"/>
  <c r="D5107" i="6"/>
  <c r="F5106" i="6"/>
  <c r="E5106" i="6"/>
  <c r="D5106" i="6"/>
  <c r="F5105" i="6"/>
  <c r="E5105" i="6"/>
  <c r="D5105" i="6"/>
  <c r="F5104" i="6"/>
  <c r="E5104" i="6"/>
  <c r="D5104" i="6"/>
  <c r="F5103" i="6"/>
  <c r="E5103" i="6"/>
  <c r="D5103" i="6"/>
  <c r="F5102" i="6"/>
  <c r="E5102" i="6"/>
  <c r="D5102" i="6"/>
  <c r="F5101" i="6"/>
  <c r="E5101" i="6"/>
  <c r="D5101" i="6"/>
  <c r="F5100" i="6"/>
  <c r="E5100" i="6"/>
  <c r="D5100" i="6"/>
  <c r="F5099" i="6"/>
  <c r="E5099" i="6"/>
  <c r="D5099" i="6"/>
  <c r="F5098" i="6"/>
  <c r="E5098" i="6"/>
  <c r="D5098" i="6"/>
  <c r="F5097" i="6"/>
  <c r="E5097" i="6"/>
  <c r="D5097" i="6"/>
  <c r="F5096" i="6"/>
  <c r="E5096" i="6"/>
  <c r="D5096" i="6"/>
  <c r="F5095" i="6"/>
  <c r="E5095" i="6"/>
  <c r="D5095" i="6"/>
  <c r="F5094" i="6"/>
  <c r="E5094" i="6"/>
  <c r="D5094" i="6"/>
  <c r="F5093" i="6"/>
  <c r="E5093" i="6"/>
  <c r="D5093" i="6"/>
  <c r="F5092" i="6"/>
  <c r="E5092" i="6"/>
  <c r="D5092" i="6"/>
  <c r="F5091" i="6"/>
  <c r="E5091" i="6"/>
  <c r="D5091" i="6"/>
  <c r="F5090" i="6"/>
  <c r="E5090" i="6"/>
  <c r="D5090" i="6"/>
  <c r="F5089" i="6"/>
  <c r="E5089" i="6"/>
  <c r="D5089" i="6"/>
  <c r="F5088" i="6"/>
  <c r="E5088" i="6"/>
  <c r="D5088" i="6"/>
  <c r="F5087" i="6"/>
  <c r="E5087" i="6"/>
  <c r="D5087" i="6"/>
  <c r="F5086" i="6"/>
  <c r="E5086" i="6"/>
  <c r="D5086" i="6"/>
  <c r="F5085" i="6"/>
  <c r="E5085" i="6"/>
  <c r="D5085" i="6"/>
  <c r="F5084" i="6"/>
  <c r="E5084" i="6"/>
  <c r="D5084" i="6"/>
  <c r="F5083" i="6"/>
  <c r="E5083" i="6"/>
  <c r="D5083" i="6"/>
  <c r="F5082" i="6"/>
  <c r="E5082" i="6"/>
  <c r="D5082" i="6"/>
  <c r="F5081" i="6"/>
  <c r="E5081" i="6"/>
  <c r="D5081" i="6"/>
  <c r="F5080" i="6"/>
  <c r="E5080" i="6"/>
  <c r="D5080" i="6"/>
  <c r="F5079" i="6"/>
  <c r="E5079" i="6"/>
  <c r="D5079" i="6"/>
  <c r="F5078" i="6"/>
  <c r="E5078" i="6"/>
  <c r="D5078" i="6"/>
  <c r="F5077" i="6"/>
  <c r="E5077" i="6"/>
  <c r="D5077" i="6"/>
  <c r="F5076" i="6"/>
  <c r="E5076" i="6"/>
  <c r="D5076" i="6"/>
  <c r="F5075" i="6"/>
  <c r="E5075" i="6"/>
  <c r="D5075" i="6"/>
  <c r="F5074" i="6"/>
  <c r="E5074" i="6"/>
  <c r="D5074" i="6"/>
  <c r="F5073" i="6"/>
  <c r="E5073" i="6"/>
  <c r="D5073" i="6"/>
  <c r="F5072" i="6"/>
  <c r="E5072" i="6"/>
  <c r="D5072" i="6"/>
  <c r="F5071" i="6"/>
  <c r="E5071" i="6"/>
  <c r="D5071" i="6"/>
  <c r="F5070" i="6"/>
  <c r="E5070" i="6"/>
  <c r="D5070" i="6"/>
  <c r="F5069" i="6"/>
  <c r="E5069" i="6"/>
  <c r="D5069" i="6"/>
  <c r="F5068" i="6"/>
  <c r="E5068" i="6"/>
  <c r="D5068" i="6"/>
  <c r="F5067" i="6"/>
  <c r="E5067" i="6"/>
  <c r="D5067" i="6"/>
  <c r="F5066" i="6"/>
  <c r="E5066" i="6"/>
  <c r="D5066" i="6"/>
  <c r="F5065" i="6"/>
  <c r="E5065" i="6"/>
  <c r="D5065" i="6"/>
  <c r="F5064" i="6"/>
  <c r="E5064" i="6"/>
  <c r="D5064" i="6"/>
  <c r="F5063" i="6"/>
  <c r="E5063" i="6"/>
  <c r="D5063" i="6"/>
  <c r="F5062" i="6"/>
  <c r="E5062" i="6"/>
  <c r="D5062" i="6"/>
  <c r="F5061" i="6"/>
  <c r="E5061" i="6"/>
  <c r="D5061" i="6"/>
  <c r="F5060" i="6"/>
  <c r="E5060" i="6"/>
  <c r="D5060" i="6"/>
  <c r="F5059" i="6"/>
  <c r="E5059" i="6"/>
  <c r="D5059" i="6"/>
  <c r="F5058" i="6"/>
  <c r="E5058" i="6"/>
  <c r="D5058" i="6"/>
  <c r="F5057" i="6"/>
  <c r="E5057" i="6"/>
  <c r="D5057" i="6"/>
  <c r="F5056" i="6"/>
  <c r="E5056" i="6"/>
  <c r="D5056" i="6"/>
  <c r="F5055" i="6"/>
  <c r="E5055" i="6"/>
  <c r="D5055" i="6"/>
  <c r="F5054" i="6"/>
  <c r="E5054" i="6"/>
  <c r="D5054" i="6"/>
  <c r="F5053" i="6"/>
  <c r="E5053" i="6"/>
  <c r="D5053" i="6"/>
  <c r="F5052" i="6"/>
  <c r="E5052" i="6"/>
  <c r="D5052" i="6"/>
  <c r="F5051" i="6"/>
  <c r="E5051" i="6"/>
  <c r="D5051" i="6"/>
  <c r="F5050" i="6"/>
  <c r="E5050" i="6"/>
  <c r="D5050" i="6"/>
  <c r="F5049" i="6"/>
  <c r="E5049" i="6"/>
  <c r="D5049" i="6"/>
  <c r="F5048" i="6"/>
  <c r="E5048" i="6"/>
  <c r="D5048" i="6"/>
  <c r="F5047" i="6"/>
  <c r="E5047" i="6"/>
  <c r="D5047" i="6"/>
  <c r="F5046" i="6"/>
  <c r="E5046" i="6"/>
  <c r="D5046" i="6"/>
  <c r="F5045" i="6"/>
  <c r="E5045" i="6"/>
  <c r="D5045" i="6"/>
  <c r="F5044" i="6"/>
  <c r="E5044" i="6"/>
  <c r="D5044" i="6"/>
  <c r="F5043" i="6"/>
  <c r="E5043" i="6"/>
  <c r="D5043" i="6"/>
  <c r="F5042" i="6"/>
  <c r="E5042" i="6"/>
  <c r="D5042" i="6"/>
  <c r="F5041" i="6"/>
  <c r="E5041" i="6"/>
  <c r="D5041" i="6"/>
  <c r="F5040" i="6"/>
  <c r="E5040" i="6"/>
  <c r="D5040" i="6"/>
  <c r="F5039" i="6"/>
  <c r="E5039" i="6"/>
  <c r="D5039" i="6"/>
  <c r="F5038" i="6"/>
  <c r="E5038" i="6"/>
  <c r="D5038" i="6"/>
  <c r="F5037" i="6"/>
  <c r="E5037" i="6"/>
  <c r="D5037" i="6"/>
  <c r="F5036" i="6"/>
  <c r="E5036" i="6"/>
  <c r="D5036" i="6"/>
  <c r="F5035" i="6"/>
  <c r="E5035" i="6"/>
  <c r="D5035" i="6"/>
  <c r="F5034" i="6"/>
  <c r="E5034" i="6"/>
  <c r="D5034" i="6"/>
  <c r="F5033" i="6"/>
  <c r="E5033" i="6"/>
  <c r="D5033" i="6"/>
  <c r="F5032" i="6"/>
  <c r="E5032" i="6"/>
  <c r="D5032" i="6"/>
  <c r="F5031" i="6"/>
  <c r="E5031" i="6"/>
  <c r="D5031" i="6"/>
  <c r="F5030" i="6"/>
  <c r="E5030" i="6"/>
  <c r="D5030" i="6"/>
  <c r="F5029" i="6"/>
  <c r="E5029" i="6"/>
  <c r="D5029" i="6"/>
  <c r="F5028" i="6"/>
  <c r="E5028" i="6"/>
  <c r="D5028" i="6"/>
  <c r="F5027" i="6"/>
  <c r="E5027" i="6"/>
  <c r="D5027" i="6"/>
  <c r="F5026" i="6"/>
  <c r="E5026" i="6"/>
  <c r="D5026" i="6"/>
  <c r="F5025" i="6"/>
  <c r="E5025" i="6"/>
  <c r="D5025" i="6"/>
  <c r="F5024" i="6"/>
  <c r="E5024" i="6"/>
  <c r="D5024" i="6"/>
  <c r="F5023" i="6"/>
  <c r="E5023" i="6"/>
  <c r="D5023" i="6"/>
  <c r="F5022" i="6"/>
  <c r="E5022" i="6"/>
  <c r="D5022" i="6"/>
  <c r="F5021" i="6"/>
  <c r="E5021" i="6"/>
  <c r="D5021" i="6"/>
  <c r="F5020" i="6"/>
  <c r="E5020" i="6"/>
  <c r="D5020" i="6"/>
  <c r="F5019" i="6"/>
  <c r="E5019" i="6"/>
  <c r="D5019" i="6"/>
  <c r="F5018" i="6"/>
  <c r="E5018" i="6"/>
  <c r="D5018" i="6"/>
  <c r="F5017" i="6"/>
  <c r="E5017" i="6"/>
  <c r="D5017" i="6"/>
  <c r="F5016" i="6"/>
  <c r="E5016" i="6"/>
  <c r="D5016" i="6"/>
  <c r="F5015" i="6"/>
  <c r="E5015" i="6"/>
  <c r="D5015" i="6"/>
  <c r="F5014" i="6"/>
  <c r="E5014" i="6"/>
  <c r="D5014" i="6"/>
  <c r="F5013" i="6"/>
  <c r="E5013" i="6"/>
  <c r="D5013" i="6"/>
  <c r="F5012" i="6"/>
  <c r="E5012" i="6"/>
  <c r="D5012" i="6"/>
  <c r="F5011" i="6"/>
  <c r="E5011" i="6"/>
  <c r="D5011" i="6"/>
  <c r="F5010" i="6"/>
  <c r="E5010" i="6"/>
  <c r="D5010" i="6"/>
  <c r="F5009" i="6"/>
  <c r="E5009" i="6"/>
  <c r="D5009" i="6"/>
  <c r="F5008" i="6"/>
  <c r="E5008" i="6"/>
  <c r="D5008" i="6"/>
  <c r="F5007" i="6"/>
  <c r="E5007" i="6"/>
  <c r="D5007" i="6"/>
  <c r="F5006" i="6"/>
  <c r="E5006" i="6"/>
  <c r="D5006" i="6"/>
  <c r="F5005" i="6"/>
  <c r="E5005" i="6"/>
  <c r="D5005" i="6"/>
  <c r="F5004" i="6"/>
  <c r="E5004" i="6"/>
  <c r="D5004" i="6"/>
  <c r="F5003" i="6"/>
  <c r="E5003" i="6"/>
  <c r="D5003" i="6"/>
  <c r="F5002" i="6"/>
  <c r="E5002" i="6"/>
  <c r="D5002" i="6"/>
  <c r="F5001" i="6"/>
  <c r="E5001" i="6"/>
  <c r="D5001" i="6"/>
  <c r="F5000" i="6"/>
  <c r="E5000" i="6"/>
  <c r="D5000" i="6"/>
  <c r="F4999" i="6"/>
  <c r="E4999" i="6"/>
  <c r="D4999" i="6"/>
  <c r="F4998" i="6"/>
  <c r="E4998" i="6"/>
  <c r="D4998" i="6"/>
  <c r="F4997" i="6"/>
  <c r="E4997" i="6"/>
  <c r="D4997" i="6"/>
  <c r="F4996" i="6"/>
  <c r="E4996" i="6"/>
  <c r="D4996" i="6"/>
  <c r="F4995" i="6"/>
  <c r="E4995" i="6"/>
  <c r="D4995" i="6"/>
  <c r="F4994" i="6"/>
  <c r="E4994" i="6"/>
  <c r="D4994" i="6"/>
  <c r="F4993" i="6"/>
  <c r="E4993" i="6"/>
  <c r="D4993" i="6"/>
  <c r="F4992" i="6"/>
  <c r="E4992" i="6"/>
  <c r="D4992" i="6"/>
  <c r="F4991" i="6"/>
  <c r="E4991" i="6"/>
  <c r="D4991" i="6"/>
  <c r="F4990" i="6"/>
  <c r="E4990" i="6"/>
  <c r="D4990" i="6"/>
  <c r="F4989" i="6"/>
  <c r="E4989" i="6"/>
  <c r="D4989" i="6"/>
  <c r="F4988" i="6"/>
  <c r="E4988" i="6"/>
  <c r="D4988" i="6"/>
  <c r="F4987" i="6"/>
  <c r="E4987" i="6"/>
  <c r="D4987" i="6"/>
  <c r="F4986" i="6"/>
  <c r="E4986" i="6"/>
  <c r="D4986" i="6"/>
  <c r="F4985" i="6"/>
  <c r="E4985" i="6"/>
  <c r="D4985" i="6"/>
  <c r="F4984" i="6"/>
  <c r="E4984" i="6"/>
  <c r="D4984" i="6"/>
  <c r="F4983" i="6"/>
  <c r="E4983" i="6"/>
  <c r="D4983" i="6"/>
  <c r="F4982" i="6"/>
  <c r="E4982" i="6"/>
  <c r="D4982" i="6"/>
  <c r="F4981" i="6"/>
  <c r="E4981" i="6"/>
  <c r="D4981" i="6"/>
  <c r="F4980" i="6"/>
  <c r="E4980" i="6"/>
  <c r="D4980" i="6"/>
  <c r="F4979" i="6"/>
  <c r="E4979" i="6"/>
  <c r="D4979" i="6"/>
  <c r="F4978" i="6"/>
  <c r="E4978" i="6"/>
  <c r="D4978" i="6"/>
  <c r="F4977" i="6"/>
  <c r="E4977" i="6"/>
  <c r="D4977" i="6"/>
  <c r="F4976" i="6"/>
  <c r="E4976" i="6"/>
  <c r="D4976" i="6"/>
  <c r="F4975" i="6"/>
  <c r="E4975" i="6"/>
  <c r="D4975" i="6"/>
  <c r="F4974" i="6"/>
  <c r="E4974" i="6"/>
  <c r="D4974" i="6"/>
  <c r="F4973" i="6"/>
  <c r="E4973" i="6"/>
  <c r="D4973" i="6"/>
  <c r="F4972" i="6"/>
  <c r="E4972" i="6"/>
  <c r="D4972" i="6"/>
  <c r="F4971" i="6"/>
  <c r="E4971" i="6"/>
  <c r="D4971" i="6"/>
  <c r="F4970" i="6"/>
  <c r="E4970" i="6"/>
  <c r="D4970" i="6"/>
  <c r="F4969" i="6"/>
  <c r="E4969" i="6"/>
  <c r="D4969" i="6"/>
  <c r="F4968" i="6"/>
  <c r="E4968" i="6"/>
  <c r="D4968" i="6"/>
  <c r="F4967" i="6"/>
  <c r="E4967" i="6"/>
  <c r="D4967" i="6"/>
  <c r="F4966" i="6"/>
  <c r="E4966" i="6"/>
  <c r="D4966" i="6"/>
  <c r="F4965" i="6"/>
  <c r="E4965" i="6"/>
  <c r="D4965" i="6"/>
  <c r="F4964" i="6"/>
  <c r="E4964" i="6"/>
  <c r="D4964" i="6"/>
  <c r="F4963" i="6"/>
  <c r="E4963" i="6"/>
  <c r="D4963" i="6"/>
  <c r="F4962" i="6"/>
  <c r="E4962" i="6"/>
  <c r="D4962" i="6"/>
  <c r="F4961" i="6"/>
  <c r="E4961" i="6"/>
  <c r="D4961" i="6"/>
  <c r="F4960" i="6"/>
  <c r="E4960" i="6"/>
  <c r="D4960" i="6"/>
  <c r="F4959" i="6"/>
  <c r="E4959" i="6"/>
  <c r="D4959" i="6"/>
  <c r="F4958" i="6"/>
  <c r="E4958" i="6"/>
  <c r="D4958" i="6"/>
  <c r="F4957" i="6"/>
  <c r="E4957" i="6"/>
  <c r="D4957" i="6"/>
  <c r="F4956" i="6"/>
  <c r="E4956" i="6"/>
  <c r="D4956" i="6"/>
  <c r="F4955" i="6"/>
  <c r="E4955" i="6"/>
  <c r="D4955" i="6"/>
  <c r="F4954" i="6"/>
  <c r="E4954" i="6"/>
  <c r="D4954" i="6"/>
  <c r="F4953" i="6"/>
  <c r="E4953" i="6"/>
  <c r="D4953" i="6"/>
  <c r="F4952" i="6"/>
  <c r="E4952" i="6"/>
  <c r="D4952" i="6"/>
  <c r="F4951" i="6"/>
  <c r="E4951" i="6"/>
  <c r="D4951" i="6"/>
  <c r="F4950" i="6"/>
  <c r="E4950" i="6"/>
  <c r="D4950" i="6"/>
  <c r="F4949" i="6"/>
  <c r="E4949" i="6"/>
  <c r="D4949" i="6"/>
  <c r="F4948" i="6"/>
  <c r="E4948" i="6"/>
  <c r="D4948" i="6"/>
  <c r="F4947" i="6"/>
  <c r="E4947" i="6"/>
  <c r="D4947" i="6"/>
  <c r="F4946" i="6"/>
  <c r="E4946" i="6"/>
  <c r="D4946" i="6"/>
  <c r="F4945" i="6"/>
  <c r="E4945" i="6"/>
  <c r="D4945" i="6"/>
  <c r="F4944" i="6"/>
  <c r="E4944" i="6"/>
  <c r="D4944" i="6"/>
  <c r="F4943" i="6"/>
  <c r="E4943" i="6"/>
  <c r="D4943" i="6"/>
  <c r="F4942" i="6"/>
  <c r="E4942" i="6"/>
  <c r="D4942" i="6"/>
  <c r="F4941" i="6"/>
  <c r="E4941" i="6"/>
  <c r="D4941" i="6"/>
  <c r="F4940" i="6"/>
  <c r="E4940" i="6"/>
  <c r="D4940" i="6"/>
  <c r="F4939" i="6"/>
  <c r="E4939" i="6"/>
  <c r="D4939" i="6"/>
  <c r="F4938" i="6"/>
  <c r="E4938" i="6"/>
  <c r="D4938" i="6"/>
  <c r="F4937" i="6"/>
  <c r="E4937" i="6"/>
  <c r="D4937" i="6"/>
  <c r="F4936" i="6"/>
  <c r="E4936" i="6"/>
  <c r="D4936" i="6"/>
  <c r="F4935" i="6"/>
  <c r="E4935" i="6"/>
  <c r="D4935" i="6"/>
  <c r="F4934" i="6"/>
  <c r="E4934" i="6"/>
  <c r="D4934" i="6"/>
  <c r="F4933" i="6"/>
  <c r="E4933" i="6"/>
  <c r="D4933" i="6"/>
  <c r="F4932" i="6"/>
  <c r="E4932" i="6"/>
  <c r="D4932" i="6"/>
  <c r="F4931" i="6"/>
  <c r="E4931" i="6"/>
  <c r="D4931" i="6"/>
  <c r="F4930" i="6"/>
  <c r="E4930" i="6"/>
  <c r="D4930" i="6"/>
  <c r="F4929" i="6"/>
  <c r="E4929" i="6"/>
  <c r="D4929" i="6"/>
  <c r="F4928" i="6"/>
  <c r="E4928" i="6"/>
  <c r="D4928" i="6"/>
  <c r="F4927" i="6"/>
  <c r="E4927" i="6"/>
  <c r="D4927" i="6"/>
  <c r="F4926" i="6"/>
  <c r="E4926" i="6"/>
  <c r="D4926" i="6"/>
  <c r="F4925" i="6"/>
  <c r="E4925" i="6"/>
  <c r="D4925" i="6"/>
  <c r="F4924" i="6"/>
  <c r="E4924" i="6"/>
  <c r="D4924" i="6"/>
  <c r="F4923" i="6"/>
  <c r="E4923" i="6"/>
  <c r="D4923" i="6"/>
  <c r="F4922" i="6"/>
  <c r="E4922" i="6"/>
  <c r="D4922" i="6"/>
  <c r="F4921" i="6"/>
  <c r="E4921" i="6"/>
  <c r="D4921" i="6"/>
  <c r="F4920" i="6"/>
  <c r="E4920" i="6"/>
  <c r="D4920" i="6"/>
  <c r="F4919" i="6"/>
  <c r="E4919" i="6"/>
  <c r="D4919" i="6"/>
  <c r="F4918" i="6"/>
  <c r="E4918" i="6"/>
  <c r="D4918" i="6"/>
  <c r="F4917" i="6"/>
  <c r="E4917" i="6"/>
  <c r="D4917" i="6"/>
  <c r="F4916" i="6"/>
  <c r="E4916" i="6"/>
  <c r="D4916" i="6"/>
  <c r="F4915" i="6"/>
  <c r="E4915" i="6"/>
  <c r="D4915" i="6"/>
  <c r="F4914" i="6"/>
  <c r="E4914" i="6"/>
  <c r="D4914" i="6"/>
  <c r="F4913" i="6"/>
  <c r="E4913" i="6"/>
  <c r="D4913" i="6"/>
  <c r="F4912" i="6"/>
  <c r="E4912" i="6"/>
  <c r="D4912" i="6"/>
  <c r="F4911" i="6"/>
  <c r="E4911" i="6"/>
  <c r="D4911" i="6"/>
  <c r="F4910" i="6"/>
  <c r="E4910" i="6"/>
  <c r="D4910" i="6"/>
  <c r="F4909" i="6"/>
  <c r="E4909" i="6"/>
  <c r="D4909" i="6"/>
  <c r="F4908" i="6"/>
  <c r="E4908" i="6"/>
  <c r="D4908" i="6"/>
  <c r="F4907" i="6"/>
  <c r="E4907" i="6"/>
  <c r="D4907" i="6"/>
  <c r="F4906" i="6"/>
  <c r="E4906" i="6"/>
  <c r="D4906" i="6"/>
  <c r="F4905" i="6"/>
  <c r="E4905" i="6"/>
  <c r="D4905" i="6"/>
  <c r="F4904" i="6"/>
  <c r="E4904" i="6"/>
  <c r="D4904" i="6"/>
  <c r="F4903" i="6"/>
  <c r="E4903" i="6"/>
  <c r="D4903" i="6"/>
  <c r="F4902" i="6"/>
  <c r="E4902" i="6"/>
  <c r="D4902" i="6"/>
  <c r="F4901" i="6"/>
  <c r="E4901" i="6"/>
  <c r="D4901" i="6"/>
  <c r="F4900" i="6"/>
  <c r="E4900" i="6"/>
  <c r="D4900" i="6"/>
  <c r="F4899" i="6"/>
  <c r="E4899" i="6"/>
  <c r="D4899" i="6"/>
  <c r="F4898" i="6"/>
  <c r="E4898" i="6"/>
  <c r="D4898" i="6"/>
  <c r="F4897" i="6"/>
  <c r="E4897" i="6"/>
  <c r="D4897" i="6"/>
  <c r="F4896" i="6"/>
  <c r="E4896" i="6"/>
  <c r="D4896" i="6"/>
  <c r="F4895" i="6"/>
  <c r="E4895" i="6"/>
  <c r="D4895" i="6"/>
  <c r="F4894" i="6"/>
  <c r="E4894" i="6"/>
  <c r="D4894" i="6"/>
  <c r="F4893" i="6"/>
  <c r="E4893" i="6"/>
  <c r="D4893" i="6"/>
  <c r="F4892" i="6"/>
  <c r="E4892" i="6"/>
  <c r="D4892" i="6"/>
  <c r="F4891" i="6"/>
  <c r="E4891" i="6"/>
  <c r="D4891" i="6"/>
  <c r="F4890" i="6"/>
  <c r="E4890" i="6"/>
  <c r="D4890" i="6"/>
  <c r="F4889" i="6"/>
  <c r="E4889" i="6"/>
  <c r="D4889" i="6"/>
  <c r="F4888" i="6"/>
  <c r="E4888" i="6"/>
  <c r="D4888" i="6"/>
  <c r="F4887" i="6"/>
  <c r="E4887" i="6"/>
  <c r="D4887" i="6"/>
  <c r="F4886" i="6"/>
  <c r="E4886" i="6"/>
  <c r="D4886" i="6"/>
  <c r="F4885" i="6"/>
  <c r="E4885" i="6"/>
  <c r="D4885" i="6"/>
  <c r="F4884" i="6"/>
  <c r="E4884" i="6"/>
  <c r="D4884" i="6"/>
  <c r="F4883" i="6"/>
  <c r="E4883" i="6"/>
  <c r="D4883" i="6"/>
  <c r="F4882" i="6"/>
  <c r="E4882" i="6"/>
  <c r="D4882" i="6"/>
  <c r="F4881" i="6"/>
  <c r="E4881" i="6"/>
  <c r="D4881" i="6"/>
  <c r="F4880" i="6"/>
  <c r="E4880" i="6"/>
  <c r="D4880" i="6"/>
  <c r="F4879" i="6"/>
  <c r="E4879" i="6"/>
  <c r="D4879" i="6"/>
  <c r="F4878" i="6"/>
  <c r="E4878" i="6"/>
  <c r="D4878" i="6"/>
  <c r="F4877" i="6"/>
  <c r="E4877" i="6"/>
  <c r="D4877" i="6"/>
  <c r="F4876" i="6"/>
  <c r="E4876" i="6"/>
  <c r="D4876" i="6"/>
  <c r="F4875" i="6"/>
  <c r="E4875" i="6"/>
  <c r="D4875" i="6"/>
  <c r="F4874" i="6"/>
  <c r="E4874" i="6"/>
  <c r="D4874" i="6"/>
  <c r="F4873" i="6"/>
  <c r="E4873" i="6"/>
  <c r="D4873" i="6"/>
  <c r="F4872" i="6"/>
  <c r="E4872" i="6"/>
  <c r="D4872" i="6"/>
  <c r="F4871" i="6"/>
  <c r="E4871" i="6"/>
  <c r="D4871" i="6"/>
  <c r="F4870" i="6"/>
  <c r="E4870" i="6"/>
  <c r="D4870" i="6"/>
  <c r="F4869" i="6"/>
  <c r="E4869" i="6"/>
  <c r="D4869" i="6"/>
  <c r="F4868" i="6"/>
  <c r="E4868" i="6"/>
  <c r="D4868" i="6"/>
  <c r="F4867" i="6"/>
  <c r="E4867" i="6"/>
  <c r="D4867" i="6"/>
  <c r="F4866" i="6"/>
  <c r="E4866" i="6"/>
  <c r="D4866" i="6"/>
  <c r="F4865" i="6"/>
  <c r="E4865" i="6"/>
  <c r="D4865" i="6"/>
  <c r="F4864" i="6"/>
  <c r="E4864" i="6"/>
  <c r="D4864" i="6"/>
  <c r="F4863" i="6"/>
  <c r="E4863" i="6"/>
  <c r="D4863" i="6"/>
  <c r="F4862" i="6"/>
  <c r="E4862" i="6"/>
  <c r="D4862" i="6"/>
  <c r="F4861" i="6"/>
  <c r="E4861" i="6"/>
  <c r="D4861" i="6"/>
  <c r="F4860" i="6"/>
  <c r="E4860" i="6"/>
  <c r="D4860" i="6"/>
  <c r="F4859" i="6"/>
  <c r="E4859" i="6"/>
  <c r="D4859" i="6"/>
  <c r="F4858" i="6"/>
  <c r="E4858" i="6"/>
  <c r="D4858" i="6"/>
  <c r="F4857" i="6"/>
  <c r="E4857" i="6"/>
  <c r="D4857" i="6"/>
  <c r="F4856" i="6"/>
  <c r="E4856" i="6"/>
  <c r="D4856" i="6"/>
  <c r="F4855" i="6"/>
  <c r="E4855" i="6"/>
  <c r="D4855" i="6"/>
  <c r="F4854" i="6"/>
  <c r="E4854" i="6"/>
  <c r="D4854" i="6"/>
  <c r="F4853" i="6"/>
  <c r="E4853" i="6"/>
  <c r="D4853" i="6"/>
  <c r="F4852" i="6"/>
  <c r="E4852" i="6"/>
  <c r="D4852" i="6"/>
  <c r="F4851" i="6"/>
  <c r="E4851" i="6"/>
  <c r="D4851" i="6"/>
  <c r="F4850" i="6"/>
  <c r="E4850" i="6"/>
  <c r="D4850" i="6"/>
  <c r="F4849" i="6"/>
  <c r="E4849" i="6"/>
  <c r="D4849" i="6"/>
  <c r="F4848" i="6"/>
  <c r="E4848" i="6"/>
  <c r="D4848" i="6"/>
  <c r="F4847" i="6"/>
  <c r="E4847" i="6"/>
  <c r="D4847" i="6"/>
  <c r="F4846" i="6"/>
  <c r="E4846" i="6"/>
  <c r="D4846" i="6"/>
  <c r="F4845" i="6"/>
  <c r="E4845" i="6"/>
  <c r="D4845" i="6"/>
  <c r="F4844" i="6"/>
  <c r="E4844" i="6"/>
  <c r="D4844" i="6"/>
  <c r="F4843" i="6"/>
  <c r="E4843" i="6"/>
  <c r="D4843" i="6"/>
  <c r="F4842" i="6"/>
  <c r="E4842" i="6"/>
  <c r="D4842" i="6"/>
  <c r="F4841" i="6"/>
  <c r="E4841" i="6"/>
  <c r="D4841" i="6"/>
  <c r="F4840" i="6"/>
  <c r="E4840" i="6"/>
  <c r="D4840" i="6"/>
  <c r="F4839" i="6"/>
  <c r="E4839" i="6"/>
  <c r="D4839" i="6"/>
  <c r="F4838" i="6"/>
  <c r="E4838" i="6"/>
  <c r="D4838" i="6"/>
  <c r="F4837" i="6"/>
  <c r="E4837" i="6"/>
  <c r="D4837" i="6"/>
  <c r="F4836" i="6"/>
  <c r="E4836" i="6"/>
  <c r="D4836" i="6"/>
  <c r="F4835" i="6"/>
  <c r="E4835" i="6"/>
  <c r="D4835" i="6"/>
  <c r="F4834" i="6"/>
  <c r="E4834" i="6"/>
  <c r="D4834" i="6"/>
  <c r="F4833" i="6"/>
  <c r="E4833" i="6"/>
  <c r="D4833" i="6"/>
  <c r="F4832" i="6"/>
  <c r="E4832" i="6"/>
  <c r="D4832" i="6"/>
  <c r="F4831" i="6"/>
  <c r="E4831" i="6"/>
  <c r="D4831" i="6"/>
  <c r="F4830" i="6"/>
  <c r="E4830" i="6"/>
  <c r="D4830" i="6"/>
  <c r="F4829" i="6"/>
  <c r="E4829" i="6"/>
  <c r="D4829" i="6"/>
  <c r="F4828" i="6"/>
  <c r="E4828" i="6"/>
  <c r="D4828" i="6"/>
  <c r="F4827" i="6"/>
  <c r="E4827" i="6"/>
  <c r="D4827" i="6"/>
  <c r="F4826" i="6"/>
  <c r="E4826" i="6"/>
  <c r="D4826" i="6"/>
  <c r="F4825" i="6"/>
  <c r="E4825" i="6"/>
  <c r="D4825" i="6"/>
  <c r="F4824" i="6"/>
  <c r="E4824" i="6"/>
  <c r="D4824" i="6"/>
  <c r="F4823" i="6"/>
  <c r="E4823" i="6"/>
  <c r="D4823" i="6"/>
  <c r="F4822" i="6"/>
  <c r="E4822" i="6"/>
  <c r="D4822" i="6"/>
  <c r="F4821" i="6"/>
  <c r="E4821" i="6"/>
  <c r="D4821" i="6"/>
  <c r="F4820" i="6"/>
  <c r="E4820" i="6"/>
  <c r="D4820" i="6"/>
  <c r="F4819" i="6"/>
  <c r="E4819" i="6"/>
  <c r="D4819" i="6"/>
  <c r="F4818" i="6"/>
  <c r="E4818" i="6"/>
  <c r="D4818" i="6"/>
  <c r="F4817" i="6"/>
  <c r="E4817" i="6"/>
  <c r="D4817" i="6"/>
  <c r="F4816" i="6"/>
  <c r="E4816" i="6"/>
  <c r="D4816" i="6"/>
  <c r="F4815" i="6"/>
  <c r="E4815" i="6"/>
  <c r="D4815" i="6"/>
  <c r="F4814" i="6"/>
  <c r="E4814" i="6"/>
  <c r="D4814" i="6"/>
  <c r="F4813" i="6"/>
  <c r="E4813" i="6"/>
  <c r="D4813" i="6"/>
  <c r="F4812" i="6"/>
  <c r="E4812" i="6"/>
  <c r="D4812" i="6"/>
  <c r="F4811" i="6"/>
  <c r="E4811" i="6"/>
  <c r="D4811" i="6"/>
  <c r="F4810" i="6"/>
  <c r="E4810" i="6"/>
  <c r="D4810" i="6"/>
  <c r="F4809" i="6"/>
  <c r="E4809" i="6"/>
  <c r="D4809" i="6"/>
  <c r="F4808" i="6"/>
  <c r="E4808" i="6"/>
  <c r="D4808" i="6"/>
  <c r="F4807" i="6"/>
  <c r="E4807" i="6"/>
  <c r="D4807" i="6"/>
  <c r="F4806" i="6"/>
  <c r="E4806" i="6"/>
  <c r="D4806" i="6"/>
  <c r="F4805" i="6"/>
  <c r="E4805" i="6"/>
  <c r="D4805" i="6"/>
  <c r="F4804" i="6"/>
  <c r="E4804" i="6"/>
  <c r="D4804" i="6"/>
  <c r="F4803" i="6"/>
  <c r="E4803" i="6"/>
  <c r="D4803" i="6"/>
  <c r="F4802" i="6"/>
  <c r="E4802" i="6"/>
  <c r="D4802" i="6"/>
  <c r="F4801" i="6"/>
  <c r="E4801" i="6"/>
  <c r="D4801" i="6"/>
  <c r="F4800" i="6"/>
  <c r="E4800" i="6"/>
  <c r="D4800" i="6"/>
  <c r="F4799" i="6"/>
  <c r="E4799" i="6"/>
  <c r="D4799" i="6"/>
  <c r="F4798" i="6"/>
  <c r="E4798" i="6"/>
  <c r="D4798" i="6"/>
  <c r="F4797" i="6"/>
  <c r="E4797" i="6"/>
  <c r="D4797" i="6"/>
  <c r="F4796" i="6"/>
  <c r="E4796" i="6"/>
  <c r="D4796" i="6"/>
  <c r="F4795" i="6"/>
  <c r="E4795" i="6"/>
  <c r="D4795" i="6"/>
  <c r="F4794" i="6"/>
  <c r="E4794" i="6"/>
  <c r="D4794" i="6"/>
  <c r="F4793" i="6"/>
  <c r="E4793" i="6"/>
  <c r="D4793" i="6"/>
  <c r="F4792" i="6"/>
  <c r="E4792" i="6"/>
  <c r="D4792" i="6"/>
  <c r="F4791" i="6"/>
  <c r="E4791" i="6"/>
  <c r="D4791" i="6"/>
  <c r="F4790" i="6"/>
  <c r="E4790" i="6"/>
  <c r="D4790" i="6"/>
  <c r="F4789" i="6"/>
  <c r="E4789" i="6"/>
  <c r="D4789" i="6"/>
  <c r="F4788" i="6"/>
  <c r="E4788" i="6"/>
  <c r="D4788" i="6"/>
  <c r="F4787" i="6"/>
  <c r="E4787" i="6"/>
  <c r="D4787" i="6"/>
  <c r="F4786" i="6"/>
  <c r="E4786" i="6"/>
  <c r="D4786" i="6"/>
  <c r="F4785" i="6"/>
  <c r="E4785" i="6"/>
  <c r="D4785" i="6"/>
  <c r="F4784" i="6"/>
  <c r="E4784" i="6"/>
  <c r="D4784" i="6"/>
  <c r="F4783" i="6"/>
  <c r="E4783" i="6"/>
  <c r="D4783" i="6"/>
  <c r="F4782" i="6"/>
  <c r="E4782" i="6"/>
  <c r="D4782" i="6"/>
  <c r="F4781" i="6"/>
  <c r="E4781" i="6"/>
  <c r="D4781" i="6"/>
  <c r="F4780" i="6"/>
  <c r="E4780" i="6"/>
  <c r="D4780" i="6"/>
  <c r="F4779" i="6"/>
  <c r="E4779" i="6"/>
  <c r="D4779" i="6"/>
  <c r="F4778" i="6"/>
  <c r="E4778" i="6"/>
  <c r="D4778" i="6"/>
  <c r="F4777" i="6"/>
  <c r="E4777" i="6"/>
  <c r="D4777" i="6"/>
  <c r="F4776" i="6"/>
  <c r="E4776" i="6"/>
  <c r="D4776" i="6"/>
  <c r="F4775" i="6"/>
  <c r="E4775" i="6"/>
  <c r="D4775" i="6"/>
  <c r="F4774" i="6"/>
  <c r="E4774" i="6"/>
  <c r="D4774" i="6"/>
  <c r="F4773" i="6"/>
  <c r="E4773" i="6"/>
  <c r="D4773" i="6"/>
  <c r="F4772" i="6"/>
  <c r="E4772" i="6"/>
  <c r="D4772" i="6"/>
  <c r="F4771" i="6"/>
  <c r="E4771" i="6"/>
  <c r="D4771" i="6"/>
  <c r="F4770" i="6"/>
  <c r="E4770" i="6"/>
  <c r="D4770" i="6"/>
  <c r="F4769" i="6"/>
  <c r="E4769" i="6"/>
  <c r="D4769" i="6"/>
  <c r="F4768" i="6"/>
  <c r="E4768" i="6"/>
  <c r="D4768" i="6"/>
  <c r="F4767" i="6"/>
  <c r="E4767" i="6"/>
  <c r="D4767" i="6"/>
  <c r="F4766" i="6"/>
  <c r="E4766" i="6"/>
  <c r="D4766" i="6"/>
  <c r="F4765" i="6"/>
  <c r="E4765" i="6"/>
  <c r="D4765" i="6"/>
  <c r="F4764" i="6"/>
  <c r="E4764" i="6"/>
  <c r="D4764" i="6"/>
  <c r="F4763" i="6"/>
  <c r="E4763" i="6"/>
  <c r="D4763" i="6"/>
  <c r="F4762" i="6"/>
  <c r="E4762" i="6"/>
  <c r="D4762" i="6"/>
  <c r="F4761" i="6"/>
  <c r="E4761" i="6"/>
  <c r="D4761" i="6"/>
  <c r="F4760" i="6"/>
  <c r="E4760" i="6"/>
  <c r="D4760" i="6"/>
  <c r="F4759" i="6"/>
  <c r="E4759" i="6"/>
  <c r="D4759" i="6"/>
  <c r="F4758" i="6"/>
  <c r="E4758" i="6"/>
  <c r="D4758" i="6"/>
  <c r="F4757" i="6"/>
  <c r="E4757" i="6"/>
  <c r="D4757" i="6"/>
  <c r="F4756" i="6"/>
  <c r="E4756" i="6"/>
  <c r="D4756" i="6"/>
  <c r="F4755" i="6"/>
  <c r="E4755" i="6"/>
  <c r="D4755" i="6"/>
  <c r="F4754" i="6"/>
  <c r="E4754" i="6"/>
  <c r="D4754" i="6"/>
  <c r="F4753" i="6"/>
  <c r="E4753" i="6"/>
  <c r="D4753" i="6"/>
  <c r="F4752" i="6"/>
  <c r="E4752" i="6"/>
  <c r="D4752" i="6"/>
  <c r="F4751" i="6"/>
  <c r="E4751" i="6"/>
  <c r="D4751" i="6"/>
  <c r="F4750" i="6"/>
  <c r="E4750" i="6"/>
  <c r="D4750" i="6"/>
  <c r="F4749" i="6"/>
  <c r="E4749" i="6"/>
  <c r="D4749" i="6"/>
  <c r="F4748" i="6"/>
  <c r="E4748" i="6"/>
  <c r="D4748" i="6"/>
  <c r="F4747" i="6"/>
  <c r="E4747" i="6"/>
  <c r="D4747" i="6"/>
  <c r="F4746" i="6"/>
  <c r="E4746" i="6"/>
  <c r="D4746" i="6"/>
  <c r="F4745" i="6"/>
  <c r="E4745" i="6"/>
  <c r="D4745" i="6"/>
  <c r="F4744" i="6"/>
  <c r="E4744" i="6"/>
  <c r="D4744" i="6"/>
  <c r="F4743" i="6"/>
  <c r="E4743" i="6"/>
  <c r="D4743" i="6"/>
  <c r="F4742" i="6"/>
  <c r="E4742" i="6"/>
  <c r="D4742" i="6"/>
  <c r="F4741" i="6"/>
  <c r="E4741" i="6"/>
  <c r="D4741" i="6"/>
  <c r="F4740" i="6"/>
  <c r="E4740" i="6"/>
  <c r="D4740" i="6"/>
  <c r="F4739" i="6"/>
  <c r="E4739" i="6"/>
  <c r="D4739" i="6"/>
  <c r="F4738" i="6"/>
  <c r="E4738" i="6"/>
  <c r="D4738" i="6"/>
  <c r="F4737" i="6"/>
  <c r="E4737" i="6"/>
  <c r="D4737" i="6"/>
  <c r="F4736" i="6"/>
  <c r="E4736" i="6"/>
  <c r="D4736" i="6"/>
  <c r="F4735" i="6"/>
  <c r="E4735" i="6"/>
  <c r="D4735" i="6"/>
  <c r="F4734" i="6"/>
  <c r="E4734" i="6"/>
  <c r="D4734" i="6"/>
  <c r="F4733" i="6"/>
  <c r="E4733" i="6"/>
  <c r="D4733" i="6"/>
  <c r="F4732" i="6"/>
  <c r="E4732" i="6"/>
  <c r="D4732" i="6"/>
  <c r="F4731" i="6"/>
  <c r="E4731" i="6"/>
  <c r="D4731" i="6"/>
  <c r="F4730" i="6"/>
  <c r="E4730" i="6"/>
  <c r="D4730" i="6"/>
  <c r="F4729" i="6"/>
  <c r="E4729" i="6"/>
  <c r="D4729" i="6"/>
  <c r="F4728" i="6"/>
  <c r="E4728" i="6"/>
  <c r="D4728" i="6"/>
  <c r="F4727" i="6"/>
  <c r="E4727" i="6"/>
  <c r="D4727" i="6"/>
  <c r="F4726" i="6"/>
  <c r="E4726" i="6"/>
  <c r="D4726" i="6"/>
  <c r="F4725" i="6"/>
  <c r="E4725" i="6"/>
  <c r="D4725" i="6"/>
  <c r="F4724" i="6"/>
  <c r="E4724" i="6"/>
  <c r="D4724" i="6"/>
  <c r="F4723" i="6"/>
  <c r="E4723" i="6"/>
  <c r="D4723" i="6"/>
  <c r="F4722" i="6"/>
  <c r="E4722" i="6"/>
  <c r="D4722" i="6"/>
  <c r="F4721" i="6"/>
  <c r="E4721" i="6"/>
  <c r="D4721" i="6"/>
  <c r="F4720" i="6"/>
  <c r="E4720" i="6"/>
  <c r="D4720" i="6"/>
  <c r="F4719" i="6"/>
  <c r="E4719" i="6"/>
  <c r="D4719" i="6"/>
  <c r="F4718" i="6"/>
  <c r="E4718" i="6"/>
  <c r="D4718" i="6"/>
  <c r="F4717" i="6"/>
  <c r="E4717" i="6"/>
  <c r="D4717" i="6"/>
  <c r="F4716" i="6"/>
  <c r="E4716" i="6"/>
  <c r="D4716" i="6"/>
  <c r="F4715" i="6"/>
  <c r="E4715" i="6"/>
  <c r="D4715" i="6"/>
  <c r="F4714" i="6"/>
  <c r="E4714" i="6"/>
  <c r="D4714" i="6"/>
  <c r="F4713" i="6"/>
  <c r="E4713" i="6"/>
  <c r="D4713" i="6"/>
  <c r="F4712" i="6"/>
  <c r="E4712" i="6"/>
  <c r="D4712" i="6"/>
  <c r="F4711" i="6"/>
  <c r="E4711" i="6"/>
  <c r="D4711" i="6"/>
  <c r="F4710" i="6"/>
  <c r="E4710" i="6"/>
  <c r="D4710" i="6"/>
  <c r="F4709" i="6"/>
  <c r="E4709" i="6"/>
  <c r="D4709" i="6"/>
  <c r="F4708" i="6"/>
  <c r="E4708" i="6"/>
  <c r="D4708" i="6"/>
  <c r="F4707" i="6"/>
  <c r="E4707" i="6"/>
  <c r="D4707" i="6"/>
  <c r="F4706" i="6"/>
  <c r="E4706" i="6"/>
  <c r="D4706" i="6"/>
  <c r="F4705" i="6"/>
  <c r="E4705" i="6"/>
  <c r="D4705" i="6"/>
  <c r="F4704" i="6"/>
  <c r="E4704" i="6"/>
  <c r="D4704" i="6"/>
  <c r="F4703" i="6"/>
  <c r="E4703" i="6"/>
  <c r="D4703" i="6"/>
  <c r="F4702" i="6"/>
  <c r="E4702" i="6"/>
  <c r="D4702" i="6"/>
  <c r="F4701" i="6"/>
  <c r="E4701" i="6"/>
  <c r="D4701" i="6"/>
  <c r="F4700" i="6"/>
  <c r="E4700" i="6"/>
  <c r="D4700" i="6"/>
  <c r="F4699" i="6"/>
  <c r="E4699" i="6"/>
  <c r="D4699" i="6"/>
  <c r="F4698" i="6"/>
  <c r="E4698" i="6"/>
  <c r="D4698" i="6"/>
  <c r="F4697" i="6"/>
  <c r="E4697" i="6"/>
  <c r="D4697" i="6"/>
  <c r="F4696" i="6"/>
  <c r="E4696" i="6"/>
  <c r="D4696" i="6"/>
  <c r="F4695" i="6"/>
  <c r="E4695" i="6"/>
  <c r="D4695" i="6"/>
  <c r="F4694" i="6"/>
  <c r="E4694" i="6"/>
  <c r="D4694" i="6"/>
  <c r="F4693" i="6"/>
  <c r="E4693" i="6"/>
  <c r="D4693" i="6"/>
  <c r="F4692" i="6"/>
  <c r="E4692" i="6"/>
  <c r="D4692" i="6"/>
  <c r="F4691" i="6"/>
  <c r="E4691" i="6"/>
  <c r="D4691" i="6"/>
  <c r="F4690" i="6"/>
  <c r="E4690" i="6"/>
  <c r="D4690" i="6"/>
  <c r="F4689" i="6"/>
  <c r="E4689" i="6"/>
  <c r="D4689" i="6"/>
  <c r="F4688" i="6"/>
  <c r="E4688" i="6"/>
  <c r="D4688" i="6"/>
  <c r="F4687" i="6"/>
  <c r="E4687" i="6"/>
  <c r="D4687" i="6"/>
  <c r="F4686" i="6"/>
  <c r="E4686" i="6"/>
  <c r="D4686" i="6"/>
  <c r="F4685" i="6"/>
  <c r="E4685" i="6"/>
  <c r="D4685" i="6"/>
  <c r="F4684" i="6"/>
  <c r="E4684" i="6"/>
  <c r="D4684" i="6"/>
  <c r="F4683" i="6"/>
  <c r="E4683" i="6"/>
  <c r="D4683" i="6"/>
  <c r="F4682" i="6"/>
  <c r="E4682" i="6"/>
  <c r="D4682" i="6"/>
  <c r="F4681" i="6"/>
  <c r="E4681" i="6"/>
  <c r="D4681" i="6"/>
  <c r="F4680" i="6"/>
  <c r="E4680" i="6"/>
  <c r="D4680" i="6"/>
  <c r="F4679" i="6"/>
  <c r="E4679" i="6"/>
  <c r="D4679" i="6"/>
  <c r="F4678" i="6"/>
  <c r="E4678" i="6"/>
  <c r="D4678" i="6"/>
  <c r="F4677" i="6"/>
  <c r="E4677" i="6"/>
  <c r="D4677" i="6"/>
  <c r="F4676" i="6"/>
  <c r="E4676" i="6"/>
  <c r="D4676" i="6"/>
  <c r="F4675" i="6"/>
  <c r="E4675" i="6"/>
  <c r="D4675" i="6"/>
  <c r="F4674" i="6"/>
  <c r="E4674" i="6"/>
  <c r="D4674" i="6"/>
  <c r="F4673" i="6"/>
  <c r="E4673" i="6"/>
  <c r="D4673" i="6"/>
  <c r="F4672" i="6"/>
  <c r="E4672" i="6"/>
  <c r="D4672" i="6"/>
  <c r="F4671" i="6"/>
  <c r="E4671" i="6"/>
  <c r="D4671" i="6"/>
  <c r="F4670" i="6"/>
  <c r="E4670" i="6"/>
  <c r="D4670" i="6"/>
  <c r="F4669" i="6"/>
  <c r="E4669" i="6"/>
  <c r="D4669" i="6"/>
  <c r="F4668" i="6"/>
  <c r="E4668" i="6"/>
  <c r="D4668" i="6"/>
  <c r="F4667" i="6"/>
  <c r="E4667" i="6"/>
  <c r="D4667" i="6"/>
  <c r="F4666" i="6"/>
  <c r="E4666" i="6"/>
  <c r="D4666" i="6"/>
  <c r="F4665" i="6"/>
  <c r="E4665" i="6"/>
  <c r="D4665" i="6"/>
  <c r="F4664" i="6"/>
  <c r="E4664" i="6"/>
  <c r="D4664" i="6"/>
  <c r="F4663" i="6"/>
  <c r="E4663" i="6"/>
  <c r="D4663" i="6"/>
  <c r="F4662" i="6"/>
  <c r="E4662" i="6"/>
  <c r="D4662" i="6"/>
  <c r="F4661" i="6"/>
  <c r="E4661" i="6"/>
  <c r="D4661" i="6"/>
  <c r="F4660" i="6"/>
  <c r="E4660" i="6"/>
  <c r="D4660" i="6"/>
  <c r="F4659" i="6"/>
  <c r="E4659" i="6"/>
  <c r="D4659" i="6"/>
  <c r="F4658" i="6"/>
  <c r="E4658" i="6"/>
  <c r="D4658" i="6"/>
  <c r="F4657" i="6"/>
  <c r="E4657" i="6"/>
  <c r="D4657" i="6"/>
  <c r="F4656" i="6"/>
  <c r="E4656" i="6"/>
  <c r="D4656" i="6"/>
  <c r="F4655" i="6"/>
  <c r="E4655" i="6"/>
  <c r="D4655" i="6"/>
  <c r="F4654" i="6"/>
  <c r="E4654" i="6"/>
  <c r="D4654" i="6"/>
  <c r="F4653" i="6"/>
  <c r="E4653" i="6"/>
  <c r="D4653" i="6"/>
  <c r="F4652" i="6"/>
  <c r="E4652" i="6"/>
  <c r="D4652" i="6"/>
  <c r="F4651" i="6"/>
  <c r="E4651" i="6"/>
  <c r="D4651" i="6"/>
  <c r="F4650" i="6"/>
  <c r="E4650" i="6"/>
  <c r="D4650" i="6"/>
  <c r="F4649" i="6"/>
  <c r="E4649" i="6"/>
  <c r="D4649" i="6"/>
  <c r="F4648" i="6"/>
  <c r="E4648" i="6"/>
  <c r="D4648" i="6"/>
  <c r="F4647" i="6"/>
  <c r="E4647" i="6"/>
  <c r="D4647" i="6"/>
  <c r="F4646" i="6"/>
  <c r="E4646" i="6"/>
  <c r="D4646" i="6"/>
  <c r="F4645" i="6"/>
  <c r="E4645" i="6"/>
  <c r="D4645" i="6"/>
  <c r="F4644" i="6"/>
  <c r="E4644" i="6"/>
  <c r="D4644" i="6"/>
  <c r="F4643" i="6"/>
  <c r="E4643" i="6"/>
  <c r="D4643" i="6"/>
  <c r="F4642" i="6"/>
  <c r="E4642" i="6"/>
  <c r="D4642" i="6"/>
  <c r="F4641" i="6"/>
  <c r="E4641" i="6"/>
  <c r="D4641" i="6"/>
  <c r="F4640" i="6"/>
  <c r="E4640" i="6"/>
  <c r="D4640" i="6"/>
  <c r="F4639" i="6"/>
  <c r="E4639" i="6"/>
  <c r="D4639" i="6"/>
  <c r="F4638" i="6"/>
  <c r="E4638" i="6"/>
  <c r="D4638" i="6"/>
  <c r="F4637" i="6"/>
  <c r="E4637" i="6"/>
  <c r="D4637" i="6"/>
  <c r="F4636" i="6"/>
  <c r="E4636" i="6"/>
  <c r="D4636" i="6"/>
  <c r="F4635" i="6"/>
  <c r="E4635" i="6"/>
  <c r="D4635" i="6"/>
  <c r="F4634" i="6"/>
  <c r="E4634" i="6"/>
  <c r="D4634" i="6"/>
  <c r="F4633" i="6"/>
  <c r="E4633" i="6"/>
  <c r="D4633" i="6"/>
  <c r="F4632" i="6"/>
  <c r="E4632" i="6"/>
  <c r="D4632" i="6"/>
  <c r="F4631" i="6"/>
  <c r="E4631" i="6"/>
  <c r="D4631" i="6"/>
  <c r="F4630" i="6"/>
  <c r="E4630" i="6"/>
  <c r="D4630" i="6"/>
  <c r="F4629" i="6"/>
  <c r="E4629" i="6"/>
  <c r="D4629" i="6"/>
  <c r="F4628" i="6"/>
  <c r="E4628" i="6"/>
  <c r="D4628" i="6"/>
  <c r="F4627" i="6"/>
  <c r="E4627" i="6"/>
  <c r="D4627" i="6"/>
  <c r="F4626" i="6"/>
  <c r="E4626" i="6"/>
  <c r="D4626" i="6"/>
  <c r="F4625" i="6"/>
  <c r="E4625" i="6"/>
  <c r="D4625" i="6"/>
  <c r="F4624" i="6"/>
  <c r="E4624" i="6"/>
  <c r="D4624" i="6"/>
  <c r="F4623" i="6"/>
  <c r="E4623" i="6"/>
  <c r="D4623" i="6"/>
  <c r="F4622" i="6"/>
  <c r="E4622" i="6"/>
  <c r="D4622" i="6"/>
  <c r="F4621" i="6"/>
  <c r="E4621" i="6"/>
  <c r="D4621" i="6"/>
  <c r="F4620" i="6"/>
  <c r="E4620" i="6"/>
  <c r="D4620" i="6"/>
  <c r="F4619" i="6"/>
  <c r="E4619" i="6"/>
  <c r="D4619" i="6"/>
  <c r="F4618" i="6"/>
  <c r="E4618" i="6"/>
  <c r="D4618" i="6"/>
  <c r="F4617" i="6"/>
  <c r="E4617" i="6"/>
  <c r="D4617" i="6"/>
  <c r="F4616" i="6"/>
  <c r="E4616" i="6"/>
  <c r="D4616" i="6"/>
  <c r="F4615" i="6"/>
  <c r="E4615" i="6"/>
  <c r="D4615" i="6"/>
  <c r="F4614" i="6"/>
  <c r="E4614" i="6"/>
  <c r="D4614" i="6"/>
  <c r="F4613" i="6"/>
  <c r="E4613" i="6"/>
  <c r="D4613" i="6"/>
  <c r="F4612" i="6"/>
  <c r="E4612" i="6"/>
  <c r="D4612" i="6"/>
  <c r="F4611" i="6"/>
  <c r="E4611" i="6"/>
  <c r="D4611" i="6"/>
  <c r="F4610" i="6"/>
  <c r="E4610" i="6"/>
  <c r="D4610" i="6"/>
  <c r="F4609" i="6"/>
  <c r="E4609" i="6"/>
  <c r="D4609" i="6"/>
  <c r="F4608" i="6"/>
  <c r="E4608" i="6"/>
  <c r="D4608" i="6"/>
  <c r="F4607" i="6"/>
  <c r="E4607" i="6"/>
  <c r="D4607" i="6"/>
  <c r="F4606" i="6"/>
  <c r="E4606" i="6"/>
  <c r="D4606" i="6"/>
  <c r="F4605" i="6"/>
  <c r="E4605" i="6"/>
  <c r="D4605" i="6"/>
  <c r="F4604" i="6"/>
  <c r="E4604" i="6"/>
  <c r="D4604" i="6"/>
  <c r="F4603" i="6"/>
  <c r="E4603" i="6"/>
  <c r="D4603" i="6"/>
  <c r="F4602" i="6"/>
  <c r="E4602" i="6"/>
  <c r="D4602" i="6"/>
  <c r="F4601" i="6"/>
  <c r="E4601" i="6"/>
  <c r="D4601" i="6"/>
  <c r="F4600" i="6"/>
  <c r="E4600" i="6"/>
  <c r="D4600" i="6"/>
  <c r="F4599" i="6"/>
  <c r="E4599" i="6"/>
  <c r="D4599" i="6"/>
  <c r="F4598" i="6"/>
  <c r="E4598" i="6"/>
  <c r="D4598" i="6"/>
  <c r="F4597" i="6"/>
  <c r="E4597" i="6"/>
  <c r="D4597" i="6"/>
  <c r="F4596" i="6"/>
  <c r="E4596" i="6"/>
  <c r="D4596" i="6"/>
  <c r="F4595" i="6"/>
  <c r="E4595" i="6"/>
  <c r="D4595" i="6"/>
  <c r="F4594" i="6"/>
  <c r="E4594" i="6"/>
  <c r="D4594" i="6"/>
  <c r="F4593" i="6"/>
  <c r="E4593" i="6"/>
  <c r="D4593" i="6"/>
  <c r="F4592" i="6"/>
  <c r="E4592" i="6"/>
  <c r="D4592" i="6"/>
  <c r="F4591" i="6"/>
  <c r="E4591" i="6"/>
  <c r="D4591" i="6"/>
  <c r="F4590" i="6"/>
  <c r="E4590" i="6"/>
  <c r="D4590" i="6"/>
  <c r="F4589" i="6"/>
  <c r="E4589" i="6"/>
  <c r="D4589" i="6"/>
  <c r="F4588" i="6"/>
  <c r="E4588" i="6"/>
  <c r="D4588" i="6"/>
  <c r="F4587" i="6"/>
  <c r="E4587" i="6"/>
  <c r="D4587" i="6"/>
  <c r="F4586" i="6"/>
  <c r="E4586" i="6"/>
  <c r="D4586" i="6"/>
  <c r="F4585" i="6"/>
  <c r="E4585" i="6"/>
  <c r="D4585" i="6"/>
  <c r="F4584" i="6"/>
  <c r="E4584" i="6"/>
  <c r="D4584" i="6"/>
  <c r="F4583" i="6"/>
  <c r="E4583" i="6"/>
  <c r="D4583" i="6"/>
  <c r="F4582" i="6"/>
  <c r="E4582" i="6"/>
  <c r="D4582" i="6"/>
  <c r="F4581" i="6"/>
  <c r="E4581" i="6"/>
  <c r="D4581" i="6"/>
  <c r="F4580" i="6"/>
  <c r="E4580" i="6"/>
  <c r="D4580" i="6"/>
  <c r="F4579" i="6"/>
  <c r="E4579" i="6"/>
  <c r="D4579" i="6"/>
  <c r="F4578" i="6"/>
  <c r="E4578" i="6"/>
  <c r="D4578" i="6"/>
  <c r="F4577" i="6"/>
  <c r="E4577" i="6"/>
  <c r="D4577" i="6"/>
  <c r="F4576" i="6"/>
  <c r="E4576" i="6"/>
  <c r="D4576" i="6"/>
  <c r="F4575" i="6"/>
  <c r="E4575" i="6"/>
  <c r="D4575" i="6"/>
  <c r="F4574" i="6"/>
  <c r="E4574" i="6"/>
  <c r="D4574" i="6"/>
  <c r="F4573" i="6"/>
  <c r="E4573" i="6"/>
  <c r="D4573" i="6"/>
  <c r="F4572" i="6"/>
  <c r="E4572" i="6"/>
  <c r="D4572" i="6"/>
  <c r="F4571" i="6"/>
  <c r="E4571" i="6"/>
  <c r="D4571" i="6"/>
  <c r="F4570" i="6"/>
  <c r="E4570" i="6"/>
  <c r="D4570" i="6"/>
  <c r="F4569" i="6"/>
  <c r="E4569" i="6"/>
  <c r="D4569" i="6"/>
  <c r="F4568" i="6"/>
  <c r="E4568" i="6"/>
  <c r="D4568" i="6"/>
  <c r="F4567" i="6"/>
  <c r="E4567" i="6"/>
  <c r="D4567" i="6"/>
  <c r="F4566" i="6"/>
  <c r="E4566" i="6"/>
  <c r="D4566" i="6"/>
  <c r="F4565" i="6"/>
  <c r="E4565" i="6"/>
  <c r="D4565" i="6"/>
  <c r="F4564" i="6"/>
  <c r="E4564" i="6"/>
  <c r="D4564" i="6"/>
  <c r="F4563" i="6"/>
  <c r="E4563" i="6"/>
  <c r="D4563" i="6"/>
  <c r="F4562" i="6"/>
  <c r="E4562" i="6"/>
  <c r="D4562" i="6"/>
  <c r="F4561" i="6"/>
  <c r="E4561" i="6"/>
  <c r="D4561" i="6"/>
  <c r="F4560" i="6"/>
  <c r="E4560" i="6"/>
  <c r="D4560" i="6"/>
  <c r="F4559" i="6"/>
  <c r="E4559" i="6"/>
  <c r="D4559" i="6"/>
  <c r="F4558" i="6"/>
  <c r="E4558" i="6"/>
  <c r="D4558" i="6"/>
  <c r="F4557" i="6"/>
  <c r="E4557" i="6"/>
  <c r="D4557" i="6"/>
  <c r="F4556" i="6"/>
  <c r="E4556" i="6"/>
  <c r="D4556" i="6"/>
  <c r="F4555" i="6"/>
  <c r="E4555" i="6"/>
  <c r="D4555" i="6"/>
  <c r="F4554" i="6"/>
  <c r="E4554" i="6"/>
  <c r="D4554" i="6"/>
  <c r="F4553" i="6"/>
  <c r="E4553" i="6"/>
  <c r="D4553" i="6"/>
  <c r="F4552" i="6"/>
  <c r="E4552" i="6"/>
  <c r="D4552" i="6"/>
  <c r="F4551" i="6"/>
  <c r="E4551" i="6"/>
  <c r="D4551" i="6"/>
  <c r="F4550" i="6"/>
  <c r="E4550" i="6"/>
  <c r="D4550" i="6"/>
  <c r="F4549" i="6"/>
  <c r="E4549" i="6"/>
  <c r="D4549" i="6"/>
  <c r="F4548" i="6"/>
  <c r="E4548" i="6"/>
  <c r="D4548" i="6"/>
  <c r="F4547" i="6"/>
  <c r="E4547" i="6"/>
  <c r="D4547" i="6"/>
  <c r="F4546" i="6"/>
  <c r="E4546" i="6"/>
  <c r="D4546" i="6"/>
  <c r="F4545" i="6"/>
  <c r="E4545" i="6"/>
  <c r="D4545" i="6"/>
  <c r="F4544" i="6"/>
  <c r="E4544" i="6"/>
  <c r="D4544" i="6"/>
  <c r="F4543" i="6"/>
  <c r="E4543" i="6"/>
  <c r="D4543" i="6"/>
  <c r="F4542" i="6"/>
  <c r="E4542" i="6"/>
  <c r="D4542" i="6"/>
  <c r="F4541" i="6"/>
  <c r="E4541" i="6"/>
  <c r="D4541" i="6"/>
  <c r="F4540" i="6"/>
  <c r="E4540" i="6"/>
  <c r="D4540" i="6"/>
  <c r="F4539" i="6"/>
  <c r="E4539" i="6"/>
  <c r="D4539" i="6"/>
  <c r="F4538" i="6"/>
  <c r="E4538" i="6"/>
  <c r="D4538" i="6"/>
  <c r="F4537" i="6"/>
  <c r="E4537" i="6"/>
  <c r="D4537" i="6"/>
  <c r="F4536" i="6"/>
  <c r="E4536" i="6"/>
  <c r="D4536" i="6"/>
  <c r="F4535" i="6"/>
  <c r="E4535" i="6"/>
  <c r="D4535" i="6"/>
  <c r="F4534" i="6"/>
  <c r="E4534" i="6"/>
  <c r="D4534" i="6"/>
  <c r="F4533" i="6"/>
  <c r="E4533" i="6"/>
  <c r="D4533" i="6"/>
  <c r="F4532" i="6"/>
  <c r="E4532" i="6"/>
  <c r="D4532" i="6"/>
  <c r="F4531" i="6"/>
  <c r="E4531" i="6"/>
  <c r="D4531" i="6"/>
  <c r="F4530" i="6"/>
  <c r="E4530" i="6"/>
  <c r="D4530" i="6"/>
  <c r="F4529" i="6"/>
  <c r="E4529" i="6"/>
  <c r="D4529" i="6"/>
  <c r="F4528" i="6"/>
  <c r="E4528" i="6"/>
  <c r="D4528" i="6"/>
  <c r="F4527" i="6"/>
  <c r="E4527" i="6"/>
  <c r="D4527" i="6"/>
  <c r="F4526" i="6"/>
  <c r="E4526" i="6"/>
  <c r="D4526" i="6"/>
  <c r="F4525" i="6"/>
  <c r="E4525" i="6"/>
  <c r="D4525" i="6"/>
  <c r="F4524" i="6"/>
  <c r="E4524" i="6"/>
  <c r="D4524" i="6"/>
  <c r="F4523" i="6"/>
  <c r="E4523" i="6"/>
  <c r="D4523" i="6"/>
  <c r="F4522" i="6"/>
  <c r="E4522" i="6"/>
  <c r="D4522" i="6"/>
  <c r="F4521" i="6"/>
  <c r="E4521" i="6"/>
  <c r="D4521" i="6"/>
  <c r="F4520" i="6"/>
  <c r="E4520" i="6"/>
  <c r="D4520" i="6"/>
  <c r="F4519" i="6"/>
  <c r="E4519" i="6"/>
  <c r="D4519" i="6"/>
  <c r="F4518" i="6"/>
  <c r="E4518" i="6"/>
  <c r="D4518" i="6"/>
  <c r="F4517" i="6"/>
  <c r="E4517" i="6"/>
  <c r="D4517" i="6"/>
  <c r="F4516" i="6"/>
  <c r="E4516" i="6"/>
  <c r="D4516" i="6"/>
  <c r="F4515" i="6"/>
  <c r="E4515" i="6"/>
  <c r="D4515" i="6"/>
  <c r="F4514" i="6"/>
  <c r="E4514" i="6"/>
  <c r="D4514" i="6"/>
  <c r="F4513" i="6"/>
  <c r="E4513" i="6"/>
  <c r="D4513" i="6"/>
  <c r="F4512" i="6"/>
  <c r="E4512" i="6"/>
  <c r="D4512" i="6"/>
  <c r="F4511" i="6"/>
  <c r="E4511" i="6"/>
  <c r="D4511" i="6"/>
  <c r="F4510" i="6"/>
  <c r="E4510" i="6"/>
  <c r="D4510" i="6"/>
  <c r="F4509" i="6"/>
  <c r="E4509" i="6"/>
  <c r="D4509" i="6"/>
  <c r="F4508" i="6"/>
  <c r="E4508" i="6"/>
  <c r="D4508" i="6"/>
  <c r="F4507" i="6"/>
  <c r="E4507" i="6"/>
  <c r="D4507" i="6"/>
  <c r="F4506" i="6"/>
  <c r="E4506" i="6"/>
  <c r="D4506" i="6"/>
  <c r="F4505" i="6"/>
  <c r="E4505" i="6"/>
  <c r="D4505" i="6"/>
  <c r="F4504" i="6"/>
  <c r="E4504" i="6"/>
  <c r="D4504" i="6"/>
  <c r="F4503" i="6"/>
  <c r="E4503" i="6"/>
  <c r="D4503" i="6"/>
  <c r="F4502" i="6"/>
  <c r="E4502" i="6"/>
  <c r="D4502" i="6"/>
  <c r="F4501" i="6"/>
  <c r="E4501" i="6"/>
  <c r="D4501" i="6"/>
  <c r="F4500" i="6"/>
  <c r="E4500" i="6"/>
  <c r="D4500" i="6"/>
  <c r="F4499" i="6"/>
  <c r="E4499" i="6"/>
  <c r="D4499" i="6"/>
  <c r="F4498" i="6"/>
  <c r="E4498" i="6"/>
  <c r="D4498" i="6"/>
  <c r="F4497" i="6"/>
  <c r="E4497" i="6"/>
  <c r="D4497" i="6"/>
  <c r="F4496" i="6"/>
  <c r="E4496" i="6"/>
  <c r="D4496" i="6"/>
  <c r="F4495" i="6"/>
  <c r="E4495" i="6"/>
  <c r="D4495" i="6"/>
  <c r="F4494" i="6"/>
  <c r="E4494" i="6"/>
  <c r="D4494" i="6"/>
  <c r="F4493" i="6"/>
  <c r="E4493" i="6"/>
  <c r="D4493" i="6"/>
  <c r="F4492" i="6"/>
  <c r="E4492" i="6"/>
  <c r="D4492" i="6"/>
  <c r="F4491" i="6"/>
  <c r="E4491" i="6"/>
  <c r="D4491" i="6"/>
  <c r="F4490" i="6"/>
  <c r="E4490" i="6"/>
  <c r="D4490" i="6"/>
  <c r="F4489" i="6"/>
  <c r="E4489" i="6"/>
  <c r="D4489" i="6"/>
  <c r="F4488" i="6"/>
  <c r="E4488" i="6"/>
  <c r="D4488" i="6"/>
  <c r="F4487" i="6"/>
  <c r="E4487" i="6"/>
  <c r="D4487" i="6"/>
  <c r="F4486" i="6"/>
  <c r="E4486" i="6"/>
  <c r="D4486" i="6"/>
  <c r="F4485" i="6"/>
  <c r="E4485" i="6"/>
  <c r="D4485" i="6"/>
  <c r="F4484" i="6"/>
  <c r="E4484" i="6"/>
  <c r="D4484" i="6"/>
  <c r="F4483" i="6"/>
  <c r="E4483" i="6"/>
  <c r="D4483" i="6"/>
  <c r="F4482" i="6"/>
  <c r="E4482" i="6"/>
  <c r="D4482" i="6"/>
  <c r="F4481" i="6"/>
  <c r="E4481" i="6"/>
  <c r="D4481" i="6"/>
  <c r="F4480" i="6"/>
  <c r="E4480" i="6"/>
  <c r="D4480" i="6"/>
  <c r="F4479" i="6"/>
  <c r="E4479" i="6"/>
  <c r="D4479" i="6"/>
  <c r="F4478" i="6"/>
  <c r="E4478" i="6"/>
  <c r="D4478" i="6"/>
  <c r="F4477" i="6"/>
  <c r="E4477" i="6"/>
  <c r="D4477" i="6"/>
  <c r="F4476" i="6"/>
  <c r="E4476" i="6"/>
  <c r="D4476" i="6"/>
  <c r="F4475" i="6"/>
  <c r="E4475" i="6"/>
  <c r="D4475" i="6"/>
  <c r="F4474" i="6"/>
  <c r="E4474" i="6"/>
  <c r="D4474" i="6"/>
  <c r="F4473" i="6"/>
  <c r="E4473" i="6"/>
  <c r="D4473" i="6"/>
  <c r="F4472" i="6"/>
  <c r="E4472" i="6"/>
  <c r="D4472" i="6"/>
  <c r="F4471" i="6"/>
  <c r="E4471" i="6"/>
  <c r="D4471" i="6"/>
  <c r="F4470" i="6"/>
  <c r="E4470" i="6"/>
  <c r="D4470" i="6"/>
  <c r="F4469" i="6"/>
  <c r="E4469" i="6"/>
  <c r="D4469" i="6"/>
  <c r="F4468" i="6"/>
  <c r="E4468" i="6"/>
  <c r="D4468" i="6"/>
  <c r="F4467" i="6"/>
  <c r="E4467" i="6"/>
  <c r="D4467" i="6"/>
  <c r="F4466" i="6"/>
  <c r="E4466" i="6"/>
  <c r="D4466" i="6"/>
  <c r="F4465" i="6"/>
  <c r="E4465" i="6"/>
  <c r="D4465" i="6"/>
  <c r="F4464" i="6"/>
  <c r="E4464" i="6"/>
  <c r="D4464" i="6"/>
  <c r="F4463" i="6"/>
  <c r="E4463" i="6"/>
  <c r="D4463" i="6"/>
  <c r="F4462" i="6"/>
  <c r="E4462" i="6"/>
  <c r="D4462" i="6"/>
  <c r="F4461" i="6"/>
  <c r="E4461" i="6"/>
  <c r="D4461" i="6"/>
  <c r="F4460" i="6"/>
  <c r="E4460" i="6"/>
  <c r="D4460" i="6"/>
  <c r="F4459" i="6"/>
  <c r="E4459" i="6"/>
  <c r="D4459" i="6"/>
  <c r="F4458" i="6"/>
  <c r="E4458" i="6"/>
  <c r="D4458" i="6"/>
  <c r="F4457" i="6"/>
  <c r="E4457" i="6"/>
  <c r="D4457" i="6"/>
  <c r="F4456" i="6"/>
  <c r="E4456" i="6"/>
  <c r="D4456" i="6"/>
  <c r="F4455" i="6"/>
  <c r="E4455" i="6"/>
  <c r="D4455" i="6"/>
  <c r="F4454" i="6"/>
  <c r="E4454" i="6"/>
  <c r="D4454" i="6"/>
  <c r="F4453" i="6"/>
  <c r="E4453" i="6"/>
  <c r="D4453" i="6"/>
  <c r="F4452" i="6"/>
  <c r="E4452" i="6"/>
  <c r="D4452" i="6"/>
  <c r="F4451" i="6"/>
  <c r="E4451" i="6"/>
  <c r="D4451" i="6"/>
  <c r="F4450" i="6"/>
  <c r="E4450" i="6"/>
  <c r="D4450" i="6"/>
  <c r="F4449" i="6"/>
  <c r="E4449" i="6"/>
  <c r="D4449" i="6"/>
  <c r="F4448" i="6"/>
  <c r="E4448" i="6"/>
  <c r="D4448" i="6"/>
  <c r="F4447" i="6"/>
  <c r="E4447" i="6"/>
  <c r="D4447" i="6"/>
  <c r="F4446" i="6"/>
  <c r="E4446" i="6"/>
  <c r="D4446" i="6"/>
  <c r="F4445" i="6"/>
  <c r="E4445" i="6"/>
  <c r="D4445" i="6"/>
  <c r="F4444" i="6"/>
  <c r="E4444" i="6"/>
  <c r="D4444" i="6"/>
  <c r="F4443" i="6"/>
  <c r="E4443" i="6"/>
  <c r="D4443" i="6"/>
  <c r="F4442" i="6"/>
  <c r="E4442" i="6"/>
  <c r="D4442" i="6"/>
  <c r="F4441" i="6"/>
  <c r="E4441" i="6"/>
  <c r="D4441" i="6"/>
  <c r="F4440" i="6"/>
  <c r="E4440" i="6"/>
  <c r="D4440" i="6"/>
  <c r="F4439" i="6"/>
  <c r="E4439" i="6"/>
  <c r="D4439" i="6"/>
  <c r="F4438" i="6"/>
  <c r="E4438" i="6"/>
  <c r="D4438" i="6"/>
  <c r="F4437" i="6"/>
  <c r="E4437" i="6"/>
  <c r="D4437" i="6"/>
  <c r="F4436" i="6"/>
  <c r="E4436" i="6"/>
  <c r="D4436" i="6"/>
  <c r="F4435" i="6"/>
  <c r="E4435" i="6"/>
  <c r="D4435" i="6"/>
  <c r="F4434" i="6"/>
  <c r="E4434" i="6"/>
  <c r="D4434" i="6"/>
  <c r="F4433" i="6"/>
  <c r="E4433" i="6"/>
  <c r="D4433" i="6"/>
  <c r="F4432" i="6"/>
  <c r="E4432" i="6"/>
  <c r="D4432" i="6"/>
  <c r="F4431" i="6"/>
  <c r="E4431" i="6"/>
  <c r="D4431" i="6"/>
  <c r="F4430" i="6"/>
  <c r="E4430" i="6"/>
  <c r="D4430" i="6"/>
  <c r="F4429" i="6"/>
  <c r="E4429" i="6"/>
  <c r="D4429" i="6"/>
  <c r="F4428" i="6"/>
  <c r="E4428" i="6"/>
  <c r="D4428" i="6"/>
  <c r="F4427" i="6"/>
  <c r="E4427" i="6"/>
  <c r="D4427" i="6"/>
  <c r="F4426" i="6"/>
  <c r="E4426" i="6"/>
  <c r="D4426" i="6"/>
  <c r="F4425" i="6"/>
  <c r="E4425" i="6"/>
  <c r="D4425" i="6"/>
  <c r="F4424" i="6"/>
  <c r="E4424" i="6"/>
  <c r="D4424" i="6"/>
  <c r="F4423" i="6"/>
  <c r="E4423" i="6"/>
  <c r="D4423" i="6"/>
  <c r="F4422" i="6"/>
  <c r="E4422" i="6"/>
  <c r="D4422" i="6"/>
  <c r="F4421" i="6"/>
  <c r="E4421" i="6"/>
  <c r="D4421" i="6"/>
  <c r="F4420" i="6"/>
  <c r="E4420" i="6"/>
  <c r="D4420" i="6"/>
  <c r="F4419" i="6"/>
  <c r="E4419" i="6"/>
  <c r="D4419" i="6"/>
  <c r="F4418" i="6"/>
  <c r="E4418" i="6"/>
  <c r="D4418" i="6"/>
  <c r="F4417" i="6"/>
  <c r="E4417" i="6"/>
  <c r="D4417" i="6"/>
  <c r="F4416" i="6"/>
  <c r="E4416" i="6"/>
  <c r="D4416" i="6"/>
  <c r="F4415" i="6"/>
  <c r="E4415" i="6"/>
  <c r="D4415" i="6"/>
  <c r="F4414" i="6"/>
  <c r="E4414" i="6"/>
  <c r="D4414" i="6"/>
  <c r="F4413" i="6"/>
  <c r="E4413" i="6"/>
  <c r="D4413" i="6"/>
  <c r="F4412" i="6"/>
  <c r="E4412" i="6"/>
  <c r="D4412" i="6"/>
  <c r="F4411" i="6"/>
  <c r="E4411" i="6"/>
  <c r="D4411" i="6"/>
  <c r="F4410" i="6"/>
  <c r="E4410" i="6"/>
  <c r="D4410" i="6"/>
  <c r="F4409" i="6"/>
  <c r="E4409" i="6"/>
  <c r="D4409" i="6"/>
  <c r="F4408" i="6"/>
  <c r="E4408" i="6"/>
  <c r="D4408" i="6"/>
  <c r="F4407" i="6"/>
  <c r="E4407" i="6"/>
  <c r="D4407" i="6"/>
  <c r="F4406" i="6"/>
  <c r="E4406" i="6"/>
  <c r="D4406" i="6"/>
  <c r="F4405" i="6"/>
  <c r="E4405" i="6"/>
  <c r="D4405" i="6"/>
  <c r="F4404" i="6"/>
  <c r="E4404" i="6"/>
  <c r="D4404" i="6"/>
  <c r="F4403" i="6"/>
  <c r="E4403" i="6"/>
  <c r="D4403" i="6"/>
  <c r="F4402" i="6"/>
  <c r="E4402" i="6"/>
  <c r="D4402" i="6"/>
  <c r="F4401" i="6"/>
  <c r="E4401" i="6"/>
  <c r="D4401" i="6"/>
  <c r="F4400" i="6"/>
  <c r="E4400" i="6"/>
  <c r="D4400" i="6"/>
  <c r="F4399" i="6"/>
  <c r="E4399" i="6"/>
  <c r="D4399" i="6"/>
  <c r="F4398" i="6"/>
  <c r="E4398" i="6"/>
  <c r="D4398" i="6"/>
  <c r="F4397" i="6"/>
  <c r="E4397" i="6"/>
  <c r="D4397" i="6"/>
  <c r="F4396" i="6"/>
  <c r="E4396" i="6"/>
  <c r="D4396" i="6"/>
  <c r="F4395" i="6"/>
  <c r="E4395" i="6"/>
  <c r="D4395" i="6"/>
  <c r="F4394" i="6"/>
  <c r="E4394" i="6"/>
  <c r="D4394" i="6"/>
  <c r="F4393" i="6"/>
  <c r="E4393" i="6"/>
  <c r="D4393" i="6"/>
  <c r="F4392" i="6"/>
  <c r="E4392" i="6"/>
  <c r="D4392" i="6"/>
  <c r="F4391" i="6"/>
  <c r="E4391" i="6"/>
  <c r="D4391" i="6"/>
  <c r="F4390" i="6"/>
  <c r="E4390" i="6"/>
  <c r="D4390" i="6"/>
  <c r="F4389" i="6"/>
  <c r="E4389" i="6"/>
  <c r="D4389" i="6"/>
  <c r="F4388" i="6"/>
  <c r="E4388" i="6"/>
  <c r="D4388" i="6"/>
  <c r="F4387" i="6"/>
  <c r="E4387" i="6"/>
  <c r="D4387" i="6"/>
  <c r="F4386" i="6"/>
  <c r="E4386" i="6"/>
  <c r="D4386" i="6"/>
  <c r="F4385" i="6"/>
  <c r="E4385" i="6"/>
  <c r="D4385" i="6"/>
  <c r="F4384" i="6"/>
  <c r="E4384" i="6"/>
  <c r="D4384" i="6"/>
  <c r="F4383" i="6"/>
  <c r="E4383" i="6"/>
  <c r="D4383" i="6"/>
  <c r="F4382" i="6"/>
  <c r="E4382" i="6"/>
  <c r="D4382" i="6"/>
  <c r="F4381" i="6"/>
  <c r="E4381" i="6"/>
  <c r="D4381" i="6"/>
  <c r="F4380" i="6"/>
  <c r="E4380" i="6"/>
  <c r="D4380" i="6"/>
  <c r="F4379" i="6"/>
  <c r="E4379" i="6"/>
  <c r="D4379" i="6"/>
  <c r="F4378" i="6"/>
  <c r="E4378" i="6"/>
  <c r="D4378" i="6"/>
  <c r="F4377" i="6"/>
  <c r="E4377" i="6"/>
  <c r="D4377" i="6"/>
  <c r="F4376" i="6"/>
  <c r="E4376" i="6"/>
  <c r="D4376" i="6"/>
  <c r="F4375" i="6"/>
  <c r="E4375" i="6"/>
  <c r="D4375" i="6"/>
  <c r="F4374" i="6"/>
  <c r="E4374" i="6"/>
  <c r="D4374" i="6"/>
  <c r="F4373" i="6"/>
  <c r="E4373" i="6"/>
  <c r="D4373" i="6"/>
  <c r="F4372" i="6"/>
  <c r="E4372" i="6"/>
  <c r="D4372" i="6"/>
  <c r="F4371" i="6"/>
  <c r="E4371" i="6"/>
  <c r="D4371" i="6"/>
  <c r="F4370" i="6"/>
  <c r="E4370" i="6"/>
  <c r="D4370" i="6"/>
  <c r="F4369" i="6"/>
  <c r="E4369" i="6"/>
  <c r="D4369" i="6"/>
  <c r="F4368" i="6"/>
  <c r="E4368" i="6"/>
  <c r="D4368" i="6"/>
  <c r="F4367" i="6"/>
  <c r="E4367" i="6"/>
  <c r="D4367" i="6"/>
  <c r="F4366" i="6"/>
  <c r="E4366" i="6"/>
  <c r="D4366" i="6"/>
  <c r="F4365" i="6"/>
  <c r="E4365" i="6"/>
  <c r="D4365" i="6"/>
  <c r="F4364" i="6"/>
  <c r="E4364" i="6"/>
  <c r="D4364" i="6"/>
  <c r="F4363" i="6"/>
  <c r="E4363" i="6"/>
  <c r="D4363" i="6"/>
  <c r="F4362" i="6"/>
  <c r="E4362" i="6"/>
  <c r="D4362" i="6"/>
  <c r="F4361" i="6"/>
  <c r="E4361" i="6"/>
  <c r="D4361" i="6"/>
  <c r="F4360" i="6"/>
  <c r="E4360" i="6"/>
  <c r="D4360" i="6"/>
  <c r="F4359" i="6"/>
  <c r="E4359" i="6"/>
  <c r="D4359" i="6"/>
  <c r="F4358" i="6"/>
  <c r="E4358" i="6"/>
  <c r="D4358" i="6"/>
  <c r="F4357" i="6"/>
  <c r="E4357" i="6"/>
  <c r="D4357" i="6"/>
  <c r="F4356" i="6"/>
  <c r="E4356" i="6"/>
  <c r="D4356" i="6"/>
  <c r="F4355" i="6"/>
  <c r="E4355" i="6"/>
  <c r="D4355" i="6"/>
  <c r="F4354" i="6"/>
  <c r="E4354" i="6"/>
  <c r="D4354" i="6"/>
  <c r="F4353" i="6"/>
  <c r="E4353" i="6"/>
  <c r="D4353" i="6"/>
  <c r="F4352" i="6"/>
  <c r="E4352" i="6"/>
  <c r="D4352" i="6"/>
  <c r="F4351" i="6"/>
  <c r="E4351" i="6"/>
  <c r="D4351" i="6"/>
  <c r="F4350" i="6"/>
  <c r="E4350" i="6"/>
  <c r="D4350" i="6"/>
  <c r="F4349" i="6"/>
  <c r="E4349" i="6"/>
  <c r="D4349" i="6"/>
  <c r="F4348" i="6"/>
  <c r="E4348" i="6"/>
  <c r="D4348" i="6"/>
  <c r="F4347" i="6"/>
  <c r="E4347" i="6"/>
  <c r="D4347" i="6"/>
  <c r="F4346" i="6"/>
  <c r="E4346" i="6"/>
  <c r="D4346" i="6"/>
  <c r="F4345" i="6"/>
  <c r="E4345" i="6"/>
  <c r="D4345" i="6"/>
  <c r="F4344" i="6"/>
  <c r="E4344" i="6"/>
  <c r="D4344" i="6"/>
  <c r="F4343" i="6"/>
  <c r="E4343" i="6"/>
  <c r="D4343" i="6"/>
  <c r="F4342" i="6"/>
  <c r="E4342" i="6"/>
  <c r="D4342" i="6"/>
  <c r="F4341" i="6"/>
  <c r="E4341" i="6"/>
  <c r="D4341" i="6"/>
  <c r="F4340" i="6"/>
  <c r="E4340" i="6"/>
  <c r="D4340" i="6"/>
  <c r="F4339" i="6"/>
  <c r="E4339" i="6"/>
  <c r="D4339" i="6"/>
  <c r="F4338" i="6"/>
  <c r="E4338" i="6"/>
  <c r="D4338" i="6"/>
  <c r="F4337" i="6"/>
  <c r="E4337" i="6"/>
  <c r="D4337" i="6"/>
  <c r="F4336" i="6"/>
  <c r="E4336" i="6"/>
  <c r="D4336" i="6"/>
  <c r="F4335" i="6"/>
  <c r="E4335" i="6"/>
  <c r="D4335" i="6"/>
  <c r="F4334" i="6"/>
  <c r="E4334" i="6"/>
  <c r="D4334" i="6"/>
  <c r="F4333" i="6"/>
  <c r="E4333" i="6"/>
  <c r="D4333" i="6"/>
  <c r="F4332" i="6"/>
  <c r="E4332" i="6"/>
  <c r="D4332" i="6"/>
  <c r="F4331" i="6"/>
  <c r="E4331" i="6"/>
  <c r="D4331" i="6"/>
  <c r="F4330" i="6"/>
  <c r="E4330" i="6"/>
  <c r="D4330" i="6"/>
  <c r="F4329" i="6"/>
  <c r="E4329" i="6"/>
  <c r="D4329" i="6"/>
  <c r="F4328" i="6"/>
  <c r="E4328" i="6"/>
  <c r="D4328" i="6"/>
  <c r="F4327" i="6"/>
  <c r="E4327" i="6"/>
  <c r="D4327" i="6"/>
  <c r="F4326" i="6"/>
  <c r="E4326" i="6"/>
  <c r="D4326" i="6"/>
  <c r="F4325" i="6"/>
  <c r="E4325" i="6"/>
  <c r="D4325" i="6"/>
  <c r="F4324" i="6"/>
  <c r="E4324" i="6"/>
  <c r="D4324" i="6"/>
  <c r="F4323" i="6"/>
  <c r="E4323" i="6"/>
  <c r="D4323" i="6"/>
  <c r="F4322" i="6"/>
  <c r="E4322" i="6"/>
  <c r="D4322" i="6"/>
  <c r="F4321" i="6"/>
  <c r="E4321" i="6"/>
  <c r="D4321" i="6"/>
  <c r="F4320" i="6"/>
  <c r="E4320" i="6"/>
  <c r="D4320" i="6"/>
  <c r="F4319" i="6"/>
  <c r="E4319" i="6"/>
  <c r="D4319" i="6"/>
  <c r="F4318" i="6"/>
  <c r="E4318" i="6"/>
  <c r="D4318" i="6"/>
  <c r="F4317" i="6"/>
  <c r="E4317" i="6"/>
  <c r="D4317" i="6"/>
  <c r="F4316" i="6"/>
  <c r="E4316" i="6"/>
  <c r="D4316" i="6"/>
  <c r="F4315" i="6"/>
  <c r="E4315" i="6"/>
  <c r="D4315" i="6"/>
  <c r="F4314" i="6"/>
  <c r="E4314" i="6"/>
  <c r="D4314" i="6"/>
  <c r="F4313" i="6"/>
  <c r="E4313" i="6"/>
  <c r="D4313" i="6"/>
  <c r="F4312" i="6"/>
  <c r="E4312" i="6"/>
  <c r="D4312" i="6"/>
  <c r="F4311" i="6"/>
  <c r="E4311" i="6"/>
  <c r="D4311" i="6"/>
  <c r="F4310" i="6"/>
  <c r="E4310" i="6"/>
  <c r="D4310" i="6"/>
  <c r="F4309" i="6"/>
  <c r="E4309" i="6"/>
  <c r="D4309" i="6"/>
  <c r="F4308" i="6"/>
  <c r="E4308" i="6"/>
  <c r="D4308" i="6"/>
  <c r="F4307" i="6"/>
  <c r="E4307" i="6"/>
  <c r="D4307" i="6"/>
  <c r="F4306" i="6"/>
  <c r="E4306" i="6"/>
  <c r="D4306" i="6"/>
  <c r="F4305" i="6"/>
  <c r="E4305" i="6"/>
  <c r="D4305" i="6"/>
  <c r="F4304" i="6"/>
  <c r="E4304" i="6"/>
  <c r="D4304" i="6"/>
  <c r="F4303" i="6"/>
  <c r="E4303" i="6"/>
  <c r="D4303" i="6"/>
  <c r="F4302" i="6"/>
  <c r="E4302" i="6"/>
  <c r="D4302" i="6"/>
  <c r="F4301" i="6"/>
  <c r="E4301" i="6"/>
  <c r="D4301" i="6"/>
  <c r="F4300" i="6"/>
  <c r="E4300" i="6"/>
  <c r="D4300" i="6"/>
  <c r="F4299" i="6"/>
  <c r="E4299" i="6"/>
  <c r="D4299" i="6"/>
  <c r="F4298" i="6"/>
  <c r="E4298" i="6"/>
  <c r="D4298" i="6"/>
  <c r="F4297" i="6"/>
  <c r="E4297" i="6"/>
  <c r="D4297" i="6"/>
  <c r="F4296" i="6"/>
  <c r="E4296" i="6"/>
  <c r="D4296" i="6"/>
  <c r="F4295" i="6"/>
  <c r="E4295" i="6"/>
  <c r="D4295" i="6"/>
  <c r="F4294" i="6"/>
  <c r="E4294" i="6"/>
  <c r="D4294" i="6"/>
  <c r="F4293" i="6"/>
  <c r="E4293" i="6"/>
  <c r="D4293" i="6"/>
  <c r="F4292" i="6"/>
  <c r="E4292" i="6"/>
  <c r="D4292" i="6"/>
  <c r="F4291" i="6"/>
  <c r="E4291" i="6"/>
  <c r="D4291" i="6"/>
  <c r="F4290" i="6"/>
  <c r="E4290" i="6"/>
  <c r="D4290" i="6"/>
  <c r="F4289" i="6"/>
  <c r="E4289" i="6"/>
  <c r="D4289" i="6"/>
  <c r="F4288" i="6"/>
  <c r="E4288" i="6"/>
  <c r="D4288" i="6"/>
  <c r="F4287" i="6"/>
  <c r="E4287" i="6"/>
  <c r="D4287" i="6"/>
  <c r="F4286" i="6"/>
  <c r="E4286" i="6"/>
  <c r="D4286" i="6"/>
  <c r="F4285" i="6"/>
  <c r="E4285" i="6"/>
  <c r="D4285" i="6"/>
  <c r="F4284" i="6"/>
  <c r="E4284" i="6"/>
  <c r="D4284" i="6"/>
  <c r="F4283" i="6"/>
  <c r="E4283" i="6"/>
  <c r="D4283" i="6"/>
  <c r="F4282" i="6"/>
  <c r="E4282" i="6"/>
  <c r="D4282" i="6"/>
  <c r="F4281" i="6"/>
  <c r="E4281" i="6"/>
  <c r="D4281" i="6"/>
  <c r="F4280" i="6"/>
  <c r="E4280" i="6"/>
  <c r="D4280" i="6"/>
  <c r="F4279" i="6"/>
  <c r="E4279" i="6"/>
  <c r="D4279" i="6"/>
  <c r="F4278" i="6"/>
  <c r="E4278" i="6"/>
  <c r="D4278" i="6"/>
  <c r="F4277" i="6"/>
  <c r="E4277" i="6"/>
  <c r="D4277" i="6"/>
  <c r="F4276" i="6"/>
  <c r="E4276" i="6"/>
  <c r="D4276" i="6"/>
  <c r="F4275" i="6"/>
  <c r="E4275" i="6"/>
  <c r="D4275" i="6"/>
  <c r="F4274" i="6"/>
  <c r="E4274" i="6"/>
  <c r="D4274" i="6"/>
  <c r="F4273" i="6"/>
  <c r="E4273" i="6"/>
  <c r="D4273" i="6"/>
  <c r="F4272" i="6"/>
  <c r="E4272" i="6"/>
  <c r="D4272" i="6"/>
  <c r="F4271" i="6"/>
  <c r="E4271" i="6"/>
  <c r="D4271" i="6"/>
  <c r="F4270" i="6"/>
  <c r="E4270" i="6"/>
  <c r="D4270" i="6"/>
  <c r="F4269" i="6"/>
  <c r="E4269" i="6"/>
  <c r="D4269" i="6"/>
  <c r="F4268" i="6"/>
  <c r="E4268" i="6"/>
  <c r="D4268" i="6"/>
  <c r="F4267" i="6"/>
  <c r="E4267" i="6"/>
  <c r="D4267" i="6"/>
  <c r="F4266" i="6"/>
  <c r="E4266" i="6"/>
  <c r="D4266" i="6"/>
  <c r="F4265" i="6"/>
  <c r="E4265" i="6"/>
  <c r="D4265" i="6"/>
  <c r="F4264" i="6"/>
  <c r="E4264" i="6"/>
  <c r="D4264" i="6"/>
  <c r="F4263" i="6"/>
  <c r="E4263" i="6"/>
  <c r="D4263" i="6"/>
  <c r="F4262" i="6"/>
  <c r="E4262" i="6"/>
  <c r="D4262" i="6"/>
  <c r="F4261" i="6"/>
  <c r="E4261" i="6"/>
  <c r="D4261" i="6"/>
  <c r="F4260" i="6"/>
  <c r="E4260" i="6"/>
  <c r="D4260" i="6"/>
  <c r="F4259" i="6"/>
  <c r="E4259" i="6"/>
  <c r="D4259" i="6"/>
  <c r="F4258" i="6"/>
  <c r="E4258" i="6"/>
  <c r="D4258" i="6"/>
  <c r="F4257" i="6"/>
  <c r="E4257" i="6"/>
  <c r="D4257" i="6"/>
  <c r="F4256" i="6"/>
  <c r="E4256" i="6"/>
  <c r="D4256" i="6"/>
  <c r="F4255" i="6"/>
  <c r="E4255" i="6"/>
  <c r="D4255" i="6"/>
  <c r="F4254" i="6"/>
  <c r="E4254" i="6"/>
  <c r="D4254" i="6"/>
  <c r="F4253" i="6"/>
  <c r="E4253" i="6"/>
  <c r="D4253" i="6"/>
  <c r="F4252" i="6"/>
  <c r="E4252" i="6"/>
  <c r="D4252" i="6"/>
  <c r="F4251" i="6"/>
  <c r="E4251" i="6"/>
  <c r="D4251" i="6"/>
  <c r="F4250" i="6"/>
  <c r="E4250" i="6"/>
  <c r="D4250" i="6"/>
  <c r="F4249" i="6"/>
  <c r="E4249" i="6"/>
  <c r="D4249" i="6"/>
  <c r="F4248" i="6"/>
  <c r="E4248" i="6"/>
  <c r="D4248" i="6"/>
  <c r="F4247" i="6"/>
  <c r="E4247" i="6"/>
  <c r="D4247" i="6"/>
  <c r="F4246" i="6"/>
  <c r="E4246" i="6"/>
  <c r="D4246" i="6"/>
  <c r="F4245" i="6"/>
  <c r="E4245" i="6"/>
  <c r="D4245" i="6"/>
  <c r="F4244" i="6"/>
  <c r="E4244" i="6"/>
  <c r="D4244" i="6"/>
  <c r="F4243" i="6"/>
  <c r="E4243" i="6"/>
  <c r="D4243" i="6"/>
  <c r="F4242" i="6"/>
  <c r="E4242" i="6"/>
  <c r="D4242" i="6"/>
  <c r="F4241" i="6"/>
  <c r="E4241" i="6"/>
  <c r="D4241" i="6"/>
  <c r="F4240" i="6"/>
  <c r="E4240" i="6"/>
  <c r="D4240" i="6"/>
  <c r="F4239" i="6"/>
  <c r="E4239" i="6"/>
  <c r="D4239" i="6"/>
  <c r="F4238" i="6"/>
  <c r="E4238" i="6"/>
  <c r="D4238" i="6"/>
  <c r="F4237" i="6"/>
  <c r="E4237" i="6"/>
  <c r="D4237" i="6"/>
  <c r="F4236" i="6"/>
  <c r="E4236" i="6"/>
  <c r="D4236" i="6"/>
  <c r="F4235" i="6"/>
  <c r="E4235" i="6"/>
  <c r="D4235" i="6"/>
  <c r="F4234" i="6"/>
  <c r="E4234" i="6"/>
  <c r="D4234" i="6"/>
  <c r="F4233" i="6"/>
  <c r="E4233" i="6"/>
  <c r="D4233" i="6"/>
  <c r="F4232" i="6"/>
  <c r="E4232" i="6"/>
  <c r="D4232" i="6"/>
  <c r="F4231" i="6"/>
  <c r="E4231" i="6"/>
  <c r="D4231" i="6"/>
  <c r="F4230" i="6"/>
  <c r="E4230" i="6"/>
  <c r="D4230" i="6"/>
  <c r="F4229" i="6"/>
  <c r="E4229" i="6"/>
  <c r="D4229" i="6"/>
  <c r="F4228" i="6"/>
  <c r="E4228" i="6"/>
  <c r="D4228" i="6"/>
  <c r="F4227" i="6"/>
  <c r="E4227" i="6"/>
  <c r="D4227" i="6"/>
  <c r="F4226" i="6"/>
  <c r="E4226" i="6"/>
  <c r="D4226" i="6"/>
  <c r="F4225" i="6"/>
  <c r="E4225" i="6"/>
  <c r="D4225" i="6"/>
  <c r="F4224" i="6"/>
  <c r="E4224" i="6"/>
  <c r="D4224" i="6"/>
  <c r="F4223" i="6"/>
  <c r="E4223" i="6"/>
  <c r="D4223" i="6"/>
  <c r="F4222" i="6"/>
  <c r="E4222" i="6"/>
  <c r="D4222" i="6"/>
  <c r="F4221" i="6"/>
  <c r="E4221" i="6"/>
  <c r="D4221" i="6"/>
  <c r="F4220" i="6"/>
  <c r="E4220" i="6"/>
  <c r="D4220" i="6"/>
  <c r="F4219" i="6"/>
  <c r="E4219" i="6"/>
  <c r="D4219" i="6"/>
  <c r="F4218" i="6"/>
  <c r="E4218" i="6"/>
  <c r="D4218" i="6"/>
  <c r="F4217" i="6"/>
  <c r="E4217" i="6"/>
  <c r="D4217" i="6"/>
  <c r="F4216" i="6"/>
  <c r="E4216" i="6"/>
  <c r="D4216" i="6"/>
  <c r="F4215" i="6"/>
  <c r="E4215" i="6"/>
  <c r="D4215" i="6"/>
  <c r="F4214" i="6"/>
  <c r="E4214" i="6"/>
  <c r="D4214" i="6"/>
  <c r="F4213" i="6"/>
  <c r="E4213" i="6"/>
  <c r="D4213" i="6"/>
  <c r="F4212" i="6"/>
  <c r="E4212" i="6"/>
  <c r="D4212" i="6"/>
  <c r="F4211" i="6"/>
  <c r="E4211" i="6"/>
  <c r="D4211" i="6"/>
  <c r="F4210" i="6"/>
  <c r="E4210" i="6"/>
  <c r="D4210" i="6"/>
  <c r="F4209" i="6"/>
  <c r="E4209" i="6"/>
  <c r="D4209" i="6"/>
  <c r="F4208" i="6"/>
  <c r="E4208" i="6"/>
  <c r="D4208" i="6"/>
  <c r="F4207" i="6"/>
  <c r="E4207" i="6"/>
  <c r="D4207" i="6"/>
  <c r="F4206" i="6"/>
  <c r="E4206" i="6"/>
  <c r="D4206" i="6"/>
  <c r="F4205" i="6"/>
  <c r="E4205" i="6"/>
  <c r="D4205" i="6"/>
  <c r="F4204" i="6"/>
  <c r="E4204" i="6"/>
  <c r="D4204" i="6"/>
  <c r="F4203" i="6"/>
  <c r="E4203" i="6"/>
  <c r="D4203" i="6"/>
  <c r="F4202" i="6"/>
  <c r="E4202" i="6"/>
  <c r="D4202" i="6"/>
  <c r="F4201" i="6"/>
  <c r="E4201" i="6"/>
  <c r="D4201" i="6"/>
  <c r="F4200" i="6"/>
  <c r="E4200" i="6"/>
  <c r="D4200" i="6"/>
  <c r="F4199" i="6"/>
  <c r="E4199" i="6"/>
  <c r="D4199" i="6"/>
  <c r="F4198" i="6"/>
  <c r="E4198" i="6"/>
  <c r="D4198" i="6"/>
  <c r="F4197" i="6"/>
  <c r="E4197" i="6"/>
  <c r="D4197" i="6"/>
  <c r="F4196" i="6"/>
  <c r="E4196" i="6"/>
  <c r="D4196" i="6"/>
  <c r="F4195" i="6"/>
  <c r="E4195" i="6"/>
  <c r="D4195" i="6"/>
  <c r="F4194" i="6"/>
  <c r="E4194" i="6"/>
  <c r="D4194" i="6"/>
  <c r="F4193" i="6"/>
  <c r="E4193" i="6"/>
  <c r="D4193" i="6"/>
  <c r="F4192" i="6"/>
  <c r="E4192" i="6"/>
  <c r="D4192" i="6"/>
  <c r="F4191" i="6"/>
  <c r="E4191" i="6"/>
  <c r="D4191" i="6"/>
  <c r="F4190" i="6"/>
  <c r="E4190" i="6"/>
  <c r="D4190" i="6"/>
  <c r="F4189" i="6"/>
  <c r="E4189" i="6"/>
  <c r="D4189" i="6"/>
  <c r="F4188" i="6"/>
  <c r="E4188" i="6"/>
  <c r="D4188" i="6"/>
  <c r="F4187" i="6"/>
  <c r="E4187" i="6"/>
  <c r="D4187" i="6"/>
  <c r="F4186" i="6"/>
  <c r="E4186" i="6"/>
  <c r="D4186" i="6"/>
  <c r="F4185" i="6"/>
  <c r="E4185" i="6"/>
  <c r="D4185" i="6"/>
  <c r="F4184" i="6"/>
  <c r="E4184" i="6"/>
  <c r="D4184" i="6"/>
  <c r="F4183" i="6"/>
  <c r="E4183" i="6"/>
  <c r="D4183" i="6"/>
  <c r="F4182" i="6"/>
  <c r="E4182" i="6"/>
  <c r="D4182" i="6"/>
  <c r="F4181" i="6"/>
  <c r="E4181" i="6"/>
  <c r="D4181" i="6"/>
  <c r="F4180" i="6"/>
  <c r="E4180" i="6"/>
  <c r="D4180" i="6"/>
  <c r="F4179" i="6"/>
  <c r="E4179" i="6"/>
  <c r="D4179" i="6"/>
  <c r="F4178" i="6"/>
  <c r="E4178" i="6"/>
  <c r="D4178" i="6"/>
  <c r="F4177" i="6"/>
  <c r="E4177" i="6"/>
  <c r="D4177" i="6"/>
  <c r="F4176" i="6"/>
  <c r="E4176" i="6"/>
  <c r="D4176" i="6"/>
  <c r="F4175" i="6"/>
  <c r="E4175" i="6"/>
  <c r="D4175" i="6"/>
  <c r="F4174" i="6"/>
  <c r="E4174" i="6"/>
  <c r="D4174" i="6"/>
  <c r="F4173" i="6"/>
  <c r="E4173" i="6"/>
  <c r="D4173" i="6"/>
  <c r="F4172" i="6"/>
  <c r="E4172" i="6"/>
  <c r="D4172" i="6"/>
  <c r="F4171" i="6"/>
  <c r="E4171" i="6"/>
  <c r="D4171" i="6"/>
  <c r="F4170" i="6"/>
  <c r="E4170" i="6"/>
  <c r="D4170" i="6"/>
  <c r="F4169" i="6"/>
  <c r="E4169" i="6"/>
  <c r="D4169" i="6"/>
  <c r="F4168" i="6"/>
  <c r="E4168" i="6"/>
  <c r="D4168" i="6"/>
  <c r="F4167" i="6"/>
  <c r="E4167" i="6"/>
  <c r="D4167" i="6"/>
  <c r="F4166" i="6"/>
  <c r="E4166" i="6"/>
  <c r="D4166" i="6"/>
  <c r="F4165" i="6"/>
  <c r="E4165" i="6"/>
  <c r="D4165" i="6"/>
  <c r="F4164" i="6"/>
  <c r="E4164" i="6"/>
  <c r="D4164" i="6"/>
  <c r="F4163" i="6"/>
  <c r="E4163" i="6"/>
  <c r="D4163" i="6"/>
  <c r="F4162" i="6"/>
  <c r="E4162" i="6"/>
  <c r="D4162" i="6"/>
  <c r="F4161" i="6"/>
  <c r="E4161" i="6"/>
  <c r="D4161" i="6"/>
  <c r="F4160" i="6"/>
  <c r="E4160" i="6"/>
  <c r="D4160" i="6"/>
  <c r="F4159" i="6"/>
  <c r="E4159" i="6"/>
  <c r="D4159" i="6"/>
  <c r="F4158" i="6"/>
  <c r="E4158" i="6"/>
  <c r="D4158" i="6"/>
  <c r="F4157" i="6"/>
  <c r="E4157" i="6"/>
  <c r="D4157" i="6"/>
  <c r="F4156" i="6"/>
  <c r="E4156" i="6"/>
  <c r="D4156" i="6"/>
  <c r="F4155" i="6"/>
  <c r="E4155" i="6"/>
  <c r="D4155" i="6"/>
  <c r="F4154" i="6"/>
  <c r="E4154" i="6"/>
  <c r="D4154" i="6"/>
  <c r="F4153" i="6"/>
  <c r="E4153" i="6"/>
  <c r="D4153" i="6"/>
  <c r="F4152" i="6"/>
  <c r="E4152" i="6"/>
  <c r="D4152" i="6"/>
  <c r="F4151" i="6"/>
  <c r="E4151" i="6"/>
  <c r="D4151" i="6"/>
  <c r="F4150" i="6"/>
  <c r="E4150" i="6"/>
  <c r="D4150" i="6"/>
  <c r="F4149" i="6"/>
  <c r="E4149" i="6"/>
  <c r="D4149" i="6"/>
  <c r="F4148" i="6"/>
  <c r="E4148" i="6"/>
  <c r="D4148" i="6"/>
  <c r="F4147" i="6"/>
  <c r="E4147" i="6"/>
  <c r="D4147" i="6"/>
  <c r="F4146" i="6"/>
  <c r="E4146" i="6"/>
  <c r="D4146" i="6"/>
  <c r="F4145" i="6"/>
  <c r="E4145" i="6"/>
  <c r="D4145" i="6"/>
  <c r="F4144" i="6"/>
  <c r="E4144" i="6"/>
  <c r="D4144" i="6"/>
  <c r="F4143" i="6"/>
  <c r="E4143" i="6"/>
  <c r="D4143" i="6"/>
  <c r="F4142" i="6"/>
  <c r="E4142" i="6"/>
  <c r="D4142" i="6"/>
  <c r="F4141" i="6"/>
  <c r="E4141" i="6"/>
  <c r="D4141" i="6"/>
  <c r="F4140" i="6"/>
  <c r="E4140" i="6"/>
  <c r="D4140" i="6"/>
  <c r="F4139" i="6"/>
  <c r="E4139" i="6"/>
  <c r="D4139" i="6"/>
  <c r="F4138" i="6"/>
  <c r="E4138" i="6"/>
  <c r="D4138" i="6"/>
  <c r="F4137" i="6"/>
  <c r="E4137" i="6"/>
  <c r="D4137" i="6"/>
  <c r="F4136" i="6"/>
  <c r="E4136" i="6"/>
  <c r="D4136" i="6"/>
  <c r="F4135" i="6"/>
  <c r="E4135" i="6"/>
  <c r="D4135" i="6"/>
  <c r="F4134" i="6"/>
  <c r="E4134" i="6"/>
  <c r="D4134" i="6"/>
  <c r="F4133" i="6"/>
  <c r="E4133" i="6"/>
  <c r="D4133" i="6"/>
  <c r="F4132" i="6"/>
  <c r="E4132" i="6"/>
  <c r="D4132" i="6"/>
  <c r="F4131" i="6"/>
  <c r="E4131" i="6"/>
  <c r="D4131" i="6"/>
  <c r="F4130" i="6"/>
  <c r="E4130" i="6"/>
  <c r="D4130" i="6"/>
  <c r="F4129" i="6"/>
  <c r="E4129" i="6"/>
  <c r="D4129" i="6"/>
  <c r="F4128" i="6"/>
  <c r="E4128" i="6"/>
  <c r="D4128" i="6"/>
  <c r="F4127" i="6"/>
  <c r="E4127" i="6"/>
  <c r="D4127" i="6"/>
  <c r="F4126" i="6"/>
  <c r="E4126" i="6"/>
  <c r="D4126" i="6"/>
  <c r="F4125" i="6"/>
  <c r="E4125" i="6"/>
  <c r="D4125" i="6"/>
  <c r="F4124" i="6"/>
  <c r="E4124" i="6"/>
  <c r="D4124" i="6"/>
  <c r="F4123" i="6"/>
  <c r="E4123" i="6"/>
  <c r="D4123" i="6"/>
  <c r="F4122" i="6"/>
  <c r="E4122" i="6"/>
  <c r="D4122" i="6"/>
  <c r="F4121" i="6"/>
  <c r="E4121" i="6"/>
  <c r="D4121" i="6"/>
  <c r="F4120" i="6"/>
  <c r="E4120" i="6"/>
  <c r="D4120" i="6"/>
  <c r="F4119" i="6"/>
  <c r="E4119" i="6"/>
  <c r="D4119" i="6"/>
  <c r="F4118" i="6"/>
  <c r="E4118" i="6"/>
  <c r="D4118" i="6"/>
  <c r="F4117" i="6"/>
  <c r="E4117" i="6"/>
  <c r="D4117" i="6"/>
  <c r="F4116" i="6"/>
  <c r="E4116" i="6"/>
  <c r="D4116" i="6"/>
  <c r="F4115" i="6"/>
  <c r="E4115" i="6"/>
  <c r="D4115" i="6"/>
  <c r="F4114" i="6"/>
  <c r="E4114" i="6"/>
  <c r="D4114" i="6"/>
  <c r="F4113" i="6"/>
  <c r="E4113" i="6"/>
  <c r="D4113" i="6"/>
  <c r="F4112" i="6"/>
  <c r="E4112" i="6"/>
  <c r="D4112" i="6"/>
  <c r="F4111" i="6"/>
  <c r="E4111" i="6"/>
  <c r="D4111" i="6"/>
  <c r="F4110" i="6"/>
  <c r="E4110" i="6"/>
  <c r="D4110" i="6"/>
  <c r="F4109" i="6"/>
  <c r="E4109" i="6"/>
  <c r="D4109" i="6"/>
  <c r="F4108" i="6"/>
  <c r="E4108" i="6"/>
  <c r="D4108" i="6"/>
  <c r="F4107" i="6"/>
  <c r="E4107" i="6"/>
  <c r="D4107" i="6"/>
  <c r="F4106" i="6"/>
  <c r="E4106" i="6"/>
  <c r="D4106" i="6"/>
  <c r="F4105" i="6"/>
  <c r="E4105" i="6"/>
  <c r="D4105" i="6"/>
  <c r="F4104" i="6"/>
  <c r="E4104" i="6"/>
  <c r="D4104" i="6"/>
  <c r="F4103" i="6"/>
  <c r="E4103" i="6"/>
  <c r="D4103" i="6"/>
  <c r="F4102" i="6"/>
  <c r="E4102" i="6"/>
  <c r="D4102" i="6"/>
  <c r="F4101" i="6"/>
  <c r="E4101" i="6"/>
  <c r="D4101" i="6"/>
  <c r="F4100" i="6"/>
  <c r="E4100" i="6"/>
  <c r="D4100" i="6"/>
  <c r="F4099" i="6"/>
  <c r="E4099" i="6"/>
  <c r="D4099" i="6"/>
  <c r="F4098" i="6"/>
  <c r="E4098" i="6"/>
  <c r="D4098" i="6"/>
  <c r="F4097" i="6"/>
  <c r="E4097" i="6"/>
  <c r="D4097" i="6"/>
  <c r="F4096" i="6"/>
  <c r="E4096" i="6"/>
  <c r="D4096" i="6"/>
  <c r="F4095" i="6"/>
  <c r="E4095" i="6"/>
  <c r="D4095" i="6"/>
  <c r="F4094" i="6"/>
  <c r="E4094" i="6"/>
  <c r="D4094" i="6"/>
  <c r="F4093" i="6"/>
  <c r="E4093" i="6"/>
  <c r="D4093" i="6"/>
  <c r="F4092" i="6"/>
  <c r="E4092" i="6"/>
  <c r="D4092" i="6"/>
  <c r="F4091" i="6"/>
  <c r="E4091" i="6"/>
  <c r="D4091" i="6"/>
  <c r="F4090" i="6"/>
  <c r="E4090" i="6"/>
  <c r="D4090" i="6"/>
  <c r="F4089" i="6"/>
  <c r="E4089" i="6"/>
  <c r="D4089" i="6"/>
  <c r="F4088" i="6"/>
  <c r="E4088" i="6"/>
  <c r="D4088" i="6"/>
  <c r="F4087" i="6"/>
  <c r="E4087" i="6"/>
  <c r="D4087" i="6"/>
  <c r="F4086" i="6"/>
  <c r="E4086" i="6"/>
  <c r="D4086" i="6"/>
  <c r="F4085" i="6"/>
  <c r="E4085" i="6"/>
  <c r="D4085" i="6"/>
  <c r="F4084" i="6"/>
  <c r="E4084" i="6"/>
  <c r="D4084" i="6"/>
  <c r="F4083" i="6"/>
  <c r="E4083" i="6"/>
  <c r="D4083" i="6"/>
  <c r="F4082" i="6"/>
  <c r="E4082" i="6"/>
  <c r="D4082" i="6"/>
  <c r="F4081" i="6"/>
  <c r="E4081" i="6"/>
  <c r="D4081" i="6"/>
  <c r="F4080" i="6"/>
  <c r="E4080" i="6"/>
  <c r="D4080" i="6"/>
  <c r="F4079" i="6"/>
  <c r="E4079" i="6"/>
  <c r="D4079" i="6"/>
  <c r="F4078" i="6"/>
  <c r="E4078" i="6"/>
  <c r="D4078" i="6"/>
  <c r="F4077" i="6"/>
  <c r="E4077" i="6"/>
  <c r="D4077" i="6"/>
  <c r="F4076" i="6"/>
  <c r="E4076" i="6"/>
  <c r="D4076" i="6"/>
  <c r="F4075" i="6"/>
  <c r="E4075" i="6"/>
  <c r="D4075" i="6"/>
  <c r="F4074" i="6"/>
  <c r="E4074" i="6"/>
  <c r="D4074" i="6"/>
  <c r="F4073" i="6"/>
  <c r="E4073" i="6"/>
  <c r="D4073" i="6"/>
  <c r="F4072" i="6"/>
  <c r="E4072" i="6"/>
  <c r="D4072" i="6"/>
  <c r="F4071" i="6"/>
  <c r="E4071" i="6"/>
  <c r="D4071" i="6"/>
  <c r="F4070" i="6"/>
  <c r="E4070" i="6"/>
  <c r="D4070" i="6"/>
  <c r="F4069" i="6"/>
  <c r="E4069" i="6"/>
  <c r="D4069" i="6"/>
  <c r="F4068" i="6"/>
  <c r="E4068" i="6"/>
  <c r="D4068" i="6"/>
  <c r="F4067" i="6"/>
  <c r="E4067" i="6"/>
  <c r="D4067" i="6"/>
  <c r="F4066" i="6"/>
  <c r="E4066" i="6"/>
  <c r="D4066" i="6"/>
  <c r="F4065" i="6"/>
  <c r="E4065" i="6"/>
  <c r="D4065" i="6"/>
  <c r="F4064" i="6"/>
  <c r="E4064" i="6"/>
  <c r="D4064" i="6"/>
  <c r="F4063" i="6"/>
  <c r="E4063" i="6"/>
  <c r="D4063" i="6"/>
  <c r="F4062" i="6"/>
  <c r="E4062" i="6"/>
  <c r="D4062" i="6"/>
  <c r="F4061" i="6"/>
  <c r="E4061" i="6"/>
  <c r="D4061" i="6"/>
  <c r="F4060" i="6"/>
  <c r="E4060" i="6"/>
  <c r="D4060" i="6"/>
  <c r="F4059" i="6"/>
  <c r="E4059" i="6"/>
  <c r="D4059" i="6"/>
  <c r="F4058" i="6"/>
  <c r="E4058" i="6"/>
  <c r="D4058" i="6"/>
  <c r="F4057" i="6"/>
  <c r="E4057" i="6"/>
  <c r="D4057" i="6"/>
  <c r="F4056" i="6"/>
  <c r="E4056" i="6"/>
  <c r="D4056" i="6"/>
  <c r="F4055" i="6"/>
  <c r="E4055" i="6"/>
  <c r="D4055" i="6"/>
  <c r="F4054" i="6"/>
  <c r="E4054" i="6"/>
  <c r="D4054" i="6"/>
  <c r="F4053" i="6"/>
  <c r="E4053" i="6"/>
  <c r="D4053" i="6"/>
  <c r="F4052" i="6"/>
  <c r="E4052" i="6"/>
  <c r="D4052" i="6"/>
  <c r="F4051" i="6"/>
  <c r="E4051" i="6"/>
  <c r="D4051" i="6"/>
  <c r="F4050" i="6"/>
  <c r="E4050" i="6"/>
  <c r="D4050" i="6"/>
  <c r="F4049" i="6"/>
  <c r="E4049" i="6"/>
  <c r="D4049" i="6"/>
  <c r="F4048" i="6"/>
  <c r="E4048" i="6"/>
  <c r="D4048" i="6"/>
  <c r="F4047" i="6"/>
  <c r="E4047" i="6"/>
  <c r="D4047" i="6"/>
  <c r="F4046" i="6"/>
  <c r="E4046" i="6"/>
  <c r="D4046" i="6"/>
  <c r="F4045" i="6"/>
  <c r="E4045" i="6"/>
  <c r="D4045" i="6"/>
  <c r="F4044" i="6"/>
  <c r="E4044" i="6"/>
  <c r="D4044" i="6"/>
  <c r="F4043" i="6"/>
  <c r="E4043" i="6"/>
  <c r="D4043" i="6"/>
  <c r="F4042" i="6"/>
  <c r="E4042" i="6"/>
  <c r="D4042" i="6"/>
  <c r="F4041" i="6"/>
  <c r="E4041" i="6"/>
  <c r="D4041" i="6"/>
  <c r="F4040" i="6"/>
  <c r="E4040" i="6"/>
  <c r="D4040" i="6"/>
  <c r="F4039" i="6"/>
  <c r="E4039" i="6"/>
  <c r="D4039" i="6"/>
  <c r="F4038" i="6"/>
  <c r="E4038" i="6"/>
  <c r="D4038" i="6"/>
  <c r="F4037" i="6"/>
  <c r="E4037" i="6"/>
  <c r="D4037" i="6"/>
  <c r="F4036" i="6"/>
  <c r="E4036" i="6"/>
  <c r="D4036" i="6"/>
  <c r="F4035" i="6"/>
  <c r="E4035" i="6"/>
  <c r="D4035" i="6"/>
  <c r="F4034" i="6"/>
  <c r="E4034" i="6"/>
  <c r="D4034" i="6"/>
  <c r="F4033" i="6"/>
  <c r="E4033" i="6"/>
  <c r="D4033" i="6"/>
  <c r="F4032" i="6"/>
  <c r="E4032" i="6"/>
  <c r="D4032" i="6"/>
  <c r="F4031" i="6"/>
  <c r="E4031" i="6"/>
  <c r="D4031" i="6"/>
  <c r="F4030" i="6"/>
  <c r="E4030" i="6"/>
  <c r="D4030" i="6"/>
  <c r="F4029" i="6"/>
  <c r="E4029" i="6"/>
  <c r="D4029" i="6"/>
  <c r="F4028" i="6"/>
  <c r="E4028" i="6"/>
  <c r="D4028" i="6"/>
  <c r="F4027" i="6"/>
  <c r="E4027" i="6"/>
  <c r="D4027" i="6"/>
  <c r="F4026" i="6"/>
  <c r="E4026" i="6"/>
  <c r="D4026" i="6"/>
  <c r="F4025" i="6"/>
  <c r="E4025" i="6"/>
  <c r="D4025" i="6"/>
  <c r="F4024" i="6"/>
  <c r="E4024" i="6"/>
  <c r="D4024" i="6"/>
  <c r="F4023" i="6"/>
  <c r="E4023" i="6"/>
  <c r="D4023" i="6"/>
  <c r="F4022" i="6"/>
  <c r="E4022" i="6"/>
  <c r="D4022" i="6"/>
  <c r="F4021" i="6"/>
  <c r="E4021" i="6"/>
  <c r="D4021" i="6"/>
  <c r="F4020" i="6"/>
  <c r="E4020" i="6"/>
  <c r="D4020" i="6"/>
  <c r="F4019" i="6"/>
  <c r="E4019" i="6"/>
  <c r="D4019" i="6"/>
  <c r="F4018" i="6"/>
  <c r="E4018" i="6"/>
  <c r="D4018" i="6"/>
  <c r="F4017" i="6"/>
  <c r="E4017" i="6"/>
  <c r="D4017" i="6"/>
  <c r="F4016" i="6"/>
  <c r="E4016" i="6"/>
  <c r="D4016" i="6"/>
  <c r="F4015" i="6"/>
  <c r="E4015" i="6"/>
  <c r="D4015" i="6"/>
  <c r="F4014" i="6"/>
  <c r="E4014" i="6"/>
  <c r="D4014" i="6"/>
  <c r="F4013" i="6"/>
  <c r="E4013" i="6"/>
  <c r="D4013" i="6"/>
  <c r="F4012" i="6"/>
  <c r="E4012" i="6"/>
  <c r="D4012" i="6"/>
  <c r="F4011" i="6"/>
  <c r="E4011" i="6"/>
  <c r="D4011" i="6"/>
  <c r="F4010" i="6"/>
  <c r="E4010" i="6"/>
  <c r="D4010" i="6"/>
  <c r="F4009" i="6"/>
  <c r="E4009" i="6"/>
  <c r="D4009" i="6"/>
  <c r="F4008" i="6"/>
  <c r="E4008" i="6"/>
  <c r="D4008" i="6"/>
  <c r="F4007" i="6"/>
  <c r="E4007" i="6"/>
  <c r="D4007" i="6"/>
  <c r="F4006" i="6"/>
  <c r="E4006" i="6"/>
  <c r="D4006" i="6"/>
  <c r="F4005" i="6"/>
  <c r="E4005" i="6"/>
  <c r="D4005" i="6"/>
  <c r="F4004" i="6"/>
  <c r="E4004" i="6"/>
  <c r="D4004" i="6"/>
  <c r="F4003" i="6"/>
  <c r="E4003" i="6"/>
  <c r="D4003" i="6"/>
  <c r="F4002" i="6"/>
  <c r="E4002" i="6"/>
  <c r="D4002" i="6"/>
  <c r="F4001" i="6"/>
  <c r="E4001" i="6"/>
  <c r="D4001" i="6"/>
  <c r="F4000" i="6"/>
  <c r="E4000" i="6"/>
  <c r="D4000" i="6"/>
  <c r="F3999" i="6"/>
  <c r="E3999" i="6"/>
  <c r="D3999" i="6"/>
  <c r="F3998" i="6"/>
  <c r="E3998" i="6"/>
  <c r="D3998" i="6"/>
  <c r="F3997" i="6"/>
  <c r="E3997" i="6"/>
  <c r="D3997" i="6"/>
  <c r="F3996" i="6"/>
  <c r="E3996" i="6"/>
  <c r="D3996" i="6"/>
  <c r="F3995" i="6"/>
  <c r="E3995" i="6"/>
  <c r="D3995" i="6"/>
  <c r="F3994" i="6"/>
  <c r="E3994" i="6"/>
  <c r="D3994" i="6"/>
  <c r="F3993" i="6"/>
  <c r="E3993" i="6"/>
  <c r="D3993" i="6"/>
  <c r="F3992" i="6"/>
  <c r="E3992" i="6"/>
  <c r="D3992" i="6"/>
  <c r="F3991" i="6"/>
  <c r="E3991" i="6"/>
  <c r="D3991" i="6"/>
  <c r="F3990" i="6"/>
  <c r="E3990" i="6"/>
  <c r="D3990" i="6"/>
  <c r="F3989" i="6"/>
  <c r="E3989" i="6"/>
  <c r="D3989" i="6"/>
  <c r="F3988" i="6"/>
  <c r="E3988" i="6"/>
  <c r="D3988" i="6"/>
  <c r="F3987" i="6"/>
  <c r="E3987" i="6"/>
  <c r="D3987" i="6"/>
  <c r="F3986" i="6"/>
  <c r="E3986" i="6"/>
  <c r="D3986" i="6"/>
  <c r="F3985" i="6"/>
  <c r="E3985" i="6"/>
  <c r="D3985" i="6"/>
  <c r="F3984" i="6"/>
  <c r="E3984" i="6"/>
  <c r="D3984" i="6"/>
  <c r="F3983" i="6"/>
  <c r="E3983" i="6"/>
  <c r="D3983" i="6"/>
  <c r="F3982" i="6"/>
  <c r="E3982" i="6"/>
  <c r="D3982" i="6"/>
  <c r="F3981" i="6"/>
  <c r="E3981" i="6"/>
  <c r="D3981" i="6"/>
  <c r="F3980" i="6"/>
  <c r="E3980" i="6"/>
  <c r="D3980" i="6"/>
  <c r="F3979" i="6"/>
  <c r="E3979" i="6"/>
  <c r="D3979" i="6"/>
  <c r="F3978" i="6"/>
  <c r="E3978" i="6"/>
  <c r="D3978" i="6"/>
  <c r="F3977" i="6"/>
  <c r="E3977" i="6"/>
  <c r="D3977" i="6"/>
  <c r="F3976" i="6"/>
  <c r="E3976" i="6"/>
  <c r="D3976" i="6"/>
  <c r="F3975" i="6"/>
  <c r="E3975" i="6"/>
  <c r="D3975" i="6"/>
  <c r="F3974" i="6"/>
  <c r="E3974" i="6"/>
  <c r="D3974" i="6"/>
  <c r="F3973" i="6"/>
  <c r="E3973" i="6"/>
  <c r="D3973" i="6"/>
  <c r="F3972" i="6"/>
  <c r="E3972" i="6"/>
  <c r="D3972" i="6"/>
  <c r="F3971" i="6"/>
  <c r="E3971" i="6"/>
  <c r="D3971" i="6"/>
  <c r="F3970" i="6"/>
  <c r="E3970" i="6"/>
  <c r="D3970" i="6"/>
  <c r="F3969" i="6"/>
  <c r="E3969" i="6"/>
  <c r="D3969" i="6"/>
  <c r="F3968" i="6"/>
  <c r="E3968" i="6"/>
  <c r="D3968" i="6"/>
  <c r="F3967" i="6"/>
  <c r="E3967" i="6"/>
  <c r="D3967" i="6"/>
  <c r="F3966" i="6"/>
  <c r="E3966" i="6"/>
  <c r="D3966" i="6"/>
  <c r="F3965" i="6"/>
  <c r="E3965" i="6"/>
  <c r="D3965" i="6"/>
  <c r="F3964" i="6"/>
  <c r="E3964" i="6"/>
  <c r="D3964" i="6"/>
  <c r="F3963" i="6"/>
  <c r="E3963" i="6"/>
  <c r="D3963" i="6"/>
  <c r="F3962" i="6"/>
  <c r="E3962" i="6"/>
  <c r="D3962" i="6"/>
  <c r="F3961" i="6"/>
  <c r="E3961" i="6"/>
  <c r="D3961" i="6"/>
  <c r="F3960" i="6"/>
  <c r="E3960" i="6"/>
  <c r="D3960" i="6"/>
  <c r="F3959" i="6"/>
  <c r="E3959" i="6"/>
  <c r="D3959" i="6"/>
  <c r="F3958" i="6"/>
  <c r="E3958" i="6"/>
  <c r="D3958" i="6"/>
  <c r="F3957" i="6"/>
  <c r="E3957" i="6"/>
  <c r="D3957" i="6"/>
  <c r="F3956" i="6"/>
  <c r="E3956" i="6"/>
  <c r="D3956" i="6"/>
  <c r="F3955" i="6"/>
  <c r="E3955" i="6"/>
  <c r="D3955" i="6"/>
  <c r="F3954" i="6"/>
  <c r="E3954" i="6"/>
  <c r="D3954" i="6"/>
  <c r="F3953" i="6"/>
  <c r="E3953" i="6"/>
  <c r="D3953" i="6"/>
  <c r="F3952" i="6"/>
  <c r="E3952" i="6"/>
  <c r="D3952" i="6"/>
  <c r="F3951" i="6"/>
  <c r="E3951" i="6"/>
  <c r="D3951" i="6"/>
  <c r="F3950" i="6"/>
  <c r="E3950" i="6"/>
  <c r="D3950" i="6"/>
  <c r="F3949" i="6"/>
  <c r="E3949" i="6"/>
  <c r="D3949" i="6"/>
  <c r="F3948" i="6"/>
  <c r="E3948" i="6"/>
  <c r="D3948" i="6"/>
  <c r="F3947" i="6"/>
  <c r="E3947" i="6"/>
  <c r="D3947" i="6"/>
  <c r="F3946" i="6"/>
  <c r="E3946" i="6"/>
  <c r="D3946" i="6"/>
  <c r="F3945" i="6"/>
  <c r="E3945" i="6"/>
  <c r="D3945" i="6"/>
  <c r="F3944" i="6"/>
  <c r="E3944" i="6"/>
  <c r="D3944" i="6"/>
  <c r="F3943" i="6"/>
  <c r="E3943" i="6"/>
  <c r="D3943" i="6"/>
  <c r="F3942" i="6"/>
  <c r="E3942" i="6"/>
  <c r="D3942" i="6"/>
  <c r="F3941" i="6"/>
  <c r="E3941" i="6"/>
  <c r="D3941" i="6"/>
  <c r="F3940" i="6"/>
  <c r="E3940" i="6"/>
  <c r="D3940" i="6"/>
  <c r="F3939" i="6"/>
  <c r="E3939" i="6"/>
  <c r="D3939" i="6"/>
  <c r="F3938" i="6"/>
  <c r="E3938" i="6"/>
  <c r="D3938" i="6"/>
  <c r="F3937" i="6"/>
  <c r="E3937" i="6"/>
  <c r="D3937" i="6"/>
  <c r="F3936" i="6"/>
  <c r="E3936" i="6"/>
  <c r="D3936" i="6"/>
  <c r="F3935" i="6"/>
  <c r="E3935" i="6"/>
  <c r="D3935" i="6"/>
  <c r="F3934" i="6"/>
  <c r="E3934" i="6"/>
  <c r="D3934" i="6"/>
  <c r="F3933" i="6"/>
  <c r="E3933" i="6"/>
  <c r="D3933" i="6"/>
  <c r="F3932" i="6"/>
  <c r="E3932" i="6"/>
  <c r="D3932" i="6"/>
  <c r="F3931" i="6"/>
  <c r="E3931" i="6"/>
  <c r="D3931" i="6"/>
  <c r="F3930" i="6"/>
  <c r="E3930" i="6"/>
  <c r="D3930" i="6"/>
  <c r="F3929" i="6"/>
  <c r="E3929" i="6"/>
  <c r="D3929" i="6"/>
  <c r="F3928" i="6"/>
  <c r="E3928" i="6"/>
  <c r="D3928" i="6"/>
  <c r="F3927" i="6"/>
  <c r="E3927" i="6"/>
  <c r="D3927" i="6"/>
  <c r="F3926" i="6"/>
  <c r="E3926" i="6"/>
  <c r="D3926" i="6"/>
  <c r="F3925" i="6"/>
  <c r="E3925" i="6"/>
  <c r="D3925" i="6"/>
  <c r="F3924" i="6"/>
  <c r="E3924" i="6"/>
  <c r="D3924" i="6"/>
  <c r="F3923" i="6"/>
  <c r="E3923" i="6"/>
  <c r="D3923" i="6"/>
  <c r="F3922" i="6"/>
  <c r="E3922" i="6"/>
  <c r="D3922" i="6"/>
  <c r="F3921" i="6"/>
  <c r="E3921" i="6"/>
  <c r="D3921" i="6"/>
  <c r="F3920" i="6"/>
  <c r="E3920" i="6"/>
  <c r="D3920" i="6"/>
  <c r="F3919" i="6"/>
  <c r="E3919" i="6"/>
  <c r="D3919" i="6"/>
  <c r="F3918" i="6"/>
  <c r="E3918" i="6"/>
  <c r="D3918" i="6"/>
  <c r="F3917" i="6"/>
  <c r="E3917" i="6"/>
  <c r="D3917" i="6"/>
  <c r="F3916" i="6"/>
  <c r="E3916" i="6"/>
  <c r="D3916" i="6"/>
  <c r="F3915" i="6"/>
  <c r="E3915" i="6"/>
  <c r="D3915" i="6"/>
  <c r="F3914" i="6"/>
  <c r="E3914" i="6"/>
  <c r="D3914" i="6"/>
  <c r="F3913" i="6"/>
  <c r="E3913" i="6"/>
  <c r="D3913" i="6"/>
  <c r="F3912" i="6"/>
  <c r="E3912" i="6"/>
  <c r="D3912" i="6"/>
  <c r="F3911" i="6"/>
  <c r="E3911" i="6"/>
  <c r="D3911" i="6"/>
  <c r="F3910" i="6"/>
  <c r="E3910" i="6"/>
  <c r="D3910" i="6"/>
  <c r="F3909" i="6"/>
  <c r="E3909" i="6"/>
  <c r="D3909" i="6"/>
  <c r="F3908" i="6"/>
  <c r="E3908" i="6"/>
  <c r="D3908" i="6"/>
  <c r="F3907" i="6"/>
  <c r="E3907" i="6"/>
  <c r="D3907" i="6"/>
  <c r="F3906" i="6"/>
  <c r="E3906" i="6"/>
  <c r="D3906" i="6"/>
  <c r="F3905" i="6"/>
  <c r="E3905" i="6"/>
  <c r="D3905" i="6"/>
  <c r="F3904" i="6"/>
  <c r="E3904" i="6"/>
  <c r="D3904" i="6"/>
  <c r="F3903" i="6"/>
  <c r="E3903" i="6"/>
  <c r="D3903" i="6"/>
  <c r="F3902" i="6"/>
  <c r="E3902" i="6"/>
  <c r="D3902" i="6"/>
  <c r="F3901" i="6"/>
  <c r="E3901" i="6"/>
  <c r="D3901" i="6"/>
  <c r="F3900" i="6"/>
  <c r="E3900" i="6"/>
  <c r="D3900" i="6"/>
  <c r="F3899" i="6"/>
  <c r="E3899" i="6"/>
  <c r="D3899" i="6"/>
  <c r="F3898" i="6"/>
  <c r="E3898" i="6"/>
  <c r="D3898" i="6"/>
  <c r="F3897" i="6"/>
  <c r="E3897" i="6"/>
  <c r="D3897" i="6"/>
  <c r="F3896" i="6"/>
  <c r="E3896" i="6"/>
  <c r="D3896" i="6"/>
  <c r="F3895" i="6"/>
  <c r="E3895" i="6"/>
  <c r="D3895" i="6"/>
  <c r="F3894" i="6"/>
  <c r="E3894" i="6"/>
  <c r="D3894" i="6"/>
  <c r="F3893" i="6"/>
  <c r="E3893" i="6"/>
  <c r="D3893" i="6"/>
  <c r="F3892" i="6"/>
  <c r="E3892" i="6"/>
  <c r="D3892" i="6"/>
  <c r="F3891" i="6"/>
  <c r="E3891" i="6"/>
  <c r="D3891" i="6"/>
  <c r="F3890" i="6"/>
  <c r="E3890" i="6"/>
  <c r="D3890" i="6"/>
  <c r="F3889" i="6"/>
  <c r="E3889" i="6"/>
  <c r="D3889" i="6"/>
  <c r="F3888" i="6"/>
  <c r="E3888" i="6"/>
  <c r="D3888" i="6"/>
  <c r="F3887" i="6"/>
  <c r="E3887" i="6"/>
  <c r="D3887" i="6"/>
  <c r="F3886" i="6"/>
  <c r="E3886" i="6"/>
  <c r="D3886" i="6"/>
  <c r="F3885" i="6"/>
  <c r="E3885" i="6"/>
  <c r="D3885" i="6"/>
  <c r="F3884" i="6"/>
  <c r="E3884" i="6"/>
  <c r="D3884" i="6"/>
  <c r="F3883" i="6"/>
  <c r="E3883" i="6"/>
  <c r="D3883" i="6"/>
  <c r="F3882" i="6"/>
  <c r="E3882" i="6"/>
  <c r="D3882" i="6"/>
  <c r="F3881" i="6"/>
  <c r="E3881" i="6"/>
  <c r="D3881" i="6"/>
  <c r="F3880" i="6"/>
  <c r="E3880" i="6"/>
  <c r="D3880" i="6"/>
  <c r="F3879" i="6"/>
  <c r="E3879" i="6"/>
  <c r="D3879" i="6"/>
  <c r="F3878" i="6"/>
  <c r="E3878" i="6"/>
  <c r="D3878" i="6"/>
  <c r="F3877" i="6"/>
  <c r="E3877" i="6"/>
  <c r="D3877" i="6"/>
  <c r="F3876" i="6"/>
  <c r="E3876" i="6"/>
  <c r="D3876" i="6"/>
  <c r="F3875" i="6"/>
  <c r="E3875" i="6"/>
  <c r="D3875" i="6"/>
  <c r="F3874" i="6"/>
  <c r="E3874" i="6"/>
  <c r="D3874" i="6"/>
  <c r="F3873" i="6"/>
  <c r="E3873" i="6"/>
  <c r="D3873" i="6"/>
  <c r="F3872" i="6"/>
  <c r="E3872" i="6"/>
  <c r="D3872" i="6"/>
  <c r="F3871" i="6"/>
  <c r="E3871" i="6"/>
  <c r="D3871" i="6"/>
  <c r="F3870" i="6"/>
  <c r="E3870" i="6"/>
  <c r="D3870" i="6"/>
  <c r="F3869" i="6"/>
  <c r="E3869" i="6"/>
  <c r="D3869" i="6"/>
  <c r="F3868" i="6"/>
  <c r="E3868" i="6"/>
  <c r="D3868" i="6"/>
  <c r="F3867" i="6"/>
  <c r="E3867" i="6"/>
  <c r="D3867" i="6"/>
  <c r="F3866" i="6"/>
  <c r="E3866" i="6"/>
  <c r="D3866" i="6"/>
  <c r="F3865" i="6"/>
  <c r="E3865" i="6"/>
  <c r="D3865" i="6"/>
  <c r="F3864" i="6"/>
  <c r="E3864" i="6"/>
  <c r="D3864" i="6"/>
  <c r="F3863" i="6"/>
  <c r="E3863" i="6"/>
  <c r="D3863" i="6"/>
  <c r="F3862" i="6"/>
  <c r="E3862" i="6"/>
  <c r="D3862" i="6"/>
  <c r="F3861" i="6"/>
  <c r="E3861" i="6"/>
  <c r="D3861" i="6"/>
  <c r="F3860" i="6"/>
  <c r="E3860" i="6"/>
  <c r="D3860" i="6"/>
  <c r="F3859" i="6"/>
  <c r="E3859" i="6"/>
  <c r="D3859" i="6"/>
  <c r="F3858" i="6"/>
  <c r="E3858" i="6"/>
  <c r="D3858" i="6"/>
  <c r="F3857" i="6"/>
  <c r="E3857" i="6"/>
  <c r="D3857" i="6"/>
  <c r="F3856" i="6"/>
  <c r="E3856" i="6"/>
  <c r="D3856" i="6"/>
  <c r="F3855" i="6"/>
  <c r="E3855" i="6"/>
  <c r="D3855" i="6"/>
  <c r="F3854" i="6"/>
  <c r="E3854" i="6"/>
  <c r="D3854" i="6"/>
  <c r="F3853" i="6"/>
  <c r="E3853" i="6"/>
  <c r="D3853" i="6"/>
  <c r="F3852" i="6"/>
  <c r="E3852" i="6"/>
  <c r="D3852" i="6"/>
  <c r="F3851" i="6"/>
  <c r="E3851" i="6"/>
  <c r="D3851" i="6"/>
  <c r="F3850" i="6"/>
  <c r="E3850" i="6"/>
  <c r="D3850" i="6"/>
  <c r="F3849" i="6"/>
  <c r="E3849" i="6"/>
  <c r="D3849" i="6"/>
  <c r="F3848" i="6"/>
  <c r="E3848" i="6"/>
  <c r="D3848" i="6"/>
  <c r="F3847" i="6"/>
  <c r="E3847" i="6"/>
  <c r="D3847" i="6"/>
  <c r="F3846" i="6"/>
  <c r="E3846" i="6"/>
  <c r="D3846" i="6"/>
  <c r="F3845" i="6"/>
  <c r="E3845" i="6"/>
  <c r="D3845" i="6"/>
  <c r="F3844" i="6"/>
  <c r="E3844" i="6"/>
  <c r="D3844" i="6"/>
  <c r="F3843" i="6"/>
  <c r="E3843" i="6"/>
  <c r="D3843" i="6"/>
  <c r="F3842" i="6"/>
  <c r="E3842" i="6"/>
  <c r="D3842" i="6"/>
  <c r="F3841" i="6"/>
  <c r="E3841" i="6"/>
  <c r="D3841" i="6"/>
  <c r="F3840" i="6"/>
  <c r="E3840" i="6"/>
  <c r="D3840" i="6"/>
  <c r="F3839" i="6"/>
  <c r="E3839" i="6"/>
  <c r="D3839" i="6"/>
  <c r="F3838" i="6"/>
  <c r="E3838" i="6"/>
  <c r="D3838" i="6"/>
  <c r="F3837" i="6"/>
  <c r="E3837" i="6"/>
  <c r="D3837" i="6"/>
  <c r="F3836" i="6"/>
  <c r="E3836" i="6"/>
  <c r="D3836" i="6"/>
  <c r="F3835" i="6"/>
  <c r="E3835" i="6"/>
  <c r="D3835" i="6"/>
  <c r="F3834" i="6"/>
  <c r="E3834" i="6"/>
  <c r="D3834" i="6"/>
  <c r="F3833" i="6"/>
  <c r="E3833" i="6"/>
  <c r="D3833" i="6"/>
  <c r="F3832" i="6"/>
  <c r="E3832" i="6"/>
  <c r="D3832" i="6"/>
  <c r="F3831" i="6"/>
  <c r="E3831" i="6"/>
  <c r="D3831" i="6"/>
  <c r="F3830" i="6"/>
  <c r="E3830" i="6"/>
  <c r="D3830" i="6"/>
  <c r="F3829" i="6"/>
  <c r="E3829" i="6"/>
  <c r="D3829" i="6"/>
  <c r="F3828" i="6"/>
  <c r="E3828" i="6"/>
  <c r="D3828" i="6"/>
  <c r="F3827" i="6"/>
  <c r="E3827" i="6"/>
  <c r="D3827" i="6"/>
  <c r="F3826" i="6"/>
  <c r="E3826" i="6"/>
  <c r="D3826" i="6"/>
  <c r="F3825" i="6"/>
  <c r="E3825" i="6"/>
  <c r="D3825" i="6"/>
  <c r="F3824" i="6"/>
  <c r="E3824" i="6"/>
  <c r="D3824" i="6"/>
  <c r="F3823" i="6"/>
  <c r="E3823" i="6"/>
  <c r="D3823" i="6"/>
  <c r="F3822" i="6"/>
  <c r="E3822" i="6"/>
  <c r="D3822" i="6"/>
  <c r="F3821" i="6"/>
  <c r="E3821" i="6"/>
  <c r="D3821" i="6"/>
  <c r="F3820" i="6"/>
  <c r="E3820" i="6"/>
  <c r="D3820" i="6"/>
  <c r="F3819" i="6"/>
  <c r="E3819" i="6"/>
  <c r="D3819" i="6"/>
  <c r="F3818" i="6"/>
  <c r="E3818" i="6"/>
  <c r="D3818" i="6"/>
  <c r="F3817" i="6"/>
  <c r="E3817" i="6"/>
  <c r="D3817" i="6"/>
  <c r="F3816" i="6"/>
  <c r="E3816" i="6"/>
  <c r="D3816" i="6"/>
  <c r="F3815" i="6"/>
  <c r="E3815" i="6"/>
  <c r="D3815" i="6"/>
  <c r="F3814" i="6"/>
  <c r="E3814" i="6"/>
  <c r="D3814" i="6"/>
  <c r="F3813" i="6"/>
  <c r="E3813" i="6"/>
  <c r="D3813" i="6"/>
  <c r="F3812" i="6"/>
  <c r="E3812" i="6"/>
  <c r="D3812" i="6"/>
  <c r="F3811" i="6"/>
  <c r="E3811" i="6"/>
  <c r="D3811" i="6"/>
  <c r="F3810" i="6"/>
  <c r="E3810" i="6"/>
  <c r="D3810" i="6"/>
  <c r="F3809" i="6"/>
  <c r="E3809" i="6"/>
  <c r="D3809" i="6"/>
  <c r="F3808" i="6"/>
  <c r="E3808" i="6"/>
  <c r="D3808" i="6"/>
  <c r="F3807" i="6"/>
  <c r="E3807" i="6"/>
  <c r="D3807" i="6"/>
  <c r="F3806" i="6"/>
  <c r="E3806" i="6"/>
  <c r="D3806" i="6"/>
  <c r="F3805" i="6"/>
  <c r="E3805" i="6"/>
  <c r="D3805" i="6"/>
  <c r="F3804" i="6"/>
  <c r="E3804" i="6"/>
  <c r="D3804" i="6"/>
  <c r="F3803" i="6"/>
  <c r="E3803" i="6"/>
  <c r="D3803" i="6"/>
  <c r="F3802" i="6"/>
  <c r="E3802" i="6"/>
  <c r="D3802" i="6"/>
  <c r="F3801" i="6"/>
  <c r="E3801" i="6"/>
  <c r="D3801" i="6"/>
  <c r="F3800" i="6"/>
  <c r="E3800" i="6"/>
  <c r="D3800" i="6"/>
  <c r="F3799" i="6"/>
  <c r="E3799" i="6"/>
  <c r="D3799" i="6"/>
  <c r="F3798" i="6"/>
  <c r="E3798" i="6"/>
  <c r="D3798" i="6"/>
  <c r="F3797" i="6"/>
  <c r="E3797" i="6"/>
  <c r="D3797" i="6"/>
  <c r="F3796" i="6"/>
  <c r="E3796" i="6"/>
  <c r="D3796" i="6"/>
  <c r="F3795" i="6"/>
  <c r="E3795" i="6"/>
  <c r="D3795" i="6"/>
  <c r="F3794" i="6"/>
  <c r="E3794" i="6"/>
  <c r="D3794" i="6"/>
  <c r="F3793" i="6"/>
  <c r="E3793" i="6"/>
  <c r="D3793" i="6"/>
  <c r="F3792" i="6"/>
  <c r="E3792" i="6"/>
  <c r="D3792" i="6"/>
  <c r="F3791" i="6"/>
  <c r="E3791" i="6"/>
  <c r="D3791" i="6"/>
  <c r="F3790" i="6"/>
  <c r="E3790" i="6"/>
  <c r="D3790" i="6"/>
  <c r="F3789" i="6"/>
  <c r="E3789" i="6"/>
  <c r="D3789" i="6"/>
  <c r="F3788" i="6"/>
  <c r="E3788" i="6"/>
  <c r="D3788" i="6"/>
  <c r="F3787" i="6"/>
  <c r="E3787" i="6"/>
  <c r="D3787" i="6"/>
  <c r="F3786" i="6"/>
  <c r="E3786" i="6"/>
  <c r="D3786" i="6"/>
  <c r="F3785" i="6"/>
  <c r="E3785" i="6"/>
  <c r="D3785" i="6"/>
  <c r="F3784" i="6"/>
  <c r="E3784" i="6"/>
  <c r="D3784" i="6"/>
  <c r="F3783" i="6"/>
  <c r="E3783" i="6"/>
  <c r="D3783" i="6"/>
  <c r="F3782" i="6"/>
  <c r="E3782" i="6"/>
  <c r="D3782" i="6"/>
  <c r="F3781" i="6"/>
  <c r="E3781" i="6"/>
  <c r="D3781" i="6"/>
  <c r="F3780" i="6"/>
  <c r="E3780" i="6"/>
  <c r="D3780" i="6"/>
  <c r="F3779" i="6"/>
  <c r="E3779" i="6"/>
  <c r="D3779" i="6"/>
  <c r="F3778" i="6"/>
  <c r="E3778" i="6"/>
  <c r="D3778" i="6"/>
  <c r="F3777" i="6"/>
  <c r="E3777" i="6"/>
  <c r="D3777" i="6"/>
  <c r="F3776" i="6"/>
  <c r="E3776" i="6"/>
  <c r="D3776" i="6"/>
  <c r="F3775" i="6"/>
  <c r="E3775" i="6"/>
  <c r="D3775" i="6"/>
  <c r="F3774" i="6"/>
  <c r="E3774" i="6"/>
  <c r="D3774" i="6"/>
  <c r="F3773" i="6"/>
  <c r="E3773" i="6"/>
  <c r="D3773" i="6"/>
  <c r="F3772" i="6"/>
  <c r="E3772" i="6"/>
  <c r="D3772" i="6"/>
  <c r="F3771" i="6"/>
  <c r="E3771" i="6"/>
  <c r="D3771" i="6"/>
  <c r="F3770" i="6"/>
  <c r="E3770" i="6"/>
  <c r="D3770" i="6"/>
  <c r="F3769" i="6"/>
  <c r="E3769" i="6"/>
  <c r="D3769" i="6"/>
  <c r="F3768" i="6"/>
  <c r="E3768" i="6"/>
  <c r="D3768" i="6"/>
  <c r="F3767" i="6"/>
  <c r="E3767" i="6"/>
  <c r="D3767" i="6"/>
  <c r="F3766" i="6"/>
  <c r="E3766" i="6"/>
  <c r="D3766" i="6"/>
  <c r="F3765" i="6"/>
  <c r="E3765" i="6"/>
  <c r="D3765" i="6"/>
  <c r="F3764" i="6"/>
  <c r="E3764" i="6"/>
  <c r="D3764" i="6"/>
  <c r="F3763" i="6"/>
  <c r="E3763" i="6"/>
  <c r="D3763" i="6"/>
  <c r="F3762" i="6"/>
  <c r="E3762" i="6"/>
  <c r="D3762" i="6"/>
  <c r="F3761" i="6"/>
  <c r="E3761" i="6"/>
  <c r="D3761" i="6"/>
  <c r="F3760" i="6"/>
  <c r="E3760" i="6"/>
  <c r="D3760" i="6"/>
  <c r="F3759" i="6"/>
  <c r="E3759" i="6"/>
  <c r="D3759" i="6"/>
  <c r="F3758" i="6"/>
  <c r="E3758" i="6"/>
  <c r="D3758" i="6"/>
  <c r="F3757" i="6"/>
  <c r="E3757" i="6"/>
  <c r="D3757" i="6"/>
  <c r="F3756" i="6"/>
  <c r="E3756" i="6"/>
  <c r="D3756" i="6"/>
  <c r="F3755" i="6"/>
  <c r="E3755" i="6"/>
  <c r="D3755" i="6"/>
  <c r="F3754" i="6"/>
  <c r="E3754" i="6"/>
  <c r="D3754" i="6"/>
  <c r="F3753" i="6"/>
  <c r="E3753" i="6"/>
  <c r="D3753" i="6"/>
  <c r="F3752" i="6"/>
  <c r="E3752" i="6"/>
  <c r="D3752" i="6"/>
  <c r="F3751" i="6"/>
  <c r="E3751" i="6"/>
  <c r="D3751" i="6"/>
  <c r="F3750" i="6"/>
  <c r="E3750" i="6"/>
  <c r="D3750" i="6"/>
  <c r="F3749" i="6"/>
  <c r="E3749" i="6"/>
  <c r="D3749" i="6"/>
  <c r="F3748" i="6"/>
  <c r="E3748" i="6"/>
  <c r="D3748" i="6"/>
  <c r="F3747" i="6"/>
  <c r="E3747" i="6"/>
  <c r="D3747" i="6"/>
  <c r="F3746" i="6"/>
  <c r="E3746" i="6"/>
  <c r="D3746" i="6"/>
  <c r="F3745" i="6"/>
  <c r="E3745" i="6"/>
  <c r="D3745" i="6"/>
  <c r="F3744" i="6"/>
  <c r="E3744" i="6"/>
  <c r="D3744" i="6"/>
  <c r="F3743" i="6"/>
  <c r="E3743" i="6"/>
  <c r="D3743" i="6"/>
  <c r="F3742" i="6"/>
  <c r="E3742" i="6"/>
  <c r="D3742" i="6"/>
  <c r="F3741" i="6"/>
  <c r="E3741" i="6"/>
  <c r="D3741" i="6"/>
  <c r="F3740" i="6"/>
  <c r="E3740" i="6"/>
  <c r="D3740" i="6"/>
  <c r="F3739" i="6"/>
  <c r="E3739" i="6"/>
  <c r="D3739" i="6"/>
  <c r="F3738" i="6"/>
  <c r="E3738" i="6"/>
  <c r="D3738" i="6"/>
  <c r="F3737" i="6"/>
  <c r="E3737" i="6"/>
  <c r="D3737" i="6"/>
  <c r="F3736" i="6"/>
  <c r="E3736" i="6"/>
  <c r="D3736" i="6"/>
  <c r="F3735" i="6"/>
  <c r="E3735" i="6"/>
  <c r="D3735" i="6"/>
  <c r="F3734" i="6"/>
  <c r="E3734" i="6"/>
  <c r="D3734" i="6"/>
  <c r="F3733" i="6"/>
  <c r="E3733" i="6"/>
  <c r="D3733" i="6"/>
  <c r="F3732" i="6"/>
  <c r="E3732" i="6"/>
  <c r="D3732" i="6"/>
  <c r="F3731" i="6"/>
  <c r="E3731" i="6"/>
  <c r="D3731" i="6"/>
  <c r="F3730" i="6"/>
  <c r="E3730" i="6"/>
  <c r="D3730" i="6"/>
  <c r="F3729" i="6"/>
  <c r="E3729" i="6"/>
  <c r="D3729" i="6"/>
  <c r="F3728" i="6"/>
  <c r="E3728" i="6"/>
  <c r="D3728" i="6"/>
  <c r="F3727" i="6"/>
  <c r="E3727" i="6"/>
  <c r="D3727" i="6"/>
  <c r="F3726" i="6"/>
  <c r="E3726" i="6"/>
  <c r="D3726" i="6"/>
  <c r="F3725" i="6"/>
  <c r="E3725" i="6"/>
  <c r="D3725" i="6"/>
  <c r="F3724" i="6"/>
  <c r="E3724" i="6"/>
  <c r="D3724" i="6"/>
  <c r="F3723" i="6"/>
  <c r="E3723" i="6"/>
  <c r="D3723" i="6"/>
  <c r="F3722" i="6"/>
  <c r="E3722" i="6"/>
  <c r="D3722" i="6"/>
  <c r="F3721" i="6"/>
  <c r="E3721" i="6"/>
  <c r="D3721" i="6"/>
  <c r="F3720" i="6"/>
  <c r="E3720" i="6"/>
  <c r="D3720" i="6"/>
  <c r="F3719" i="6"/>
  <c r="E3719" i="6"/>
  <c r="D3719" i="6"/>
  <c r="F3718" i="6"/>
  <c r="E3718" i="6"/>
  <c r="D3718" i="6"/>
  <c r="F3717" i="6"/>
  <c r="E3717" i="6"/>
  <c r="D3717" i="6"/>
  <c r="F3716" i="6"/>
  <c r="E3716" i="6"/>
  <c r="D3716" i="6"/>
  <c r="F3715" i="6"/>
  <c r="E3715" i="6"/>
  <c r="D3715" i="6"/>
  <c r="F3714" i="6"/>
  <c r="E3714" i="6"/>
  <c r="D3714" i="6"/>
  <c r="F3713" i="6"/>
  <c r="E3713" i="6"/>
  <c r="D3713" i="6"/>
  <c r="F3712" i="6"/>
  <c r="E3712" i="6"/>
  <c r="D3712" i="6"/>
  <c r="F3711" i="6"/>
  <c r="E3711" i="6"/>
  <c r="D3711" i="6"/>
  <c r="F3710" i="6"/>
  <c r="E3710" i="6"/>
  <c r="D3710" i="6"/>
  <c r="F3709" i="6"/>
  <c r="E3709" i="6"/>
  <c r="D3709" i="6"/>
  <c r="F3708" i="6"/>
  <c r="E3708" i="6"/>
  <c r="D3708" i="6"/>
  <c r="F3707" i="6"/>
  <c r="E3707" i="6"/>
  <c r="D3707" i="6"/>
  <c r="F3706" i="6"/>
  <c r="E3706" i="6"/>
  <c r="D3706" i="6"/>
  <c r="F3705" i="6"/>
  <c r="E3705" i="6"/>
  <c r="D3705" i="6"/>
  <c r="F3704" i="6"/>
  <c r="E3704" i="6"/>
  <c r="D3704" i="6"/>
  <c r="F3703" i="6"/>
  <c r="E3703" i="6"/>
  <c r="D3703" i="6"/>
  <c r="F3702" i="6"/>
  <c r="E3702" i="6"/>
  <c r="D3702" i="6"/>
  <c r="F3701" i="6"/>
  <c r="E3701" i="6"/>
  <c r="D3701" i="6"/>
  <c r="F3700" i="6"/>
  <c r="E3700" i="6"/>
  <c r="D3700" i="6"/>
  <c r="F3699" i="6"/>
  <c r="E3699" i="6"/>
  <c r="D3699" i="6"/>
  <c r="F3698" i="6"/>
  <c r="E3698" i="6"/>
  <c r="D3698" i="6"/>
  <c r="F3697" i="6"/>
  <c r="E3697" i="6"/>
  <c r="D3697" i="6"/>
  <c r="F3696" i="6"/>
  <c r="E3696" i="6"/>
  <c r="D3696" i="6"/>
  <c r="F3695" i="6"/>
  <c r="E3695" i="6"/>
  <c r="D3695" i="6"/>
  <c r="F3694" i="6"/>
  <c r="E3694" i="6"/>
  <c r="D3694" i="6"/>
  <c r="F3693" i="6"/>
  <c r="E3693" i="6"/>
  <c r="D3693" i="6"/>
  <c r="F3692" i="6"/>
  <c r="E3692" i="6"/>
  <c r="D3692" i="6"/>
  <c r="F3691" i="6"/>
  <c r="E3691" i="6"/>
  <c r="D3691" i="6"/>
  <c r="F3690" i="6"/>
  <c r="E3690" i="6"/>
  <c r="D3690" i="6"/>
  <c r="F3689" i="6"/>
  <c r="E3689" i="6"/>
  <c r="D3689" i="6"/>
  <c r="F3688" i="6"/>
  <c r="E3688" i="6"/>
  <c r="D3688" i="6"/>
  <c r="F3687" i="6"/>
  <c r="E3687" i="6"/>
  <c r="D3687" i="6"/>
  <c r="F3686" i="6"/>
  <c r="E3686" i="6"/>
  <c r="D3686" i="6"/>
  <c r="F3685" i="6"/>
  <c r="E3685" i="6"/>
  <c r="D3685" i="6"/>
  <c r="F3684" i="6"/>
  <c r="E3684" i="6"/>
  <c r="D3684" i="6"/>
  <c r="F3683" i="6"/>
  <c r="E3683" i="6"/>
  <c r="D3683" i="6"/>
  <c r="F3682" i="6"/>
  <c r="E3682" i="6"/>
  <c r="D3682" i="6"/>
  <c r="F3681" i="6"/>
  <c r="E3681" i="6"/>
  <c r="D3681" i="6"/>
  <c r="F3680" i="6"/>
  <c r="E3680" i="6"/>
  <c r="D3680" i="6"/>
  <c r="F3679" i="6"/>
  <c r="E3679" i="6"/>
  <c r="D3679" i="6"/>
  <c r="F3678" i="6"/>
  <c r="E3678" i="6"/>
  <c r="D3678" i="6"/>
  <c r="F3677" i="6"/>
  <c r="E3677" i="6"/>
  <c r="D3677" i="6"/>
  <c r="F3676" i="6"/>
  <c r="E3676" i="6"/>
  <c r="D3676" i="6"/>
  <c r="F3675" i="6"/>
  <c r="E3675" i="6"/>
  <c r="D3675" i="6"/>
  <c r="F3674" i="6"/>
  <c r="E3674" i="6"/>
  <c r="D3674" i="6"/>
  <c r="F3673" i="6"/>
  <c r="E3673" i="6"/>
  <c r="D3673" i="6"/>
  <c r="F3672" i="6"/>
  <c r="E3672" i="6"/>
  <c r="D3672" i="6"/>
  <c r="F3671" i="6"/>
  <c r="E3671" i="6"/>
  <c r="D3671" i="6"/>
  <c r="F3670" i="6"/>
  <c r="E3670" i="6"/>
  <c r="D3670" i="6"/>
  <c r="F3669" i="6"/>
  <c r="E3669" i="6"/>
  <c r="D3669" i="6"/>
  <c r="F3668" i="6"/>
  <c r="E3668" i="6"/>
  <c r="D3668" i="6"/>
  <c r="F3667" i="6"/>
  <c r="E3667" i="6"/>
  <c r="D3667" i="6"/>
  <c r="F3666" i="6"/>
  <c r="E3666" i="6"/>
  <c r="D3666" i="6"/>
  <c r="F3665" i="6"/>
  <c r="E3665" i="6"/>
  <c r="D3665" i="6"/>
  <c r="F3664" i="6"/>
  <c r="E3664" i="6"/>
  <c r="D3664" i="6"/>
  <c r="F3663" i="6"/>
  <c r="E3663" i="6"/>
  <c r="D3663" i="6"/>
  <c r="F3662" i="6"/>
  <c r="E3662" i="6"/>
  <c r="D3662" i="6"/>
  <c r="F3661" i="6"/>
  <c r="E3661" i="6"/>
  <c r="D3661" i="6"/>
  <c r="F3660" i="6"/>
  <c r="E3660" i="6"/>
  <c r="D3660" i="6"/>
  <c r="F3659" i="6"/>
  <c r="E3659" i="6"/>
  <c r="D3659" i="6"/>
  <c r="F3658" i="6"/>
  <c r="E3658" i="6"/>
  <c r="D3658" i="6"/>
  <c r="F3657" i="6"/>
  <c r="E3657" i="6"/>
  <c r="D3657" i="6"/>
  <c r="F3656" i="6"/>
  <c r="E3656" i="6"/>
  <c r="D3656" i="6"/>
  <c r="F3655" i="6"/>
  <c r="E3655" i="6"/>
  <c r="D3655" i="6"/>
  <c r="F3654" i="6"/>
  <c r="E3654" i="6"/>
  <c r="D3654" i="6"/>
  <c r="F3653" i="6"/>
  <c r="E3653" i="6"/>
  <c r="D3653" i="6"/>
  <c r="F3652" i="6"/>
  <c r="E3652" i="6"/>
  <c r="D3652" i="6"/>
  <c r="F3651" i="6"/>
  <c r="E3651" i="6"/>
  <c r="D3651" i="6"/>
  <c r="F3650" i="6"/>
  <c r="E3650" i="6"/>
  <c r="D3650" i="6"/>
  <c r="F3649" i="6"/>
  <c r="E3649" i="6"/>
  <c r="D3649" i="6"/>
  <c r="F3648" i="6"/>
  <c r="E3648" i="6"/>
  <c r="D3648" i="6"/>
  <c r="F3647" i="6"/>
  <c r="E3647" i="6"/>
  <c r="D3647" i="6"/>
  <c r="F3646" i="6"/>
  <c r="E3646" i="6"/>
  <c r="D3646" i="6"/>
  <c r="F3645" i="6"/>
  <c r="E3645" i="6"/>
  <c r="D3645" i="6"/>
  <c r="F3644" i="6"/>
  <c r="E3644" i="6"/>
  <c r="D3644" i="6"/>
  <c r="F3643" i="6"/>
  <c r="E3643" i="6"/>
  <c r="D3643" i="6"/>
  <c r="F3642" i="6"/>
  <c r="E3642" i="6"/>
  <c r="D3642" i="6"/>
  <c r="F3641" i="6"/>
  <c r="E3641" i="6"/>
  <c r="D3641" i="6"/>
  <c r="F3640" i="6"/>
  <c r="E3640" i="6"/>
  <c r="D3640" i="6"/>
  <c r="F3639" i="6"/>
  <c r="E3639" i="6"/>
  <c r="D3639" i="6"/>
  <c r="F3638" i="6"/>
  <c r="E3638" i="6"/>
  <c r="D3638" i="6"/>
  <c r="F3637" i="6"/>
  <c r="E3637" i="6"/>
  <c r="D3637" i="6"/>
  <c r="F3636" i="6"/>
  <c r="E3636" i="6"/>
  <c r="D3636" i="6"/>
  <c r="F3635" i="6"/>
  <c r="E3635" i="6"/>
  <c r="D3635" i="6"/>
  <c r="F3634" i="6"/>
  <c r="E3634" i="6"/>
  <c r="D3634" i="6"/>
  <c r="F3633" i="6"/>
  <c r="E3633" i="6"/>
  <c r="D3633" i="6"/>
  <c r="F3632" i="6"/>
  <c r="E3632" i="6"/>
  <c r="D3632" i="6"/>
  <c r="F3631" i="6"/>
  <c r="E3631" i="6"/>
  <c r="D3631" i="6"/>
  <c r="F3630" i="6"/>
  <c r="E3630" i="6"/>
  <c r="D3630" i="6"/>
  <c r="F3629" i="6"/>
  <c r="E3629" i="6"/>
  <c r="D3629" i="6"/>
  <c r="F3628" i="6"/>
  <c r="E3628" i="6"/>
  <c r="D3628" i="6"/>
  <c r="F3627" i="6"/>
  <c r="E3627" i="6"/>
  <c r="D3627" i="6"/>
  <c r="F3626" i="6"/>
  <c r="E3626" i="6"/>
  <c r="D3626" i="6"/>
  <c r="F3625" i="6"/>
  <c r="E3625" i="6"/>
  <c r="D3625" i="6"/>
  <c r="F3624" i="6"/>
  <c r="E3624" i="6"/>
  <c r="D3624" i="6"/>
  <c r="F3623" i="6"/>
  <c r="E3623" i="6"/>
  <c r="D3623" i="6"/>
  <c r="F3622" i="6"/>
  <c r="E3622" i="6"/>
  <c r="D3622" i="6"/>
  <c r="F3621" i="6"/>
  <c r="E3621" i="6"/>
  <c r="D3621" i="6"/>
  <c r="F3620" i="6"/>
  <c r="E3620" i="6"/>
  <c r="D3620" i="6"/>
  <c r="F3619" i="6"/>
  <c r="E3619" i="6"/>
  <c r="D3619" i="6"/>
  <c r="F3618" i="6"/>
  <c r="E3618" i="6"/>
  <c r="D3618" i="6"/>
  <c r="F3617" i="6"/>
  <c r="E3617" i="6"/>
  <c r="D3617" i="6"/>
  <c r="F3616" i="6"/>
  <c r="E3616" i="6"/>
  <c r="D3616" i="6"/>
  <c r="F3615" i="6"/>
  <c r="E3615" i="6"/>
  <c r="D3615" i="6"/>
  <c r="F3614" i="6"/>
  <c r="E3614" i="6"/>
  <c r="D3614" i="6"/>
  <c r="F3613" i="6"/>
  <c r="E3613" i="6"/>
  <c r="D3613" i="6"/>
  <c r="F3612" i="6"/>
  <c r="E3612" i="6"/>
  <c r="D3612" i="6"/>
  <c r="F3611" i="6"/>
  <c r="E3611" i="6"/>
  <c r="D3611" i="6"/>
  <c r="F3610" i="6"/>
  <c r="E3610" i="6"/>
  <c r="D3610" i="6"/>
  <c r="F3609" i="6"/>
  <c r="E3609" i="6"/>
  <c r="D3609" i="6"/>
  <c r="F3608" i="6"/>
  <c r="E3608" i="6"/>
  <c r="D3608" i="6"/>
  <c r="F3607" i="6"/>
  <c r="E3607" i="6"/>
  <c r="D3607" i="6"/>
  <c r="F3606" i="6"/>
  <c r="E3606" i="6"/>
  <c r="D3606" i="6"/>
  <c r="F3605" i="6"/>
  <c r="E3605" i="6"/>
  <c r="D3605" i="6"/>
  <c r="F3604" i="6"/>
  <c r="E3604" i="6"/>
  <c r="D3604" i="6"/>
  <c r="F3603" i="6"/>
  <c r="E3603" i="6"/>
  <c r="D3603" i="6"/>
  <c r="F3602" i="6"/>
  <c r="E3602" i="6"/>
  <c r="D3602" i="6"/>
  <c r="F3601" i="6"/>
  <c r="E3601" i="6"/>
  <c r="D3601" i="6"/>
  <c r="F3600" i="6"/>
  <c r="E3600" i="6"/>
  <c r="D3600" i="6"/>
  <c r="F3599" i="6"/>
  <c r="E3599" i="6"/>
  <c r="D3599" i="6"/>
  <c r="F3598" i="6"/>
  <c r="E3598" i="6"/>
  <c r="D3598" i="6"/>
  <c r="F3597" i="6"/>
  <c r="E3597" i="6"/>
  <c r="D3597" i="6"/>
  <c r="F3596" i="6"/>
  <c r="E3596" i="6"/>
  <c r="D3596" i="6"/>
  <c r="F3595" i="6"/>
  <c r="E3595" i="6"/>
  <c r="D3595" i="6"/>
  <c r="F3594" i="6"/>
  <c r="E3594" i="6"/>
  <c r="D3594" i="6"/>
  <c r="F3593" i="6"/>
  <c r="E3593" i="6"/>
  <c r="D3593" i="6"/>
  <c r="F3592" i="6"/>
  <c r="E3592" i="6"/>
  <c r="D3592" i="6"/>
  <c r="F3591" i="6"/>
  <c r="E3591" i="6"/>
  <c r="D3591" i="6"/>
  <c r="F3590" i="6"/>
  <c r="E3590" i="6"/>
  <c r="D3590" i="6"/>
  <c r="F3589" i="6"/>
  <c r="E3589" i="6"/>
  <c r="D3589" i="6"/>
  <c r="F3588" i="6"/>
  <c r="E3588" i="6"/>
  <c r="D3588" i="6"/>
  <c r="F3587" i="6"/>
  <c r="E3587" i="6"/>
  <c r="D3587" i="6"/>
  <c r="F3586" i="6"/>
  <c r="E3586" i="6"/>
  <c r="D3586" i="6"/>
  <c r="F3585" i="6"/>
  <c r="E3585" i="6"/>
  <c r="D3585" i="6"/>
  <c r="F3584" i="6"/>
  <c r="E3584" i="6"/>
  <c r="D3584" i="6"/>
  <c r="F3583" i="6"/>
  <c r="E3583" i="6"/>
  <c r="D3583" i="6"/>
  <c r="F3582" i="6"/>
  <c r="E3582" i="6"/>
  <c r="D3582" i="6"/>
  <c r="F3581" i="6"/>
  <c r="E3581" i="6"/>
  <c r="D3581" i="6"/>
  <c r="F3580" i="6"/>
  <c r="E3580" i="6"/>
  <c r="D3580" i="6"/>
  <c r="F3579" i="6"/>
  <c r="E3579" i="6"/>
  <c r="D3579" i="6"/>
  <c r="F3578" i="6"/>
  <c r="E3578" i="6"/>
  <c r="D3578" i="6"/>
  <c r="F3577" i="6"/>
  <c r="E3577" i="6"/>
  <c r="D3577" i="6"/>
  <c r="F3576" i="6"/>
  <c r="E3576" i="6"/>
  <c r="D3576" i="6"/>
  <c r="F3575" i="6"/>
  <c r="E3575" i="6"/>
  <c r="D3575" i="6"/>
  <c r="F3574" i="6"/>
  <c r="E3574" i="6"/>
  <c r="D3574" i="6"/>
  <c r="F3573" i="6"/>
  <c r="E3573" i="6"/>
  <c r="D3573" i="6"/>
  <c r="F3572" i="6"/>
  <c r="E3572" i="6"/>
  <c r="D3572" i="6"/>
  <c r="F3571" i="6"/>
  <c r="E3571" i="6"/>
  <c r="D3571" i="6"/>
  <c r="F3570" i="6"/>
  <c r="E3570" i="6"/>
  <c r="D3570" i="6"/>
  <c r="F3569" i="6"/>
  <c r="E3569" i="6"/>
  <c r="D3569" i="6"/>
  <c r="F3568" i="6"/>
  <c r="E3568" i="6"/>
  <c r="D3568" i="6"/>
  <c r="F3567" i="6"/>
  <c r="E3567" i="6"/>
  <c r="D3567" i="6"/>
  <c r="F3566" i="6"/>
  <c r="E3566" i="6"/>
  <c r="D3566" i="6"/>
  <c r="F3565" i="6"/>
  <c r="E3565" i="6"/>
  <c r="D3565" i="6"/>
  <c r="F3564" i="6"/>
  <c r="E3564" i="6"/>
  <c r="D3564" i="6"/>
  <c r="F3563" i="6"/>
  <c r="E3563" i="6"/>
  <c r="D3563" i="6"/>
  <c r="F3562" i="6"/>
  <c r="E3562" i="6"/>
  <c r="D3562" i="6"/>
  <c r="F3561" i="6"/>
  <c r="E3561" i="6"/>
  <c r="D3561" i="6"/>
  <c r="F3560" i="6"/>
  <c r="E3560" i="6"/>
  <c r="D3560" i="6"/>
  <c r="F3559" i="6"/>
  <c r="E3559" i="6"/>
  <c r="D3559" i="6"/>
  <c r="F3558" i="6"/>
  <c r="E3558" i="6"/>
  <c r="D3558" i="6"/>
  <c r="F3557" i="6"/>
  <c r="E3557" i="6"/>
  <c r="D3557" i="6"/>
  <c r="F3556" i="6"/>
  <c r="E3556" i="6"/>
  <c r="D3556" i="6"/>
  <c r="F3555" i="6"/>
  <c r="E3555" i="6"/>
  <c r="D3555" i="6"/>
  <c r="F3554" i="6"/>
  <c r="E3554" i="6"/>
  <c r="D3554" i="6"/>
  <c r="F3553" i="6"/>
  <c r="E3553" i="6"/>
  <c r="D3553" i="6"/>
  <c r="F3552" i="6"/>
  <c r="E3552" i="6"/>
  <c r="D3552" i="6"/>
  <c r="F3551" i="6"/>
  <c r="E3551" i="6"/>
  <c r="D3551" i="6"/>
  <c r="F3550" i="6"/>
  <c r="E3550" i="6"/>
  <c r="D3550" i="6"/>
  <c r="F3549" i="6"/>
  <c r="E3549" i="6"/>
  <c r="D3549" i="6"/>
  <c r="F3548" i="6"/>
  <c r="E3548" i="6"/>
  <c r="D3548" i="6"/>
  <c r="F3547" i="6"/>
  <c r="E3547" i="6"/>
  <c r="D3547" i="6"/>
  <c r="F3546" i="6"/>
  <c r="E3546" i="6"/>
  <c r="D3546" i="6"/>
  <c r="F3545" i="6"/>
  <c r="E3545" i="6"/>
  <c r="D3545" i="6"/>
  <c r="F3544" i="6"/>
  <c r="E3544" i="6"/>
  <c r="D3544" i="6"/>
  <c r="F3543" i="6"/>
  <c r="E3543" i="6"/>
  <c r="D3543" i="6"/>
  <c r="F3542" i="6"/>
  <c r="E3542" i="6"/>
  <c r="D3542" i="6"/>
  <c r="F3541" i="6"/>
  <c r="E3541" i="6"/>
  <c r="D3541" i="6"/>
  <c r="F3540" i="6"/>
  <c r="E3540" i="6"/>
  <c r="D3540" i="6"/>
  <c r="F3539" i="6"/>
  <c r="E3539" i="6"/>
  <c r="D3539" i="6"/>
  <c r="F3538" i="6"/>
  <c r="E3538" i="6"/>
  <c r="D3538" i="6"/>
  <c r="F3537" i="6"/>
  <c r="E3537" i="6"/>
  <c r="D3537" i="6"/>
  <c r="F3536" i="6"/>
  <c r="E3536" i="6"/>
  <c r="D3536" i="6"/>
  <c r="F3535" i="6"/>
  <c r="E3535" i="6"/>
  <c r="D3535" i="6"/>
  <c r="F3534" i="6"/>
  <c r="E3534" i="6"/>
  <c r="D3534" i="6"/>
  <c r="F3533" i="6"/>
  <c r="E3533" i="6"/>
  <c r="D3533" i="6"/>
  <c r="F3532" i="6"/>
  <c r="E3532" i="6"/>
  <c r="D3532" i="6"/>
  <c r="F3531" i="6"/>
  <c r="E3531" i="6"/>
  <c r="D3531" i="6"/>
  <c r="F3530" i="6"/>
  <c r="E3530" i="6"/>
  <c r="D3530" i="6"/>
  <c r="F3529" i="6"/>
  <c r="E3529" i="6"/>
  <c r="D3529" i="6"/>
  <c r="F3528" i="6"/>
  <c r="E3528" i="6"/>
  <c r="D3528" i="6"/>
  <c r="F3527" i="6"/>
  <c r="E3527" i="6"/>
  <c r="D3527" i="6"/>
  <c r="F3526" i="6"/>
  <c r="E3526" i="6"/>
  <c r="D3526" i="6"/>
  <c r="F3525" i="6"/>
  <c r="E3525" i="6"/>
  <c r="D3525" i="6"/>
  <c r="F3524" i="6"/>
  <c r="E3524" i="6"/>
  <c r="D3524" i="6"/>
  <c r="F3523" i="6"/>
  <c r="E3523" i="6"/>
  <c r="D3523" i="6"/>
  <c r="F3522" i="6"/>
  <c r="E3522" i="6"/>
  <c r="D3522" i="6"/>
  <c r="F3521" i="6"/>
  <c r="E3521" i="6"/>
  <c r="D3521" i="6"/>
  <c r="F3520" i="6"/>
  <c r="E3520" i="6"/>
  <c r="D3520" i="6"/>
  <c r="F3519" i="6"/>
  <c r="E3519" i="6"/>
  <c r="D3519" i="6"/>
  <c r="F3518" i="6"/>
  <c r="E3518" i="6"/>
  <c r="D3518" i="6"/>
  <c r="F3517" i="6"/>
  <c r="E3517" i="6"/>
  <c r="D3517" i="6"/>
  <c r="F3516" i="6"/>
  <c r="E3516" i="6"/>
  <c r="D3516" i="6"/>
  <c r="F3515" i="6"/>
  <c r="E3515" i="6"/>
  <c r="D3515" i="6"/>
  <c r="F3514" i="6"/>
  <c r="E3514" i="6"/>
  <c r="D3514" i="6"/>
  <c r="F3513" i="6"/>
  <c r="E3513" i="6"/>
  <c r="D3513" i="6"/>
  <c r="F3512" i="6"/>
  <c r="E3512" i="6"/>
  <c r="D3512" i="6"/>
  <c r="F3511" i="6"/>
  <c r="E3511" i="6"/>
  <c r="D3511" i="6"/>
  <c r="F3510" i="6"/>
  <c r="E3510" i="6"/>
  <c r="D3510" i="6"/>
  <c r="F3509" i="6"/>
  <c r="E3509" i="6"/>
  <c r="D3509" i="6"/>
  <c r="F3508" i="6"/>
  <c r="E3508" i="6"/>
  <c r="D3508" i="6"/>
  <c r="F3507" i="6"/>
  <c r="E3507" i="6"/>
  <c r="D3507" i="6"/>
  <c r="F3506" i="6"/>
  <c r="E3506" i="6"/>
  <c r="D3506" i="6"/>
  <c r="F3505" i="6"/>
  <c r="E3505" i="6"/>
  <c r="D3505" i="6"/>
  <c r="F3504" i="6"/>
  <c r="E3504" i="6"/>
  <c r="D3504" i="6"/>
  <c r="F3503" i="6"/>
  <c r="E3503" i="6"/>
  <c r="D3503" i="6"/>
  <c r="F3502" i="6"/>
  <c r="E3502" i="6"/>
  <c r="D3502" i="6"/>
  <c r="F3501" i="6"/>
  <c r="E3501" i="6"/>
  <c r="D3501" i="6"/>
  <c r="F3500" i="6"/>
  <c r="E3500" i="6"/>
  <c r="D3500" i="6"/>
  <c r="F3499" i="6"/>
  <c r="E3499" i="6"/>
  <c r="D3499" i="6"/>
  <c r="F3498" i="6"/>
  <c r="E3498" i="6"/>
  <c r="D3498" i="6"/>
  <c r="F3497" i="6"/>
  <c r="E3497" i="6"/>
  <c r="D3497" i="6"/>
  <c r="F3496" i="6"/>
  <c r="E3496" i="6"/>
  <c r="D3496" i="6"/>
  <c r="F3495" i="6"/>
  <c r="E3495" i="6"/>
  <c r="D3495" i="6"/>
  <c r="F3494" i="6"/>
  <c r="E3494" i="6"/>
  <c r="D3494" i="6"/>
  <c r="F3493" i="6"/>
  <c r="E3493" i="6"/>
  <c r="D3493" i="6"/>
  <c r="F3492" i="6"/>
  <c r="E3492" i="6"/>
  <c r="D3492" i="6"/>
  <c r="F3491" i="6"/>
  <c r="E3491" i="6"/>
  <c r="D3491" i="6"/>
  <c r="F3490" i="6"/>
  <c r="E3490" i="6"/>
  <c r="D3490" i="6"/>
  <c r="F3489" i="6"/>
  <c r="E3489" i="6"/>
  <c r="D3489" i="6"/>
  <c r="F3488" i="6"/>
  <c r="E3488" i="6"/>
  <c r="D3488" i="6"/>
  <c r="F3487" i="6"/>
  <c r="E3487" i="6"/>
  <c r="D3487" i="6"/>
  <c r="F3486" i="6"/>
  <c r="E3486" i="6"/>
  <c r="D3486" i="6"/>
  <c r="F3485" i="6"/>
  <c r="E3485" i="6"/>
  <c r="D3485" i="6"/>
  <c r="F3484" i="6"/>
  <c r="E3484" i="6"/>
  <c r="D3484" i="6"/>
  <c r="F3483" i="6"/>
  <c r="E3483" i="6"/>
  <c r="D3483" i="6"/>
  <c r="F3482" i="6"/>
  <c r="E3482" i="6"/>
  <c r="D3482" i="6"/>
  <c r="F3481" i="6"/>
  <c r="E3481" i="6"/>
  <c r="D3481" i="6"/>
  <c r="F3480" i="6"/>
  <c r="E3480" i="6"/>
  <c r="D3480" i="6"/>
  <c r="F3479" i="6"/>
  <c r="E3479" i="6"/>
  <c r="D3479" i="6"/>
  <c r="F3478" i="6"/>
  <c r="E3478" i="6"/>
  <c r="D3478" i="6"/>
  <c r="F3477" i="6"/>
  <c r="E3477" i="6"/>
  <c r="D3477" i="6"/>
  <c r="F3476" i="6"/>
  <c r="E3476" i="6"/>
  <c r="D3476" i="6"/>
  <c r="F3475" i="6"/>
  <c r="E3475" i="6"/>
  <c r="D3475" i="6"/>
  <c r="F3474" i="6"/>
  <c r="E3474" i="6"/>
  <c r="D3474" i="6"/>
  <c r="F3473" i="6"/>
  <c r="E3473" i="6"/>
  <c r="D3473" i="6"/>
  <c r="F3472" i="6"/>
  <c r="E3472" i="6"/>
  <c r="D3472" i="6"/>
  <c r="F3471" i="6"/>
  <c r="E3471" i="6"/>
  <c r="D3471" i="6"/>
  <c r="F3470" i="6"/>
  <c r="E3470" i="6"/>
  <c r="D3470" i="6"/>
  <c r="F3469" i="6"/>
  <c r="E3469" i="6"/>
  <c r="D3469" i="6"/>
  <c r="F3468" i="6"/>
  <c r="E3468" i="6"/>
  <c r="D3468" i="6"/>
  <c r="F3467" i="6"/>
  <c r="E3467" i="6"/>
  <c r="D3467" i="6"/>
  <c r="F3466" i="6"/>
  <c r="E3466" i="6"/>
  <c r="D3466" i="6"/>
  <c r="F3465" i="6"/>
  <c r="E3465" i="6"/>
  <c r="D3465" i="6"/>
  <c r="F3464" i="6"/>
  <c r="E3464" i="6"/>
  <c r="D3464" i="6"/>
  <c r="F3463" i="6"/>
  <c r="E3463" i="6"/>
  <c r="D3463" i="6"/>
  <c r="F3462" i="6"/>
  <c r="E3462" i="6"/>
  <c r="D3462" i="6"/>
  <c r="F3461" i="6"/>
  <c r="E3461" i="6"/>
  <c r="D3461" i="6"/>
  <c r="F3460" i="6"/>
  <c r="E3460" i="6"/>
  <c r="D3460" i="6"/>
  <c r="F3459" i="6"/>
  <c r="E3459" i="6"/>
  <c r="D3459" i="6"/>
  <c r="F3458" i="6"/>
  <c r="E3458" i="6"/>
  <c r="D3458" i="6"/>
  <c r="F3457" i="6"/>
  <c r="E3457" i="6"/>
  <c r="D3457" i="6"/>
  <c r="F3456" i="6"/>
  <c r="E3456" i="6"/>
  <c r="D3456" i="6"/>
  <c r="F3455" i="6"/>
  <c r="E3455" i="6"/>
  <c r="D3455" i="6"/>
  <c r="F3454" i="6"/>
  <c r="E3454" i="6"/>
  <c r="D3454" i="6"/>
  <c r="F3453" i="6"/>
  <c r="E3453" i="6"/>
  <c r="D3453" i="6"/>
  <c r="F3452" i="6"/>
  <c r="E3452" i="6"/>
  <c r="D3452" i="6"/>
  <c r="F3451" i="6"/>
  <c r="E3451" i="6"/>
  <c r="D3451" i="6"/>
  <c r="F3450" i="6"/>
  <c r="E3450" i="6"/>
  <c r="D3450" i="6"/>
  <c r="F3449" i="6"/>
  <c r="E3449" i="6"/>
  <c r="D3449" i="6"/>
  <c r="F3448" i="6"/>
  <c r="E3448" i="6"/>
  <c r="D3448" i="6"/>
  <c r="F3447" i="6"/>
  <c r="E3447" i="6"/>
  <c r="D3447" i="6"/>
  <c r="F3446" i="6"/>
  <c r="E3446" i="6"/>
  <c r="D3446" i="6"/>
  <c r="F3445" i="6"/>
  <c r="E3445" i="6"/>
  <c r="D3445" i="6"/>
  <c r="F3444" i="6"/>
  <c r="E3444" i="6"/>
  <c r="D3444" i="6"/>
  <c r="F3443" i="6"/>
  <c r="E3443" i="6"/>
  <c r="D3443" i="6"/>
  <c r="F3442" i="6"/>
  <c r="E3442" i="6"/>
  <c r="D3442" i="6"/>
  <c r="F3441" i="6"/>
  <c r="E3441" i="6"/>
  <c r="D3441" i="6"/>
  <c r="F3440" i="6"/>
  <c r="E3440" i="6"/>
  <c r="D3440" i="6"/>
  <c r="F3439" i="6"/>
  <c r="E3439" i="6"/>
  <c r="D3439" i="6"/>
  <c r="F3438" i="6"/>
  <c r="E3438" i="6"/>
  <c r="D3438" i="6"/>
  <c r="F3437" i="6"/>
  <c r="E3437" i="6"/>
  <c r="D3437" i="6"/>
  <c r="F3436" i="6"/>
  <c r="E3436" i="6"/>
  <c r="D3436" i="6"/>
  <c r="F3435" i="6"/>
  <c r="E3435" i="6"/>
  <c r="D3435" i="6"/>
  <c r="F3434" i="6"/>
  <c r="E3434" i="6"/>
  <c r="D3434" i="6"/>
  <c r="F3433" i="6"/>
  <c r="E3433" i="6"/>
  <c r="D3433" i="6"/>
  <c r="F3432" i="6"/>
  <c r="E3432" i="6"/>
  <c r="D3432" i="6"/>
  <c r="F3431" i="6"/>
  <c r="E3431" i="6"/>
  <c r="D3431" i="6"/>
  <c r="F3430" i="6"/>
  <c r="E3430" i="6"/>
  <c r="D3430" i="6"/>
  <c r="F3429" i="6"/>
  <c r="E3429" i="6"/>
  <c r="D3429" i="6"/>
  <c r="F3428" i="6"/>
  <c r="E3428" i="6"/>
  <c r="D3428" i="6"/>
  <c r="F3427" i="6"/>
  <c r="E3427" i="6"/>
  <c r="D3427" i="6"/>
  <c r="F3426" i="6"/>
  <c r="E3426" i="6"/>
  <c r="D3426" i="6"/>
  <c r="F3425" i="6"/>
  <c r="E3425" i="6"/>
  <c r="D3425" i="6"/>
  <c r="F3424" i="6"/>
  <c r="E3424" i="6"/>
  <c r="D3424" i="6"/>
  <c r="F3423" i="6"/>
  <c r="E3423" i="6"/>
  <c r="D3423" i="6"/>
  <c r="F3422" i="6"/>
  <c r="E3422" i="6"/>
  <c r="D3422" i="6"/>
  <c r="F3421" i="6"/>
  <c r="E3421" i="6"/>
  <c r="D3421" i="6"/>
  <c r="F3420" i="6"/>
  <c r="E3420" i="6"/>
  <c r="D3420" i="6"/>
  <c r="F3419" i="6"/>
  <c r="E3419" i="6"/>
  <c r="D3419" i="6"/>
  <c r="F3418" i="6"/>
  <c r="E3418" i="6"/>
  <c r="D3418" i="6"/>
  <c r="F3417" i="6"/>
  <c r="E3417" i="6"/>
  <c r="D3417" i="6"/>
  <c r="F3416" i="6"/>
  <c r="E3416" i="6"/>
  <c r="D3416" i="6"/>
  <c r="F3415" i="6"/>
  <c r="E3415" i="6"/>
  <c r="D3415" i="6"/>
  <c r="F3414" i="6"/>
  <c r="E3414" i="6"/>
  <c r="D3414" i="6"/>
  <c r="F3413" i="6"/>
  <c r="E3413" i="6"/>
  <c r="D3413" i="6"/>
  <c r="F3412" i="6"/>
  <c r="E3412" i="6"/>
  <c r="D3412" i="6"/>
  <c r="F3411" i="6"/>
  <c r="E3411" i="6"/>
  <c r="D3411" i="6"/>
  <c r="F3410" i="6"/>
  <c r="E3410" i="6"/>
  <c r="D3410" i="6"/>
  <c r="F3409" i="6"/>
  <c r="E3409" i="6"/>
  <c r="D3409" i="6"/>
  <c r="F3408" i="6"/>
  <c r="E3408" i="6"/>
  <c r="D3408" i="6"/>
  <c r="F3407" i="6"/>
  <c r="E3407" i="6"/>
  <c r="D3407" i="6"/>
  <c r="F3406" i="6"/>
  <c r="E3406" i="6"/>
  <c r="D3406" i="6"/>
  <c r="F3405" i="6"/>
  <c r="E3405" i="6"/>
  <c r="D3405" i="6"/>
  <c r="F3404" i="6"/>
  <c r="E3404" i="6"/>
  <c r="D3404" i="6"/>
  <c r="F3403" i="6"/>
  <c r="E3403" i="6"/>
  <c r="D3403" i="6"/>
  <c r="F3402" i="6"/>
  <c r="E3402" i="6"/>
  <c r="D3402" i="6"/>
  <c r="F3401" i="6"/>
  <c r="E3401" i="6"/>
  <c r="D3401" i="6"/>
  <c r="F3400" i="6"/>
  <c r="E3400" i="6"/>
  <c r="D3400" i="6"/>
  <c r="F3399" i="6"/>
  <c r="E3399" i="6"/>
  <c r="D3399" i="6"/>
  <c r="F3398" i="6"/>
  <c r="E3398" i="6"/>
  <c r="D3398" i="6"/>
  <c r="F3397" i="6"/>
  <c r="E3397" i="6"/>
  <c r="D3397" i="6"/>
  <c r="F3396" i="6"/>
  <c r="E3396" i="6"/>
  <c r="D3396" i="6"/>
  <c r="F3395" i="6"/>
  <c r="E3395" i="6"/>
  <c r="D3395" i="6"/>
  <c r="F3394" i="6"/>
  <c r="E3394" i="6"/>
  <c r="D3394" i="6"/>
  <c r="F3393" i="6"/>
  <c r="E3393" i="6"/>
  <c r="D3393" i="6"/>
  <c r="F3392" i="6"/>
  <c r="E3392" i="6"/>
  <c r="D3392" i="6"/>
  <c r="F3391" i="6"/>
  <c r="E3391" i="6"/>
  <c r="D3391" i="6"/>
  <c r="F3390" i="6"/>
  <c r="E3390" i="6"/>
  <c r="D3390" i="6"/>
  <c r="F3389" i="6"/>
  <c r="E3389" i="6"/>
  <c r="D3389" i="6"/>
  <c r="F3388" i="6"/>
  <c r="E3388" i="6"/>
  <c r="D3388" i="6"/>
  <c r="F3387" i="6"/>
  <c r="E3387" i="6"/>
  <c r="D3387" i="6"/>
  <c r="F3386" i="6"/>
  <c r="E3386" i="6"/>
  <c r="D3386" i="6"/>
  <c r="F3385" i="6"/>
  <c r="E3385" i="6"/>
  <c r="D3385" i="6"/>
  <c r="F3384" i="6"/>
  <c r="E3384" i="6"/>
  <c r="D3384" i="6"/>
  <c r="F3383" i="6"/>
  <c r="E3383" i="6"/>
  <c r="D3383" i="6"/>
  <c r="F3382" i="6"/>
  <c r="E3382" i="6"/>
  <c r="D3382" i="6"/>
  <c r="F3381" i="6"/>
  <c r="E3381" i="6"/>
  <c r="D3381" i="6"/>
  <c r="F3380" i="6"/>
  <c r="E3380" i="6"/>
  <c r="D3380" i="6"/>
  <c r="F3379" i="6"/>
  <c r="E3379" i="6"/>
  <c r="D3379" i="6"/>
  <c r="F3378" i="6"/>
  <c r="E3378" i="6"/>
  <c r="D3378" i="6"/>
  <c r="F3377" i="6"/>
  <c r="E3377" i="6"/>
  <c r="D3377" i="6"/>
  <c r="F3376" i="6"/>
  <c r="E3376" i="6"/>
  <c r="D3376" i="6"/>
  <c r="F3375" i="6"/>
  <c r="E3375" i="6"/>
  <c r="D3375" i="6"/>
  <c r="F3374" i="6"/>
  <c r="E3374" i="6"/>
  <c r="D3374" i="6"/>
  <c r="F3373" i="6"/>
  <c r="E3373" i="6"/>
  <c r="D3373" i="6"/>
  <c r="F3372" i="6"/>
  <c r="E3372" i="6"/>
  <c r="D3372" i="6"/>
  <c r="F3371" i="6"/>
  <c r="E3371" i="6"/>
  <c r="D3371" i="6"/>
  <c r="F3370" i="6"/>
  <c r="E3370" i="6"/>
  <c r="D3370" i="6"/>
  <c r="F3369" i="6"/>
  <c r="E3369" i="6"/>
  <c r="D3369" i="6"/>
  <c r="F3368" i="6"/>
  <c r="E3368" i="6"/>
  <c r="D3368" i="6"/>
  <c r="F3367" i="6"/>
  <c r="E3367" i="6"/>
  <c r="D3367" i="6"/>
  <c r="F3366" i="6"/>
  <c r="E3366" i="6"/>
  <c r="D3366" i="6"/>
  <c r="F3365" i="6"/>
  <c r="E3365" i="6"/>
  <c r="D3365" i="6"/>
  <c r="F3364" i="6"/>
  <c r="E3364" i="6"/>
  <c r="D3364" i="6"/>
  <c r="F3363" i="6"/>
  <c r="E3363" i="6"/>
  <c r="D3363" i="6"/>
  <c r="F3362" i="6"/>
  <c r="E3362" i="6"/>
  <c r="D3362" i="6"/>
  <c r="F3361" i="6"/>
  <c r="E3361" i="6"/>
  <c r="D3361" i="6"/>
  <c r="F3360" i="6"/>
  <c r="E3360" i="6"/>
  <c r="D3360" i="6"/>
  <c r="F3359" i="6"/>
  <c r="E3359" i="6"/>
  <c r="D3359" i="6"/>
  <c r="F3358" i="6"/>
  <c r="E3358" i="6"/>
  <c r="D3358" i="6"/>
  <c r="F3357" i="6"/>
  <c r="E3357" i="6"/>
  <c r="D3357" i="6"/>
  <c r="F3356" i="6"/>
  <c r="E3356" i="6"/>
  <c r="D3356" i="6"/>
  <c r="F3355" i="6"/>
  <c r="E3355" i="6"/>
  <c r="D3355" i="6"/>
  <c r="F3354" i="6"/>
  <c r="E3354" i="6"/>
  <c r="D3354" i="6"/>
  <c r="F3353" i="6"/>
  <c r="E3353" i="6"/>
  <c r="D3353" i="6"/>
  <c r="F3352" i="6"/>
  <c r="E3352" i="6"/>
  <c r="D3352" i="6"/>
  <c r="F3351" i="6"/>
  <c r="E3351" i="6"/>
  <c r="D3351" i="6"/>
  <c r="F3350" i="6"/>
  <c r="E3350" i="6"/>
  <c r="D3350" i="6"/>
  <c r="F3349" i="6"/>
  <c r="E3349" i="6"/>
  <c r="D3349" i="6"/>
  <c r="F3348" i="6"/>
  <c r="E3348" i="6"/>
  <c r="D3348" i="6"/>
  <c r="F3347" i="6"/>
  <c r="E3347" i="6"/>
  <c r="D3347" i="6"/>
  <c r="F3346" i="6"/>
  <c r="E3346" i="6"/>
  <c r="D3346" i="6"/>
  <c r="F3345" i="6"/>
  <c r="E3345" i="6"/>
  <c r="D3345" i="6"/>
  <c r="F3344" i="6"/>
  <c r="E3344" i="6"/>
  <c r="D3344" i="6"/>
  <c r="F3343" i="6"/>
  <c r="E3343" i="6"/>
  <c r="D3343" i="6"/>
  <c r="F3342" i="6"/>
  <c r="E3342" i="6"/>
  <c r="D3342" i="6"/>
  <c r="F3341" i="6"/>
  <c r="E3341" i="6"/>
  <c r="D3341" i="6"/>
  <c r="F3340" i="6"/>
  <c r="E3340" i="6"/>
  <c r="D3340" i="6"/>
  <c r="F3339" i="6"/>
  <c r="E3339" i="6"/>
  <c r="D3339" i="6"/>
  <c r="F3338" i="6"/>
  <c r="E3338" i="6"/>
  <c r="D3338" i="6"/>
  <c r="F3337" i="6"/>
  <c r="E3337" i="6"/>
  <c r="D3337" i="6"/>
  <c r="F3336" i="6"/>
  <c r="E3336" i="6"/>
  <c r="D3336" i="6"/>
  <c r="F3335" i="6"/>
  <c r="E3335" i="6"/>
  <c r="D3335" i="6"/>
  <c r="F3334" i="6"/>
  <c r="E3334" i="6"/>
  <c r="D3334" i="6"/>
  <c r="F3333" i="6"/>
  <c r="E3333" i="6"/>
  <c r="D3333" i="6"/>
  <c r="F3332" i="6"/>
  <c r="E3332" i="6"/>
  <c r="D3332" i="6"/>
  <c r="F3331" i="6"/>
  <c r="E3331" i="6"/>
  <c r="D3331" i="6"/>
  <c r="F3330" i="6"/>
  <c r="E3330" i="6"/>
  <c r="D3330" i="6"/>
  <c r="F3329" i="6"/>
  <c r="E3329" i="6"/>
  <c r="D3329" i="6"/>
  <c r="F3328" i="6"/>
  <c r="E3328" i="6"/>
  <c r="D3328" i="6"/>
  <c r="F3327" i="6"/>
  <c r="E3327" i="6"/>
  <c r="D3327" i="6"/>
  <c r="F3326" i="6"/>
  <c r="E3326" i="6"/>
  <c r="D3326" i="6"/>
  <c r="F3325" i="6"/>
  <c r="E3325" i="6"/>
  <c r="D3325" i="6"/>
  <c r="F3324" i="6"/>
  <c r="E3324" i="6"/>
  <c r="D3324" i="6"/>
  <c r="F3323" i="6"/>
  <c r="E3323" i="6"/>
  <c r="D3323" i="6"/>
  <c r="F3322" i="6"/>
  <c r="E3322" i="6"/>
  <c r="D3322" i="6"/>
  <c r="F3321" i="6"/>
  <c r="E3321" i="6"/>
  <c r="D3321" i="6"/>
  <c r="F3320" i="6"/>
  <c r="E3320" i="6"/>
  <c r="D3320" i="6"/>
  <c r="F3319" i="6"/>
  <c r="E3319" i="6"/>
  <c r="D3319" i="6"/>
  <c r="F3318" i="6"/>
  <c r="E3318" i="6"/>
  <c r="D3318" i="6"/>
  <c r="F3317" i="6"/>
  <c r="E3317" i="6"/>
  <c r="D3317" i="6"/>
  <c r="F3316" i="6"/>
  <c r="E3316" i="6"/>
  <c r="D3316" i="6"/>
  <c r="F3315" i="6"/>
  <c r="E3315" i="6"/>
  <c r="D3315" i="6"/>
  <c r="F3314" i="6"/>
  <c r="E3314" i="6"/>
  <c r="D3314" i="6"/>
  <c r="F3313" i="6"/>
  <c r="E3313" i="6"/>
  <c r="D3313" i="6"/>
  <c r="F3312" i="6"/>
  <c r="E3312" i="6"/>
  <c r="D3312" i="6"/>
  <c r="F3311" i="6"/>
  <c r="E3311" i="6"/>
  <c r="D3311" i="6"/>
  <c r="F3310" i="6"/>
  <c r="E3310" i="6"/>
  <c r="D3310" i="6"/>
  <c r="F3309" i="6"/>
  <c r="E3309" i="6"/>
  <c r="D3309" i="6"/>
  <c r="F3308" i="6"/>
  <c r="E3308" i="6"/>
  <c r="D3308" i="6"/>
  <c r="F3307" i="6"/>
  <c r="E3307" i="6"/>
  <c r="D3307" i="6"/>
  <c r="F3306" i="6"/>
  <c r="E3306" i="6"/>
  <c r="D3306" i="6"/>
  <c r="F3305" i="6"/>
  <c r="E3305" i="6"/>
  <c r="D3305" i="6"/>
  <c r="F3304" i="6"/>
  <c r="E3304" i="6"/>
  <c r="D3304" i="6"/>
  <c r="F3303" i="6"/>
  <c r="E3303" i="6"/>
  <c r="D3303" i="6"/>
  <c r="F3302" i="6"/>
  <c r="E3302" i="6"/>
  <c r="D3302" i="6"/>
  <c r="F3301" i="6"/>
  <c r="E3301" i="6"/>
  <c r="D3301" i="6"/>
  <c r="F3300" i="6"/>
  <c r="E3300" i="6"/>
  <c r="D3300" i="6"/>
  <c r="F3299" i="6"/>
  <c r="E3299" i="6"/>
  <c r="D3299" i="6"/>
  <c r="F3298" i="6"/>
  <c r="E3298" i="6"/>
  <c r="D3298" i="6"/>
  <c r="F3297" i="6"/>
  <c r="E3297" i="6"/>
  <c r="D3297" i="6"/>
  <c r="F3296" i="6"/>
  <c r="E3296" i="6"/>
  <c r="D3296" i="6"/>
  <c r="F3295" i="6"/>
  <c r="E3295" i="6"/>
  <c r="D3295" i="6"/>
  <c r="F3294" i="6"/>
  <c r="E3294" i="6"/>
  <c r="D3294" i="6"/>
  <c r="F3293" i="6"/>
  <c r="E3293" i="6"/>
  <c r="D3293" i="6"/>
  <c r="F3292" i="6"/>
  <c r="E3292" i="6"/>
  <c r="D3292" i="6"/>
  <c r="F3291" i="6"/>
  <c r="E3291" i="6"/>
  <c r="D3291" i="6"/>
  <c r="F3290" i="6"/>
  <c r="E3290" i="6"/>
  <c r="D3290" i="6"/>
  <c r="F3289" i="6"/>
  <c r="E3289" i="6"/>
  <c r="D3289" i="6"/>
  <c r="F3288" i="6"/>
  <c r="E3288" i="6"/>
  <c r="D3288" i="6"/>
  <c r="F3287" i="6"/>
  <c r="E3287" i="6"/>
  <c r="D3287" i="6"/>
  <c r="F3286" i="6"/>
  <c r="E3286" i="6"/>
  <c r="D3286" i="6"/>
  <c r="F3285" i="6"/>
  <c r="E3285" i="6"/>
  <c r="D3285" i="6"/>
  <c r="F3284" i="6"/>
  <c r="E3284" i="6"/>
  <c r="D3284" i="6"/>
  <c r="F3283" i="6"/>
  <c r="E3283" i="6"/>
  <c r="D3283" i="6"/>
  <c r="F3282" i="6"/>
  <c r="E3282" i="6"/>
  <c r="D3282" i="6"/>
  <c r="F3281" i="6"/>
  <c r="E3281" i="6"/>
  <c r="D3281" i="6"/>
  <c r="F3280" i="6"/>
  <c r="E3280" i="6"/>
  <c r="D3280" i="6"/>
  <c r="F3279" i="6"/>
  <c r="E3279" i="6"/>
  <c r="D3279" i="6"/>
  <c r="F3278" i="6"/>
  <c r="E3278" i="6"/>
  <c r="D3278" i="6"/>
  <c r="F3277" i="6"/>
  <c r="E3277" i="6"/>
  <c r="D3277" i="6"/>
  <c r="F3276" i="6"/>
  <c r="E3276" i="6"/>
  <c r="D3276" i="6"/>
  <c r="F3275" i="6"/>
  <c r="E3275" i="6"/>
  <c r="D3275" i="6"/>
  <c r="F3274" i="6"/>
  <c r="E3274" i="6"/>
  <c r="D3274" i="6"/>
  <c r="F3273" i="6"/>
  <c r="E3273" i="6"/>
  <c r="D3273" i="6"/>
  <c r="F3272" i="6"/>
  <c r="E3272" i="6"/>
  <c r="D3272" i="6"/>
  <c r="F3271" i="6"/>
  <c r="E3271" i="6"/>
  <c r="D3271" i="6"/>
  <c r="F3270" i="6"/>
  <c r="E3270" i="6"/>
  <c r="D3270" i="6"/>
  <c r="F3269" i="6"/>
  <c r="E3269" i="6"/>
  <c r="D3269" i="6"/>
  <c r="F3268" i="6"/>
  <c r="E3268" i="6"/>
  <c r="D3268" i="6"/>
  <c r="F3267" i="6"/>
  <c r="E3267" i="6"/>
  <c r="D3267" i="6"/>
  <c r="F3266" i="6"/>
  <c r="E3266" i="6"/>
  <c r="D3266" i="6"/>
  <c r="F3265" i="6"/>
  <c r="E3265" i="6"/>
  <c r="D3265" i="6"/>
  <c r="F3264" i="6"/>
  <c r="E3264" i="6"/>
  <c r="D3264" i="6"/>
  <c r="F3263" i="6"/>
  <c r="E3263" i="6"/>
  <c r="D3263" i="6"/>
  <c r="F3262" i="6"/>
  <c r="E3262" i="6"/>
  <c r="D3262" i="6"/>
  <c r="F3261" i="6"/>
  <c r="E3261" i="6"/>
  <c r="D3261" i="6"/>
  <c r="F3260" i="6"/>
  <c r="E3260" i="6"/>
  <c r="D3260" i="6"/>
  <c r="F3259" i="6"/>
  <c r="E3259" i="6"/>
  <c r="D3259" i="6"/>
  <c r="F3258" i="6"/>
  <c r="E3258" i="6"/>
  <c r="D3258" i="6"/>
  <c r="F3257" i="6"/>
  <c r="E3257" i="6"/>
  <c r="D3257" i="6"/>
  <c r="F3256" i="6"/>
  <c r="E3256" i="6"/>
  <c r="D3256" i="6"/>
  <c r="F3255" i="6"/>
  <c r="E3255" i="6"/>
  <c r="D3255" i="6"/>
  <c r="F3254" i="6"/>
  <c r="E3254" i="6"/>
  <c r="D3254" i="6"/>
  <c r="F3253" i="6"/>
  <c r="E3253" i="6"/>
  <c r="D3253" i="6"/>
  <c r="F3252" i="6"/>
  <c r="E3252" i="6"/>
  <c r="D3252" i="6"/>
  <c r="F3251" i="6"/>
  <c r="E3251" i="6"/>
  <c r="D3251" i="6"/>
  <c r="F3250" i="6"/>
  <c r="E3250" i="6"/>
  <c r="D3250" i="6"/>
  <c r="F3249" i="6"/>
  <c r="E3249" i="6"/>
  <c r="D3249" i="6"/>
  <c r="F3248" i="6"/>
  <c r="E3248" i="6"/>
  <c r="D3248" i="6"/>
  <c r="F3247" i="6"/>
  <c r="E3247" i="6"/>
  <c r="D3247" i="6"/>
  <c r="F3246" i="6"/>
  <c r="E3246" i="6"/>
  <c r="D3246" i="6"/>
  <c r="F3245" i="6"/>
  <c r="E3245" i="6"/>
  <c r="D3245" i="6"/>
  <c r="F3244" i="6"/>
  <c r="E3244" i="6"/>
  <c r="D3244" i="6"/>
  <c r="F3243" i="6"/>
  <c r="E3243" i="6"/>
  <c r="D3243" i="6"/>
  <c r="F3242" i="6"/>
  <c r="E3242" i="6"/>
  <c r="D3242" i="6"/>
  <c r="F3241" i="6"/>
  <c r="E3241" i="6"/>
  <c r="D3241" i="6"/>
  <c r="F3240" i="6"/>
  <c r="E3240" i="6"/>
  <c r="D3240" i="6"/>
  <c r="F3239" i="6"/>
  <c r="E3239" i="6"/>
  <c r="D3239" i="6"/>
  <c r="F3238" i="6"/>
  <c r="E3238" i="6"/>
  <c r="D3238" i="6"/>
  <c r="F3237" i="6"/>
  <c r="E3237" i="6"/>
  <c r="D3237" i="6"/>
  <c r="F3236" i="6"/>
  <c r="E3236" i="6"/>
  <c r="D3236" i="6"/>
  <c r="F3235" i="6"/>
  <c r="E3235" i="6"/>
  <c r="D3235" i="6"/>
  <c r="F3234" i="6"/>
  <c r="E3234" i="6"/>
  <c r="D3234" i="6"/>
  <c r="F3233" i="6"/>
  <c r="E3233" i="6"/>
  <c r="D3233" i="6"/>
  <c r="F3232" i="6"/>
  <c r="E3232" i="6"/>
  <c r="D3232" i="6"/>
  <c r="F3231" i="6"/>
  <c r="E3231" i="6"/>
  <c r="D3231" i="6"/>
  <c r="F3230" i="6"/>
  <c r="E3230" i="6"/>
  <c r="D3230" i="6"/>
  <c r="F3229" i="6"/>
  <c r="E3229" i="6"/>
  <c r="D3229" i="6"/>
  <c r="F3228" i="6"/>
  <c r="E3228" i="6"/>
  <c r="D3228" i="6"/>
  <c r="F3227" i="6"/>
  <c r="E3227" i="6"/>
  <c r="D3227" i="6"/>
  <c r="F3226" i="6"/>
  <c r="E3226" i="6"/>
  <c r="D3226" i="6"/>
  <c r="F3225" i="6"/>
  <c r="E3225" i="6"/>
  <c r="D3225" i="6"/>
  <c r="F3224" i="6"/>
  <c r="E3224" i="6"/>
  <c r="D3224" i="6"/>
  <c r="F3223" i="6"/>
  <c r="E3223" i="6"/>
  <c r="D3223" i="6"/>
  <c r="F3222" i="6"/>
  <c r="E3222" i="6"/>
  <c r="D3222" i="6"/>
  <c r="F3221" i="6"/>
  <c r="E3221" i="6"/>
  <c r="D3221" i="6"/>
  <c r="F3220" i="6"/>
  <c r="E3220" i="6"/>
  <c r="D3220" i="6"/>
  <c r="F3219" i="6"/>
  <c r="E3219" i="6"/>
  <c r="D3219" i="6"/>
  <c r="F3218" i="6"/>
  <c r="E3218" i="6"/>
  <c r="D3218" i="6"/>
  <c r="F3217" i="6"/>
  <c r="E3217" i="6"/>
  <c r="D3217" i="6"/>
  <c r="F3216" i="6"/>
  <c r="E3216" i="6"/>
  <c r="D3216" i="6"/>
  <c r="F3215" i="6"/>
  <c r="E3215" i="6"/>
  <c r="D3215" i="6"/>
  <c r="F3214" i="6"/>
  <c r="E3214" i="6"/>
  <c r="D3214" i="6"/>
  <c r="F3213" i="6"/>
  <c r="E3213" i="6"/>
  <c r="D3213" i="6"/>
  <c r="F3212" i="6"/>
  <c r="E3212" i="6"/>
  <c r="D3212" i="6"/>
  <c r="F3211" i="6"/>
  <c r="E3211" i="6"/>
  <c r="D3211" i="6"/>
  <c r="F3210" i="6"/>
  <c r="E3210" i="6"/>
  <c r="D3210" i="6"/>
  <c r="F3209" i="6"/>
  <c r="E3209" i="6"/>
  <c r="D3209" i="6"/>
  <c r="F3208" i="6"/>
  <c r="E3208" i="6"/>
  <c r="D3208" i="6"/>
  <c r="F3207" i="6"/>
  <c r="E3207" i="6"/>
  <c r="D3207" i="6"/>
  <c r="F3206" i="6"/>
  <c r="E3206" i="6"/>
  <c r="D3206" i="6"/>
  <c r="F3205" i="6"/>
  <c r="E3205" i="6"/>
  <c r="D3205" i="6"/>
  <c r="F3204" i="6"/>
  <c r="E3204" i="6"/>
  <c r="D3204" i="6"/>
  <c r="F3203" i="6"/>
  <c r="E3203" i="6"/>
  <c r="D3203" i="6"/>
  <c r="F3202" i="6"/>
  <c r="E3202" i="6"/>
  <c r="D3202" i="6"/>
  <c r="F3201" i="6"/>
  <c r="E3201" i="6"/>
  <c r="D3201" i="6"/>
  <c r="F3200" i="6"/>
  <c r="E3200" i="6"/>
  <c r="D3200" i="6"/>
  <c r="F3199" i="6"/>
  <c r="E3199" i="6"/>
  <c r="D3199" i="6"/>
  <c r="F3198" i="6"/>
  <c r="E3198" i="6"/>
  <c r="D3198" i="6"/>
  <c r="F3197" i="6"/>
  <c r="E3197" i="6"/>
  <c r="D3197" i="6"/>
  <c r="F3196" i="6"/>
  <c r="E3196" i="6"/>
  <c r="D3196" i="6"/>
  <c r="F3195" i="6"/>
  <c r="E3195" i="6"/>
  <c r="D3195" i="6"/>
  <c r="F3194" i="6"/>
  <c r="E3194" i="6"/>
  <c r="D3194" i="6"/>
  <c r="F3193" i="6"/>
  <c r="E3193" i="6"/>
  <c r="D3193" i="6"/>
  <c r="F3192" i="6"/>
  <c r="E3192" i="6"/>
  <c r="D3192" i="6"/>
  <c r="F3191" i="6"/>
  <c r="E3191" i="6"/>
  <c r="D3191" i="6"/>
  <c r="F3190" i="6"/>
  <c r="E3190" i="6"/>
  <c r="D3190" i="6"/>
  <c r="F3189" i="6"/>
  <c r="E3189" i="6"/>
  <c r="D3189" i="6"/>
  <c r="F3188" i="6"/>
  <c r="E3188" i="6"/>
  <c r="D3188" i="6"/>
  <c r="F3187" i="6"/>
  <c r="E3187" i="6"/>
  <c r="D3187" i="6"/>
  <c r="F3186" i="6"/>
  <c r="E3186" i="6"/>
  <c r="D3186" i="6"/>
  <c r="F3185" i="6"/>
  <c r="E3185" i="6"/>
  <c r="D3185" i="6"/>
  <c r="F3184" i="6"/>
  <c r="E3184" i="6"/>
  <c r="D3184" i="6"/>
  <c r="F3183" i="6"/>
  <c r="E3183" i="6"/>
  <c r="D3183" i="6"/>
  <c r="F3182" i="6"/>
  <c r="E3182" i="6"/>
  <c r="D3182" i="6"/>
  <c r="F3181" i="6"/>
  <c r="E3181" i="6"/>
  <c r="D3181" i="6"/>
  <c r="F3180" i="6"/>
  <c r="E3180" i="6"/>
  <c r="D3180" i="6"/>
  <c r="F3179" i="6"/>
  <c r="E3179" i="6"/>
  <c r="D3179" i="6"/>
  <c r="F3178" i="6"/>
  <c r="E3178" i="6"/>
  <c r="D3178" i="6"/>
  <c r="F3177" i="6"/>
  <c r="E3177" i="6"/>
  <c r="D3177" i="6"/>
  <c r="F3176" i="6"/>
  <c r="E3176" i="6"/>
  <c r="D3176" i="6"/>
  <c r="F3175" i="6"/>
  <c r="E3175" i="6"/>
  <c r="D3175" i="6"/>
  <c r="F3174" i="6"/>
  <c r="E3174" i="6"/>
  <c r="D3174" i="6"/>
  <c r="F3173" i="6"/>
  <c r="E3173" i="6"/>
  <c r="D3173" i="6"/>
  <c r="F3172" i="6"/>
  <c r="E3172" i="6"/>
  <c r="D3172" i="6"/>
  <c r="F3171" i="6"/>
  <c r="E3171" i="6"/>
  <c r="D3171" i="6"/>
  <c r="F3170" i="6"/>
  <c r="E3170" i="6"/>
  <c r="D3170" i="6"/>
  <c r="F3169" i="6"/>
  <c r="E3169" i="6"/>
  <c r="D3169" i="6"/>
  <c r="F3168" i="6"/>
  <c r="E3168" i="6"/>
  <c r="D3168" i="6"/>
  <c r="F3167" i="6"/>
  <c r="E3167" i="6"/>
  <c r="D3167" i="6"/>
  <c r="F3166" i="6"/>
  <c r="E3166" i="6"/>
  <c r="D3166" i="6"/>
  <c r="F3165" i="6"/>
  <c r="E3165" i="6"/>
  <c r="D3165" i="6"/>
  <c r="F3164" i="6"/>
  <c r="E3164" i="6"/>
  <c r="D3164" i="6"/>
  <c r="F3163" i="6"/>
  <c r="E3163" i="6"/>
  <c r="D3163" i="6"/>
  <c r="F3162" i="6"/>
  <c r="E3162" i="6"/>
  <c r="D3162" i="6"/>
  <c r="F3161" i="6"/>
  <c r="E3161" i="6"/>
  <c r="D3161" i="6"/>
  <c r="F3160" i="6"/>
  <c r="E3160" i="6"/>
  <c r="D3160" i="6"/>
  <c r="F3159" i="6"/>
  <c r="E3159" i="6"/>
  <c r="D3159" i="6"/>
  <c r="F3158" i="6"/>
  <c r="E3158" i="6"/>
  <c r="D3158" i="6"/>
  <c r="F3157" i="6"/>
  <c r="E3157" i="6"/>
  <c r="D3157" i="6"/>
  <c r="F3156" i="6"/>
  <c r="E3156" i="6"/>
  <c r="D3156" i="6"/>
  <c r="F3155" i="6"/>
  <c r="E3155" i="6"/>
  <c r="D3155" i="6"/>
  <c r="F3154" i="6"/>
  <c r="E3154" i="6"/>
  <c r="D3154" i="6"/>
  <c r="F3153" i="6"/>
  <c r="E3153" i="6"/>
  <c r="D3153" i="6"/>
  <c r="F3152" i="6"/>
  <c r="E3152" i="6"/>
  <c r="D3152" i="6"/>
  <c r="F3151" i="6"/>
  <c r="E3151" i="6"/>
  <c r="D3151" i="6"/>
  <c r="F3150" i="6"/>
  <c r="E3150" i="6"/>
  <c r="D3150" i="6"/>
  <c r="F3149" i="6"/>
  <c r="E3149" i="6"/>
  <c r="D3149" i="6"/>
  <c r="F3148" i="6"/>
  <c r="E3148" i="6"/>
  <c r="D3148" i="6"/>
  <c r="F3147" i="6"/>
  <c r="E3147" i="6"/>
  <c r="D3147" i="6"/>
  <c r="F3146" i="6"/>
  <c r="E3146" i="6"/>
  <c r="D3146" i="6"/>
  <c r="F3145" i="6"/>
  <c r="E3145" i="6"/>
  <c r="D3145" i="6"/>
  <c r="F3144" i="6"/>
  <c r="E3144" i="6"/>
  <c r="D3144" i="6"/>
  <c r="F3143" i="6"/>
  <c r="E3143" i="6"/>
  <c r="D3143" i="6"/>
  <c r="F3142" i="6"/>
  <c r="E3142" i="6"/>
  <c r="D3142" i="6"/>
  <c r="F3141" i="6"/>
  <c r="E3141" i="6"/>
  <c r="D3141" i="6"/>
  <c r="F3140" i="6"/>
  <c r="E3140" i="6"/>
  <c r="D3140" i="6"/>
  <c r="F3139" i="6"/>
  <c r="E3139" i="6"/>
  <c r="D3139" i="6"/>
  <c r="F3138" i="6"/>
  <c r="E3138" i="6"/>
  <c r="D3138" i="6"/>
  <c r="F3137" i="6"/>
  <c r="E3137" i="6"/>
  <c r="D3137" i="6"/>
  <c r="F3136" i="6"/>
  <c r="E3136" i="6"/>
  <c r="D3136" i="6"/>
  <c r="F3135" i="6"/>
  <c r="E3135" i="6"/>
  <c r="D3135" i="6"/>
  <c r="F3134" i="6"/>
  <c r="E3134" i="6"/>
  <c r="D3134" i="6"/>
  <c r="F3133" i="6"/>
  <c r="E3133" i="6"/>
  <c r="D3133" i="6"/>
  <c r="F3132" i="6"/>
  <c r="E3132" i="6"/>
  <c r="D3132" i="6"/>
  <c r="F3131" i="6"/>
  <c r="E3131" i="6"/>
  <c r="D3131" i="6"/>
  <c r="F3130" i="6"/>
  <c r="E3130" i="6"/>
  <c r="D3130" i="6"/>
  <c r="F3129" i="6"/>
  <c r="E3129" i="6"/>
  <c r="D3129" i="6"/>
  <c r="F3128" i="6"/>
  <c r="E3128" i="6"/>
  <c r="D3128" i="6"/>
  <c r="F3127" i="6"/>
  <c r="E3127" i="6"/>
  <c r="D3127" i="6"/>
  <c r="F3126" i="6"/>
  <c r="E3126" i="6"/>
  <c r="D3126" i="6"/>
  <c r="F3125" i="6"/>
  <c r="E3125" i="6"/>
  <c r="D3125" i="6"/>
  <c r="F3124" i="6"/>
  <c r="E3124" i="6"/>
  <c r="D3124" i="6"/>
  <c r="F3123" i="6"/>
  <c r="E3123" i="6"/>
  <c r="D3123" i="6"/>
  <c r="F3122" i="6"/>
  <c r="E3122" i="6"/>
  <c r="D3122" i="6"/>
  <c r="F3121" i="6"/>
  <c r="E3121" i="6"/>
  <c r="D3121" i="6"/>
  <c r="F3120" i="6"/>
  <c r="E3120" i="6"/>
  <c r="D3120" i="6"/>
  <c r="F3119" i="6"/>
  <c r="E3119" i="6"/>
  <c r="D3119" i="6"/>
  <c r="F3118" i="6"/>
  <c r="E3118" i="6"/>
  <c r="D3118" i="6"/>
  <c r="F3117" i="6"/>
  <c r="E3117" i="6"/>
  <c r="D3117" i="6"/>
  <c r="F3116" i="6"/>
  <c r="E3116" i="6"/>
  <c r="D3116" i="6"/>
  <c r="F3115" i="6"/>
  <c r="E3115" i="6"/>
  <c r="D3115" i="6"/>
  <c r="F3114" i="6"/>
  <c r="E3114" i="6"/>
  <c r="D3114" i="6"/>
  <c r="F3113" i="6"/>
  <c r="E3113" i="6"/>
  <c r="D3113" i="6"/>
  <c r="F3112" i="6"/>
  <c r="E3112" i="6"/>
  <c r="D3112" i="6"/>
  <c r="F3111" i="6"/>
  <c r="E3111" i="6"/>
  <c r="D3111" i="6"/>
  <c r="F3110" i="6"/>
  <c r="E3110" i="6"/>
  <c r="D3110" i="6"/>
  <c r="F3109" i="6"/>
  <c r="E3109" i="6"/>
  <c r="D3109" i="6"/>
  <c r="F3108" i="6"/>
  <c r="E3108" i="6"/>
  <c r="D3108" i="6"/>
  <c r="F3107" i="6"/>
  <c r="E3107" i="6"/>
  <c r="D3107" i="6"/>
  <c r="F3106" i="6"/>
  <c r="E3106" i="6"/>
  <c r="D3106" i="6"/>
  <c r="F3105" i="6"/>
  <c r="E3105" i="6"/>
  <c r="D3105" i="6"/>
  <c r="F3104" i="6"/>
  <c r="E3104" i="6"/>
  <c r="D3104" i="6"/>
  <c r="F3103" i="6"/>
  <c r="E3103" i="6"/>
  <c r="D3103" i="6"/>
  <c r="F3102" i="6"/>
  <c r="E3102" i="6"/>
  <c r="D3102" i="6"/>
  <c r="F3101" i="6"/>
  <c r="E3101" i="6"/>
  <c r="D3101" i="6"/>
  <c r="F3100" i="6"/>
  <c r="E3100" i="6"/>
  <c r="D3100" i="6"/>
  <c r="F3099" i="6"/>
  <c r="E3099" i="6"/>
  <c r="D3099" i="6"/>
  <c r="F3098" i="6"/>
  <c r="E3098" i="6"/>
  <c r="D3098" i="6"/>
  <c r="F3097" i="6"/>
  <c r="E3097" i="6"/>
  <c r="D3097" i="6"/>
  <c r="F3096" i="6"/>
  <c r="E3096" i="6"/>
  <c r="D3096" i="6"/>
  <c r="F3095" i="6"/>
  <c r="E3095" i="6"/>
  <c r="D3095" i="6"/>
  <c r="F3094" i="6"/>
  <c r="E3094" i="6"/>
  <c r="D3094" i="6"/>
  <c r="F3093" i="6"/>
  <c r="E3093" i="6"/>
  <c r="D3093" i="6"/>
  <c r="F3092" i="6"/>
  <c r="E3092" i="6"/>
  <c r="D3092" i="6"/>
  <c r="F3091" i="6"/>
  <c r="E3091" i="6"/>
  <c r="D3091" i="6"/>
  <c r="F3090" i="6"/>
  <c r="E3090" i="6"/>
  <c r="D3090" i="6"/>
  <c r="F3089" i="6"/>
  <c r="E3089" i="6"/>
  <c r="D3089" i="6"/>
  <c r="F3088" i="6"/>
  <c r="E3088" i="6"/>
  <c r="D3088" i="6"/>
  <c r="F3087" i="6"/>
  <c r="E3087" i="6"/>
  <c r="D3087" i="6"/>
  <c r="F3086" i="6"/>
  <c r="E3086" i="6"/>
  <c r="D3086" i="6"/>
  <c r="F3085" i="6"/>
  <c r="E3085" i="6"/>
  <c r="D3085" i="6"/>
  <c r="F3084" i="6"/>
  <c r="E3084" i="6"/>
  <c r="D3084" i="6"/>
  <c r="F3083" i="6"/>
  <c r="E3083" i="6"/>
  <c r="D3083" i="6"/>
  <c r="F3082" i="6"/>
  <c r="E3082" i="6"/>
  <c r="D3082" i="6"/>
  <c r="F3081" i="6"/>
  <c r="E3081" i="6"/>
  <c r="D3081" i="6"/>
  <c r="F3080" i="6"/>
  <c r="E3080" i="6"/>
  <c r="D3080" i="6"/>
  <c r="F3079" i="6"/>
  <c r="E3079" i="6"/>
  <c r="D3079" i="6"/>
  <c r="F3078" i="6"/>
  <c r="E3078" i="6"/>
  <c r="D3078" i="6"/>
  <c r="F3077" i="6"/>
  <c r="E3077" i="6"/>
  <c r="D3077" i="6"/>
  <c r="F3076" i="6"/>
  <c r="E3076" i="6"/>
  <c r="D3076" i="6"/>
  <c r="F3075" i="6"/>
  <c r="E3075" i="6"/>
  <c r="D3075" i="6"/>
  <c r="F3074" i="6"/>
  <c r="E3074" i="6"/>
  <c r="D3074" i="6"/>
  <c r="F3073" i="6"/>
  <c r="E3073" i="6"/>
  <c r="D3073" i="6"/>
  <c r="F3072" i="6"/>
  <c r="E3072" i="6"/>
  <c r="D3072" i="6"/>
  <c r="F3071" i="6"/>
  <c r="E3071" i="6"/>
  <c r="D3071" i="6"/>
  <c r="F3070" i="6"/>
  <c r="E3070" i="6"/>
  <c r="D3070" i="6"/>
  <c r="F3069" i="6"/>
  <c r="E3069" i="6"/>
  <c r="D3069" i="6"/>
  <c r="F3068" i="6"/>
  <c r="E3068" i="6"/>
  <c r="D3068" i="6"/>
  <c r="F3067" i="6"/>
  <c r="E3067" i="6"/>
  <c r="D3067" i="6"/>
  <c r="F3066" i="6"/>
  <c r="E3066" i="6"/>
  <c r="D3066" i="6"/>
  <c r="F3065" i="6"/>
  <c r="E3065" i="6"/>
  <c r="D3065" i="6"/>
  <c r="F3064" i="6"/>
  <c r="E3064" i="6"/>
  <c r="D3064" i="6"/>
  <c r="F3063" i="6"/>
  <c r="E3063" i="6"/>
  <c r="D3063" i="6"/>
  <c r="F3062" i="6"/>
  <c r="E3062" i="6"/>
  <c r="D3062" i="6"/>
  <c r="F3061" i="6"/>
  <c r="E3061" i="6"/>
  <c r="D3061" i="6"/>
  <c r="F3060" i="6"/>
  <c r="E3060" i="6"/>
  <c r="D3060" i="6"/>
  <c r="F3059" i="6"/>
  <c r="E3059" i="6"/>
  <c r="D3059" i="6"/>
  <c r="F3058" i="6"/>
  <c r="E3058" i="6"/>
  <c r="D3058" i="6"/>
  <c r="F3057" i="6"/>
  <c r="E3057" i="6"/>
  <c r="D3057" i="6"/>
  <c r="F3056" i="6"/>
  <c r="E3056" i="6"/>
  <c r="D3056" i="6"/>
  <c r="F3055" i="6"/>
  <c r="E3055" i="6"/>
  <c r="D3055" i="6"/>
  <c r="F3054" i="6"/>
  <c r="E3054" i="6"/>
  <c r="D3054" i="6"/>
  <c r="F3053" i="6"/>
  <c r="E3053" i="6"/>
  <c r="D3053" i="6"/>
  <c r="F3052" i="6"/>
  <c r="E3052" i="6"/>
  <c r="D3052" i="6"/>
  <c r="F3051" i="6"/>
  <c r="E3051" i="6"/>
  <c r="D3051" i="6"/>
  <c r="F3050" i="6"/>
  <c r="E3050" i="6"/>
  <c r="D3050" i="6"/>
  <c r="F3049" i="6"/>
  <c r="E3049" i="6"/>
  <c r="D3049" i="6"/>
  <c r="F3048" i="6"/>
  <c r="E3048" i="6"/>
  <c r="D3048" i="6"/>
  <c r="F3047" i="6"/>
  <c r="E3047" i="6"/>
  <c r="D3047" i="6"/>
  <c r="F3046" i="6"/>
  <c r="E3046" i="6"/>
  <c r="D3046" i="6"/>
  <c r="F3045" i="6"/>
  <c r="E3045" i="6"/>
  <c r="D3045" i="6"/>
  <c r="F3044" i="6"/>
  <c r="E3044" i="6"/>
  <c r="D3044" i="6"/>
  <c r="F3043" i="6"/>
  <c r="E3043" i="6"/>
  <c r="D3043" i="6"/>
  <c r="F3042" i="6"/>
  <c r="E3042" i="6"/>
  <c r="D3042" i="6"/>
  <c r="F3041" i="6"/>
  <c r="E3041" i="6"/>
  <c r="D3041" i="6"/>
  <c r="F3040" i="6"/>
  <c r="E3040" i="6"/>
  <c r="D3040" i="6"/>
  <c r="F3039" i="6"/>
  <c r="E3039" i="6"/>
  <c r="D3039" i="6"/>
  <c r="F3038" i="6"/>
  <c r="E3038" i="6"/>
  <c r="D3038" i="6"/>
  <c r="F3037" i="6"/>
  <c r="E3037" i="6"/>
  <c r="D3037" i="6"/>
  <c r="F3036" i="6"/>
  <c r="E3036" i="6"/>
  <c r="D3036" i="6"/>
  <c r="F3035" i="6"/>
  <c r="E3035" i="6"/>
  <c r="D3035" i="6"/>
  <c r="F3034" i="6"/>
  <c r="E3034" i="6"/>
  <c r="D3034" i="6"/>
  <c r="F3033" i="6"/>
  <c r="E3033" i="6"/>
  <c r="D3033" i="6"/>
  <c r="F3032" i="6"/>
  <c r="E3032" i="6"/>
  <c r="D3032" i="6"/>
  <c r="F3031" i="6"/>
  <c r="E3031" i="6"/>
  <c r="D3031" i="6"/>
  <c r="F3030" i="6"/>
  <c r="E3030" i="6"/>
  <c r="D3030" i="6"/>
  <c r="F3029" i="6"/>
  <c r="E3029" i="6"/>
  <c r="D3029" i="6"/>
  <c r="F3028" i="6"/>
  <c r="E3028" i="6"/>
  <c r="D3028" i="6"/>
  <c r="F3027" i="6"/>
  <c r="E3027" i="6"/>
  <c r="D3027" i="6"/>
  <c r="F3026" i="6"/>
  <c r="E3026" i="6"/>
  <c r="D3026" i="6"/>
  <c r="F3025" i="6"/>
  <c r="E3025" i="6"/>
  <c r="D3025" i="6"/>
  <c r="F3024" i="6"/>
  <c r="E3024" i="6"/>
  <c r="D3024" i="6"/>
  <c r="F3023" i="6"/>
  <c r="E3023" i="6"/>
  <c r="D3023" i="6"/>
  <c r="F3022" i="6"/>
  <c r="E3022" i="6"/>
  <c r="D3022" i="6"/>
  <c r="F3021" i="6"/>
  <c r="E3021" i="6"/>
  <c r="D3021" i="6"/>
  <c r="F3020" i="6"/>
  <c r="E3020" i="6"/>
  <c r="D3020" i="6"/>
  <c r="F3019" i="6"/>
  <c r="E3019" i="6"/>
  <c r="D3019" i="6"/>
  <c r="F3018" i="6"/>
  <c r="E3018" i="6"/>
  <c r="D3018" i="6"/>
  <c r="F3017" i="6"/>
  <c r="E3017" i="6"/>
  <c r="D3017" i="6"/>
  <c r="F3016" i="6"/>
  <c r="E3016" i="6"/>
  <c r="D3016" i="6"/>
  <c r="F3015" i="6"/>
  <c r="E3015" i="6"/>
  <c r="D3015" i="6"/>
  <c r="F3014" i="6"/>
  <c r="E3014" i="6"/>
  <c r="D3014" i="6"/>
  <c r="F3013" i="6"/>
  <c r="E3013" i="6"/>
  <c r="D3013" i="6"/>
  <c r="F3012" i="6"/>
  <c r="E3012" i="6"/>
  <c r="D3012" i="6"/>
  <c r="F3011" i="6"/>
  <c r="E3011" i="6"/>
  <c r="D3011" i="6"/>
  <c r="F3010" i="6"/>
  <c r="E3010" i="6"/>
  <c r="D3010" i="6"/>
  <c r="F3009" i="6"/>
  <c r="E3009" i="6"/>
  <c r="D3009" i="6"/>
  <c r="F3008" i="6"/>
  <c r="E3008" i="6"/>
  <c r="D3008" i="6"/>
  <c r="F3007" i="6"/>
  <c r="E3007" i="6"/>
  <c r="D3007" i="6"/>
  <c r="F3006" i="6"/>
  <c r="E3006" i="6"/>
  <c r="D3006" i="6"/>
  <c r="F3005" i="6"/>
  <c r="E3005" i="6"/>
  <c r="D3005" i="6"/>
  <c r="F3004" i="6"/>
  <c r="E3004" i="6"/>
  <c r="D3004" i="6"/>
  <c r="F3003" i="6"/>
  <c r="E3003" i="6"/>
  <c r="D3003" i="6"/>
  <c r="F3002" i="6"/>
  <c r="E3002" i="6"/>
  <c r="D3002" i="6"/>
  <c r="F3001" i="6"/>
  <c r="E3001" i="6"/>
  <c r="D3001" i="6"/>
  <c r="F3000" i="6"/>
  <c r="E3000" i="6"/>
  <c r="D3000" i="6"/>
  <c r="F2999" i="6"/>
  <c r="E2999" i="6"/>
  <c r="D2999" i="6"/>
  <c r="F2998" i="6"/>
  <c r="E2998" i="6"/>
  <c r="D2998" i="6"/>
  <c r="F2997" i="6"/>
  <c r="E2997" i="6"/>
  <c r="D2997" i="6"/>
  <c r="F2996" i="6"/>
  <c r="E2996" i="6"/>
  <c r="D2996" i="6"/>
  <c r="F2995" i="6"/>
  <c r="E2995" i="6"/>
  <c r="D2995" i="6"/>
  <c r="F2994" i="6"/>
  <c r="E2994" i="6"/>
  <c r="D2994" i="6"/>
  <c r="F2993" i="6"/>
  <c r="E2993" i="6"/>
  <c r="D2993" i="6"/>
  <c r="F2992" i="6"/>
  <c r="E2992" i="6"/>
  <c r="D2992" i="6"/>
  <c r="F2991" i="6"/>
  <c r="E2991" i="6"/>
  <c r="D2991" i="6"/>
  <c r="F2990" i="6"/>
  <c r="E2990" i="6"/>
  <c r="D2990" i="6"/>
  <c r="F2989" i="6"/>
  <c r="E2989" i="6"/>
  <c r="D2989" i="6"/>
  <c r="F2988" i="6"/>
  <c r="E2988" i="6"/>
  <c r="D2988" i="6"/>
  <c r="F2987" i="6"/>
  <c r="E2987" i="6"/>
  <c r="D2987" i="6"/>
  <c r="F2986" i="6"/>
  <c r="E2986" i="6"/>
  <c r="D2986" i="6"/>
  <c r="F2985" i="6"/>
  <c r="E2985" i="6"/>
  <c r="D2985" i="6"/>
  <c r="F2984" i="6"/>
  <c r="E2984" i="6"/>
  <c r="D2984" i="6"/>
  <c r="F2983" i="6"/>
  <c r="E2983" i="6"/>
  <c r="D2983" i="6"/>
  <c r="F2982" i="6"/>
  <c r="E2982" i="6"/>
  <c r="D2982" i="6"/>
  <c r="F2981" i="6"/>
  <c r="E2981" i="6"/>
  <c r="D2981" i="6"/>
  <c r="F2980" i="6"/>
  <c r="E2980" i="6"/>
  <c r="D2980" i="6"/>
  <c r="F2979" i="6"/>
  <c r="E2979" i="6"/>
  <c r="D2979" i="6"/>
  <c r="F2978" i="6"/>
  <c r="E2978" i="6"/>
  <c r="D2978" i="6"/>
  <c r="F2977" i="6"/>
  <c r="E2977" i="6"/>
  <c r="D2977" i="6"/>
  <c r="F2976" i="6"/>
  <c r="E2976" i="6"/>
  <c r="D2976" i="6"/>
  <c r="F2975" i="6"/>
  <c r="E2975" i="6"/>
  <c r="D2975" i="6"/>
  <c r="F2974" i="6"/>
  <c r="E2974" i="6"/>
  <c r="D2974" i="6"/>
  <c r="F2973" i="6"/>
  <c r="E2973" i="6"/>
  <c r="D2973" i="6"/>
  <c r="F2972" i="6"/>
  <c r="E2972" i="6"/>
  <c r="D2972" i="6"/>
  <c r="F2971" i="6"/>
  <c r="E2971" i="6"/>
  <c r="D2971" i="6"/>
  <c r="F2970" i="6"/>
  <c r="E2970" i="6"/>
  <c r="D2970" i="6"/>
  <c r="F2969" i="6"/>
  <c r="E2969" i="6"/>
  <c r="D2969" i="6"/>
  <c r="F2968" i="6"/>
  <c r="E2968" i="6"/>
  <c r="D2968" i="6"/>
  <c r="F2967" i="6"/>
  <c r="E2967" i="6"/>
  <c r="D2967" i="6"/>
  <c r="F2966" i="6"/>
  <c r="E2966" i="6"/>
  <c r="D2966" i="6"/>
  <c r="F2965" i="6"/>
  <c r="E2965" i="6"/>
  <c r="D2965" i="6"/>
  <c r="F2964" i="6"/>
  <c r="E2964" i="6"/>
  <c r="D2964" i="6"/>
  <c r="F2963" i="6"/>
  <c r="E2963" i="6"/>
  <c r="D2963" i="6"/>
  <c r="F2962" i="6"/>
  <c r="E2962" i="6"/>
  <c r="D2962" i="6"/>
  <c r="F2961" i="6"/>
  <c r="E2961" i="6"/>
  <c r="D2961" i="6"/>
  <c r="F2960" i="6"/>
  <c r="E2960" i="6"/>
  <c r="D2960" i="6"/>
  <c r="F2959" i="6"/>
  <c r="E2959" i="6"/>
  <c r="D2959" i="6"/>
  <c r="F2958" i="6"/>
  <c r="E2958" i="6"/>
  <c r="D2958" i="6"/>
  <c r="F2957" i="6"/>
  <c r="E2957" i="6"/>
  <c r="D2957" i="6"/>
  <c r="F2956" i="6"/>
  <c r="E2956" i="6"/>
  <c r="D2956" i="6"/>
  <c r="F2955" i="6"/>
  <c r="E2955" i="6"/>
  <c r="D2955" i="6"/>
  <c r="F2954" i="6"/>
  <c r="E2954" i="6"/>
  <c r="D2954" i="6"/>
  <c r="F2953" i="6"/>
  <c r="E2953" i="6"/>
  <c r="D2953" i="6"/>
  <c r="F2952" i="6"/>
  <c r="E2952" i="6"/>
  <c r="D2952" i="6"/>
  <c r="F2951" i="6"/>
  <c r="E2951" i="6"/>
  <c r="D2951" i="6"/>
  <c r="F2950" i="6"/>
  <c r="E2950" i="6"/>
  <c r="D2950" i="6"/>
  <c r="F2949" i="6"/>
  <c r="E2949" i="6"/>
  <c r="D2949" i="6"/>
  <c r="F2948" i="6"/>
  <c r="E2948" i="6"/>
  <c r="D2948" i="6"/>
  <c r="F2947" i="6"/>
  <c r="E2947" i="6"/>
  <c r="D2947" i="6"/>
  <c r="F2946" i="6"/>
  <c r="E2946" i="6"/>
  <c r="D2946" i="6"/>
  <c r="F2945" i="6"/>
  <c r="E2945" i="6"/>
  <c r="D2945" i="6"/>
  <c r="F2944" i="6"/>
  <c r="E2944" i="6"/>
  <c r="D2944" i="6"/>
  <c r="F2943" i="6"/>
  <c r="E2943" i="6"/>
  <c r="D2943" i="6"/>
  <c r="F2942" i="6"/>
  <c r="E2942" i="6"/>
  <c r="D2942" i="6"/>
  <c r="F2941" i="6"/>
  <c r="E2941" i="6"/>
  <c r="D2941" i="6"/>
  <c r="F2940" i="6"/>
  <c r="E2940" i="6"/>
  <c r="D2940" i="6"/>
  <c r="F2939" i="6"/>
  <c r="E2939" i="6"/>
  <c r="D2939" i="6"/>
  <c r="F2938" i="6"/>
  <c r="E2938" i="6"/>
  <c r="D2938" i="6"/>
  <c r="F2937" i="6"/>
  <c r="E2937" i="6"/>
  <c r="D2937" i="6"/>
  <c r="F2936" i="6"/>
  <c r="E2936" i="6"/>
  <c r="D2936" i="6"/>
  <c r="F2935" i="6"/>
  <c r="E2935" i="6"/>
  <c r="D2935" i="6"/>
  <c r="F2934" i="6"/>
  <c r="E2934" i="6"/>
  <c r="D2934" i="6"/>
  <c r="F2933" i="6"/>
  <c r="E2933" i="6"/>
  <c r="D2933" i="6"/>
  <c r="F2932" i="6"/>
  <c r="E2932" i="6"/>
  <c r="D2932" i="6"/>
  <c r="F2931" i="6"/>
  <c r="E2931" i="6"/>
  <c r="D2931" i="6"/>
  <c r="F2930" i="6"/>
  <c r="E2930" i="6"/>
  <c r="D2930" i="6"/>
  <c r="F2929" i="6"/>
  <c r="E2929" i="6"/>
  <c r="D2929" i="6"/>
  <c r="F2928" i="6"/>
  <c r="E2928" i="6"/>
  <c r="D2928" i="6"/>
  <c r="F2927" i="6"/>
  <c r="E2927" i="6"/>
  <c r="D2927" i="6"/>
  <c r="F2926" i="6"/>
  <c r="E2926" i="6"/>
  <c r="D2926" i="6"/>
  <c r="F2925" i="6"/>
  <c r="E2925" i="6"/>
  <c r="D2925" i="6"/>
  <c r="F2924" i="6"/>
  <c r="E2924" i="6"/>
  <c r="D2924" i="6"/>
  <c r="F2923" i="6"/>
  <c r="E2923" i="6"/>
  <c r="D2923" i="6"/>
  <c r="F2922" i="6"/>
  <c r="E2922" i="6"/>
  <c r="D2922" i="6"/>
  <c r="F2921" i="6"/>
  <c r="E2921" i="6"/>
  <c r="D2921" i="6"/>
  <c r="F2920" i="6"/>
  <c r="E2920" i="6"/>
  <c r="D2920" i="6"/>
  <c r="F2919" i="6"/>
  <c r="E2919" i="6"/>
  <c r="D2919" i="6"/>
  <c r="F2918" i="6"/>
  <c r="E2918" i="6"/>
  <c r="D2918" i="6"/>
  <c r="F2917" i="6"/>
  <c r="E2917" i="6"/>
  <c r="D2917" i="6"/>
  <c r="F2916" i="6"/>
  <c r="E2916" i="6"/>
  <c r="D2916" i="6"/>
  <c r="F2915" i="6"/>
  <c r="E2915" i="6"/>
  <c r="D2915" i="6"/>
  <c r="F2914" i="6"/>
  <c r="E2914" i="6"/>
  <c r="D2914" i="6"/>
  <c r="F2913" i="6"/>
  <c r="E2913" i="6"/>
  <c r="D2913" i="6"/>
  <c r="F2912" i="6"/>
  <c r="E2912" i="6"/>
  <c r="D2912" i="6"/>
  <c r="F2911" i="6"/>
  <c r="E2911" i="6"/>
  <c r="D2911" i="6"/>
  <c r="F2910" i="6"/>
  <c r="E2910" i="6"/>
  <c r="D2910" i="6"/>
  <c r="F2909" i="6"/>
  <c r="E2909" i="6"/>
  <c r="D2909" i="6"/>
  <c r="F2908" i="6"/>
  <c r="E2908" i="6"/>
  <c r="D2908" i="6"/>
  <c r="F2907" i="6"/>
  <c r="E2907" i="6"/>
  <c r="D2907" i="6"/>
  <c r="F2906" i="6"/>
  <c r="E2906" i="6"/>
  <c r="D2906" i="6"/>
  <c r="F2905" i="6"/>
  <c r="E2905" i="6"/>
  <c r="D2905" i="6"/>
  <c r="F2904" i="6"/>
  <c r="E2904" i="6"/>
  <c r="D2904" i="6"/>
  <c r="F2903" i="6"/>
  <c r="E2903" i="6"/>
  <c r="D2903" i="6"/>
  <c r="F2902" i="6"/>
  <c r="E2902" i="6"/>
  <c r="D2902" i="6"/>
  <c r="F2901" i="6"/>
  <c r="E2901" i="6"/>
  <c r="D2901" i="6"/>
  <c r="F2900" i="6"/>
  <c r="E2900" i="6"/>
  <c r="D2900" i="6"/>
  <c r="F2899" i="6"/>
  <c r="E2899" i="6"/>
  <c r="D2899" i="6"/>
  <c r="F2898" i="6"/>
  <c r="E2898" i="6"/>
  <c r="D2898" i="6"/>
  <c r="F2897" i="6"/>
  <c r="E2897" i="6"/>
  <c r="D2897" i="6"/>
  <c r="F2896" i="6"/>
  <c r="E2896" i="6"/>
  <c r="D2896" i="6"/>
  <c r="F2895" i="6"/>
  <c r="E2895" i="6"/>
  <c r="D2895" i="6"/>
  <c r="F2894" i="6"/>
  <c r="E2894" i="6"/>
  <c r="D2894" i="6"/>
  <c r="F2893" i="6"/>
  <c r="E2893" i="6"/>
  <c r="D2893" i="6"/>
  <c r="F2892" i="6"/>
  <c r="E2892" i="6"/>
  <c r="D2892" i="6"/>
  <c r="F2891" i="6"/>
  <c r="E2891" i="6"/>
  <c r="D2891" i="6"/>
  <c r="F2890" i="6"/>
  <c r="E2890" i="6"/>
  <c r="D2890" i="6"/>
  <c r="F2889" i="6"/>
  <c r="E2889" i="6"/>
  <c r="D2889" i="6"/>
  <c r="F2888" i="6"/>
  <c r="E2888" i="6"/>
  <c r="D2888" i="6"/>
  <c r="F2887" i="6"/>
  <c r="E2887" i="6"/>
  <c r="D2887" i="6"/>
  <c r="F2886" i="6"/>
  <c r="E2886" i="6"/>
  <c r="D2886" i="6"/>
  <c r="F2885" i="6"/>
  <c r="E2885" i="6"/>
  <c r="D2885" i="6"/>
  <c r="F2884" i="6"/>
  <c r="E2884" i="6"/>
  <c r="D2884" i="6"/>
  <c r="F2883" i="6"/>
  <c r="E2883" i="6"/>
  <c r="D2883" i="6"/>
  <c r="F2882" i="6"/>
  <c r="E2882" i="6"/>
  <c r="D2882" i="6"/>
  <c r="F2881" i="6"/>
  <c r="E2881" i="6"/>
  <c r="D2881" i="6"/>
  <c r="F2880" i="6"/>
  <c r="E2880" i="6"/>
  <c r="D2880" i="6"/>
  <c r="F2879" i="6"/>
  <c r="E2879" i="6"/>
  <c r="D2879" i="6"/>
  <c r="F2878" i="6"/>
  <c r="E2878" i="6"/>
  <c r="D2878" i="6"/>
  <c r="F2877" i="6"/>
  <c r="E2877" i="6"/>
  <c r="D2877" i="6"/>
  <c r="F2876" i="6"/>
  <c r="E2876" i="6"/>
  <c r="D2876" i="6"/>
  <c r="F2875" i="6"/>
  <c r="E2875" i="6"/>
  <c r="D2875" i="6"/>
  <c r="F2874" i="6"/>
  <c r="E2874" i="6"/>
  <c r="D2874" i="6"/>
  <c r="F2873" i="6"/>
  <c r="E2873" i="6"/>
  <c r="D2873" i="6"/>
  <c r="F2872" i="6"/>
  <c r="E2872" i="6"/>
  <c r="D2872" i="6"/>
  <c r="F2871" i="6"/>
  <c r="E2871" i="6"/>
  <c r="D2871" i="6"/>
  <c r="F2870" i="6"/>
  <c r="E2870" i="6"/>
  <c r="D2870" i="6"/>
  <c r="F2869" i="6"/>
  <c r="E2869" i="6"/>
  <c r="D2869" i="6"/>
  <c r="F2868" i="6"/>
  <c r="E2868" i="6"/>
  <c r="D2868" i="6"/>
  <c r="F2867" i="6"/>
  <c r="E2867" i="6"/>
  <c r="D2867" i="6"/>
  <c r="F2866" i="6"/>
  <c r="E2866" i="6"/>
  <c r="D2866" i="6"/>
  <c r="F2865" i="6"/>
  <c r="E2865" i="6"/>
  <c r="D2865" i="6"/>
  <c r="F2864" i="6"/>
  <c r="E2864" i="6"/>
  <c r="D2864" i="6"/>
  <c r="F2863" i="6"/>
  <c r="E2863" i="6"/>
  <c r="D2863" i="6"/>
  <c r="F2862" i="6"/>
  <c r="E2862" i="6"/>
  <c r="D2862" i="6"/>
  <c r="F2861" i="6"/>
  <c r="E2861" i="6"/>
  <c r="D2861" i="6"/>
  <c r="F2860" i="6"/>
  <c r="E2860" i="6"/>
  <c r="D2860" i="6"/>
  <c r="F2859" i="6"/>
  <c r="E2859" i="6"/>
  <c r="D2859" i="6"/>
  <c r="F2858" i="6"/>
  <c r="E2858" i="6"/>
  <c r="D2858" i="6"/>
  <c r="F2857" i="6"/>
  <c r="E2857" i="6"/>
  <c r="D2857" i="6"/>
  <c r="F2856" i="6"/>
  <c r="E2856" i="6"/>
  <c r="D2856" i="6"/>
  <c r="F2855" i="6"/>
  <c r="E2855" i="6"/>
  <c r="D2855" i="6"/>
  <c r="F2854" i="6"/>
  <c r="E2854" i="6"/>
  <c r="D2854" i="6"/>
  <c r="F2853" i="6"/>
  <c r="E2853" i="6"/>
  <c r="D2853" i="6"/>
  <c r="F2852" i="6"/>
  <c r="E2852" i="6"/>
  <c r="D2852" i="6"/>
  <c r="F2851" i="6"/>
  <c r="E2851" i="6"/>
  <c r="D2851" i="6"/>
  <c r="F2850" i="6"/>
  <c r="E2850" i="6"/>
  <c r="D2850" i="6"/>
  <c r="F2849" i="6"/>
  <c r="E2849" i="6"/>
  <c r="D2849" i="6"/>
  <c r="F2848" i="6"/>
  <c r="E2848" i="6"/>
  <c r="D2848" i="6"/>
  <c r="F2847" i="6"/>
  <c r="E2847" i="6"/>
  <c r="D2847" i="6"/>
  <c r="F2846" i="6"/>
  <c r="E2846" i="6"/>
  <c r="D2846" i="6"/>
  <c r="F2845" i="6"/>
  <c r="E2845" i="6"/>
  <c r="D2845" i="6"/>
  <c r="F2844" i="6"/>
  <c r="E2844" i="6"/>
  <c r="D2844" i="6"/>
  <c r="F2843" i="6"/>
  <c r="E2843" i="6"/>
  <c r="D2843" i="6"/>
  <c r="F2842" i="6"/>
  <c r="E2842" i="6"/>
  <c r="D2842" i="6"/>
  <c r="F2841" i="6"/>
  <c r="E2841" i="6"/>
  <c r="D2841" i="6"/>
  <c r="F2840" i="6"/>
  <c r="E2840" i="6"/>
  <c r="D2840" i="6"/>
  <c r="F2839" i="6"/>
  <c r="E2839" i="6"/>
  <c r="D2839" i="6"/>
  <c r="F2838" i="6"/>
  <c r="E2838" i="6"/>
  <c r="D2838" i="6"/>
  <c r="F2837" i="6"/>
  <c r="E2837" i="6"/>
  <c r="D2837" i="6"/>
  <c r="F2836" i="6"/>
  <c r="E2836" i="6"/>
  <c r="D2836" i="6"/>
  <c r="F2835" i="6"/>
  <c r="E2835" i="6"/>
  <c r="D2835" i="6"/>
  <c r="F2834" i="6"/>
  <c r="E2834" i="6"/>
  <c r="D2834" i="6"/>
  <c r="F2833" i="6"/>
  <c r="E2833" i="6"/>
  <c r="D2833" i="6"/>
  <c r="F2832" i="6"/>
  <c r="E2832" i="6"/>
  <c r="D2832" i="6"/>
  <c r="F2831" i="6"/>
  <c r="E2831" i="6"/>
  <c r="D2831" i="6"/>
  <c r="F2830" i="6"/>
  <c r="E2830" i="6"/>
  <c r="D2830" i="6"/>
  <c r="F2829" i="6"/>
  <c r="E2829" i="6"/>
  <c r="D2829" i="6"/>
  <c r="F2828" i="6"/>
  <c r="E2828" i="6"/>
  <c r="D2828" i="6"/>
  <c r="F2827" i="6"/>
  <c r="E2827" i="6"/>
  <c r="D2827" i="6"/>
  <c r="F2826" i="6"/>
  <c r="E2826" i="6"/>
  <c r="D2826" i="6"/>
  <c r="F2825" i="6"/>
  <c r="E2825" i="6"/>
  <c r="D2825" i="6"/>
  <c r="F2824" i="6"/>
  <c r="E2824" i="6"/>
  <c r="D2824" i="6"/>
  <c r="F2823" i="6"/>
  <c r="E2823" i="6"/>
  <c r="D2823" i="6"/>
  <c r="F2822" i="6"/>
  <c r="E2822" i="6"/>
  <c r="D2822" i="6"/>
  <c r="F2821" i="6"/>
  <c r="E2821" i="6"/>
  <c r="D2821" i="6"/>
  <c r="F2820" i="6"/>
  <c r="E2820" i="6"/>
  <c r="D2820" i="6"/>
  <c r="F2819" i="6"/>
  <c r="E2819" i="6"/>
  <c r="D2819" i="6"/>
  <c r="F2818" i="6"/>
  <c r="E2818" i="6"/>
  <c r="D2818" i="6"/>
  <c r="F2817" i="6"/>
  <c r="E2817" i="6"/>
  <c r="D2817" i="6"/>
  <c r="F2816" i="6"/>
  <c r="E2816" i="6"/>
  <c r="D2816" i="6"/>
  <c r="F2815" i="6"/>
  <c r="E2815" i="6"/>
  <c r="D2815" i="6"/>
  <c r="F2814" i="6"/>
  <c r="E2814" i="6"/>
  <c r="D2814" i="6"/>
  <c r="F2813" i="6"/>
  <c r="E2813" i="6"/>
  <c r="D2813" i="6"/>
  <c r="F2812" i="6"/>
  <c r="E2812" i="6"/>
  <c r="D2812" i="6"/>
  <c r="F2811" i="6"/>
  <c r="E2811" i="6"/>
  <c r="D2811" i="6"/>
  <c r="F2810" i="6"/>
  <c r="E2810" i="6"/>
  <c r="D2810" i="6"/>
  <c r="F2809" i="6"/>
  <c r="E2809" i="6"/>
  <c r="D2809" i="6"/>
  <c r="F2808" i="6"/>
  <c r="E2808" i="6"/>
  <c r="D2808" i="6"/>
  <c r="F2807" i="6"/>
  <c r="E2807" i="6"/>
  <c r="D2807" i="6"/>
  <c r="F2806" i="6"/>
  <c r="E2806" i="6"/>
  <c r="D2806" i="6"/>
  <c r="F2805" i="6"/>
  <c r="E2805" i="6"/>
  <c r="D2805" i="6"/>
  <c r="F2804" i="6"/>
  <c r="E2804" i="6"/>
  <c r="D2804" i="6"/>
  <c r="F2803" i="6"/>
  <c r="E2803" i="6"/>
  <c r="D2803" i="6"/>
  <c r="F2802" i="6"/>
  <c r="E2802" i="6"/>
  <c r="D2802" i="6"/>
  <c r="F2801" i="6"/>
  <c r="E2801" i="6"/>
  <c r="D2801" i="6"/>
  <c r="F2800" i="6"/>
  <c r="E2800" i="6"/>
  <c r="D2800" i="6"/>
  <c r="F2799" i="6"/>
  <c r="E2799" i="6"/>
  <c r="D2799" i="6"/>
  <c r="F2798" i="6"/>
  <c r="E2798" i="6"/>
  <c r="D2798" i="6"/>
  <c r="F2797" i="6"/>
  <c r="E2797" i="6"/>
  <c r="D2797" i="6"/>
  <c r="F2796" i="6"/>
  <c r="E2796" i="6"/>
  <c r="D2796" i="6"/>
  <c r="F2795" i="6"/>
  <c r="E2795" i="6"/>
  <c r="D2795" i="6"/>
  <c r="F2794" i="6"/>
  <c r="E2794" i="6"/>
  <c r="D2794" i="6"/>
  <c r="F2793" i="6"/>
  <c r="E2793" i="6"/>
  <c r="D2793" i="6"/>
  <c r="F2792" i="6"/>
  <c r="E2792" i="6"/>
  <c r="D2792" i="6"/>
  <c r="F2791" i="6"/>
  <c r="E2791" i="6"/>
  <c r="D2791" i="6"/>
  <c r="F2790" i="6"/>
  <c r="E2790" i="6"/>
  <c r="D2790" i="6"/>
  <c r="F2789" i="6"/>
  <c r="E2789" i="6"/>
  <c r="D2789" i="6"/>
  <c r="F2788" i="6"/>
  <c r="E2788" i="6"/>
  <c r="D2788" i="6"/>
  <c r="F2787" i="6"/>
  <c r="E2787" i="6"/>
  <c r="D2787" i="6"/>
  <c r="F2786" i="6"/>
  <c r="E2786" i="6"/>
  <c r="D2786" i="6"/>
  <c r="F2785" i="6"/>
  <c r="E2785" i="6"/>
  <c r="D2785" i="6"/>
  <c r="F2784" i="6"/>
  <c r="E2784" i="6"/>
  <c r="D2784" i="6"/>
  <c r="F2783" i="6"/>
  <c r="E2783" i="6"/>
  <c r="D2783" i="6"/>
  <c r="F2782" i="6"/>
  <c r="E2782" i="6"/>
  <c r="D2782" i="6"/>
  <c r="F2781" i="6"/>
  <c r="E2781" i="6"/>
  <c r="D2781" i="6"/>
  <c r="F2780" i="6"/>
  <c r="E2780" i="6"/>
  <c r="D2780" i="6"/>
  <c r="F2779" i="6"/>
  <c r="E2779" i="6"/>
  <c r="D2779" i="6"/>
  <c r="F2778" i="6"/>
  <c r="E2778" i="6"/>
  <c r="D2778" i="6"/>
  <c r="F2777" i="6"/>
  <c r="E2777" i="6"/>
  <c r="D2777" i="6"/>
  <c r="F2776" i="6"/>
  <c r="E2776" i="6"/>
  <c r="D2776" i="6"/>
  <c r="F2775" i="6"/>
  <c r="E2775" i="6"/>
  <c r="D2775" i="6"/>
  <c r="F2774" i="6"/>
  <c r="E2774" i="6"/>
  <c r="D2774" i="6"/>
  <c r="F2773" i="6"/>
  <c r="E2773" i="6"/>
  <c r="D2773" i="6"/>
  <c r="F2772" i="6"/>
  <c r="E2772" i="6"/>
  <c r="D2772" i="6"/>
  <c r="F2771" i="6"/>
  <c r="E2771" i="6"/>
  <c r="D2771" i="6"/>
  <c r="F2770" i="6"/>
  <c r="E2770" i="6"/>
  <c r="D2770" i="6"/>
  <c r="F2769" i="6"/>
  <c r="E2769" i="6"/>
  <c r="D2769" i="6"/>
  <c r="F2768" i="6"/>
  <c r="E2768" i="6"/>
  <c r="D2768" i="6"/>
  <c r="F2767" i="6"/>
  <c r="E2767" i="6"/>
  <c r="D2767" i="6"/>
  <c r="F2766" i="6"/>
  <c r="E2766" i="6"/>
  <c r="D2766" i="6"/>
  <c r="F2765" i="6"/>
  <c r="E2765" i="6"/>
  <c r="D2765" i="6"/>
  <c r="F2764" i="6"/>
  <c r="E2764" i="6"/>
  <c r="D2764" i="6"/>
  <c r="F2763" i="6"/>
  <c r="E2763" i="6"/>
  <c r="D2763" i="6"/>
  <c r="F2762" i="6"/>
  <c r="E2762" i="6"/>
  <c r="D2762" i="6"/>
  <c r="F2761" i="6"/>
  <c r="E2761" i="6"/>
  <c r="D2761" i="6"/>
  <c r="F2760" i="6"/>
  <c r="E2760" i="6"/>
  <c r="D2760" i="6"/>
  <c r="F2759" i="6"/>
  <c r="E2759" i="6"/>
  <c r="D2759" i="6"/>
  <c r="F2758" i="6"/>
  <c r="E2758" i="6"/>
  <c r="D2758" i="6"/>
  <c r="F2757" i="6"/>
  <c r="E2757" i="6"/>
  <c r="D2757" i="6"/>
  <c r="F2756" i="6"/>
  <c r="E2756" i="6"/>
  <c r="D2756" i="6"/>
  <c r="F2755" i="6"/>
  <c r="E2755" i="6"/>
  <c r="D2755" i="6"/>
  <c r="F2754" i="6"/>
  <c r="E2754" i="6"/>
  <c r="D2754" i="6"/>
  <c r="F2753" i="6"/>
  <c r="E2753" i="6"/>
  <c r="D2753" i="6"/>
  <c r="F2752" i="6"/>
  <c r="E2752" i="6"/>
  <c r="D2752" i="6"/>
  <c r="F2751" i="6"/>
  <c r="E2751" i="6"/>
  <c r="D2751" i="6"/>
  <c r="F2750" i="6"/>
  <c r="E2750" i="6"/>
  <c r="D2750" i="6"/>
  <c r="F2749" i="6"/>
  <c r="E2749" i="6"/>
  <c r="D2749" i="6"/>
  <c r="F2748" i="6"/>
  <c r="E2748" i="6"/>
  <c r="D2748" i="6"/>
  <c r="F2747" i="6"/>
  <c r="E2747" i="6"/>
  <c r="D2747" i="6"/>
  <c r="F2746" i="6"/>
  <c r="E2746" i="6"/>
  <c r="D2746" i="6"/>
  <c r="F2745" i="6"/>
  <c r="E2745" i="6"/>
  <c r="D2745" i="6"/>
  <c r="F2744" i="6"/>
  <c r="E2744" i="6"/>
  <c r="D2744" i="6"/>
  <c r="F2743" i="6"/>
  <c r="E2743" i="6"/>
  <c r="D2743" i="6"/>
  <c r="F2742" i="6"/>
  <c r="E2742" i="6"/>
  <c r="D2742" i="6"/>
  <c r="F2741" i="6"/>
  <c r="E2741" i="6"/>
  <c r="D2741" i="6"/>
  <c r="F2740" i="6"/>
  <c r="E2740" i="6"/>
  <c r="D2740" i="6"/>
  <c r="F2739" i="6"/>
  <c r="E2739" i="6"/>
  <c r="D2739" i="6"/>
  <c r="F2738" i="6"/>
  <c r="E2738" i="6"/>
  <c r="D2738" i="6"/>
  <c r="F2737" i="6"/>
  <c r="E2737" i="6"/>
  <c r="D2737" i="6"/>
  <c r="F2736" i="6"/>
  <c r="E2736" i="6"/>
  <c r="D2736" i="6"/>
  <c r="F2735" i="6"/>
  <c r="E2735" i="6"/>
  <c r="D2735" i="6"/>
  <c r="F2734" i="6"/>
  <c r="E2734" i="6"/>
  <c r="D2734" i="6"/>
  <c r="F2733" i="6"/>
  <c r="E2733" i="6"/>
  <c r="D2733" i="6"/>
  <c r="F2732" i="6"/>
  <c r="E2732" i="6"/>
  <c r="D2732" i="6"/>
  <c r="F2731" i="6"/>
  <c r="E2731" i="6"/>
  <c r="D2731" i="6"/>
  <c r="F2730" i="6"/>
  <c r="E2730" i="6"/>
  <c r="D2730" i="6"/>
  <c r="F2729" i="6"/>
  <c r="E2729" i="6"/>
  <c r="D2729" i="6"/>
  <c r="F2728" i="6"/>
  <c r="E2728" i="6"/>
  <c r="D2728" i="6"/>
  <c r="F2727" i="6"/>
  <c r="E2727" i="6"/>
  <c r="D2727" i="6"/>
  <c r="F2726" i="6"/>
  <c r="E2726" i="6"/>
  <c r="D2726" i="6"/>
  <c r="F2725" i="6"/>
  <c r="E2725" i="6"/>
  <c r="D2725" i="6"/>
  <c r="F2724" i="6"/>
  <c r="E2724" i="6"/>
  <c r="D2724" i="6"/>
  <c r="F2723" i="6"/>
  <c r="E2723" i="6"/>
  <c r="D2723" i="6"/>
  <c r="F2722" i="6"/>
  <c r="E2722" i="6"/>
  <c r="D2722" i="6"/>
  <c r="F2721" i="6"/>
  <c r="E2721" i="6"/>
  <c r="D2721" i="6"/>
  <c r="F2720" i="6"/>
  <c r="E2720" i="6"/>
  <c r="D2720" i="6"/>
  <c r="F2719" i="6"/>
  <c r="E2719" i="6"/>
  <c r="D2719" i="6"/>
  <c r="F2718" i="6"/>
  <c r="E2718" i="6"/>
  <c r="D2718" i="6"/>
  <c r="F2717" i="6"/>
  <c r="E2717" i="6"/>
  <c r="D2717" i="6"/>
  <c r="F2716" i="6"/>
  <c r="E2716" i="6"/>
  <c r="D2716" i="6"/>
  <c r="F2715" i="6"/>
  <c r="E2715" i="6"/>
  <c r="D2715" i="6"/>
  <c r="F2714" i="6"/>
  <c r="E2714" i="6"/>
  <c r="D2714" i="6"/>
  <c r="F2713" i="6"/>
  <c r="E2713" i="6"/>
  <c r="D2713" i="6"/>
  <c r="F2712" i="6"/>
  <c r="E2712" i="6"/>
  <c r="D2712" i="6"/>
  <c r="F2711" i="6"/>
  <c r="E2711" i="6"/>
  <c r="D2711" i="6"/>
  <c r="F2710" i="6"/>
  <c r="E2710" i="6"/>
  <c r="D2710" i="6"/>
  <c r="F2709" i="6"/>
  <c r="E2709" i="6"/>
  <c r="D2709" i="6"/>
  <c r="F2708" i="6"/>
  <c r="E2708" i="6"/>
  <c r="D2708" i="6"/>
  <c r="F2707" i="6"/>
  <c r="E2707" i="6"/>
  <c r="D2707" i="6"/>
  <c r="F2706" i="6"/>
  <c r="E2706" i="6"/>
  <c r="D2706" i="6"/>
  <c r="F2705" i="6"/>
  <c r="E2705" i="6"/>
  <c r="D2705" i="6"/>
  <c r="F2704" i="6"/>
  <c r="E2704" i="6"/>
  <c r="D2704" i="6"/>
  <c r="F2703" i="6"/>
  <c r="E2703" i="6"/>
  <c r="D2703" i="6"/>
  <c r="F2702" i="6"/>
  <c r="E2702" i="6"/>
  <c r="D2702" i="6"/>
  <c r="F2701" i="6"/>
  <c r="E2701" i="6"/>
  <c r="D2701" i="6"/>
  <c r="F2700" i="6"/>
  <c r="E2700" i="6"/>
  <c r="D2700" i="6"/>
  <c r="F2699" i="6"/>
  <c r="E2699" i="6"/>
  <c r="D2699" i="6"/>
  <c r="F2698" i="6"/>
  <c r="E2698" i="6"/>
  <c r="D2698" i="6"/>
  <c r="F2697" i="6"/>
  <c r="E2697" i="6"/>
  <c r="D2697" i="6"/>
  <c r="F2696" i="6"/>
  <c r="E2696" i="6"/>
  <c r="D2696" i="6"/>
  <c r="F2695" i="6"/>
  <c r="E2695" i="6"/>
  <c r="D2695" i="6"/>
  <c r="F2694" i="6"/>
  <c r="E2694" i="6"/>
  <c r="D2694" i="6"/>
  <c r="F2693" i="6"/>
  <c r="E2693" i="6"/>
  <c r="D2693" i="6"/>
  <c r="F2692" i="6"/>
  <c r="E2692" i="6"/>
  <c r="D2692" i="6"/>
  <c r="F2691" i="6"/>
  <c r="E2691" i="6"/>
  <c r="D2691" i="6"/>
  <c r="F2690" i="6"/>
  <c r="E2690" i="6"/>
  <c r="D2690" i="6"/>
  <c r="F2689" i="6"/>
  <c r="E2689" i="6"/>
  <c r="D2689" i="6"/>
  <c r="F2688" i="6"/>
  <c r="E2688" i="6"/>
  <c r="D2688" i="6"/>
  <c r="F2687" i="6"/>
  <c r="E2687" i="6"/>
  <c r="D2687" i="6"/>
  <c r="F2686" i="6"/>
  <c r="E2686" i="6"/>
  <c r="D2686" i="6"/>
  <c r="F2685" i="6"/>
  <c r="E2685" i="6"/>
  <c r="D2685" i="6"/>
  <c r="F2684" i="6"/>
  <c r="E2684" i="6"/>
  <c r="D2684" i="6"/>
  <c r="F2683" i="6"/>
  <c r="E2683" i="6"/>
  <c r="D2683" i="6"/>
  <c r="F2682" i="6"/>
  <c r="E2682" i="6"/>
  <c r="D2682" i="6"/>
  <c r="F2681" i="6"/>
  <c r="E2681" i="6"/>
  <c r="D2681" i="6"/>
  <c r="F2680" i="6"/>
  <c r="E2680" i="6"/>
  <c r="D2680" i="6"/>
  <c r="F2679" i="6"/>
  <c r="E2679" i="6"/>
  <c r="D2679" i="6"/>
  <c r="F2678" i="6"/>
  <c r="E2678" i="6"/>
  <c r="D2678" i="6"/>
  <c r="F2677" i="6"/>
  <c r="E2677" i="6"/>
  <c r="D2677" i="6"/>
  <c r="F2676" i="6"/>
  <c r="E2676" i="6"/>
  <c r="D2676" i="6"/>
  <c r="F2675" i="6"/>
  <c r="E2675" i="6"/>
  <c r="D2675" i="6"/>
  <c r="F2674" i="6"/>
  <c r="E2674" i="6"/>
  <c r="D2674" i="6"/>
  <c r="F2673" i="6"/>
  <c r="E2673" i="6"/>
  <c r="D2673" i="6"/>
  <c r="F2672" i="6"/>
  <c r="E2672" i="6"/>
  <c r="D2672" i="6"/>
  <c r="F2671" i="6"/>
  <c r="E2671" i="6"/>
  <c r="D2671" i="6"/>
  <c r="F2670" i="6"/>
  <c r="E2670" i="6"/>
  <c r="D2670" i="6"/>
  <c r="F2669" i="6"/>
  <c r="E2669" i="6"/>
  <c r="D2669" i="6"/>
  <c r="F2668" i="6"/>
  <c r="E2668" i="6"/>
  <c r="D2668" i="6"/>
  <c r="F2667" i="6"/>
  <c r="E2667" i="6"/>
  <c r="D2667" i="6"/>
  <c r="F2666" i="6"/>
  <c r="E2666" i="6"/>
  <c r="D2666" i="6"/>
  <c r="F2665" i="6"/>
  <c r="E2665" i="6"/>
  <c r="D2665" i="6"/>
  <c r="F2664" i="6"/>
  <c r="E2664" i="6"/>
  <c r="D2664" i="6"/>
  <c r="F2663" i="6"/>
  <c r="E2663" i="6"/>
  <c r="D2663" i="6"/>
  <c r="F2662" i="6"/>
  <c r="E2662" i="6"/>
  <c r="D2662" i="6"/>
  <c r="F2661" i="6"/>
  <c r="E2661" i="6"/>
  <c r="D2661" i="6"/>
  <c r="F2660" i="6"/>
  <c r="E2660" i="6"/>
  <c r="D2660" i="6"/>
  <c r="F2659" i="6"/>
  <c r="E2659" i="6"/>
  <c r="D2659" i="6"/>
  <c r="F2658" i="6"/>
  <c r="E2658" i="6"/>
  <c r="D2658" i="6"/>
  <c r="F2657" i="6"/>
  <c r="E2657" i="6"/>
  <c r="D2657" i="6"/>
  <c r="F2656" i="6"/>
  <c r="E2656" i="6"/>
  <c r="D2656" i="6"/>
  <c r="F2655" i="6"/>
  <c r="E2655" i="6"/>
  <c r="D2655" i="6"/>
  <c r="F2654" i="6"/>
  <c r="E2654" i="6"/>
  <c r="D2654" i="6"/>
  <c r="F2653" i="6"/>
  <c r="E2653" i="6"/>
  <c r="D2653" i="6"/>
  <c r="F2652" i="6"/>
  <c r="E2652" i="6"/>
  <c r="D2652" i="6"/>
  <c r="F2651" i="6"/>
  <c r="E2651" i="6"/>
  <c r="D2651" i="6"/>
  <c r="F2650" i="6"/>
  <c r="E2650" i="6"/>
  <c r="D2650" i="6"/>
  <c r="F2649" i="6"/>
  <c r="E2649" i="6"/>
  <c r="D2649" i="6"/>
  <c r="F2648" i="6"/>
  <c r="E2648" i="6"/>
  <c r="D2648" i="6"/>
  <c r="F2647" i="6"/>
  <c r="E2647" i="6"/>
  <c r="D2647" i="6"/>
  <c r="F2646" i="6"/>
  <c r="E2646" i="6"/>
  <c r="D2646" i="6"/>
  <c r="F2645" i="6"/>
  <c r="E2645" i="6"/>
  <c r="D2645" i="6"/>
  <c r="F2644" i="6"/>
  <c r="E2644" i="6"/>
  <c r="D2644" i="6"/>
  <c r="F2643" i="6"/>
  <c r="E2643" i="6"/>
  <c r="D2643" i="6"/>
  <c r="F2642" i="6"/>
  <c r="E2642" i="6"/>
  <c r="D2642" i="6"/>
  <c r="F2641" i="6"/>
  <c r="E2641" i="6"/>
  <c r="D2641" i="6"/>
  <c r="F2640" i="6"/>
  <c r="E2640" i="6"/>
  <c r="D2640" i="6"/>
  <c r="F2639" i="6"/>
  <c r="E2639" i="6"/>
  <c r="D2639" i="6"/>
  <c r="F2638" i="6"/>
  <c r="E2638" i="6"/>
  <c r="D2638" i="6"/>
  <c r="F2637" i="6"/>
  <c r="E2637" i="6"/>
  <c r="D2637" i="6"/>
  <c r="F2636" i="6"/>
  <c r="E2636" i="6"/>
  <c r="D2636" i="6"/>
  <c r="F2635" i="6"/>
  <c r="E2635" i="6"/>
  <c r="D2635" i="6"/>
  <c r="F2634" i="6"/>
  <c r="E2634" i="6"/>
  <c r="D2634" i="6"/>
  <c r="F2633" i="6"/>
  <c r="E2633" i="6"/>
  <c r="D2633" i="6"/>
  <c r="F2632" i="6"/>
  <c r="E2632" i="6"/>
  <c r="D2632" i="6"/>
  <c r="F2631" i="6"/>
  <c r="E2631" i="6"/>
  <c r="D2631" i="6"/>
  <c r="F2630" i="6"/>
  <c r="E2630" i="6"/>
  <c r="D2630" i="6"/>
  <c r="F2629" i="6"/>
  <c r="E2629" i="6"/>
  <c r="D2629" i="6"/>
  <c r="F2628" i="6"/>
  <c r="E2628" i="6"/>
  <c r="D2628" i="6"/>
  <c r="F2627" i="6"/>
  <c r="E2627" i="6"/>
  <c r="D2627" i="6"/>
  <c r="F2626" i="6"/>
  <c r="E2626" i="6"/>
  <c r="D2626" i="6"/>
  <c r="F2625" i="6"/>
  <c r="E2625" i="6"/>
  <c r="D2625" i="6"/>
  <c r="F2624" i="6"/>
  <c r="E2624" i="6"/>
  <c r="D2624" i="6"/>
  <c r="F2623" i="6"/>
  <c r="E2623" i="6"/>
  <c r="D2623" i="6"/>
  <c r="F2622" i="6"/>
  <c r="E2622" i="6"/>
  <c r="D2622" i="6"/>
  <c r="F2621" i="6"/>
  <c r="E2621" i="6"/>
  <c r="D2621" i="6"/>
  <c r="F2620" i="6"/>
  <c r="E2620" i="6"/>
  <c r="D2620" i="6"/>
  <c r="F2619" i="6"/>
  <c r="E2619" i="6"/>
  <c r="D2619" i="6"/>
  <c r="F2618" i="6"/>
  <c r="E2618" i="6"/>
  <c r="D2618" i="6"/>
  <c r="F2617" i="6"/>
  <c r="E2617" i="6"/>
  <c r="D2617" i="6"/>
  <c r="F2616" i="6"/>
  <c r="E2616" i="6"/>
  <c r="D2616" i="6"/>
  <c r="F2615" i="6"/>
  <c r="E2615" i="6"/>
  <c r="D2615" i="6"/>
  <c r="F2614" i="6"/>
  <c r="E2614" i="6"/>
  <c r="D2614" i="6"/>
  <c r="F2613" i="6"/>
  <c r="E2613" i="6"/>
  <c r="D2613" i="6"/>
  <c r="F2612" i="6"/>
  <c r="E2612" i="6"/>
  <c r="D2612" i="6"/>
  <c r="F2611" i="6"/>
  <c r="E2611" i="6"/>
  <c r="D2611" i="6"/>
  <c r="F2610" i="6"/>
  <c r="E2610" i="6"/>
  <c r="D2610" i="6"/>
  <c r="F2609" i="6"/>
  <c r="E2609" i="6"/>
  <c r="D2609" i="6"/>
  <c r="F2608" i="6"/>
  <c r="E2608" i="6"/>
  <c r="D2608" i="6"/>
  <c r="F2607" i="6"/>
  <c r="E2607" i="6"/>
  <c r="D2607" i="6"/>
  <c r="F2606" i="6"/>
  <c r="E2606" i="6"/>
  <c r="D2606" i="6"/>
  <c r="F2605" i="6"/>
  <c r="E2605" i="6"/>
  <c r="D2605" i="6"/>
  <c r="F2604" i="6"/>
  <c r="E2604" i="6"/>
  <c r="D2604" i="6"/>
  <c r="F2603" i="6"/>
  <c r="E2603" i="6"/>
  <c r="D2603" i="6"/>
  <c r="F2602" i="6"/>
  <c r="E2602" i="6"/>
  <c r="D2602" i="6"/>
  <c r="F2601" i="6"/>
  <c r="E2601" i="6"/>
  <c r="D2601" i="6"/>
  <c r="F2600" i="6"/>
  <c r="E2600" i="6"/>
  <c r="D2600" i="6"/>
  <c r="F2599" i="6"/>
  <c r="E2599" i="6"/>
  <c r="D2599" i="6"/>
  <c r="F2598" i="6"/>
  <c r="E2598" i="6"/>
  <c r="D2598" i="6"/>
  <c r="F2597" i="6"/>
  <c r="E2597" i="6"/>
  <c r="D2597" i="6"/>
  <c r="F2596" i="6"/>
  <c r="E2596" i="6"/>
  <c r="D2596" i="6"/>
  <c r="F2595" i="6"/>
  <c r="E2595" i="6"/>
  <c r="D2595" i="6"/>
  <c r="F2594" i="6"/>
  <c r="E2594" i="6"/>
  <c r="D2594" i="6"/>
  <c r="F2593" i="6"/>
  <c r="E2593" i="6"/>
  <c r="D2593" i="6"/>
  <c r="F2592" i="6"/>
  <c r="E2592" i="6"/>
  <c r="D2592" i="6"/>
  <c r="F2591" i="6"/>
  <c r="E2591" i="6"/>
  <c r="D2591" i="6"/>
  <c r="F2590" i="6"/>
  <c r="E2590" i="6"/>
  <c r="D2590" i="6"/>
  <c r="F2589" i="6"/>
  <c r="E2589" i="6"/>
  <c r="D2589" i="6"/>
  <c r="F2588" i="6"/>
  <c r="E2588" i="6"/>
  <c r="D2588" i="6"/>
  <c r="F2587" i="6"/>
  <c r="E2587" i="6"/>
  <c r="D2587" i="6"/>
  <c r="F2586" i="6"/>
  <c r="E2586" i="6"/>
  <c r="D2586" i="6"/>
  <c r="F2585" i="6"/>
  <c r="E2585" i="6"/>
  <c r="D2585" i="6"/>
  <c r="F2584" i="6"/>
  <c r="E2584" i="6"/>
  <c r="D2584" i="6"/>
  <c r="F2583" i="6"/>
  <c r="E2583" i="6"/>
  <c r="D2583" i="6"/>
  <c r="F2582" i="6"/>
  <c r="E2582" i="6"/>
  <c r="D2582" i="6"/>
  <c r="F2581" i="6"/>
  <c r="E2581" i="6"/>
  <c r="D2581" i="6"/>
  <c r="F2580" i="6"/>
  <c r="E2580" i="6"/>
  <c r="D2580" i="6"/>
  <c r="F2579" i="6"/>
  <c r="E2579" i="6"/>
  <c r="D2579" i="6"/>
  <c r="F2578" i="6"/>
  <c r="E2578" i="6"/>
  <c r="D2578" i="6"/>
  <c r="F2577" i="6"/>
  <c r="E2577" i="6"/>
  <c r="D2577" i="6"/>
  <c r="F2576" i="6"/>
  <c r="E2576" i="6"/>
  <c r="D2576" i="6"/>
  <c r="F2575" i="6"/>
  <c r="E2575" i="6"/>
  <c r="D2575" i="6"/>
  <c r="F2574" i="6"/>
  <c r="E2574" i="6"/>
  <c r="D2574" i="6"/>
  <c r="F2573" i="6"/>
  <c r="E2573" i="6"/>
  <c r="D2573" i="6"/>
  <c r="F2572" i="6"/>
  <c r="E2572" i="6"/>
  <c r="D2572" i="6"/>
  <c r="F2571" i="6"/>
  <c r="E2571" i="6"/>
  <c r="D2571" i="6"/>
  <c r="F2570" i="6"/>
  <c r="E2570" i="6"/>
  <c r="D2570" i="6"/>
  <c r="F2569" i="6"/>
  <c r="E2569" i="6"/>
  <c r="D2569" i="6"/>
  <c r="F2568" i="6"/>
  <c r="E2568" i="6"/>
  <c r="D2568" i="6"/>
  <c r="F2567" i="6"/>
  <c r="E2567" i="6"/>
  <c r="D2567" i="6"/>
  <c r="F2566" i="6"/>
  <c r="E2566" i="6"/>
  <c r="D2566" i="6"/>
  <c r="F2565" i="6"/>
  <c r="E2565" i="6"/>
  <c r="D2565" i="6"/>
  <c r="F2564" i="6"/>
  <c r="E2564" i="6"/>
  <c r="D2564" i="6"/>
  <c r="F2563" i="6"/>
  <c r="E2563" i="6"/>
  <c r="D2563" i="6"/>
  <c r="F2562" i="6"/>
  <c r="E2562" i="6"/>
  <c r="D2562" i="6"/>
  <c r="F2561" i="6"/>
  <c r="E2561" i="6"/>
  <c r="D2561" i="6"/>
  <c r="F2560" i="6"/>
  <c r="E2560" i="6"/>
  <c r="D2560" i="6"/>
  <c r="F2559" i="6"/>
  <c r="E2559" i="6"/>
  <c r="D2559" i="6"/>
  <c r="F2558" i="6"/>
  <c r="E2558" i="6"/>
  <c r="D2558" i="6"/>
  <c r="F2557" i="6"/>
  <c r="E2557" i="6"/>
  <c r="D2557" i="6"/>
  <c r="F2556" i="6"/>
  <c r="E2556" i="6"/>
  <c r="D2556" i="6"/>
  <c r="F2555" i="6"/>
  <c r="E2555" i="6"/>
  <c r="D2555" i="6"/>
  <c r="F2554" i="6"/>
  <c r="E2554" i="6"/>
  <c r="D2554" i="6"/>
  <c r="F2553" i="6"/>
  <c r="E2553" i="6"/>
  <c r="D2553" i="6"/>
  <c r="F2552" i="6"/>
  <c r="E2552" i="6"/>
  <c r="D2552" i="6"/>
  <c r="F2551" i="6"/>
  <c r="E2551" i="6"/>
  <c r="D2551" i="6"/>
  <c r="F2550" i="6"/>
  <c r="E2550" i="6"/>
  <c r="D2550" i="6"/>
  <c r="F2549" i="6"/>
  <c r="E2549" i="6"/>
  <c r="D2549" i="6"/>
  <c r="F2548" i="6"/>
  <c r="E2548" i="6"/>
  <c r="D2548" i="6"/>
  <c r="F2547" i="6"/>
  <c r="E2547" i="6"/>
  <c r="D2547" i="6"/>
  <c r="F2546" i="6"/>
  <c r="E2546" i="6"/>
  <c r="D2546" i="6"/>
  <c r="F2545" i="6"/>
  <c r="E2545" i="6"/>
  <c r="D2545" i="6"/>
  <c r="F2544" i="6"/>
  <c r="E2544" i="6"/>
  <c r="D2544" i="6"/>
  <c r="F2543" i="6"/>
  <c r="E2543" i="6"/>
  <c r="D2543" i="6"/>
  <c r="F2542" i="6"/>
  <c r="E2542" i="6"/>
  <c r="D2542" i="6"/>
  <c r="F2541" i="6"/>
  <c r="E2541" i="6"/>
  <c r="D2541" i="6"/>
  <c r="F2540" i="6"/>
  <c r="E2540" i="6"/>
  <c r="D2540" i="6"/>
  <c r="F2539" i="6"/>
  <c r="E2539" i="6"/>
  <c r="D2539" i="6"/>
  <c r="F2538" i="6"/>
  <c r="E2538" i="6"/>
  <c r="D2538" i="6"/>
  <c r="F2537" i="6"/>
  <c r="E2537" i="6"/>
  <c r="D2537" i="6"/>
  <c r="F2536" i="6"/>
  <c r="E2536" i="6"/>
  <c r="D2536" i="6"/>
  <c r="F2535" i="6"/>
  <c r="E2535" i="6"/>
  <c r="D2535" i="6"/>
  <c r="F2534" i="6"/>
  <c r="E2534" i="6"/>
  <c r="D2534" i="6"/>
  <c r="F2533" i="6"/>
  <c r="E2533" i="6"/>
  <c r="D2533" i="6"/>
  <c r="F2532" i="6"/>
  <c r="E2532" i="6"/>
  <c r="D2532" i="6"/>
  <c r="F2531" i="6"/>
  <c r="E2531" i="6"/>
  <c r="D2531" i="6"/>
  <c r="F2530" i="6"/>
  <c r="E2530" i="6"/>
  <c r="D2530" i="6"/>
  <c r="F2529" i="6"/>
  <c r="E2529" i="6"/>
  <c r="D2529" i="6"/>
  <c r="F2528" i="6"/>
  <c r="E2528" i="6"/>
  <c r="D2528" i="6"/>
  <c r="F2527" i="6"/>
  <c r="E2527" i="6"/>
  <c r="D2527" i="6"/>
  <c r="F2526" i="6"/>
  <c r="E2526" i="6"/>
  <c r="D2526" i="6"/>
  <c r="F2525" i="6"/>
  <c r="E2525" i="6"/>
  <c r="D2525" i="6"/>
  <c r="F2524" i="6"/>
  <c r="E2524" i="6"/>
  <c r="D2524" i="6"/>
  <c r="F2523" i="6"/>
  <c r="E2523" i="6"/>
  <c r="D2523" i="6"/>
  <c r="F2522" i="6"/>
  <c r="E2522" i="6"/>
  <c r="D2522" i="6"/>
  <c r="F2521" i="6"/>
  <c r="E2521" i="6"/>
  <c r="D2521" i="6"/>
  <c r="F2520" i="6"/>
  <c r="E2520" i="6"/>
  <c r="D2520" i="6"/>
  <c r="F2519" i="6"/>
  <c r="E2519" i="6"/>
  <c r="D2519" i="6"/>
  <c r="F2518" i="6"/>
  <c r="E2518" i="6"/>
  <c r="D2518" i="6"/>
  <c r="F2517" i="6"/>
  <c r="E2517" i="6"/>
  <c r="D2517" i="6"/>
  <c r="F2516" i="6"/>
  <c r="E2516" i="6"/>
  <c r="D2516" i="6"/>
  <c r="F2515" i="6"/>
  <c r="E2515" i="6"/>
  <c r="D2515" i="6"/>
  <c r="F2514" i="6"/>
  <c r="E2514" i="6"/>
  <c r="D2514" i="6"/>
  <c r="F2513" i="6"/>
  <c r="E2513" i="6"/>
  <c r="D2513" i="6"/>
  <c r="F2512" i="6"/>
  <c r="E2512" i="6"/>
  <c r="D2512" i="6"/>
  <c r="F2511" i="6"/>
  <c r="E2511" i="6"/>
  <c r="D2511" i="6"/>
  <c r="F2510" i="6"/>
  <c r="E2510" i="6"/>
  <c r="D2510" i="6"/>
  <c r="F2509" i="6"/>
  <c r="E2509" i="6"/>
  <c r="D2509" i="6"/>
  <c r="F2508" i="6"/>
  <c r="E2508" i="6"/>
  <c r="D2508" i="6"/>
  <c r="F2507" i="6"/>
  <c r="E2507" i="6"/>
  <c r="D2507" i="6"/>
  <c r="F2506" i="6"/>
  <c r="E2506" i="6"/>
  <c r="D2506" i="6"/>
  <c r="F2505" i="6"/>
  <c r="E2505" i="6"/>
  <c r="D2505" i="6"/>
  <c r="F2504" i="6"/>
  <c r="E2504" i="6"/>
  <c r="D2504" i="6"/>
  <c r="F2503" i="6"/>
  <c r="E2503" i="6"/>
  <c r="D2503" i="6"/>
  <c r="F2502" i="6"/>
  <c r="E2502" i="6"/>
  <c r="D2502" i="6"/>
  <c r="F2501" i="6"/>
  <c r="E2501" i="6"/>
  <c r="D2501" i="6"/>
  <c r="F2500" i="6"/>
  <c r="E2500" i="6"/>
  <c r="D2500" i="6"/>
  <c r="F2499" i="6"/>
  <c r="E2499" i="6"/>
  <c r="D2499" i="6"/>
  <c r="F2498" i="6"/>
  <c r="E2498" i="6"/>
  <c r="D2498" i="6"/>
  <c r="F2497" i="6"/>
  <c r="E2497" i="6"/>
  <c r="D2497" i="6"/>
  <c r="F2496" i="6"/>
  <c r="E2496" i="6"/>
  <c r="D2496" i="6"/>
  <c r="F2495" i="6"/>
  <c r="E2495" i="6"/>
  <c r="D2495" i="6"/>
  <c r="F2494" i="6"/>
  <c r="E2494" i="6"/>
  <c r="D2494" i="6"/>
  <c r="F2493" i="6"/>
  <c r="E2493" i="6"/>
  <c r="D2493" i="6"/>
  <c r="F2492" i="6"/>
  <c r="E2492" i="6"/>
  <c r="D2492" i="6"/>
  <c r="F2491" i="6"/>
  <c r="E2491" i="6"/>
  <c r="D2491" i="6"/>
  <c r="F2490" i="6"/>
  <c r="E2490" i="6"/>
  <c r="D2490" i="6"/>
  <c r="F2489" i="6"/>
  <c r="E2489" i="6"/>
  <c r="D2489" i="6"/>
  <c r="F2488" i="6"/>
  <c r="E2488" i="6"/>
  <c r="D2488" i="6"/>
  <c r="F2487" i="6"/>
  <c r="E2487" i="6"/>
  <c r="D2487" i="6"/>
  <c r="F2486" i="6"/>
  <c r="E2486" i="6"/>
  <c r="D2486" i="6"/>
  <c r="F2485" i="6"/>
  <c r="E2485" i="6"/>
  <c r="D2485" i="6"/>
  <c r="F2484" i="6"/>
  <c r="E2484" i="6"/>
  <c r="D2484" i="6"/>
  <c r="F2483" i="6"/>
  <c r="E2483" i="6"/>
  <c r="D2483" i="6"/>
  <c r="F2482" i="6"/>
  <c r="E2482" i="6"/>
  <c r="D2482" i="6"/>
  <c r="F2481" i="6"/>
  <c r="E2481" i="6"/>
  <c r="D2481" i="6"/>
  <c r="F2480" i="6"/>
  <c r="E2480" i="6"/>
  <c r="D2480" i="6"/>
  <c r="F2479" i="6"/>
  <c r="E2479" i="6"/>
  <c r="D2479" i="6"/>
  <c r="F2478" i="6"/>
  <c r="E2478" i="6"/>
  <c r="D2478" i="6"/>
  <c r="F2477" i="6"/>
  <c r="E2477" i="6"/>
  <c r="D2477" i="6"/>
  <c r="F2476" i="6"/>
  <c r="E2476" i="6"/>
  <c r="D2476" i="6"/>
  <c r="F2475" i="6"/>
  <c r="E2475" i="6"/>
  <c r="D2475" i="6"/>
  <c r="F2474" i="6"/>
  <c r="E2474" i="6"/>
  <c r="D2474" i="6"/>
  <c r="F2473" i="6"/>
  <c r="E2473" i="6"/>
  <c r="D2473" i="6"/>
  <c r="F2472" i="6"/>
  <c r="E2472" i="6"/>
  <c r="D2472" i="6"/>
  <c r="F2471" i="6"/>
  <c r="E2471" i="6"/>
  <c r="D2471" i="6"/>
  <c r="F2470" i="6"/>
  <c r="E2470" i="6"/>
  <c r="D2470" i="6"/>
  <c r="F2469" i="6"/>
  <c r="E2469" i="6"/>
  <c r="D2469" i="6"/>
  <c r="F2468" i="6"/>
  <c r="E2468" i="6"/>
  <c r="D2468" i="6"/>
  <c r="F2467" i="6"/>
  <c r="E2467" i="6"/>
  <c r="D2467" i="6"/>
  <c r="F2466" i="6"/>
  <c r="E2466" i="6"/>
  <c r="D2466" i="6"/>
  <c r="F2465" i="6"/>
  <c r="E2465" i="6"/>
  <c r="D2465" i="6"/>
  <c r="F2464" i="6"/>
  <c r="E2464" i="6"/>
  <c r="D2464" i="6"/>
  <c r="F2463" i="6"/>
  <c r="E2463" i="6"/>
  <c r="D2463" i="6"/>
  <c r="F2462" i="6"/>
  <c r="E2462" i="6"/>
  <c r="D2462" i="6"/>
  <c r="F2461" i="6"/>
  <c r="E2461" i="6"/>
  <c r="D2461" i="6"/>
  <c r="F2460" i="6"/>
  <c r="E2460" i="6"/>
  <c r="D2460" i="6"/>
  <c r="F2459" i="6"/>
  <c r="E2459" i="6"/>
  <c r="D2459" i="6"/>
  <c r="F2458" i="6"/>
  <c r="E2458" i="6"/>
  <c r="D2458" i="6"/>
  <c r="F2457" i="6"/>
  <c r="E2457" i="6"/>
  <c r="D2457" i="6"/>
  <c r="F2456" i="6"/>
  <c r="E2456" i="6"/>
  <c r="D2456" i="6"/>
  <c r="F2455" i="6"/>
  <c r="E2455" i="6"/>
  <c r="D2455" i="6"/>
  <c r="F2454" i="6"/>
  <c r="E2454" i="6"/>
  <c r="D2454" i="6"/>
  <c r="F2453" i="6"/>
  <c r="E2453" i="6"/>
  <c r="D2453" i="6"/>
  <c r="F2452" i="6"/>
  <c r="E2452" i="6"/>
  <c r="D2452" i="6"/>
  <c r="F2451" i="6"/>
  <c r="E2451" i="6"/>
  <c r="D2451" i="6"/>
  <c r="F2450" i="6"/>
  <c r="E2450" i="6"/>
  <c r="D2450" i="6"/>
  <c r="F2449" i="6"/>
  <c r="E2449" i="6"/>
  <c r="D2449" i="6"/>
  <c r="F2448" i="6"/>
  <c r="E2448" i="6"/>
  <c r="D2448" i="6"/>
  <c r="F2447" i="6"/>
  <c r="E2447" i="6"/>
  <c r="D2447" i="6"/>
  <c r="F2446" i="6"/>
  <c r="E2446" i="6"/>
  <c r="D2446" i="6"/>
  <c r="F2445" i="6"/>
  <c r="E2445" i="6"/>
  <c r="D2445" i="6"/>
  <c r="F2444" i="6"/>
  <c r="E2444" i="6"/>
  <c r="D2444" i="6"/>
  <c r="F2443" i="6"/>
  <c r="E2443" i="6"/>
  <c r="D2443" i="6"/>
  <c r="F2442" i="6"/>
  <c r="E2442" i="6"/>
  <c r="D2442" i="6"/>
  <c r="F2441" i="6"/>
  <c r="E2441" i="6"/>
  <c r="D2441" i="6"/>
  <c r="F2440" i="6"/>
  <c r="E2440" i="6"/>
  <c r="D2440" i="6"/>
  <c r="F2439" i="6"/>
  <c r="E2439" i="6"/>
  <c r="D2439" i="6"/>
  <c r="F2438" i="6"/>
  <c r="E2438" i="6"/>
  <c r="D2438" i="6"/>
  <c r="F2437" i="6"/>
  <c r="E2437" i="6"/>
  <c r="D2437" i="6"/>
  <c r="F2436" i="6"/>
  <c r="E2436" i="6"/>
  <c r="D2436" i="6"/>
  <c r="F2435" i="6"/>
  <c r="E2435" i="6"/>
  <c r="D2435" i="6"/>
  <c r="F2434" i="6"/>
  <c r="E2434" i="6"/>
  <c r="D2434" i="6"/>
  <c r="F2433" i="6"/>
  <c r="E2433" i="6"/>
  <c r="D2433" i="6"/>
  <c r="F2432" i="6"/>
  <c r="E2432" i="6"/>
  <c r="D2432" i="6"/>
  <c r="F2431" i="6"/>
  <c r="E2431" i="6"/>
  <c r="D2431" i="6"/>
  <c r="F2430" i="6"/>
  <c r="E2430" i="6"/>
  <c r="D2430" i="6"/>
  <c r="F2429" i="6"/>
  <c r="E2429" i="6"/>
  <c r="D2429" i="6"/>
  <c r="F2428" i="6"/>
  <c r="E2428" i="6"/>
  <c r="D2428" i="6"/>
  <c r="F2427" i="6"/>
  <c r="E2427" i="6"/>
  <c r="D2427" i="6"/>
  <c r="F2426" i="6"/>
  <c r="E2426" i="6"/>
  <c r="D2426" i="6"/>
  <c r="F2425" i="6"/>
  <c r="E2425" i="6"/>
  <c r="D2425" i="6"/>
  <c r="F2424" i="6"/>
  <c r="E2424" i="6"/>
  <c r="D2424" i="6"/>
  <c r="F2423" i="6"/>
  <c r="E2423" i="6"/>
  <c r="D2423" i="6"/>
  <c r="F2422" i="6"/>
  <c r="E2422" i="6"/>
  <c r="D2422" i="6"/>
  <c r="F2421" i="6"/>
  <c r="E2421" i="6"/>
  <c r="D2421" i="6"/>
  <c r="F2420" i="6"/>
  <c r="E2420" i="6"/>
  <c r="D2420" i="6"/>
  <c r="F2419" i="6"/>
  <c r="E2419" i="6"/>
  <c r="D2419" i="6"/>
  <c r="F2418" i="6"/>
  <c r="E2418" i="6"/>
  <c r="D2418" i="6"/>
  <c r="F2417" i="6"/>
  <c r="E2417" i="6"/>
  <c r="D2417" i="6"/>
  <c r="F2416" i="6"/>
  <c r="E2416" i="6"/>
  <c r="D2416" i="6"/>
  <c r="F2415" i="6"/>
  <c r="E2415" i="6"/>
  <c r="D2415" i="6"/>
  <c r="F2414" i="6"/>
  <c r="E2414" i="6"/>
  <c r="D2414" i="6"/>
  <c r="F2413" i="6"/>
  <c r="E2413" i="6"/>
  <c r="D2413" i="6"/>
  <c r="F2412" i="6"/>
  <c r="E2412" i="6"/>
  <c r="D2412" i="6"/>
  <c r="F2411" i="6"/>
  <c r="E2411" i="6"/>
  <c r="D2411" i="6"/>
  <c r="F2410" i="6"/>
  <c r="E2410" i="6"/>
  <c r="D2410" i="6"/>
  <c r="F2409" i="6"/>
  <c r="E2409" i="6"/>
  <c r="D2409" i="6"/>
  <c r="F2408" i="6"/>
  <c r="E2408" i="6"/>
  <c r="D2408" i="6"/>
  <c r="F2407" i="6"/>
  <c r="E2407" i="6"/>
  <c r="D2407" i="6"/>
  <c r="F2406" i="6"/>
  <c r="E2406" i="6"/>
  <c r="D2406" i="6"/>
  <c r="F2405" i="6"/>
  <c r="E2405" i="6"/>
  <c r="D2405" i="6"/>
  <c r="F2404" i="6"/>
  <c r="E2404" i="6"/>
  <c r="D2404" i="6"/>
  <c r="F2403" i="6"/>
  <c r="E2403" i="6"/>
  <c r="D2403" i="6"/>
  <c r="F2402" i="6"/>
  <c r="E2402" i="6"/>
  <c r="D2402" i="6"/>
  <c r="F2401" i="6"/>
  <c r="E2401" i="6"/>
  <c r="D2401" i="6"/>
  <c r="F2400" i="6"/>
  <c r="E2400" i="6"/>
  <c r="D2400" i="6"/>
  <c r="F2399" i="6"/>
  <c r="E2399" i="6"/>
  <c r="D2399" i="6"/>
  <c r="F2398" i="6"/>
  <c r="E2398" i="6"/>
  <c r="D2398" i="6"/>
  <c r="F2397" i="6"/>
  <c r="E2397" i="6"/>
  <c r="D2397" i="6"/>
  <c r="F2396" i="6"/>
  <c r="E2396" i="6"/>
  <c r="D2396" i="6"/>
  <c r="F2395" i="6"/>
  <c r="E2395" i="6"/>
  <c r="D2395" i="6"/>
  <c r="F2394" i="6"/>
  <c r="E2394" i="6"/>
  <c r="D2394" i="6"/>
  <c r="F2393" i="6"/>
  <c r="E2393" i="6"/>
  <c r="D2393" i="6"/>
  <c r="F2392" i="6"/>
  <c r="E2392" i="6"/>
  <c r="D2392" i="6"/>
  <c r="F2391" i="6"/>
  <c r="E2391" i="6"/>
  <c r="D2391" i="6"/>
  <c r="F2390" i="6"/>
  <c r="E2390" i="6"/>
  <c r="D2390" i="6"/>
  <c r="F2389" i="6"/>
  <c r="E2389" i="6"/>
  <c r="D2389" i="6"/>
  <c r="F2388" i="6"/>
  <c r="E2388" i="6"/>
  <c r="D2388" i="6"/>
  <c r="F2387" i="6"/>
  <c r="E2387" i="6"/>
  <c r="D2387" i="6"/>
  <c r="F2386" i="6"/>
  <c r="E2386" i="6"/>
  <c r="D2386" i="6"/>
  <c r="F2385" i="6"/>
  <c r="E2385" i="6"/>
  <c r="D2385" i="6"/>
  <c r="F2384" i="6"/>
  <c r="E2384" i="6"/>
  <c r="D2384" i="6"/>
  <c r="F2383" i="6"/>
  <c r="E2383" i="6"/>
  <c r="D2383" i="6"/>
  <c r="F2382" i="6"/>
  <c r="E2382" i="6"/>
  <c r="D2382" i="6"/>
  <c r="F2381" i="6"/>
  <c r="E2381" i="6"/>
  <c r="D2381" i="6"/>
  <c r="F2380" i="6"/>
  <c r="E2380" i="6"/>
  <c r="D2380" i="6"/>
  <c r="F2379" i="6"/>
  <c r="E2379" i="6"/>
  <c r="D2379" i="6"/>
  <c r="F2378" i="6"/>
  <c r="E2378" i="6"/>
  <c r="D2378" i="6"/>
  <c r="F2377" i="6"/>
  <c r="E2377" i="6"/>
  <c r="D2377" i="6"/>
  <c r="F2376" i="6"/>
  <c r="E2376" i="6"/>
  <c r="D2376" i="6"/>
  <c r="F2375" i="6"/>
  <c r="E2375" i="6"/>
  <c r="D2375" i="6"/>
  <c r="F2374" i="6"/>
  <c r="E2374" i="6"/>
  <c r="D2374" i="6"/>
  <c r="F2373" i="6"/>
  <c r="E2373" i="6"/>
  <c r="D2373" i="6"/>
  <c r="F2372" i="6"/>
  <c r="E2372" i="6"/>
  <c r="D2372" i="6"/>
  <c r="F2371" i="6"/>
  <c r="E2371" i="6"/>
  <c r="D2371" i="6"/>
  <c r="F2370" i="6"/>
  <c r="E2370" i="6"/>
  <c r="D2370" i="6"/>
  <c r="F2369" i="6"/>
  <c r="E2369" i="6"/>
  <c r="D2369" i="6"/>
  <c r="F2368" i="6"/>
  <c r="E2368" i="6"/>
  <c r="D2368" i="6"/>
  <c r="F2367" i="6"/>
  <c r="E2367" i="6"/>
  <c r="D2367" i="6"/>
  <c r="F2366" i="6"/>
  <c r="E2366" i="6"/>
  <c r="D2366" i="6"/>
  <c r="F2365" i="6"/>
  <c r="E2365" i="6"/>
  <c r="D2365" i="6"/>
  <c r="F2364" i="6"/>
  <c r="E2364" i="6"/>
  <c r="D2364" i="6"/>
  <c r="F2363" i="6"/>
  <c r="E2363" i="6"/>
  <c r="D2363" i="6"/>
  <c r="F2362" i="6"/>
  <c r="E2362" i="6"/>
  <c r="D2362" i="6"/>
  <c r="F2361" i="6"/>
  <c r="E2361" i="6"/>
  <c r="D2361" i="6"/>
  <c r="F2360" i="6"/>
  <c r="E2360" i="6"/>
  <c r="D2360" i="6"/>
  <c r="F2359" i="6"/>
  <c r="E2359" i="6"/>
  <c r="D2359" i="6"/>
  <c r="F2358" i="6"/>
  <c r="E2358" i="6"/>
  <c r="D2358" i="6"/>
  <c r="F2357" i="6"/>
  <c r="E2357" i="6"/>
  <c r="D2357" i="6"/>
  <c r="F2356" i="6"/>
  <c r="E2356" i="6"/>
  <c r="D2356" i="6"/>
  <c r="F2355" i="6"/>
  <c r="E2355" i="6"/>
  <c r="D2355" i="6"/>
  <c r="F2354" i="6"/>
  <c r="E2354" i="6"/>
  <c r="D2354" i="6"/>
  <c r="F2353" i="6"/>
  <c r="E2353" i="6"/>
  <c r="D2353" i="6"/>
  <c r="F2352" i="6"/>
  <c r="E2352" i="6"/>
  <c r="D2352" i="6"/>
  <c r="F2351" i="6"/>
  <c r="E2351" i="6"/>
  <c r="D2351" i="6"/>
  <c r="F2350" i="6"/>
  <c r="E2350" i="6"/>
  <c r="D2350" i="6"/>
  <c r="F2349" i="6"/>
  <c r="E2349" i="6"/>
  <c r="D2349" i="6"/>
  <c r="F2348" i="6"/>
  <c r="E2348" i="6"/>
  <c r="D2348" i="6"/>
  <c r="F2347" i="6"/>
  <c r="E2347" i="6"/>
  <c r="D2347" i="6"/>
  <c r="F2346" i="6"/>
  <c r="E2346" i="6"/>
  <c r="D2346" i="6"/>
  <c r="F2345" i="6"/>
  <c r="E2345" i="6"/>
  <c r="D2345" i="6"/>
  <c r="F2344" i="6"/>
  <c r="E2344" i="6"/>
  <c r="D2344" i="6"/>
  <c r="F2343" i="6"/>
  <c r="E2343" i="6"/>
  <c r="D2343" i="6"/>
  <c r="F2342" i="6"/>
  <c r="E2342" i="6"/>
  <c r="D2342" i="6"/>
  <c r="F2341" i="6"/>
  <c r="E2341" i="6"/>
  <c r="D2341" i="6"/>
  <c r="F2340" i="6"/>
  <c r="E2340" i="6"/>
  <c r="D2340" i="6"/>
  <c r="F2339" i="6"/>
  <c r="E2339" i="6"/>
  <c r="D2339" i="6"/>
  <c r="F2338" i="6"/>
  <c r="E2338" i="6"/>
  <c r="D2338" i="6"/>
  <c r="F2337" i="6"/>
  <c r="E2337" i="6"/>
  <c r="D2337" i="6"/>
  <c r="F2336" i="6"/>
  <c r="E2336" i="6"/>
  <c r="D2336" i="6"/>
  <c r="F2335" i="6"/>
  <c r="E2335" i="6"/>
  <c r="D2335" i="6"/>
  <c r="F2334" i="6"/>
  <c r="E2334" i="6"/>
  <c r="D2334" i="6"/>
  <c r="F2333" i="6"/>
  <c r="E2333" i="6"/>
  <c r="D2333" i="6"/>
  <c r="F2332" i="6"/>
  <c r="E2332" i="6"/>
  <c r="D2332" i="6"/>
  <c r="F2331" i="6"/>
  <c r="E2331" i="6"/>
  <c r="D2331" i="6"/>
  <c r="F2330" i="6"/>
  <c r="E2330" i="6"/>
  <c r="D2330" i="6"/>
  <c r="F2329" i="6"/>
  <c r="E2329" i="6"/>
  <c r="D2329" i="6"/>
  <c r="F2328" i="6"/>
  <c r="E2328" i="6"/>
  <c r="D2328" i="6"/>
  <c r="F2327" i="6"/>
  <c r="E2327" i="6"/>
  <c r="D2327" i="6"/>
  <c r="F2326" i="6"/>
  <c r="E2326" i="6"/>
  <c r="D2326" i="6"/>
  <c r="F2325" i="6"/>
  <c r="E2325" i="6"/>
  <c r="D2325" i="6"/>
  <c r="F2324" i="6"/>
  <c r="E2324" i="6"/>
  <c r="D2324" i="6"/>
  <c r="F2323" i="6"/>
  <c r="E2323" i="6"/>
  <c r="D2323" i="6"/>
  <c r="F2322" i="6"/>
  <c r="E2322" i="6"/>
  <c r="D2322" i="6"/>
  <c r="F2321" i="6"/>
  <c r="E2321" i="6"/>
  <c r="D2321" i="6"/>
  <c r="F2320" i="6"/>
  <c r="E2320" i="6"/>
  <c r="D2320" i="6"/>
  <c r="F2319" i="6"/>
  <c r="E2319" i="6"/>
  <c r="D2319" i="6"/>
  <c r="F2318" i="6"/>
  <c r="E2318" i="6"/>
  <c r="D2318" i="6"/>
  <c r="F2317" i="6"/>
  <c r="E2317" i="6"/>
  <c r="D2317" i="6"/>
  <c r="F2316" i="6"/>
  <c r="E2316" i="6"/>
  <c r="D2316" i="6"/>
  <c r="F2315" i="6"/>
  <c r="E2315" i="6"/>
  <c r="D2315" i="6"/>
  <c r="F2314" i="6"/>
  <c r="E2314" i="6"/>
  <c r="D2314" i="6"/>
  <c r="F2313" i="6"/>
  <c r="E2313" i="6"/>
  <c r="D2313" i="6"/>
  <c r="F2312" i="6"/>
  <c r="E2312" i="6"/>
  <c r="D2312" i="6"/>
  <c r="F2311" i="6"/>
  <c r="E2311" i="6"/>
  <c r="D2311" i="6"/>
  <c r="F2310" i="6"/>
  <c r="E2310" i="6"/>
  <c r="D2310" i="6"/>
  <c r="F2309" i="6"/>
  <c r="E2309" i="6"/>
  <c r="D2309" i="6"/>
  <c r="F2308" i="6"/>
  <c r="E2308" i="6"/>
  <c r="D2308" i="6"/>
  <c r="F2307" i="6"/>
  <c r="E2307" i="6"/>
  <c r="D2307" i="6"/>
  <c r="F2306" i="6"/>
  <c r="E2306" i="6"/>
  <c r="D2306" i="6"/>
  <c r="F2305" i="6"/>
  <c r="E2305" i="6"/>
  <c r="D2305" i="6"/>
  <c r="F2304" i="6"/>
  <c r="E2304" i="6"/>
  <c r="D2304" i="6"/>
  <c r="F2303" i="6"/>
  <c r="E2303" i="6"/>
  <c r="D2303" i="6"/>
  <c r="F2302" i="6"/>
  <c r="E2302" i="6"/>
  <c r="D2302" i="6"/>
  <c r="F2301" i="6"/>
  <c r="E2301" i="6"/>
  <c r="D2301" i="6"/>
  <c r="F2300" i="6"/>
  <c r="E2300" i="6"/>
  <c r="D2300" i="6"/>
  <c r="F2299" i="6"/>
  <c r="E2299" i="6"/>
  <c r="D2299" i="6"/>
  <c r="F2298" i="6"/>
  <c r="E2298" i="6"/>
  <c r="D2298" i="6"/>
  <c r="F2297" i="6"/>
  <c r="E2297" i="6"/>
  <c r="D2297" i="6"/>
  <c r="F2296" i="6"/>
  <c r="E2296" i="6"/>
  <c r="D2296" i="6"/>
  <c r="F2295" i="6"/>
  <c r="E2295" i="6"/>
  <c r="D2295" i="6"/>
  <c r="F2294" i="6"/>
  <c r="E2294" i="6"/>
  <c r="D2294" i="6"/>
  <c r="F2293" i="6"/>
  <c r="E2293" i="6"/>
  <c r="D2293" i="6"/>
  <c r="F2292" i="6"/>
  <c r="E2292" i="6"/>
  <c r="D2292" i="6"/>
  <c r="F2291" i="6"/>
  <c r="E2291" i="6"/>
  <c r="D2291" i="6"/>
  <c r="F2290" i="6"/>
  <c r="E2290" i="6"/>
  <c r="D2290" i="6"/>
  <c r="F2289" i="6"/>
  <c r="E2289" i="6"/>
  <c r="D2289" i="6"/>
  <c r="F2288" i="6"/>
  <c r="E2288" i="6"/>
  <c r="D2288" i="6"/>
  <c r="F2287" i="6"/>
  <c r="E2287" i="6"/>
  <c r="D2287" i="6"/>
  <c r="F2286" i="6"/>
  <c r="E2286" i="6"/>
  <c r="D2286" i="6"/>
  <c r="F2285" i="6"/>
  <c r="E2285" i="6"/>
  <c r="D2285" i="6"/>
  <c r="F2284" i="6"/>
  <c r="E2284" i="6"/>
  <c r="D2284" i="6"/>
  <c r="F2283" i="6"/>
  <c r="E2283" i="6"/>
  <c r="D2283" i="6"/>
  <c r="F2282" i="6"/>
  <c r="E2282" i="6"/>
  <c r="D2282" i="6"/>
  <c r="F2281" i="6"/>
  <c r="E2281" i="6"/>
  <c r="D2281" i="6"/>
  <c r="F2280" i="6"/>
  <c r="E2280" i="6"/>
  <c r="D2280" i="6"/>
  <c r="F2279" i="6"/>
  <c r="E2279" i="6"/>
  <c r="D2279" i="6"/>
  <c r="F2278" i="6"/>
  <c r="E2278" i="6"/>
  <c r="D2278" i="6"/>
  <c r="F2277" i="6"/>
  <c r="E2277" i="6"/>
  <c r="D2277" i="6"/>
  <c r="F2276" i="6"/>
  <c r="E2276" i="6"/>
  <c r="D2276" i="6"/>
  <c r="F2275" i="6"/>
  <c r="E2275" i="6"/>
  <c r="D2275" i="6"/>
  <c r="F2274" i="6"/>
  <c r="E2274" i="6"/>
  <c r="D2274" i="6"/>
  <c r="F2273" i="6"/>
  <c r="E2273" i="6"/>
  <c r="D2273" i="6"/>
  <c r="F2272" i="6"/>
  <c r="E2272" i="6"/>
  <c r="D2272" i="6"/>
  <c r="F2271" i="6"/>
  <c r="E2271" i="6"/>
  <c r="D2271" i="6"/>
  <c r="F2270" i="6"/>
  <c r="E2270" i="6"/>
  <c r="D2270" i="6"/>
  <c r="F2269" i="6"/>
  <c r="E2269" i="6"/>
  <c r="D2269" i="6"/>
  <c r="F2268" i="6"/>
  <c r="E2268" i="6"/>
  <c r="D2268" i="6"/>
  <c r="F2267" i="6"/>
  <c r="E2267" i="6"/>
  <c r="D2267" i="6"/>
  <c r="F2266" i="6"/>
  <c r="E2266" i="6"/>
  <c r="D2266" i="6"/>
  <c r="F2265" i="6"/>
  <c r="E2265" i="6"/>
  <c r="D2265" i="6"/>
  <c r="F2264" i="6"/>
  <c r="E2264" i="6"/>
  <c r="D2264" i="6"/>
  <c r="F2263" i="6"/>
  <c r="E2263" i="6"/>
  <c r="D2263" i="6"/>
  <c r="F2262" i="6"/>
  <c r="E2262" i="6"/>
  <c r="D2262" i="6"/>
  <c r="F2261" i="6"/>
  <c r="E2261" i="6"/>
  <c r="D2261" i="6"/>
  <c r="F2260" i="6"/>
  <c r="E2260" i="6"/>
  <c r="D2260" i="6"/>
  <c r="F2259" i="6"/>
  <c r="E2259" i="6"/>
  <c r="D2259" i="6"/>
  <c r="F2258" i="6"/>
  <c r="E2258" i="6"/>
  <c r="D2258" i="6"/>
  <c r="F2257" i="6"/>
  <c r="E2257" i="6"/>
  <c r="D2257" i="6"/>
  <c r="F2256" i="6"/>
  <c r="E2256" i="6"/>
  <c r="D2256" i="6"/>
  <c r="F2255" i="6"/>
  <c r="E2255" i="6"/>
  <c r="D2255" i="6"/>
  <c r="F2254" i="6"/>
  <c r="E2254" i="6"/>
  <c r="D2254" i="6"/>
  <c r="F2253" i="6"/>
  <c r="E2253" i="6"/>
  <c r="D2253" i="6"/>
  <c r="F2252" i="6"/>
  <c r="E2252" i="6"/>
  <c r="D2252" i="6"/>
  <c r="F2251" i="6"/>
  <c r="E2251" i="6"/>
  <c r="D2251" i="6"/>
  <c r="F2250" i="6"/>
  <c r="E2250" i="6"/>
  <c r="D2250" i="6"/>
  <c r="F2249" i="6"/>
  <c r="E2249" i="6"/>
  <c r="D2249" i="6"/>
  <c r="F2248" i="6"/>
  <c r="E2248" i="6"/>
  <c r="D2248" i="6"/>
  <c r="F2247" i="6"/>
  <c r="E2247" i="6"/>
  <c r="D2247" i="6"/>
  <c r="F2246" i="6"/>
  <c r="E2246" i="6"/>
  <c r="D2246" i="6"/>
  <c r="F2245" i="6"/>
  <c r="E2245" i="6"/>
  <c r="D2245" i="6"/>
  <c r="F2244" i="6"/>
  <c r="E2244" i="6"/>
  <c r="D2244" i="6"/>
  <c r="F2243" i="6"/>
  <c r="E2243" i="6"/>
  <c r="D2243" i="6"/>
  <c r="F2242" i="6"/>
  <c r="E2242" i="6"/>
  <c r="D2242" i="6"/>
  <c r="F2241" i="6"/>
  <c r="E2241" i="6"/>
  <c r="D2241" i="6"/>
  <c r="F2240" i="6"/>
  <c r="E2240" i="6"/>
  <c r="D2240" i="6"/>
  <c r="F2239" i="6"/>
  <c r="E2239" i="6"/>
  <c r="D2239" i="6"/>
  <c r="F2238" i="6"/>
  <c r="E2238" i="6"/>
  <c r="D2238" i="6"/>
  <c r="F2237" i="6"/>
  <c r="E2237" i="6"/>
  <c r="D2237" i="6"/>
  <c r="F2236" i="6"/>
  <c r="E2236" i="6"/>
  <c r="D2236" i="6"/>
  <c r="F2235" i="6"/>
  <c r="E2235" i="6"/>
  <c r="D2235" i="6"/>
  <c r="F2234" i="6"/>
  <c r="E2234" i="6"/>
  <c r="D2234" i="6"/>
  <c r="F2233" i="6"/>
  <c r="E2233" i="6"/>
  <c r="D2233" i="6"/>
  <c r="F2232" i="6"/>
  <c r="E2232" i="6"/>
  <c r="D2232" i="6"/>
  <c r="F2231" i="6"/>
  <c r="E2231" i="6"/>
  <c r="D2231" i="6"/>
  <c r="F2230" i="6"/>
  <c r="E2230" i="6"/>
  <c r="D2230" i="6"/>
  <c r="F2229" i="6"/>
  <c r="E2229" i="6"/>
  <c r="D2229" i="6"/>
  <c r="F2228" i="6"/>
  <c r="E2228" i="6"/>
  <c r="D2228" i="6"/>
  <c r="F2227" i="6"/>
  <c r="E2227" i="6"/>
  <c r="D2227" i="6"/>
  <c r="F2226" i="6"/>
  <c r="E2226" i="6"/>
  <c r="D2226" i="6"/>
  <c r="F2225" i="6"/>
  <c r="E2225" i="6"/>
  <c r="D2225" i="6"/>
  <c r="F2224" i="6"/>
  <c r="E2224" i="6"/>
  <c r="D2224" i="6"/>
  <c r="F2223" i="6"/>
  <c r="E2223" i="6"/>
  <c r="D2223" i="6"/>
  <c r="F2222" i="6"/>
  <c r="E2222" i="6"/>
  <c r="D2222" i="6"/>
  <c r="F2221" i="6"/>
  <c r="E2221" i="6"/>
  <c r="D2221" i="6"/>
  <c r="F2220" i="6"/>
  <c r="E2220" i="6"/>
  <c r="D2220" i="6"/>
  <c r="F2219" i="6"/>
  <c r="E2219" i="6"/>
  <c r="D2219" i="6"/>
  <c r="F2218" i="6"/>
  <c r="E2218" i="6"/>
  <c r="D2218" i="6"/>
  <c r="F2217" i="6"/>
  <c r="E2217" i="6"/>
  <c r="D2217" i="6"/>
  <c r="F2216" i="6"/>
  <c r="E2216" i="6"/>
  <c r="D2216" i="6"/>
  <c r="F2215" i="6"/>
  <c r="E2215" i="6"/>
  <c r="D2215" i="6"/>
  <c r="F2214" i="6"/>
  <c r="E2214" i="6"/>
  <c r="D2214" i="6"/>
  <c r="F2213" i="6"/>
  <c r="E2213" i="6"/>
  <c r="D2213" i="6"/>
  <c r="F2212" i="6"/>
  <c r="E2212" i="6"/>
  <c r="D2212" i="6"/>
  <c r="F2211" i="6"/>
  <c r="E2211" i="6"/>
  <c r="D2211" i="6"/>
  <c r="F2210" i="6"/>
  <c r="E2210" i="6"/>
  <c r="D2210" i="6"/>
  <c r="F2209" i="6"/>
  <c r="E2209" i="6"/>
  <c r="D2209" i="6"/>
  <c r="F2208" i="6"/>
  <c r="E2208" i="6"/>
  <c r="D2208" i="6"/>
  <c r="F2207" i="6"/>
  <c r="E2207" i="6"/>
  <c r="D2207" i="6"/>
  <c r="F2206" i="6"/>
  <c r="E2206" i="6"/>
  <c r="D2206" i="6"/>
  <c r="F2205" i="6"/>
  <c r="E2205" i="6"/>
  <c r="D2205" i="6"/>
  <c r="F2204" i="6"/>
  <c r="E2204" i="6"/>
  <c r="D2204" i="6"/>
  <c r="F2203" i="6"/>
  <c r="E2203" i="6"/>
  <c r="D2203" i="6"/>
  <c r="F2202" i="6"/>
  <c r="E2202" i="6"/>
  <c r="D2202" i="6"/>
  <c r="F2201" i="6"/>
  <c r="E2201" i="6"/>
  <c r="D2201" i="6"/>
  <c r="F2200" i="6"/>
  <c r="E2200" i="6"/>
  <c r="D2200" i="6"/>
  <c r="F2199" i="6"/>
  <c r="E2199" i="6"/>
  <c r="D2199" i="6"/>
  <c r="F2198" i="6"/>
  <c r="E2198" i="6"/>
  <c r="D2198" i="6"/>
  <c r="F2197" i="6"/>
  <c r="E2197" i="6"/>
  <c r="D2197" i="6"/>
  <c r="F2196" i="6"/>
  <c r="E2196" i="6"/>
  <c r="D2196" i="6"/>
  <c r="F2195" i="6"/>
  <c r="E2195" i="6"/>
  <c r="D2195" i="6"/>
  <c r="F2194" i="6"/>
  <c r="E2194" i="6"/>
  <c r="D2194" i="6"/>
  <c r="F2193" i="6"/>
  <c r="E2193" i="6"/>
  <c r="D2193" i="6"/>
  <c r="F2192" i="6"/>
  <c r="E2192" i="6"/>
  <c r="D2192" i="6"/>
  <c r="F2191" i="6"/>
  <c r="E2191" i="6"/>
  <c r="D2191" i="6"/>
  <c r="F2190" i="6"/>
  <c r="E2190" i="6"/>
  <c r="D2190" i="6"/>
  <c r="F2189" i="6"/>
  <c r="E2189" i="6"/>
  <c r="D2189" i="6"/>
  <c r="F2188" i="6"/>
  <c r="E2188" i="6"/>
  <c r="D2188" i="6"/>
  <c r="F2187" i="6"/>
  <c r="E2187" i="6"/>
  <c r="D2187" i="6"/>
  <c r="F2186" i="6"/>
  <c r="E2186" i="6"/>
  <c r="D2186" i="6"/>
  <c r="F2185" i="6"/>
  <c r="E2185" i="6"/>
  <c r="D2185" i="6"/>
  <c r="F2184" i="6"/>
  <c r="E2184" i="6"/>
  <c r="D2184" i="6"/>
  <c r="F2183" i="6"/>
  <c r="E2183" i="6"/>
  <c r="D2183" i="6"/>
  <c r="F2182" i="6"/>
  <c r="E2182" i="6"/>
  <c r="D2182" i="6"/>
  <c r="F2181" i="6"/>
  <c r="E2181" i="6"/>
  <c r="D2181" i="6"/>
  <c r="F2180" i="6"/>
  <c r="E2180" i="6"/>
  <c r="D2180" i="6"/>
  <c r="F2179" i="6"/>
  <c r="E2179" i="6"/>
  <c r="D2179" i="6"/>
  <c r="F2178" i="6"/>
  <c r="E2178" i="6"/>
  <c r="D2178" i="6"/>
  <c r="F2177" i="6"/>
  <c r="E2177" i="6"/>
  <c r="D2177" i="6"/>
  <c r="F2176" i="6"/>
  <c r="E2176" i="6"/>
  <c r="D2176" i="6"/>
  <c r="F2175" i="6"/>
  <c r="E2175" i="6"/>
  <c r="D2175" i="6"/>
  <c r="F2174" i="6"/>
  <c r="E2174" i="6"/>
  <c r="D2174" i="6"/>
  <c r="F2173" i="6"/>
  <c r="E2173" i="6"/>
  <c r="D2173" i="6"/>
  <c r="F2172" i="6"/>
  <c r="E2172" i="6"/>
  <c r="D2172" i="6"/>
  <c r="F2171" i="6"/>
  <c r="E2171" i="6"/>
  <c r="D2171" i="6"/>
  <c r="F2170" i="6"/>
  <c r="E2170" i="6"/>
  <c r="D2170" i="6"/>
  <c r="F2169" i="6"/>
  <c r="E2169" i="6"/>
  <c r="D2169" i="6"/>
  <c r="F2168" i="6"/>
  <c r="E2168" i="6"/>
  <c r="D2168" i="6"/>
  <c r="F2167" i="6"/>
  <c r="E2167" i="6"/>
  <c r="D2167" i="6"/>
  <c r="F2166" i="6"/>
  <c r="E2166" i="6"/>
  <c r="D2166" i="6"/>
  <c r="F2165" i="6"/>
  <c r="E2165" i="6"/>
  <c r="D2165" i="6"/>
  <c r="F2164" i="6"/>
  <c r="E2164" i="6"/>
  <c r="D2164" i="6"/>
  <c r="F2163" i="6"/>
  <c r="E2163" i="6"/>
  <c r="D2163" i="6"/>
  <c r="F2162" i="6"/>
  <c r="E2162" i="6"/>
  <c r="D2162" i="6"/>
  <c r="F2161" i="6"/>
  <c r="E2161" i="6"/>
  <c r="D2161" i="6"/>
  <c r="F2160" i="6"/>
  <c r="E2160" i="6"/>
  <c r="D2160" i="6"/>
  <c r="F2159" i="6"/>
  <c r="E2159" i="6"/>
  <c r="D2159" i="6"/>
  <c r="F2158" i="6"/>
  <c r="E2158" i="6"/>
  <c r="D2158" i="6"/>
  <c r="F2157" i="6"/>
  <c r="E2157" i="6"/>
  <c r="D2157" i="6"/>
  <c r="F2156" i="6"/>
  <c r="E2156" i="6"/>
  <c r="D2156" i="6"/>
  <c r="F2155" i="6"/>
  <c r="E2155" i="6"/>
  <c r="D2155" i="6"/>
  <c r="F2154" i="6"/>
  <c r="E2154" i="6"/>
  <c r="D2154" i="6"/>
  <c r="F2153" i="6"/>
  <c r="E2153" i="6"/>
  <c r="D2153" i="6"/>
  <c r="F2152" i="6"/>
  <c r="E2152" i="6"/>
  <c r="D2152" i="6"/>
  <c r="F2151" i="6"/>
  <c r="E2151" i="6"/>
  <c r="D2151" i="6"/>
  <c r="F2150" i="6"/>
  <c r="E2150" i="6"/>
  <c r="D2150" i="6"/>
  <c r="F2149" i="6"/>
  <c r="E2149" i="6"/>
  <c r="D2149" i="6"/>
  <c r="F2148" i="6"/>
  <c r="E2148" i="6"/>
  <c r="D2148" i="6"/>
  <c r="F2147" i="6"/>
  <c r="E2147" i="6"/>
  <c r="D2147" i="6"/>
  <c r="F2146" i="6"/>
  <c r="E2146" i="6"/>
  <c r="D2146" i="6"/>
  <c r="F2145" i="6"/>
  <c r="E2145" i="6"/>
  <c r="D2145" i="6"/>
  <c r="F2144" i="6"/>
  <c r="E2144" i="6"/>
  <c r="D2144" i="6"/>
  <c r="F2143" i="6"/>
  <c r="E2143" i="6"/>
  <c r="D2143" i="6"/>
  <c r="F2142" i="6"/>
  <c r="E2142" i="6"/>
  <c r="D2142" i="6"/>
  <c r="F2141" i="6"/>
  <c r="E2141" i="6"/>
  <c r="D2141" i="6"/>
  <c r="F2140" i="6"/>
  <c r="E2140" i="6"/>
  <c r="D2140" i="6"/>
  <c r="F2139" i="6"/>
  <c r="E2139" i="6"/>
  <c r="D2139" i="6"/>
  <c r="F2138" i="6"/>
  <c r="E2138" i="6"/>
  <c r="D2138" i="6"/>
  <c r="F2137" i="6"/>
  <c r="E2137" i="6"/>
  <c r="D2137" i="6"/>
  <c r="F2136" i="6"/>
  <c r="E2136" i="6"/>
  <c r="D2136" i="6"/>
  <c r="F2135" i="6"/>
  <c r="E2135" i="6"/>
  <c r="D2135" i="6"/>
  <c r="F2134" i="6"/>
  <c r="E2134" i="6"/>
  <c r="D2134" i="6"/>
  <c r="F2133" i="6"/>
  <c r="E2133" i="6"/>
  <c r="D2133" i="6"/>
  <c r="F2132" i="6"/>
  <c r="E2132" i="6"/>
  <c r="D2132" i="6"/>
  <c r="F2131" i="6"/>
  <c r="E2131" i="6"/>
  <c r="D2131" i="6"/>
  <c r="F2130" i="6"/>
  <c r="E2130" i="6"/>
  <c r="D2130" i="6"/>
  <c r="F2129" i="6"/>
  <c r="E2129" i="6"/>
  <c r="D2129" i="6"/>
  <c r="F2128" i="6"/>
  <c r="E2128" i="6"/>
  <c r="D2128" i="6"/>
  <c r="F2127" i="6"/>
  <c r="E2127" i="6"/>
  <c r="D2127" i="6"/>
  <c r="F2126" i="6"/>
  <c r="E2126" i="6"/>
  <c r="D2126" i="6"/>
  <c r="F2125" i="6"/>
  <c r="E2125" i="6"/>
  <c r="D2125" i="6"/>
  <c r="F2124" i="6"/>
  <c r="E2124" i="6"/>
  <c r="D2124" i="6"/>
  <c r="F2123" i="6"/>
  <c r="E2123" i="6"/>
  <c r="D2123" i="6"/>
  <c r="F2122" i="6"/>
  <c r="E2122" i="6"/>
  <c r="D2122" i="6"/>
  <c r="F2121" i="6"/>
  <c r="E2121" i="6"/>
  <c r="D2121" i="6"/>
  <c r="F2120" i="6"/>
  <c r="E2120" i="6"/>
  <c r="D2120" i="6"/>
  <c r="F2119" i="6"/>
  <c r="E2119" i="6"/>
  <c r="D2119" i="6"/>
  <c r="F2118" i="6"/>
  <c r="E2118" i="6"/>
  <c r="D2118" i="6"/>
  <c r="F2117" i="6"/>
  <c r="E2117" i="6"/>
  <c r="D2117" i="6"/>
  <c r="F2116" i="6"/>
  <c r="E2116" i="6"/>
  <c r="D2116" i="6"/>
  <c r="F2115" i="6"/>
  <c r="E2115" i="6"/>
  <c r="D2115" i="6"/>
  <c r="F2114" i="6"/>
  <c r="E2114" i="6"/>
  <c r="D2114" i="6"/>
  <c r="F2113" i="6"/>
  <c r="E2113" i="6"/>
  <c r="D2113" i="6"/>
  <c r="F2112" i="6"/>
  <c r="E2112" i="6"/>
  <c r="D2112" i="6"/>
  <c r="F2111" i="6"/>
  <c r="E2111" i="6"/>
  <c r="D2111" i="6"/>
  <c r="F2110" i="6"/>
  <c r="E2110" i="6"/>
  <c r="D2110" i="6"/>
  <c r="F2109" i="6"/>
  <c r="E2109" i="6"/>
  <c r="D2109" i="6"/>
  <c r="F2108" i="6"/>
  <c r="E2108" i="6"/>
  <c r="D2108" i="6"/>
  <c r="F2107" i="6"/>
  <c r="E2107" i="6"/>
  <c r="D2107" i="6"/>
  <c r="F2106" i="6"/>
  <c r="E2106" i="6"/>
  <c r="D2106" i="6"/>
  <c r="F2105" i="6"/>
  <c r="E2105" i="6"/>
  <c r="D2105" i="6"/>
  <c r="F2104" i="6"/>
  <c r="E2104" i="6"/>
  <c r="D2104" i="6"/>
  <c r="F2103" i="6"/>
  <c r="E2103" i="6"/>
  <c r="D2103" i="6"/>
  <c r="F2102" i="6"/>
  <c r="E2102" i="6"/>
  <c r="D2102" i="6"/>
  <c r="F2101" i="6"/>
  <c r="E2101" i="6"/>
  <c r="D2101" i="6"/>
  <c r="F2100" i="6"/>
  <c r="E2100" i="6"/>
  <c r="D2100" i="6"/>
  <c r="F2099" i="6"/>
  <c r="E2099" i="6"/>
  <c r="D2099" i="6"/>
  <c r="F2098" i="6"/>
  <c r="E2098" i="6"/>
  <c r="D2098" i="6"/>
  <c r="F2097" i="6"/>
  <c r="E2097" i="6"/>
  <c r="D2097" i="6"/>
  <c r="F2096" i="6"/>
  <c r="E2096" i="6"/>
  <c r="D2096" i="6"/>
  <c r="F2095" i="6"/>
  <c r="E2095" i="6"/>
  <c r="D2095" i="6"/>
  <c r="F2094" i="6"/>
  <c r="E2094" i="6"/>
  <c r="D2094" i="6"/>
  <c r="F2093" i="6"/>
  <c r="E2093" i="6"/>
  <c r="D2093" i="6"/>
  <c r="F2092" i="6"/>
  <c r="E2092" i="6"/>
  <c r="D2092" i="6"/>
  <c r="F2091" i="6"/>
  <c r="E2091" i="6"/>
  <c r="D2091" i="6"/>
  <c r="F2090" i="6"/>
  <c r="E2090" i="6"/>
  <c r="D2090" i="6"/>
  <c r="F2089" i="6"/>
  <c r="E2089" i="6"/>
  <c r="D2089" i="6"/>
  <c r="F2088" i="6"/>
  <c r="E2088" i="6"/>
  <c r="D2088" i="6"/>
  <c r="F2087" i="6"/>
  <c r="E2087" i="6"/>
  <c r="D2087" i="6"/>
  <c r="F2086" i="6"/>
  <c r="E2086" i="6"/>
  <c r="D2086" i="6"/>
  <c r="F2085" i="6"/>
  <c r="E2085" i="6"/>
  <c r="D2085" i="6"/>
  <c r="F2084" i="6"/>
  <c r="E2084" i="6"/>
  <c r="D2084" i="6"/>
  <c r="F2083" i="6"/>
  <c r="E2083" i="6"/>
  <c r="D2083" i="6"/>
  <c r="F2082" i="6"/>
  <c r="E2082" i="6"/>
  <c r="D2082" i="6"/>
  <c r="F2081" i="6"/>
  <c r="E2081" i="6"/>
  <c r="D2081" i="6"/>
  <c r="F2080" i="6"/>
  <c r="E2080" i="6"/>
  <c r="D2080" i="6"/>
  <c r="F2079" i="6"/>
  <c r="E2079" i="6"/>
  <c r="D2079" i="6"/>
  <c r="F2078" i="6"/>
  <c r="E2078" i="6"/>
  <c r="D2078" i="6"/>
  <c r="F2077" i="6"/>
  <c r="E2077" i="6"/>
  <c r="D2077" i="6"/>
  <c r="F2076" i="6"/>
  <c r="E2076" i="6"/>
  <c r="D2076" i="6"/>
  <c r="F2075" i="6"/>
  <c r="E2075" i="6"/>
  <c r="D2075" i="6"/>
  <c r="F2074" i="6"/>
  <c r="E2074" i="6"/>
  <c r="D2074" i="6"/>
  <c r="F2073" i="6"/>
  <c r="E2073" i="6"/>
  <c r="D2073" i="6"/>
  <c r="F2072" i="6"/>
  <c r="E2072" i="6"/>
  <c r="D2072" i="6"/>
  <c r="F2071" i="6"/>
  <c r="E2071" i="6"/>
  <c r="D2071" i="6"/>
  <c r="F2070" i="6"/>
  <c r="E2070" i="6"/>
  <c r="D2070" i="6"/>
  <c r="F2069" i="6"/>
  <c r="E2069" i="6"/>
  <c r="D2069" i="6"/>
  <c r="F2068" i="6"/>
  <c r="E2068" i="6"/>
  <c r="D2068" i="6"/>
  <c r="F2067" i="6"/>
  <c r="E2067" i="6"/>
  <c r="D2067" i="6"/>
  <c r="F2066" i="6"/>
  <c r="E2066" i="6"/>
  <c r="D2066" i="6"/>
  <c r="F2065" i="6"/>
  <c r="E2065" i="6"/>
  <c r="D2065" i="6"/>
  <c r="F2064" i="6"/>
  <c r="E2064" i="6"/>
  <c r="D2064" i="6"/>
  <c r="F2063" i="6"/>
  <c r="E2063" i="6"/>
  <c r="D2063" i="6"/>
  <c r="F2062" i="6"/>
  <c r="E2062" i="6"/>
  <c r="D2062" i="6"/>
  <c r="F2061" i="6"/>
  <c r="E2061" i="6"/>
  <c r="D2061" i="6"/>
  <c r="F2060" i="6"/>
  <c r="E2060" i="6"/>
  <c r="D2060" i="6"/>
  <c r="F2059" i="6"/>
  <c r="E2059" i="6"/>
  <c r="D2059" i="6"/>
  <c r="F2058" i="6"/>
  <c r="E2058" i="6"/>
  <c r="D2058" i="6"/>
  <c r="F2057" i="6"/>
  <c r="E2057" i="6"/>
  <c r="D2057" i="6"/>
  <c r="F2056" i="6"/>
  <c r="E2056" i="6"/>
  <c r="D2056" i="6"/>
  <c r="F2055" i="6"/>
  <c r="E2055" i="6"/>
  <c r="D2055" i="6"/>
  <c r="F2054" i="6"/>
  <c r="E2054" i="6"/>
  <c r="D2054" i="6"/>
  <c r="F2053" i="6"/>
  <c r="E2053" i="6"/>
  <c r="D2053" i="6"/>
  <c r="F2052" i="6"/>
  <c r="E2052" i="6"/>
  <c r="D2052" i="6"/>
  <c r="F2051" i="6"/>
  <c r="E2051" i="6"/>
  <c r="D2051" i="6"/>
  <c r="F2050" i="6"/>
  <c r="E2050" i="6"/>
  <c r="D2050" i="6"/>
  <c r="F2049" i="6"/>
  <c r="E2049" i="6"/>
  <c r="D2049" i="6"/>
  <c r="F2048" i="6"/>
  <c r="E2048" i="6"/>
  <c r="D2048" i="6"/>
  <c r="F2047" i="6"/>
  <c r="E2047" i="6"/>
  <c r="D2047" i="6"/>
  <c r="F2046" i="6"/>
  <c r="E2046" i="6"/>
  <c r="D2046" i="6"/>
  <c r="F2045" i="6"/>
  <c r="E2045" i="6"/>
  <c r="D2045" i="6"/>
  <c r="F2044" i="6"/>
  <c r="E2044" i="6"/>
  <c r="D2044" i="6"/>
  <c r="F2043" i="6"/>
  <c r="E2043" i="6"/>
  <c r="D2043" i="6"/>
  <c r="F2042" i="6"/>
  <c r="E2042" i="6"/>
  <c r="D2042" i="6"/>
  <c r="F2041" i="6"/>
  <c r="E2041" i="6"/>
  <c r="D2041" i="6"/>
  <c r="F2040" i="6"/>
  <c r="E2040" i="6"/>
  <c r="D2040" i="6"/>
  <c r="F2039" i="6"/>
  <c r="E2039" i="6"/>
  <c r="D2039" i="6"/>
  <c r="F2038" i="6"/>
  <c r="E2038" i="6"/>
  <c r="D2038" i="6"/>
  <c r="F2037" i="6"/>
  <c r="E2037" i="6"/>
  <c r="D2037" i="6"/>
  <c r="F2036" i="6"/>
  <c r="E2036" i="6"/>
  <c r="D2036" i="6"/>
  <c r="F2035" i="6"/>
  <c r="E2035" i="6"/>
  <c r="D2035" i="6"/>
  <c r="F2034" i="6"/>
  <c r="E2034" i="6"/>
  <c r="D2034" i="6"/>
  <c r="F2033" i="6"/>
  <c r="E2033" i="6"/>
  <c r="D2033" i="6"/>
  <c r="F2032" i="6"/>
  <c r="E2032" i="6"/>
  <c r="D2032" i="6"/>
  <c r="F2031" i="6"/>
  <c r="E2031" i="6"/>
  <c r="D2031" i="6"/>
  <c r="F2030" i="6"/>
  <c r="E2030" i="6"/>
  <c r="D2030" i="6"/>
  <c r="F2029" i="6"/>
  <c r="E2029" i="6"/>
  <c r="D2029" i="6"/>
  <c r="F2028" i="6"/>
  <c r="E2028" i="6"/>
  <c r="D2028" i="6"/>
  <c r="F2027" i="6"/>
  <c r="E2027" i="6"/>
  <c r="D2027" i="6"/>
  <c r="F2026" i="6"/>
  <c r="E2026" i="6"/>
  <c r="D2026" i="6"/>
  <c r="F2025" i="6"/>
  <c r="E2025" i="6"/>
  <c r="D2025" i="6"/>
  <c r="F2024" i="6"/>
  <c r="E2024" i="6"/>
  <c r="D2024" i="6"/>
  <c r="F2023" i="6"/>
  <c r="E2023" i="6"/>
  <c r="D2023" i="6"/>
  <c r="F2022" i="6"/>
  <c r="E2022" i="6"/>
  <c r="D2022" i="6"/>
  <c r="F2021" i="6"/>
  <c r="E2021" i="6"/>
  <c r="D2021" i="6"/>
  <c r="F2020" i="6"/>
  <c r="E2020" i="6"/>
  <c r="D2020" i="6"/>
  <c r="F2019" i="6"/>
  <c r="E2019" i="6"/>
  <c r="D2019" i="6"/>
  <c r="F2018" i="6"/>
  <c r="E2018" i="6"/>
  <c r="D2018" i="6"/>
  <c r="F2017" i="6"/>
  <c r="E2017" i="6"/>
  <c r="D2017" i="6"/>
  <c r="F2016" i="6"/>
  <c r="E2016" i="6"/>
  <c r="D2016" i="6"/>
  <c r="F2015" i="6"/>
  <c r="E2015" i="6"/>
  <c r="D2015" i="6"/>
  <c r="F2014" i="6"/>
  <c r="E2014" i="6"/>
  <c r="D2014" i="6"/>
  <c r="F2013" i="6"/>
  <c r="E2013" i="6"/>
  <c r="D2013" i="6"/>
  <c r="F2012" i="6"/>
  <c r="E2012" i="6"/>
  <c r="D2012" i="6"/>
  <c r="F2011" i="6"/>
  <c r="E2011" i="6"/>
  <c r="D2011" i="6"/>
  <c r="F2010" i="6"/>
  <c r="E2010" i="6"/>
  <c r="D2010" i="6"/>
  <c r="F2009" i="6"/>
  <c r="E2009" i="6"/>
  <c r="D2009" i="6"/>
  <c r="F2008" i="6"/>
  <c r="E2008" i="6"/>
  <c r="D2008" i="6"/>
  <c r="F2007" i="6"/>
  <c r="E2007" i="6"/>
  <c r="D2007" i="6"/>
  <c r="F2006" i="6"/>
  <c r="E2006" i="6"/>
  <c r="D2006" i="6"/>
  <c r="F2005" i="6"/>
  <c r="E2005" i="6"/>
  <c r="D2005" i="6"/>
  <c r="F2004" i="6"/>
  <c r="E2004" i="6"/>
  <c r="D2004" i="6"/>
  <c r="F2003" i="6"/>
  <c r="E2003" i="6"/>
  <c r="D2003" i="6"/>
  <c r="F2002" i="6"/>
  <c r="E2002" i="6"/>
  <c r="D2002" i="6"/>
  <c r="F2001" i="6"/>
  <c r="E2001" i="6"/>
  <c r="D2001" i="6"/>
  <c r="F2000" i="6"/>
  <c r="E2000" i="6"/>
  <c r="D2000" i="6"/>
  <c r="F1999" i="6"/>
  <c r="E1999" i="6"/>
  <c r="D1999" i="6"/>
  <c r="F1998" i="6"/>
  <c r="E1998" i="6"/>
  <c r="D1998" i="6"/>
  <c r="F1997" i="6"/>
  <c r="E1997" i="6"/>
  <c r="D1997" i="6"/>
  <c r="F1996" i="6"/>
  <c r="E1996" i="6"/>
  <c r="D1996" i="6"/>
  <c r="F1995" i="6"/>
  <c r="E1995" i="6"/>
  <c r="D1995" i="6"/>
  <c r="F1994" i="6"/>
  <c r="E1994" i="6"/>
  <c r="D1994" i="6"/>
  <c r="F1993" i="6"/>
  <c r="E1993" i="6"/>
  <c r="D1993" i="6"/>
  <c r="F1992" i="6"/>
  <c r="E1992" i="6"/>
  <c r="D1992" i="6"/>
  <c r="F1991" i="6"/>
  <c r="E1991" i="6"/>
  <c r="D1991" i="6"/>
  <c r="F1990" i="6"/>
  <c r="E1990" i="6"/>
  <c r="D1990" i="6"/>
  <c r="F1989" i="6"/>
  <c r="E1989" i="6"/>
  <c r="D1989" i="6"/>
  <c r="F1988" i="6"/>
  <c r="E1988" i="6"/>
  <c r="D1988" i="6"/>
  <c r="F1987" i="6"/>
  <c r="E1987" i="6"/>
  <c r="D1987" i="6"/>
  <c r="F1986" i="6"/>
  <c r="E1986" i="6"/>
  <c r="D1986" i="6"/>
  <c r="F1985" i="6"/>
  <c r="E1985" i="6"/>
  <c r="D1985" i="6"/>
  <c r="F1984" i="6"/>
  <c r="E1984" i="6"/>
  <c r="D1984" i="6"/>
  <c r="F1983" i="6"/>
  <c r="E1983" i="6"/>
  <c r="D1983" i="6"/>
  <c r="F1982" i="6"/>
  <c r="E1982" i="6"/>
  <c r="D1982" i="6"/>
  <c r="F1981" i="6"/>
  <c r="E1981" i="6"/>
  <c r="D1981" i="6"/>
  <c r="F1980" i="6"/>
  <c r="E1980" i="6"/>
  <c r="D1980" i="6"/>
  <c r="F1979" i="6"/>
  <c r="E1979" i="6"/>
  <c r="D1979" i="6"/>
  <c r="F1978" i="6"/>
  <c r="E1978" i="6"/>
  <c r="D1978" i="6"/>
  <c r="F1977" i="6"/>
  <c r="E1977" i="6"/>
  <c r="D1977" i="6"/>
  <c r="F1976" i="6"/>
  <c r="E1976" i="6"/>
  <c r="D1976" i="6"/>
  <c r="F1975" i="6"/>
  <c r="E1975" i="6"/>
  <c r="D1975" i="6"/>
  <c r="F1974" i="6"/>
  <c r="E1974" i="6"/>
  <c r="D1974" i="6"/>
  <c r="F1973" i="6"/>
  <c r="E1973" i="6"/>
  <c r="D1973" i="6"/>
  <c r="F1972" i="6"/>
  <c r="E1972" i="6"/>
  <c r="D1972" i="6"/>
  <c r="F1971" i="6"/>
  <c r="E1971" i="6"/>
  <c r="D1971" i="6"/>
  <c r="F1970" i="6"/>
  <c r="E1970" i="6"/>
  <c r="D1970" i="6"/>
  <c r="F1969" i="6"/>
  <c r="E1969" i="6"/>
  <c r="D1969" i="6"/>
  <c r="F1968" i="6"/>
  <c r="E1968" i="6"/>
  <c r="D1968" i="6"/>
  <c r="F1967" i="6"/>
  <c r="E1967" i="6"/>
  <c r="D1967" i="6"/>
  <c r="F1966" i="6"/>
  <c r="E1966" i="6"/>
  <c r="D1966" i="6"/>
  <c r="F1965" i="6"/>
  <c r="E1965" i="6"/>
  <c r="D1965" i="6"/>
  <c r="F1964" i="6"/>
  <c r="E1964" i="6"/>
  <c r="D1964" i="6"/>
  <c r="F1963" i="6"/>
  <c r="E1963" i="6"/>
  <c r="D1963" i="6"/>
  <c r="F1962" i="6"/>
  <c r="E1962" i="6"/>
  <c r="D1962" i="6"/>
  <c r="F1961" i="6"/>
  <c r="E1961" i="6"/>
  <c r="D1961" i="6"/>
  <c r="F1960" i="6"/>
  <c r="E1960" i="6"/>
  <c r="D1960" i="6"/>
  <c r="F1959" i="6"/>
  <c r="E1959" i="6"/>
  <c r="D1959" i="6"/>
  <c r="F1958" i="6"/>
  <c r="E1958" i="6"/>
  <c r="D1958" i="6"/>
  <c r="F1957" i="6"/>
  <c r="E1957" i="6"/>
  <c r="D1957" i="6"/>
  <c r="F1956" i="6"/>
  <c r="E1956" i="6"/>
  <c r="D1956" i="6"/>
  <c r="F1955" i="6"/>
  <c r="E1955" i="6"/>
  <c r="D1955" i="6"/>
  <c r="F1954" i="6"/>
  <c r="E1954" i="6"/>
  <c r="D1954" i="6"/>
  <c r="F1953" i="6"/>
  <c r="E1953" i="6"/>
  <c r="D1953" i="6"/>
  <c r="F1952" i="6"/>
  <c r="E1952" i="6"/>
  <c r="D1952" i="6"/>
  <c r="F1951" i="6"/>
  <c r="E1951" i="6"/>
  <c r="D1951" i="6"/>
  <c r="F1950" i="6"/>
  <c r="E1950" i="6"/>
  <c r="D1950" i="6"/>
  <c r="F1949" i="6"/>
  <c r="E1949" i="6"/>
  <c r="D1949" i="6"/>
  <c r="F1948" i="6"/>
  <c r="E1948" i="6"/>
  <c r="D1948" i="6"/>
  <c r="F1947" i="6"/>
  <c r="E1947" i="6"/>
  <c r="D1947" i="6"/>
  <c r="F1946" i="6"/>
  <c r="E1946" i="6"/>
  <c r="D1946" i="6"/>
  <c r="F1945" i="6"/>
  <c r="E1945" i="6"/>
  <c r="D1945" i="6"/>
  <c r="F1944" i="6"/>
  <c r="E1944" i="6"/>
  <c r="D1944" i="6"/>
  <c r="F1943" i="6"/>
  <c r="E1943" i="6"/>
  <c r="D1943" i="6"/>
  <c r="F1942" i="6"/>
  <c r="E1942" i="6"/>
  <c r="D1942" i="6"/>
  <c r="F1941" i="6"/>
  <c r="E1941" i="6"/>
  <c r="D1941" i="6"/>
  <c r="F1940" i="6"/>
  <c r="E1940" i="6"/>
  <c r="D1940" i="6"/>
  <c r="F1939" i="6"/>
  <c r="E1939" i="6"/>
  <c r="D1939" i="6"/>
  <c r="F1938" i="6"/>
  <c r="E1938" i="6"/>
  <c r="D1938" i="6"/>
  <c r="F1937" i="6"/>
  <c r="E1937" i="6"/>
  <c r="D1937" i="6"/>
  <c r="F1936" i="6"/>
  <c r="E1936" i="6"/>
  <c r="D1936" i="6"/>
  <c r="F1935" i="6"/>
  <c r="E1935" i="6"/>
  <c r="D1935" i="6"/>
  <c r="F1934" i="6"/>
  <c r="E1934" i="6"/>
  <c r="D1934" i="6"/>
  <c r="F1933" i="6"/>
  <c r="E1933" i="6"/>
  <c r="D1933" i="6"/>
  <c r="F1932" i="6"/>
  <c r="E1932" i="6"/>
  <c r="D1932" i="6"/>
  <c r="F1931" i="6"/>
  <c r="E1931" i="6"/>
  <c r="D1931" i="6"/>
  <c r="F1930" i="6"/>
  <c r="E1930" i="6"/>
  <c r="D1930" i="6"/>
  <c r="F1929" i="6"/>
  <c r="E1929" i="6"/>
  <c r="D1929" i="6"/>
  <c r="F1928" i="6"/>
  <c r="E1928" i="6"/>
  <c r="D1928" i="6"/>
  <c r="F1927" i="6"/>
  <c r="E1927" i="6"/>
  <c r="D1927" i="6"/>
  <c r="F1926" i="6"/>
  <c r="E1926" i="6"/>
  <c r="D1926" i="6"/>
  <c r="F1925" i="6"/>
  <c r="E1925" i="6"/>
  <c r="D1925" i="6"/>
  <c r="F1924" i="6"/>
  <c r="E1924" i="6"/>
  <c r="D1924" i="6"/>
  <c r="F1923" i="6"/>
  <c r="E1923" i="6"/>
  <c r="D1923" i="6"/>
  <c r="F1922" i="6"/>
  <c r="E1922" i="6"/>
  <c r="D1922" i="6"/>
  <c r="F1921" i="6"/>
  <c r="E1921" i="6"/>
  <c r="D1921" i="6"/>
  <c r="F1920" i="6"/>
  <c r="E1920" i="6"/>
  <c r="D1920" i="6"/>
  <c r="F1919" i="6"/>
  <c r="E1919" i="6"/>
  <c r="D1919" i="6"/>
  <c r="F1918" i="6"/>
  <c r="E1918" i="6"/>
  <c r="D1918" i="6"/>
  <c r="F1917" i="6"/>
  <c r="E1917" i="6"/>
  <c r="D1917" i="6"/>
  <c r="F1916" i="6"/>
  <c r="E1916" i="6"/>
  <c r="D1916" i="6"/>
  <c r="F1915" i="6"/>
  <c r="E1915" i="6"/>
  <c r="D1915" i="6"/>
  <c r="F1914" i="6"/>
  <c r="E1914" i="6"/>
  <c r="D1914" i="6"/>
  <c r="F1913" i="6"/>
  <c r="E1913" i="6"/>
  <c r="D1913" i="6"/>
  <c r="F1912" i="6"/>
  <c r="E1912" i="6"/>
  <c r="D1912" i="6"/>
  <c r="F1911" i="6"/>
  <c r="E1911" i="6"/>
  <c r="D1911" i="6"/>
  <c r="F1910" i="6"/>
  <c r="E1910" i="6"/>
  <c r="D1910" i="6"/>
  <c r="F1909" i="6"/>
  <c r="E1909" i="6"/>
  <c r="D1909" i="6"/>
  <c r="F1908" i="6"/>
  <c r="E1908" i="6"/>
  <c r="D1908" i="6"/>
  <c r="F1907" i="6"/>
  <c r="E1907" i="6"/>
  <c r="D1907" i="6"/>
  <c r="F1906" i="6"/>
  <c r="E1906" i="6"/>
  <c r="D1906" i="6"/>
  <c r="F1905" i="6"/>
  <c r="E1905" i="6"/>
  <c r="D1905" i="6"/>
  <c r="F1904" i="6"/>
  <c r="E1904" i="6"/>
  <c r="D1904" i="6"/>
  <c r="F1903" i="6"/>
  <c r="E1903" i="6"/>
  <c r="D1903" i="6"/>
  <c r="F1902" i="6"/>
  <c r="E1902" i="6"/>
  <c r="D1902" i="6"/>
  <c r="F1901" i="6"/>
  <c r="E1901" i="6"/>
  <c r="D1901" i="6"/>
  <c r="F1900" i="6"/>
  <c r="E1900" i="6"/>
  <c r="D1900" i="6"/>
  <c r="F1899" i="6"/>
  <c r="E1899" i="6"/>
  <c r="D1899" i="6"/>
  <c r="F1898" i="6"/>
  <c r="E1898" i="6"/>
  <c r="D1898" i="6"/>
  <c r="F1897" i="6"/>
  <c r="E1897" i="6"/>
  <c r="D1897" i="6"/>
  <c r="F1896" i="6"/>
  <c r="E1896" i="6"/>
  <c r="D1896" i="6"/>
  <c r="F1895" i="6"/>
  <c r="E1895" i="6"/>
  <c r="D1895" i="6"/>
  <c r="F1894" i="6"/>
  <c r="E1894" i="6"/>
  <c r="D1894" i="6"/>
  <c r="F1893" i="6"/>
  <c r="E1893" i="6"/>
  <c r="D1893" i="6"/>
  <c r="F1892" i="6"/>
  <c r="E1892" i="6"/>
  <c r="D1892" i="6"/>
  <c r="F1891" i="6"/>
  <c r="E1891" i="6"/>
  <c r="D1891" i="6"/>
  <c r="F1890" i="6"/>
  <c r="E1890" i="6"/>
  <c r="D1890" i="6"/>
  <c r="F1889" i="6"/>
  <c r="E1889" i="6"/>
  <c r="D1889" i="6"/>
  <c r="F1888" i="6"/>
  <c r="E1888" i="6"/>
  <c r="D1888" i="6"/>
  <c r="F1887" i="6"/>
  <c r="E1887" i="6"/>
  <c r="D1887" i="6"/>
  <c r="F1886" i="6"/>
  <c r="E1886" i="6"/>
  <c r="D1886" i="6"/>
  <c r="F1885" i="6"/>
  <c r="E1885" i="6"/>
  <c r="D1885" i="6"/>
  <c r="F1884" i="6"/>
  <c r="E1884" i="6"/>
  <c r="D1884" i="6"/>
  <c r="F1883" i="6"/>
  <c r="E1883" i="6"/>
  <c r="D1883" i="6"/>
  <c r="F1882" i="6"/>
  <c r="E1882" i="6"/>
  <c r="D1882" i="6"/>
  <c r="F1881" i="6"/>
  <c r="E1881" i="6"/>
  <c r="D1881" i="6"/>
  <c r="F1880" i="6"/>
  <c r="E1880" i="6"/>
  <c r="D1880" i="6"/>
  <c r="F1879" i="6"/>
  <c r="E1879" i="6"/>
  <c r="D1879" i="6"/>
  <c r="F1878" i="6"/>
  <c r="E1878" i="6"/>
  <c r="D1878" i="6"/>
  <c r="F1877" i="6"/>
  <c r="E1877" i="6"/>
  <c r="D1877" i="6"/>
  <c r="F1876" i="6"/>
  <c r="E1876" i="6"/>
  <c r="D1876" i="6"/>
  <c r="F1875" i="6"/>
  <c r="E1875" i="6"/>
  <c r="D1875" i="6"/>
  <c r="F1874" i="6"/>
  <c r="E1874" i="6"/>
  <c r="D1874" i="6"/>
  <c r="F1873" i="6"/>
  <c r="E1873" i="6"/>
  <c r="D1873" i="6"/>
  <c r="F1872" i="6"/>
  <c r="E1872" i="6"/>
  <c r="D1872" i="6"/>
  <c r="F1871" i="6"/>
  <c r="E1871" i="6"/>
  <c r="D1871" i="6"/>
  <c r="F1870" i="6"/>
  <c r="E1870" i="6"/>
  <c r="D1870" i="6"/>
  <c r="F1869" i="6"/>
  <c r="E1869" i="6"/>
  <c r="D1869" i="6"/>
  <c r="F1868" i="6"/>
  <c r="E1868" i="6"/>
  <c r="D1868" i="6"/>
  <c r="F1867" i="6"/>
  <c r="E1867" i="6"/>
  <c r="D1867" i="6"/>
  <c r="F1866" i="6"/>
  <c r="E1866" i="6"/>
  <c r="D1866" i="6"/>
  <c r="F1865" i="6"/>
  <c r="E1865" i="6"/>
  <c r="D1865" i="6"/>
  <c r="F1864" i="6"/>
  <c r="E1864" i="6"/>
  <c r="D1864" i="6"/>
  <c r="F1863" i="6"/>
  <c r="E1863" i="6"/>
  <c r="D1863" i="6"/>
  <c r="F1862" i="6"/>
  <c r="E1862" i="6"/>
  <c r="D1862" i="6"/>
  <c r="F1861" i="6"/>
  <c r="E1861" i="6"/>
  <c r="D1861" i="6"/>
  <c r="F1860" i="6"/>
  <c r="E1860" i="6"/>
  <c r="D1860" i="6"/>
  <c r="F1859" i="6"/>
  <c r="E1859" i="6"/>
  <c r="D1859" i="6"/>
  <c r="F1858" i="6"/>
  <c r="E1858" i="6"/>
  <c r="D1858" i="6"/>
  <c r="F1857" i="6"/>
  <c r="E1857" i="6"/>
  <c r="D1857" i="6"/>
  <c r="F1856" i="6"/>
  <c r="E1856" i="6"/>
  <c r="D1856" i="6"/>
  <c r="F1855" i="6"/>
  <c r="E1855" i="6"/>
  <c r="D1855" i="6"/>
  <c r="F1854" i="6"/>
  <c r="E1854" i="6"/>
  <c r="D1854" i="6"/>
  <c r="F1853" i="6"/>
  <c r="E1853" i="6"/>
  <c r="D1853" i="6"/>
  <c r="F1852" i="6"/>
  <c r="E1852" i="6"/>
  <c r="D1852" i="6"/>
  <c r="F1851" i="6"/>
  <c r="E1851" i="6"/>
  <c r="D1851" i="6"/>
  <c r="F1850" i="6"/>
  <c r="E1850" i="6"/>
  <c r="D1850" i="6"/>
  <c r="F1849" i="6"/>
  <c r="E1849" i="6"/>
  <c r="D1849" i="6"/>
  <c r="F1848" i="6"/>
  <c r="E1848" i="6"/>
  <c r="D1848" i="6"/>
  <c r="F1847" i="6"/>
  <c r="E1847" i="6"/>
  <c r="D1847" i="6"/>
  <c r="F1846" i="6"/>
  <c r="E1846" i="6"/>
  <c r="D1846" i="6"/>
  <c r="F1845" i="6"/>
  <c r="E1845" i="6"/>
  <c r="D1845" i="6"/>
  <c r="F1844" i="6"/>
  <c r="E1844" i="6"/>
  <c r="D1844" i="6"/>
  <c r="F1843" i="6"/>
  <c r="E1843" i="6"/>
  <c r="D1843" i="6"/>
  <c r="F1842" i="6"/>
  <c r="E1842" i="6"/>
  <c r="D1842" i="6"/>
  <c r="F1841" i="6"/>
  <c r="E1841" i="6"/>
  <c r="D1841" i="6"/>
  <c r="F1840" i="6"/>
  <c r="E1840" i="6"/>
  <c r="D1840" i="6"/>
  <c r="F1839" i="6"/>
  <c r="E1839" i="6"/>
  <c r="D1839" i="6"/>
  <c r="F1838" i="6"/>
  <c r="E1838" i="6"/>
  <c r="D1838" i="6"/>
  <c r="F1837" i="6"/>
  <c r="E1837" i="6"/>
  <c r="D1837" i="6"/>
  <c r="F1836" i="6"/>
  <c r="E1836" i="6"/>
  <c r="D1836" i="6"/>
  <c r="F1835" i="6"/>
  <c r="E1835" i="6"/>
  <c r="D1835" i="6"/>
  <c r="F1834" i="6"/>
  <c r="E1834" i="6"/>
  <c r="D1834" i="6"/>
  <c r="F1833" i="6"/>
  <c r="E1833" i="6"/>
  <c r="D1833" i="6"/>
  <c r="F1832" i="6"/>
  <c r="E1832" i="6"/>
  <c r="D1832" i="6"/>
  <c r="F1831" i="6"/>
  <c r="E1831" i="6"/>
  <c r="D1831" i="6"/>
  <c r="F1830" i="6"/>
  <c r="E1830" i="6"/>
  <c r="D1830" i="6"/>
  <c r="F1829" i="6"/>
  <c r="E1829" i="6"/>
  <c r="D1829" i="6"/>
  <c r="F1828" i="6"/>
  <c r="E1828" i="6"/>
  <c r="D1828" i="6"/>
  <c r="F1827" i="6"/>
  <c r="E1827" i="6"/>
  <c r="D1827" i="6"/>
  <c r="F1826" i="6"/>
  <c r="E1826" i="6"/>
  <c r="D1826" i="6"/>
  <c r="F1825" i="6"/>
  <c r="E1825" i="6"/>
  <c r="D1825" i="6"/>
  <c r="F1824" i="6"/>
  <c r="E1824" i="6"/>
  <c r="D1824" i="6"/>
  <c r="F1823" i="6"/>
  <c r="E1823" i="6"/>
  <c r="D1823" i="6"/>
  <c r="F1822" i="6"/>
  <c r="E1822" i="6"/>
  <c r="D1822" i="6"/>
  <c r="F1821" i="6"/>
  <c r="E1821" i="6"/>
  <c r="D1821" i="6"/>
  <c r="F1820" i="6"/>
  <c r="E1820" i="6"/>
  <c r="D1820" i="6"/>
  <c r="F1819" i="6"/>
  <c r="E1819" i="6"/>
  <c r="D1819" i="6"/>
  <c r="F1818" i="6"/>
  <c r="E1818" i="6"/>
  <c r="D1818" i="6"/>
  <c r="F1817" i="6"/>
  <c r="E1817" i="6"/>
  <c r="D1817" i="6"/>
  <c r="F1816" i="6"/>
  <c r="E1816" i="6"/>
  <c r="D1816" i="6"/>
  <c r="F1815" i="6"/>
  <c r="E1815" i="6"/>
  <c r="D1815" i="6"/>
  <c r="F1814" i="6"/>
  <c r="E1814" i="6"/>
  <c r="D1814" i="6"/>
  <c r="F1813" i="6"/>
  <c r="E1813" i="6"/>
  <c r="D1813" i="6"/>
  <c r="F1812" i="6"/>
  <c r="E1812" i="6"/>
  <c r="D1812" i="6"/>
  <c r="F1811" i="6"/>
  <c r="E1811" i="6"/>
  <c r="D1811" i="6"/>
  <c r="F1810" i="6"/>
  <c r="E1810" i="6"/>
  <c r="D1810" i="6"/>
  <c r="F1809" i="6"/>
  <c r="E1809" i="6"/>
  <c r="D1809" i="6"/>
  <c r="F1808" i="6"/>
  <c r="E1808" i="6"/>
  <c r="D1808" i="6"/>
  <c r="F1807" i="6"/>
  <c r="E1807" i="6"/>
  <c r="D1807" i="6"/>
  <c r="F1806" i="6"/>
  <c r="E1806" i="6"/>
  <c r="D1806" i="6"/>
  <c r="F1805" i="6"/>
  <c r="E1805" i="6"/>
  <c r="D1805" i="6"/>
  <c r="F1804" i="6"/>
  <c r="E1804" i="6"/>
  <c r="D1804" i="6"/>
  <c r="F1803" i="6"/>
  <c r="E1803" i="6"/>
  <c r="D1803" i="6"/>
  <c r="F1802" i="6"/>
  <c r="E1802" i="6"/>
  <c r="D1802" i="6"/>
  <c r="F1801" i="6"/>
  <c r="E1801" i="6"/>
  <c r="D1801" i="6"/>
  <c r="F1800" i="6"/>
  <c r="E1800" i="6"/>
  <c r="D1800" i="6"/>
  <c r="F1799" i="6"/>
  <c r="E1799" i="6"/>
  <c r="D1799" i="6"/>
  <c r="F1798" i="6"/>
  <c r="E1798" i="6"/>
  <c r="D1798" i="6"/>
  <c r="F1797" i="6"/>
  <c r="E1797" i="6"/>
  <c r="D1797" i="6"/>
  <c r="F1796" i="6"/>
  <c r="E1796" i="6"/>
  <c r="D1796" i="6"/>
  <c r="F1795" i="6"/>
  <c r="E1795" i="6"/>
  <c r="D1795" i="6"/>
  <c r="F1794" i="6"/>
  <c r="E1794" i="6"/>
  <c r="D1794" i="6"/>
  <c r="F1793" i="6"/>
  <c r="E1793" i="6"/>
  <c r="D1793" i="6"/>
  <c r="F1792" i="6"/>
  <c r="E1792" i="6"/>
  <c r="D1792" i="6"/>
  <c r="F1791" i="6"/>
  <c r="E1791" i="6"/>
  <c r="D1791" i="6"/>
  <c r="F1790" i="6"/>
  <c r="E1790" i="6"/>
  <c r="D1790" i="6"/>
  <c r="F1789" i="6"/>
  <c r="E1789" i="6"/>
  <c r="D1789" i="6"/>
  <c r="F1788" i="6"/>
  <c r="E1788" i="6"/>
  <c r="D1788" i="6"/>
  <c r="F1787" i="6"/>
  <c r="E1787" i="6"/>
  <c r="D1787" i="6"/>
  <c r="F1786" i="6"/>
  <c r="E1786" i="6"/>
  <c r="D1786" i="6"/>
  <c r="F1785" i="6"/>
  <c r="E1785" i="6"/>
  <c r="D1785" i="6"/>
  <c r="F1784" i="6"/>
  <c r="E1784" i="6"/>
  <c r="D1784" i="6"/>
  <c r="F1783" i="6"/>
  <c r="E1783" i="6"/>
  <c r="D1783" i="6"/>
  <c r="F1782" i="6"/>
  <c r="E1782" i="6"/>
  <c r="D1782" i="6"/>
  <c r="F1781" i="6"/>
  <c r="E1781" i="6"/>
  <c r="D1781" i="6"/>
  <c r="F1780" i="6"/>
  <c r="E1780" i="6"/>
  <c r="D1780" i="6"/>
  <c r="F1779" i="6"/>
  <c r="E1779" i="6"/>
  <c r="D1779" i="6"/>
  <c r="F1778" i="6"/>
  <c r="E1778" i="6"/>
  <c r="D1778" i="6"/>
  <c r="F1777" i="6"/>
  <c r="E1777" i="6"/>
  <c r="D1777" i="6"/>
  <c r="F1776" i="6"/>
  <c r="E1776" i="6"/>
  <c r="D1776" i="6"/>
  <c r="F1775" i="6"/>
  <c r="E1775" i="6"/>
  <c r="D1775" i="6"/>
  <c r="F1774" i="6"/>
  <c r="E1774" i="6"/>
  <c r="D1774" i="6"/>
  <c r="F1773" i="6"/>
  <c r="E1773" i="6"/>
  <c r="D1773" i="6"/>
  <c r="F1772" i="6"/>
  <c r="E1772" i="6"/>
  <c r="D1772" i="6"/>
  <c r="F1771" i="6"/>
  <c r="E1771" i="6"/>
  <c r="D1771" i="6"/>
  <c r="F1770" i="6"/>
  <c r="E1770" i="6"/>
  <c r="D1770" i="6"/>
  <c r="F1769" i="6"/>
  <c r="E1769" i="6"/>
  <c r="D1769" i="6"/>
  <c r="F1768" i="6"/>
  <c r="E1768" i="6"/>
  <c r="D1768" i="6"/>
  <c r="F1767" i="6"/>
  <c r="E1767" i="6"/>
  <c r="D1767" i="6"/>
  <c r="F1766" i="6"/>
  <c r="E1766" i="6"/>
  <c r="D1766" i="6"/>
  <c r="F1765" i="6"/>
  <c r="E1765" i="6"/>
  <c r="D1765" i="6"/>
  <c r="F1764" i="6"/>
  <c r="E1764" i="6"/>
  <c r="D1764" i="6"/>
  <c r="F1763" i="6"/>
  <c r="E1763" i="6"/>
  <c r="D1763" i="6"/>
  <c r="F1762" i="6"/>
  <c r="E1762" i="6"/>
  <c r="D1762" i="6"/>
  <c r="F1761" i="6"/>
  <c r="E1761" i="6"/>
  <c r="D1761" i="6"/>
  <c r="F1760" i="6"/>
  <c r="E1760" i="6"/>
  <c r="D1760" i="6"/>
  <c r="F1759" i="6"/>
  <c r="E1759" i="6"/>
  <c r="D1759" i="6"/>
  <c r="F1758" i="6"/>
  <c r="E1758" i="6"/>
  <c r="D1758" i="6"/>
  <c r="F1757" i="6"/>
  <c r="E1757" i="6"/>
  <c r="D1757" i="6"/>
  <c r="F1756" i="6"/>
  <c r="E1756" i="6"/>
  <c r="D1756" i="6"/>
  <c r="F1755" i="6"/>
  <c r="E1755" i="6"/>
  <c r="D1755" i="6"/>
  <c r="F1754" i="6"/>
  <c r="E1754" i="6"/>
  <c r="D1754" i="6"/>
  <c r="F1753" i="6"/>
  <c r="E1753" i="6"/>
  <c r="D1753" i="6"/>
  <c r="F1752" i="6"/>
  <c r="E1752" i="6"/>
  <c r="D1752" i="6"/>
  <c r="F1751" i="6"/>
  <c r="E1751" i="6"/>
  <c r="D1751" i="6"/>
  <c r="F1750" i="6"/>
  <c r="E1750" i="6"/>
  <c r="D1750" i="6"/>
  <c r="F1749" i="6"/>
  <c r="E1749" i="6"/>
  <c r="D1749" i="6"/>
  <c r="F1748" i="6"/>
  <c r="E1748" i="6"/>
  <c r="D1748" i="6"/>
  <c r="F1747" i="6"/>
  <c r="E1747" i="6"/>
  <c r="D1747" i="6"/>
  <c r="F1746" i="6"/>
  <c r="E1746" i="6"/>
  <c r="D1746" i="6"/>
  <c r="F1745" i="6"/>
  <c r="E1745" i="6"/>
  <c r="D1745" i="6"/>
  <c r="F1744" i="6"/>
  <c r="E1744" i="6"/>
  <c r="D1744" i="6"/>
  <c r="F1743" i="6"/>
  <c r="E1743" i="6"/>
  <c r="D1743" i="6"/>
  <c r="F1742" i="6"/>
  <c r="E1742" i="6"/>
  <c r="D1742" i="6"/>
  <c r="F1741" i="6"/>
  <c r="E1741" i="6"/>
  <c r="D1741" i="6"/>
  <c r="F1740" i="6"/>
  <c r="E1740" i="6"/>
  <c r="D1740" i="6"/>
  <c r="F1739" i="6"/>
  <c r="E1739" i="6"/>
  <c r="D1739" i="6"/>
  <c r="F1738" i="6"/>
  <c r="E1738" i="6"/>
  <c r="D1738" i="6"/>
  <c r="F1737" i="6"/>
  <c r="E1737" i="6"/>
  <c r="D1737" i="6"/>
  <c r="F1736" i="6"/>
  <c r="E1736" i="6"/>
  <c r="D1736" i="6"/>
  <c r="F1735" i="6"/>
  <c r="E1735" i="6"/>
  <c r="D1735" i="6"/>
  <c r="F1734" i="6"/>
  <c r="E1734" i="6"/>
  <c r="D1734" i="6"/>
  <c r="F1733" i="6"/>
  <c r="E1733" i="6"/>
  <c r="D1733" i="6"/>
  <c r="F1732" i="6"/>
  <c r="E1732" i="6"/>
  <c r="D1732" i="6"/>
  <c r="F1731" i="6"/>
  <c r="E1731" i="6"/>
  <c r="D1731" i="6"/>
  <c r="F1730" i="6"/>
  <c r="E1730" i="6"/>
  <c r="D1730" i="6"/>
  <c r="F1729" i="6"/>
  <c r="E1729" i="6"/>
  <c r="D1729" i="6"/>
  <c r="F1728" i="6"/>
  <c r="E1728" i="6"/>
  <c r="D1728" i="6"/>
  <c r="F1727" i="6"/>
  <c r="E1727" i="6"/>
  <c r="D1727" i="6"/>
  <c r="F1726" i="6"/>
  <c r="E1726" i="6"/>
  <c r="D1726" i="6"/>
  <c r="F1725" i="6"/>
  <c r="E1725" i="6"/>
  <c r="D1725" i="6"/>
  <c r="F1724" i="6"/>
  <c r="E1724" i="6"/>
  <c r="D1724" i="6"/>
  <c r="F1723" i="6"/>
  <c r="E1723" i="6"/>
  <c r="D1723" i="6"/>
  <c r="F1722" i="6"/>
  <c r="E1722" i="6"/>
  <c r="D1722" i="6"/>
  <c r="F1721" i="6"/>
  <c r="E1721" i="6"/>
  <c r="D1721" i="6"/>
  <c r="F1720" i="6"/>
  <c r="E1720" i="6"/>
  <c r="D1720" i="6"/>
  <c r="F1719" i="6"/>
  <c r="E1719" i="6"/>
  <c r="D1719" i="6"/>
  <c r="F1718" i="6"/>
  <c r="E1718" i="6"/>
  <c r="D1718" i="6"/>
  <c r="F1717" i="6"/>
  <c r="E1717" i="6"/>
  <c r="D1717" i="6"/>
  <c r="F1716" i="6"/>
  <c r="E1716" i="6"/>
  <c r="D1716" i="6"/>
  <c r="F1715" i="6"/>
  <c r="E1715" i="6"/>
  <c r="D1715" i="6"/>
  <c r="F1714" i="6"/>
  <c r="E1714" i="6"/>
  <c r="D1714" i="6"/>
  <c r="F1713" i="6"/>
  <c r="E1713" i="6"/>
  <c r="D1713" i="6"/>
  <c r="F1712" i="6"/>
  <c r="E1712" i="6"/>
  <c r="D1712" i="6"/>
  <c r="F1711" i="6"/>
  <c r="E1711" i="6"/>
  <c r="D1711" i="6"/>
  <c r="F1710" i="6"/>
  <c r="E1710" i="6"/>
  <c r="D1710" i="6"/>
  <c r="F1709" i="6"/>
  <c r="E1709" i="6"/>
  <c r="D1709" i="6"/>
  <c r="F1708" i="6"/>
  <c r="E1708" i="6"/>
  <c r="D1708" i="6"/>
  <c r="F1707" i="6"/>
  <c r="E1707" i="6"/>
  <c r="D1707" i="6"/>
  <c r="F1706" i="6"/>
  <c r="E1706" i="6"/>
  <c r="D1706" i="6"/>
  <c r="F1705" i="6"/>
  <c r="E1705" i="6"/>
  <c r="D1705" i="6"/>
  <c r="F1704" i="6"/>
  <c r="E1704" i="6"/>
  <c r="D1704" i="6"/>
  <c r="F1703" i="6"/>
  <c r="E1703" i="6"/>
  <c r="D1703" i="6"/>
  <c r="F1702" i="6"/>
  <c r="E1702" i="6"/>
  <c r="D1702" i="6"/>
  <c r="F1701" i="6"/>
  <c r="E1701" i="6"/>
  <c r="D1701" i="6"/>
  <c r="F1700" i="6"/>
  <c r="E1700" i="6"/>
  <c r="D1700" i="6"/>
  <c r="F1699" i="6"/>
  <c r="E1699" i="6"/>
  <c r="D1699" i="6"/>
  <c r="F1698" i="6"/>
  <c r="E1698" i="6"/>
  <c r="D1698" i="6"/>
  <c r="F1697" i="6"/>
  <c r="E1697" i="6"/>
  <c r="D1697" i="6"/>
  <c r="F1696" i="6"/>
  <c r="E1696" i="6"/>
  <c r="D1696" i="6"/>
  <c r="F1695" i="6"/>
  <c r="E1695" i="6"/>
  <c r="D1695" i="6"/>
  <c r="F1694" i="6"/>
  <c r="E1694" i="6"/>
  <c r="D1694" i="6"/>
  <c r="F1693" i="6"/>
  <c r="E1693" i="6"/>
  <c r="D1693" i="6"/>
  <c r="F1692" i="6"/>
  <c r="E1692" i="6"/>
  <c r="D1692" i="6"/>
  <c r="F1691" i="6"/>
  <c r="E1691" i="6"/>
  <c r="D1691" i="6"/>
  <c r="F1690" i="6"/>
  <c r="E1690" i="6"/>
  <c r="D1690" i="6"/>
  <c r="F1689" i="6"/>
  <c r="E1689" i="6"/>
  <c r="D1689" i="6"/>
  <c r="F1688" i="6"/>
  <c r="E1688" i="6"/>
  <c r="D1688" i="6"/>
  <c r="F1687" i="6"/>
  <c r="E1687" i="6"/>
  <c r="D1687" i="6"/>
  <c r="F1686" i="6"/>
  <c r="E1686" i="6"/>
  <c r="D1686" i="6"/>
  <c r="F1685" i="6"/>
  <c r="E1685" i="6"/>
  <c r="D1685" i="6"/>
  <c r="F1684" i="6"/>
  <c r="E1684" i="6"/>
  <c r="D1684" i="6"/>
  <c r="F1683" i="6"/>
  <c r="E1683" i="6"/>
  <c r="D1683" i="6"/>
  <c r="F1682" i="6"/>
  <c r="E1682" i="6"/>
  <c r="D1682" i="6"/>
  <c r="F1681" i="6"/>
  <c r="E1681" i="6"/>
  <c r="D1681" i="6"/>
  <c r="F1680" i="6"/>
  <c r="E1680" i="6"/>
  <c r="D1680" i="6"/>
  <c r="F1679" i="6"/>
  <c r="E1679" i="6"/>
  <c r="D1679" i="6"/>
  <c r="F1678" i="6"/>
  <c r="E1678" i="6"/>
  <c r="D1678" i="6"/>
  <c r="F1677" i="6"/>
  <c r="E1677" i="6"/>
  <c r="D1677" i="6"/>
  <c r="F1676" i="6"/>
  <c r="E1676" i="6"/>
  <c r="D1676" i="6"/>
  <c r="F1675" i="6"/>
  <c r="E1675" i="6"/>
  <c r="D1675" i="6"/>
  <c r="F1674" i="6"/>
  <c r="E1674" i="6"/>
  <c r="D1674" i="6"/>
  <c r="F1673" i="6"/>
  <c r="E1673" i="6"/>
  <c r="D1673" i="6"/>
  <c r="F1672" i="6"/>
  <c r="E1672" i="6"/>
  <c r="D1672" i="6"/>
  <c r="F1671" i="6"/>
  <c r="E1671" i="6"/>
  <c r="D1671" i="6"/>
  <c r="F1670" i="6"/>
  <c r="E1670" i="6"/>
  <c r="D1670" i="6"/>
  <c r="F1669" i="6"/>
  <c r="E1669" i="6"/>
  <c r="D1669" i="6"/>
  <c r="F1668" i="6"/>
  <c r="E1668" i="6"/>
  <c r="D1668" i="6"/>
  <c r="F1667" i="6"/>
  <c r="E1667" i="6"/>
  <c r="D1667" i="6"/>
  <c r="F1666" i="6"/>
  <c r="E1666" i="6"/>
  <c r="D1666" i="6"/>
  <c r="F1665" i="6"/>
  <c r="E1665" i="6"/>
  <c r="D1665" i="6"/>
  <c r="F1664" i="6"/>
  <c r="E1664" i="6"/>
  <c r="D1664" i="6"/>
  <c r="F1663" i="6"/>
  <c r="E1663" i="6"/>
  <c r="D1663" i="6"/>
  <c r="F1662" i="6"/>
  <c r="E1662" i="6"/>
  <c r="D1662" i="6"/>
  <c r="F1661" i="6"/>
  <c r="E1661" i="6"/>
  <c r="D1661" i="6"/>
  <c r="F1660" i="6"/>
  <c r="E1660" i="6"/>
  <c r="D1660" i="6"/>
  <c r="F1659" i="6"/>
  <c r="E1659" i="6"/>
  <c r="D1659" i="6"/>
  <c r="F1658" i="6"/>
  <c r="E1658" i="6"/>
  <c r="D1658" i="6"/>
  <c r="F1657" i="6"/>
  <c r="E1657" i="6"/>
  <c r="D1657" i="6"/>
  <c r="F1656" i="6"/>
  <c r="E1656" i="6"/>
  <c r="D1656" i="6"/>
  <c r="F1655" i="6"/>
  <c r="E1655" i="6"/>
  <c r="D1655" i="6"/>
  <c r="F1654" i="6"/>
  <c r="E1654" i="6"/>
  <c r="D1654" i="6"/>
  <c r="F1653" i="6"/>
  <c r="E1653" i="6"/>
  <c r="D1653" i="6"/>
  <c r="F1652" i="6"/>
  <c r="E1652" i="6"/>
  <c r="D1652" i="6"/>
  <c r="F1651" i="6"/>
  <c r="E1651" i="6"/>
  <c r="D1651" i="6"/>
  <c r="F1650" i="6"/>
  <c r="E1650" i="6"/>
  <c r="D1650" i="6"/>
  <c r="F1649" i="6"/>
  <c r="E1649" i="6"/>
  <c r="D1649" i="6"/>
  <c r="F1648" i="6"/>
  <c r="E1648" i="6"/>
  <c r="D1648" i="6"/>
  <c r="F1647" i="6"/>
  <c r="E1647" i="6"/>
  <c r="D1647" i="6"/>
  <c r="F1646" i="6"/>
  <c r="E1646" i="6"/>
  <c r="D1646" i="6"/>
  <c r="F1645" i="6"/>
  <c r="E1645" i="6"/>
  <c r="D1645" i="6"/>
  <c r="F1644" i="6"/>
  <c r="E1644" i="6"/>
  <c r="D1644" i="6"/>
  <c r="F1643" i="6"/>
  <c r="E1643" i="6"/>
  <c r="D1643" i="6"/>
  <c r="F1642" i="6"/>
  <c r="E1642" i="6"/>
  <c r="D1642" i="6"/>
  <c r="F1641" i="6"/>
  <c r="E1641" i="6"/>
  <c r="D1641" i="6"/>
  <c r="F1640" i="6"/>
  <c r="E1640" i="6"/>
  <c r="D1640" i="6"/>
  <c r="F1639" i="6"/>
  <c r="E1639" i="6"/>
  <c r="D1639" i="6"/>
  <c r="F1638" i="6"/>
  <c r="E1638" i="6"/>
  <c r="D1638" i="6"/>
  <c r="F1637" i="6"/>
  <c r="E1637" i="6"/>
  <c r="D1637" i="6"/>
  <c r="F1636" i="6"/>
  <c r="E1636" i="6"/>
  <c r="D1636" i="6"/>
  <c r="F1635" i="6"/>
  <c r="E1635" i="6"/>
  <c r="D1635" i="6"/>
  <c r="F1634" i="6"/>
  <c r="E1634" i="6"/>
  <c r="D1634" i="6"/>
  <c r="F1633" i="6"/>
  <c r="E1633" i="6"/>
  <c r="D1633" i="6"/>
  <c r="F1632" i="6"/>
  <c r="E1632" i="6"/>
  <c r="D1632" i="6"/>
  <c r="F1631" i="6"/>
  <c r="E1631" i="6"/>
  <c r="D1631" i="6"/>
  <c r="F1630" i="6"/>
  <c r="E1630" i="6"/>
  <c r="D1630" i="6"/>
  <c r="F1629" i="6"/>
  <c r="E1629" i="6"/>
  <c r="D1629" i="6"/>
  <c r="F1628" i="6"/>
  <c r="E1628" i="6"/>
  <c r="D1628" i="6"/>
  <c r="F1627" i="6"/>
  <c r="E1627" i="6"/>
  <c r="D1627" i="6"/>
  <c r="F1626" i="6"/>
  <c r="E1626" i="6"/>
  <c r="D1626" i="6"/>
  <c r="F1625" i="6"/>
  <c r="E1625" i="6"/>
  <c r="D1625" i="6"/>
  <c r="F1624" i="6"/>
  <c r="E1624" i="6"/>
  <c r="D1624" i="6"/>
  <c r="F1623" i="6"/>
  <c r="E1623" i="6"/>
  <c r="D1623" i="6"/>
  <c r="F1622" i="6"/>
  <c r="E1622" i="6"/>
  <c r="D1622" i="6"/>
  <c r="F1621" i="6"/>
  <c r="E1621" i="6"/>
  <c r="D1621" i="6"/>
  <c r="F1620" i="6"/>
  <c r="E1620" i="6"/>
  <c r="D1620" i="6"/>
  <c r="F1619" i="6"/>
  <c r="E1619" i="6"/>
  <c r="D1619" i="6"/>
  <c r="F1618" i="6"/>
  <c r="E1618" i="6"/>
  <c r="D1618" i="6"/>
  <c r="F1617" i="6"/>
  <c r="E1617" i="6"/>
  <c r="D1617" i="6"/>
  <c r="F1616" i="6"/>
  <c r="E1616" i="6"/>
  <c r="D1616" i="6"/>
  <c r="F1615" i="6"/>
  <c r="E1615" i="6"/>
  <c r="D1615" i="6"/>
  <c r="F1614" i="6"/>
  <c r="E1614" i="6"/>
  <c r="D1614" i="6"/>
  <c r="F1613" i="6"/>
  <c r="E1613" i="6"/>
  <c r="D1613" i="6"/>
  <c r="F1612" i="6"/>
  <c r="E1612" i="6"/>
  <c r="D1612" i="6"/>
  <c r="F1611" i="6"/>
  <c r="E1611" i="6"/>
  <c r="D1611" i="6"/>
  <c r="F1610" i="6"/>
  <c r="E1610" i="6"/>
  <c r="D1610" i="6"/>
  <c r="F1609" i="6"/>
  <c r="E1609" i="6"/>
  <c r="D1609" i="6"/>
  <c r="F1608" i="6"/>
  <c r="E1608" i="6"/>
  <c r="D1608" i="6"/>
  <c r="F1607" i="6"/>
  <c r="E1607" i="6"/>
  <c r="D1607" i="6"/>
  <c r="F1606" i="6"/>
  <c r="E1606" i="6"/>
  <c r="D1606" i="6"/>
  <c r="F1605" i="6"/>
  <c r="E1605" i="6"/>
  <c r="D1605" i="6"/>
  <c r="F1604" i="6"/>
  <c r="E1604" i="6"/>
  <c r="D1604" i="6"/>
  <c r="F1603" i="6"/>
  <c r="E1603" i="6"/>
  <c r="D1603" i="6"/>
  <c r="F1602" i="6"/>
  <c r="E1602" i="6"/>
  <c r="D1602" i="6"/>
  <c r="F1601" i="6"/>
  <c r="E1601" i="6"/>
  <c r="D1601" i="6"/>
  <c r="F1600" i="6"/>
  <c r="E1600" i="6"/>
  <c r="D1600" i="6"/>
  <c r="F1599" i="6"/>
  <c r="E1599" i="6"/>
  <c r="D1599" i="6"/>
  <c r="F1598" i="6"/>
  <c r="E1598" i="6"/>
  <c r="D1598" i="6"/>
  <c r="F1597" i="6"/>
  <c r="E1597" i="6"/>
  <c r="D1597" i="6"/>
  <c r="F1596" i="6"/>
  <c r="E1596" i="6"/>
  <c r="D1596" i="6"/>
  <c r="F1595" i="6"/>
  <c r="E1595" i="6"/>
  <c r="D1595" i="6"/>
  <c r="F1594" i="6"/>
  <c r="E1594" i="6"/>
  <c r="D1594" i="6"/>
  <c r="F1593" i="6"/>
  <c r="E1593" i="6"/>
  <c r="D1593" i="6"/>
  <c r="F1592" i="6"/>
  <c r="E1592" i="6"/>
  <c r="D1592" i="6"/>
  <c r="F1591" i="6"/>
  <c r="E1591" i="6"/>
  <c r="D1591" i="6"/>
  <c r="F1590" i="6"/>
  <c r="E1590" i="6"/>
  <c r="D1590" i="6"/>
  <c r="F1589" i="6"/>
  <c r="E1589" i="6"/>
  <c r="D1589" i="6"/>
  <c r="F1588" i="6"/>
  <c r="E1588" i="6"/>
  <c r="D1588" i="6"/>
  <c r="F1587" i="6"/>
  <c r="E1587" i="6"/>
  <c r="D1587" i="6"/>
  <c r="F1586" i="6"/>
  <c r="E1586" i="6"/>
  <c r="D1586" i="6"/>
  <c r="F1585" i="6"/>
  <c r="E1585" i="6"/>
  <c r="D1585" i="6"/>
  <c r="F1584" i="6"/>
  <c r="E1584" i="6"/>
  <c r="D1584" i="6"/>
  <c r="F1583" i="6"/>
  <c r="E1583" i="6"/>
  <c r="D1583" i="6"/>
  <c r="F1582" i="6"/>
  <c r="E1582" i="6"/>
  <c r="D1582" i="6"/>
  <c r="F1581" i="6"/>
  <c r="E1581" i="6"/>
  <c r="D1581" i="6"/>
  <c r="F1580" i="6"/>
  <c r="E1580" i="6"/>
  <c r="D1580" i="6"/>
  <c r="F1579" i="6"/>
  <c r="E1579" i="6"/>
  <c r="D1579" i="6"/>
  <c r="F1578" i="6"/>
  <c r="E1578" i="6"/>
  <c r="D1578" i="6"/>
  <c r="F1577" i="6"/>
  <c r="E1577" i="6"/>
  <c r="D1577" i="6"/>
  <c r="F1576" i="6"/>
  <c r="E1576" i="6"/>
  <c r="D1576" i="6"/>
  <c r="F1575" i="6"/>
  <c r="E1575" i="6"/>
  <c r="D1575" i="6"/>
  <c r="F1574" i="6"/>
  <c r="E1574" i="6"/>
  <c r="D1574" i="6"/>
  <c r="F1573" i="6"/>
  <c r="E1573" i="6"/>
  <c r="D1573" i="6"/>
  <c r="F1572" i="6"/>
  <c r="E1572" i="6"/>
  <c r="D1572" i="6"/>
  <c r="F1571" i="6"/>
  <c r="E1571" i="6"/>
  <c r="D1571" i="6"/>
  <c r="F1570" i="6"/>
  <c r="E1570" i="6"/>
  <c r="D1570" i="6"/>
  <c r="F1569" i="6"/>
  <c r="E1569" i="6"/>
  <c r="D1569" i="6"/>
  <c r="F1568" i="6"/>
  <c r="E1568" i="6"/>
  <c r="D1568" i="6"/>
  <c r="F1567" i="6"/>
  <c r="E1567" i="6"/>
  <c r="D1567" i="6"/>
  <c r="F1566" i="6"/>
  <c r="E1566" i="6"/>
  <c r="D1566" i="6"/>
  <c r="F1565" i="6"/>
  <c r="E1565" i="6"/>
  <c r="D1565" i="6"/>
  <c r="F1564" i="6"/>
  <c r="E1564" i="6"/>
  <c r="D1564" i="6"/>
  <c r="F1563" i="6"/>
  <c r="E1563" i="6"/>
  <c r="D1563" i="6"/>
  <c r="F1562" i="6"/>
  <c r="E1562" i="6"/>
  <c r="D1562" i="6"/>
  <c r="F1561" i="6"/>
  <c r="E1561" i="6"/>
  <c r="D1561" i="6"/>
  <c r="F1560" i="6"/>
  <c r="E1560" i="6"/>
  <c r="D1560" i="6"/>
  <c r="F1559" i="6"/>
  <c r="E1559" i="6"/>
  <c r="D1559" i="6"/>
  <c r="F1558" i="6"/>
  <c r="E1558" i="6"/>
  <c r="D1558" i="6"/>
  <c r="F1557" i="6"/>
  <c r="E1557" i="6"/>
  <c r="D1557" i="6"/>
  <c r="F1556" i="6"/>
  <c r="E1556" i="6"/>
  <c r="D1556" i="6"/>
  <c r="F1555" i="6"/>
  <c r="E1555" i="6"/>
  <c r="D1555" i="6"/>
  <c r="F1554" i="6"/>
  <c r="E1554" i="6"/>
  <c r="D1554" i="6"/>
  <c r="F1553" i="6"/>
  <c r="E1553" i="6"/>
  <c r="D1553" i="6"/>
  <c r="F1552" i="6"/>
  <c r="E1552" i="6"/>
  <c r="D1552" i="6"/>
  <c r="F1551" i="6"/>
  <c r="E1551" i="6"/>
  <c r="D1551" i="6"/>
  <c r="F1550" i="6"/>
  <c r="E1550" i="6"/>
  <c r="D1550" i="6"/>
  <c r="F1549" i="6"/>
  <c r="E1549" i="6"/>
  <c r="D1549" i="6"/>
  <c r="F1548" i="6"/>
  <c r="E1548" i="6"/>
  <c r="D1548" i="6"/>
  <c r="F1547" i="6"/>
  <c r="E1547" i="6"/>
  <c r="D1547" i="6"/>
  <c r="F1546" i="6"/>
  <c r="E1546" i="6"/>
  <c r="D1546" i="6"/>
  <c r="F1545" i="6"/>
  <c r="E1545" i="6"/>
  <c r="D1545" i="6"/>
  <c r="F1544" i="6"/>
  <c r="E1544" i="6"/>
  <c r="D1544" i="6"/>
  <c r="F1543" i="6"/>
  <c r="E1543" i="6"/>
  <c r="D1543" i="6"/>
  <c r="F1542" i="6"/>
  <c r="E1542" i="6"/>
  <c r="D1542" i="6"/>
  <c r="F1541" i="6"/>
  <c r="E1541" i="6"/>
  <c r="D1541" i="6"/>
  <c r="F1540" i="6"/>
  <c r="E1540" i="6"/>
  <c r="D1540" i="6"/>
  <c r="F1539" i="6"/>
  <c r="E1539" i="6"/>
  <c r="D1539" i="6"/>
  <c r="F1538" i="6"/>
  <c r="E1538" i="6"/>
  <c r="D1538" i="6"/>
  <c r="F1537" i="6"/>
  <c r="E1537" i="6"/>
  <c r="D1537" i="6"/>
  <c r="F1536" i="6"/>
  <c r="E1536" i="6"/>
  <c r="D1536" i="6"/>
  <c r="F1535" i="6"/>
  <c r="E1535" i="6"/>
  <c r="D1535" i="6"/>
  <c r="F1534" i="6"/>
  <c r="E1534" i="6"/>
  <c r="D1534" i="6"/>
  <c r="F1533" i="6"/>
  <c r="E1533" i="6"/>
  <c r="D1533" i="6"/>
  <c r="F1532" i="6"/>
  <c r="E1532" i="6"/>
  <c r="D1532" i="6"/>
  <c r="F1531" i="6"/>
  <c r="E1531" i="6"/>
  <c r="D1531" i="6"/>
  <c r="F1530" i="6"/>
  <c r="E1530" i="6"/>
  <c r="D1530" i="6"/>
  <c r="F1529" i="6"/>
  <c r="E1529" i="6"/>
  <c r="D1529" i="6"/>
  <c r="F1528" i="6"/>
  <c r="E1528" i="6"/>
  <c r="D1528" i="6"/>
  <c r="F1527" i="6"/>
  <c r="E1527" i="6"/>
  <c r="D1527" i="6"/>
  <c r="F1526" i="6"/>
  <c r="E1526" i="6"/>
  <c r="D1526" i="6"/>
  <c r="F1525" i="6"/>
  <c r="E1525" i="6"/>
  <c r="D1525" i="6"/>
  <c r="F1524" i="6"/>
  <c r="E1524" i="6"/>
  <c r="D1524" i="6"/>
  <c r="F1523" i="6"/>
  <c r="E1523" i="6"/>
  <c r="D1523" i="6"/>
  <c r="F1522" i="6"/>
  <c r="E1522" i="6"/>
  <c r="D1522" i="6"/>
  <c r="F1521" i="6"/>
  <c r="E1521" i="6"/>
  <c r="D1521" i="6"/>
  <c r="F1520" i="6"/>
  <c r="E1520" i="6"/>
  <c r="D1520" i="6"/>
  <c r="F1519" i="6"/>
  <c r="E1519" i="6"/>
  <c r="D1519" i="6"/>
  <c r="F1518" i="6"/>
  <c r="E1518" i="6"/>
  <c r="D1518" i="6"/>
  <c r="F1517" i="6"/>
  <c r="E1517" i="6"/>
  <c r="D1517" i="6"/>
  <c r="F1516" i="6"/>
  <c r="E1516" i="6"/>
  <c r="D1516" i="6"/>
  <c r="F1515" i="6"/>
  <c r="E1515" i="6"/>
  <c r="D1515" i="6"/>
  <c r="F1514" i="6"/>
  <c r="E1514" i="6"/>
  <c r="D1514" i="6"/>
  <c r="F1513" i="6"/>
  <c r="E1513" i="6"/>
  <c r="D1513" i="6"/>
  <c r="F1512" i="6"/>
  <c r="E1512" i="6"/>
  <c r="D1512" i="6"/>
  <c r="F1511" i="6"/>
  <c r="E1511" i="6"/>
  <c r="D1511" i="6"/>
  <c r="F1510" i="6"/>
  <c r="E1510" i="6"/>
  <c r="D1510" i="6"/>
  <c r="F1509" i="6"/>
  <c r="E1509" i="6"/>
  <c r="D1509" i="6"/>
  <c r="F1508" i="6"/>
  <c r="E1508" i="6"/>
  <c r="D1508" i="6"/>
  <c r="F1507" i="6"/>
  <c r="E1507" i="6"/>
  <c r="D1507" i="6"/>
  <c r="F1506" i="6"/>
  <c r="E1506" i="6"/>
  <c r="D1506" i="6"/>
  <c r="F1505" i="6"/>
  <c r="E1505" i="6"/>
  <c r="D1505" i="6"/>
  <c r="F1504" i="6"/>
  <c r="E1504" i="6"/>
  <c r="D1504" i="6"/>
  <c r="F1503" i="6"/>
  <c r="E1503" i="6"/>
  <c r="D1503" i="6"/>
  <c r="F1502" i="6"/>
  <c r="E1502" i="6"/>
  <c r="D1502" i="6"/>
  <c r="F1501" i="6"/>
  <c r="E1501" i="6"/>
  <c r="D1501" i="6"/>
  <c r="F1500" i="6"/>
  <c r="E1500" i="6"/>
  <c r="D1500" i="6"/>
  <c r="F1499" i="6"/>
  <c r="E1499" i="6"/>
  <c r="D1499" i="6"/>
  <c r="F1498" i="6"/>
  <c r="E1498" i="6"/>
  <c r="D1498" i="6"/>
  <c r="F1497" i="6"/>
  <c r="E1497" i="6"/>
  <c r="D1497" i="6"/>
  <c r="F1496" i="6"/>
  <c r="E1496" i="6"/>
  <c r="D1496" i="6"/>
  <c r="F1495" i="6"/>
  <c r="E1495" i="6"/>
  <c r="D1495" i="6"/>
  <c r="F1494" i="6"/>
  <c r="E1494" i="6"/>
  <c r="D1494" i="6"/>
  <c r="F1493" i="6"/>
  <c r="E1493" i="6"/>
  <c r="D1493" i="6"/>
  <c r="F1492" i="6"/>
  <c r="E1492" i="6"/>
  <c r="D1492" i="6"/>
  <c r="F1491" i="6"/>
  <c r="E1491" i="6"/>
  <c r="D1491" i="6"/>
  <c r="F1490" i="6"/>
  <c r="E1490" i="6"/>
  <c r="D1490" i="6"/>
  <c r="F1489" i="6"/>
  <c r="E1489" i="6"/>
  <c r="D1489" i="6"/>
  <c r="F1488" i="6"/>
  <c r="E1488" i="6"/>
  <c r="D1488" i="6"/>
  <c r="F1487" i="6"/>
  <c r="E1487" i="6"/>
  <c r="D1487" i="6"/>
  <c r="F1486" i="6"/>
  <c r="E1486" i="6"/>
  <c r="D1486" i="6"/>
  <c r="F1485" i="6"/>
  <c r="E1485" i="6"/>
  <c r="D1485" i="6"/>
  <c r="F1484" i="6"/>
  <c r="E1484" i="6"/>
  <c r="D1484" i="6"/>
  <c r="F1483" i="6"/>
  <c r="E1483" i="6"/>
  <c r="D1483" i="6"/>
  <c r="F1482" i="6"/>
  <c r="E1482" i="6"/>
  <c r="D1482" i="6"/>
  <c r="F1481" i="6"/>
  <c r="E1481" i="6"/>
  <c r="D1481" i="6"/>
  <c r="F1480" i="6"/>
  <c r="E1480" i="6"/>
  <c r="D1480" i="6"/>
  <c r="F1479" i="6"/>
  <c r="E1479" i="6"/>
  <c r="D1479" i="6"/>
  <c r="F1478" i="6"/>
  <c r="E1478" i="6"/>
  <c r="D1478" i="6"/>
  <c r="F1477" i="6"/>
  <c r="E1477" i="6"/>
  <c r="D1477" i="6"/>
  <c r="F1476" i="6"/>
  <c r="E1476" i="6"/>
  <c r="D1476" i="6"/>
  <c r="F1475" i="6"/>
  <c r="E1475" i="6"/>
  <c r="D1475" i="6"/>
  <c r="F1474" i="6"/>
  <c r="E1474" i="6"/>
  <c r="D1474" i="6"/>
  <c r="F1473" i="6"/>
  <c r="E1473" i="6"/>
  <c r="D1473" i="6"/>
  <c r="F1472" i="6"/>
  <c r="E1472" i="6"/>
  <c r="D1472" i="6"/>
  <c r="F1471" i="6"/>
  <c r="E1471" i="6"/>
  <c r="D1471" i="6"/>
  <c r="F1470" i="6"/>
  <c r="E1470" i="6"/>
  <c r="D1470" i="6"/>
  <c r="F1469" i="6"/>
  <c r="E1469" i="6"/>
  <c r="D1469" i="6"/>
  <c r="F1468" i="6"/>
  <c r="E1468" i="6"/>
  <c r="D1468" i="6"/>
  <c r="F1467" i="6"/>
  <c r="E1467" i="6"/>
  <c r="D1467" i="6"/>
  <c r="F1466" i="6"/>
  <c r="E1466" i="6"/>
  <c r="D1466" i="6"/>
  <c r="F1465" i="6"/>
  <c r="E1465" i="6"/>
  <c r="D1465" i="6"/>
  <c r="F1464" i="6"/>
  <c r="E1464" i="6"/>
  <c r="D1464" i="6"/>
  <c r="F1463" i="6"/>
  <c r="E1463" i="6"/>
  <c r="D1463" i="6"/>
  <c r="F1462" i="6"/>
  <c r="E1462" i="6"/>
  <c r="D1462" i="6"/>
  <c r="F1461" i="6"/>
  <c r="E1461" i="6"/>
  <c r="D1461" i="6"/>
  <c r="F1460" i="6"/>
  <c r="E1460" i="6"/>
  <c r="D1460" i="6"/>
  <c r="F1459" i="6"/>
  <c r="E1459" i="6"/>
  <c r="D1459" i="6"/>
  <c r="F1458" i="6"/>
  <c r="E1458" i="6"/>
  <c r="D1458" i="6"/>
  <c r="F1457" i="6"/>
  <c r="E1457" i="6"/>
  <c r="D1457" i="6"/>
  <c r="F1456" i="6"/>
  <c r="E1456" i="6"/>
  <c r="D1456" i="6"/>
  <c r="F1455" i="6"/>
  <c r="E1455" i="6"/>
  <c r="D1455" i="6"/>
  <c r="F1454" i="6"/>
  <c r="E1454" i="6"/>
  <c r="D1454" i="6"/>
  <c r="F1453" i="6"/>
  <c r="E1453" i="6"/>
  <c r="D1453" i="6"/>
  <c r="F1452" i="6"/>
  <c r="E1452" i="6"/>
  <c r="D1452" i="6"/>
  <c r="F1451" i="6"/>
  <c r="E1451" i="6"/>
  <c r="D1451" i="6"/>
  <c r="F1450" i="6"/>
  <c r="E1450" i="6"/>
  <c r="D1450" i="6"/>
  <c r="F1449" i="6"/>
  <c r="E1449" i="6"/>
  <c r="D1449" i="6"/>
  <c r="F1448" i="6"/>
  <c r="E1448" i="6"/>
  <c r="D1448" i="6"/>
  <c r="F1447" i="6"/>
  <c r="E1447" i="6"/>
  <c r="D1447" i="6"/>
  <c r="F1446" i="6"/>
  <c r="E1446" i="6"/>
  <c r="D1446" i="6"/>
  <c r="F1445" i="6"/>
  <c r="E1445" i="6"/>
  <c r="D1445" i="6"/>
  <c r="F1444" i="6"/>
  <c r="E1444" i="6"/>
  <c r="D1444" i="6"/>
  <c r="F1443" i="6"/>
  <c r="E1443" i="6"/>
  <c r="D1443" i="6"/>
  <c r="F1442" i="6"/>
  <c r="E1442" i="6"/>
  <c r="D1442" i="6"/>
  <c r="F1441" i="6"/>
  <c r="E1441" i="6"/>
  <c r="D1441" i="6"/>
  <c r="F1440" i="6"/>
  <c r="E1440" i="6"/>
  <c r="D1440" i="6"/>
  <c r="F1439" i="6"/>
  <c r="E1439" i="6"/>
  <c r="D1439" i="6"/>
  <c r="F1438" i="6"/>
  <c r="E1438" i="6"/>
  <c r="D1438" i="6"/>
  <c r="F1437" i="6"/>
  <c r="E1437" i="6"/>
  <c r="D1437" i="6"/>
  <c r="F1436" i="6"/>
  <c r="E1436" i="6"/>
  <c r="D1436" i="6"/>
  <c r="F1435" i="6"/>
  <c r="E1435" i="6"/>
  <c r="D1435" i="6"/>
  <c r="F1434" i="6"/>
  <c r="E1434" i="6"/>
  <c r="D1434" i="6"/>
  <c r="F1433" i="6"/>
  <c r="E1433" i="6"/>
  <c r="D1433" i="6"/>
  <c r="F1432" i="6"/>
  <c r="E1432" i="6"/>
  <c r="D1432" i="6"/>
  <c r="F1431" i="6"/>
  <c r="E1431" i="6"/>
  <c r="D1431" i="6"/>
  <c r="F1430" i="6"/>
  <c r="E1430" i="6"/>
  <c r="D1430" i="6"/>
  <c r="F1429" i="6"/>
  <c r="E1429" i="6"/>
  <c r="D1429" i="6"/>
  <c r="F1428" i="6"/>
  <c r="E1428" i="6"/>
  <c r="D1428" i="6"/>
  <c r="F1427" i="6"/>
  <c r="E1427" i="6"/>
  <c r="D1427" i="6"/>
  <c r="F1426" i="6"/>
  <c r="E1426" i="6"/>
  <c r="D1426" i="6"/>
  <c r="F1425" i="6"/>
  <c r="E1425" i="6"/>
  <c r="D1425" i="6"/>
  <c r="F1424" i="6"/>
  <c r="E1424" i="6"/>
  <c r="D1424" i="6"/>
  <c r="F1423" i="6"/>
  <c r="E1423" i="6"/>
  <c r="D1423" i="6"/>
  <c r="F1422" i="6"/>
  <c r="E1422" i="6"/>
  <c r="D1422" i="6"/>
  <c r="F1421" i="6"/>
  <c r="E1421" i="6"/>
  <c r="D1421" i="6"/>
  <c r="F1420" i="6"/>
  <c r="E1420" i="6"/>
  <c r="D1420" i="6"/>
  <c r="F1419" i="6"/>
  <c r="E1419" i="6"/>
  <c r="D1419" i="6"/>
  <c r="F1418" i="6"/>
  <c r="E1418" i="6"/>
  <c r="D1418" i="6"/>
  <c r="F1417" i="6"/>
  <c r="E1417" i="6"/>
  <c r="D1417" i="6"/>
  <c r="F1416" i="6"/>
  <c r="E1416" i="6"/>
  <c r="D1416" i="6"/>
  <c r="F1415" i="6"/>
  <c r="E1415" i="6"/>
  <c r="D1415" i="6"/>
  <c r="F1414" i="6"/>
  <c r="E1414" i="6"/>
  <c r="D1414" i="6"/>
  <c r="F1413" i="6"/>
  <c r="E1413" i="6"/>
  <c r="D1413" i="6"/>
  <c r="F1412" i="6"/>
  <c r="E1412" i="6"/>
  <c r="D1412" i="6"/>
  <c r="F1411" i="6"/>
  <c r="E1411" i="6"/>
  <c r="D1411" i="6"/>
  <c r="F1410" i="6"/>
  <c r="E1410" i="6"/>
  <c r="D1410" i="6"/>
  <c r="F1409" i="6"/>
  <c r="E1409" i="6"/>
  <c r="D1409" i="6"/>
  <c r="F1408" i="6"/>
  <c r="E1408" i="6"/>
  <c r="D1408" i="6"/>
  <c r="F1407" i="6"/>
  <c r="E1407" i="6"/>
  <c r="D1407" i="6"/>
  <c r="F1406" i="6"/>
  <c r="E1406" i="6"/>
  <c r="D1406" i="6"/>
  <c r="F1405" i="6"/>
  <c r="E1405" i="6"/>
  <c r="D1405" i="6"/>
  <c r="F1404" i="6"/>
  <c r="E1404" i="6"/>
  <c r="D1404" i="6"/>
  <c r="F1403" i="6"/>
  <c r="E1403" i="6"/>
  <c r="D1403" i="6"/>
  <c r="F1402" i="6"/>
  <c r="E1402" i="6"/>
  <c r="D1402" i="6"/>
  <c r="F1401" i="6"/>
  <c r="E1401" i="6"/>
  <c r="D1401" i="6"/>
  <c r="F1400" i="6"/>
  <c r="E1400" i="6"/>
  <c r="D1400" i="6"/>
  <c r="F1399" i="6"/>
  <c r="E1399" i="6"/>
  <c r="D1399" i="6"/>
  <c r="F1398" i="6"/>
  <c r="E1398" i="6"/>
  <c r="D1398" i="6"/>
  <c r="F1397" i="6"/>
  <c r="E1397" i="6"/>
  <c r="D1397" i="6"/>
  <c r="F1396" i="6"/>
  <c r="E1396" i="6"/>
  <c r="D1396" i="6"/>
  <c r="F1395" i="6"/>
  <c r="E1395" i="6"/>
  <c r="D1395" i="6"/>
  <c r="F1394" i="6"/>
  <c r="E1394" i="6"/>
  <c r="D1394" i="6"/>
  <c r="F1393" i="6"/>
  <c r="E1393" i="6"/>
  <c r="D1393" i="6"/>
  <c r="F1392" i="6"/>
  <c r="E1392" i="6"/>
  <c r="D1392" i="6"/>
  <c r="F1391" i="6"/>
  <c r="E1391" i="6"/>
  <c r="D1391" i="6"/>
  <c r="F1390" i="6"/>
  <c r="E1390" i="6"/>
  <c r="D1390" i="6"/>
  <c r="F1389" i="6"/>
  <c r="E1389" i="6"/>
  <c r="D1389" i="6"/>
  <c r="F1388" i="6"/>
  <c r="E1388" i="6"/>
  <c r="D1388" i="6"/>
  <c r="F1387" i="6"/>
  <c r="E1387" i="6"/>
  <c r="D1387" i="6"/>
  <c r="F1386" i="6"/>
  <c r="E1386" i="6"/>
  <c r="D1386" i="6"/>
  <c r="F1385" i="6"/>
  <c r="E1385" i="6"/>
  <c r="D1385" i="6"/>
  <c r="F1384" i="6"/>
  <c r="E1384" i="6"/>
  <c r="D1384" i="6"/>
  <c r="F1383" i="6"/>
  <c r="E1383" i="6"/>
  <c r="D1383" i="6"/>
  <c r="F1382" i="6"/>
  <c r="E1382" i="6"/>
  <c r="D1382" i="6"/>
  <c r="F1381" i="6"/>
  <c r="E1381" i="6"/>
  <c r="D1381" i="6"/>
  <c r="F1380" i="6"/>
  <c r="E1380" i="6"/>
  <c r="D1380" i="6"/>
  <c r="F1379" i="6"/>
  <c r="E1379" i="6"/>
  <c r="D1379" i="6"/>
  <c r="F1378" i="6"/>
  <c r="E1378" i="6"/>
  <c r="D1378" i="6"/>
  <c r="F1377" i="6"/>
  <c r="E1377" i="6"/>
  <c r="D1377" i="6"/>
  <c r="F1376" i="6"/>
  <c r="E1376" i="6"/>
  <c r="D1376" i="6"/>
  <c r="F1375" i="6"/>
  <c r="E1375" i="6"/>
  <c r="D1375" i="6"/>
  <c r="F1374" i="6"/>
  <c r="E1374" i="6"/>
  <c r="D1374" i="6"/>
  <c r="F1373" i="6"/>
  <c r="E1373" i="6"/>
  <c r="D1373" i="6"/>
  <c r="F1372" i="6"/>
  <c r="E1372" i="6"/>
  <c r="D1372" i="6"/>
  <c r="F1371" i="6"/>
  <c r="E1371" i="6"/>
  <c r="D1371" i="6"/>
  <c r="F1370" i="6"/>
  <c r="E1370" i="6"/>
  <c r="D1370" i="6"/>
  <c r="F1369" i="6"/>
  <c r="E1369" i="6"/>
  <c r="D1369" i="6"/>
  <c r="F1368" i="6"/>
  <c r="E1368" i="6"/>
  <c r="D1368" i="6"/>
  <c r="F1367" i="6"/>
  <c r="E1367" i="6"/>
  <c r="D1367" i="6"/>
  <c r="F1366" i="6"/>
  <c r="E1366" i="6"/>
  <c r="D1366" i="6"/>
  <c r="F1365" i="6"/>
  <c r="E1365" i="6"/>
  <c r="D1365" i="6"/>
  <c r="F1364" i="6"/>
  <c r="E1364" i="6"/>
  <c r="D1364" i="6"/>
  <c r="F1363" i="6"/>
  <c r="E1363" i="6"/>
  <c r="D1363" i="6"/>
  <c r="F1362" i="6"/>
  <c r="E1362" i="6"/>
  <c r="D1362" i="6"/>
  <c r="F1361" i="6"/>
  <c r="E1361" i="6"/>
  <c r="D1361" i="6"/>
  <c r="F1360" i="6"/>
  <c r="E1360" i="6"/>
  <c r="D1360" i="6"/>
  <c r="F1359" i="6"/>
  <c r="E1359" i="6"/>
  <c r="D1359" i="6"/>
  <c r="F1358" i="6"/>
  <c r="E1358" i="6"/>
  <c r="D1358" i="6"/>
  <c r="F1357" i="6"/>
  <c r="E1357" i="6"/>
  <c r="D1357" i="6"/>
  <c r="F1356" i="6"/>
  <c r="E1356" i="6"/>
  <c r="D1356" i="6"/>
  <c r="F1355" i="6"/>
  <c r="E1355" i="6"/>
  <c r="D1355" i="6"/>
  <c r="F1354" i="6"/>
  <c r="E1354" i="6"/>
  <c r="D1354" i="6"/>
  <c r="F1353" i="6"/>
  <c r="E1353" i="6"/>
  <c r="D1353" i="6"/>
  <c r="F1352" i="6"/>
  <c r="E1352" i="6"/>
  <c r="D1352" i="6"/>
  <c r="F1351" i="6"/>
  <c r="E1351" i="6"/>
  <c r="D1351" i="6"/>
  <c r="F1350" i="6"/>
  <c r="E1350" i="6"/>
  <c r="D1350" i="6"/>
  <c r="F1349" i="6"/>
  <c r="E1349" i="6"/>
  <c r="D1349" i="6"/>
  <c r="F1348" i="6"/>
  <c r="E1348" i="6"/>
  <c r="D1348" i="6"/>
  <c r="F1347" i="6"/>
  <c r="E1347" i="6"/>
  <c r="D1347" i="6"/>
  <c r="F1346" i="6"/>
  <c r="E1346" i="6"/>
  <c r="D1346" i="6"/>
  <c r="F1345" i="6"/>
  <c r="E1345" i="6"/>
  <c r="D1345" i="6"/>
  <c r="F1344" i="6"/>
  <c r="E1344" i="6"/>
  <c r="D1344" i="6"/>
  <c r="F1343" i="6"/>
  <c r="E1343" i="6"/>
  <c r="D1343" i="6"/>
  <c r="F1342" i="6"/>
  <c r="E1342" i="6"/>
  <c r="D1342" i="6"/>
  <c r="F1341" i="6"/>
  <c r="E1341" i="6"/>
  <c r="D1341" i="6"/>
  <c r="F1340" i="6"/>
  <c r="E1340" i="6"/>
  <c r="D1340" i="6"/>
  <c r="F1339" i="6"/>
  <c r="E1339" i="6"/>
  <c r="D1339" i="6"/>
  <c r="F1338" i="6"/>
  <c r="E1338" i="6"/>
  <c r="D1338" i="6"/>
  <c r="F1337" i="6"/>
  <c r="E1337" i="6"/>
  <c r="D1337" i="6"/>
  <c r="F1336" i="6"/>
  <c r="E1336" i="6"/>
  <c r="D1336" i="6"/>
  <c r="F1335" i="6"/>
  <c r="E1335" i="6"/>
  <c r="D1335" i="6"/>
  <c r="F1334" i="6"/>
  <c r="E1334" i="6"/>
  <c r="D1334" i="6"/>
  <c r="F1333" i="6"/>
  <c r="E1333" i="6"/>
  <c r="D1333" i="6"/>
  <c r="F1332" i="6"/>
  <c r="E1332" i="6"/>
  <c r="D1332" i="6"/>
  <c r="F1331" i="6"/>
  <c r="E1331" i="6"/>
  <c r="D1331" i="6"/>
  <c r="F1330" i="6"/>
  <c r="E1330" i="6"/>
  <c r="D1330" i="6"/>
  <c r="F1329" i="6"/>
  <c r="E1329" i="6"/>
  <c r="D1329" i="6"/>
  <c r="F1328" i="6"/>
  <c r="E1328" i="6"/>
  <c r="D1328" i="6"/>
  <c r="F1327" i="6"/>
  <c r="E1327" i="6"/>
  <c r="D1327" i="6"/>
  <c r="F1326" i="6"/>
  <c r="E1326" i="6"/>
  <c r="D1326" i="6"/>
  <c r="F1325" i="6"/>
  <c r="E1325" i="6"/>
  <c r="D1325" i="6"/>
  <c r="F1324" i="6"/>
  <c r="E1324" i="6"/>
  <c r="D1324" i="6"/>
  <c r="F1323" i="6"/>
  <c r="E1323" i="6"/>
  <c r="D1323" i="6"/>
  <c r="F1322" i="6"/>
  <c r="E1322" i="6"/>
  <c r="D1322" i="6"/>
  <c r="F1321" i="6"/>
  <c r="E1321" i="6"/>
  <c r="D1321" i="6"/>
  <c r="F1320" i="6"/>
  <c r="E1320" i="6"/>
  <c r="D1320" i="6"/>
  <c r="F1319" i="6"/>
  <c r="E1319" i="6"/>
  <c r="D1319" i="6"/>
  <c r="F1318" i="6"/>
  <c r="E1318" i="6"/>
  <c r="D1318" i="6"/>
  <c r="F1317" i="6"/>
  <c r="E1317" i="6"/>
  <c r="D1317" i="6"/>
  <c r="F1316" i="6"/>
  <c r="E1316" i="6"/>
  <c r="D1316" i="6"/>
  <c r="F1315" i="6"/>
  <c r="E1315" i="6"/>
  <c r="D1315" i="6"/>
  <c r="F1314" i="6"/>
  <c r="E1314" i="6"/>
  <c r="D1314" i="6"/>
  <c r="F1313" i="6"/>
  <c r="E1313" i="6"/>
  <c r="D1313" i="6"/>
  <c r="F1312" i="6"/>
  <c r="E1312" i="6"/>
  <c r="D1312" i="6"/>
  <c r="F1311" i="6"/>
  <c r="E1311" i="6"/>
  <c r="D1311" i="6"/>
  <c r="F1310" i="6"/>
  <c r="E1310" i="6"/>
  <c r="D1310" i="6"/>
  <c r="F1309" i="6"/>
  <c r="E1309" i="6"/>
  <c r="D1309" i="6"/>
  <c r="F1308" i="6"/>
  <c r="E1308" i="6"/>
  <c r="D1308" i="6"/>
  <c r="F1307" i="6"/>
  <c r="E1307" i="6"/>
  <c r="D1307" i="6"/>
  <c r="F1306" i="6"/>
  <c r="E1306" i="6"/>
  <c r="D1306" i="6"/>
  <c r="F1305" i="6"/>
  <c r="E1305" i="6"/>
  <c r="D1305" i="6"/>
  <c r="F1304" i="6"/>
  <c r="E1304" i="6"/>
  <c r="D1304" i="6"/>
  <c r="F1303" i="6"/>
  <c r="E1303" i="6"/>
  <c r="D1303" i="6"/>
  <c r="F1302" i="6"/>
  <c r="E1302" i="6"/>
  <c r="D1302" i="6"/>
  <c r="F1301" i="6"/>
  <c r="E1301" i="6"/>
  <c r="D1301" i="6"/>
  <c r="D2" i="6"/>
  <c r="E2" i="6"/>
  <c r="F2" i="6"/>
  <c r="D3" i="6"/>
  <c r="E3" i="6"/>
  <c r="F3" i="6"/>
  <c r="D4" i="6"/>
  <c r="E4" i="6"/>
  <c r="F4" i="6"/>
  <c r="D5" i="6"/>
  <c r="E5" i="6"/>
  <c r="F5" i="6"/>
  <c r="D6" i="6"/>
  <c r="E6" i="6"/>
  <c r="F6" i="6"/>
  <c r="D7" i="6"/>
  <c r="E7" i="6"/>
  <c r="F7" i="6"/>
  <c r="D8" i="6"/>
  <c r="E8" i="6"/>
  <c r="F8" i="6"/>
  <c r="D9" i="6"/>
  <c r="E9" i="6"/>
  <c r="F9" i="6"/>
  <c r="D10" i="6"/>
  <c r="E10" i="6"/>
  <c r="F10" i="6"/>
  <c r="D11" i="6"/>
  <c r="E11" i="6"/>
  <c r="F11" i="6"/>
  <c r="D12" i="6"/>
  <c r="E12" i="6"/>
  <c r="F12" i="6"/>
  <c r="D13" i="6"/>
  <c r="E13" i="6"/>
  <c r="F13" i="6"/>
  <c r="D14" i="6"/>
  <c r="E14" i="6"/>
  <c r="F14" i="6"/>
  <c r="D15" i="6"/>
  <c r="E15" i="6"/>
  <c r="F15" i="6"/>
  <c r="D16" i="6"/>
  <c r="E16" i="6"/>
  <c r="F16" i="6"/>
  <c r="D17" i="6"/>
  <c r="E17" i="6"/>
  <c r="F17" i="6"/>
  <c r="D18" i="6"/>
  <c r="E18" i="6"/>
  <c r="F18" i="6"/>
  <c r="D19" i="6"/>
  <c r="E19" i="6"/>
  <c r="F19" i="6"/>
  <c r="D20" i="6"/>
  <c r="E20" i="6"/>
  <c r="F20" i="6"/>
  <c r="D21" i="6"/>
  <c r="E21" i="6"/>
  <c r="F21" i="6"/>
  <c r="D22" i="6"/>
  <c r="E22" i="6"/>
  <c r="F22" i="6"/>
  <c r="D23" i="6"/>
  <c r="E23" i="6"/>
  <c r="F23" i="6"/>
  <c r="D24" i="6"/>
  <c r="E24" i="6"/>
  <c r="F24" i="6"/>
  <c r="D25" i="6"/>
  <c r="E25" i="6"/>
  <c r="F25" i="6"/>
  <c r="D26" i="6"/>
  <c r="E26" i="6"/>
  <c r="F26" i="6"/>
  <c r="D27" i="6"/>
  <c r="E27" i="6"/>
  <c r="F27" i="6"/>
  <c r="D28" i="6"/>
  <c r="E28" i="6"/>
  <c r="F28" i="6"/>
  <c r="D29" i="6"/>
  <c r="E29" i="6"/>
  <c r="F29" i="6"/>
  <c r="D30" i="6"/>
  <c r="E30" i="6"/>
  <c r="F30" i="6"/>
  <c r="D31" i="6"/>
  <c r="E31" i="6"/>
  <c r="F31" i="6"/>
  <c r="D32" i="6"/>
  <c r="E32" i="6"/>
  <c r="F32" i="6"/>
  <c r="D33" i="6"/>
  <c r="E33" i="6"/>
  <c r="F33" i="6"/>
  <c r="D34" i="6"/>
  <c r="E34" i="6"/>
  <c r="F34" i="6"/>
  <c r="D35" i="6"/>
  <c r="E35" i="6"/>
  <c r="F35" i="6"/>
  <c r="D36" i="6"/>
  <c r="E36" i="6"/>
  <c r="F36" i="6"/>
  <c r="D37" i="6"/>
  <c r="E37" i="6"/>
  <c r="F37" i="6"/>
  <c r="D38" i="6"/>
  <c r="E38" i="6"/>
  <c r="F38" i="6"/>
  <c r="D39" i="6"/>
  <c r="E39" i="6"/>
  <c r="F39" i="6"/>
  <c r="D40" i="6"/>
  <c r="E40" i="6"/>
  <c r="F40" i="6"/>
  <c r="D41" i="6"/>
  <c r="E41" i="6"/>
  <c r="F41" i="6"/>
  <c r="D42" i="6"/>
  <c r="E42" i="6"/>
  <c r="F42" i="6"/>
  <c r="D43" i="6"/>
  <c r="E43" i="6"/>
  <c r="F43" i="6"/>
  <c r="D44" i="6"/>
  <c r="E44" i="6"/>
  <c r="F44" i="6"/>
  <c r="D45" i="6"/>
  <c r="E45" i="6"/>
  <c r="F45" i="6"/>
  <c r="D46" i="6"/>
  <c r="E46" i="6"/>
  <c r="F46" i="6"/>
  <c r="D47" i="6"/>
  <c r="E47" i="6"/>
  <c r="F47" i="6"/>
  <c r="D48" i="6"/>
  <c r="E48" i="6"/>
  <c r="F48" i="6"/>
  <c r="D49" i="6"/>
  <c r="E49" i="6"/>
  <c r="F49" i="6"/>
  <c r="D50" i="6"/>
  <c r="E50" i="6"/>
  <c r="F50" i="6"/>
  <c r="D51" i="6"/>
  <c r="E51" i="6"/>
  <c r="F51" i="6"/>
  <c r="D52" i="6"/>
  <c r="E52" i="6"/>
  <c r="F52" i="6"/>
  <c r="D53" i="6"/>
  <c r="E53" i="6"/>
  <c r="F53" i="6"/>
  <c r="D54" i="6"/>
  <c r="E54" i="6"/>
  <c r="F54" i="6"/>
  <c r="D55" i="6"/>
  <c r="E55" i="6"/>
  <c r="F55" i="6"/>
  <c r="D56" i="6"/>
  <c r="E56" i="6"/>
  <c r="F56" i="6"/>
  <c r="D57" i="6"/>
  <c r="E57" i="6"/>
  <c r="F57" i="6"/>
  <c r="D58" i="6"/>
  <c r="E58" i="6"/>
  <c r="F58" i="6"/>
  <c r="D59" i="6"/>
  <c r="E59" i="6"/>
  <c r="F59" i="6"/>
  <c r="D60" i="6"/>
  <c r="E60" i="6"/>
  <c r="F60" i="6"/>
  <c r="D61" i="6"/>
  <c r="E61" i="6"/>
  <c r="F61" i="6"/>
  <c r="D62" i="6"/>
  <c r="E62" i="6"/>
  <c r="F62" i="6"/>
  <c r="D63" i="6"/>
  <c r="E63" i="6"/>
  <c r="F63" i="6"/>
  <c r="D64" i="6"/>
  <c r="E64" i="6"/>
  <c r="F64" i="6"/>
  <c r="D65" i="6"/>
  <c r="E65" i="6"/>
  <c r="F65" i="6"/>
  <c r="D66" i="6"/>
  <c r="E66" i="6"/>
  <c r="F66" i="6"/>
  <c r="D67" i="6"/>
  <c r="E67" i="6"/>
  <c r="F67" i="6"/>
  <c r="D68" i="6"/>
  <c r="E68" i="6"/>
  <c r="F68" i="6"/>
  <c r="D69" i="6"/>
  <c r="E69" i="6"/>
  <c r="F69" i="6"/>
  <c r="D70" i="6"/>
  <c r="E70" i="6"/>
  <c r="F70" i="6"/>
  <c r="D71" i="6"/>
  <c r="E71" i="6"/>
  <c r="F71" i="6"/>
  <c r="D72" i="6"/>
  <c r="E72" i="6"/>
  <c r="F72" i="6"/>
  <c r="D73" i="6"/>
  <c r="E73" i="6"/>
  <c r="F73" i="6"/>
  <c r="D74" i="6"/>
  <c r="E74" i="6"/>
  <c r="F74" i="6"/>
  <c r="D75" i="6"/>
  <c r="E75" i="6"/>
  <c r="F75" i="6"/>
  <c r="D76" i="6"/>
  <c r="E76" i="6"/>
  <c r="F76" i="6"/>
  <c r="D77" i="6"/>
  <c r="E77" i="6"/>
  <c r="F77" i="6"/>
  <c r="D78" i="6"/>
  <c r="E78" i="6"/>
  <c r="F78" i="6"/>
  <c r="D79" i="6"/>
  <c r="E79" i="6"/>
  <c r="F79" i="6"/>
  <c r="D80" i="6"/>
  <c r="E80" i="6"/>
  <c r="F80" i="6"/>
  <c r="D81" i="6"/>
  <c r="E81" i="6"/>
  <c r="F81" i="6"/>
  <c r="D82" i="6"/>
  <c r="E82" i="6"/>
  <c r="F82" i="6"/>
  <c r="D83" i="6"/>
  <c r="E83" i="6"/>
  <c r="F83" i="6"/>
  <c r="D84" i="6"/>
  <c r="E84" i="6"/>
  <c r="F84" i="6"/>
  <c r="D85" i="6"/>
  <c r="E85" i="6"/>
  <c r="F85" i="6"/>
  <c r="D86" i="6"/>
  <c r="E86" i="6"/>
  <c r="F86" i="6"/>
  <c r="D87" i="6"/>
  <c r="E87" i="6"/>
  <c r="F87" i="6"/>
  <c r="D88" i="6"/>
  <c r="E88" i="6"/>
  <c r="F88" i="6"/>
  <c r="D89" i="6"/>
  <c r="E89" i="6"/>
  <c r="F89" i="6"/>
  <c r="D90" i="6"/>
  <c r="E90" i="6"/>
  <c r="F90" i="6"/>
  <c r="D91" i="6"/>
  <c r="E91" i="6"/>
  <c r="F91" i="6"/>
  <c r="D92" i="6"/>
  <c r="E92" i="6"/>
  <c r="F92" i="6"/>
  <c r="D93" i="6"/>
  <c r="E93" i="6"/>
  <c r="F93" i="6"/>
  <c r="D94" i="6"/>
  <c r="E94" i="6"/>
  <c r="F94" i="6"/>
  <c r="D95" i="6"/>
  <c r="E95" i="6"/>
  <c r="F95" i="6"/>
  <c r="D96" i="6"/>
  <c r="E96" i="6"/>
  <c r="F96" i="6"/>
  <c r="D97" i="6"/>
  <c r="E97" i="6"/>
  <c r="F97" i="6"/>
  <c r="D98" i="6"/>
  <c r="E98" i="6"/>
  <c r="F98" i="6"/>
  <c r="D99" i="6"/>
  <c r="E99" i="6"/>
  <c r="F99" i="6"/>
  <c r="D100" i="6"/>
  <c r="E100" i="6"/>
  <c r="F100" i="6"/>
  <c r="D101" i="6"/>
  <c r="E101" i="6"/>
  <c r="F101" i="6"/>
  <c r="D102" i="6"/>
  <c r="E102" i="6"/>
  <c r="F102" i="6"/>
  <c r="D103" i="6"/>
  <c r="E103" i="6"/>
  <c r="F103" i="6"/>
  <c r="D104" i="6"/>
  <c r="E104" i="6"/>
  <c r="F104" i="6"/>
  <c r="D105" i="6"/>
  <c r="E105" i="6"/>
  <c r="F105" i="6"/>
  <c r="D106" i="6"/>
  <c r="E106" i="6"/>
  <c r="F106" i="6"/>
  <c r="D107" i="6"/>
  <c r="E107" i="6"/>
  <c r="F107" i="6"/>
  <c r="D108" i="6"/>
  <c r="E108" i="6"/>
  <c r="F108" i="6"/>
  <c r="D109" i="6"/>
  <c r="E109" i="6"/>
  <c r="F109" i="6"/>
  <c r="D110" i="6"/>
  <c r="E110" i="6"/>
  <c r="F110" i="6"/>
  <c r="D111" i="6"/>
  <c r="E111" i="6"/>
  <c r="F111" i="6"/>
  <c r="D112" i="6"/>
  <c r="E112" i="6"/>
  <c r="F112" i="6"/>
  <c r="D113" i="6"/>
  <c r="E113" i="6"/>
  <c r="F113" i="6"/>
  <c r="D114" i="6"/>
  <c r="E114" i="6"/>
  <c r="F114" i="6"/>
  <c r="D115" i="6"/>
  <c r="E115" i="6"/>
  <c r="F115" i="6"/>
  <c r="D116" i="6"/>
  <c r="E116" i="6"/>
  <c r="F116" i="6"/>
  <c r="D117" i="6"/>
  <c r="E117" i="6"/>
  <c r="F117" i="6"/>
  <c r="D118" i="6"/>
  <c r="E118" i="6"/>
  <c r="F118" i="6"/>
  <c r="D119" i="6"/>
  <c r="E119" i="6"/>
  <c r="F119" i="6"/>
  <c r="D120" i="6"/>
  <c r="E120" i="6"/>
  <c r="F120" i="6"/>
  <c r="D121" i="6"/>
  <c r="E121" i="6"/>
  <c r="F121" i="6"/>
  <c r="D122" i="6"/>
  <c r="E122" i="6"/>
  <c r="F122" i="6"/>
  <c r="D123" i="6"/>
  <c r="E123" i="6"/>
  <c r="F123" i="6"/>
  <c r="D124" i="6"/>
  <c r="E124" i="6"/>
  <c r="F124" i="6"/>
  <c r="D125" i="6"/>
  <c r="E125" i="6"/>
  <c r="F125" i="6"/>
  <c r="D126" i="6"/>
  <c r="E126" i="6"/>
  <c r="F126" i="6"/>
  <c r="D127" i="6"/>
  <c r="E127" i="6"/>
  <c r="F127" i="6"/>
  <c r="D128" i="6"/>
  <c r="E128" i="6"/>
  <c r="F128" i="6"/>
  <c r="D129" i="6"/>
  <c r="E129" i="6"/>
  <c r="F129" i="6"/>
  <c r="D130" i="6"/>
  <c r="E130" i="6"/>
  <c r="F130" i="6"/>
  <c r="D131" i="6"/>
  <c r="E131" i="6"/>
  <c r="F131" i="6"/>
  <c r="D132" i="6"/>
  <c r="E132" i="6"/>
  <c r="F132" i="6"/>
  <c r="D133" i="6"/>
  <c r="E133" i="6"/>
  <c r="F133" i="6"/>
  <c r="D134" i="6"/>
  <c r="E134" i="6"/>
  <c r="F134" i="6"/>
  <c r="D135" i="6"/>
  <c r="E135" i="6"/>
  <c r="F135" i="6"/>
  <c r="D136" i="6"/>
  <c r="E136" i="6"/>
  <c r="F136" i="6"/>
  <c r="D137" i="6"/>
  <c r="E137" i="6"/>
  <c r="F137" i="6"/>
  <c r="D138" i="6"/>
  <c r="E138" i="6"/>
  <c r="F138" i="6"/>
  <c r="D139" i="6"/>
  <c r="E139" i="6"/>
  <c r="F139" i="6"/>
  <c r="D140" i="6"/>
  <c r="E140" i="6"/>
  <c r="F140" i="6"/>
  <c r="D141" i="6"/>
  <c r="E141" i="6"/>
  <c r="F141" i="6"/>
  <c r="D142" i="6"/>
  <c r="E142" i="6"/>
  <c r="F142" i="6"/>
  <c r="D143" i="6"/>
  <c r="E143" i="6"/>
  <c r="F143" i="6"/>
  <c r="D144" i="6"/>
  <c r="E144" i="6"/>
  <c r="F144" i="6"/>
  <c r="D145" i="6"/>
  <c r="E145" i="6"/>
  <c r="F145" i="6"/>
  <c r="D146" i="6"/>
  <c r="E146" i="6"/>
  <c r="F146" i="6"/>
  <c r="D147" i="6"/>
  <c r="E147" i="6"/>
  <c r="F147" i="6"/>
  <c r="D148" i="6"/>
  <c r="E148" i="6"/>
  <c r="F148" i="6"/>
  <c r="D149" i="6"/>
  <c r="E149" i="6"/>
  <c r="F149" i="6"/>
  <c r="D150" i="6"/>
  <c r="E150" i="6"/>
  <c r="F150" i="6"/>
  <c r="D151" i="6"/>
  <c r="E151" i="6"/>
  <c r="F151" i="6"/>
  <c r="D152" i="6"/>
  <c r="E152" i="6"/>
  <c r="F152" i="6"/>
  <c r="D153" i="6"/>
  <c r="E153" i="6"/>
  <c r="F153" i="6"/>
  <c r="D154" i="6"/>
  <c r="E154" i="6"/>
  <c r="F154" i="6"/>
  <c r="D155" i="6"/>
  <c r="E155" i="6"/>
  <c r="F155" i="6"/>
  <c r="D156" i="6"/>
  <c r="E156" i="6"/>
  <c r="F156" i="6"/>
  <c r="D157" i="6"/>
  <c r="E157" i="6"/>
  <c r="F157" i="6"/>
  <c r="D158" i="6"/>
  <c r="E158" i="6"/>
  <c r="F158" i="6"/>
  <c r="D159" i="6"/>
  <c r="E159" i="6"/>
  <c r="F159" i="6"/>
  <c r="D160" i="6"/>
  <c r="E160" i="6"/>
  <c r="F160" i="6"/>
  <c r="D161" i="6"/>
  <c r="E161" i="6"/>
  <c r="F161" i="6"/>
  <c r="D162" i="6"/>
  <c r="E162" i="6"/>
  <c r="F162" i="6"/>
  <c r="D163" i="6"/>
  <c r="E163" i="6"/>
  <c r="F163" i="6"/>
  <c r="D164" i="6"/>
  <c r="E164" i="6"/>
  <c r="F164" i="6"/>
  <c r="D165" i="6"/>
  <c r="E165" i="6"/>
  <c r="F165" i="6"/>
  <c r="D166" i="6"/>
  <c r="E166" i="6"/>
  <c r="F166" i="6"/>
  <c r="D167" i="6"/>
  <c r="E167" i="6"/>
  <c r="F167" i="6"/>
  <c r="D168" i="6"/>
  <c r="E168" i="6"/>
  <c r="F168" i="6"/>
  <c r="D169" i="6"/>
  <c r="E169" i="6"/>
  <c r="F169" i="6"/>
  <c r="D170" i="6"/>
  <c r="E170" i="6"/>
  <c r="F170" i="6"/>
  <c r="D171" i="6"/>
  <c r="E171" i="6"/>
  <c r="F171" i="6"/>
  <c r="D172" i="6"/>
  <c r="E172" i="6"/>
  <c r="F172" i="6"/>
  <c r="D173" i="6"/>
  <c r="E173" i="6"/>
  <c r="F173" i="6"/>
  <c r="D174" i="6"/>
  <c r="E174" i="6"/>
  <c r="F174" i="6"/>
  <c r="D175" i="6"/>
  <c r="E175" i="6"/>
  <c r="F175" i="6"/>
  <c r="D176" i="6"/>
  <c r="E176" i="6"/>
  <c r="F176" i="6"/>
  <c r="D177" i="6"/>
  <c r="E177" i="6"/>
  <c r="F177" i="6"/>
  <c r="D178" i="6"/>
  <c r="E178" i="6"/>
  <c r="F178" i="6"/>
  <c r="D179" i="6"/>
  <c r="E179" i="6"/>
  <c r="F179" i="6"/>
  <c r="D180" i="6"/>
  <c r="E180" i="6"/>
  <c r="F180" i="6"/>
  <c r="D181" i="6"/>
  <c r="E181" i="6"/>
  <c r="F181" i="6"/>
  <c r="D182" i="6"/>
  <c r="E182" i="6"/>
  <c r="F182" i="6"/>
  <c r="D183" i="6"/>
  <c r="E183" i="6"/>
  <c r="F183" i="6"/>
  <c r="D184" i="6"/>
  <c r="E184" i="6"/>
  <c r="F184" i="6"/>
  <c r="D185" i="6"/>
  <c r="E185" i="6"/>
  <c r="F185" i="6"/>
  <c r="D186" i="6"/>
  <c r="E186" i="6"/>
  <c r="F186" i="6"/>
  <c r="D187" i="6"/>
  <c r="E187" i="6"/>
  <c r="F187" i="6"/>
  <c r="D188" i="6"/>
  <c r="E188" i="6"/>
  <c r="F188" i="6"/>
  <c r="D189" i="6"/>
  <c r="E189" i="6"/>
  <c r="F189" i="6"/>
  <c r="D190" i="6"/>
  <c r="E190" i="6"/>
  <c r="F190" i="6"/>
  <c r="D191" i="6"/>
  <c r="E191" i="6"/>
  <c r="F191" i="6"/>
  <c r="D192" i="6"/>
  <c r="E192" i="6"/>
  <c r="F192" i="6"/>
  <c r="D193" i="6"/>
  <c r="E193" i="6"/>
  <c r="F193" i="6"/>
  <c r="D194" i="6"/>
  <c r="E194" i="6"/>
  <c r="F194" i="6"/>
  <c r="D195" i="6"/>
  <c r="E195" i="6"/>
  <c r="F195" i="6"/>
  <c r="D196" i="6"/>
  <c r="E196" i="6"/>
  <c r="F196" i="6"/>
  <c r="D197" i="6"/>
  <c r="E197" i="6"/>
  <c r="F197" i="6"/>
  <c r="D198" i="6"/>
  <c r="E198" i="6"/>
  <c r="F198" i="6"/>
  <c r="D199" i="6"/>
  <c r="E199" i="6"/>
  <c r="F199" i="6"/>
  <c r="D200" i="6"/>
  <c r="E200" i="6"/>
  <c r="F200" i="6"/>
  <c r="D201" i="6"/>
  <c r="E201" i="6"/>
  <c r="F201" i="6"/>
  <c r="D202" i="6"/>
  <c r="E202" i="6"/>
  <c r="F202" i="6"/>
  <c r="D203" i="6"/>
  <c r="E203" i="6"/>
  <c r="F203" i="6"/>
  <c r="D204" i="6"/>
  <c r="E204" i="6"/>
  <c r="F204" i="6"/>
  <c r="D205" i="6"/>
  <c r="E205" i="6"/>
  <c r="F205" i="6"/>
  <c r="D206" i="6"/>
  <c r="E206" i="6"/>
  <c r="F206" i="6"/>
  <c r="D207" i="6"/>
  <c r="E207" i="6"/>
  <c r="F207" i="6"/>
  <c r="D208" i="6"/>
  <c r="E208" i="6"/>
  <c r="F208" i="6"/>
  <c r="D209" i="6"/>
  <c r="E209" i="6"/>
  <c r="F209" i="6"/>
  <c r="D210" i="6"/>
  <c r="E210" i="6"/>
  <c r="F210" i="6"/>
  <c r="D211" i="6"/>
  <c r="E211" i="6"/>
  <c r="F211" i="6"/>
  <c r="D212" i="6"/>
  <c r="E212" i="6"/>
  <c r="F212" i="6"/>
  <c r="D213" i="6"/>
  <c r="E213" i="6"/>
  <c r="F213" i="6"/>
  <c r="D214" i="6"/>
  <c r="E214" i="6"/>
  <c r="F214" i="6"/>
  <c r="D215" i="6"/>
  <c r="E215" i="6"/>
  <c r="F215" i="6"/>
  <c r="D216" i="6"/>
  <c r="E216" i="6"/>
  <c r="F216" i="6"/>
  <c r="D217" i="6"/>
  <c r="E217" i="6"/>
  <c r="F217" i="6"/>
  <c r="D218" i="6"/>
  <c r="E218" i="6"/>
  <c r="F218" i="6"/>
  <c r="D219" i="6"/>
  <c r="E219" i="6"/>
  <c r="F219" i="6"/>
  <c r="D220" i="6"/>
  <c r="E220" i="6"/>
  <c r="F220" i="6"/>
  <c r="D221" i="6"/>
  <c r="E221" i="6"/>
  <c r="F221" i="6"/>
  <c r="D222" i="6"/>
  <c r="E222" i="6"/>
  <c r="F222" i="6"/>
  <c r="D223" i="6"/>
  <c r="E223" i="6"/>
  <c r="F223" i="6"/>
  <c r="D224" i="6"/>
  <c r="E224" i="6"/>
  <c r="F224" i="6"/>
  <c r="D225" i="6"/>
  <c r="E225" i="6"/>
  <c r="F225" i="6"/>
  <c r="D226" i="6"/>
  <c r="E226" i="6"/>
  <c r="F226" i="6"/>
  <c r="D227" i="6"/>
  <c r="E227" i="6"/>
  <c r="F227" i="6"/>
  <c r="D228" i="6"/>
  <c r="E228" i="6"/>
  <c r="F228" i="6"/>
  <c r="D229" i="6"/>
  <c r="E229" i="6"/>
  <c r="F229" i="6"/>
  <c r="D230" i="6"/>
  <c r="E230" i="6"/>
  <c r="F230" i="6"/>
  <c r="D231" i="6"/>
  <c r="E231" i="6"/>
  <c r="F231" i="6"/>
  <c r="D232" i="6"/>
  <c r="E232" i="6"/>
  <c r="F232" i="6"/>
  <c r="D233" i="6"/>
  <c r="E233" i="6"/>
  <c r="F233" i="6"/>
  <c r="D234" i="6"/>
  <c r="E234" i="6"/>
  <c r="F234" i="6"/>
  <c r="D235" i="6"/>
  <c r="E235" i="6"/>
  <c r="F235" i="6"/>
  <c r="D236" i="6"/>
  <c r="E236" i="6"/>
  <c r="F236" i="6"/>
  <c r="D237" i="6"/>
  <c r="E237" i="6"/>
  <c r="F237" i="6"/>
  <c r="D238" i="6"/>
  <c r="E238" i="6"/>
  <c r="F238" i="6"/>
  <c r="D239" i="6"/>
  <c r="E239" i="6"/>
  <c r="F239" i="6"/>
  <c r="D240" i="6"/>
  <c r="E240" i="6"/>
  <c r="F240" i="6"/>
  <c r="D241" i="6"/>
  <c r="E241" i="6"/>
  <c r="F241" i="6"/>
  <c r="D242" i="6"/>
  <c r="E242" i="6"/>
  <c r="F242" i="6"/>
  <c r="D243" i="6"/>
  <c r="E243" i="6"/>
  <c r="F243" i="6"/>
  <c r="D244" i="6"/>
  <c r="E244" i="6"/>
  <c r="F244" i="6"/>
  <c r="D245" i="6"/>
  <c r="E245" i="6"/>
  <c r="F245" i="6"/>
  <c r="D246" i="6"/>
  <c r="E246" i="6"/>
  <c r="F246" i="6"/>
  <c r="D247" i="6"/>
  <c r="E247" i="6"/>
  <c r="F247" i="6"/>
  <c r="D248" i="6"/>
  <c r="E248" i="6"/>
  <c r="F248" i="6"/>
  <c r="D249" i="6"/>
  <c r="E249" i="6"/>
  <c r="F249" i="6"/>
  <c r="D250" i="6"/>
  <c r="E250" i="6"/>
  <c r="F250" i="6"/>
  <c r="D251" i="6"/>
  <c r="E251" i="6"/>
  <c r="F251" i="6"/>
  <c r="D252" i="6"/>
  <c r="E252" i="6"/>
  <c r="F252" i="6"/>
  <c r="D253" i="6"/>
  <c r="E253" i="6"/>
  <c r="F253" i="6"/>
  <c r="D254" i="6"/>
  <c r="E254" i="6"/>
  <c r="F254" i="6"/>
  <c r="D255" i="6"/>
  <c r="E255" i="6"/>
  <c r="F255" i="6"/>
  <c r="D256" i="6"/>
  <c r="E256" i="6"/>
  <c r="F256" i="6"/>
  <c r="D257" i="6"/>
  <c r="E257" i="6"/>
  <c r="F257" i="6"/>
  <c r="D258" i="6"/>
  <c r="E258" i="6"/>
  <c r="F258" i="6"/>
  <c r="D259" i="6"/>
  <c r="E259" i="6"/>
  <c r="F259" i="6"/>
  <c r="D260" i="6"/>
  <c r="E260" i="6"/>
  <c r="F260" i="6"/>
  <c r="D261" i="6"/>
  <c r="E261" i="6"/>
  <c r="F261" i="6"/>
  <c r="D262" i="6"/>
  <c r="E262" i="6"/>
  <c r="F262" i="6"/>
  <c r="D263" i="6"/>
  <c r="E263" i="6"/>
  <c r="F263" i="6"/>
  <c r="D264" i="6"/>
  <c r="E264" i="6"/>
  <c r="F264" i="6"/>
  <c r="D265" i="6"/>
  <c r="E265" i="6"/>
  <c r="F265" i="6"/>
  <c r="D266" i="6"/>
  <c r="E266" i="6"/>
  <c r="F266" i="6"/>
  <c r="D267" i="6"/>
  <c r="E267" i="6"/>
  <c r="F267" i="6"/>
  <c r="D268" i="6"/>
  <c r="E268" i="6"/>
  <c r="F268" i="6"/>
  <c r="D269" i="6"/>
  <c r="E269" i="6"/>
  <c r="F269" i="6"/>
  <c r="D270" i="6"/>
  <c r="E270" i="6"/>
  <c r="F270" i="6"/>
  <c r="D271" i="6"/>
  <c r="E271" i="6"/>
  <c r="F271" i="6"/>
  <c r="D272" i="6"/>
  <c r="E272" i="6"/>
  <c r="F272" i="6"/>
  <c r="D273" i="6"/>
  <c r="E273" i="6"/>
  <c r="F273" i="6"/>
  <c r="D274" i="6"/>
  <c r="E274" i="6"/>
  <c r="F274" i="6"/>
  <c r="D275" i="6"/>
  <c r="E275" i="6"/>
  <c r="F275" i="6"/>
  <c r="D276" i="6"/>
  <c r="E276" i="6"/>
  <c r="F276" i="6"/>
  <c r="D277" i="6"/>
  <c r="E277" i="6"/>
  <c r="F277" i="6"/>
  <c r="D278" i="6"/>
  <c r="E278" i="6"/>
  <c r="F278" i="6"/>
  <c r="D279" i="6"/>
  <c r="E279" i="6"/>
  <c r="F279" i="6"/>
  <c r="D280" i="6"/>
  <c r="E280" i="6"/>
  <c r="F280" i="6"/>
  <c r="D281" i="6"/>
  <c r="E281" i="6"/>
  <c r="F281" i="6"/>
  <c r="D282" i="6"/>
  <c r="E282" i="6"/>
  <c r="F282" i="6"/>
  <c r="D283" i="6"/>
  <c r="E283" i="6"/>
  <c r="F283" i="6"/>
  <c r="D284" i="6"/>
  <c r="E284" i="6"/>
  <c r="F284" i="6"/>
  <c r="D285" i="6"/>
  <c r="E285" i="6"/>
  <c r="F285" i="6"/>
  <c r="D286" i="6"/>
  <c r="E286" i="6"/>
  <c r="F286" i="6"/>
  <c r="D287" i="6"/>
  <c r="E287" i="6"/>
  <c r="F287" i="6"/>
  <c r="D288" i="6"/>
  <c r="E288" i="6"/>
  <c r="F288" i="6"/>
  <c r="D289" i="6"/>
  <c r="E289" i="6"/>
  <c r="F289" i="6"/>
  <c r="D290" i="6"/>
  <c r="E290" i="6"/>
  <c r="F290" i="6"/>
  <c r="D291" i="6"/>
  <c r="E291" i="6"/>
  <c r="F291" i="6"/>
  <c r="D292" i="6"/>
  <c r="E292" i="6"/>
  <c r="F292" i="6"/>
  <c r="D293" i="6"/>
  <c r="E293" i="6"/>
  <c r="F293" i="6"/>
  <c r="D294" i="6"/>
  <c r="E294" i="6"/>
  <c r="F294" i="6"/>
  <c r="D295" i="6"/>
  <c r="E295" i="6"/>
  <c r="F295" i="6"/>
  <c r="D296" i="6"/>
  <c r="E296" i="6"/>
  <c r="F296" i="6"/>
  <c r="D297" i="6"/>
  <c r="E297" i="6"/>
  <c r="F297" i="6"/>
  <c r="D298" i="6"/>
  <c r="E298" i="6"/>
  <c r="F298" i="6"/>
  <c r="D299" i="6"/>
  <c r="E299" i="6"/>
  <c r="F299" i="6"/>
  <c r="D300" i="6"/>
  <c r="E300" i="6"/>
  <c r="F300" i="6"/>
  <c r="D301" i="6"/>
  <c r="E301" i="6"/>
  <c r="F301" i="6"/>
  <c r="D302" i="6"/>
  <c r="E302" i="6"/>
  <c r="F302" i="6"/>
  <c r="D303" i="6"/>
  <c r="E303" i="6"/>
  <c r="F303" i="6"/>
  <c r="D304" i="6"/>
  <c r="E304" i="6"/>
  <c r="F304" i="6"/>
  <c r="D305" i="6"/>
  <c r="E305" i="6"/>
  <c r="F305" i="6"/>
  <c r="D306" i="6"/>
  <c r="E306" i="6"/>
  <c r="F306" i="6"/>
  <c r="D307" i="6"/>
  <c r="E307" i="6"/>
  <c r="F307" i="6"/>
  <c r="D308" i="6"/>
  <c r="E308" i="6"/>
  <c r="F308" i="6"/>
  <c r="D309" i="6"/>
  <c r="E309" i="6"/>
  <c r="F309" i="6"/>
  <c r="D310" i="6"/>
  <c r="E310" i="6"/>
  <c r="F310" i="6"/>
  <c r="D311" i="6"/>
  <c r="E311" i="6"/>
  <c r="F311" i="6"/>
  <c r="D312" i="6"/>
  <c r="E312" i="6"/>
  <c r="F312" i="6"/>
  <c r="D313" i="6"/>
  <c r="E313" i="6"/>
  <c r="F313" i="6"/>
  <c r="D314" i="6"/>
  <c r="E314" i="6"/>
  <c r="F314" i="6"/>
  <c r="D315" i="6"/>
  <c r="E315" i="6"/>
  <c r="F315" i="6"/>
  <c r="D316" i="6"/>
  <c r="E316" i="6"/>
  <c r="F316" i="6"/>
  <c r="D317" i="6"/>
  <c r="E317" i="6"/>
  <c r="F317" i="6"/>
  <c r="D318" i="6"/>
  <c r="E318" i="6"/>
  <c r="F318" i="6"/>
  <c r="D319" i="6"/>
  <c r="E319" i="6"/>
  <c r="F319" i="6"/>
  <c r="D320" i="6"/>
  <c r="E320" i="6"/>
  <c r="F320" i="6"/>
  <c r="D321" i="6"/>
  <c r="E321" i="6"/>
  <c r="F321" i="6"/>
  <c r="D322" i="6"/>
  <c r="E322" i="6"/>
  <c r="F322" i="6"/>
  <c r="D323" i="6"/>
  <c r="E323" i="6"/>
  <c r="F323" i="6"/>
  <c r="D324" i="6"/>
  <c r="E324" i="6"/>
  <c r="F324" i="6"/>
  <c r="D325" i="6"/>
  <c r="E325" i="6"/>
  <c r="F325" i="6"/>
  <c r="D326" i="6"/>
  <c r="E326" i="6"/>
  <c r="F326" i="6"/>
  <c r="D327" i="6"/>
  <c r="E327" i="6"/>
  <c r="F327" i="6"/>
  <c r="D328" i="6"/>
  <c r="E328" i="6"/>
  <c r="F328" i="6"/>
  <c r="D329" i="6"/>
  <c r="E329" i="6"/>
  <c r="F329" i="6"/>
  <c r="D330" i="6"/>
  <c r="E330" i="6"/>
  <c r="F330" i="6"/>
  <c r="D331" i="6"/>
  <c r="E331" i="6"/>
  <c r="F331" i="6"/>
  <c r="D332" i="6"/>
  <c r="E332" i="6"/>
  <c r="F332" i="6"/>
  <c r="D333" i="6"/>
  <c r="E333" i="6"/>
  <c r="F333" i="6"/>
  <c r="D334" i="6"/>
  <c r="E334" i="6"/>
  <c r="F334" i="6"/>
  <c r="D335" i="6"/>
  <c r="E335" i="6"/>
  <c r="F335" i="6"/>
  <c r="D336" i="6"/>
  <c r="E336" i="6"/>
  <c r="F336" i="6"/>
  <c r="D337" i="6"/>
  <c r="E337" i="6"/>
  <c r="F337" i="6"/>
  <c r="D338" i="6"/>
  <c r="E338" i="6"/>
  <c r="F338" i="6"/>
  <c r="D339" i="6"/>
  <c r="E339" i="6"/>
  <c r="F339" i="6"/>
  <c r="D340" i="6"/>
  <c r="E340" i="6"/>
  <c r="F340" i="6"/>
  <c r="D341" i="6"/>
  <c r="E341" i="6"/>
  <c r="F341" i="6"/>
  <c r="D342" i="6"/>
  <c r="E342" i="6"/>
  <c r="F342" i="6"/>
  <c r="D343" i="6"/>
  <c r="E343" i="6"/>
  <c r="F343" i="6"/>
  <c r="D344" i="6"/>
  <c r="E344" i="6"/>
  <c r="F344" i="6"/>
  <c r="D345" i="6"/>
  <c r="E345" i="6"/>
  <c r="F345" i="6"/>
  <c r="D346" i="6"/>
  <c r="E346" i="6"/>
  <c r="F346" i="6"/>
  <c r="D347" i="6"/>
  <c r="E347" i="6"/>
  <c r="F347" i="6"/>
  <c r="D348" i="6"/>
  <c r="E348" i="6"/>
  <c r="F348" i="6"/>
  <c r="D349" i="6"/>
  <c r="E349" i="6"/>
  <c r="F349" i="6"/>
  <c r="D350" i="6"/>
  <c r="E350" i="6"/>
  <c r="F350" i="6"/>
  <c r="D351" i="6"/>
  <c r="E351" i="6"/>
  <c r="F351" i="6"/>
  <c r="D352" i="6"/>
  <c r="E352" i="6"/>
  <c r="F352" i="6"/>
  <c r="D353" i="6"/>
  <c r="E353" i="6"/>
  <c r="F353" i="6"/>
  <c r="D354" i="6"/>
  <c r="E354" i="6"/>
  <c r="F354" i="6"/>
  <c r="D355" i="6"/>
  <c r="E355" i="6"/>
  <c r="F355" i="6"/>
  <c r="D356" i="6"/>
  <c r="E356" i="6"/>
  <c r="F356" i="6"/>
  <c r="D357" i="6"/>
  <c r="E357" i="6"/>
  <c r="F357" i="6"/>
  <c r="D358" i="6"/>
  <c r="E358" i="6"/>
  <c r="F358" i="6"/>
  <c r="D359" i="6"/>
  <c r="E359" i="6"/>
  <c r="F359" i="6"/>
  <c r="D360" i="6"/>
  <c r="E360" i="6"/>
  <c r="F360" i="6"/>
  <c r="D361" i="6"/>
  <c r="E361" i="6"/>
  <c r="F361" i="6"/>
  <c r="D362" i="6"/>
  <c r="E362" i="6"/>
  <c r="F362" i="6"/>
  <c r="D363" i="6"/>
  <c r="E363" i="6"/>
  <c r="F363" i="6"/>
  <c r="D364" i="6"/>
  <c r="E364" i="6"/>
  <c r="F364" i="6"/>
  <c r="D365" i="6"/>
  <c r="E365" i="6"/>
  <c r="F365" i="6"/>
  <c r="D366" i="6"/>
  <c r="E366" i="6"/>
  <c r="F366" i="6"/>
  <c r="D367" i="6"/>
  <c r="E367" i="6"/>
  <c r="F367" i="6"/>
  <c r="D368" i="6"/>
  <c r="E368" i="6"/>
  <c r="F368" i="6"/>
  <c r="D369" i="6"/>
  <c r="E369" i="6"/>
  <c r="F369" i="6"/>
  <c r="D370" i="6"/>
  <c r="E370" i="6"/>
  <c r="F370" i="6"/>
  <c r="D371" i="6"/>
  <c r="E371" i="6"/>
  <c r="F371" i="6"/>
  <c r="D372" i="6"/>
  <c r="E372" i="6"/>
  <c r="F372" i="6"/>
  <c r="D373" i="6"/>
  <c r="E373" i="6"/>
  <c r="F373" i="6"/>
  <c r="D374" i="6"/>
  <c r="E374" i="6"/>
  <c r="F374" i="6"/>
  <c r="D375" i="6"/>
  <c r="E375" i="6"/>
  <c r="F375" i="6"/>
  <c r="D376" i="6"/>
  <c r="E376" i="6"/>
  <c r="F376" i="6"/>
  <c r="D377" i="6"/>
  <c r="E377" i="6"/>
  <c r="F377" i="6"/>
  <c r="D378" i="6"/>
  <c r="E378" i="6"/>
  <c r="F378" i="6"/>
  <c r="D379" i="6"/>
  <c r="E379" i="6"/>
  <c r="F379" i="6"/>
  <c r="D380" i="6"/>
  <c r="E380" i="6"/>
  <c r="F380" i="6"/>
  <c r="D381" i="6"/>
  <c r="E381" i="6"/>
  <c r="F381" i="6"/>
  <c r="D382" i="6"/>
  <c r="E382" i="6"/>
  <c r="F382" i="6"/>
  <c r="D383" i="6"/>
  <c r="E383" i="6"/>
  <c r="F383" i="6"/>
  <c r="D384" i="6"/>
  <c r="E384" i="6"/>
  <c r="F384" i="6"/>
  <c r="D385" i="6"/>
  <c r="E385" i="6"/>
  <c r="F385" i="6"/>
  <c r="D386" i="6"/>
  <c r="E386" i="6"/>
  <c r="F386" i="6"/>
  <c r="D387" i="6"/>
  <c r="E387" i="6"/>
  <c r="F387" i="6"/>
  <c r="D388" i="6"/>
  <c r="E388" i="6"/>
  <c r="F388" i="6"/>
  <c r="D389" i="6"/>
  <c r="E389" i="6"/>
  <c r="F389" i="6"/>
  <c r="D390" i="6"/>
  <c r="E390" i="6"/>
  <c r="F390" i="6"/>
  <c r="D391" i="6"/>
  <c r="E391" i="6"/>
  <c r="F391" i="6"/>
  <c r="D392" i="6"/>
  <c r="E392" i="6"/>
  <c r="F392" i="6"/>
  <c r="D393" i="6"/>
  <c r="E393" i="6"/>
  <c r="F393" i="6"/>
  <c r="D394" i="6"/>
  <c r="E394" i="6"/>
  <c r="F394" i="6"/>
  <c r="D395" i="6"/>
  <c r="E395" i="6"/>
  <c r="F395" i="6"/>
  <c r="D396" i="6"/>
  <c r="E396" i="6"/>
  <c r="F396" i="6"/>
  <c r="D397" i="6"/>
  <c r="E397" i="6"/>
  <c r="F397" i="6"/>
  <c r="D398" i="6"/>
  <c r="E398" i="6"/>
  <c r="F398" i="6"/>
  <c r="D399" i="6"/>
  <c r="E399" i="6"/>
  <c r="F399" i="6"/>
  <c r="D400" i="6"/>
  <c r="E400" i="6"/>
  <c r="F400" i="6"/>
  <c r="D401" i="6"/>
  <c r="E401" i="6"/>
  <c r="F401" i="6"/>
  <c r="D402" i="6"/>
  <c r="E402" i="6"/>
  <c r="F402" i="6"/>
  <c r="D403" i="6"/>
  <c r="E403" i="6"/>
  <c r="F403" i="6"/>
  <c r="D404" i="6"/>
  <c r="E404" i="6"/>
  <c r="F404" i="6"/>
  <c r="D405" i="6"/>
  <c r="E405" i="6"/>
  <c r="F405" i="6"/>
  <c r="D406" i="6"/>
  <c r="E406" i="6"/>
  <c r="F406" i="6"/>
  <c r="D407" i="6"/>
  <c r="E407" i="6"/>
  <c r="F407" i="6"/>
  <c r="D408" i="6"/>
  <c r="E408" i="6"/>
  <c r="F408" i="6"/>
  <c r="D409" i="6"/>
  <c r="E409" i="6"/>
  <c r="F409" i="6"/>
  <c r="D410" i="6"/>
  <c r="E410" i="6"/>
  <c r="F410" i="6"/>
  <c r="D411" i="6"/>
  <c r="E411" i="6"/>
  <c r="F411" i="6"/>
  <c r="D412" i="6"/>
  <c r="E412" i="6"/>
  <c r="F412" i="6"/>
  <c r="D413" i="6"/>
  <c r="E413" i="6"/>
  <c r="F413" i="6"/>
  <c r="D414" i="6"/>
  <c r="E414" i="6"/>
  <c r="F414" i="6"/>
  <c r="D415" i="6"/>
  <c r="E415" i="6"/>
  <c r="F415" i="6"/>
  <c r="D416" i="6"/>
  <c r="E416" i="6"/>
  <c r="F416" i="6"/>
  <c r="D417" i="6"/>
  <c r="E417" i="6"/>
  <c r="F417" i="6"/>
  <c r="D418" i="6"/>
  <c r="E418" i="6"/>
  <c r="F418" i="6"/>
  <c r="D419" i="6"/>
  <c r="E419" i="6"/>
  <c r="F419" i="6"/>
  <c r="D420" i="6"/>
  <c r="E420" i="6"/>
  <c r="F420" i="6"/>
  <c r="D421" i="6"/>
  <c r="E421" i="6"/>
  <c r="F421" i="6"/>
  <c r="D422" i="6"/>
  <c r="E422" i="6"/>
  <c r="F422" i="6"/>
  <c r="D423" i="6"/>
  <c r="E423" i="6"/>
  <c r="F423" i="6"/>
  <c r="D424" i="6"/>
  <c r="E424" i="6"/>
  <c r="F424" i="6"/>
  <c r="D425" i="6"/>
  <c r="E425" i="6"/>
  <c r="F425" i="6"/>
  <c r="D426" i="6"/>
  <c r="E426" i="6"/>
  <c r="F426" i="6"/>
  <c r="D427" i="6"/>
  <c r="E427" i="6"/>
  <c r="F427" i="6"/>
  <c r="D428" i="6"/>
  <c r="E428" i="6"/>
  <c r="F428" i="6"/>
  <c r="D429" i="6"/>
  <c r="E429" i="6"/>
  <c r="F429" i="6"/>
  <c r="D430" i="6"/>
  <c r="E430" i="6"/>
  <c r="F430" i="6"/>
  <c r="D431" i="6"/>
  <c r="E431" i="6"/>
  <c r="F431" i="6"/>
  <c r="D432" i="6"/>
  <c r="E432" i="6"/>
  <c r="F432" i="6"/>
  <c r="D433" i="6"/>
  <c r="E433" i="6"/>
  <c r="F433" i="6"/>
  <c r="D434" i="6"/>
  <c r="E434" i="6"/>
  <c r="F434" i="6"/>
  <c r="D435" i="6"/>
  <c r="E435" i="6"/>
  <c r="F435" i="6"/>
  <c r="D436" i="6"/>
  <c r="E436" i="6"/>
  <c r="F436" i="6"/>
  <c r="D437" i="6"/>
  <c r="E437" i="6"/>
  <c r="F437" i="6"/>
  <c r="D438" i="6"/>
  <c r="E438" i="6"/>
  <c r="F438" i="6"/>
  <c r="D439" i="6"/>
  <c r="E439" i="6"/>
  <c r="F439" i="6"/>
  <c r="D440" i="6"/>
  <c r="E440" i="6"/>
  <c r="F440" i="6"/>
  <c r="D441" i="6"/>
  <c r="E441" i="6"/>
  <c r="F441" i="6"/>
  <c r="D442" i="6"/>
  <c r="E442" i="6"/>
  <c r="F442" i="6"/>
  <c r="D443" i="6"/>
  <c r="E443" i="6"/>
  <c r="F443" i="6"/>
  <c r="D444" i="6"/>
  <c r="E444" i="6"/>
  <c r="F444" i="6"/>
  <c r="D445" i="6"/>
  <c r="E445" i="6"/>
  <c r="F445" i="6"/>
  <c r="D446" i="6"/>
  <c r="E446" i="6"/>
  <c r="F446" i="6"/>
  <c r="D447" i="6"/>
  <c r="E447" i="6"/>
  <c r="F447" i="6"/>
  <c r="D448" i="6"/>
  <c r="E448" i="6"/>
  <c r="F448" i="6"/>
  <c r="D449" i="6"/>
  <c r="E449" i="6"/>
  <c r="F449" i="6"/>
  <c r="D450" i="6"/>
  <c r="E450" i="6"/>
  <c r="F450" i="6"/>
  <c r="D451" i="6"/>
  <c r="E451" i="6"/>
  <c r="F451" i="6"/>
  <c r="D452" i="6"/>
  <c r="E452" i="6"/>
  <c r="F452" i="6"/>
  <c r="D453" i="6"/>
  <c r="E453" i="6"/>
  <c r="F453" i="6"/>
  <c r="D454" i="6"/>
  <c r="E454" i="6"/>
  <c r="F454" i="6"/>
  <c r="D455" i="6"/>
  <c r="E455" i="6"/>
  <c r="F455" i="6"/>
  <c r="D456" i="6"/>
  <c r="E456" i="6"/>
  <c r="F456" i="6"/>
  <c r="D457" i="6"/>
  <c r="E457" i="6"/>
  <c r="F457" i="6"/>
  <c r="D458" i="6"/>
  <c r="E458" i="6"/>
  <c r="F458" i="6"/>
  <c r="D459" i="6"/>
  <c r="E459" i="6"/>
  <c r="F459" i="6"/>
  <c r="D460" i="6"/>
  <c r="E460" i="6"/>
  <c r="F460" i="6"/>
  <c r="D461" i="6"/>
  <c r="E461" i="6"/>
  <c r="F461" i="6"/>
  <c r="D462" i="6"/>
  <c r="E462" i="6"/>
  <c r="F462" i="6"/>
  <c r="D463" i="6"/>
  <c r="E463" i="6"/>
  <c r="F463" i="6"/>
  <c r="D464" i="6"/>
  <c r="E464" i="6"/>
  <c r="F464" i="6"/>
  <c r="D465" i="6"/>
  <c r="E465" i="6"/>
  <c r="F465" i="6"/>
  <c r="D466" i="6"/>
  <c r="E466" i="6"/>
  <c r="F466" i="6"/>
  <c r="D467" i="6"/>
  <c r="E467" i="6"/>
  <c r="F467" i="6"/>
  <c r="D468" i="6"/>
  <c r="E468" i="6"/>
  <c r="F468" i="6"/>
  <c r="D469" i="6"/>
  <c r="E469" i="6"/>
  <c r="F469" i="6"/>
  <c r="D470" i="6"/>
  <c r="E470" i="6"/>
  <c r="F470" i="6"/>
  <c r="D471" i="6"/>
  <c r="E471" i="6"/>
  <c r="F471" i="6"/>
  <c r="D472" i="6"/>
  <c r="E472" i="6"/>
  <c r="F472" i="6"/>
  <c r="D473" i="6"/>
  <c r="E473" i="6"/>
  <c r="F473" i="6"/>
  <c r="D474" i="6"/>
  <c r="E474" i="6"/>
  <c r="F474" i="6"/>
  <c r="D475" i="6"/>
  <c r="E475" i="6"/>
  <c r="F475" i="6"/>
  <c r="D476" i="6"/>
  <c r="E476" i="6"/>
  <c r="F476" i="6"/>
  <c r="D477" i="6"/>
  <c r="E477" i="6"/>
  <c r="F477" i="6"/>
  <c r="D478" i="6"/>
  <c r="E478" i="6"/>
  <c r="F478" i="6"/>
  <c r="D479" i="6"/>
  <c r="E479" i="6"/>
  <c r="F479" i="6"/>
  <c r="D480" i="6"/>
  <c r="E480" i="6"/>
  <c r="F480" i="6"/>
  <c r="D481" i="6"/>
  <c r="E481" i="6"/>
  <c r="F481" i="6"/>
  <c r="D482" i="6"/>
  <c r="E482" i="6"/>
  <c r="F482" i="6"/>
  <c r="D483" i="6"/>
  <c r="E483" i="6"/>
  <c r="F483" i="6"/>
  <c r="D484" i="6"/>
  <c r="E484" i="6"/>
  <c r="F484" i="6"/>
  <c r="D485" i="6"/>
  <c r="E485" i="6"/>
  <c r="F485" i="6"/>
  <c r="D486" i="6"/>
  <c r="E486" i="6"/>
  <c r="F486" i="6"/>
  <c r="D487" i="6"/>
  <c r="E487" i="6"/>
  <c r="F487" i="6"/>
  <c r="D488" i="6"/>
  <c r="E488" i="6"/>
  <c r="F488" i="6"/>
  <c r="D489" i="6"/>
  <c r="E489" i="6"/>
  <c r="F489" i="6"/>
  <c r="D490" i="6"/>
  <c r="E490" i="6"/>
  <c r="F490" i="6"/>
  <c r="D491" i="6"/>
  <c r="E491" i="6"/>
  <c r="F491" i="6"/>
  <c r="D492" i="6"/>
  <c r="E492" i="6"/>
  <c r="F492" i="6"/>
  <c r="D493" i="6"/>
  <c r="E493" i="6"/>
  <c r="F493" i="6"/>
  <c r="D494" i="6"/>
  <c r="E494" i="6"/>
  <c r="F494" i="6"/>
  <c r="D495" i="6"/>
  <c r="E495" i="6"/>
  <c r="F495" i="6"/>
  <c r="D496" i="6"/>
  <c r="E496" i="6"/>
  <c r="F496" i="6"/>
  <c r="D497" i="6"/>
  <c r="E497" i="6"/>
  <c r="F497" i="6"/>
  <c r="D498" i="6"/>
  <c r="E498" i="6"/>
  <c r="F498" i="6"/>
  <c r="D499" i="6"/>
  <c r="E499" i="6"/>
  <c r="F499" i="6"/>
  <c r="D500" i="6"/>
  <c r="E500" i="6"/>
  <c r="F500" i="6"/>
  <c r="D501" i="6"/>
  <c r="E501" i="6"/>
  <c r="F501" i="6"/>
  <c r="D502" i="6"/>
  <c r="E502" i="6"/>
  <c r="F502" i="6"/>
  <c r="D503" i="6"/>
  <c r="E503" i="6"/>
  <c r="F503" i="6"/>
  <c r="D504" i="6"/>
  <c r="E504" i="6"/>
  <c r="F504" i="6"/>
  <c r="D505" i="6"/>
  <c r="E505" i="6"/>
  <c r="F505" i="6"/>
  <c r="D506" i="6"/>
  <c r="E506" i="6"/>
  <c r="F506" i="6"/>
  <c r="D507" i="6"/>
  <c r="E507" i="6"/>
  <c r="F507" i="6"/>
  <c r="D508" i="6"/>
  <c r="E508" i="6"/>
  <c r="F508" i="6"/>
  <c r="D509" i="6"/>
  <c r="E509" i="6"/>
  <c r="F509" i="6"/>
  <c r="D510" i="6"/>
  <c r="E510" i="6"/>
  <c r="F510" i="6"/>
  <c r="D511" i="6"/>
  <c r="E511" i="6"/>
  <c r="F511" i="6"/>
  <c r="D512" i="6"/>
  <c r="E512" i="6"/>
  <c r="F512" i="6"/>
  <c r="D513" i="6"/>
  <c r="E513" i="6"/>
  <c r="F513" i="6"/>
  <c r="D514" i="6"/>
  <c r="E514" i="6"/>
  <c r="F514" i="6"/>
  <c r="D515" i="6"/>
  <c r="E515" i="6"/>
  <c r="F515" i="6"/>
  <c r="D516" i="6"/>
  <c r="E516" i="6"/>
  <c r="F516" i="6"/>
  <c r="D517" i="6"/>
  <c r="E517" i="6"/>
  <c r="F517" i="6"/>
  <c r="D518" i="6"/>
  <c r="E518" i="6"/>
  <c r="F518" i="6"/>
  <c r="D519" i="6"/>
  <c r="E519" i="6"/>
  <c r="F519" i="6"/>
  <c r="D520" i="6"/>
  <c r="E520" i="6"/>
  <c r="F520" i="6"/>
  <c r="D521" i="6"/>
  <c r="E521" i="6"/>
  <c r="F521" i="6"/>
  <c r="D522" i="6"/>
  <c r="E522" i="6"/>
  <c r="F522" i="6"/>
  <c r="D523" i="6"/>
  <c r="E523" i="6"/>
  <c r="F523" i="6"/>
  <c r="D524" i="6"/>
  <c r="E524" i="6"/>
  <c r="F524" i="6"/>
  <c r="D525" i="6"/>
  <c r="E525" i="6"/>
  <c r="F525" i="6"/>
  <c r="D526" i="6"/>
  <c r="E526" i="6"/>
  <c r="F526" i="6"/>
  <c r="D527" i="6"/>
  <c r="E527" i="6"/>
  <c r="F527" i="6"/>
  <c r="D528" i="6"/>
  <c r="E528" i="6"/>
  <c r="F528" i="6"/>
  <c r="D529" i="6"/>
  <c r="E529" i="6"/>
  <c r="F529" i="6"/>
  <c r="D530" i="6"/>
  <c r="E530" i="6"/>
  <c r="F530" i="6"/>
  <c r="D531" i="6"/>
  <c r="E531" i="6"/>
  <c r="F531" i="6"/>
  <c r="D532" i="6"/>
  <c r="E532" i="6"/>
  <c r="F532" i="6"/>
  <c r="D533" i="6"/>
  <c r="E533" i="6"/>
  <c r="F533" i="6"/>
  <c r="D534" i="6"/>
  <c r="E534" i="6"/>
  <c r="F534" i="6"/>
  <c r="D535" i="6"/>
  <c r="E535" i="6"/>
  <c r="F535" i="6"/>
  <c r="D536" i="6"/>
  <c r="E536" i="6"/>
  <c r="F536" i="6"/>
  <c r="D537" i="6"/>
  <c r="E537" i="6"/>
  <c r="F537" i="6"/>
  <c r="D538" i="6"/>
  <c r="E538" i="6"/>
  <c r="F538" i="6"/>
  <c r="D539" i="6"/>
  <c r="E539" i="6"/>
  <c r="F539" i="6"/>
  <c r="D540" i="6"/>
  <c r="E540" i="6"/>
  <c r="F540" i="6"/>
  <c r="D541" i="6"/>
  <c r="E541" i="6"/>
  <c r="F541" i="6"/>
  <c r="D542" i="6"/>
  <c r="E542" i="6"/>
  <c r="F542" i="6"/>
  <c r="D543" i="6"/>
  <c r="E543" i="6"/>
  <c r="F543" i="6"/>
  <c r="D544" i="6"/>
  <c r="E544" i="6"/>
  <c r="F544" i="6"/>
  <c r="D545" i="6"/>
  <c r="E545" i="6"/>
  <c r="F545" i="6"/>
  <c r="D546" i="6"/>
  <c r="E546" i="6"/>
  <c r="F546" i="6"/>
  <c r="D547" i="6"/>
  <c r="E547" i="6"/>
  <c r="F547" i="6"/>
  <c r="D548" i="6"/>
  <c r="E548" i="6"/>
  <c r="F548" i="6"/>
  <c r="D549" i="6"/>
  <c r="E549" i="6"/>
  <c r="F549" i="6"/>
  <c r="D550" i="6"/>
  <c r="E550" i="6"/>
  <c r="F550" i="6"/>
  <c r="D551" i="6"/>
  <c r="E551" i="6"/>
  <c r="F551" i="6"/>
  <c r="D552" i="6"/>
  <c r="E552" i="6"/>
  <c r="F552" i="6"/>
  <c r="D553" i="6"/>
  <c r="E553" i="6"/>
  <c r="F553" i="6"/>
  <c r="D554" i="6"/>
  <c r="E554" i="6"/>
  <c r="F554" i="6"/>
  <c r="D555" i="6"/>
  <c r="E555" i="6"/>
  <c r="F555" i="6"/>
  <c r="D556" i="6"/>
  <c r="E556" i="6"/>
  <c r="F556" i="6"/>
  <c r="D557" i="6"/>
  <c r="E557" i="6"/>
  <c r="F557" i="6"/>
  <c r="D558" i="6"/>
  <c r="E558" i="6"/>
  <c r="F558" i="6"/>
  <c r="D559" i="6"/>
  <c r="E559" i="6"/>
  <c r="F559" i="6"/>
  <c r="D560" i="6"/>
  <c r="E560" i="6"/>
  <c r="F560" i="6"/>
  <c r="D561" i="6"/>
  <c r="E561" i="6"/>
  <c r="F561" i="6"/>
  <c r="D562" i="6"/>
  <c r="E562" i="6"/>
  <c r="F562" i="6"/>
  <c r="D563" i="6"/>
  <c r="E563" i="6"/>
  <c r="F563" i="6"/>
  <c r="D564" i="6"/>
  <c r="E564" i="6"/>
  <c r="F564" i="6"/>
  <c r="D565" i="6"/>
  <c r="E565" i="6"/>
  <c r="F565" i="6"/>
  <c r="D566" i="6"/>
  <c r="E566" i="6"/>
  <c r="F566" i="6"/>
  <c r="D567" i="6"/>
  <c r="E567" i="6"/>
  <c r="F567" i="6"/>
  <c r="D568" i="6"/>
  <c r="E568" i="6"/>
  <c r="F568" i="6"/>
  <c r="D569" i="6"/>
  <c r="E569" i="6"/>
  <c r="F569" i="6"/>
  <c r="D570" i="6"/>
  <c r="E570" i="6"/>
  <c r="F570" i="6"/>
  <c r="D571" i="6"/>
  <c r="E571" i="6"/>
  <c r="F571" i="6"/>
  <c r="D572" i="6"/>
  <c r="E572" i="6"/>
  <c r="F572" i="6"/>
  <c r="D573" i="6"/>
  <c r="E573" i="6"/>
  <c r="F573" i="6"/>
  <c r="D574" i="6"/>
  <c r="E574" i="6"/>
  <c r="F574" i="6"/>
  <c r="D575" i="6"/>
  <c r="E575" i="6"/>
  <c r="F575" i="6"/>
  <c r="D576" i="6"/>
  <c r="E576" i="6"/>
  <c r="F576" i="6"/>
  <c r="D577" i="6"/>
  <c r="E577" i="6"/>
  <c r="F577" i="6"/>
  <c r="D578" i="6"/>
  <c r="E578" i="6"/>
  <c r="F578" i="6"/>
  <c r="D579" i="6"/>
  <c r="E579" i="6"/>
  <c r="F579" i="6"/>
  <c r="D580" i="6"/>
  <c r="E580" i="6"/>
  <c r="F580" i="6"/>
  <c r="D581" i="6"/>
  <c r="E581" i="6"/>
  <c r="F581" i="6"/>
  <c r="D582" i="6"/>
  <c r="E582" i="6"/>
  <c r="F582" i="6"/>
  <c r="D583" i="6"/>
  <c r="E583" i="6"/>
  <c r="F583" i="6"/>
  <c r="D584" i="6"/>
  <c r="E584" i="6"/>
  <c r="F584" i="6"/>
  <c r="D585" i="6"/>
  <c r="E585" i="6"/>
  <c r="F585" i="6"/>
  <c r="D586" i="6"/>
  <c r="E586" i="6"/>
  <c r="F586" i="6"/>
  <c r="D587" i="6"/>
  <c r="E587" i="6"/>
  <c r="F587" i="6"/>
  <c r="D588" i="6"/>
  <c r="E588" i="6"/>
  <c r="F588" i="6"/>
  <c r="D589" i="6"/>
  <c r="E589" i="6"/>
  <c r="F589" i="6"/>
  <c r="D590" i="6"/>
  <c r="E590" i="6"/>
  <c r="F590" i="6"/>
  <c r="D591" i="6"/>
  <c r="E591" i="6"/>
  <c r="F591" i="6"/>
  <c r="D592" i="6"/>
  <c r="E592" i="6"/>
  <c r="F592" i="6"/>
  <c r="D593" i="6"/>
  <c r="E593" i="6"/>
  <c r="F593" i="6"/>
  <c r="D594" i="6"/>
  <c r="E594" i="6"/>
  <c r="F594" i="6"/>
  <c r="D595" i="6"/>
  <c r="E595" i="6"/>
  <c r="F595" i="6"/>
  <c r="D596" i="6"/>
  <c r="E596" i="6"/>
  <c r="F596" i="6"/>
  <c r="D597" i="6"/>
  <c r="E597" i="6"/>
  <c r="F597" i="6"/>
  <c r="D598" i="6"/>
  <c r="E598" i="6"/>
  <c r="F598" i="6"/>
  <c r="D599" i="6"/>
  <c r="E599" i="6"/>
  <c r="F599" i="6"/>
  <c r="D600" i="6"/>
  <c r="E600" i="6"/>
  <c r="F600" i="6"/>
  <c r="D601" i="6"/>
  <c r="E601" i="6"/>
  <c r="F601" i="6"/>
  <c r="D602" i="6"/>
  <c r="E602" i="6"/>
  <c r="F602" i="6"/>
  <c r="D603" i="6"/>
  <c r="E603" i="6"/>
  <c r="F603" i="6"/>
  <c r="D604" i="6"/>
  <c r="E604" i="6"/>
  <c r="F604" i="6"/>
  <c r="D605" i="6"/>
  <c r="E605" i="6"/>
  <c r="F605" i="6"/>
  <c r="D606" i="6"/>
  <c r="E606" i="6"/>
  <c r="F606" i="6"/>
  <c r="D607" i="6"/>
  <c r="E607" i="6"/>
  <c r="F607" i="6"/>
  <c r="D608" i="6"/>
  <c r="E608" i="6"/>
  <c r="F608" i="6"/>
  <c r="D609" i="6"/>
  <c r="E609" i="6"/>
  <c r="F609" i="6"/>
  <c r="D610" i="6"/>
  <c r="E610" i="6"/>
  <c r="F610" i="6"/>
  <c r="D611" i="6"/>
  <c r="E611" i="6"/>
  <c r="F611" i="6"/>
  <c r="D612" i="6"/>
  <c r="E612" i="6"/>
  <c r="F612" i="6"/>
  <c r="D613" i="6"/>
  <c r="E613" i="6"/>
  <c r="F613" i="6"/>
  <c r="D614" i="6"/>
  <c r="E614" i="6"/>
  <c r="F614" i="6"/>
  <c r="D615" i="6"/>
  <c r="E615" i="6"/>
  <c r="F615" i="6"/>
  <c r="D616" i="6"/>
  <c r="E616" i="6"/>
  <c r="F616" i="6"/>
  <c r="D617" i="6"/>
  <c r="E617" i="6"/>
  <c r="F617" i="6"/>
  <c r="D618" i="6"/>
  <c r="E618" i="6"/>
  <c r="F618" i="6"/>
  <c r="D619" i="6"/>
  <c r="E619" i="6"/>
  <c r="F619" i="6"/>
  <c r="D620" i="6"/>
  <c r="E620" i="6"/>
  <c r="F620" i="6"/>
  <c r="D621" i="6"/>
  <c r="E621" i="6"/>
  <c r="F621" i="6"/>
  <c r="D622" i="6"/>
  <c r="E622" i="6"/>
  <c r="F622" i="6"/>
  <c r="D623" i="6"/>
  <c r="E623" i="6"/>
  <c r="F623" i="6"/>
  <c r="D624" i="6"/>
  <c r="E624" i="6"/>
  <c r="F624" i="6"/>
  <c r="D625" i="6"/>
  <c r="E625" i="6"/>
  <c r="F625" i="6"/>
  <c r="D626" i="6"/>
  <c r="E626" i="6"/>
  <c r="F626" i="6"/>
  <c r="D627" i="6"/>
  <c r="E627" i="6"/>
  <c r="F627" i="6"/>
  <c r="D628" i="6"/>
  <c r="E628" i="6"/>
  <c r="F628" i="6"/>
  <c r="D629" i="6"/>
  <c r="E629" i="6"/>
  <c r="F629" i="6"/>
  <c r="D630" i="6"/>
  <c r="E630" i="6"/>
  <c r="F630" i="6"/>
  <c r="D631" i="6"/>
  <c r="E631" i="6"/>
  <c r="F631" i="6"/>
  <c r="D632" i="6"/>
  <c r="E632" i="6"/>
  <c r="F632" i="6"/>
  <c r="D633" i="6"/>
  <c r="E633" i="6"/>
  <c r="F633" i="6"/>
  <c r="D634" i="6"/>
  <c r="E634" i="6"/>
  <c r="F634" i="6"/>
  <c r="D635" i="6"/>
  <c r="E635" i="6"/>
  <c r="F635" i="6"/>
  <c r="D636" i="6"/>
  <c r="E636" i="6"/>
  <c r="F636" i="6"/>
  <c r="D637" i="6"/>
  <c r="E637" i="6"/>
  <c r="F637" i="6"/>
  <c r="D638" i="6"/>
  <c r="E638" i="6"/>
  <c r="F638" i="6"/>
  <c r="D639" i="6"/>
  <c r="E639" i="6"/>
  <c r="F639" i="6"/>
  <c r="D640" i="6"/>
  <c r="E640" i="6"/>
  <c r="F640" i="6"/>
  <c r="D641" i="6"/>
  <c r="E641" i="6"/>
  <c r="F641" i="6"/>
  <c r="D642" i="6"/>
  <c r="E642" i="6"/>
  <c r="F642" i="6"/>
  <c r="D643" i="6"/>
  <c r="E643" i="6"/>
  <c r="F643" i="6"/>
  <c r="D644" i="6"/>
  <c r="E644" i="6"/>
  <c r="F644" i="6"/>
  <c r="D645" i="6"/>
  <c r="E645" i="6"/>
  <c r="F645" i="6"/>
  <c r="D646" i="6"/>
  <c r="E646" i="6"/>
  <c r="F646" i="6"/>
  <c r="D647" i="6"/>
  <c r="E647" i="6"/>
  <c r="F647" i="6"/>
  <c r="D648" i="6"/>
  <c r="E648" i="6"/>
  <c r="F648" i="6"/>
  <c r="D649" i="6"/>
  <c r="E649" i="6"/>
  <c r="F649" i="6"/>
  <c r="D650" i="6"/>
  <c r="E650" i="6"/>
  <c r="F650" i="6"/>
  <c r="D651" i="6"/>
  <c r="E651" i="6"/>
  <c r="F651" i="6"/>
  <c r="D652" i="6"/>
  <c r="E652" i="6"/>
  <c r="F652" i="6"/>
  <c r="D653" i="6"/>
  <c r="E653" i="6"/>
  <c r="F653" i="6"/>
  <c r="D654" i="6"/>
  <c r="E654" i="6"/>
  <c r="F654" i="6"/>
  <c r="D655" i="6"/>
  <c r="E655" i="6"/>
  <c r="F655" i="6"/>
  <c r="D656" i="6"/>
  <c r="E656" i="6"/>
  <c r="F656" i="6"/>
  <c r="D657" i="6"/>
  <c r="E657" i="6"/>
  <c r="F657" i="6"/>
  <c r="D658" i="6"/>
  <c r="E658" i="6"/>
  <c r="F658" i="6"/>
  <c r="D659" i="6"/>
  <c r="E659" i="6"/>
  <c r="F659" i="6"/>
  <c r="D660" i="6"/>
  <c r="E660" i="6"/>
  <c r="F660" i="6"/>
  <c r="D661" i="6"/>
  <c r="E661" i="6"/>
  <c r="F661" i="6"/>
  <c r="D662" i="6"/>
  <c r="E662" i="6"/>
  <c r="F662" i="6"/>
  <c r="D663" i="6"/>
  <c r="E663" i="6"/>
  <c r="F663" i="6"/>
  <c r="D664" i="6"/>
  <c r="E664" i="6"/>
  <c r="F664" i="6"/>
  <c r="D665" i="6"/>
  <c r="E665" i="6"/>
  <c r="F665" i="6"/>
  <c r="D666" i="6"/>
  <c r="E666" i="6"/>
  <c r="F666" i="6"/>
  <c r="D667" i="6"/>
  <c r="E667" i="6"/>
  <c r="F667" i="6"/>
  <c r="D668" i="6"/>
  <c r="E668" i="6"/>
  <c r="F668" i="6"/>
  <c r="D669" i="6"/>
  <c r="E669" i="6"/>
  <c r="F669" i="6"/>
  <c r="D670" i="6"/>
  <c r="E670" i="6"/>
  <c r="F670" i="6"/>
  <c r="D671" i="6"/>
  <c r="E671" i="6"/>
  <c r="F671" i="6"/>
  <c r="D672" i="6"/>
  <c r="E672" i="6"/>
  <c r="F672" i="6"/>
  <c r="D673" i="6"/>
  <c r="E673" i="6"/>
  <c r="F673" i="6"/>
  <c r="D674" i="6"/>
  <c r="E674" i="6"/>
  <c r="F674" i="6"/>
  <c r="D675" i="6"/>
  <c r="E675" i="6"/>
  <c r="F675" i="6"/>
  <c r="D676" i="6"/>
  <c r="E676" i="6"/>
  <c r="F676" i="6"/>
  <c r="D677" i="6"/>
  <c r="E677" i="6"/>
  <c r="F677" i="6"/>
  <c r="D678" i="6"/>
  <c r="E678" i="6"/>
  <c r="F678" i="6"/>
  <c r="D679" i="6"/>
  <c r="E679" i="6"/>
  <c r="F679" i="6"/>
  <c r="D680" i="6"/>
  <c r="E680" i="6"/>
  <c r="F680" i="6"/>
  <c r="D681" i="6"/>
  <c r="E681" i="6"/>
  <c r="F681" i="6"/>
  <c r="D682" i="6"/>
  <c r="E682" i="6"/>
  <c r="F682" i="6"/>
  <c r="D683" i="6"/>
  <c r="E683" i="6"/>
  <c r="F683" i="6"/>
  <c r="D684" i="6"/>
  <c r="E684" i="6"/>
  <c r="F684" i="6"/>
  <c r="D685" i="6"/>
  <c r="E685" i="6"/>
  <c r="F685" i="6"/>
  <c r="D686" i="6"/>
  <c r="E686" i="6"/>
  <c r="F686" i="6"/>
  <c r="D687" i="6"/>
  <c r="E687" i="6"/>
  <c r="F687" i="6"/>
  <c r="D688" i="6"/>
  <c r="E688" i="6"/>
  <c r="F688" i="6"/>
  <c r="D689" i="6"/>
  <c r="E689" i="6"/>
  <c r="F689" i="6"/>
  <c r="D690" i="6"/>
  <c r="E690" i="6"/>
  <c r="F690" i="6"/>
  <c r="D691" i="6"/>
  <c r="E691" i="6"/>
  <c r="F691" i="6"/>
  <c r="D692" i="6"/>
  <c r="E692" i="6"/>
  <c r="F692" i="6"/>
  <c r="D693" i="6"/>
  <c r="E693" i="6"/>
  <c r="F693" i="6"/>
  <c r="D694" i="6"/>
  <c r="E694" i="6"/>
  <c r="F694" i="6"/>
  <c r="D695" i="6"/>
  <c r="E695" i="6"/>
  <c r="F695" i="6"/>
  <c r="D696" i="6"/>
  <c r="E696" i="6"/>
  <c r="F696" i="6"/>
  <c r="D697" i="6"/>
  <c r="E697" i="6"/>
  <c r="F697" i="6"/>
  <c r="D698" i="6"/>
  <c r="E698" i="6"/>
  <c r="F698" i="6"/>
  <c r="D699" i="6"/>
  <c r="E699" i="6"/>
  <c r="F699" i="6"/>
  <c r="D700" i="6"/>
  <c r="E700" i="6"/>
  <c r="F700" i="6"/>
  <c r="D701" i="6"/>
  <c r="E701" i="6"/>
  <c r="F701" i="6"/>
  <c r="D702" i="6"/>
  <c r="E702" i="6"/>
  <c r="F702" i="6"/>
  <c r="D703" i="6"/>
  <c r="E703" i="6"/>
  <c r="F703" i="6"/>
  <c r="D704" i="6"/>
  <c r="E704" i="6"/>
  <c r="F704" i="6"/>
  <c r="D705" i="6"/>
  <c r="E705" i="6"/>
  <c r="F705" i="6"/>
  <c r="D706" i="6"/>
  <c r="E706" i="6"/>
  <c r="F706" i="6"/>
  <c r="D707" i="6"/>
  <c r="E707" i="6"/>
  <c r="F707" i="6"/>
  <c r="D708" i="6"/>
  <c r="E708" i="6"/>
  <c r="F708" i="6"/>
  <c r="D709" i="6"/>
  <c r="E709" i="6"/>
  <c r="F709" i="6"/>
  <c r="D710" i="6"/>
  <c r="E710" i="6"/>
  <c r="F710" i="6"/>
  <c r="D711" i="6"/>
  <c r="E711" i="6"/>
  <c r="F711" i="6"/>
  <c r="D712" i="6"/>
  <c r="E712" i="6"/>
  <c r="F712" i="6"/>
  <c r="D713" i="6"/>
  <c r="E713" i="6"/>
  <c r="F713" i="6"/>
  <c r="D714" i="6"/>
  <c r="E714" i="6"/>
  <c r="F714" i="6"/>
  <c r="D715" i="6"/>
  <c r="E715" i="6"/>
  <c r="F715" i="6"/>
  <c r="D716" i="6"/>
  <c r="E716" i="6"/>
  <c r="F716" i="6"/>
  <c r="D717" i="6"/>
  <c r="E717" i="6"/>
  <c r="F717" i="6"/>
  <c r="D718" i="6"/>
  <c r="E718" i="6"/>
  <c r="F718" i="6"/>
  <c r="D719" i="6"/>
  <c r="E719" i="6"/>
  <c r="F719" i="6"/>
  <c r="D720" i="6"/>
  <c r="E720" i="6"/>
  <c r="F720" i="6"/>
  <c r="D721" i="6"/>
  <c r="E721" i="6"/>
  <c r="F721" i="6"/>
  <c r="D722" i="6"/>
  <c r="E722" i="6"/>
  <c r="F722" i="6"/>
  <c r="D723" i="6"/>
  <c r="E723" i="6"/>
  <c r="F723" i="6"/>
  <c r="D724" i="6"/>
  <c r="E724" i="6"/>
  <c r="F724" i="6"/>
  <c r="D725" i="6"/>
  <c r="E725" i="6"/>
  <c r="F725" i="6"/>
  <c r="D726" i="6"/>
  <c r="E726" i="6"/>
  <c r="F726" i="6"/>
  <c r="D727" i="6"/>
  <c r="E727" i="6"/>
  <c r="F727" i="6"/>
  <c r="D728" i="6"/>
  <c r="E728" i="6"/>
  <c r="F728" i="6"/>
  <c r="D729" i="6"/>
  <c r="E729" i="6"/>
  <c r="F729" i="6"/>
  <c r="D730" i="6"/>
  <c r="E730" i="6"/>
  <c r="F730" i="6"/>
  <c r="D731" i="6"/>
  <c r="E731" i="6"/>
  <c r="F731" i="6"/>
  <c r="D732" i="6"/>
  <c r="E732" i="6"/>
  <c r="F732" i="6"/>
  <c r="D733" i="6"/>
  <c r="E733" i="6"/>
  <c r="F733" i="6"/>
  <c r="D734" i="6"/>
  <c r="E734" i="6"/>
  <c r="F734" i="6"/>
  <c r="D735" i="6"/>
  <c r="E735" i="6"/>
  <c r="F735" i="6"/>
  <c r="D736" i="6"/>
  <c r="E736" i="6"/>
  <c r="F736" i="6"/>
  <c r="D737" i="6"/>
  <c r="E737" i="6"/>
  <c r="F737" i="6"/>
  <c r="D738" i="6"/>
  <c r="E738" i="6"/>
  <c r="F738" i="6"/>
  <c r="D739" i="6"/>
  <c r="E739" i="6"/>
  <c r="F739" i="6"/>
  <c r="D740" i="6"/>
  <c r="E740" i="6"/>
  <c r="F740" i="6"/>
  <c r="D741" i="6"/>
  <c r="E741" i="6"/>
  <c r="F741" i="6"/>
  <c r="D742" i="6"/>
  <c r="E742" i="6"/>
  <c r="F742" i="6"/>
  <c r="D743" i="6"/>
  <c r="E743" i="6"/>
  <c r="F743" i="6"/>
  <c r="D744" i="6"/>
  <c r="E744" i="6"/>
  <c r="F744" i="6"/>
  <c r="D745" i="6"/>
  <c r="E745" i="6"/>
  <c r="F745" i="6"/>
  <c r="D746" i="6"/>
  <c r="E746" i="6"/>
  <c r="F746" i="6"/>
  <c r="D747" i="6"/>
  <c r="E747" i="6"/>
  <c r="F747" i="6"/>
  <c r="D748" i="6"/>
  <c r="E748" i="6"/>
  <c r="F748" i="6"/>
  <c r="D749" i="6"/>
  <c r="E749" i="6"/>
  <c r="F749" i="6"/>
  <c r="D750" i="6"/>
  <c r="E750" i="6"/>
  <c r="F750" i="6"/>
  <c r="D751" i="6"/>
  <c r="E751" i="6"/>
  <c r="F751" i="6"/>
  <c r="D752" i="6"/>
  <c r="E752" i="6"/>
  <c r="F752" i="6"/>
  <c r="D753" i="6"/>
  <c r="E753" i="6"/>
  <c r="F753" i="6"/>
  <c r="D754" i="6"/>
  <c r="E754" i="6"/>
  <c r="F754" i="6"/>
  <c r="D755" i="6"/>
  <c r="E755" i="6"/>
  <c r="F755" i="6"/>
  <c r="D756" i="6"/>
  <c r="E756" i="6"/>
  <c r="F756" i="6"/>
  <c r="D757" i="6"/>
  <c r="E757" i="6"/>
  <c r="F757" i="6"/>
  <c r="D758" i="6"/>
  <c r="E758" i="6"/>
  <c r="F758" i="6"/>
  <c r="D759" i="6"/>
  <c r="E759" i="6"/>
  <c r="F759" i="6"/>
  <c r="D760" i="6"/>
  <c r="E760" i="6"/>
  <c r="F760" i="6"/>
  <c r="D761" i="6"/>
  <c r="E761" i="6"/>
  <c r="F761" i="6"/>
  <c r="D762" i="6"/>
  <c r="E762" i="6"/>
  <c r="F762" i="6"/>
  <c r="D763" i="6"/>
  <c r="E763" i="6"/>
  <c r="F763" i="6"/>
  <c r="D764" i="6"/>
  <c r="E764" i="6"/>
  <c r="F764" i="6"/>
  <c r="D765" i="6"/>
  <c r="E765" i="6"/>
  <c r="F765" i="6"/>
  <c r="D766" i="6"/>
  <c r="E766" i="6"/>
  <c r="F766" i="6"/>
  <c r="D767" i="6"/>
  <c r="E767" i="6"/>
  <c r="F767" i="6"/>
  <c r="D768" i="6"/>
  <c r="E768" i="6"/>
  <c r="F768" i="6"/>
  <c r="D769" i="6"/>
  <c r="E769" i="6"/>
  <c r="F769" i="6"/>
  <c r="D770" i="6"/>
  <c r="E770" i="6"/>
  <c r="F770" i="6"/>
  <c r="D771" i="6"/>
  <c r="E771" i="6"/>
  <c r="F771" i="6"/>
  <c r="D772" i="6"/>
  <c r="E772" i="6"/>
  <c r="F772" i="6"/>
  <c r="D773" i="6"/>
  <c r="E773" i="6"/>
  <c r="F773" i="6"/>
  <c r="D774" i="6"/>
  <c r="E774" i="6"/>
  <c r="F774" i="6"/>
  <c r="D775" i="6"/>
  <c r="E775" i="6"/>
  <c r="F775" i="6"/>
  <c r="D776" i="6"/>
  <c r="E776" i="6"/>
  <c r="F776" i="6"/>
  <c r="D777" i="6"/>
  <c r="E777" i="6"/>
  <c r="F777" i="6"/>
  <c r="D778" i="6"/>
  <c r="E778" i="6"/>
  <c r="F778" i="6"/>
  <c r="D779" i="6"/>
  <c r="E779" i="6"/>
  <c r="F779" i="6"/>
  <c r="D780" i="6"/>
  <c r="E780" i="6"/>
  <c r="F780" i="6"/>
  <c r="D781" i="6"/>
  <c r="E781" i="6"/>
  <c r="F781" i="6"/>
  <c r="D782" i="6"/>
  <c r="E782" i="6"/>
  <c r="F782" i="6"/>
  <c r="D783" i="6"/>
  <c r="E783" i="6"/>
  <c r="F783" i="6"/>
  <c r="D784" i="6"/>
  <c r="E784" i="6"/>
  <c r="F784" i="6"/>
  <c r="D785" i="6"/>
  <c r="E785" i="6"/>
  <c r="F785" i="6"/>
  <c r="D786" i="6"/>
  <c r="E786" i="6"/>
  <c r="F786" i="6"/>
  <c r="D787" i="6"/>
  <c r="E787" i="6"/>
  <c r="F787" i="6"/>
  <c r="D788" i="6"/>
  <c r="E788" i="6"/>
  <c r="F788" i="6"/>
  <c r="D789" i="6"/>
  <c r="E789" i="6"/>
  <c r="F789" i="6"/>
  <c r="D790" i="6"/>
  <c r="E790" i="6"/>
  <c r="F790" i="6"/>
  <c r="D791" i="6"/>
  <c r="E791" i="6"/>
  <c r="F791" i="6"/>
  <c r="D792" i="6"/>
  <c r="E792" i="6"/>
  <c r="F792" i="6"/>
  <c r="D793" i="6"/>
  <c r="E793" i="6"/>
  <c r="F793" i="6"/>
  <c r="D794" i="6"/>
  <c r="E794" i="6"/>
  <c r="F794" i="6"/>
  <c r="D795" i="6"/>
  <c r="E795" i="6"/>
  <c r="F795" i="6"/>
  <c r="D796" i="6"/>
  <c r="E796" i="6"/>
  <c r="F796" i="6"/>
  <c r="D797" i="6"/>
  <c r="E797" i="6"/>
  <c r="F797" i="6"/>
  <c r="D798" i="6"/>
  <c r="E798" i="6"/>
  <c r="F798" i="6"/>
  <c r="D799" i="6"/>
  <c r="E799" i="6"/>
  <c r="F799" i="6"/>
  <c r="D800" i="6"/>
  <c r="E800" i="6"/>
  <c r="F800" i="6"/>
  <c r="D801" i="6"/>
  <c r="E801" i="6"/>
  <c r="F801" i="6"/>
  <c r="D802" i="6"/>
  <c r="E802" i="6"/>
  <c r="F802" i="6"/>
  <c r="D803" i="6"/>
  <c r="E803" i="6"/>
  <c r="F803" i="6"/>
  <c r="D804" i="6"/>
  <c r="E804" i="6"/>
  <c r="F804" i="6"/>
  <c r="D805" i="6"/>
  <c r="E805" i="6"/>
  <c r="F805" i="6"/>
  <c r="D806" i="6"/>
  <c r="E806" i="6"/>
  <c r="F806" i="6"/>
  <c r="D807" i="6"/>
  <c r="E807" i="6"/>
  <c r="F807" i="6"/>
  <c r="D808" i="6"/>
  <c r="E808" i="6"/>
  <c r="F808" i="6"/>
  <c r="D809" i="6"/>
  <c r="E809" i="6"/>
  <c r="F809" i="6"/>
  <c r="D810" i="6"/>
  <c r="E810" i="6"/>
  <c r="F810" i="6"/>
  <c r="D811" i="6"/>
  <c r="E811" i="6"/>
  <c r="F811" i="6"/>
  <c r="D812" i="6"/>
  <c r="E812" i="6"/>
  <c r="F812" i="6"/>
  <c r="D813" i="6"/>
  <c r="E813" i="6"/>
  <c r="F813" i="6"/>
  <c r="D814" i="6"/>
  <c r="E814" i="6"/>
  <c r="F814" i="6"/>
  <c r="D815" i="6"/>
  <c r="E815" i="6"/>
  <c r="F815" i="6"/>
  <c r="D816" i="6"/>
  <c r="E816" i="6"/>
  <c r="F816" i="6"/>
  <c r="D817" i="6"/>
  <c r="E817" i="6"/>
  <c r="F817" i="6"/>
  <c r="D818" i="6"/>
  <c r="E818" i="6"/>
  <c r="F818" i="6"/>
  <c r="D819" i="6"/>
  <c r="E819" i="6"/>
  <c r="F819" i="6"/>
  <c r="D820" i="6"/>
  <c r="E820" i="6"/>
  <c r="F820" i="6"/>
  <c r="D821" i="6"/>
  <c r="E821" i="6"/>
  <c r="F821" i="6"/>
  <c r="D822" i="6"/>
  <c r="E822" i="6"/>
  <c r="F822" i="6"/>
  <c r="D823" i="6"/>
  <c r="E823" i="6"/>
  <c r="F823" i="6"/>
  <c r="D824" i="6"/>
  <c r="E824" i="6"/>
  <c r="F824" i="6"/>
  <c r="D825" i="6"/>
  <c r="E825" i="6"/>
  <c r="F825" i="6"/>
  <c r="D826" i="6"/>
  <c r="E826" i="6"/>
  <c r="F826" i="6"/>
  <c r="D827" i="6"/>
  <c r="E827" i="6"/>
  <c r="F827" i="6"/>
  <c r="D828" i="6"/>
  <c r="E828" i="6"/>
  <c r="F828" i="6"/>
  <c r="D829" i="6"/>
  <c r="E829" i="6"/>
  <c r="F829" i="6"/>
  <c r="D830" i="6"/>
  <c r="E830" i="6"/>
  <c r="F830" i="6"/>
  <c r="D831" i="6"/>
  <c r="E831" i="6"/>
  <c r="F831" i="6"/>
  <c r="D832" i="6"/>
  <c r="E832" i="6"/>
  <c r="F832" i="6"/>
  <c r="D833" i="6"/>
  <c r="E833" i="6"/>
  <c r="F833" i="6"/>
  <c r="D834" i="6"/>
  <c r="E834" i="6"/>
  <c r="F834" i="6"/>
  <c r="D835" i="6"/>
  <c r="E835" i="6"/>
  <c r="F835" i="6"/>
  <c r="D836" i="6"/>
  <c r="E836" i="6"/>
  <c r="F836" i="6"/>
  <c r="D837" i="6"/>
  <c r="E837" i="6"/>
  <c r="F837" i="6"/>
  <c r="D838" i="6"/>
  <c r="E838" i="6"/>
  <c r="F838" i="6"/>
  <c r="D839" i="6"/>
  <c r="E839" i="6"/>
  <c r="F839" i="6"/>
  <c r="D840" i="6"/>
  <c r="E840" i="6"/>
  <c r="F840" i="6"/>
  <c r="D841" i="6"/>
  <c r="E841" i="6"/>
  <c r="F841" i="6"/>
  <c r="D842" i="6"/>
  <c r="E842" i="6"/>
  <c r="F842" i="6"/>
  <c r="D843" i="6"/>
  <c r="E843" i="6"/>
  <c r="F843" i="6"/>
  <c r="D844" i="6"/>
  <c r="E844" i="6"/>
  <c r="F844" i="6"/>
  <c r="D845" i="6"/>
  <c r="E845" i="6"/>
  <c r="F845" i="6"/>
  <c r="D846" i="6"/>
  <c r="E846" i="6"/>
  <c r="F846" i="6"/>
  <c r="D847" i="6"/>
  <c r="E847" i="6"/>
  <c r="F847" i="6"/>
  <c r="D848" i="6"/>
  <c r="E848" i="6"/>
  <c r="F848" i="6"/>
  <c r="D849" i="6"/>
  <c r="E849" i="6"/>
  <c r="F849" i="6"/>
  <c r="D850" i="6"/>
  <c r="E850" i="6"/>
  <c r="F850" i="6"/>
  <c r="D851" i="6"/>
  <c r="E851" i="6"/>
  <c r="F851" i="6"/>
  <c r="D852" i="6"/>
  <c r="E852" i="6"/>
  <c r="F852" i="6"/>
  <c r="D853" i="6"/>
  <c r="E853" i="6"/>
  <c r="F853" i="6"/>
  <c r="D854" i="6"/>
  <c r="E854" i="6"/>
  <c r="F854" i="6"/>
  <c r="D855" i="6"/>
  <c r="E855" i="6"/>
  <c r="F855" i="6"/>
  <c r="D856" i="6"/>
  <c r="E856" i="6"/>
  <c r="F856" i="6"/>
  <c r="D857" i="6"/>
  <c r="E857" i="6"/>
  <c r="F857" i="6"/>
  <c r="D858" i="6"/>
  <c r="E858" i="6"/>
  <c r="F858" i="6"/>
  <c r="D859" i="6"/>
  <c r="E859" i="6"/>
  <c r="F859" i="6"/>
  <c r="D860" i="6"/>
  <c r="E860" i="6"/>
  <c r="F860" i="6"/>
  <c r="D861" i="6"/>
  <c r="E861" i="6"/>
  <c r="F861" i="6"/>
  <c r="D862" i="6"/>
  <c r="E862" i="6"/>
  <c r="F862" i="6"/>
  <c r="D863" i="6"/>
  <c r="E863" i="6"/>
  <c r="F863" i="6"/>
  <c r="D864" i="6"/>
  <c r="E864" i="6"/>
  <c r="F864" i="6"/>
  <c r="D865" i="6"/>
  <c r="E865" i="6"/>
  <c r="F865" i="6"/>
  <c r="D866" i="6"/>
  <c r="E866" i="6"/>
  <c r="F866" i="6"/>
  <c r="D867" i="6"/>
  <c r="E867" i="6"/>
  <c r="F867" i="6"/>
  <c r="D868" i="6"/>
  <c r="E868" i="6"/>
  <c r="F868" i="6"/>
  <c r="D869" i="6"/>
  <c r="E869" i="6"/>
  <c r="F869" i="6"/>
  <c r="D870" i="6"/>
  <c r="E870" i="6"/>
  <c r="F870" i="6"/>
  <c r="D871" i="6"/>
  <c r="E871" i="6"/>
  <c r="F871" i="6"/>
  <c r="D872" i="6"/>
  <c r="E872" i="6"/>
  <c r="F872" i="6"/>
  <c r="D873" i="6"/>
  <c r="E873" i="6"/>
  <c r="F873" i="6"/>
  <c r="D874" i="6"/>
  <c r="E874" i="6"/>
  <c r="F874" i="6"/>
  <c r="D875" i="6"/>
  <c r="E875" i="6"/>
  <c r="F875" i="6"/>
  <c r="D876" i="6"/>
  <c r="E876" i="6"/>
  <c r="F876" i="6"/>
  <c r="D877" i="6"/>
  <c r="E877" i="6"/>
  <c r="F877" i="6"/>
  <c r="D878" i="6"/>
  <c r="E878" i="6"/>
  <c r="F878" i="6"/>
  <c r="D879" i="6"/>
  <c r="E879" i="6"/>
  <c r="F879" i="6"/>
  <c r="D880" i="6"/>
  <c r="E880" i="6"/>
  <c r="F880" i="6"/>
  <c r="D881" i="6"/>
  <c r="E881" i="6"/>
  <c r="F881" i="6"/>
  <c r="D882" i="6"/>
  <c r="E882" i="6"/>
  <c r="F882" i="6"/>
  <c r="D883" i="6"/>
  <c r="E883" i="6"/>
  <c r="F883" i="6"/>
  <c r="D884" i="6"/>
  <c r="E884" i="6"/>
  <c r="F884" i="6"/>
  <c r="D885" i="6"/>
  <c r="E885" i="6"/>
  <c r="F885" i="6"/>
  <c r="D886" i="6"/>
  <c r="E886" i="6"/>
  <c r="F886" i="6"/>
  <c r="D887" i="6"/>
  <c r="E887" i="6"/>
  <c r="F887" i="6"/>
  <c r="D888" i="6"/>
  <c r="E888" i="6"/>
  <c r="F888" i="6"/>
  <c r="D889" i="6"/>
  <c r="E889" i="6"/>
  <c r="F889" i="6"/>
  <c r="D890" i="6"/>
  <c r="E890" i="6"/>
  <c r="F890" i="6"/>
  <c r="D891" i="6"/>
  <c r="E891" i="6"/>
  <c r="F891" i="6"/>
  <c r="D892" i="6"/>
  <c r="E892" i="6"/>
  <c r="F892" i="6"/>
  <c r="D893" i="6"/>
  <c r="E893" i="6"/>
  <c r="F893" i="6"/>
  <c r="D894" i="6"/>
  <c r="E894" i="6"/>
  <c r="F894" i="6"/>
  <c r="D895" i="6"/>
  <c r="E895" i="6"/>
  <c r="F895" i="6"/>
  <c r="D896" i="6"/>
  <c r="E896" i="6"/>
  <c r="F896" i="6"/>
  <c r="D897" i="6"/>
  <c r="E897" i="6"/>
  <c r="F897" i="6"/>
  <c r="D898" i="6"/>
  <c r="E898" i="6"/>
  <c r="F898" i="6"/>
  <c r="D899" i="6"/>
  <c r="E899" i="6"/>
  <c r="F899" i="6"/>
  <c r="D900" i="6"/>
  <c r="E900" i="6"/>
  <c r="F900" i="6"/>
  <c r="D901" i="6"/>
  <c r="E901" i="6"/>
  <c r="F901" i="6"/>
  <c r="D902" i="6"/>
  <c r="E902" i="6"/>
  <c r="F902" i="6"/>
  <c r="D903" i="6"/>
  <c r="E903" i="6"/>
  <c r="F903" i="6"/>
  <c r="D904" i="6"/>
  <c r="E904" i="6"/>
  <c r="F904" i="6"/>
  <c r="D905" i="6"/>
  <c r="E905" i="6"/>
  <c r="F905" i="6"/>
  <c r="D906" i="6"/>
  <c r="E906" i="6"/>
  <c r="F906" i="6"/>
  <c r="D907" i="6"/>
  <c r="E907" i="6"/>
  <c r="F907" i="6"/>
  <c r="D908" i="6"/>
  <c r="E908" i="6"/>
  <c r="F908" i="6"/>
  <c r="D909" i="6"/>
  <c r="E909" i="6"/>
  <c r="F909" i="6"/>
  <c r="D910" i="6"/>
  <c r="E910" i="6"/>
  <c r="F910" i="6"/>
  <c r="D911" i="6"/>
  <c r="E911" i="6"/>
  <c r="F911" i="6"/>
  <c r="D912" i="6"/>
  <c r="E912" i="6"/>
  <c r="F912" i="6"/>
  <c r="D913" i="6"/>
  <c r="E913" i="6"/>
  <c r="F913" i="6"/>
  <c r="D914" i="6"/>
  <c r="E914" i="6"/>
  <c r="F914" i="6"/>
  <c r="D915" i="6"/>
  <c r="E915" i="6"/>
  <c r="F915" i="6"/>
  <c r="D916" i="6"/>
  <c r="E916" i="6"/>
  <c r="F916" i="6"/>
  <c r="D917" i="6"/>
  <c r="E917" i="6"/>
  <c r="F917" i="6"/>
  <c r="D918" i="6"/>
  <c r="E918" i="6"/>
  <c r="F918" i="6"/>
  <c r="D919" i="6"/>
  <c r="E919" i="6"/>
  <c r="F919" i="6"/>
  <c r="D920" i="6"/>
  <c r="E920" i="6"/>
  <c r="F920" i="6"/>
  <c r="D921" i="6"/>
  <c r="E921" i="6"/>
  <c r="F921" i="6"/>
  <c r="D922" i="6"/>
  <c r="E922" i="6"/>
  <c r="F922" i="6"/>
  <c r="D923" i="6"/>
  <c r="E923" i="6"/>
  <c r="F923" i="6"/>
  <c r="D924" i="6"/>
  <c r="E924" i="6"/>
  <c r="F924" i="6"/>
  <c r="D925" i="6"/>
  <c r="E925" i="6"/>
  <c r="F925" i="6"/>
  <c r="D926" i="6"/>
  <c r="E926" i="6"/>
  <c r="F926" i="6"/>
  <c r="D927" i="6"/>
  <c r="E927" i="6"/>
  <c r="F927" i="6"/>
  <c r="D928" i="6"/>
  <c r="E928" i="6"/>
  <c r="F928" i="6"/>
  <c r="D929" i="6"/>
  <c r="E929" i="6"/>
  <c r="F929" i="6"/>
  <c r="D930" i="6"/>
  <c r="E930" i="6"/>
  <c r="F930" i="6"/>
  <c r="D931" i="6"/>
  <c r="E931" i="6"/>
  <c r="F931" i="6"/>
  <c r="D932" i="6"/>
  <c r="E932" i="6"/>
  <c r="F932" i="6"/>
  <c r="D933" i="6"/>
  <c r="E933" i="6"/>
  <c r="F933" i="6"/>
  <c r="D934" i="6"/>
  <c r="E934" i="6"/>
  <c r="F934" i="6"/>
  <c r="D935" i="6"/>
  <c r="E935" i="6"/>
  <c r="F935" i="6"/>
  <c r="D936" i="6"/>
  <c r="E936" i="6"/>
  <c r="F936" i="6"/>
  <c r="D937" i="6"/>
  <c r="E937" i="6"/>
  <c r="F937" i="6"/>
  <c r="D938" i="6"/>
  <c r="E938" i="6"/>
  <c r="F938" i="6"/>
  <c r="D939" i="6"/>
  <c r="E939" i="6"/>
  <c r="F939" i="6"/>
  <c r="D940" i="6"/>
  <c r="E940" i="6"/>
  <c r="F940" i="6"/>
  <c r="D941" i="6"/>
  <c r="E941" i="6"/>
  <c r="F941" i="6"/>
  <c r="D942" i="6"/>
  <c r="E942" i="6"/>
  <c r="F942" i="6"/>
  <c r="D943" i="6"/>
  <c r="E943" i="6"/>
  <c r="F943" i="6"/>
  <c r="D944" i="6"/>
  <c r="E944" i="6"/>
  <c r="F944" i="6"/>
  <c r="D945" i="6"/>
  <c r="E945" i="6"/>
  <c r="F945" i="6"/>
  <c r="D946" i="6"/>
  <c r="E946" i="6"/>
  <c r="F946" i="6"/>
  <c r="D947" i="6"/>
  <c r="E947" i="6"/>
  <c r="F947" i="6"/>
  <c r="D948" i="6"/>
  <c r="E948" i="6"/>
  <c r="F948" i="6"/>
  <c r="D949" i="6"/>
  <c r="E949" i="6"/>
  <c r="F949" i="6"/>
  <c r="D950" i="6"/>
  <c r="E950" i="6"/>
  <c r="F950" i="6"/>
  <c r="D951" i="6"/>
  <c r="E951" i="6"/>
  <c r="F951" i="6"/>
  <c r="D952" i="6"/>
  <c r="E952" i="6"/>
  <c r="F952" i="6"/>
  <c r="D953" i="6"/>
  <c r="E953" i="6"/>
  <c r="F953" i="6"/>
  <c r="D954" i="6"/>
  <c r="E954" i="6"/>
  <c r="F954" i="6"/>
  <c r="D955" i="6"/>
  <c r="E955" i="6"/>
  <c r="F955" i="6"/>
  <c r="D956" i="6"/>
  <c r="E956" i="6"/>
  <c r="F956" i="6"/>
  <c r="D957" i="6"/>
  <c r="E957" i="6"/>
  <c r="F957" i="6"/>
  <c r="D958" i="6"/>
  <c r="E958" i="6"/>
  <c r="F958" i="6"/>
  <c r="D959" i="6"/>
  <c r="E959" i="6"/>
  <c r="F959" i="6"/>
  <c r="D960" i="6"/>
  <c r="E960" i="6"/>
  <c r="F960" i="6"/>
  <c r="D961" i="6"/>
  <c r="E961" i="6"/>
  <c r="F961" i="6"/>
  <c r="D962" i="6"/>
  <c r="E962" i="6"/>
  <c r="F962" i="6"/>
  <c r="D963" i="6"/>
  <c r="E963" i="6"/>
  <c r="F963" i="6"/>
  <c r="D964" i="6"/>
  <c r="E964" i="6"/>
  <c r="F964" i="6"/>
  <c r="D965" i="6"/>
  <c r="E965" i="6"/>
  <c r="F965" i="6"/>
  <c r="D966" i="6"/>
  <c r="E966" i="6"/>
  <c r="F966" i="6"/>
  <c r="D967" i="6"/>
  <c r="E967" i="6"/>
  <c r="F967" i="6"/>
  <c r="D968" i="6"/>
  <c r="E968" i="6"/>
  <c r="F968" i="6"/>
  <c r="D969" i="6"/>
  <c r="E969" i="6"/>
  <c r="F969" i="6"/>
  <c r="D970" i="6"/>
  <c r="E970" i="6"/>
  <c r="F970" i="6"/>
  <c r="D971" i="6"/>
  <c r="E971" i="6"/>
  <c r="F971" i="6"/>
  <c r="D972" i="6"/>
  <c r="E972" i="6"/>
  <c r="F972" i="6"/>
  <c r="D973" i="6"/>
  <c r="E973" i="6"/>
  <c r="F973" i="6"/>
  <c r="D974" i="6"/>
  <c r="E974" i="6"/>
  <c r="F974" i="6"/>
  <c r="D975" i="6"/>
  <c r="E975" i="6"/>
  <c r="F975" i="6"/>
  <c r="D976" i="6"/>
  <c r="E976" i="6"/>
  <c r="F976" i="6"/>
  <c r="D977" i="6"/>
  <c r="E977" i="6"/>
  <c r="F977" i="6"/>
  <c r="D978" i="6"/>
  <c r="E978" i="6"/>
  <c r="F978" i="6"/>
  <c r="D979" i="6"/>
  <c r="E979" i="6"/>
  <c r="F979" i="6"/>
  <c r="D980" i="6"/>
  <c r="E980" i="6"/>
  <c r="F980" i="6"/>
  <c r="D981" i="6"/>
  <c r="E981" i="6"/>
  <c r="F981" i="6"/>
  <c r="D982" i="6"/>
  <c r="E982" i="6"/>
  <c r="F982" i="6"/>
  <c r="D983" i="6"/>
  <c r="E983" i="6"/>
  <c r="F983" i="6"/>
  <c r="D984" i="6"/>
  <c r="E984" i="6"/>
  <c r="F984" i="6"/>
  <c r="D985" i="6"/>
  <c r="E985" i="6"/>
  <c r="F985" i="6"/>
  <c r="D986" i="6"/>
  <c r="E986" i="6"/>
  <c r="F986" i="6"/>
  <c r="D987" i="6"/>
  <c r="E987" i="6"/>
  <c r="F987" i="6"/>
  <c r="D988" i="6"/>
  <c r="E988" i="6"/>
  <c r="F988" i="6"/>
  <c r="D989" i="6"/>
  <c r="E989" i="6"/>
  <c r="F989" i="6"/>
  <c r="D990" i="6"/>
  <c r="E990" i="6"/>
  <c r="F990" i="6"/>
  <c r="D991" i="6"/>
  <c r="E991" i="6"/>
  <c r="F991" i="6"/>
  <c r="D992" i="6"/>
  <c r="E992" i="6"/>
  <c r="F992" i="6"/>
  <c r="D993" i="6"/>
  <c r="E993" i="6"/>
  <c r="F993" i="6"/>
  <c r="D994" i="6"/>
  <c r="E994" i="6"/>
  <c r="F994" i="6"/>
  <c r="D995" i="6"/>
  <c r="E995" i="6"/>
  <c r="F995" i="6"/>
  <c r="D996" i="6"/>
  <c r="E996" i="6"/>
  <c r="F996" i="6"/>
  <c r="D997" i="6"/>
  <c r="E997" i="6"/>
  <c r="F997" i="6"/>
  <c r="D998" i="6"/>
  <c r="E998" i="6"/>
  <c r="F998" i="6"/>
  <c r="D999" i="6"/>
  <c r="E999" i="6"/>
  <c r="F999" i="6"/>
  <c r="D1000" i="6"/>
  <c r="E1000" i="6"/>
  <c r="F1000" i="6"/>
  <c r="D1001" i="6"/>
  <c r="E1001" i="6"/>
  <c r="F1001" i="6"/>
  <c r="D1002" i="6"/>
  <c r="E1002" i="6"/>
  <c r="F1002" i="6"/>
  <c r="D1003" i="6"/>
  <c r="E1003" i="6"/>
  <c r="F1003" i="6"/>
  <c r="D1004" i="6"/>
  <c r="E1004" i="6"/>
  <c r="F1004" i="6"/>
  <c r="D1005" i="6"/>
  <c r="E1005" i="6"/>
  <c r="F1005" i="6"/>
  <c r="D1006" i="6"/>
  <c r="E1006" i="6"/>
  <c r="F1006" i="6"/>
  <c r="D1007" i="6"/>
  <c r="E1007" i="6"/>
  <c r="F1007" i="6"/>
  <c r="D1008" i="6"/>
  <c r="E1008" i="6"/>
  <c r="F1008" i="6"/>
  <c r="D1009" i="6"/>
  <c r="E1009" i="6"/>
  <c r="F1009" i="6"/>
  <c r="D1010" i="6"/>
  <c r="E1010" i="6"/>
  <c r="F1010" i="6"/>
  <c r="D1011" i="6"/>
  <c r="E1011" i="6"/>
  <c r="F1011" i="6"/>
  <c r="D1012" i="6"/>
  <c r="E1012" i="6"/>
  <c r="F1012" i="6"/>
  <c r="D1013" i="6"/>
  <c r="E1013" i="6"/>
  <c r="F1013" i="6"/>
  <c r="D1014" i="6"/>
  <c r="E1014" i="6"/>
  <c r="F1014" i="6"/>
  <c r="D1015" i="6"/>
  <c r="E1015" i="6"/>
  <c r="F1015" i="6"/>
  <c r="D1016" i="6"/>
  <c r="E1016" i="6"/>
  <c r="F1016" i="6"/>
  <c r="D1017" i="6"/>
  <c r="E1017" i="6"/>
  <c r="F1017" i="6"/>
  <c r="D1018" i="6"/>
  <c r="E1018" i="6"/>
  <c r="F1018" i="6"/>
  <c r="D1019" i="6"/>
  <c r="E1019" i="6"/>
  <c r="F1019" i="6"/>
  <c r="D1020" i="6"/>
  <c r="E1020" i="6"/>
  <c r="F1020" i="6"/>
  <c r="D1021" i="6"/>
  <c r="E1021" i="6"/>
  <c r="F1021" i="6"/>
  <c r="D1022" i="6"/>
  <c r="E1022" i="6"/>
  <c r="F1022" i="6"/>
  <c r="D1023" i="6"/>
  <c r="E1023" i="6"/>
  <c r="F1023" i="6"/>
  <c r="D1024" i="6"/>
  <c r="E1024" i="6"/>
  <c r="F1024" i="6"/>
  <c r="D1025" i="6"/>
  <c r="E1025" i="6"/>
  <c r="F1025" i="6"/>
  <c r="D1026" i="6"/>
  <c r="E1026" i="6"/>
  <c r="F1026" i="6"/>
  <c r="D1027" i="6"/>
  <c r="E1027" i="6"/>
  <c r="F1027" i="6"/>
  <c r="D1028" i="6"/>
  <c r="E1028" i="6"/>
  <c r="F1028" i="6"/>
  <c r="D1029" i="6"/>
  <c r="E1029" i="6"/>
  <c r="F1029" i="6"/>
  <c r="D1030" i="6"/>
  <c r="E1030" i="6"/>
  <c r="F1030" i="6"/>
  <c r="D1031" i="6"/>
  <c r="E1031" i="6"/>
  <c r="F1031" i="6"/>
  <c r="D1032" i="6"/>
  <c r="E1032" i="6"/>
  <c r="F1032" i="6"/>
  <c r="D1033" i="6"/>
  <c r="E1033" i="6"/>
  <c r="F1033" i="6"/>
  <c r="D1034" i="6"/>
  <c r="E1034" i="6"/>
  <c r="F1034" i="6"/>
  <c r="D1035" i="6"/>
  <c r="E1035" i="6"/>
  <c r="F1035" i="6"/>
  <c r="D1036" i="6"/>
  <c r="E1036" i="6"/>
  <c r="F1036" i="6"/>
  <c r="D1037" i="6"/>
  <c r="E1037" i="6"/>
  <c r="F1037" i="6"/>
  <c r="D1038" i="6"/>
  <c r="E1038" i="6"/>
  <c r="F1038" i="6"/>
  <c r="D1039" i="6"/>
  <c r="E1039" i="6"/>
  <c r="F1039" i="6"/>
  <c r="D1040" i="6"/>
  <c r="E1040" i="6"/>
  <c r="F1040" i="6"/>
  <c r="D1041" i="6"/>
  <c r="E1041" i="6"/>
  <c r="F1041" i="6"/>
  <c r="D1042" i="6"/>
  <c r="E1042" i="6"/>
  <c r="F1042" i="6"/>
  <c r="D1043" i="6"/>
  <c r="E1043" i="6"/>
  <c r="F1043" i="6"/>
  <c r="D1044" i="6"/>
  <c r="E1044" i="6"/>
  <c r="F1044" i="6"/>
  <c r="D1045" i="6"/>
  <c r="E1045" i="6"/>
  <c r="F1045" i="6"/>
  <c r="D1046" i="6"/>
  <c r="E1046" i="6"/>
  <c r="F1046" i="6"/>
  <c r="D1047" i="6"/>
  <c r="E1047" i="6"/>
  <c r="F1047" i="6"/>
  <c r="D1048" i="6"/>
  <c r="E1048" i="6"/>
  <c r="F1048" i="6"/>
  <c r="D1049" i="6"/>
  <c r="E1049" i="6"/>
  <c r="F1049" i="6"/>
  <c r="D1050" i="6"/>
  <c r="E1050" i="6"/>
  <c r="F1050" i="6"/>
  <c r="D1051" i="6"/>
  <c r="E1051" i="6"/>
  <c r="F1051" i="6"/>
  <c r="D1052" i="6"/>
  <c r="E1052" i="6"/>
  <c r="F1052" i="6"/>
  <c r="D1053" i="6"/>
  <c r="E1053" i="6"/>
  <c r="F1053" i="6"/>
  <c r="D1054" i="6"/>
  <c r="E1054" i="6"/>
  <c r="F1054" i="6"/>
  <c r="D1055" i="6"/>
  <c r="E1055" i="6"/>
  <c r="F1055" i="6"/>
  <c r="D1056" i="6"/>
  <c r="E1056" i="6"/>
  <c r="F1056" i="6"/>
  <c r="D1057" i="6"/>
  <c r="E1057" i="6"/>
  <c r="F1057" i="6"/>
  <c r="D1058" i="6"/>
  <c r="E1058" i="6"/>
  <c r="F1058" i="6"/>
  <c r="D1059" i="6"/>
  <c r="E1059" i="6"/>
  <c r="F1059" i="6"/>
  <c r="D1060" i="6"/>
  <c r="E1060" i="6"/>
  <c r="F1060" i="6"/>
  <c r="D1061" i="6"/>
  <c r="E1061" i="6"/>
  <c r="F1061" i="6"/>
  <c r="D1062" i="6"/>
  <c r="E1062" i="6"/>
  <c r="F1062" i="6"/>
  <c r="D1063" i="6"/>
  <c r="E1063" i="6"/>
  <c r="F1063" i="6"/>
  <c r="D1064" i="6"/>
  <c r="E1064" i="6"/>
  <c r="F1064" i="6"/>
  <c r="D1065" i="6"/>
  <c r="E1065" i="6"/>
  <c r="F1065" i="6"/>
  <c r="D1066" i="6"/>
  <c r="E1066" i="6"/>
  <c r="F1066" i="6"/>
  <c r="D1067" i="6"/>
  <c r="E1067" i="6"/>
  <c r="F1067" i="6"/>
  <c r="D1068" i="6"/>
  <c r="E1068" i="6"/>
  <c r="F1068" i="6"/>
  <c r="D1069" i="6"/>
  <c r="E1069" i="6"/>
  <c r="F1069" i="6"/>
  <c r="D1070" i="6"/>
  <c r="E1070" i="6"/>
  <c r="F1070" i="6"/>
  <c r="D1071" i="6"/>
  <c r="E1071" i="6"/>
  <c r="F1071" i="6"/>
  <c r="D1072" i="6"/>
  <c r="E1072" i="6"/>
  <c r="F1072" i="6"/>
  <c r="D1073" i="6"/>
  <c r="E1073" i="6"/>
  <c r="F1073" i="6"/>
  <c r="D1074" i="6"/>
  <c r="E1074" i="6"/>
  <c r="F1074" i="6"/>
  <c r="D1075" i="6"/>
  <c r="E1075" i="6"/>
  <c r="F1075" i="6"/>
  <c r="D1076" i="6"/>
  <c r="E1076" i="6"/>
  <c r="F1076" i="6"/>
  <c r="D1077" i="6"/>
  <c r="E1077" i="6"/>
  <c r="F1077" i="6"/>
  <c r="D1078" i="6"/>
  <c r="E1078" i="6"/>
  <c r="F1078" i="6"/>
  <c r="D1079" i="6"/>
  <c r="E1079" i="6"/>
  <c r="F1079" i="6"/>
  <c r="D1080" i="6"/>
  <c r="E1080" i="6"/>
  <c r="F1080" i="6"/>
  <c r="D1081" i="6"/>
  <c r="E1081" i="6"/>
  <c r="F1081" i="6"/>
  <c r="D1082" i="6"/>
  <c r="E1082" i="6"/>
  <c r="F1082" i="6"/>
  <c r="D1083" i="6"/>
  <c r="E1083" i="6"/>
  <c r="F1083" i="6"/>
  <c r="D1084" i="6"/>
  <c r="E1084" i="6"/>
  <c r="F1084" i="6"/>
  <c r="D1085" i="6"/>
  <c r="E1085" i="6"/>
  <c r="F1085" i="6"/>
  <c r="D1086" i="6"/>
  <c r="E1086" i="6"/>
  <c r="F1086" i="6"/>
  <c r="D1087" i="6"/>
  <c r="E1087" i="6"/>
  <c r="F1087" i="6"/>
  <c r="D1088" i="6"/>
  <c r="E1088" i="6"/>
  <c r="F1088" i="6"/>
  <c r="D1089" i="6"/>
  <c r="E1089" i="6"/>
  <c r="F1089" i="6"/>
  <c r="D1090" i="6"/>
  <c r="E1090" i="6"/>
  <c r="F1090" i="6"/>
  <c r="D1091" i="6"/>
  <c r="E1091" i="6"/>
  <c r="F1091" i="6"/>
  <c r="D1092" i="6"/>
  <c r="E1092" i="6"/>
  <c r="F1092" i="6"/>
  <c r="D1093" i="6"/>
  <c r="E1093" i="6"/>
  <c r="F1093" i="6"/>
  <c r="D1094" i="6"/>
  <c r="E1094" i="6"/>
  <c r="F1094" i="6"/>
  <c r="D1095" i="6"/>
  <c r="E1095" i="6"/>
  <c r="F1095" i="6"/>
  <c r="D1096" i="6"/>
  <c r="E1096" i="6"/>
  <c r="F1096" i="6"/>
  <c r="D1097" i="6"/>
  <c r="E1097" i="6"/>
  <c r="F1097" i="6"/>
  <c r="D1098" i="6"/>
  <c r="E1098" i="6"/>
  <c r="F1098" i="6"/>
  <c r="D1099" i="6"/>
  <c r="E1099" i="6"/>
  <c r="F1099" i="6"/>
  <c r="D1100" i="6"/>
  <c r="E1100" i="6"/>
  <c r="F1100" i="6"/>
  <c r="D1101" i="6"/>
  <c r="E1101" i="6"/>
  <c r="F1101" i="6"/>
  <c r="D1102" i="6"/>
  <c r="E1102" i="6"/>
  <c r="F1102" i="6"/>
  <c r="D1103" i="6"/>
  <c r="E1103" i="6"/>
  <c r="F1103" i="6"/>
  <c r="D1104" i="6"/>
  <c r="E1104" i="6"/>
  <c r="F1104" i="6"/>
  <c r="D1105" i="6"/>
  <c r="E1105" i="6"/>
  <c r="F1105" i="6"/>
  <c r="D1106" i="6"/>
  <c r="E1106" i="6"/>
  <c r="F1106" i="6"/>
  <c r="D1107" i="6"/>
  <c r="E1107" i="6"/>
  <c r="F1107" i="6"/>
  <c r="D1108" i="6"/>
  <c r="E1108" i="6"/>
  <c r="F1108" i="6"/>
  <c r="D1109" i="6"/>
  <c r="E1109" i="6"/>
  <c r="F1109" i="6"/>
  <c r="D1110" i="6"/>
  <c r="E1110" i="6"/>
  <c r="F1110" i="6"/>
  <c r="D1111" i="6"/>
  <c r="E1111" i="6"/>
  <c r="F1111" i="6"/>
  <c r="D1112" i="6"/>
  <c r="E1112" i="6"/>
  <c r="F1112" i="6"/>
  <c r="D1113" i="6"/>
  <c r="E1113" i="6"/>
  <c r="F1113" i="6"/>
  <c r="D1114" i="6"/>
  <c r="E1114" i="6"/>
  <c r="F1114" i="6"/>
  <c r="D1115" i="6"/>
  <c r="E1115" i="6"/>
  <c r="F1115" i="6"/>
  <c r="D1116" i="6"/>
  <c r="E1116" i="6"/>
  <c r="F1116" i="6"/>
  <c r="D1117" i="6"/>
  <c r="E1117" i="6"/>
  <c r="F1117" i="6"/>
  <c r="D1118" i="6"/>
  <c r="E1118" i="6"/>
  <c r="F1118" i="6"/>
  <c r="D1119" i="6"/>
  <c r="E1119" i="6"/>
  <c r="F1119" i="6"/>
  <c r="D1120" i="6"/>
  <c r="E1120" i="6"/>
  <c r="F1120" i="6"/>
  <c r="D1121" i="6"/>
  <c r="E1121" i="6"/>
  <c r="F1121" i="6"/>
  <c r="D1122" i="6"/>
  <c r="E1122" i="6"/>
  <c r="F1122" i="6"/>
  <c r="D1123" i="6"/>
  <c r="E1123" i="6"/>
  <c r="F1123" i="6"/>
  <c r="D1124" i="6"/>
  <c r="E1124" i="6"/>
  <c r="F1124" i="6"/>
  <c r="D1125" i="6"/>
  <c r="E1125" i="6"/>
  <c r="F1125" i="6"/>
  <c r="D1126" i="6"/>
  <c r="E1126" i="6"/>
  <c r="F1126" i="6"/>
  <c r="D1127" i="6"/>
  <c r="E1127" i="6"/>
  <c r="F1127" i="6"/>
  <c r="D1128" i="6"/>
  <c r="E1128" i="6"/>
  <c r="F1128" i="6"/>
  <c r="D1129" i="6"/>
  <c r="E1129" i="6"/>
  <c r="F1129" i="6"/>
  <c r="D1130" i="6"/>
  <c r="E1130" i="6"/>
  <c r="F1130" i="6"/>
  <c r="D1131" i="6"/>
  <c r="E1131" i="6"/>
  <c r="F1131" i="6"/>
  <c r="D1132" i="6"/>
  <c r="E1132" i="6"/>
  <c r="F1132" i="6"/>
  <c r="D1133" i="6"/>
  <c r="E1133" i="6"/>
  <c r="F1133" i="6"/>
  <c r="D1134" i="6"/>
  <c r="E1134" i="6"/>
  <c r="F1134" i="6"/>
  <c r="D1135" i="6"/>
  <c r="E1135" i="6"/>
  <c r="F1135" i="6"/>
  <c r="D1136" i="6"/>
  <c r="E1136" i="6"/>
  <c r="F1136" i="6"/>
  <c r="D1137" i="6"/>
  <c r="E1137" i="6"/>
  <c r="F1137" i="6"/>
  <c r="D1138" i="6"/>
  <c r="E1138" i="6"/>
  <c r="F1138" i="6"/>
  <c r="D1139" i="6"/>
  <c r="E1139" i="6"/>
  <c r="F1139" i="6"/>
  <c r="D1140" i="6"/>
  <c r="E1140" i="6"/>
  <c r="F1140" i="6"/>
  <c r="D1141" i="6"/>
  <c r="E1141" i="6"/>
  <c r="F1141" i="6"/>
  <c r="D1142" i="6"/>
  <c r="E1142" i="6"/>
  <c r="F1142" i="6"/>
  <c r="D1143" i="6"/>
  <c r="E1143" i="6"/>
  <c r="F1143" i="6"/>
  <c r="D1144" i="6"/>
  <c r="E1144" i="6"/>
  <c r="F1144" i="6"/>
  <c r="D1145" i="6"/>
  <c r="E1145" i="6"/>
  <c r="F1145" i="6"/>
  <c r="D1146" i="6"/>
  <c r="E1146" i="6"/>
  <c r="F1146" i="6"/>
  <c r="D1147" i="6"/>
  <c r="E1147" i="6"/>
  <c r="F1147" i="6"/>
  <c r="D1148" i="6"/>
  <c r="E1148" i="6"/>
  <c r="F1148" i="6"/>
  <c r="D1149" i="6"/>
  <c r="E1149" i="6"/>
  <c r="F1149" i="6"/>
  <c r="D1150" i="6"/>
  <c r="E1150" i="6"/>
  <c r="F1150" i="6"/>
  <c r="D1151" i="6"/>
  <c r="E1151" i="6"/>
  <c r="F1151" i="6"/>
  <c r="D1152" i="6"/>
  <c r="E1152" i="6"/>
  <c r="F1152" i="6"/>
  <c r="D1153" i="6"/>
  <c r="E1153" i="6"/>
  <c r="F1153" i="6"/>
  <c r="D1154" i="6"/>
  <c r="E1154" i="6"/>
  <c r="F1154" i="6"/>
  <c r="D1155" i="6"/>
  <c r="E1155" i="6"/>
  <c r="F1155" i="6"/>
  <c r="D1156" i="6"/>
  <c r="E1156" i="6"/>
  <c r="F1156" i="6"/>
  <c r="D1157" i="6"/>
  <c r="E1157" i="6"/>
  <c r="F1157" i="6"/>
  <c r="D1158" i="6"/>
  <c r="E1158" i="6"/>
  <c r="F1158" i="6"/>
  <c r="D1159" i="6"/>
  <c r="E1159" i="6"/>
  <c r="F1159" i="6"/>
  <c r="D1160" i="6"/>
  <c r="E1160" i="6"/>
  <c r="F1160" i="6"/>
  <c r="D1161" i="6"/>
  <c r="E1161" i="6"/>
  <c r="F1161" i="6"/>
  <c r="D1162" i="6"/>
  <c r="E1162" i="6"/>
  <c r="F1162" i="6"/>
  <c r="D1163" i="6"/>
  <c r="E1163" i="6"/>
  <c r="F1163" i="6"/>
  <c r="D1164" i="6"/>
  <c r="E1164" i="6"/>
  <c r="F1164" i="6"/>
  <c r="D1165" i="6"/>
  <c r="E1165" i="6"/>
  <c r="F1165" i="6"/>
  <c r="D1166" i="6"/>
  <c r="E1166" i="6"/>
  <c r="F1166" i="6"/>
  <c r="D1167" i="6"/>
  <c r="E1167" i="6"/>
  <c r="F1167" i="6"/>
  <c r="D1168" i="6"/>
  <c r="E1168" i="6"/>
  <c r="F1168" i="6"/>
  <c r="D1169" i="6"/>
  <c r="E1169" i="6"/>
  <c r="F1169" i="6"/>
  <c r="D1170" i="6"/>
  <c r="E1170" i="6"/>
  <c r="F1170" i="6"/>
  <c r="D1171" i="6"/>
  <c r="E1171" i="6"/>
  <c r="F1171" i="6"/>
  <c r="D1172" i="6"/>
  <c r="E1172" i="6"/>
  <c r="F1172" i="6"/>
  <c r="D1173" i="6"/>
  <c r="E1173" i="6"/>
  <c r="F1173" i="6"/>
  <c r="D1174" i="6"/>
  <c r="E1174" i="6"/>
  <c r="F1174" i="6"/>
  <c r="D1175" i="6"/>
  <c r="E1175" i="6"/>
  <c r="F1175" i="6"/>
  <c r="D1176" i="6"/>
  <c r="E1176" i="6"/>
  <c r="F1176" i="6"/>
  <c r="D1177" i="6"/>
  <c r="E1177" i="6"/>
  <c r="F1177" i="6"/>
  <c r="D1178" i="6"/>
  <c r="E1178" i="6"/>
  <c r="F1178" i="6"/>
  <c r="D1179" i="6"/>
  <c r="E1179" i="6"/>
  <c r="F1179" i="6"/>
  <c r="D1180" i="6"/>
  <c r="E1180" i="6"/>
  <c r="F1180" i="6"/>
  <c r="D1181" i="6"/>
  <c r="E1181" i="6"/>
  <c r="F1181" i="6"/>
  <c r="D1182" i="6"/>
  <c r="E1182" i="6"/>
  <c r="F1182" i="6"/>
  <c r="D1183" i="6"/>
  <c r="E1183" i="6"/>
  <c r="F1183" i="6"/>
  <c r="D1184" i="6"/>
  <c r="E1184" i="6"/>
  <c r="F1184" i="6"/>
  <c r="D1185" i="6"/>
  <c r="E1185" i="6"/>
  <c r="F1185" i="6"/>
  <c r="D1186" i="6"/>
  <c r="E1186" i="6"/>
  <c r="F1186" i="6"/>
  <c r="D1187" i="6"/>
  <c r="E1187" i="6"/>
  <c r="F1187" i="6"/>
  <c r="D1188" i="6"/>
  <c r="E1188" i="6"/>
  <c r="F1188" i="6"/>
  <c r="D1189" i="6"/>
  <c r="E1189" i="6"/>
  <c r="F1189" i="6"/>
  <c r="D1190" i="6"/>
  <c r="E1190" i="6"/>
  <c r="F1190" i="6"/>
  <c r="D1191" i="6"/>
  <c r="E1191" i="6"/>
  <c r="F1191" i="6"/>
  <c r="D1192" i="6"/>
  <c r="E1192" i="6"/>
  <c r="F1192" i="6"/>
  <c r="D1193" i="6"/>
  <c r="E1193" i="6"/>
  <c r="F1193" i="6"/>
  <c r="D1194" i="6"/>
  <c r="E1194" i="6"/>
  <c r="F1194" i="6"/>
  <c r="D1195" i="6"/>
  <c r="E1195" i="6"/>
  <c r="F1195" i="6"/>
  <c r="D1196" i="6"/>
  <c r="E1196" i="6"/>
  <c r="F1196" i="6"/>
  <c r="D1197" i="6"/>
  <c r="E1197" i="6"/>
  <c r="F1197" i="6"/>
  <c r="D1198" i="6"/>
  <c r="E1198" i="6"/>
  <c r="F1198" i="6"/>
  <c r="D1199" i="6"/>
  <c r="E1199" i="6"/>
  <c r="F1199" i="6"/>
  <c r="D1200" i="6"/>
  <c r="E1200" i="6"/>
  <c r="F1200" i="6"/>
  <c r="D1201" i="6"/>
  <c r="E1201" i="6"/>
  <c r="F1201" i="6"/>
  <c r="D1202" i="6"/>
  <c r="E1202" i="6"/>
  <c r="F1202" i="6"/>
  <c r="D1203" i="6"/>
  <c r="E1203" i="6"/>
  <c r="F1203" i="6"/>
  <c r="D1204" i="6"/>
  <c r="E1204" i="6"/>
  <c r="F1204" i="6"/>
  <c r="D1205" i="6"/>
  <c r="E1205" i="6"/>
  <c r="F1205" i="6"/>
  <c r="D1206" i="6"/>
  <c r="E1206" i="6"/>
  <c r="F1206" i="6"/>
  <c r="D1207" i="6"/>
  <c r="E1207" i="6"/>
  <c r="F1207" i="6"/>
  <c r="D1208" i="6"/>
  <c r="E1208" i="6"/>
  <c r="F1208" i="6"/>
  <c r="D1209" i="6"/>
  <c r="E1209" i="6"/>
  <c r="F1209" i="6"/>
  <c r="D1210" i="6"/>
  <c r="E1210" i="6"/>
  <c r="F1210" i="6"/>
  <c r="D1211" i="6"/>
  <c r="E1211" i="6"/>
  <c r="F1211" i="6"/>
  <c r="D1212" i="6"/>
  <c r="E1212" i="6"/>
  <c r="F1212" i="6"/>
  <c r="D1213" i="6"/>
  <c r="E1213" i="6"/>
  <c r="F1213" i="6"/>
  <c r="D1214" i="6"/>
  <c r="E1214" i="6"/>
  <c r="F1214" i="6"/>
  <c r="D1215" i="6"/>
  <c r="E1215" i="6"/>
  <c r="F1215" i="6"/>
  <c r="D1216" i="6"/>
  <c r="E1216" i="6"/>
  <c r="F1216" i="6"/>
  <c r="D1217" i="6"/>
  <c r="E1217" i="6"/>
  <c r="F1217" i="6"/>
  <c r="D1218" i="6"/>
  <c r="E1218" i="6"/>
  <c r="F1218" i="6"/>
  <c r="D1219" i="6"/>
  <c r="E1219" i="6"/>
  <c r="F1219" i="6"/>
  <c r="D1220" i="6"/>
  <c r="E1220" i="6"/>
  <c r="F1220" i="6"/>
  <c r="D1221" i="6"/>
  <c r="E1221" i="6"/>
  <c r="F1221" i="6"/>
  <c r="D1222" i="6"/>
  <c r="E1222" i="6"/>
  <c r="F1222" i="6"/>
  <c r="D1223" i="6"/>
  <c r="E1223" i="6"/>
  <c r="F1223" i="6"/>
  <c r="D1224" i="6"/>
  <c r="E1224" i="6"/>
  <c r="F1224" i="6"/>
  <c r="D1225" i="6"/>
  <c r="E1225" i="6"/>
  <c r="F1225" i="6"/>
  <c r="D1226" i="6"/>
  <c r="E1226" i="6"/>
  <c r="F1226" i="6"/>
  <c r="D1227" i="6"/>
  <c r="E1227" i="6"/>
  <c r="F1227" i="6"/>
  <c r="D1228" i="6"/>
  <c r="E1228" i="6"/>
  <c r="F1228" i="6"/>
  <c r="D1229" i="6"/>
  <c r="E1229" i="6"/>
  <c r="F1229" i="6"/>
  <c r="D1230" i="6"/>
  <c r="E1230" i="6"/>
  <c r="F1230" i="6"/>
  <c r="D1231" i="6"/>
  <c r="E1231" i="6"/>
  <c r="F1231" i="6"/>
  <c r="D1232" i="6"/>
  <c r="E1232" i="6"/>
  <c r="F1232" i="6"/>
  <c r="D1233" i="6"/>
  <c r="E1233" i="6"/>
  <c r="F1233" i="6"/>
  <c r="D1234" i="6"/>
  <c r="E1234" i="6"/>
  <c r="F1234" i="6"/>
  <c r="D1235" i="6"/>
  <c r="E1235" i="6"/>
  <c r="F1235" i="6"/>
  <c r="D1236" i="6"/>
  <c r="E1236" i="6"/>
  <c r="F1236" i="6"/>
  <c r="D1237" i="6"/>
  <c r="E1237" i="6"/>
  <c r="F1237" i="6"/>
  <c r="D1238" i="6"/>
  <c r="E1238" i="6"/>
  <c r="F1238" i="6"/>
  <c r="D1239" i="6"/>
  <c r="E1239" i="6"/>
  <c r="F1239" i="6"/>
  <c r="D1240" i="6"/>
  <c r="E1240" i="6"/>
  <c r="F1240" i="6"/>
  <c r="D1241" i="6"/>
  <c r="E1241" i="6"/>
  <c r="F1241" i="6"/>
  <c r="D1242" i="6"/>
  <c r="E1242" i="6"/>
  <c r="F1242" i="6"/>
  <c r="D1243" i="6"/>
  <c r="E1243" i="6"/>
  <c r="F1243" i="6"/>
  <c r="D1244" i="6"/>
  <c r="E1244" i="6"/>
  <c r="F1244" i="6"/>
  <c r="D1245" i="6"/>
  <c r="E1245" i="6"/>
  <c r="F1245" i="6"/>
  <c r="D1246" i="6"/>
  <c r="E1246" i="6"/>
  <c r="F1246" i="6"/>
  <c r="D1247" i="6"/>
  <c r="E1247" i="6"/>
  <c r="F1247" i="6"/>
  <c r="D1248" i="6"/>
  <c r="E1248" i="6"/>
  <c r="F1248" i="6"/>
  <c r="D1249" i="6"/>
  <c r="E1249" i="6"/>
  <c r="F1249" i="6"/>
  <c r="D1250" i="6"/>
  <c r="E1250" i="6"/>
  <c r="F1250" i="6"/>
  <c r="D1251" i="6"/>
  <c r="E1251" i="6"/>
  <c r="F1251" i="6"/>
  <c r="D1252" i="6"/>
  <c r="E1252" i="6"/>
  <c r="F1252" i="6"/>
  <c r="D1253" i="6"/>
  <c r="E1253" i="6"/>
  <c r="F1253" i="6"/>
  <c r="D1254" i="6"/>
  <c r="E1254" i="6"/>
  <c r="F1254" i="6"/>
  <c r="D1255" i="6"/>
  <c r="E1255" i="6"/>
  <c r="F1255" i="6"/>
  <c r="D1256" i="6"/>
  <c r="E1256" i="6"/>
  <c r="F1256" i="6"/>
  <c r="D1257" i="6"/>
  <c r="E1257" i="6"/>
  <c r="F1257" i="6"/>
  <c r="D1258" i="6"/>
  <c r="E1258" i="6"/>
  <c r="F1258" i="6"/>
  <c r="D1259" i="6"/>
  <c r="E1259" i="6"/>
  <c r="F1259" i="6"/>
  <c r="D1260" i="6"/>
  <c r="E1260" i="6"/>
  <c r="F1260" i="6"/>
  <c r="D1261" i="6"/>
  <c r="E1261" i="6"/>
  <c r="F1261" i="6"/>
  <c r="D1262" i="6"/>
  <c r="E1262" i="6"/>
  <c r="F1262" i="6"/>
  <c r="D1263" i="6"/>
  <c r="E1263" i="6"/>
  <c r="F1263" i="6"/>
  <c r="D1264" i="6"/>
  <c r="E1264" i="6"/>
  <c r="F1264" i="6"/>
  <c r="D1265" i="6"/>
  <c r="E1265" i="6"/>
  <c r="F1265" i="6"/>
  <c r="D1266" i="6"/>
  <c r="E1266" i="6"/>
  <c r="F1266" i="6"/>
  <c r="D1267" i="6"/>
  <c r="E1267" i="6"/>
  <c r="F1267" i="6"/>
  <c r="D1268" i="6"/>
  <c r="E1268" i="6"/>
  <c r="F1268" i="6"/>
  <c r="D1269" i="6"/>
  <c r="E1269" i="6"/>
  <c r="F1269" i="6"/>
  <c r="D1270" i="6"/>
  <c r="E1270" i="6"/>
  <c r="F1270" i="6"/>
  <c r="D1271" i="6"/>
  <c r="E1271" i="6"/>
  <c r="F1271" i="6"/>
  <c r="D1272" i="6"/>
  <c r="E1272" i="6"/>
  <c r="F1272" i="6"/>
  <c r="D1273" i="6"/>
  <c r="E1273" i="6"/>
  <c r="F1273" i="6"/>
  <c r="D1274" i="6"/>
  <c r="E1274" i="6"/>
  <c r="F1274" i="6"/>
  <c r="D1275" i="6"/>
  <c r="E1275" i="6"/>
  <c r="F1275" i="6"/>
  <c r="D1276" i="6"/>
  <c r="E1276" i="6"/>
  <c r="F1276" i="6"/>
  <c r="D1277" i="6"/>
  <c r="E1277" i="6"/>
  <c r="F1277" i="6"/>
  <c r="D1278" i="6"/>
  <c r="E1278" i="6"/>
  <c r="F1278" i="6"/>
  <c r="D1279" i="6"/>
  <c r="E1279" i="6"/>
  <c r="F1279" i="6"/>
  <c r="D1280" i="6"/>
  <c r="E1280" i="6"/>
  <c r="F1280" i="6"/>
  <c r="D1281" i="6"/>
  <c r="E1281" i="6"/>
  <c r="F1281" i="6"/>
  <c r="D1282" i="6"/>
  <c r="E1282" i="6"/>
  <c r="F1282" i="6"/>
  <c r="D1283" i="6"/>
  <c r="E1283" i="6"/>
  <c r="F1283" i="6"/>
  <c r="D1284" i="6"/>
  <c r="E1284" i="6"/>
  <c r="F1284" i="6"/>
  <c r="D1285" i="6"/>
  <c r="E1285" i="6"/>
  <c r="F1285" i="6"/>
  <c r="D1286" i="6"/>
  <c r="E1286" i="6"/>
  <c r="F1286" i="6"/>
  <c r="D1287" i="6"/>
  <c r="E1287" i="6"/>
  <c r="F1287" i="6"/>
  <c r="D1288" i="6"/>
  <c r="E1288" i="6"/>
  <c r="F1288" i="6"/>
  <c r="D1289" i="6"/>
  <c r="E1289" i="6"/>
  <c r="F1289" i="6"/>
  <c r="D1290" i="6"/>
  <c r="E1290" i="6"/>
  <c r="F1290" i="6"/>
  <c r="D1291" i="6"/>
  <c r="E1291" i="6"/>
  <c r="F1291" i="6"/>
  <c r="D1292" i="6"/>
  <c r="E1292" i="6"/>
  <c r="F1292" i="6"/>
  <c r="D1293" i="6"/>
  <c r="E1293" i="6"/>
  <c r="F1293" i="6"/>
  <c r="D1294" i="6"/>
  <c r="E1294" i="6"/>
  <c r="F1294" i="6"/>
  <c r="D1295" i="6"/>
  <c r="E1295" i="6"/>
  <c r="F1295" i="6"/>
  <c r="D1296" i="6"/>
  <c r="E1296" i="6"/>
  <c r="F1296" i="6"/>
  <c r="D1297" i="6"/>
  <c r="E1297" i="6"/>
  <c r="F1297" i="6"/>
  <c r="D1298" i="6"/>
  <c r="E1298" i="6"/>
  <c r="F1298" i="6"/>
  <c r="D1299" i="6"/>
  <c r="E1299" i="6"/>
  <c r="F1299" i="6"/>
  <c r="D1300" i="6"/>
  <c r="E1300" i="6"/>
  <c r="F1300" i="6"/>
  <c r="F1" i="6"/>
  <c r="E1" i="6"/>
  <c r="D1" i="6"/>
  <c r="A105" i="1"/>
  <c r="A79" i="1"/>
  <c r="A80" i="1"/>
  <c r="A81" i="1"/>
  <c r="A82" i="1"/>
  <c r="A83" i="1"/>
  <c r="A84" i="1"/>
  <c r="A85" i="1"/>
  <c r="A86" i="1"/>
  <c r="A87" i="1"/>
  <c r="A88" i="1"/>
  <c r="A89" i="1"/>
  <c r="A90" i="1"/>
  <c r="A91" i="1"/>
  <c r="A92" i="1"/>
  <c r="A93" i="1"/>
  <c r="A94" i="1"/>
  <c r="A95" i="1"/>
  <c r="A96" i="1"/>
  <c r="A97" i="1"/>
  <c r="A98" i="1"/>
  <c r="A99" i="1"/>
  <c r="A100" i="1"/>
  <c r="A101" i="1"/>
  <c r="A102" i="1"/>
  <c r="A103" i="1"/>
  <c r="A104" i="1"/>
  <c r="A2" i="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1952" i="5" l="1"/>
  <c r="B1950" i="5"/>
  <c r="B1947" i="5"/>
  <c r="E1949" i="5"/>
  <c r="B1948" i="5"/>
  <c r="G70" i="7" a="1"/>
  <c r="G70" i="7" s="1"/>
  <c r="I70" i="7" a="1"/>
  <c r="I70" i="7" s="1"/>
  <c r="E39" i="7" a="1"/>
  <c r="E39" i="7" s="1"/>
  <c r="I39" i="7" a="1"/>
  <c r="I39" i="7" s="1"/>
  <c r="H39" i="7" a="1"/>
  <c r="H39" i="7" s="1"/>
  <c r="F39" i="7" a="1"/>
  <c r="F39" i="7" s="1"/>
  <c r="J70" i="7" a="1"/>
  <c r="J70" i="7" s="1"/>
  <c r="J39" i="7" a="1"/>
  <c r="J39" i="7" s="1"/>
  <c r="D70" i="7" a="1"/>
  <c r="D70" i="7" s="1"/>
  <c r="B9" i="5"/>
  <c r="G39" i="7" a="1"/>
  <c r="G39" i="7" s="1"/>
  <c r="I37" i="7" a="1"/>
  <c r="I37" i="7" s="1"/>
  <c r="E37" i="7" a="1"/>
  <c r="E37" i="7" s="1"/>
  <c r="F37" i="7" a="1"/>
  <c r="F37" i="7" s="1"/>
  <c r="J37" i="7" a="1"/>
  <c r="J37" i="7" s="1"/>
  <c r="H37" i="7" a="1"/>
  <c r="H37" i="7" s="1"/>
  <c r="G37" i="7" a="1"/>
  <c r="G37" i="7" s="1"/>
  <c r="D37" i="7" a="1"/>
  <c r="D37" i="7" s="1"/>
  <c r="E34" i="7" a="1"/>
  <c r="E34" i="7" s="1"/>
  <c r="E38" i="7" a="1"/>
  <c r="E38" i="7" s="1"/>
  <c r="D32" i="7" a="1"/>
  <c r="D32" i="7" s="1"/>
  <c r="E31" i="7" a="1"/>
  <c r="E31" i="7" s="1"/>
  <c r="G32" i="7" a="1"/>
  <c r="G32" i="7" s="1"/>
  <c r="G34" i="7" a="1"/>
  <c r="G34" i="7" s="1"/>
  <c r="I34" i="7" a="1"/>
  <c r="I34" i="7" s="1"/>
  <c r="I33" i="7" a="1"/>
  <c r="I33" i="7" s="1"/>
  <c r="E32" i="7" a="1"/>
  <c r="E32" i="7" s="1"/>
  <c r="H38" i="7" a="1"/>
  <c r="H38" i="7" s="1"/>
  <c r="H32" i="7" a="1"/>
  <c r="H32" i="7" s="1"/>
  <c r="H34" i="7" a="1"/>
  <c r="H34" i="7" s="1"/>
  <c r="F33" i="7" a="1"/>
  <c r="F33" i="7" s="1"/>
  <c r="F31" i="7" a="1"/>
  <c r="F31" i="7" s="1"/>
  <c r="J33" i="7" a="1"/>
  <c r="J33" i="7" s="1"/>
  <c r="G31" i="7" a="1"/>
  <c r="G31" i="7" s="1"/>
  <c r="G33" i="7" a="1"/>
  <c r="G33" i="7" s="1"/>
  <c r="F34" i="7" a="1"/>
  <c r="F34" i="7" s="1"/>
  <c r="D38" i="7" a="1"/>
  <c r="D38" i="7" s="1"/>
  <c r="D33" i="7" a="1"/>
  <c r="D33" i="7" s="1"/>
  <c r="H31" i="7" a="1"/>
  <c r="H31" i="7" s="1"/>
  <c r="G38" i="7" a="1"/>
  <c r="G38" i="7" s="1"/>
  <c r="I32" i="7" a="1"/>
  <c r="I32" i="7" s="1"/>
  <c r="J32" i="7" a="1"/>
  <c r="J32" i="7" s="1"/>
  <c r="J31" i="7" a="1"/>
  <c r="J31" i="7" s="1"/>
  <c r="J38" i="7" a="1"/>
  <c r="J38" i="7" s="1"/>
  <c r="I38" i="7" a="1"/>
  <c r="I38" i="7" s="1"/>
  <c r="F38" i="7" a="1"/>
  <c r="F38" i="7" s="1"/>
  <c r="H33" i="7" a="1"/>
  <c r="H33" i="7" s="1"/>
  <c r="D31" i="7" a="1"/>
  <c r="D31" i="7" s="1"/>
  <c r="F32" i="7" a="1"/>
  <c r="F32" i="7" s="1"/>
  <c r="E33" i="7" a="1"/>
  <c r="E33" i="7" s="1"/>
  <c r="J34" i="7" a="1"/>
  <c r="J34" i="7" s="1"/>
  <c r="I31" i="7" a="1"/>
  <c r="I31" i="7" s="1"/>
  <c r="D34" i="7" a="1"/>
  <c r="D34" i="7" s="1"/>
  <c r="H70" i="7" a="1"/>
  <c r="H70" i="7" s="1"/>
  <c r="E70" i="7" a="1"/>
  <c r="E70" i="7" s="1"/>
  <c r="D39" i="7" a="1"/>
  <c r="D39" i="7" s="1"/>
  <c r="C39" i="7" s="1"/>
  <c r="F70" i="7" a="1"/>
  <c r="F70" i="7" s="1"/>
  <c r="D71" i="7" a="1"/>
  <c r="D71" i="7" s="1"/>
  <c r="J71" i="7" a="1"/>
  <c r="J71" i="7" s="1"/>
  <c r="A72" i="7"/>
  <c r="I71" i="7" a="1"/>
  <c r="I71" i="7" s="1"/>
  <c r="G71" i="7" a="1"/>
  <c r="G71" i="7" s="1"/>
  <c r="H71" i="7" a="1"/>
  <c r="H71" i="7" s="1"/>
  <c r="E71" i="7" a="1"/>
  <c r="E71" i="7" s="1"/>
  <c r="B71" i="7"/>
  <c r="F71" i="7" a="1"/>
  <c r="F71" i="7" s="1"/>
  <c r="A136" i="7"/>
  <c r="A168" i="7"/>
  <c r="J103" i="7" a="1"/>
  <c r="J103" i="7" s="1"/>
  <c r="F103" i="7" a="1"/>
  <c r="F103" i="7" s="1"/>
  <c r="B103" i="7"/>
  <c r="I103" i="7" a="1"/>
  <c r="I103" i="7" s="1"/>
  <c r="E103" i="7" a="1"/>
  <c r="E103" i="7" s="1"/>
  <c r="H103" i="7" a="1"/>
  <c r="H103" i="7" s="1"/>
  <c r="D103" i="7" a="1"/>
  <c r="D103" i="7" s="1"/>
  <c r="A104" i="7"/>
  <c r="G103" i="7" a="1"/>
  <c r="G103" i="7" s="1"/>
  <c r="H40" i="7" a="1"/>
  <c r="H40" i="7" s="1"/>
  <c r="D40" i="7" a="1"/>
  <c r="D40" i="7" s="1"/>
  <c r="A41" i="7"/>
  <c r="G40" i="7" a="1"/>
  <c r="G40" i="7" s="1"/>
  <c r="B40" i="7"/>
  <c r="J40" i="7" a="1"/>
  <c r="J40" i="7" s="1"/>
  <c r="F40" i="7" a="1"/>
  <c r="F40" i="7" s="1"/>
  <c r="I40" i="7" a="1"/>
  <c r="I40" i="7" s="1"/>
  <c r="E40" i="7" a="1"/>
  <c r="E40" i="7" s="1"/>
  <c r="G4" i="7" a="1"/>
  <c r="G4" i="7" s="1"/>
  <c r="E4" i="7" a="1"/>
  <c r="E4" i="7" s="1"/>
  <c r="F30" i="7" a="1"/>
  <c r="F30" i="7" s="1"/>
  <c r="J11" i="7" a="1"/>
  <c r="J11" i="7" s="1"/>
  <c r="J28" i="7" a="1"/>
  <c r="J28" i="7" s="1"/>
  <c r="G9" i="7" a="1"/>
  <c r="G9" i="7" s="1"/>
  <c r="I28" i="7" a="1"/>
  <c r="I28" i="7" s="1"/>
  <c r="F9" i="7" a="1"/>
  <c r="F9" i="7" s="1"/>
  <c r="F26" i="7" a="1"/>
  <c r="F26" i="7" s="1"/>
  <c r="I5" i="7" a="1"/>
  <c r="I5" i="7" s="1"/>
  <c r="J23" i="7" a="1"/>
  <c r="J23" i="7" s="1"/>
  <c r="E29" i="7" a="1"/>
  <c r="E29" i="7" s="1"/>
  <c r="D4" i="7" a="1"/>
  <c r="D4" i="7" s="1"/>
  <c r="I10" i="7" a="1"/>
  <c r="I10" i="7" s="1"/>
  <c r="F24" i="7" a="1"/>
  <c r="F24" i="7" s="1"/>
  <c r="H27" i="7" a="1"/>
  <c r="H27" i="7" s="1"/>
  <c r="J5" i="7" a="1"/>
  <c r="J5" i="7" s="1"/>
  <c r="I21" i="7" a="1"/>
  <c r="I21" i="7" s="1"/>
  <c r="H21" i="7" a="1"/>
  <c r="H21" i="7" s="1"/>
  <c r="H5" i="7" a="1"/>
  <c r="H5" i="7" s="1"/>
  <c r="G29" i="7" a="1"/>
  <c r="G29" i="7" s="1"/>
  <c r="G22" i="7" a="1"/>
  <c r="G22" i="7" s="1"/>
  <c r="H24" i="7" a="1"/>
  <c r="H24" i="7" s="1"/>
  <c r="E6" i="7" a="1"/>
  <c r="E6" i="7" s="1"/>
  <c r="E23" i="7" a="1"/>
  <c r="E23" i="7" s="1"/>
  <c r="D23" i="7" a="1"/>
  <c r="D23" i="7" s="1"/>
  <c r="G19" i="7" a="1"/>
  <c r="G19" i="7" s="1"/>
  <c r="G20" i="7" a="1"/>
  <c r="G20" i="7" s="1"/>
  <c r="D12" i="7" a="1"/>
  <c r="D12" i="7" s="1"/>
  <c r="I4" i="7" a="1"/>
  <c r="I4" i="7" s="1"/>
  <c r="I14" i="7" a="1"/>
  <c r="I14" i="7" s="1"/>
  <c r="E19" i="7" a="1"/>
  <c r="E19" i="7" s="1"/>
  <c r="F21" i="7" a="1"/>
  <c r="F21" i="7" s="1"/>
  <c r="D20" i="7" a="1"/>
  <c r="D20" i="7" s="1"/>
  <c r="E30" i="7" a="1"/>
  <c r="E30" i="7" s="1"/>
  <c r="D5" i="7" a="1"/>
  <c r="D5" i="7" s="1"/>
  <c r="I19" i="7" a="1"/>
  <c r="I19" i="7" s="1"/>
  <c r="I20" i="7" a="1"/>
  <c r="I20" i="7" s="1"/>
  <c r="F18" i="7" a="1"/>
  <c r="F18" i="7" s="1"/>
  <c r="D17" i="7" a="1"/>
  <c r="D17" i="7" s="1"/>
  <c r="D21" i="7" a="1"/>
  <c r="D21" i="7" s="1"/>
  <c r="H29" i="7" a="1"/>
  <c r="H29" i="7" s="1"/>
  <c r="F4" i="7" a="1"/>
  <c r="F4" i="7" s="1"/>
  <c r="I16" i="7" a="1"/>
  <c r="I16" i="7" s="1"/>
  <c r="G15" i="7" a="1"/>
  <c r="G15" i="7" s="1"/>
  <c r="G24" i="7" a="1"/>
  <c r="G24" i="7" s="1"/>
  <c r="H18" i="7" a="1"/>
  <c r="H18" i="7" s="1"/>
  <c r="H19" i="7" a="1"/>
  <c r="H19" i="7" s="1"/>
  <c r="H4" i="7" a="1"/>
  <c r="H4" i="7" s="1"/>
  <c r="I13" i="7" a="1"/>
  <c r="I13" i="7" s="1"/>
  <c r="J15" i="7" a="1"/>
  <c r="J15" i="7" s="1"/>
  <c r="E15" i="7" a="1"/>
  <c r="E15" i="7" s="1"/>
  <c r="H12" i="7" a="1"/>
  <c r="H12" i="7" s="1"/>
  <c r="J24" i="7" a="1"/>
  <c r="J24" i="7" s="1"/>
  <c r="E12" i="7" a="1"/>
  <c r="E12" i="7" s="1"/>
  <c r="D15" i="7" a="1"/>
  <c r="D15" i="7" s="1"/>
  <c r="J7" i="7" a="1"/>
  <c r="J7" i="7" s="1"/>
  <c r="I15" i="7" a="1"/>
  <c r="I15" i="7" s="1"/>
  <c r="H7" i="7" a="1"/>
  <c r="H7" i="7" s="1"/>
  <c r="F6" i="7" a="1"/>
  <c r="F6" i="7" s="1"/>
  <c r="J19" i="7" a="1"/>
  <c r="J19" i="7" s="1"/>
  <c r="J4" i="7" a="1"/>
  <c r="J4" i="7" s="1"/>
  <c r="I11" i="7" a="1"/>
  <c r="I11" i="7" s="1"/>
  <c r="J13" i="7" a="1"/>
  <c r="J13" i="7" s="1"/>
  <c r="H28" i="7" a="1"/>
  <c r="H28" i="7" s="1"/>
  <c r="F10" i="7" a="1"/>
  <c r="F10" i="7" s="1"/>
  <c r="G28" i="7" a="1"/>
  <c r="G28" i="7" s="1"/>
  <c r="F11" i="7" a="1"/>
  <c r="F11" i="7" s="1"/>
  <c r="E5" i="7" a="1"/>
  <c r="E5" i="7" s="1"/>
  <c r="E14" i="7" a="1"/>
  <c r="E14" i="7" s="1"/>
  <c r="H10" i="7" a="1"/>
  <c r="H10" i="7" s="1"/>
  <c r="J29" i="7" a="1"/>
  <c r="J29" i="7" s="1"/>
  <c r="H11" i="7" a="1"/>
  <c r="H11" i="7" s="1"/>
  <c r="G27" i="7" a="1"/>
  <c r="G27" i="7" s="1"/>
  <c r="D8" i="7" a="1"/>
  <c r="D8" i="7" s="1"/>
  <c r="E26" i="7" a="1"/>
  <c r="E26" i="7" s="1"/>
  <c r="E10" i="7" a="1"/>
  <c r="E10" i="7" s="1"/>
  <c r="G5" i="7" a="1"/>
  <c r="G5" i="7" s="1"/>
  <c r="D13" i="7" a="1"/>
  <c r="D13" i="7" s="1"/>
  <c r="G14" i="7" a="1"/>
  <c r="G14" i="7" s="1"/>
  <c r="F23" i="7" a="1"/>
  <c r="F23" i="7" s="1"/>
  <c r="F25" i="7" a="1"/>
  <c r="F25" i="7" s="1"/>
  <c r="H25" i="7" a="1"/>
  <c r="H25" i="7" s="1"/>
  <c r="D27" i="7" a="1"/>
  <c r="D27" i="7" s="1"/>
  <c r="I22" i="7" a="1"/>
  <c r="I22" i="7" s="1"/>
  <c r="G26" i="7" a="1"/>
  <c r="G26" i="7" s="1"/>
  <c r="I17" i="7" a="1"/>
  <c r="I17" i="7" s="1"/>
  <c r="J16" i="7" a="1"/>
  <c r="J16" i="7" s="1"/>
  <c r="J18" i="7" a="1"/>
  <c r="J18" i="7" s="1"/>
  <c r="D26" i="7" a="1"/>
  <c r="D26" i="7" s="1"/>
  <c r="G17" i="7" a="1"/>
  <c r="G17" i="7" s="1"/>
  <c r="D11" i="7" a="1"/>
  <c r="D11" i="7" s="1"/>
  <c r="I6" i="7" a="1"/>
  <c r="I6" i="7" s="1"/>
  <c r="D6" i="7" a="1"/>
  <c r="D6" i="7" s="1"/>
  <c r="G12" i="7" a="1"/>
  <c r="G12" i="7" s="1"/>
  <c r="D14" i="7" a="1"/>
  <c r="D14" i="7" s="1"/>
  <c r="D9" i="7" a="1"/>
  <c r="D9" i="7" s="1"/>
  <c r="I12" i="7" a="1"/>
  <c r="I12" i="7" s="1"/>
  <c r="E22" i="7" a="1"/>
  <c r="E22" i="7" s="1"/>
  <c r="H23" i="7" a="1"/>
  <c r="H23" i="7" s="1"/>
  <c r="I23" i="7" a="1"/>
  <c r="I23" i="7" s="1"/>
  <c r="J8" i="7" a="1"/>
  <c r="J8" i="7" s="1"/>
  <c r="F8" i="7" a="1"/>
  <c r="F8" i="7" s="1"/>
  <c r="J26" i="7" a="1"/>
  <c r="J26" i="7" s="1"/>
  <c r="E27" i="7" a="1"/>
  <c r="E27" i="7" s="1"/>
  <c r="D28" i="7" a="1"/>
  <c r="D28" i="7" s="1"/>
  <c r="J9" i="7" a="1"/>
  <c r="J9" i="7" s="1"/>
  <c r="F19" i="7" a="1"/>
  <c r="F19" i="7" s="1"/>
  <c r="J20" i="7" a="1"/>
  <c r="J20" i="7" s="1"/>
  <c r="D25" i="7" a="1"/>
  <c r="D25" i="7" s="1"/>
  <c r="D30" i="7" a="1"/>
  <c r="D30" i="7" s="1"/>
  <c r="E18" i="7" a="1"/>
  <c r="E18" i="7" s="1"/>
  <c r="J21" i="7" a="1"/>
  <c r="J21" i="7" s="1"/>
  <c r="F14" i="7" a="1"/>
  <c r="F14" i="7" s="1"/>
  <c r="H30" i="7" a="1"/>
  <c r="H30" i="7" s="1"/>
  <c r="E7" i="7" a="1"/>
  <c r="E7" i="7" s="1"/>
  <c r="G7" i="7" a="1"/>
  <c r="G7" i="7" s="1"/>
  <c r="F28" i="7" a="1"/>
  <c r="F28" i="7" s="1"/>
  <c r="J6" i="7" a="1"/>
  <c r="J6" i="7" s="1"/>
  <c r="I7" i="7" a="1"/>
  <c r="I7" i="7" s="1"/>
  <c r="E20" i="7" a="1"/>
  <c r="E20" i="7" s="1"/>
  <c r="I30" i="7" a="1"/>
  <c r="I30" i="7" s="1"/>
  <c r="H9" i="7" a="1"/>
  <c r="H9" i="7" s="1"/>
  <c r="F27" i="7" a="1"/>
  <c r="F27" i="7" s="1"/>
  <c r="H14" i="7" a="1"/>
  <c r="H14" i="7" s="1"/>
  <c r="G23" i="7" a="1"/>
  <c r="G23" i="7" s="1"/>
  <c r="E11" i="7" a="1"/>
  <c r="E11" i="7" s="1"/>
  <c r="J14" i="7" a="1"/>
  <c r="J14" i="7" s="1"/>
  <c r="F16" i="7" a="1"/>
  <c r="F16" i="7" s="1"/>
  <c r="H16" i="7" a="1"/>
  <c r="H16" i="7" s="1"/>
  <c r="D16" i="7" a="1"/>
  <c r="D16" i="7" s="1"/>
  <c r="F29" i="7" a="1"/>
  <c r="F29" i="7" s="1"/>
  <c r="E9" i="7" a="1"/>
  <c r="E9" i="7" s="1"/>
  <c r="F15" i="7" a="1"/>
  <c r="F15" i="7" s="1"/>
  <c r="E17" i="7" a="1"/>
  <c r="E17" i="7" s="1"/>
  <c r="D29" i="7" a="1"/>
  <c r="D29" i="7" s="1"/>
  <c r="J12" i="7" a="1"/>
  <c r="J12" i="7" s="1"/>
  <c r="E13" i="7" a="1"/>
  <c r="E13" i="7" s="1"/>
  <c r="G21" i="7" a="1"/>
  <c r="G21" i="7" s="1"/>
  <c r="D24" i="7" a="1"/>
  <c r="D24" i="7" s="1"/>
  <c r="G25" i="7" a="1"/>
  <c r="G25" i="7" s="1"/>
  <c r="I25" i="7" a="1"/>
  <c r="I25" i="7" s="1"/>
  <c r="D18" i="7" a="1"/>
  <c r="D18" i="7" s="1"/>
  <c r="E25" i="7" a="1"/>
  <c r="E25" i="7" s="1"/>
  <c r="G8" i="7" a="1"/>
  <c r="G8" i="7" s="1"/>
  <c r="D19" i="7" a="1"/>
  <c r="D19" i="7" s="1"/>
  <c r="I18" i="7" a="1"/>
  <c r="I18" i="7" s="1"/>
  <c r="J22" i="7" a="1"/>
  <c r="J22" i="7" s="1"/>
  <c r="J30" i="7" a="1"/>
  <c r="J30" i="7" s="1"/>
  <c r="J10" i="7" a="1"/>
  <c r="J10" i="7" s="1"/>
  <c r="G11" i="7" a="1"/>
  <c r="G11" i="7" s="1"/>
  <c r="D22" i="7" a="1"/>
  <c r="D22" i="7" s="1"/>
  <c r="F22" i="7" a="1"/>
  <c r="F22" i="7" s="1"/>
  <c r="D10" i="7" a="1"/>
  <c r="D10" i="7" s="1"/>
  <c r="G6" i="7" a="1"/>
  <c r="G6" i="7" s="1"/>
  <c r="G13" i="7" a="1"/>
  <c r="G13" i="7" s="1"/>
  <c r="H17" i="7" a="1"/>
  <c r="H17" i="7" s="1"/>
  <c r="E28" i="7" a="1"/>
  <c r="E28" i="7" s="1"/>
  <c r="J27" i="7" a="1"/>
  <c r="J27" i="7" s="1"/>
  <c r="E21" i="7" a="1"/>
  <c r="E21" i="7" s="1"/>
  <c r="G10" i="7" a="1"/>
  <c r="G10" i="7" s="1"/>
  <c r="H20" i="7" a="1"/>
  <c r="H20" i="7" s="1"/>
  <c r="F12" i="7" a="1"/>
  <c r="F12" i="7" s="1"/>
  <c r="H15" i="7" a="1"/>
  <c r="H15" i="7" s="1"/>
  <c r="J25" i="7" a="1"/>
  <c r="J25" i="7" s="1"/>
  <c r="D7" i="7" a="1"/>
  <c r="D7" i="7" s="1"/>
  <c r="F7" i="7" a="1"/>
  <c r="F7" i="7" s="1"/>
  <c r="I8" i="7" a="1"/>
  <c r="I8" i="7" s="1"/>
  <c r="E8" i="7" a="1"/>
  <c r="E8" i="7" s="1"/>
  <c r="I26" i="7" a="1"/>
  <c r="I26" i="7" s="1"/>
  <c r="H8" i="7" a="1"/>
  <c r="H8" i="7" s="1"/>
  <c r="I9" i="7" a="1"/>
  <c r="I9" i="7" s="1"/>
  <c r="H22" i="7" a="1"/>
  <c r="H22" i="7" s="1"/>
  <c r="I27" i="7" a="1"/>
  <c r="I27" i="7" s="1"/>
  <c r="G18" i="7" a="1"/>
  <c r="G18" i="7" s="1"/>
  <c r="F13" i="7" a="1"/>
  <c r="F13" i="7" s="1"/>
  <c r="E24" i="7" a="1"/>
  <c r="E24" i="7" s="1"/>
  <c r="G30" i="7" a="1"/>
  <c r="G30" i="7" s="1"/>
  <c r="I29" i="7" a="1"/>
  <c r="I29" i="7" s="1"/>
  <c r="F5" i="7" a="1"/>
  <c r="F5" i="7" s="1"/>
  <c r="I24" i="7" a="1"/>
  <c r="I24" i="7" s="1"/>
  <c r="E16" i="7" a="1"/>
  <c r="E16" i="7" s="1"/>
  <c r="G16" i="7" a="1"/>
  <c r="G16" i="7" s="1"/>
  <c r="J17" i="7" a="1"/>
  <c r="J17" i="7" s="1"/>
  <c r="H13" i="7" a="1"/>
  <c r="H13" i="7" s="1"/>
  <c r="F17" i="7" a="1"/>
  <c r="F17" i="7" s="1"/>
  <c r="F20" i="7" a="1"/>
  <c r="F20" i="7" s="1"/>
  <c r="H6" i="7" a="1"/>
  <c r="H6" i="7" s="1"/>
  <c r="H26" i="7" a="1"/>
  <c r="H26" i="7" s="1"/>
  <c r="B12" i="5"/>
  <c r="B15" i="5"/>
  <c r="E11" i="5"/>
  <c r="B10" i="5"/>
  <c r="B6" i="5"/>
  <c r="B4" i="5"/>
  <c r="B3" i="5"/>
  <c r="E1955" i="5" l="1"/>
  <c r="B1954" i="5"/>
  <c r="B1953" i="5"/>
  <c r="B1956" i="5"/>
  <c r="A1958" i="5"/>
  <c r="C4" i="7"/>
  <c r="C34" i="7"/>
  <c r="C70" i="7"/>
  <c r="C38" i="7"/>
  <c r="C32" i="7"/>
  <c r="C37" i="7"/>
  <c r="C31" i="7"/>
  <c r="C33" i="7"/>
  <c r="C103" i="7"/>
  <c r="C71" i="7"/>
  <c r="C19" i="7"/>
  <c r="G104" i="7" a="1"/>
  <c r="G104" i="7" s="1"/>
  <c r="B104" i="7"/>
  <c r="I104" i="7" a="1"/>
  <c r="I104" i="7" s="1"/>
  <c r="J104" i="7" a="1"/>
  <c r="J104" i="7" s="1"/>
  <c r="E104" i="7" a="1"/>
  <c r="E104" i="7" s="1"/>
  <c r="F104" i="7" a="1"/>
  <c r="F104" i="7" s="1"/>
  <c r="H104" i="7" a="1"/>
  <c r="H104" i="7" s="1"/>
  <c r="A105" i="7"/>
  <c r="D104" i="7" a="1"/>
  <c r="D104" i="7" s="1"/>
  <c r="A169" i="7"/>
  <c r="A201" i="7"/>
  <c r="A73" i="7"/>
  <c r="G72" i="7" a="1"/>
  <c r="G72" i="7" s="1"/>
  <c r="B72" i="7"/>
  <c r="J72" i="7" a="1"/>
  <c r="J72" i="7" s="1"/>
  <c r="F72" i="7" a="1"/>
  <c r="F72" i="7" s="1"/>
  <c r="H72" i="7" a="1"/>
  <c r="H72" i="7" s="1"/>
  <c r="E72" i="7" a="1"/>
  <c r="E72" i="7" s="1"/>
  <c r="D72" i="7" a="1"/>
  <c r="D72" i="7" s="1"/>
  <c r="I72" i="7" a="1"/>
  <c r="I72" i="7" s="1"/>
  <c r="I136" i="7" a="1"/>
  <c r="I136" i="7" s="1"/>
  <c r="B136" i="7"/>
  <c r="E136" i="7" a="1"/>
  <c r="E136" i="7" s="1"/>
  <c r="H136" i="7" a="1"/>
  <c r="H136" i="7" s="1"/>
  <c r="D136" i="7" a="1"/>
  <c r="D136" i="7" s="1"/>
  <c r="J136" i="7" a="1"/>
  <c r="J136" i="7" s="1"/>
  <c r="A137" i="7"/>
  <c r="F136" i="7" a="1"/>
  <c r="F136" i="7" s="1"/>
  <c r="G136" i="7" a="1"/>
  <c r="G136" i="7" s="1"/>
  <c r="C40" i="7"/>
  <c r="H41" i="7" a="1"/>
  <c r="H41" i="7" s="1"/>
  <c r="A42" i="7"/>
  <c r="G41" i="7" a="1"/>
  <c r="G41" i="7" s="1"/>
  <c r="B41" i="7"/>
  <c r="J41" i="7" a="1"/>
  <c r="J41" i="7" s="1"/>
  <c r="F41" i="7" a="1"/>
  <c r="F41" i="7" s="1"/>
  <c r="I41" i="7" a="1"/>
  <c r="I41" i="7" s="1"/>
  <c r="E41" i="7" a="1"/>
  <c r="E41" i="7" s="1"/>
  <c r="D41" i="7" a="1"/>
  <c r="D41" i="7" s="1"/>
  <c r="C6" i="7"/>
  <c r="C22" i="7"/>
  <c r="C15" i="7"/>
  <c r="C14" i="7"/>
  <c r="C17" i="7"/>
  <c r="C30" i="7"/>
  <c r="C8" i="7"/>
  <c r="C7" i="7"/>
  <c r="C25" i="7"/>
  <c r="J35" i="7"/>
  <c r="I35" i="7"/>
  <c r="C12" i="7"/>
  <c r="D35" i="7"/>
  <c r="C13" i="7"/>
  <c r="C24" i="7"/>
  <c r="C29" i="7"/>
  <c r="C11" i="7"/>
  <c r="C27" i="7"/>
  <c r="C5" i="7"/>
  <c r="C18" i="7"/>
  <c r="C16" i="7"/>
  <c r="F35" i="7"/>
  <c r="C10" i="7"/>
  <c r="C28" i="7"/>
  <c r="C26" i="7"/>
  <c r="C23" i="7"/>
  <c r="E35" i="7"/>
  <c r="C20" i="7"/>
  <c r="C9" i="7"/>
  <c r="H35" i="7"/>
  <c r="C21" i="7"/>
  <c r="G35" i="7"/>
  <c r="E5" i="5"/>
  <c r="B1959" i="5" l="1"/>
  <c r="A1964" i="5"/>
  <c r="B1962" i="5"/>
  <c r="E1961" i="5"/>
  <c r="B1960" i="5"/>
  <c r="C104" i="7"/>
  <c r="C72" i="7"/>
  <c r="C136" i="7"/>
  <c r="G105" i="7" a="1"/>
  <c r="G105" i="7" s="1"/>
  <c r="B105" i="7"/>
  <c r="J105" i="7" a="1"/>
  <c r="J105" i="7" s="1"/>
  <c r="F105" i="7" a="1"/>
  <c r="F105" i="7" s="1"/>
  <c r="H105" i="7" a="1"/>
  <c r="H105" i="7" s="1"/>
  <c r="I105" i="7" a="1"/>
  <c r="I105" i="7" s="1"/>
  <c r="D105" i="7" a="1"/>
  <c r="D105" i="7" s="1"/>
  <c r="E105" i="7" a="1"/>
  <c r="E105" i="7" s="1"/>
  <c r="A106" i="7"/>
  <c r="I137" i="7" a="1"/>
  <c r="I137" i="7" s="1"/>
  <c r="J137" i="7" a="1"/>
  <c r="J137" i="7" s="1"/>
  <c r="E137" i="7" a="1"/>
  <c r="E137" i="7" s="1"/>
  <c r="F137" i="7" a="1"/>
  <c r="F137" i="7" s="1"/>
  <c r="H137" i="7" a="1"/>
  <c r="H137" i="7" s="1"/>
  <c r="D137" i="7" a="1"/>
  <c r="D137" i="7" s="1"/>
  <c r="B137" i="7"/>
  <c r="A138" i="7"/>
  <c r="G137" i="7" a="1"/>
  <c r="G137" i="7" s="1"/>
  <c r="H73" i="7" a="1"/>
  <c r="H73" i="7" s="1"/>
  <c r="F73" i="7" a="1"/>
  <c r="F73" i="7" s="1"/>
  <c r="D73" i="7" a="1"/>
  <c r="D73" i="7" s="1"/>
  <c r="E73" i="7" a="1"/>
  <c r="E73" i="7" s="1"/>
  <c r="A74" i="7"/>
  <c r="G73" i="7" a="1"/>
  <c r="G73" i="7" s="1"/>
  <c r="B73" i="7"/>
  <c r="I73" i="7" a="1"/>
  <c r="I73" i="7" s="1"/>
  <c r="J73" i="7" a="1"/>
  <c r="J73" i="7" s="1"/>
  <c r="A202" i="7"/>
  <c r="A234" i="7"/>
  <c r="A267" i="7" s="1"/>
  <c r="D169" i="7" a="1"/>
  <c r="D169" i="7" s="1"/>
  <c r="A170" i="7"/>
  <c r="G169" i="7" a="1"/>
  <c r="G169" i="7" s="1"/>
  <c r="B169" i="7"/>
  <c r="I169" i="7" a="1"/>
  <c r="I169" i="7" s="1"/>
  <c r="F169" i="7" a="1"/>
  <c r="F169" i="7" s="1"/>
  <c r="E169" i="7" a="1"/>
  <c r="E169" i="7" s="1"/>
  <c r="J169" i="7" a="1"/>
  <c r="J169" i="7" s="1"/>
  <c r="H169" i="7" a="1"/>
  <c r="H169" i="7" s="1"/>
  <c r="C41" i="7"/>
  <c r="A43" i="7"/>
  <c r="G42" i="7" a="1"/>
  <c r="G42" i="7" s="1"/>
  <c r="B42" i="7"/>
  <c r="J42" i="7" a="1"/>
  <c r="J42" i="7" s="1"/>
  <c r="F42" i="7" a="1"/>
  <c r="F42" i="7" s="1"/>
  <c r="I42" i="7" a="1"/>
  <c r="I42" i="7" s="1"/>
  <c r="E42" i="7" a="1"/>
  <c r="E42" i="7" s="1"/>
  <c r="H42" i="7" a="1"/>
  <c r="H42" i="7" s="1"/>
  <c r="D42" i="7" a="1"/>
  <c r="D42" i="7" s="1"/>
  <c r="C35" i="7"/>
  <c r="A20" i="5"/>
  <c r="B18" i="5"/>
  <c r="E17" i="5"/>
  <c r="B16" i="5"/>
  <c r="E1967" i="5" l="1"/>
  <c r="B1965" i="5"/>
  <c r="A1970" i="5"/>
  <c r="B1968" i="5"/>
  <c r="B1966" i="5"/>
  <c r="C169" i="7"/>
  <c r="A268" i="7"/>
  <c r="B268" i="7" s="1"/>
  <c r="A300" i="7"/>
  <c r="H268" i="7" a="1"/>
  <c r="H268" i="7" s="1"/>
  <c r="D268" i="7" a="1"/>
  <c r="D268" i="7" s="1"/>
  <c r="A269" i="7"/>
  <c r="G268" i="7" a="1"/>
  <c r="G268" i="7" s="1"/>
  <c r="C137" i="7"/>
  <c r="C105" i="7"/>
  <c r="A235" i="7"/>
  <c r="C73" i="7"/>
  <c r="J202" i="7" a="1"/>
  <c r="J202" i="7" s="1"/>
  <c r="A203" i="7"/>
  <c r="I202" i="7" a="1"/>
  <c r="I202" i="7" s="1"/>
  <c r="G202" i="7" a="1"/>
  <c r="G202" i="7" s="1"/>
  <c r="E202" i="7" a="1"/>
  <c r="E202" i="7" s="1"/>
  <c r="B202" i="7"/>
  <c r="F202" i="7" a="1"/>
  <c r="F202" i="7" s="1"/>
  <c r="H202" i="7" a="1"/>
  <c r="H202" i="7" s="1"/>
  <c r="D202" i="7" a="1"/>
  <c r="D202" i="7" s="1"/>
  <c r="H170" i="7" a="1"/>
  <c r="H170" i="7" s="1"/>
  <c r="D170" i="7" a="1"/>
  <c r="D170" i="7" s="1"/>
  <c r="A171" i="7"/>
  <c r="G170" i="7" a="1"/>
  <c r="G170" i="7" s="1"/>
  <c r="E170" i="7" a="1"/>
  <c r="E170" i="7" s="1"/>
  <c r="F170" i="7" a="1"/>
  <c r="F170" i="7" s="1"/>
  <c r="B170" i="7"/>
  <c r="I170" i="7" a="1"/>
  <c r="I170" i="7" s="1"/>
  <c r="J170" i="7" a="1"/>
  <c r="J170" i="7" s="1"/>
  <c r="E138" i="7" a="1"/>
  <c r="E138" i="7" s="1"/>
  <c r="J138" i="7" a="1"/>
  <c r="J138" i="7" s="1"/>
  <c r="H138" i="7" a="1"/>
  <c r="H138" i="7" s="1"/>
  <c r="F138" i="7" a="1"/>
  <c r="F138" i="7" s="1"/>
  <c r="D138" i="7" a="1"/>
  <c r="D138" i="7" s="1"/>
  <c r="I138" i="7" a="1"/>
  <c r="I138" i="7" s="1"/>
  <c r="A139" i="7"/>
  <c r="G138" i="7" a="1"/>
  <c r="G138" i="7" s="1"/>
  <c r="B138" i="7"/>
  <c r="I74" i="7" a="1"/>
  <c r="I74" i="7" s="1"/>
  <c r="E74" i="7" a="1"/>
  <c r="E74" i="7" s="1"/>
  <c r="H74" i="7" a="1"/>
  <c r="H74" i="7" s="1"/>
  <c r="A75" i="7"/>
  <c r="D74" i="7" a="1"/>
  <c r="D74" i="7" s="1"/>
  <c r="G74" i="7" a="1"/>
  <c r="G74" i="7" s="1"/>
  <c r="F74" i="7" a="1"/>
  <c r="F74" i="7" s="1"/>
  <c r="B74" i="7"/>
  <c r="J74" i="7" a="1"/>
  <c r="J74" i="7" s="1"/>
  <c r="A107" i="7"/>
  <c r="G106" i="7" a="1"/>
  <c r="G106" i="7" s="1"/>
  <c r="B106" i="7"/>
  <c r="J106" i="7" a="1"/>
  <c r="J106" i="7" s="1"/>
  <c r="F106" i="7" a="1"/>
  <c r="F106" i="7" s="1"/>
  <c r="H106" i="7" a="1"/>
  <c r="H106" i="7" s="1"/>
  <c r="I106" i="7" a="1"/>
  <c r="I106" i="7" s="1"/>
  <c r="D106" i="7" a="1"/>
  <c r="D106" i="7" s="1"/>
  <c r="E106" i="7" a="1"/>
  <c r="E106" i="7" s="1"/>
  <c r="G235" i="7" a="1"/>
  <c r="G235" i="7" s="1"/>
  <c r="J235" i="7" a="1"/>
  <c r="J235" i="7" s="1"/>
  <c r="B235" i="7"/>
  <c r="I235" i="7" a="1"/>
  <c r="I235" i="7" s="1"/>
  <c r="F235" i="7" a="1"/>
  <c r="F235" i="7" s="1"/>
  <c r="E235" i="7" a="1"/>
  <c r="E235" i="7" s="1"/>
  <c r="H235" i="7" a="1"/>
  <c r="H235" i="7" s="1"/>
  <c r="D235" i="7" a="1"/>
  <c r="D235" i="7" s="1"/>
  <c r="A236" i="7"/>
  <c r="C42" i="7"/>
  <c r="A44" i="7"/>
  <c r="J43" i="7" a="1"/>
  <c r="J43" i="7" s="1"/>
  <c r="F43" i="7" a="1"/>
  <c r="F43" i="7" s="1"/>
  <c r="B43" i="7"/>
  <c r="I43" i="7" a="1"/>
  <c r="I43" i="7" s="1"/>
  <c r="E43" i="7" a="1"/>
  <c r="E43" i="7" s="1"/>
  <c r="H43" i="7" a="1"/>
  <c r="H43" i="7" s="1"/>
  <c r="D43" i="7" a="1"/>
  <c r="D43" i="7" s="1"/>
  <c r="G43" i="7" a="1"/>
  <c r="G43" i="7" s="1"/>
  <c r="B22" i="5"/>
  <c r="A26" i="5"/>
  <c r="B21" i="5"/>
  <c r="B24" i="5"/>
  <c r="E23" i="5"/>
  <c r="A1976" i="5" l="1"/>
  <c r="E1973" i="5"/>
  <c r="B1972" i="5"/>
  <c r="B1971" i="5"/>
  <c r="B1974" i="5"/>
  <c r="C235" i="7"/>
  <c r="C202" i="7"/>
  <c r="C170" i="7"/>
  <c r="F268" i="7" a="1"/>
  <c r="F268" i="7" s="1"/>
  <c r="E268" i="7" a="1"/>
  <c r="E268" i="7" s="1"/>
  <c r="J268" i="7" a="1"/>
  <c r="J268" i="7" s="1"/>
  <c r="I268" i="7" a="1"/>
  <c r="I268" i="7" s="1"/>
  <c r="C106" i="7"/>
  <c r="A301" i="7"/>
  <c r="E301" i="7" s="1" a="1"/>
  <c r="E301" i="7" s="1"/>
  <c r="A333" i="7"/>
  <c r="I301" i="7" a="1"/>
  <c r="I301" i="7" s="1"/>
  <c r="H301" i="7" a="1"/>
  <c r="H301" i="7" s="1"/>
  <c r="D301" i="7" a="1"/>
  <c r="D301" i="7" s="1"/>
  <c r="A302" i="7"/>
  <c r="G301" i="7" a="1"/>
  <c r="G301" i="7" s="1"/>
  <c r="B301" i="7"/>
  <c r="F301" i="7" a="1"/>
  <c r="F301" i="7" s="1"/>
  <c r="I269" i="7" a="1"/>
  <c r="I269" i="7" s="1"/>
  <c r="E269" i="7" a="1"/>
  <c r="E269" i="7" s="1"/>
  <c r="H269" i="7" a="1"/>
  <c r="H269" i="7" s="1"/>
  <c r="D269" i="7" a="1"/>
  <c r="D269" i="7" s="1"/>
  <c r="F269" i="7" a="1"/>
  <c r="F269" i="7" s="1"/>
  <c r="A270" i="7"/>
  <c r="G269" i="7" a="1"/>
  <c r="G269" i="7" s="1"/>
  <c r="B269" i="7"/>
  <c r="J269" i="7" a="1"/>
  <c r="J269" i="7" s="1"/>
  <c r="C138" i="7"/>
  <c r="C74" i="7"/>
  <c r="H171" i="7" a="1"/>
  <c r="H171" i="7" s="1"/>
  <c r="E171" i="7" a="1"/>
  <c r="E171" i="7" s="1"/>
  <c r="D171" i="7" a="1"/>
  <c r="D171" i="7" s="1"/>
  <c r="I171" i="7" a="1"/>
  <c r="I171" i="7" s="1"/>
  <c r="A172" i="7"/>
  <c r="G171" i="7" a="1"/>
  <c r="G171" i="7" s="1"/>
  <c r="B171" i="7"/>
  <c r="J171" i="7" a="1"/>
  <c r="J171" i="7" s="1"/>
  <c r="F171" i="7" a="1"/>
  <c r="F171" i="7" s="1"/>
  <c r="G236" i="7" a="1"/>
  <c r="G236" i="7" s="1"/>
  <c r="B236" i="7"/>
  <c r="I236" i="7" a="1"/>
  <c r="I236" i="7" s="1"/>
  <c r="J236" i="7" a="1"/>
  <c r="J236" i="7" s="1"/>
  <c r="E236" i="7" a="1"/>
  <c r="E236" i="7" s="1"/>
  <c r="F236" i="7" a="1"/>
  <c r="F236" i="7" s="1"/>
  <c r="H236" i="7" a="1"/>
  <c r="H236" i="7" s="1"/>
  <c r="A237" i="7"/>
  <c r="D236" i="7" a="1"/>
  <c r="D236" i="7" s="1"/>
  <c r="G139" i="7" a="1"/>
  <c r="G139" i="7" s="1"/>
  <c r="B139" i="7"/>
  <c r="J139" i="7" a="1"/>
  <c r="J139" i="7" s="1"/>
  <c r="F139" i="7" a="1"/>
  <c r="F139" i="7" s="1"/>
  <c r="H139" i="7" a="1"/>
  <c r="H139" i="7" s="1"/>
  <c r="I139" i="7" a="1"/>
  <c r="I139" i="7" s="1"/>
  <c r="D139" i="7" a="1"/>
  <c r="D139" i="7" s="1"/>
  <c r="E139" i="7" a="1"/>
  <c r="E139" i="7" s="1"/>
  <c r="A140" i="7"/>
  <c r="J75" i="7" a="1"/>
  <c r="J75" i="7" s="1"/>
  <c r="F75" i="7" a="1"/>
  <c r="F75" i="7" s="1"/>
  <c r="D75" i="7" a="1"/>
  <c r="D75" i="7" s="1"/>
  <c r="I75" i="7" a="1"/>
  <c r="I75" i="7" s="1"/>
  <c r="E75" i="7" a="1"/>
  <c r="E75" i="7" s="1"/>
  <c r="A76" i="7"/>
  <c r="G75" i="7" a="1"/>
  <c r="G75" i="7" s="1"/>
  <c r="H75" i="7" a="1"/>
  <c r="H75" i="7" s="1"/>
  <c r="B75" i="7"/>
  <c r="A204" i="7"/>
  <c r="G203" i="7" a="1"/>
  <c r="G203" i="7" s="1"/>
  <c r="B203" i="7"/>
  <c r="I203" i="7" a="1"/>
  <c r="I203" i="7" s="1"/>
  <c r="J203" i="7" a="1"/>
  <c r="J203" i="7" s="1"/>
  <c r="D203" i="7" a="1"/>
  <c r="D203" i="7" s="1"/>
  <c r="E203" i="7" a="1"/>
  <c r="E203" i="7" s="1"/>
  <c r="F203" i="7" a="1"/>
  <c r="F203" i="7" s="1"/>
  <c r="H203" i="7" a="1"/>
  <c r="H203" i="7" s="1"/>
  <c r="D107" i="7" a="1"/>
  <c r="D107" i="7" s="1"/>
  <c r="A108" i="7"/>
  <c r="H107" i="7" a="1"/>
  <c r="H107" i="7" s="1"/>
  <c r="G107" i="7" a="1"/>
  <c r="G107" i="7" s="1"/>
  <c r="E107" i="7" a="1"/>
  <c r="E107" i="7" s="1"/>
  <c r="B107" i="7"/>
  <c r="J107" i="7" a="1"/>
  <c r="J107" i="7" s="1"/>
  <c r="F107" i="7" a="1"/>
  <c r="F107" i="7" s="1"/>
  <c r="I107" i="7" a="1"/>
  <c r="I107" i="7" s="1"/>
  <c r="C43" i="7"/>
  <c r="J44" i="7" a="1"/>
  <c r="J44" i="7" s="1"/>
  <c r="F44" i="7" a="1"/>
  <c r="F44" i="7" s="1"/>
  <c r="I44" i="7" a="1"/>
  <c r="I44" i="7" s="1"/>
  <c r="E44" i="7" a="1"/>
  <c r="E44" i="7" s="1"/>
  <c r="H44" i="7" a="1"/>
  <c r="H44" i="7" s="1"/>
  <c r="D44" i="7" a="1"/>
  <c r="D44" i="7" s="1"/>
  <c r="A45" i="7"/>
  <c r="G44" i="7" a="1"/>
  <c r="G44" i="7" s="1"/>
  <c r="B44" i="7"/>
  <c r="E29" i="5"/>
  <c r="B28" i="5"/>
  <c r="A32" i="5"/>
  <c r="B27" i="5"/>
  <c r="B30" i="5"/>
  <c r="A1982" i="5" l="1"/>
  <c r="B1980" i="5"/>
  <c r="E1979" i="5"/>
  <c r="B1978" i="5"/>
  <c r="B1977" i="5"/>
  <c r="C301" i="7"/>
  <c r="C236" i="7"/>
  <c r="C269" i="7"/>
  <c r="C268" i="7"/>
  <c r="C203" i="7"/>
  <c r="C171" i="7"/>
  <c r="J301" i="7" a="1"/>
  <c r="J301" i="7" s="1"/>
  <c r="A334" i="7"/>
  <c r="I334" i="7" s="1" a="1"/>
  <c r="I334" i="7" s="1"/>
  <c r="A366" i="7"/>
  <c r="A367" i="7" s="1"/>
  <c r="D334" i="7" a="1"/>
  <c r="D334" i="7" s="1"/>
  <c r="G334" i="7" a="1"/>
  <c r="G334" i="7" s="1"/>
  <c r="I302" i="7" a="1"/>
  <c r="I302" i="7" s="1"/>
  <c r="E302" i="7" a="1"/>
  <c r="E302" i="7" s="1"/>
  <c r="H302" i="7" a="1"/>
  <c r="H302" i="7" s="1"/>
  <c r="D302" i="7" a="1"/>
  <c r="D302" i="7" s="1"/>
  <c r="A303" i="7"/>
  <c r="G302" i="7" a="1"/>
  <c r="G302" i="7" s="1"/>
  <c r="B302" i="7"/>
  <c r="J302" i="7" a="1"/>
  <c r="J302" i="7" s="1"/>
  <c r="F302" i="7" a="1"/>
  <c r="F302" i="7" s="1"/>
  <c r="H270" i="7" a="1"/>
  <c r="H270" i="7" s="1"/>
  <c r="D270" i="7" a="1"/>
  <c r="D270" i="7" s="1"/>
  <c r="A271" i="7"/>
  <c r="G270" i="7" a="1"/>
  <c r="G270" i="7" s="1"/>
  <c r="B270" i="7"/>
  <c r="J270" i="7" a="1"/>
  <c r="J270" i="7" s="1"/>
  <c r="F270" i="7" a="1"/>
  <c r="F270" i="7" s="1"/>
  <c r="I270" i="7" a="1"/>
  <c r="I270" i="7" s="1"/>
  <c r="E270" i="7" a="1"/>
  <c r="E270" i="7" s="1"/>
  <c r="C139" i="7"/>
  <c r="C107" i="7"/>
  <c r="C75" i="7"/>
  <c r="A141" i="7"/>
  <c r="H140" i="7" a="1"/>
  <c r="H140" i="7" s="1"/>
  <c r="G140" i="7" a="1"/>
  <c r="G140" i="7" s="1"/>
  <c r="D140" i="7" a="1"/>
  <c r="D140" i="7" s="1"/>
  <c r="B140" i="7"/>
  <c r="J140" i="7" a="1"/>
  <c r="J140" i="7" s="1"/>
  <c r="F140" i="7" a="1"/>
  <c r="F140" i="7" s="1"/>
  <c r="I140" i="7" a="1"/>
  <c r="I140" i="7" s="1"/>
  <c r="E140" i="7" a="1"/>
  <c r="E140" i="7" s="1"/>
  <c r="J172" i="7" a="1"/>
  <c r="J172" i="7" s="1"/>
  <c r="F172" i="7" a="1"/>
  <c r="F172" i="7" s="1"/>
  <c r="H172" i="7" a="1"/>
  <c r="H172" i="7" s="1"/>
  <c r="I172" i="7" a="1"/>
  <c r="I172" i="7" s="1"/>
  <c r="D172" i="7" a="1"/>
  <c r="D172" i="7" s="1"/>
  <c r="E172" i="7" a="1"/>
  <c r="E172" i="7" s="1"/>
  <c r="A173" i="7"/>
  <c r="G172" i="7" a="1"/>
  <c r="G172" i="7" s="1"/>
  <c r="B172" i="7"/>
  <c r="I108" i="7" a="1"/>
  <c r="I108" i="7" s="1"/>
  <c r="E108" i="7" a="1"/>
  <c r="E108" i="7" s="1"/>
  <c r="D108" i="7" a="1"/>
  <c r="D108" i="7" s="1"/>
  <c r="J108" i="7" a="1"/>
  <c r="J108" i="7" s="1"/>
  <c r="A109" i="7"/>
  <c r="H108" i="7" a="1"/>
  <c r="H108" i="7" s="1"/>
  <c r="G108" i="7" a="1"/>
  <c r="G108" i="7" s="1"/>
  <c r="B108" i="7"/>
  <c r="F108" i="7" a="1"/>
  <c r="F108" i="7" s="1"/>
  <c r="E76" i="7" a="1"/>
  <c r="E76" i="7" s="1"/>
  <c r="H76" i="7" a="1"/>
  <c r="H76" i="7" s="1"/>
  <c r="B76" i="7"/>
  <c r="D76" i="7" a="1"/>
  <c r="D76" i="7" s="1"/>
  <c r="F76" i="7" a="1"/>
  <c r="F76" i="7" s="1"/>
  <c r="A77" i="7"/>
  <c r="I76" i="7" a="1"/>
  <c r="I76" i="7" s="1"/>
  <c r="J76" i="7" a="1"/>
  <c r="J76" i="7" s="1"/>
  <c r="G76" i="7" a="1"/>
  <c r="G76" i="7" s="1"/>
  <c r="D204" i="7" a="1"/>
  <c r="D204" i="7" s="1"/>
  <c r="A205" i="7"/>
  <c r="G204" i="7" a="1"/>
  <c r="G204" i="7" s="1"/>
  <c r="B204" i="7"/>
  <c r="J204" i="7" a="1"/>
  <c r="J204" i="7" s="1"/>
  <c r="I204" i="7" a="1"/>
  <c r="I204" i="7" s="1"/>
  <c r="F204" i="7" a="1"/>
  <c r="F204" i="7" s="1"/>
  <c r="H204" i="7" a="1"/>
  <c r="H204" i="7" s="1"/>
  <c r="E204" i="7" a="1"/>
  <c r="E204" i="7" s="1"/>
  <c r="G237" i="7" a="1"/>
  <c r="G237" i="7" s="1"/>
  <c r="B237" i="7"/>
  <c r="I237" i="7" a="1"/>
  <c r="I237" i="7" s="1"/>
  <c r="J237" i="7" a="1"/>
  <c r="J237" i="7" s="1"/>
  <c r="H237" i="7" a="1"/>
  <c r="H237" i="7" s="1"/>
  <c r="F237" i="7" a="1"/>
  <c r="F237" i="7" s="1"/>
  <c r="D237" i="7" a="1"/>
  <c r="D237" i="7" s="1"/>
  <c r="E237" i="7" a="1"/>
  <c r="E237" i="7" s="1"/>
  <c r="A238" i="7"/>
  <c r="C44" i="7"/>
  <c r="I45" i="7" a="1"/>
  <c r="I45" i="7" s="1"/>
  <c r="E45" i="7" a="1"/>
  <c r="E45" i="7" s="1"/>
  <c r="F45" i="7" a="1"/>
  <c r="F45" i="7" s="1"/>
  <c r="H45" i="7" a="1"/>
  <c r="H45" i="7" s="1"/>
  <c r="D45" i="7" a="1"/>
  <c r="D45" i="7" s="1"/>
  <c r="J45" i="7" a="1"/>
  <c r="J45" i="7" s="1"/>
  <c r="A46" i="7"/>
  <c r="G45" i="7" a="1"/>
  <c r="G45" i="7" s="1"/>
  <c r="B45" i="7"/>
  <c r="A38" i="5"/>
  <c r="B36" i="5"/>
  <c r="E35" i="5"/>
  <c r="B34" i="5"/>
  <c r="B33" i="5"/>
  <c r="B1983" i="5" l="1"/>
  <c r="B1984" i="5"/>
  <c r="A1988" i="5"/>
  <c r="B1986" i="5"/>
  <c r="E1985" i="5"/>
  <c r="C302" i="7"/>
  <c r="C270" i="7"/>
  <c r="C237" i="7"/>
  <c r="C204" i="7"/>
  <c r="C172" i="7"/>
  <c r="A335" i="7"/>
  <c r="H334" i="7" a="1"/>
  <c r="H334" i="7" s="1"/>
  <c r="B334" i="7"/>
  <c r="E334" i="7" a="1"/>
  <c r="E334" i="7" s="1"/>
  <c r="F334" i="7" a="1"/>
  <c r="F334" i="7" s="1"/>
  <c r="J334" i="7" a="1"/>
  <c r="J334" i="7" s="1"/>
  <c r="I367" i="7" a="1"/>
  <c r="I367" i="7" s="1"/>
  <c r="E367" i="7" a="1"/>
  <c r="E367" i="7" s="1"/>
  <c r="H367" i="7" a="1"/>
  <c r="H367" i="7" s="1"/>
  <c r="D367" i="7" a="1"/>
  <c r="D367" i="7" s="1"/>
  <c r="B367" i="7"/>
  <c r="A368" i="7"/>
  <c r="J367" i="7" a="1"/>
  <c r="J367" i="7" s="1"/>
  <c r="G367" i="7" a="1"/>
  <c r="G367" i="7" s="1"/>
  <c r="F367" i="7" a="1"/>
  <c r="F367" i="7" s="1"/>
  <c r="I335" i="7" a="1"/>
  <c r="I335" i="7" s="1"/>
  <c r="E335" i="7" a="1"/>
  <c r="E335" i="7" s="1"/>
  <c r="H335" i="7" a="1"/>
  <c r="H335" i="7" s="1"/>
  <c r="D335" i="7" a="1"/>
  <c r="D335" i="7" s="1"/>
  <c r="A336" i="7"/>
  <c r="G335" i="7" a="1"/>
  <c r="G335" i="7" s="1"/>
  <c r="B335" i="7"/>
  <c r="J335" i="7" a="1"/>
  <c r="J335" i="7" s="1"/>
  <c r="F335" i="7" a="1"/>
  <c r="F335" i="7" s="1"/>
  <c r="H303" i="7" a="1"/>
  <c r="H303" i="7" s="1"/>
  <c r="D303" i="7" a="1"/>
  <c r="D303" i="7" s="1"/>
  <c r="A304" i="7"/>
  <c r="G303" i="7" a="1"/>
  <c r="G303" i="7" s="1"/>
  <c r="B303" i="7"/>
  <c r="J303" i="7" a="1"/>
  <c r="J303" i="7" s="1"/>
  <c r="F303" i="7" a="1"/>
  <c r="F303" i="7" s="1"/>
  <c r="I303" i="7" a="1"/>
  <c r="I303" i="7" s="1"/>
  <c r="E303" i="7" a="1"/>
  <c r="E303" i="7" s="1"/>
  <c r="H271" i="7" a="1"/>
  <c r="H271" i="7" s="1"/>
  <c r="D271" i="7" a="1"/>
  <c r="D271" i="7" s="1"/>
  <c r="A272" i="7"/>
  <c r="G271" i="7" a="1"/>
  <c r="G271" i="7" s="1"/>
  <c r="B271" i="7"/>
  <c r="I271" i="7" a="1"/>
  <c r="I271" i="7" s="1"/>
  <c r="J271" i="7" a="1"/>
  <c r="J271" i="7" s="1"/>
  <c r="F271" i="7" a="1"/>
  <c r="F271" i="7" s="1"/>
  <c r="E271" i="7" a="1"/>
  <c r="E271" i="7" s="1"/>
  <c r="C76" i="7"/>
  <c r="C108" i="7"/>
  <c r="C140" i="7"/>
  <c r="G77" i="7" a="1"/>
  <c r="G77" i="7" s="1"/>
  <c r="A78" i="7"/>
  <c r="I77" i="7" a="1"/>
  <c r="I77" i="7" s="1"/>
  <c r="E77" i="7" a="1"/>
  <c r="E77" i="7" s="1"/>
  <c r="B77" i="7"/>
  <c r="H77" i="7" a="1"/>
  <c r="H77" i="7" s="1"/>
  <c r="F77" i="7" a="1"/>
  <c r="F77" i="7" s="1"/>
  <c r="D77" i="7" a="1"/>
  <c r="D77" i="7" s="1"/>
  <c r="J77" i="7" a="1"/>
  <c r="J77" i="7" s="1"/>
  <c r="A239" i="7"/>
  <c r="G238" i="7" a="1"/>
  <c r="G238" i="7" s="1"/>
  <c r="B238" i="7"/>
  <c r="J238" i="7" a="1"/>
  <c r="J238" i="7" s="1"/>
  <c r="F238" i="7" a="1"/>
  <c r="F238" i="7" s="1"/>
  <c r="H238" i="7" a="1"/>
  <c r="H238" i="7" s="1"/>
  <c r="I238" i="7" a="1"/>
  <c r="I238" i="7" s="1"/>
  <c r="D238" i="7" a="1"/>
  <c r="D238" i="7" s="1"/>
  <c r="E238" i="7" a="1"/>
  <c r="E238" i="7" s="1"/>
  <c r="H205" i="7" a="1"/>
  <c r="H205" i="7" s="1"/>
  <c r="I205" i="7" a="1"/>
  <c r="I205" i="7" s="1"/>
  <c r="D205" i="7" a="1"/>
  <c r="D205" i="7" s="1"/>
  <c r="E205" i="7" a="1"/>
  <c r="E205" i="7" s="1"/>
  <c r="A206" i="7"/>
  <c r="G205" i="7" a="1"/>
  <c r="G205" i="7" s="1"/>
  <c r="B205" i="7"/>
  <c r="J205" i="7" a="1"/>
  <c r="J205" i="7" s="1"/>
  <c r="F205" i="7" a="1"/>
  <c r="F205" i="7" s="1"/>
  <c r="J173" i="7" a="1"/>
  <c r="J173" i="7" s="1"/>
  <c r="F173" i="7" a="1"/>
  <c r="F173" i="7" s="1"/>
  <c r="H173" i="7" a="1"/>
  <c r="H173" i="7" s="1"/>
  <c r="I173" i="7" a="1"/>
  <c r="I173" i="7" s="1"/>
  <c r="E173" i="7" a="1"/>
  <c r="E173" i="7" s="1"/>
  <c r="A174" i="7"/>
  <c r="D173" i="7" a="1"/>
  <c r="D173" i="7" s="1"/>
  <c r="G173" i="7" a="1"/>
  <c r="G173" i="7" s="1"/>
  <c r="B173" i="7"/>
  <c r="A110" i="7"/>
  <c r="B109" i="7"/>
  <c r="H109" i="7" a="1"/>
  <c r="H109" i="7" s="1"/>
  <c r="D109" i="7" a="1"/>
  <c r="D109" i="7" s="1"/>
  <c r="J109" i="7" a="1"/>
  <c r="J109" i="7" s="1"/>
  <c r="F109" i="7" a="1"/>
  <c r="F109" i="7" s="1"/>
  <c r="G109" i="7" a="1"/>
  <c r="G109" i="7" s="1"/>
  <c r="E109" i="7" a="1"/>
  <c r="E109" i="7" s="1"/>
  <c r="I109" i="7" a="1"/>
  <c r="I109" i="7" s="1"/>
  <c r="A142" i="7"/>
  <c r="H141" i="7" a="1"/>
  <c r="H141" i="7" s="1"/>
  <c r="G141" i="7" a="1"/>
  <c r="G141" i="7" s="1"/>
  <c r="D141" i="7" a="1"/>
  <c r="D141" i="7" s="1"/>
  <c r="B141" i="7"/>
  <c r="J141" i="7" a="1"/>
  <c r="J141" i="7" s="1"/>
  <c r="E141" i="7" a="1"/>
  <c r="E141" i="7" s="1"/>
  <c r="F141" i="7" a="1"/>
  <c r="F141" i="7" s="1"/>
  <c r="I141" i="7" a="1"/>
  <c r="I141" i="7" s="1"/>
  <c r="C45" i="7"/>
  <c r="I46" i="7" a="1"/>
  <c r="I46" i="7" s="1"/>
  <c r="E46" i="7" a="1"/>
  <c r="E46" i="7" s="1"/>
  <c r="H46" i="7" a="1"/>
  <c r="H46" i="7" s="1"/>
  <c r="D46" i="7" a="1"/>
  <c r="D46" i="7" s="1"/>
  <c r="A47" i="7"/>
  <c r="G46" i="7" a="1"/>
  <c r="G46" i="7" s="1"/>
  <c r="B46" i="7"/>
  <c r="J46" i="7" a="1"/>
  <c r="J46" i="7" s="1"/>
  <c r="F46" i="7" a="1"/>
  <c r="F46" i="7" s="1"/>
  <c r="B40" i="5"/>
  <c r="A44" i="5"/>
  <c r="B42" i="5"/>
  <c r="B39" i="5"/>
  <c r="E41" i="5"/>
  <c r="E1991" i="5" l="1"/>
  <c r="B1992" i="5"/>
  <c r="A1994" i="5"/>
  <c r="B1990" i="5"/>
  <c r="B1989" i="5"/>
  <c r="C367" i="7"/>
  <c r="C335" i="7"/>
  <c r="C334" i="7"/>
  <c r="C303" i="7"/>
  <c r="C238" i="7"/>
  <c r="C271" i="7"/>
  <c r="C205" i="7"/>
  <c r="C173" i="7"/>
  <c r="I368" i="7" a="1"/>
  <c r="I368" i="7" s="1"/>
  <c r="E368" i="7" a="1"/>
  <c r="E368" i="7" s="1"/>
  <c r="H368" i="7" a="1"/>
  <c r="H368" i="7" s="1"/>
  <c r="D368" i="7" a="1"/>
  <c r="D368" i="7" s="1"/>
  <c r="A369" i="7"/>
  <c r="G368" i="7" a="1"/>
  <c r="G368" i="7" s="1"/>
  <c r="B368" i="7"/>
  <c r="J368" i="7" a="1"/>
  <c r="J368" i="7" s="1"/>
  <c r="F368" i="7" a="1"/>
  <c r="F368" i="7" s="1"/>
  <c r="H336" i="7" a="1"/>
  <c r="H336" i="7" s="1"/>
  <c r="D336" i="7" a="1"/>
  <c r="D336" i="7" s="1"/>
  <c r="A337" i="7"/>
  <c r="G336" i="7" a="1"/>
  <c r="G336" i="7" s="1"/>
  <c r="B336" i="7"/>
  <c r="J336" i="7" a="1"/>
  <c r="J336" i="7" s="1"/>
  <c r="I336" i="7" a="1"/>
  <c r="I336" i="7" s="1"/>
  <c r="F336" i="7" a="1"/>
  <c r="F336" i="7" s="1"/>
  <c r="E336" i="7" a="1"/>
  <c r="E336" i="7" s="1"/>
  <c r="H304" i="7" a="1"/>
  <c r="H304" i="7" s="1"/>
  <c r="D304" i="7" a="1"/>
  <c r="D304" i="7" s="1"/>
  <c r="A305" i="7"/>
  <c r="G304" i="7" a="1"/>
  <c r="G304" i="7" s="1"/>
  <c r="B304" i="7"/>
  <c r="I304" i="7" a="1"/>
  <c r="I304" i="7" s="1"/>
  <c r="J304" i="7" a="1"/>
  <c r="J304" i="7" s="1"/>
  <c r="F304" i="7" a="1"/>
  <c r="F304" i="7" s="1"/>
  <c r="E304" i="7" a="1"/>
  <c r="E304" i="7" s="1"/>
  <c r="A273" i="7"/>
  <c r="G272" i="7" a="1"/>
  <c r="G272" i="7" s="1"/>
  <c r="B272" i="7"/>
  <c r="J272" i="7" a="1"/>
  <c r="J272" i="7" s="1"/>
  <c r="F272" i="7" a="1"/>
  <c r="F272" i="7" s="1"/>
  <c r="I272" i="7" a="1"/>
  <c r="I272" i="7" s="1"/>
  <c r="E272" i="7" a="1"/>
  <c r="E272" i="7" s="1"/>
  <c r="H272" i="7" a="1"/>
  <c r="H272" i="7" s="1"/>
  <c r="D272" i="7" a="1"/>
  <c r="D272" i="7" s="1"/>
  <c r="C141" i="7"/>
  <c r="C109" i="7"/>
  <c r="C77" i="7"/>
  <c r="B174" i="7"/>
  <c r="J174" i="7" a="1"/>
  <c r="J174" i="7" s="1"/>
  <c r="F174" i="7" a="1"/>
  <c r="F174" i="7" s="1"/>
  <c r="G174" i="7" a="1"/>
  <c r="G174" i="7" s="1"/>
  <c r="I174" i="7" a="1"/>
  <c r="I174" i="7" s="1"/>
  <c r="H174" i="7" a="1"/>
  <c r="H174" i="7" s="1"/>
  <c r="E174" i="7" a="1"/>
  <c r="E174" i="7" s="1"/>
  <c r="A175" i="7"/>
  <c r="D174" i="7" a="1"/>
  <c r="D174" i="7" s="1"/>
  <c r="I239" i="7" a="1"/>
  <c r="I239" i="7" s="1"/>
  <c r="D239" i="7" a="1"/>
  <c r="D239" i="7" s="1"/>
  <c r="E239" i="7" a="1"/>
  <c r="E239" i="7" s="1"/>
  <c r="A240" i="7"/>
  <c r="G239" i="7" a="1"/>
  <c r="G239" i="7" s="1"/>
  <c r="B239" i="7"/>
  <c r="F239" i="7" a="1"/>
  <c r="F239" i="7" s="1"/>
  <c r="H239" i="7" a="1"/>
  <c r="H239" i="7" s="1"/>
  <c r="J239" i="7" a="1"/>
  <c r="J239" i="7" s="1"/>
  <c r="D142" i="7" a="1"/>
  <c r="D142" i="7" s="1"/>
  <c r="B142" i="7"/>
  <c r="J142" i="7" a="1"/>
  <c r="J142" i="7" s="1"/>
  <c r="I142" i="7" a="1"/>
  <c r="I142" i="7" s="1"/>
  <c r="F142" i="7" a="1"/>
  <c r="F142" i="7" s="1"/>
  <c r="G142" i="7" a="1"/>
  <c r="G142" i="7" s="1"/>
  <c r="H142" i="7" a="1"/>
  <c r="H142" i="7" s="1"/>
  <c r="E142" i="7" a="1"/>
  <c r="E142" i="7" s="1"/>
  <c r="A143" i="7"/>
  <c r="D206" i="7" a="1"/>
  <c r="D206" i="7" s="1"/>
  <c r="I206" i="7" a="1"/>
  <c r="I206" i="7" s="1"/>
  <c r="E206" i="7" a="1"/>
  <c r="E206" i="7" s="1"/>
  <c r="A207" i="7"/>
  <c r="H206" i="7" a="1"/>
  <c r="H206" i="7" s="1"/>
  <c r="G206" i="7" a="1"/>
  <c r="G206" i="7" s="1"/>
  <c r="B206" i="7"/>
  <c r="F206" i="7" a="1"/>
  <c r="F206" i="7" s="1"/>
  <c r="J206" i="7" a="1"/>
  <c r="J206" i="7" s="1"/>
  <c r="H78" i="7" a="1"/>
  <c r="H78" i="7" s="1"/>
  <c r="G78" i="7" a="1"/>
  <c r="G78" i="7" s="1"/>
  <c r="D78" i="7" a="1"/>
  <c r="D78" i="7" s="1"/>
  <c r="A79" i="7"/>
  <c r="I78" i="7" a="1"/>
  <c r="I78" i="7" s="1"/>
  <c r="J78" i="7" a="1"/>
  <c r="J78" i="7" s="1"/>
  <c r="E78" i="7" a="1"/>
  <c r="E78" i="7" s="1"/>
  <c r="F78" i="7" a="1"/>
  <c r="F78" i="7" s="1"/>
  <c r="B78" i="7"/>
  <c r="H110" i="7" a="1"/>
  <c r="H110" i="7" s="1"/>
  <c r="G110" i="7" a="1"/>
  <c r="G110" i="7" s="1"/>
  <c r="D110" i="7" a="1"/>
  <c r="D110" i="7" s="1"/>
  <c r="E110" i="7" a="1"/>
  <c r="E110" i="7" s="1"/>
  <c r="A111" i="7"/>
  <c r="J110" i="7" a="1"/>
  <c r="J110" i="7" s="1"/>
  <c r="F110" i="7" a="1"/>
  <c r="F110" i="7" s="1"/>
  <c r="B110" i="7"/>
  <c r="I110" i="7" a="1"/>
  <c r="I110" i="7" s="1"/>
  <c r="C46" i="7"/>
  <c r="H47" i="7" a="1"/>
  <c r="H47" i="7" s="1"/>
  <c r="D47" i="7" a="1"/>
  <c r="D47" i="7" s="1"/>
  <c r="A48" i="7"/>
  <c r="G47" i="7" a="1"/>
  <c r="G47" i="7" s="1"/>
  <c r="B47" i="7"/>
  <c r="J47" i="7" a="1"/>
  <c r="J47" i="7" s="1"/>
  <c r="F47" i="7" a="1"/>
  <c r="F47" i="7" s="1"/>
  <c r="I47" i="7" a="1"/>
  <c r="I47" i="7" s="1"/>
  <c r="E47" i="7" a="1"/>
  <c r="E47" i="7" s="1"/>
  <c r="B45" i="5"/>
  <c r="E47" i="5"/>
  <c r="A50" i="5"/>
  <c r="B48" i="5"/>
  <c r="B46" i="5"/>
  <c r="A2000" i="5" l="1"/>
  <c r="B1998" i="5"/>
  <c r="E1997" i="5"/>
  <c r="B1996" i="5"/>
  <c r="B1995" i="5"/>
  <c r="C336" i="7"/>
  <c r="C368" i="7"/>
  <c r="C304" i="7"/>
  <c r="C272" i="7"/>
  <c r="C239" i="7"/>
  <c r="C206" i="7"/>
  <c r="C174" i="7"/>
  <c r="H369" i="7" a="1"/>
  <c r="H369" i="7" s="1"/>
  <c r="D369" i="7" a="1"/>
  <c r="D369" i="7" s="1"/>
  <c r="A370" i="7"/>
  <c r="G369" i="7" a="1"/>
  <c r="G369" i="7" s="1"/>
  <c r="B369" i="7"/>
  <c r="J369" i="7" a="1"/>
  <c r="J369" i="7" s="1"/>
  <c r="I369" i="7" a="1"/>
  <c r="I369" i="7" s="1"/>
  <c r="F369" i="7" a="1"/>
  <c r="F369" i="7" s="1"/>
  <c r="E369" i="7" a="1"/>
  <c r="E369" i="7" s="1"/>
  <c r="H337" i="7" a="1"/>
  <c r="H337" i="7" s="1"/>
  <c r="D337" i="7" a="1"/>
  <c r="D337" i="7" s="1"/>
  <c r="A338" i="7"/>
  <c r="G337" i="7" a="1"/>
  <c r="G337" i="7" s="1"/>
  <c r="B337" i="7"/>
  <c r="J337" i="7" a="1"/>
  <c r="J337" i="7" s="1"/>
  <c r="F337" i="7" a="1"/>
  <c r="F337" i="7" s="1"/>
  <c r="I337" i="7" a="1"/>
  <c r="I337" i="7" s="1"/>
  <c r="E337" i="7" a="1"/>
  <c r="E337" i="7" s="1"/>
  <c r="A306" i="7"/>
  <c r="G305" i="7" a="1"/>
  <c r="G305" i="7" s="1"/>
  <c r="B305" i="7"/>
  <c r="J305" i="7" a="1"/>
  <c r="J305" i="7" s="1"/>
  <c r="F305" i="7" a="1"/>
  <c r="F305" i="7" s="1"/>
  <c r="I305" i="7" a="1"/>
  <c r="I305" i="7" s="1"/>
  <c r="E305" i="7" a="1"/>
  <c r="E305" i="7" s="1"/>
  <c r="H305" i="7" a="1"/>
  <c r="H305" i="7" s="1"/>
  <c r="D305" i="7" a="1"/>
  <c r="D305" i="7" s="1"/>
  <c r="A274" i="7"/>
  <c r="G273" i="7" a="1"/>
  <c r="G273" i="7" s="1"/>
  <c r="B273" i="7"/>
  <c r="H273" i="7" a="1"/>
  <c r="H273" i="7" s="1"/>
  <c r="J273" i="7" a="1"/>
  <c r="J273" i="7" s="1"/>
  <c r="F273" i="7" a="1"/>
  <c r="F273" i="7" s="1"/>
  <c r="D273" i="7" a="1"/>
  <c r="D273" i="7" s="1"/>
  <c r="I273" i="7" a="1"/>
  <c r="I273" i="7" s="1"/>
  <c r="E273" i="7" a="1"/>
  <c r="E273" i="7" s="1"/>
  <c r="C110" i="7"/>
  <c r="C78" i="7"/>
  <c r="C142" i="7"/>
  <c r="I240" i="7" a="1"/>
  <c r="I240" i="7" s="1"/>
  <c r="E240" i="7" a="1"/>
  <c r="E240" i="7" s="1"/>
  <c r="A241" i="7"/>
  <c r="H240" i="7" a="1"/>
  <c r="H240" i="7" s="1"/>
  <c r="G240" i="7" a="1"/>
  <c r="G240" i="7" s="1"/>
  <c r="D240" i="7" a="1"/>
  <c r="D240" i="7" s="1"/>
  <c r="B240" i="7"/>
  <c r="J240" i="7" a="1"/>
  <c r="J240" i="7" s="1"/>
  <c r="F240" i="7" a="1"/>
  <c r="F240" i="7" s="1"/>
  <c r="I143" i="7" a="1"/>
  <c r="I143" i="7" s="1"/>
  <c r="A144" i="7"/>
  <c r="J143" i="7" a="1"/>
  <c r="J143" i="7" s="1"/>
  <c r="G143" i="7" a="1"/>
  <c r="G143" i="7" s="1"/>
  <c r="F143" i="7" a="1"/>
  <c r="F143" i="7" s="1"/>
  <c r="B143" i="7"/>
  <c r="D143" i="7" a="1"/>
  <c r="D143" i="7" s="1"/>
  <c r="E143" i="7" a="1"/>
  <c r="E143" i="7" s="1"/>
  <c r="H143" i="7" a="1"/>
  <c r="H143" i="7" s="1"/>
  <c r="F111" i="7" a="1"/>
  <c r="F111" i="7" s="1"/>
  <c r="I111" i="7" a="1"/>
  <c r="I111" i="7" s="1"/>
  <c r="J111" i="7" a="1"/>
  <c r="J111" i="7" s="1"/>
  <c r="A112" i="7"/>
  <c r="G111" i="7" a="1"/>
  <c r="G111" i="7" s="1"/>
  <c r="E111" i="7" a="1"/>
  <c r="E111" i="7" s="1"/>
  <c r="B111" i="7"/>
  <c r="H111" i="7" a="1"/>
  <c r="H111" i="7" s="1"/>
  <c r="D111" i="7" a="1"/>
  <c r="D111" i="7" s="1"/>
  <c r="H79" i="7" a="1"/>
  <c r="H79" i="7" s="1"/>
  <c r="D79" i="7" a="1"/>
  <c r="D79" i="7" s="1"/>
  <c r="E79" i="7" a="1"/>
  <c r="E79" i="7" s="1"/>
  <c r="J79" i="7" a="1"/>
  <c r="J79" i="7" s="1"/>
  <c r="F79" i="7" a="1"/>
  <c r="F79" i="7" s="1"/>
  <c r="B79" i="7"/>
  <c r="A80" i="7"/>
  <c r="G79" i="7" a="1"/>
  <c r="G79" i="7" s="1"/>
  <c r="I79" i="7" a="1"/>
  <c r="I79" i="7" s="1"/>
  <c r="F207" i="7" a="1"/>
  <c r="F207" i="7" s="1"/>
  <c r="I207" i="7" a="1"/>
  <c r="I207" i="7" s="1"/>
  <c r="G207" i="7" a="1"/>
  <c r="G207" i="7" s="1"/>
  <c r="E207" i="7" a="1"/>
  <c r="E207" i="7" s="1"/>
  <c r="A208" i="7"/>
  <c r="D207" i="7" a="1"/>
  <c r="D207" i="7" s="1"/>
  <c r="H207" i="7" a="1"/>
  <c r="H207" i="7" s="1"/>
  <c r="J207" i="7" a="1"/>
  <c r="J207" i="7" s="1"/>
  <c r="B207" i="7"/>
  <c r="F175" i="7" a="1"/>
  <c r="F175" i="7" s="1"/>
  <c r="G175" i="7" a="1"/>
  <c r="G175" i="7" s="1"/>
  <c r="I175" i="7" a="1"/>
  <c r="I175" i="7" s="1"/>
  <c r="E175" i="7" a="1"/>
  <c r="E175" i="7" s="1"/>
  <c r="A176" i="7"/>
  <c r="B175" i="7"/>
  <c r="H175" i="7" a="1"/>
  <c r="H175" i="7" s="1"/>
  <c r="J175" i="7" a="1"/>
  <c r="J175" i="7" s="1"/>
  <c r="D175" i="7" a="1"/>
  <c r="D175" i="7" s="1"/>
  <c r="C47" i="7"/>
  <c r="H48" i="7" a="1"/>
  <c r="H48" i="7" s="1"/>
  <c r="D48" i="7" a="1"/>
  <c r="D48" i="7" s="1"/>
  <c r="A49" i="7"/>
  <c r="G48" i="7" a="1"/>
  <c r="G48" i="7" s="1"/>
  <c r="B48" i="7"/>
  <c r="J48" i="7" a="1"/>
  <c r="J48" i="7" s="1"/>
  <c r="F48" i="7" a="1"/>
  <c r="F48" i="7" s="1"/>
  <c r="I48" i="7" a="1"/>
  <c r="I48" i="7" s="1"/>
  <c r="E48" i="7" a="1"/>
  <c r="E48" i="7" s="1"/>
  <c r="B54" i="5"/>
  <c r="B52" i="5"/>
  <c r="A56" i="5"/>
  <c r="E53" i="5"/>
  <c r="B51" i="5"/>
  <c r="B2001" i="5" l="1"/>
  <c r="B2002" i="5"/>
  <c r="A2006" i="5"/>
  <c r="B2004" i="5"/>
  <c r="E2003" i="5"/>
  <c r="C369" i="7"/>
  <c r="C337" i="7"/>
  <c r="C305" i="7"/>
  <c r="C273" i="7"/>
  <c r="C240" i="7"/>
  <c r="C207" i="7"/>
  <c r="C175" i="7"/>
  <c r="H370" i="7" a="1"/>
  <c r="H370" i="7" s="1"/>
  <c r="D370" i="7" a="1"/>
  <c r="D370" i="7" s="1"/>
  <c r="A371" i="7"/>
  <c r="G370" i="7" a="1"/>
  <c r="G370" i="7" s="1"/>
  <c r="B370" i="7"/>
  <c r="J370" i="7" a="1"/>
  <c r="J370" i="7" s="1"/>
  <c r="F370" i="7" a="1"/>
  <c r="F370" i="7" s="1"/>
  <c r="I370" i="7" a="1"/>
  <c r="I370" i="7" s="1"/>
  <c r="E370" i="7" a="1"/>
  <c r="E370" i="7" s="1"/>
  <c r="A339" i="7"/>
  <c r="G338" i="7" a="1"/>
  <c r="G338" i="7" s="1"/>
  <c r="B338" i="7"/>
  <c r="J338" i="7" a="1"/>
  <c r="J338" i="7" s="1"/>
  <c r="F338" i="7" a="1"/>
  <c r="F338" i="7" s="1"/>
  <c r="I338" i="7" a="1"/>
  <c r="I338" i="7" s="1"/>
  <c r="H338" i="7" a="1"/>
  <c r="H338" i="7" s="1"/>
  <c r="E338" i="7" a="1"/>
  <c r="E338" i="7" s="1"/>
  <c r="D338" i="7" a="1"/>
  <c r="D338" i="7" s="1"/>
  <c r="A307" i="7"/>
  <c r="G306" i="7" a="1"/>
  <c r="G306" i="7" s="1"/>
  <c r="B306" i="7"/>
  <c r="J306" i="7" a="1"/>
  <c r="J306" i="7" s="1"/>
  <c r="F306" i="7" a="1"/>
  <c r="F306" i="7" s="1"/>
  <c r="D306" i="7" a="1"/>
  <c r="D306" i="7" s="1"/>
  <c r="I306" i="7" a="1"/>
  <c r="I306" i="7" s="1"/>
  <c r="E306" i="7" a="1"/>
  <c r="E306" i="7" s="1"/>
  <c r="H306" i="7" a="1"/>
  <c r="H306" i="7" s="1"/>
  <c r="J274" i="7" a="1"/>
  <c r="J274" i="7" s="1"/>
  <c r="F274" i="7" a="1"/>
  <c r="F274" i="7" s="1"/>
  <c r="I274" i="7" a="1"/>
  <c r="I274" i="7" s="1"/>
  <c r="E274" i="7" a="1"/>
  <c r="E274" i="7" s="1"/>
  <c r="H274" i="7" a="1"/>
  <c r="H274" i="7" s="1"/>
  <c r="D274" i="7" a="1"/>
  <c r="D274" i="7" s="1"/>
  <c r="A275" i="7"/>
  <c r="G274" i="7" a="1"/>
  <c r="G274" i="7" s="1"/>
  <c r="B274" i="7"/>
  <c r="C143" i="7"/>
  <c r="C79" i="7"/>
  <c r="C111" i="7"/>
  <c r="J176" i="7" a="1"/>
  <c r="J176" i="7" s="1"/>
  <c r="G176" i="7" a="1"/>
  <c r="G176" i="7" s="1"/>
  <c r="I176" i="7" a="1"/>
  <c r="I176" i="7" s="1"/>
  <c r="F176" i="7" a="1"/>
  <c r="F176" i="7" s="1"/>
  <c r="B176" i="7"/>
  <c r="A177" i="7"/>
  <c r="E176" i="7" a="1"/>
  <c r="E176" i="7" s="1"/>
  <c r="H176" i="7" a="1"/>
  <c r="H176" i="7" s="1"/>
  <c r="D176" i="7" a="1"/>
  <c r="D176" i="7" s="1"/>
  <c r="B80" i="7"/>
  <c r="A81" i="7"/>
  <c r="F80" i="7" a="1"/>
  <c r="F80" i="7" s="1"/>
  <c r="G80" i="7" a="1"/>
  <c r="G80" i="7" s="1"/>
  <c r="J80" i="7" a="1"/>
  <c r="J80" i="7" s="1"/>
  <c r="D80" i="7" a="1"/>
  <c r="D80" i="7" s="1"/>
  <c r="H80" i="7" a="1"/>
  <c r="H80" i="7" s="1"/>
  <c r="I80" i="7" a="1"/>
  <c r="I80" i="7" s="1"/>
  <c r="E80" i="7" a="1"/>
  <c r="E80" i="7" s="1"/>
  <c r="I208" i="7" a="1"/>
  <c r="I208" i="7" s="1"/>
  <c r="F208" i="7" a="1"/>
  <c r="F208" i="7" s="1"/>
  <c r="E208" i="7" a="1"/>
  <c r="E208" i="7" s="1"/>
  <c r="H208" i="7" a="1"/>
  <c r="H208" i="7" s="1"/>
  <c r="J208" i="7" a="1"/>
  <c r="J208" i="7" s="1"/>
  <c r="D208" i="7" a="1"/>
  <c r="D208" i="7" s="1"/>
  <c r="A209" i="7"/>
  <c r="B208" i="7"/>
  <c r="G208" i="7" a="1"/>
  <c r="G208" i="7" s="1"/>
  <c r="F144" i="7" a="1"/>
  <c r="F144" i="7" s="1"/>
  <c r="A145" i="7"/>
  <c r="G144" i="7" a="1"/>
  <c r="G144" i="7" s="1"/>
  <c r="J144" i="7" a="1"/>
  <c r="J144" i="7" s="1"/>
  <c r="I144" i="7" a="1"/>
  <c r="I144" i="7" s="1"/>
  <c r="B144" i="7"/>
  <c r="E144" i="7" a="1"/>
  <c r="E144" i="7" s="1"/>
  <c r="H144" i="7" a="1"/>
  <c r="H144" i="7" s="1"/>
  <c r="D144" i="7" a="1"/>
  <c r="D144" i="7" s="1"/>
  <c r="E241" i="7" a="1"/>
  <c r="E241" i="7" s="1"/>
  <c r="H241" i="7" a="1"/>
  <c r="H241" i="7" s="1"/>
  <c r="D241" i="7" a="1"/>
  <c r="D241" i="7" s="1"/>
  <c r="A242" i="7"/>
  <c r="B241" i="7"/>
  <c r="I241" i="7" a="1"/>
  <c r="I241" i="7" s="1"/>
  <c r="J241" i="7" a="1"/>
  <c r="J241" i="7" s="1"/>
  <c r="G241" i="7" a="1"/>
  <c r="G241" i="7" s="1"/>
  <c r="F241" i="7" a="1"/>
  <c r="F241" i="7" s="1"/>
  <c r="D112" i="7" a="1"/>
  <c r="D112" i="7" s="1"/>
  <c r="A113" i="7"/>
  <c r="H112" i="7" a="1"/>
  <c r="H112" i="7" s="1"/>
  <c r="G112" i="7" a="1"/>
  <c r="G112" i="7" s="1"/>
  <c r="B112" i="7"/>
  <c r="I112" i="7" a="1"/>
  <c r="I112" i="7" s="1"/>
  <c r="J112" i="7" a="1"/>
  <c r="J112" i="7" s="1"/>
  <c r="E112" i="7" a="1"/>
  <c r="E112" i="7" s="1"/>
  <c r="F112" i="7" a="1"/>
  <c r="F112" i="7" s="1"/>
  <c r="C48" i="7"/>
  <c r="A50" i="7"/>
  <c r="G49" i="7" a="1"/>
  <c r="G49" i="7" s="1"/>
  <c r="B49" i="7"/>
  <c r="D49" i="7" a="1"/>
  <c r="D49" i="7" s="1"/>
  <c r="J49" i="7" a="1"/>
  <c r="J49" i="7" s="1"/>
  <c r="F49" i="7" a="1"/>
  <c r="F49" i="7" s="1"/>
  <c r="H49" i="7" a="1"/>
  <c r="H49" i="7" s="1"/>
  <c r="I49" i="7" a="1"/>
  <c r="I49" i="7" s="1"/>
  <c r="E49" i="7" a="1"/>
  <c r="E49" i="7" s="1"/>
  <c r="B58" i="5"/>
  <c r="B57" i="5"/>
  <c r="A62" i="5"/>
  <c r="B60" i="5"/>
  <c r="E59" i="5"/>
  <c r="B2007" i="5" l="1"/>
  <c r="B2010" i="5"/>
  <c r="E2009" i="5"/>
  <c r="B2008" i="5"/>
  <c r="A2012" i="5"/>
  <c r="C370" i="7"/>
  <c r="C338" i="7"/>
  <c r="C306" i="7"/>
  <c r="C241" i="7"/>
  <c r="C274" i="7"/>
  <c r="C208" i="7"/>
  <c r="C176" i="7"/>
  <c r="A372" i="7"/>
  <c r="G371" i="7" a="1"/>
  <c r="G371" i="7" s="1"/>
  <c r="B371" i="7"/>
  <c r="J371" i="7" a="1"/>
  <c r="J371" i="7" s="1"/>
  <c r="F371" i="7" a="1"/>
  <c r="F371" i="7" s="1"/>
  <c r="I371" i="7" a="1"/>
  <c r="I371" i="7" s="1"/>
  <c r="H371" i="7" a="1"/>
  <c r="H371" i="7" s="1"/>
  <c r="E371" i="7" a="1"/>
  <c r="E371" i="7" s="1"/>
  <c r="D371" i="7" a="1"/>
  <c r="D371" i="7" s="1"/>
  <c r="A340" i="7"/>
  <c r="G339" i="7" a="1"/>
  <c r="G339" i="7" s="1"/>
  <c r="B339" i="7"/>
  <c r="J339" i="7" a="1"/>
  <c r="J339" i="7" s="1"/>
  <c r="F339" i="7" a="1"/>
  <c r="F339" i="7" s="1"/>
  <c r="I339" i="7" a="1"/>
  <c r="I339" i="7" s="1"/>
  <c r="E339" i="7" a="1"/>
  <c r="E339" i="7" s="1"/>
  <c r="H339" i="7" a="1"/>
  <c r="H339" i="7" s="1"/>
  <c r="D339" i="7" a="1"/>
  <c r="D339" i="7" s="1"/>
  <c r="J307" i="7" a="1"/>
  <c r="J307" i="7" s="1"/>
  <c r="F307" i="7" a="1"/>
  <c r="F307" i="7" s="1"/>
  <c r="I307" i="7" a="1"/>
  <c r="I307" i="7" s="1"/>
  <c r="E307" i="7" a="1"/>
  <c r="E307" i="7" s="1"/>
  <c r="H307" i="7" a="1"/>
  <c r="H307" i="7" s="1"/>
  <c r="D307" i="7" a="1"/>
  <c r="D307" i="7" s="1"/>
  <c r="A308" i="7"/>
  <c r="G307" i="7" a="1"/>
  <c r="G307" i="7" s="1"/>
  <c r="B307" i="7"/>
  <c r="J275" i="7" a="1"/>
  <c r="J275" i="7" s="1"/>
  <c r="F275" i="7" a="1"/>
  <c r="F275" i="7" s="1"/>
  <c r="G275" i="7" a="1"/>
  <c r="G275" i="7" s="1"/>
  <c r="I275" i="7" a="1"/>
  <c r="I275" i="7" s="1"/>
  <c r="E275" i="7" a="1"/>
  <c r="E275" i="7" s="1"/>
  <c r="A276" i="7"/>
  <c r="H275" i="7" a="1"/>
  <c r="H275" i="7" s="1"/>
  <c r="D275" i="7" a="1"/>
  <c r="D275" i="7" s="1"/>
  <c r="B275" i="7"/>
  <c r="C112" i="7"/>
  <c r="C80" i="7"/>
  <c r="C144" i="7"/>
  <c r="I177" i="7" a="1"/>
  <c r="I177" i="7" s="1"/>
  <c r="B177" i="7"/>
  <c r="E177" i="7" a="1"/>
  <c r="E177" i="7" s="1"/>
  <c r="F177" i="7" a="1"/>
  <c r="F177" i="7" s="1"/>
  <c r="H177" i="7" a="1"/>
  <c r="H177" i="7" s="1"/>
  <c r="J177" i="7" a="1"/>
  <c r="J177" i="7" s="1"/>
  <c r="D177" i="7" a="1"/>
  <c r="D177" i="7" s="1"/>
  <c r="A178" i="7"/>
  <c r="G177" i="7" a="1"/>
  <c r="G177" i="7" s="1"/>
  <c r="G113" i="7" a="1"/>
  <c r="G113" i="7" s="1"/>
  <c r="B113" i="7"/>
  <c r="I113" i="7" a="1"/>
  <c r="I113" i="7" s="1"/>
  <c r="E113" i="7" a="1"/>
  <c r="E113" i="7" s="1"/>
  <c r="J113" i="7" a="1"/>
  <c r="J113" i="7" s="1"/>
  <c r="A114" i="7"/>
  <c r="H113" i="7" a="1"/>
  <c r="H113" i="7" s="1"/>
  <c r="F113" i="7" a="1"/>
  <c r="F113" i="7" s="1"/>
  <c r="D113" i="7" a="1"/>
  <c r="D113" i="7" s="1"/>
  <c r="I81" i="7" a="1"/>
  <c r="I81" i="7" s="1"/>
  <c r="D81" i="7" a="1"/>
  <c r="D81" i="7" s="1"/>
  <c r="A82" i="7"/>
  <c r="G81" i="7" a="1"/>
  <c r="G81" i="7" s="1"/>
  <c r="J81" i="7" a="1"/>
  <c r="J81" i="7" s="1"/>
  <c r="B81" i="7"/>
  <c r="E81" i="7" a="1"/>
  <c r="E81" i="7" s="1"/>
  <c r="H81" i="7" a="1"/>
  <c r="H81" i="7" s="1"/>
  <c r="F81" i="7" a="1"/>
  <c r="F81" i="7" s="1"/>
  <c r="H242" i="7" a="1"/>
  <c r="H242" i="7" s="1"/>
  <c r="D242" i="7" a="1"/>
  <c r="D242" i="7" s="1"/>
  <c r="E242" i="7" a="1"/>
  <c r="E242" i="7" s="1"/>
  <c r="A243" i="7"/>
  <c r="G242" i="7" a="1"/>
  <c r="G242" i="7" s="1"/>
  <c r="J242" i="7" a="1"/>
  <c r="J242" i="7" s="1"/>
  <c r="F242" i="7" a="1"/>
  <c r="F242" i="7" s="1"/>
  <c r="B242" i="7"/>
  <c r="I242" i="7" a="1"/>
  <c r="I242" i="7" s="1"/>
  <c r="I209" i="7" a="1"/>
  <c r="I209" i="7" s="1"/>
  <c r="E209" i="7" a="1"/>
  <c r="E209" i="7" s="1"/>
  <c r="H209" i="7" a="1"/>
  <c r="H209" i="7" s="1"/>
  <c r="F209" i="7" a="1"/>
  <c r="F209" i="7" s="1"/>
  <c r="B209" i="7"/>
  <c r="D209" i="7" a="1"/>
  <c r="D209" i="7" s="1"/>
  <c r="A210" i="7"/>
  <c r="J209" i="7" a="1"/>
  <c r="J209" i="7" s="1"/>
  <c r="G209" i="7" a="1"/>
  <c r="G209" i="7" s="1"/>
  <c r="G145" i="7" a="1"/>
  <c r="G145" i="7" s="1"/>
  <c r="B145" i="7"/>
  <c r="I145" i="7" a="1"/>
  <c r="I145" i="7" s="1"/>
  <c r="J145" i="7" a="1"/>
  <c r="J145" i="7" s="1"/>
  <c r="E145" i="7" a="1"/>
  <c r="E145" i="7" s="1"/>
  <c r="F145" i="7" a="1"/>
  <c r="F145" i="7" s="1"/>
  <c r="H145" i="7" a="1"/>
  <c r="H145" i="7" s="1"/>
  <c r="D145" i="7" a="1"/>
  <c r="D145" i="7" s="1"/>
  <c r="A146" i="7"/>
  <c r="C49" i="7"/>
  <c r="A51" i="7"/>
  <c r="G50" i="7" a="1"/>
  <c r="G50" i="7" s="1"/>
  <c r="B50" i="7"/>
  <c r="J50" i="7" a="1"/>
  <c r="J50" i="7" s="1"/>
  <c r="F50" i="7" a="1"/>
  <c r="F50" i="7" s="1"/>
  <c r="I50" i="7" a="1"/>
  <c r="I50" i="7" s="1"/>
  <c r="E50" i="7" a="1"/>
  <c r="E50" i="7" s="1"/>
  <c r="H50" i="7" a="1"/>
  <c r="H50" i="7" s="1"/>
  <c r="D50" i="7" a="1"/>
  <c r="D50" i="7" s="1"/>
  <c r="B64" i="5"/>
  <c r="A68" i="5"/>
  <c r="B66" i="5"/>
  <c r="B63" i="5"/>
  <c r="E65" i="5"/>
  <c r="E2015" i="5" l="1"/>
  <c r="A2018" i="5"/>
  <c r="B2016" i="5"/>
  <c r="B2014" i="5"/>
  <c r="B2013" i="5"/>
  <c r="C339" i="7"/>
  <c r="C371" i="7"/>
  <c r="C307" i="7"/>
  <c r="C275" i="7"/>
  <c r="C242" i="7"/>
  <c r="C209" i="7"/>
  <c r="C177" i="7"/>
  <c r="C113" i="7"/>
  <c r="A373" i="7"/>
  <c r="G372" i="7" a="1"/>
  <c r="G372" i="7" s="1"/>
  <c r="B372" i="7"/>
  <c r="J372" i="7" a="1"/>
  <c r="J372" i="7" s="1"/>
  <c r="F372" i="7" a="1"/>
  <c r="F372" i="7" s="1"/>
  <c r="I372" i="7" a="1"/>
  <c r="I372" i="7" s="1"/>
  <c r="E372" i="7" a="1"/>
  <c r="E372" i="7" s="1"/>
  <c r="H372" i="7" a="1"/>
  <c r="H372" i="7" s="1"/>
  <c r="D372" i="7" a="1"/>
  <c r="D372" i="7" s="1"/>
  <c r="J340" i="7" a="1"/>
  <c r="J340" i="7" s="1"/>
  <c r="F340" i="7" a="1"/>
  <c r="F340" i="7" s="1"/>
  <c r="I340" i="7" a="1"/>
  <c r="I340" i="7" s="1"/>
  <c r="E340" i="7" a="1"/>
  <c r="E340" i="7" s="1"/>
  <c r="H340" i="7" a="1"/>
  <c r="H340" i="7" s="1"/>
  <c r="A341" i="7"/>
  <c r="G340" i="7" a="1"/>
  <c r="G340" i="7" s="1"/>
  <c r="D340" i="7" a="1"/>
  <c r="D340" i="7" s="1"/>
  <c r="B340" i="7"/>
  <c r="J308" i="7" a="1"/>
  <c r="J308" i="7" s="1"/>
  <c r="F308" i="7" a="1"/>
  <c r="F308" i="7" s="1"/>
  <c r="I308" i="7" a="1"/>
  <c r="I308" i="7" s="1"/>
  <c r="E308" i="7" a="1"/>
  <c r="E308" i="7" s="1"/>
  <c r="A309" i="7"/>
  <c r="H308" i="7" a="1"/>
  <c r="H308" i="7" s="1"/>
  <c r="D308" i="7" a="1"/>
  <c r="D308" i="7" s="1"/>
  <c r="B308" i="7"/>
  <c r="G308" i="7" a="1"/>
  <c r="G308" i="7" s="1"/>
  <c r="I276" i="7" a="1"/>
  <c r="I276" i="7" s="1"/>
  <c r="E276" i="7" a="1"/>
  <c r="E276" i="7" s="1"/>
  <c r="H276" i="7" a="1"/>
  <c r="H276" i="7" s="1"/>
  <c r="D276" i="7" a="1"/>
  <c r="D276" i="7" s="1"/>
  <c r="A277" i="7"/>
  <c r="G276" i="7" a="1"/>
  <c r="G276" i="7" s="1"/>
  <c r="B276" i="7"/>
  <c r="F276" i="7" a="1"/>
  <c r="F276" i="7" s="1"/>
  <c r="J276" i="7" a="1"/>
  <c r="J276" i="7" s="1"/>
  <c r="C145" i="7"/>
  <c r="C81" i="7"/>
  <c r="G82" i="7" a="1"/>
  <c r="G82" i="7" s="1"/>
  <c r="J82" i="7" a="1"/>
  <c r="J82" i="7" s="1"/>
  <c r="B82" i="7"/>
  <c r="F82" i="7" a="1"/>
  <c r="F82" i="7" s="1"/>
  <c r="H82" i="7" a="1"/>
  <c r="H82" i="7" s="1"/>
  <c r="D82" i="7" a="1"/>
  <c r="D82" i="7" s="1"/>
  <c r="I82" i="7" a="1"/>
  <c r="I82" i="7" s="1"/>
  <c r="A83" i="7"/>
  <c r="E82" i="7" a="1"/>
  <c r="E82" i="7" s="1"/>
  <c r="B146" i="7"/>
  <c r="G146" i="7" a="1"/>
  <c r="G146" i="7" s="1"/>
  <c r="J146" i="7" a="1"/>
  <c r="J146" i="7" s="1"/>
  <c r="H146" i="7" a="1"/>
  <c r="H146" i="7" s="1"/>
  <c r="F146" i="7" a="1"/>
  <c r="F146" i="7" s="1"/>
  <c r="D146" i="7" a="1"/>
  <c r="D146" i="7" s="1"/>
  <c r="I146" i="7" a="1"/>
  <c r="I146" i="7" s="1"/>
  <c r="E146" i="7" a="1"/>
  <c r="E146" i="7" s="1"/>
  <c r="A147" i="7"/>
  <c r="G114" i="7" a="1"/>
  <c r="G114" i="7" s="1"/>
  <c r="B114" i="7"/>
  <c r="J114" i="7" a="1"/>
  <c r="J114" i="7" s="1"/>
  <c r="F114" i="7" a="1"/>
  <c r="F114" i="7" s="1"/>
  <c r="E114" i="7" a="1"/>
  <c r="E114" i="7" s="1"/>
  <c r="A115" i="7"/>
  <c r="H114" i="7" a="1"/>
  <c r="H114" i="7" s="1"/>
  <c r="I114" i="7" a="1"/>
  <c r="I114" i="7" s="1"/>
  <c r="D114" i="7" a="1"/>
  <c r="D114" i="7" s="1"/>
  <c r="D243" i="7" a="1"/>
  <c r="D243" i="7" s="1"/>
  <c r="E243" i="7" a="1"/>
  <c r="E243" i="7" s="1"/>
  <c r="B243" i="7"/>
  <c r="J243" i="7" a="1"/>
  <c r="J243" i="7" s="1"/>
  <c r="A244" i="7"/>
  <c r="I243" i="7" a="1"/>
  <c r="I243" i="7" s="1"/>
  <c r="G243" i="7" a="1"/>
  <c r="G243" i="7" s="1"/>
  <c r="F243" i="7" a="1"/>
  <c r="F243" i="7" s="1"/>
  <c r="H243" i="7" a="1"/>
  <c r="H243" i="7" s="1"/>
  <c r="H210" i="7" a="1"/>
  <c r="H210" i="7" s="1"/>
  <c r="D210" i="7" a="1"/>
  <c r="D210" i="7" s="1"/>
  <c r="F210" i="7" a="1"/>
  <c r="F210" i="7" s="1"/>
  <c r="J210" i="7" a="1"/>
  <c r="J210" i="7" s="1"/>
  <c r="I210" i="7" a="1"/>
  <c r="I210" i="7" s="1"/>
  <c r="G210" i="7" a="1"/>
  <c r="G210" i="7" s="1"/>
  <c r="E210" i="7" a="1"/>
  <c r="E210" i="7" s="1"/>
  <c r="B210" i="7"/>
  <c r="A211" i="7"/>
  <c r="I178" i="7" a="1"/>
  <c r="I178" i="7" s="1"/>
  <c r="J178" i="7" a="1"/>
  <c r="J178" i="7" s="1"/>
  <c r="E178" i="7" a="1"/>
  <c r="E178" i="7" s="1"/>
  <c r="F178" i="7" a="1"/>
  <c r="F178" i="7" s="1"/>
  <c r="G178" i="7" a="1"/>
  <c r="G178" i="7" s="1"/>
  <c r="H178" i="7" a="1"/>
  <c r="H178" i="7" s="1"/>
  <c r="D178" i="7" a="1"/>
  <c r="D178" i="7" s="1"/>
  <c r="A179" i="7"/>
  <c r="B178" i="7"/>
  <c r="C50" i="7"/>
  <c r="A52" i="7"/>
  <c r="J51" i="7" a="1"/>
  <c r="J51" i="7" s="1"/>
  <c r="F51" i="7" a="1"/>
  <c r="F51" i="7" s="1"/>
  <c r="I51" i="7" a="1"/>
  <c r="I51" i="7" s="1"/>
  <c r="E51" i="7" a="1"/>
  <c r="E51" i="7" s="1"/>
  <c r="B51" i="7"/>
  <c r="H51" i="7" a="1"/>
  <c r="H51" i="7" s="1"/>
  <c r="D51" i="7" a="1"/>
  <c r="D51" i="7" s="1"/>
  <c r="G51" i="7" a="1"/>
  <c r="G51" i="7" s="1"/>
  <c r="B72" i="5"/>
  <c r="B70" i="5"/>
  <c r="E71" i="5"/>
  <c r="B69" i="5"/>
  <c r="A74" i="5"/>
  <c r="A2024" i="5" l="1"/>
  <c r="B2019" i="5"/>
  <c r="B2020" i="5"/>
  <c r="B2022" i="5"/>
  <c r="E2021" i="5"/>
  <c r="C340" i="7"/>
  <c r="C372" i="7"/>
  <c r="C308" i="7"/>
  <c r="C276" i="7"/>
  <c r="C243" i="7"/>
  <c r="C210" i="7"/>
  <c r="C178" i="7"/>
  <c r="J373" i="7" a="1"/>
  <c r="J373" i="7" s="1"/>
  <c r="F373" i="7" a="1"/>
  <c r="F373" i="7" s="1"/>
  <c r="I373" i="7" a="1"/>
  <c r="I373" i="7" s="1"/>
  <c r="E373" i="7" a="1"/>
  <c r="E373" i="7" s="1"/>
  <c r="A374" i="7"/>
  <c r="H373" i="7" a="1"/>
  <c r="H373" i="7" s="1"/>
  <c r="G373" i="7" a="1"/>
  <c r="G373" i="7" s="1"/>
  <c r="D373" i="7" a="1"/>
  <c r="D373" i="7" s="1"/>
  <c r="B373" i="7"/>
  <c r="J341" i="7" a="1"/>
  <c r="J341" i="7" s="1"/>
  <c r="F341" i="7" a="1"/>
  <c r="F341" i="7" s="1"/>
  <c r="I341" i="7" a="1"/>
  <c r="I341" i="7" s="1"/>
  <c r="E341" i="7" a="1"/>
  <c r="E341" i="7" s="1"/>
  <c r="H341" i="7" a="1"/>
  <c r="H341" i="7" s="1"/>
  <c r="D341" i="7" a="1"/>
  <c r="D341" i="7" s="1"/>
  <c r="A342" i="7"/>
  <c r="G341" i="7" a="1"/>
  <c r="G341" i="7" s="1"/>
  <c r="B341" i="7"/>
  <c r="I309" i="7" a="1"/>
  <c r="I309" i="7" s="1"/>
  <c r="E309" i="7" a="1"/>
  <c r="E309" i="7" s="1"/>
  <c r="H309" i="7" a="1"/>
  <c r="H309" i="7" s="1"/>
  <c r="D309" i="7" a="1"/>
  <c r="D309" i="7" s="1"/>
  <c r="A310" i="7"/>
  <c r="G309" i="7" a="1"/>
  <c r="G309" i="7" s="1"/>
  <c r="B309" i="7"/>
  <c r="F309" i="7" a="1"/>
  <c r="F309" i="7" s="1"/>
  <c r="J309" i="7" a="1"/>
  <c r="J309" i="7" s="1"/>
  <c r="C114" i="7"/>
  <c r="I277" i="7" a="1"/>
  <c r="I277" i="7" s="1"/>
  <c r="E277" i="7" a="1"/>
  <c r="E277" i="7" s="1"/>
  <c r="H277" i="7" a="1"/>
  <c r="H277" i="7" s="1"/>
  <c r="D277" i="7" a="1"/>
  <c r="D277" i="7" s="1"/>
  <c r="F277" i="7" a="1"/>
  <c r="F277" i="7" s="1"/>
  <c r="A278" i="7"/>
  <c r="G277" i="7" a="1"/>
  <c r="G277" i="7" s="1"/>
  <c r="B277" i="7"/>
  <c r="J277" i="7" a="1"/>
  <c r="J277" i="7" s="1"/>
  <c r="C146" i="7"/>
  <c r="C82" i="7"/>
  <c r="B83" i="7"/>
  <c r="F83" i="7" a="1"/>
  <c r="F83" i="7" s="1"/>
  <c r="G83" i="7" a="1"/>
  <c r="G83" i="7" s="1"/>
  <c r="J83" i="7" a="1"/>
  <c r="J83" i="7" s="1"/>
  <c r="I83" i="7" a="1"/>
  <c r="I83" i="7" s="1"/>
  <c r="D83" i="7" a="1"/>
  <c r="D83" i="7" s="1"/>
  <c r="E83" i="7" a="1"/>
  <c r="E83" i="7" s="1"/>
  <c r="A84" i="7"/>
  <c r="H83" i="7" a="1"/>
  <c r="H83" i="7" s="1"/>
  <c r="A245" i="7"/>
  <c r="G244" i="7" a="1"/>
  <c r="G244" i="7" s="1"/>
  <c r="B244" i="7"/>
  <c r="I244" i="7" a="1"/>
  <c r="I244" i="7" s="1"/>
  <c r="J244" i="7" a="1"/>
  <c r="J244" i="7" s="1"/>
  <c r="E244" i="7" a="1"/>
  <c r="E244" i="7" s="1"/>
  <c r="F244" i="7" a="1"/>
  <c r="F244" i="7" s="1"/>
  <c r="D244" i="7" a="1"/>
  <c r="D244" i="7" s="1"/>
  <c r="H244" i="7" a="1"/>
  <c r="H244" i="7" s="1"/>
  <c r="J147" i="7" a="1"/>
  <c r="J147" i="7" s="1"/>
  <c r="F147" i="7" a="1"/>
  <c r="F147" i="7" s="1"/>
  <c r="H147" i="7" a="1"/>
  <c r="H147" i="7" s="1"/>
  <c r="I147" i="7" a="1"/>
  <c r="I147" i="7" s="1"/>
  <c r="D147" i="7" a="1"/>
  <c r="D147" i="7" s="1"/>
  <c r="E147" i="7" a="1"/>
  <c r="E147" i="7" s="1"/>
  <c r="A148" i="7"/>
  <c r="B147" i="7"/>
  <c r="G147" i="7" a="1"/>
  <c r="G147" i="7" s="1"/>
  <c r="H179" i="7" a="1"/>
  <c r="H179" i="7" s="1"/>
  <c r="F179" i="7" a="1"/>
  <c r="F179" i="7" s="1"/>
  <c r="I179" i="7" a="1"/>
  <c r="I179" i="7" s="1"/>
  <c r="D179" i="7" a="1"/>
  <c r="D179" i="7" s="1"/>
  <c r="A180" i="7"/>
  <c r="G179" i="7" a="1"/>
  <c r="G179" i="7" s="1"/>
  <c r="J179" i="7" a="1"/>
  <c r="J179" i="7" s="1"/>
  <c r="B179" i="7"/>
  <c r="E179" i="7" a="1"/>
  <c r="E179" i="7" s="1"/>
  <c r="H211" i="7" a="1"/>
  <c r="H211" i="7" s="1"/>
  <c r="D211" i="7" a="1"/>
  <c r="D211" i="7" s="1"/>
  <c r="I211" i="7" a="1"/>
  <c r="I211" i="7" s="1"/>
  <c r="J211" i="7" a="1"/>
  <c r="J211" i="7" s="1"/>
  <c r="A212" i="7"/>
  <c r="F211" i="7" a="1"/>
  <c r="F211" i="7" s="1"/>
  <c r="G211" i="7" a="1"/>
  <c r="G211" i="7" s="1"/>
  <c r="E211" i="7" a="1"/>
  <c r="E211" i="7" s="1"/>
  <c r="B211" i="7"/>
  <c r="J115" i="7" a="1"/>
  <c r="J115" i="7" s="1"/>
  <c r="F115" i="7" a="1"/>
  <c r="F115" i="7" s="1"/>
  <c r="H115" i="7" a="1"/>
  <c r="H115" i="7" s="1"/>
  <c r="B115" i="7"/>
  <c r="I115" i="7" a="1"/>
  <c r="I115" i="7" s="1"/>
  <c r="G115" i="7" a="1"/>
  <c r="G115" i="7" s="1"/>
  <c r="E115" i="7" a="1"/>
  <c r="E115" i="7" s="1"/>
  <c r="A116" i="7"/>
  <c r="D115" i="7" a="1"/>
  <c r="D115" i="7" s="1"/>
  <c r="C51" i="7"/>
  <c r="J52" i="7" a="1"/>
  <c r="J52" i="7" s="1"/>
  <c r="F52" i="7" a="1"/>
  <c r="F52" i="7" s="1"/>
  <c r="I52" i="7" a="1"/>
  <c r="I52" i="7" s="1"/>
  <c r="E52" i="7" a="1"/>
  <c r="E52" i="7" s="1"/>
  <c r="H52" i="7" a="1"/>
  <c r="H52" i="7" s="1"/>
  <c r="D52" i="7" a="1"/>
  <c r="D52" i="7" s="1"/>
  <c r="A53" i="7"/>
  <c r="G52" i="7" a="1"/>
  <c r="G52" i="7" s="1"/>
  <c r="B52" i="7"/>
  <c r="B76" i="5"/>
  <c r="A80" i="5"/>
  <c r="B75" i="5"/>
  <c r="E77" i="5"/>
  <c r="B78" i="5"/>
  <c r="B2028" i="5" l="1"/>
  <c r="E2027" i="5"/>
  <c r="B2026" i="5"/>
  <c r="B2025" i="5"/>
  <c r="A2030" i="5"/>
  <c r="C373" i="7"/>
  <c r="C341" i="7"/>
  <c r="C309" i="7"/>
  <c r="C244" i="7"/>
  <c r="C277" i="7"/>
  <c r="C211" i="7"/>
  <c r="C179" i="7"/>
  <c r="J374" i="7" a="1"/>
  <c r="J374" i="7" s="1"/>
  <c r="F374" i="7" a="1"/>
  <c r="F374" i="7" s="1"/>
  <c r="I374" i="7" a="1"/>
  <c r="I374" i="7" s="1"/>
  <c r="E374" i="7" a="1"/>
  <c r="E374" i="7" s="1"/>
  <c r="H374" i="7" a="1"/>
  <c r="H374" i="7" s="1"/>
  <c r="D374" i="7" a="1"/>
  <c r="D374" i="7" s="1"/>
  <c r="A375" i="7"/>
  <c r="G374" i="7" a="1"/>
  <c r="G374" i="7" s="1"/>
  <c r="B374" i="7"/>
  <c r="I342" i="7" a="1"/>
  <c r="I342" i="7" s="1"/>
  <c r="E342" i="7" a="1"/>
  <c r="E342" i="7" s="1"/>
  <c r="G342" i="7" a="1"/>
  <c r="G342" i="7" s="1"/>
  <c r="A343" i="7"/>
  <c r="H342" i="7" a="1"/>
  <c r="H342" i="7" s="1"/>
  <c r="D342" i="7" a="1"/>
  <c r="D342" i="7" s="1"/>
  <c r="B342" i="7"/>
  <c r="J342" i="7" a="1"/>
  <c r="J342" i="7" s="1"/>
  <c r="F342" i="7" a="1"/>
  <c r="F342" i="7" s="1"/>
  <c r="C115" i="7"/>
  <c r="I310" i="7" a="1"/>
  <c r="I310" i="7" s="1"/>
  <c r="E310" i="7" a="1"/>
  <c r="E310" i="7" s="1"/>
  <c r="H310" i="7" a="1"/>
  <c r="H310" i="7" s="1"/>
  <c r="D310" i="7" a="1"/>
  <c r="D310" i="7" s="1"/>
  <c r="J310" i="7" a="1"/>
  <c r="J310" i="7" s="1"/>
  <c r="A311" i="7"/>
  <c r="G310" i="7" a="1"/>
  <c r="G310" i="7" s="1"/>
  <c r="B310" i="7"/>
  <c r="F310" i="7" a="1"/>
  <c r="F310" i="7" s="1"/>
  <c r="H278" i="7" a="1"/>
  <c r="H278" i="7" s="1"/>
  <c r="D278" i="7" a="1"/>
  <c r="D278" i="7" s="1"/>
  <c r="A279" i="7"/>
  <c r="G278" i="7" a="1"/>
  <c r="G278" i="7" s="1"/>
  <c r="B278" i="7"/>
  <c r="J278" i="7" a="1"/>
  <c r="J278" i="7" s="1"/>
  <c r="F278" i="7" a="1"/>
  <c r="F278" i="7" s="1"/>
  <c r="I278" i="7" a="1"/>
  <c r="I278" i="7" s="1"/>
  <c r="E278" i="7" a="1"/>
  <c r="E278" i="7" s="1"/>
  <c r="C83" i="7"/>
  <c r="C147" i="7"/>
  <c r="D212" i="7" a="1"/>
  <c r="D212" i="7" s="1"/>
  <c r="E212" i="7" a="1"/>
  <c r="E212" i="7" s="1"/>
  <c r="F212" i="7" a="1"/>
  <c r="F212" i="7" s="1"/>
  <c r="A213" i="7"/>
  <c r="G212" i="7" a="1"/>
  <c r="G212" i="7" s="1"/>
  <c r="H212" i="7" a="1"/>
  <c r="H212" i="7" s="1"/>
  <c r="B212" i="7"/>
  <c r="I212" i="7" a="1"/>
  <c r="I212" i="7" s="1"/>
  <c r="J212" i="7" a="1"/>
  <c r="J212" i="7" s="1"/>
  <c r="H180" i="7" a="1"/>
  <c r="H180" i="7" s="1"/>
  <c r="I180" i="7" a="1"/>
  <c r="I180" i="7" s="1"/>
  <c r="D180" i="7" a="1"/>
  <c r="D180" i="7" s="1"/>
  <c r="E180" i="7" a="1"/>
  <c r="E180" i="7" s="1"/>
  <c r="B180" i="7"/>
  <c r="A181" i="7"/>
  <c r="G180" i="7" a="1"/>
  <c r="G180" i="7" s="1"/>
  <c r="J180" i="7" a="1"/>
  <c r="J180" i="7" s="1"/>
  <c r="F180" i="7" a="1"/>
  <c r="F180" i="7" s="1"/>
  <c r="A246" i="7"/>
  <c r="G245" i="7" a="1"/>
  <c r="G245" i="7" s="1"/>
  <c r="B245" i="7"/>
  <c r="J245" i="7" a="1"/>
  <c r="J245" i="7" s="1"/>
  <c r="I245" i="7" a="1"/>
  <c r="I245" i="7" s="1"/>
  <c r="F245" i="7" a="1"/>
  <c r="F245" i="7" s="1"/>
  <c r="H245" i="7" a="1"/>
  <c r="H245" i="7" s="1"/>
  <c r="E245" i="7" a="1"/>
  <c r="E245" i="7" s="1"/>
  <c r="D245" i="7" a="1"/>
  <c r="D245" i="7" s="1"/>
  <c r="F116" i="7" a="1"/>
  <c r="F116" i="7" s="1"/>
  <c r="I116" i="7" a="1"/>
  <c r="I116" i="7" s="1"/>
  <c r="E116" i="7" a="1"/>
  <c r="E116" i="7" s="1"/>
  <c r="D116" i="7" a="1"/>
  <c r="D116" i="7" s="1"/>
  <c r="J116" i="7" a="1"/>
  <c r="J116" i="7" s="1"/>
  <c r="A117" i="7"/>
  <c r="H116" i="7" a="1"/>
  <c r="H116" i="7" s="1"/>
  <c r="G116" i="7" a="1"/>
  <c r="G116" i="7" s="1"/>
  <c r="B116" i="7"/>
  <c r="J148" i="7" a="1"/>
  <c r="J148" i="7" s="1"/>
  <c r="I148" i="7" a="1"/>
  <c r="I148" i="7" s="1"/>
  <c r="D148" i="7" a="1"/>
  <c r="D148" i="7" s="1"/>
  <c r="F148" i="7" a="1"/>
  <c r="F148" i="7" s="1"/>
  <c r="H148" i="7" a="1"/>
  <c r="H148" i="7" s="1"/>
  <c r="E148" i="7" a="1"/>
  <c r="E148" i="7" s="1"/>
  <c r="A149" i="7"/>
  <c r="G148" i="7" a="1"/>
  <c r="G148" i="7" s="1"/>
  <c r="B148" i="7"/>
  <c r="E84" i="7" a="1"/>
  <c r="E84" i="7" s="1"/>
  <c r="F84" i="7" a="1"/>
  <c r="F84" i="7" s="1"/>
  <c r="I84" i="7" a="1"/>
  <c r="I84" i="7" s="1"/>
  <c r="H84" i="7" a="1"/>
  <c r="H84" i="7" s="1"/>
  <c r="D84" i="7" a="1"/>
  <c r="D84" i="7" s="1"/>
  <c r="A85" i="7"/>
  <c r="J84" i="7" a="1"/>
  <c r="J84" i="7" s="1"/>
  <c r="G84" i="7" a="1"/>
  <c r="G84" i="7" s="1"/>
  <c r="B84" i="7"/>
  <c r="C52" i="7"/>
  <c r="I53" i="7" a="1"/>
  <c r="I53" i="7" s="1"/>
  <c r="E53" i="7" a="1"/>
  <c r="E53" i="7" s="1"/>
  <c r="H53" i="7" a="1"/>
  <c r="H53" i="7" s="1"/>
  <c r="D53" i="7" a="1"/>
  <c r="D53" i="7" s="1"/>
  <c r="J53" i="7" a="1"/>
  <c r="J53" i="7" s="1"/>
  <c r="A54" i="7"/>
  <c r="G53" i="7" a="1"/>
  <c r="G53" i="7" s="1"/>
  <c r="B53" i="7"/>
  <c r="F53" i="7" a="1"/>
  <c r="F53" i="7" s="1"/>
  <c r="B82" i="5"/>
  <c r="B81" i="5"/>
  <c r="E83" i="5"/>
  <c r="A86" i="5"/>
  <c r="B84" i="5"/>
  <c r="B2031" i="5" l="1"/>
  <c r="A2036" i="5"/>
  <c r="B2034" i="5"/>
  <c r="E2033" i="5"/>
  <c r="B2032" i="5"/>
  <c r="C374" i="7"/>
  <c r="C342" i="7"/>
  <c r="C310" i="7"/>
  <c r="C245" i="7"/>
  <c r="C278" i="7"/>
  <c r="C212" i="7"/>
  <c r="C180" i="7"/>
  <c r="I375" i="7" a="1"/>
  <c r="I375" i="7" s="1"/>
  <c r="E375" i="7" a="1"/>
  <c r="E375" i="7" s="1"/>
  <c r="B375" i="7"/>
  <c r="G375" i="7" a="1"/>
  <c r="G375" i="7" s="1"/>
  <c r="H375" i="7" a="1"/>
  <c r="H375" i="7" s="1"/>
  <c r="D375" i="7" a="1"/>
  <c r="D375" i="7" s="1"/>
  <c r="A376" i="7"/>
  <c r="J375" i="7" a="1"/>
  <c r="J375" i="7" s="1"/>
  <c r="F375" i="7" a="1"/>
  <c r="F375" i="7" s="1"/>
  <c r="I343" i="7" a="1"/>
  <c r="I343" i="7" s="1"/>
  <c r="E343" i="7" a="1"/>
  <c r="E343" i="7" s="1"/>
  <c r="H343" i="7" a="1"/>
  <c r="H343" i="7" s="1"/>
  <c r="D343" i="7" a="1"/>
  <c r="D343" i="7" s="1"/>
  <c r="A344" i="7"/>
  <c r="G343" i="7" a="1"/>
  <c r="G343" i="7" s="1"/>
  <c r="B343" i="7"/>
  <c r="J343" i="7" a="1"/>
  <c r="J343" i="7" s="1"/>
  <c r="F343" i="7" a="1"/>
  <c r="F343" i="7" s="1"/>
  <c r="H311" i="7" a="1"/>
  <c r="H311" i="7" s="1"/>
  <c r="D311" i="7" a="1"/>
  <c r="D311" i="7" s="1"/>
  <c r="A312" i="7"/>
  <c r="G311" i="7" a="1"/>
  <c r="G311" i="7" s="1"/>
  <c r="B311" i="7"/>
  <c r="J311" i="7" a="1"/>
  <c r="J311" i="7" s="1"/>
  <c r="F311" i="7" a="1"/>
  <c r="F311" i="7" s="1"/>
  <c r="I311" i="7" a="1"/>
  <c r="I311" i="7" s="1"/>
  <c r="E311" i="7" a="1"/>
  <c r="E311" i="7" s="1"/>
  <c r="H279" i="7" a="1"/>
  <c r="H279" i="7" s="1"/>
  <c r="D279" i="7" a="1"/>
  <c r="D279" i="7" s="1"/>
  <c r="A280" i="7"/>
  <c r="G279" i="7" a="1"/>
  <c r="G279" i="7" s="1"/>
  <c r="B279" i="7"/>
  <c r="I279" i="7" a="1"/>
  <c r="I279" i="7" s="1"/>
  <c r="E279" i="7" a="1"/>
  <c r="E279" i="7" s="1"/>
  <c r="J279" i="7" a="1"/>
  <c r="J279" i="7" s="1"/>
  <c r="F279" i="7" a="1"/>
  <c r="F279" i="7" s="1"/>
  <c r="C148" i="7"/>
  <c r="C116" i="7"/>
  <c r="C84" i="7"/>
  <c r="E149" i="7" a="1"/>
  <c r="E149" i="7" s="1"/>
  <c r="A150" i="7"/>
  <c r="B149" i="7"/>
  <c r="H149" i="7" a="1"/>
  <c r="H149" i="7" s="1"/>
  <c r="G149" i="7" a="1"/>
  <c r="G149" i="7" s="1"/>
  <c r="D149" i="7" a="1"/>
  <c r="D149" i="7" s="1"/>
  <c r="J149" i="7" a="1"/>
  <c r="J149" i="7" s="1"/>
  <c r="I149" i="7" a="1"/>
  <c r="I149" i="7" s="1"/>
  <c r="F149" i="7" a="1"/>
  <c r="F149" i="7" s="1"/>
  <c r="B117" i="7"/>
  <c r="G117" i="7" a="1"/>
  <c r="G117" i="7" s="1"/>
  <c r="H117" i="7" a="1"/>
  <c r="H117" i="7" s="1"/>
  <c r="E117" i="7" a="1"/>
  <c r="E117" i="7" s="1"/>
  <c r="D117" i="7" a="1"/>
  <c r="D117" i="7" s="1"/>
  <c r="J117" i="7" a="1"/>
  <c r="J117" i="7" s="1"/>
  <c r="A118" i="7"/>
  <c r="F117" i="7" a="1"/>
  <c r="F117" i="7" s="1"/>
  <c r="I117" i="7" a="1"/>
  <c r="I117" i="7" s="1"/>
  <c r="G246" i="7" a="1"/>
  <c r="G246" i="7" s="1"/>
  <c r="B246" i="7"/>
  <c r="J246" i="7" a="1"/>
  <c r="J246" i="7" s="1"/>
  <c r="D246" i="7" a="1"/>
  <c r="D246" i="7" s="1"/>
  <c r="F246" i="7" a="1"/>
  <c r="F246" i="7" s="1"/>
  <c r="E246" i="7" a="1"/>
  <c r="E246" i="7" s="1"/>
  <c r="H246" i="7" a="1"/>
  <c r="H246" i="7" s="1"/>
  <c r="I246" i="7" a="1"/>
  <c r="I246" i="7" s="1"/>
  <c r="A247" i="7"/>
  <c r="A214" i="7"/>
  <c r="G213" i="7" a="1"/>
  <c r="G213" i="7" s="1"/>
  <c r="B213" i="7"/>
  <c r="J213" i="7" a="1"/>
  <c r="J213" i="7" s="1"/>
  <c r="F213" i="7" a="1"/>
  <c r="F213" i="7" s="1"/>
  <c r="E213" i="7" a="1"/>
  <c r="E213" i="7" s="1"/>
  <c r="H213" i="7" a="1"/>
  <c r="H213" i="7" s="1"/>
  <c r="I213" i="7" a="1"/>
  <c r="I213" i="7" s="1"/>
  <c r="D213" i="7" a="1"/>
  <c r="D213" i="7" s="1"/>
  <c r="I85" i="7" a="1"/>
  <c r="I85" i="7" s="1"/>
  <c r="E85" i="7" a="1"/>
  <c r="E85" i="7" s="1"/>
  <c r="G85" i="7" a="1"/>
  <c r="G85" i="7" s="1"/>
  <c r="H85" i="7" a="1"/>
  <c r="H85" i="7" s="1"/>
  <c r="F85" i="7" a="1"/>
  <c r="F85" i="7" s="1"/>
  <c r="D85" i="7" a="1"/>
  <c r="D85" i="7" s="1"/>
  <c r="B85" i="7"/>
  <c r="A86" i="7"/>
  <c r="J85" i="7" a="1"/>
  <c r="J85" i="7" s="1"/>
  <c r="E181" i="7" a="1"/>
  <c r="E181" i="7" s="1"/>
  <c r="A182" i="7"/>
  <c r="H181" i="7" a="1"/>
  <c r="H181" i="7" s="1"/>
  <c r="I181" i="7" a="1"/>
  <c r="I181" i="7" s="1"/>
  <c r="G181" i="7" a="1"/>
  <c r="G181" i="7" s="1"/>
  <c r="B181" i="7"/>
  <c r="J181" i="7" a="1"/>
  <c r="J181" i="7" s="1"/>
  <c r="F181" i="7" a="1"/>
  <c r="F181" i="7" s="1"/>
  <c r="D181" i="7" a="1"/>
  <c r="D181" i="7" s="1"/>
  <c r="C53" i="7"/>
  <c r="I54" i="7" a="1"/>
  <c r="I54" i="7" s="1"/>
  <c r="E54" i="7" a="1"/>
  <c r="E54" i="7" s="1"/>
  <c r="H54" i="7" a="1"/>
  <c r="H54" i="7" s="1"/>
  <c r="D54" i="7" a="1"/>
  <c r="D54" i="7" s="1"/>
  <c r="A55" i="7"/>
  <c r="G54" i="7" a="1"/>
  <c r="G54" i="7" s="1"/>
  <c r="B54" i="7"/>
  <c r="J54" i="7" a="1"/>
  <c r="J54" i="7" s="1"/>
  <c r="F54" i="7" a="1"/>
  <c r="F54" i="7" s="1"/>
  <c r="B90" i="5"/>
  <c r="A92" i="5"/>
  <c r="B88" i="5"/>
  <c r="B87" i="5"/>
  <c r="E89" i="5"/>
  <c r="E2039" i="5" l="1"/>
  <c r="B2037" i="5"/>
  <c r="B2038" i="5"/>
  <c r="A2042" i="5"/>
  <c r="B2040" i="5"/>
  <c r="C375" i="7"/>
  <c r="C343" i="7"/>
  <c r="C311" i="7"/>
  <c r="C279" i="7"/>
  <c r="C246" i="7"/>
  <c r="C213" i="7"/>
  <c r="C181" i="7"/>
  <c r="I376" i="7" a="1"/>
  <c r="I376" i="7" s="1"/>
  <c r="E376" i="7" a="1"/>
  <c r="E376" i="7" s="1"/>
  <c r="H376" i="7" a="1"/>
  <c r="H376" i="7" s="1"/>
  <c r="D376" i="7" a="1"/>
  <c r="D376" i="7" s="1"/>
  <c r="A377" i="7"/>
  <c r="G376" i="7" a="1"/>
  <c r="G376" i="7" s="1"/>
  <c r="B376" i="7"/>
  <c r="J376" i="7" a="1"/>
  <c r="J376" i="7" s="1"/>
  <c r="F376" i="7" a="1"/>
  <c r="F376" i="7" s="1"/>
  <c r="H344" i="7" a="1"/>
  <c r="H344" i="7" s="1"/>
  <c r="D344" i="7" a="1"/>
  <c r="D344" i="7" s="1"/>
  <c r="J344" i="7" a="1"/>
  <c r="J344" i="7" s="1"/>
  <c r="A345" i="7"/>
  <c r="G344" i="7" a="1"/>
  <c r="G344" i="7" s="1"/>
  <c r="B344" i="7"/>
  <c r="F344" i="7" a="1"/>
  <c r="F344" i="7" s="1"/>
  <c r="I344" i="7" a="1"/>
  <c r="I344" i="7" s="1"/>
  <c r="E344" i="7" a="1"/>
  <c r="E344" i="7" s="1"/>
  <c r="H312" i="7" a="1"/>
  <c r="H312" i="7" s="1"/>
  <c r="D312" i="7" a="1"/>
  <c r="D312" i="7" s="1"/>
  <c r="I312" i="7" a="1"/>
  <c r="I312" i="7" s="1"/>
  <c r="A313" i="7"/>
  <c r="G312" i="7" a="1"/>
  <c r="G312" i="7" s="1"/>
  <c r="B312" i="7"/>
  <c r="J312" i="7" a="1"/>
  <c r="J312" i="7" s="1"/>
  <c r="F312" i="7" a="1"/>
  <c r="F312" i="7" s="1"/>
  <c r="E312" i="7" a="1"/>
  <c r="E312" i="7" s="1"/>
  <c r="A281" i="7"/>
  <c r="G280" i="7" a="1"/>
  <c r="G280" i="7" s="1"/>
  <c r="B280" i="7"/>
  <c r="J280" i="7" a="1"/>
  <c r="J280" i="7" s="1"/>
  <c r="F280" i="7" a="1"/>
  <c r="F280" i="7" s="1"/>
  <c r="I280" i="7" a="1"/>
  <c r="I280" i="7" s="1"/>
  <c r="E280" i="7" a="1"/>
  <c r="E280" i="7" s="1"/>
  <c r="D280" i="7" a="1"/>
  <c r="D280" i="7" s="1"/>
  <c r="H280" i="7" a="1"/>
  <c r="H280" i="7" s="1"/>
  <c r="C85" i="7"/>
  <c r="C117" i="7"/>
  <c r="C149" i="7"/>
  <c r="A183" i="7"/>
  <c r="H182" i="7" a="1"/>
  <c r="H182" i="7" s="1"/>
  <c r="D182" i="7" a="1"/>
  <c r="D182" i="7" s="1"/>
  <c r="B182" i="7"/>
  <c r="G182" i="7" a="1"/>
  <c r="G182" i="7" s="1"/>
  <c r="J182" i="7" a="1"/>
  <c r="J182" i="7" s="1"/>
  <c r="F182" i="7" a="1"/>
  <c r="F182" i="7" s="1"/>
  <c r="I182" i="7" a="1"/>
  <c r="I182" i="7" s="1"/>
  <c r="E182" i="7" a="1"/>
  <c r="E182" i="7" s="1"/>
  <c r="D247" i="7" a="1"/>
  <c r="D247" i="7" s="1"/>
  <c r="J247" i="7" a="1"/>
  <c r="J247" i="7" s="1"/>
  <c r="F247" i="7" a="1"/>
  <c r="F247" i="7" s="1"/>
  <c r="I247" i="7" a="1"/>
  <c r="I247" i="7" s="1"/>
  <c r="E247" i="7" a="1"/>
  <c r="E247" i="7" s="1"/>
  <c r="B247" i="7"/>
  <c r="A248" i="7"/>
  <c r="H247" i="7" a="1"/>
  <c r="H247" i="7" s="1"/>
  <c r="G247" i="7" a="1"/>
  <c r="G247" i="7" s="1"/>
  <c r="G214" i="7" a="1"/>
  <c r="G214" i="7" s="1"/>
  <c r="J214" i="7" a="1"/>
  <c r="J214" i="7" s="1"/>
  <c r="B214" i="7"/>
  <c r="F214" i="7" a="1"/>
  <c r="F214" i="7" s="1"/>
  <c r="A215" i="7"/>
  <c r="I214" i="7" a="1"/>
  <c r="I214" i="7" s="1"/>
  <c r="E214" i="7" a="1"/>
  <c r="E214" i="7" s="1"/>
  <c r="H214" i="7" a="1"/>
  <c r="H214" i="7" s="1"/>
  <c r="D214" i="7" a="1"/>
  <c r="D214" i="7" s="1"/>
  <c r="A151" i="7"/>
  <c r="D150" i="7" a="1"/>
  <c r="D150" i="7" s="1"/>
  <c r="H150" i="7" a="1"/>
  <c r="H150" i="7" s="1"/>
  <c r="J150" i="7" a="1"/>
  <c r="J150" i="7" s="1"/>
  <c r="F150" i="7" a="1"/>
  <c r="F150" i="7" s="1"/>
  <c r="G150" i="7" a="1"/>
  <c r="G150" i="7" s="1"/>
  <c r="B150" i="7"/>
  <c r="I150" i="7" a="1"/>
  <c r="I150" i="7" s="1"/>
  <c r="E150" i="7" a="1"/>
  <c r="E150" i="7" s="1"/>
  <c r="H86" i="7" a="1"/>
  <c r="H86" i="7" s="1"/>
  <c r="D86" i="7" a="1"/>
  <c r="D86" i="7" s="1"/>
  <c r="A87" i="7"/>
  <c r="E86" i="7" a="1"/>
  <c r="E86" i="7" s="1"/>
  <c r="F86" i="7" a="1"/>
  <c r="F86" i="7" s="1"/>
  <c r="G86" i="7" a="1"/>
  <c r="G86" i="7" s="1"/>
  <c r="B86" i="7"/>
  <c r="I86" i="7" a="1"/>
  <c r="I86" i="7" s="1"/>
  <c r="J86" i="7" a="1"/>
  <c r="J86" i="7" s="1"/>
  <c r="H118" i="7" a="1"/>
  <c r="H118" i="7" s="1"/>
  <c r="D118" i="7" a="1"/>
  <c r="D118" i="7" s="1"/>
  <c r="A119" i="7"/>
  <c r="J118" i="7" a="1"/>
  <c r="J118" i="7" s="1"/>
  <c r="G118" i="7" a="1"/>
  <c r="G118" i="7" s="1"/>
  <c r="B118" i="7"/>
  <c r="E118" i="7" a="1"/>
  <c r="E118" i="7" s="1"/>
  <c r="F118" i="7" a="1"/>
  <c r="F118" i="7" s="1"/>
  <c r="I118" i="7" a="1"/>
  <c r="I118" i="7" s="1"/>
  <c r="C54" i="7"/>
  <c r="H55" i="7" a="1"/>
  <c r="H55" i="7" s="1"/>
  <c r="D55" i="7" a="1"/>
  <c r="D55" i="7" s="1"/>
  <c r="I55" i="7" a="1"/>
  <c r="I55" i="7" s="1"/>
  <c r="A56" i="7"/>
  <c r="G55" i="7" a="1"/>
  <c r="G55" i="7" s="1"/>
  <c r="B55" i="7"/>
  <c r="J55" i="7" a="1"/>
  <c r="J55" i="7" s="1"/>
  <c r="F55" i="7" a="1"/>
  <c r="F55" i="7" s="1"/>
  <c r="E55" i="7" a="1"/>
  <c r="E55" i="7" s="1"/>
  <c r="B93" i="5"/>
  <c r="E95" i="5"/>
  <c r="A98" i="5"/>
  <c r="B96" i="5"/>
  <c r="B94" i="5"/>
  <c r="A2048" i="5" l="1"/>
  <c r="B2046" i="5"/>
  <c r="E2045" i="5"/>
  <c r="B2044" i="5"/>
  <c r="B2043" i="5"/>
  <c r="C344" i="7"/>
  <c r="C376" i="7"/>
  <c r="C312" i="7"/>
  <c r="C280" i="7"/>
  <c r="C247" i="7"/>
  <c r="C214" i="7"/>
  <c r="C182" i="7"/>
  <c r="H377" i="7" a="1"/>
  <c r="H377" i="7" s="1"/>
  <c r="D377" i="7" a="1"/>
  <c r="D377" i="7" s="1"/>
  <c r="F377" i="7" a="1"/>
  <c r="F377" i="7" s="1"/>
  <c r="A378" i="7"/>
  <c r="G377" i="7" a="1"/>
  <c r="G377" i="7" s="1"/>
  <c r="B377" i="7"/>
  <c r="J377" i="7" a="1"/>
  <c r="J377" i="7" s="1"/>
  <c r="I377" i="7" a="1"/>
  <c r="I377" i="7" s="1"/>
  <c r="E377" i="7" a="1"/>
  <c r="E377" i="7" s="1"/>
  <c r="H345" i="7" a="1"/>
  <c r="H345" i="7" s="1"/>
  <c r="D345" i="7" a="1"/>
  <c r="D345" i="7" s="1"/>
  <c r="A346" i="7"/>
  <c r="G345" i="7" a="1"/>
  <c r="G345" i="7" s="1"/>
  <c r="B345" i="7"/>
  <c r="J345" i="7" a="1"/>
  <c r="J345" i="7" s="1"/>
  <c r="F345" i="7" a="1"/>
  <c r="F345" i="7" s="1"/>
  <c r="I345" i="7" a="1"/>
  <c r="I345" i="7" s="1"/>
  <c r="E345" i="7" a="1"/>
  <c r="E345" i="7" s="1"/>
  <c r="A314" i="7"/>
  <c r="G313" i="7" a="1"/>
  <c r="G313" i="7" s="1"/>
  <c r="B313" i="7"/>
  <c r="J313" i="7" a="1"/>
  <c r="J313" i="7" s="1"/>
  <c r="F313" i="7" a="1"/>
  <c r="F313" i="7" s="1"/>
  <c r="I313" i="7" a="1"/>
  <c r="I313" i="7" s="1"/>
  <c r="E313" i="7" a="1"/>
  <c r="E313" i="7" s="1"/>
  <c r="D313" i="7" a="1"/>
  <c r="D313" i="7" s="1"/>
  <c r="H313" i="7" a="1"/>
  <c r="H313" i="7" s="1"/>
  <c r="A282" i="7"/>
  <c r="G281" i="7" a="1"/>
  <c r="G281" i="7" s="1"/>
  <c r="B281" i="7"/>
  <c r="D281" i="7" a="1"/>
  <c r="D281" i="7" s="1"/>
  <c r="J281" i="7" a="1"/>
  <c r="J281" i="7" s="1"/>
  <c r="F281" i="7" a="1"/>
  <c r="F281" i="7" s="1"/>
  <c r="I281" i="7" a="1"/>
  <c r="I281" i="7" s="1"/>
  <c r="E281" i="7" a="1"/>
  <c r="E281" i="7" s="1"/>
  <c r="H281" i="7" a="1"/>
  <c r="H281" i="7" s="1"/>
  <c r="C118" i="7"/>
  <c r="C86" i="7"/>
  <c r="C150" i="7"/>
  <c r="A152" i="7"/>
  <c r="G151" i="7" a="1"/>
  <c r="G151" i="7" s="1"/>
  <c r="B151" i="7"/>
  <c r="J151" i="7" a="1"/>
  <c r="J151" i="7" s="1"/>
  <c r="F151" i="7" a="1"/>
  <c r="F151" i="7" s="1"/>
  <c r="I151" i="7" a="1"/>
  <c r="I151" i="7" s="1"/>
  <c r="E151" i="7" a="1"/>
  <c r="E151" i="7" s="1"/>
  <c r="D151" i="7" a="1"/>
  <c r="D151" i="7" s="1"/>
  <c r="H151" i="7" a="1"/>
  <c r="H151" i="7" s="1"/>
  <c r="J119" i="7" a="1"/>
  <c r="J119" i="7" s="1"/>
  <c r="A120" i="7"/>
  <c r="G119" i="7" a="1"/>
  <c r="G119" i="7" s="1"/>
  <c r="I119" i="7" a="1"/>
  <c r="I119" i="7" s="1"/>
  <c r="B119" i="7"/>
  <c r="F119" i="7" a="1"/>
  <c r="F119" i="7" s="1"/>
  <c r="D119" i="7" a="1"/>
  <c r="D119" i="7" s="1"/>
  <c r="E119" i="7" a="1"/>
  <c r="E119" i="7" s="1"/>
  <c r="H119" i="7" a="1"/>
  <c r="H119" i="7" s="1"/>
  <c r="F87" i="7" a="1"/>
  <c r="F87" i="7" s="1"/>
  <c r="E87" i="7" a="1"/>
  <c r="E87" i="7" s="1"/>
  <c r="H87" i="7" a="1"/>
  <c r="H87" i="7" s="1"/>
  <c r="D87" i="7" a="1"/>
  <c r="D87" i="7" s="1"/>
  <c r="J87" i="7" a="1"/>
  <c r="J87" i="7" s="1"/>
  <c r="A88" i="7"/>
  <c r="B87" i="7"/>
  <c r="I87" i="7" a="1"/>
  <c r="I87" i="7" s="1"/>
  <c r="G87" i="7" a="1"/>
  <c r="G87" i="7" s="1"/>
  <c r="F248" i="7" a="1"/>
  <c r="F248" i="7" s="1"/>
  <c r="I248" i="7" a="1"/>
  <c r="I248" i="7" s="1"/>
  <c r="E248" i="7" a="1"/>
  <c r="E248" i="7" s="1"/>
  <c r="J248" i="7" a="1"/>
  <c r="J248" i="7" s="1"/>
  <c r="H248" i="7" a="1"/>
  <c r="H248" i="7" s="1"/>
  <c r="D248" i="7" a="1"/>
  <c r="D248" i="7" s="1"/>
  <c r="A249" i="7"/>
  <c r="G248" i="7" a="1"/>
  <c r="G248" i="7" s="1"/>
  <c r="B248" i="7"/>
  <c r="B215" i="7"/>
  <c r="G215" i="7" a="1"/>
  <c r="G215" i="7" s="1"/>
  <c r="D215" i="7" a="1"/>
  <c r="D215" i="7" s="1"/>
  <c r="J215" i="7" a="1"/>
  <c r="J215" i="7" s="1"/>
  <c r="E215" i="7" a="1"/>
  <c r="E215" i="7" s="1"/>
  <c r="F215" i="7" a="1"/>
  <c r="F215" i="7" s="1"/>
  <c r="I215" i="7" a="1"/>
  <c r="I215" i="7" s="1"/>
  <c r="A216" i="7"/>
  <c r="H215" i="7" a="1"/>
  <c r="H215" i="7" s="1"/>
  <c r="J183" i="7" a="1"/>
  <c r="J183" i="7" s="1"/>
  <c r="F183" i="7" a="1"/>
  <c r="F183" i="7" s="1"/>
  <c r="G183" i="7" a="1"/>
  <c r="G183" i="7" s="1"/>
  <c r="I183" i="7" a="1"/>
  <c r="I183" i="7" s="1"/>
  <c r="E183" i="7" a="1"/>
  <c r="E183" i="7" s="1"/>
  <c r="A184" i="7"/>
  <c r="D183" i="7" a="1"/>
  <c r="D183" i="7" s="1"/>
  <c r="B183" i="7"/>
  <c r="H183" i="7" a="1"/>
  <c r="H183" i="7" s="1"/>
  <c r="C55" i="7"/>
  <c r="H56" i="7" a="1"/>
  <c r="H56" i="7" s="1"/>
  <c r="D56" i="7" a="1"/>
  <c r="D56" i="7" s="1"/>
  <c r="A57" i="7"/>
  <c r="G56" i="7" a="1"/>
  <c r="G56" i="7" s="1"/>
  <c r="B56" i="7"/>
  <c r="J56" i="7" a="1"/>
  <c r="J56" i="7" s="1"/>
  <c r="F56" i="7" a="1"/>
  <c r="F56" i="7" s="1"/>
  <c r="I56" i="7" a="1"/>
  <c r="I56" i="7" s="1"/>
  <c r="E56" i="7" a="1"/>
  <c r="E56" i="7" s="1"/>
  <c r="E101" i="5"/>
  <c r="B102" i="5"/>
  <c r="B99" i="5"/>
  <c r="B100" i="5"/>
  <c r="A104" i="5"/>
  <c r="A2054" i="5" l="1"/>
  <c r="B2052" i="5"/>
  <c r="E2051" i="5"/>
  <c r="B2050" i="5"/>
  <c r="B2049" i="5"/>
  <c r="C345" i="7"/>
  <c r="C377" i="7"/>
  <c r="C281" i="7"/>
  <c r="C313" i="7"/>
  <c r="C248" i="7"/>
  <c r="C215" i="7"/>
  <c r="C183" i="7"/>
  <c r="H378" i="7" a="1"/>
  <c r="H378" i="7" s="1"/>
  <c r="D378" i="7" a="1"/>
  <c r="D378" i="7" s="1"/>
  <c r="A379" i="7"/>
  <c r="G378" i="7" a="1"/>
  <c r="G378" i="7" s="1"/>
  <c r="B378" i="7"/>
  <c r="J378" i="7" a="1"/>
  <c r="J378" i="7" s="1"/>
  <c r="F378" i="7" a="1"/>
  <c r="F378" i="7" s="1"/>
  <c r="I378" i="7" a="1"/>
  <c r="I378" i="7" s="1"/>
  <c r="E378" i="7" a="1"/>
  <c r="E378" i="7" s="1"/>
  <c r="A347" i="7"/>
  <c r="G346" i="7" a="1"/>
  <c r="G346" i="7" s="1"/>
  <c r="B346" i="7"/>
  <c r="E346" i="7" a="1"/>
  <c r="E346" i="7" s="1"/>
  <c r="I346" i="7" a="1"/>
  <c r="I346" i="7" s="1"/>
  <c r="J346" i="7" a="1"/>
  <c r="J346" i="7" s="1"/>
  <c r="F346" i="7" a="1"/>
  <c r="F346" i="7" s="1"/>
  <c r="H346" i="7" a="1"/>
  <c r="H346" i="7" s="1"/>
  <c r="D346" i="7" a="1"/>
  <c r="D346" i="7" s="1"/>
  <c r="A315" i="7"/>
  <c r="G314" i="7" a="1"/>
  <c r="G314" i="7" s="1"/>
  <c r="B314" i="7"/>
  <c r="J314" i="7" a="1"/>
  <c r="J314" i="7" s="1"/>
  <c r="F314" i="7" a="1"/>
  <c r="F314" i="7" s="1"/>
  <c r="H314" i="7" a="1"/>
  <c r="H314" i="7" s="1"/>
  <c r="D314" i="7" a="1"/>
  <c r="D314" i="7" s="1"/>
  <c r="I314" i="7" a="1"/>
  <c r="I314" i="7" s="1"/>
  <c r="E314" i="7" a="1"/>
  <c r="E314" i="7" s="1"/>
  <c r="J282" i="7" a="1"/>
  <c r="J282" i="7" s="1"/>
  <c r="F282" i="7" a="1"/>
  <c r="F282" i="7" s="1"/>
  <c r="I282" i="7" a="1"/>
  <c r="I282" i="7" s="1"/>
  <c r="E282" i="7" a="1"/>
  <c r="E282" i="7" s="1"/>
  <c r="H282" i="7" a="1"/>
  <c r="H282" i="7" s="1"/>
  <c r="D282" i="7" a="1"/>
  <c r="D282" i="7" s="1"/>
  <c r="A283" i="7"/>
  <c r="G282" i="7" a="1"/>
  <c r="G282" i="7" s="1"/>
  <c r="B282" i="7"/>
  <c r="C119" i="7"/>
  <c r="C151" i="7"/>
  <c r="C87" i="7"/>
  <c r="I249" i="7" a="1"/>
  <c r="I249" i="7" s="1"/>
  <c r="E249" i="7" a="1"/>
  <c r="E249" i="7" s="1"/>
  <c r="G249" i="7" a="1"/>
  <c r="G249" i="7" s="1"/>
  <c r="A250" i="7"/>
  <c r="H249" i="7" a="1"/>
  <c r="H249" i="7" s="1"/>
  <c r="J249" i="7" a="1"/>
  <c r="J249" i="7" s="1"/>
  <c r="D249" i="7" a="1"/>
  <c r="D249" i="7" s="1"/>
  <c r="F249" i="7" a="1"/>
  <c r="F249" i="7" s="1"/>
  <c r="B249" i="7"/>
  <c r="A121" i="7"/>
  <c r="G120" i="7" a="1"/>
  <c r="G120" i="7" s="1"/>
  <c r="B120" i="7"/>
  <c r="I120" i="7" a="1"/>
  <c r="I120" i="7" s="1"/>
  <c r="J120" i="7" a="1"/>
  <c r="J120" i="7" s="1"/>
  <c r="E120" i="7" a="1"/>
  <c r="E120" i="7" s="1"/>
  <c r="F120" i="7" a="1"/>
  <c r="F120" i="7" s="1"/>
  <c r="H120" i="7" a="1"/>
  <c r="H120" i="7" s="1"/>
  <c r="D120" i="7" a="1"/>
  <c r="D120" i="7" s="1"/>
  <c r="A89" i="7"/>
  <c r="G88" i="7" a="1"/>
  <c r="G88" i="7" s="1"/>
  <c r="B88" i="7"/>
  <c r="D88" i="7" a="1"/>
  <c r="D88" i="7" s="1"/>
  <c r="J88" i="7" a="1"/>
  <c r="J88" i="7" s="1"/>
  <c r="F88" i="7" a="1"/>
  <c r="F88" i="7" s="1"/>
  <c r="E88" i="7" a="1"/>
  <c r="E88" i="7" s="1"/>
  <c r="H88" i="7" a="1"/>
  <c r="H88" i="7" s="1"/>
  <c r="I88" i="7" a="1"/>
  <c r="I88" i="7" s="1"/>
  <c r="A153" i="7"/>
  <c r="G152" i="7" a="1"/>
  <c r="G152" i="7" s="1"/>
  <c r="J152" i="7" a="1"/>
  <c r="J152" i="7" s="1"/>
  <c r="B152" i="7"/>
  <c r="I152" i="7" a="1"/>
  <c r="I152" i="7" s="1"/>
  <c r="F152" i="7" a="1"/>
  <c r="F152" i="7" s="1"/>
  <c r="E152" i="7" a="1"/>
  <c r="E152" i="7" s="1"/>
  <c r="H152" i="7" a="1"/>
  <c r="H152" i="7" s="1"/>
  <c r="D152" i="7" a="1"/>
  <c r="D152" i="7" s="1"/>
  <c r="J184" i="7" a="1"/>
  <c r="J184" i="7" s="1"/>
  <c r="G184" i="7" a="1"/>
  <c r="G184" i="7" s="1"/>
  <c r="F184" i="7" a="1"/>
  <c r="F184" i="7" s="1"/>
  <c r="B184" i="7"/>
  <c r="I184" i="7" a="1"/>
  <c r="I184" i="7" s="1"/>
  <c r="A185" i="7"/>
  <c r="E184" i="7" a="1"/>
  <c r="E184" i="7" s="1"/>
  <c r="H184" i="7" a="1"/>
  <c r="H184" i="7" s="1"/>
  <c r="D184" i="7" a="1"/>
  <c r="D184" i="7" s="1"/>
  <c r="F216" i="7" a="1"/>
  <c r="F216" i="7" s="1"/>
  <c r="E216" i="7" a="1"/>
  <c r="E216" i="7" s="1"/>
  <c r="I216" i="7" a="1"/>
  <c r="I216" i="7" s="1"/>
  <c r="A217" i="7"/>
  <c r="G216" i="7" a="1"/>
  <c r="G216" i="7" s="1"/>
  <c r="H216" i="7" a="1"/>
  <c r="H216" i="7" s="1"/>
  <c r="B216" i="7"/>
  <c r="D216" i="7" a="1"/>
  <c r="D216" i="7" s="1"/>
  <c r="J216" i="7" a="1"/>
  <c r="J216" i="7" s="1"/>
  <c r="C56" i="7"/>
  <c r="A58" i="7"/>
  <c r="G57" i="7" a="1"/>
  <c r="G57" i="7" s="1"/>
  <c r="B57" i="7"/>
  <c r="H57" i="7" a="1"/>
  <c r="H57" i="7" s="1"/>
  <c r="J57" i="7" a="1"/>
  <c r="J57" i="7" s="1"/>
  <c r="F57" i="7" a="1"/>
  <c r="F57" i="7" s="1"/>
  <c r="I57" i="7" a="1"/>
  <c r="I57" i="7" s="1"/>
  <c r="E57" i="7" a="1"/>
  <c r="E57" i="7" s="1"/>
  <c r="D57" i="7" a="1"/>
  <c r="D57" i="7" s="1"/>
  <c r="E107" i="5"/>
  <c r="B106" i="5"/>
  <c r="B105" i="5"/>
  <c r="B108" i="5"/>
  <c r="A110" i="5"/>
  <c r="B2055" i="5" l="1"/>
  <c r="B2056" i="5"/>
  <c r="E2057" i="5"/>
  <c r="A2060" i="5"/>
  <c r="B2058" i="5"/>
  <c r="C346" i="7"/>
  <c r="C378" i="7"/>
  <c r="C314" i="7"/>
  <c r="C282" i="7"/>
  <c r="C249" i="7"/>
  <c r="C216" i="7"/>
  <c r="C184" i="7"/>
  <c r="A380" i="7"/>
  <c r="G379" i="7" a="1"/>
  <c r="G379" i="7" s="1"/>
  <c r="B379" i="7"/>
  <c r="I379" i="7" a="1"/>
  <c r="I379" i="7" s="1"/>
  <c r="J379" i="7" a="1"/>
  <c r="J379" i="7" s="1"/>
  <c r="F379" i="7" a="1"/>
  <c r="F379" i="7" s="1"/>
  <c r="E379" i="7" a="1"/>
  <c r="E379" i="7" s="1"/>
  <c r="H379" i="7" a="1"/>
  <c r="H379" i="7" s="1"/>
  <c r="D379" i="7" a="1"/>
  <c r="D379" i="7" s="1"/>
  <c r="A348" i="7"/>
  <c r="G347" i="7" a="1"/>
  <c r="G347" i="7" s="1"/>
  <c r="B347" i="7"/>
  <c r="J347" i="7" a="1"/>
  <c r="J347" i="7" s="1"/>
  <c r="F347" i="7" a="1"/>
  <c r="F347" i="7" s="1"/>
  <c r="I347" i="7" a="1"/>
  <c r="I347" i="7" s="1"/>
  <c r="E347" i="7" a="1"/>
  <c r="E347" i="7" s="1"/>
  <c r="H347" i="7" a="1"/>
  <c r="H347" i="7" s="1"/>
  <c r="D347" i="7" a="1"/>
  <c r="D347" i="7" s="1"/>
  <c r="J315" i="7" a="1"/>
  <c r="J315" i="7" s="1"/>
  <c r="F315" i="7" a="1"/>
  <c r="F315" i="7" s="1"/>
  <c r="I315" i="7" a="1"/>
  <c r="I315" i="7" s="1"/>
  <c r="E315" i="7" a="1"/>
  <c r="E315" i="7" s="1"/>
  <c r="H315" i="7" a="1"/>
  <c r="H315" i="7" s="1"/>
  <c r="D315" i="7" a="1"/>
  <c r="D315" i="7" s="1"/>
  <c r="A316" i="7"/>
  <c r="G315" i="7" a="1"/>
  <c r="G315" i="7" s="1"/>
  <c r="B315" i="7"/>
  <c r="J283" i="7" a="1"/>
  <c r="J283" i="7" s="1"/>
  <c r="F283" i="7" a="1"/>
  <c r="F283" i="7" s="1"/>
  <c r="G283" i="7" a="1"/>
  <c r="G283" i="7" s="1"/>
  <c r="I283" i="7" a="1"/>
  <c r="I283" i="7" s="1"/>
  <c r="E283" i="7" a="1"/>
  <c r="E283" i="7" s="1"/>
  <c r="A284" i="7"/>
  <c r="H283" i="7" a="1"/>
  <c r="H283" i="7" s="1"/>
  <c r="D283" i="7" a="1"/>
  <c r="D283" i="7" s="1"/>
  <c r="B283" i="7"/>
  <c r="C88" i="7"/>
  <c r="C120" i="7"/>
  <c r="C152" i="7"/>
  <c r="I217" i="7" a="1"/>
  <c r="I217" i="7" s="1"/>
  <c r="B217" i="7"/>
  <c r="E217" i="7" a="1"/>
  <c r="E217" i="7" s="1"/>
  <c r="H217" i="7" a="1"/>
  <c r="H217" i="7" s="1"/>
  <c r="D217" i="7" a="1"/>
  <c r="D217" i="7" s="1"/>
  <c r="F217" i="7" a="1"/>
  <c r="F217" i="7" s="1"/>
  <c r="A218" i="7"/>
  <c r="J217" i="7" a="1"/>
  <c r="J217" i="7" s="1"/>
  <c r="G217" i="7" a="1"/>
  <c r="G217" i="7" s="1"/>
  <c r="G153" i="7" a="1"/>
  <c r="G153" i="7" s="1"/>
  <c r="B153" i="7"/>
  <c r="I153" i="7" a="1"/>
  <c r="I153" i="7" s="1"/>
  <c r="J153" i="7" a="1"/>
  <c r="J153" i="7" s="1"/>
  <c r="E153" i="7" a="1"/>
  <c r="E153" i="7" s="1"/>
  <c r="F153" i="7" a="1"/>
  <c r="F153" i="7" s="1"/>
  <c r="H153" i="7" a="1"/>
  <c r="H153" i="7" s="1"/>
  <c r="A154" i="7"/>
  <c r="D153" i="7" a="1"/>
  <c r="D153" i="7" s="1"/>
  <c r="I185" i="7" a="1"/>
  <c r="I185" i="7" s="1"/>
  <c r="G185" i="7" a="1"/>
  <c r="G185" i="7" s="1"/>
  <c r="A186" i="7"/>
  <c r="E185" i="7" a="1"/>
  <c r="E185" i="7" s="1"/>
  <c r="B185" i="7"/>
  <c r="H185" i="7" a="1"/>
  <c r="H185" i="7" s="1"/>
  <c r="D185" i="7" a="1"/>
  <c r="D185" i="7" s="1"/>
  <c r="J185" i="7" a="1"/>
  <c r="J185" i="7" s="1"/>
  <c r="F185" i="7" a="1"/>
  <c r="F185" i="7" s="1"/>
  <c r="E89" i="7" a="1"/>
  <c r="E89" i="7" s="1"/>
  <c r="I89" i="7" a="1"/>
  <c r="I89" i="7" s="1"/>
  <c r="F89" i="7" a="1"/>
  <c r="F89" i="7" s="1"/>
  <c r="A90" i="7"/>
  <c r="G89" i="7" a="1"/>
  <c r="G89" i="7" s="1"/>
  <c r="B89" i="7"/>
  <c r="J89" i="7" a="1"/>
  <c r="J89" i="7" s="1"/>
  <c r="H89" i="7" a="1"/>
  <c r="H89" i="7" s="1"/>
  <c r="D89" i="7" a="1"/>
  <c r="D89" i="7" s="1"/>
  <c r="G121" i="7" a="1"/>
  <c r="G121" i="7" s="1"/>
  <c r="B121" i="7"/>
  <c r="J121" i="7" a="1"/>
  <c r="J121" i="7" s="1"/>
  <c r="I121" i="7" a="1"/>
  <c r="I121" i="7" s="1"/>
  <c r="H121" i="7" a="1"/>
  <c r="H121" i="7" s="1"/>
  <c r="F121" i="7" a="1"/>
  <c r="F121" i="7" s="1"/>
  <c r="D121" i="7" a="1"/>
  <c r="D121" i="7" s="1"/>
  <c r="E121" i="7" a="1"/>
  <c r="E121" i="7" s="1"/>
  <c r="A122" i="7"/>
  <c r="H250" i="7" a="1"/>
  <c r="H250" i="7" s="1"/>
  <c r="D250" i="7" a="1"/>
  <c r="D250" i="7" s="1"/>
  <c r="A251" i="7"/>
  <c r="J250" i="7" a="1"/>
  <c r="J250" i="7" s="1"/>
  <c r="G250" i="7" a="1"/>
  <c r="G250" i="7" s="1"/>
  <c r="F250" i="7" a="1"/>
  <c r="F250" i="7" s="1"/>
  <c r="B250" i="7"/>
  <c r="E250" i="7" a="1"/>
  <c r="E250" i="7" s="1"/>
  <c r="I250" i="7" a="1"/>
  <c r="I250" i="7" s="1"/>
  <c r="C57" i="7"/>
  <c r="A59" i="7"/>
  <c r="G58" i="7" a="1"/>
  <c r="G58" i="7" s="1"/>
  <c r="B58" i="7"/>
  <c r="J58" i="7" a="1"/>
  <c r="J58" i="7" s="1"/>
  <c r="F58" i="7" a="1"/>
  <c r="F58" i="7" s="1"/>
  <c r="I58" i="7" a="1"/>
  <c r="I58" i="7" s="1"/>
  <c r="E58" i="7" a="1"/>
  <c r="E58" i="7" s="1"/>
  <c r="H58" i="7" a="1"/>
  <c r="H58" i="7" s="1"/>
  <c r="D58" i="7" a="1"/>
  <c r="D58" i="7" s="1"/>
  <c r="B112" i="5"/>
  <c r="B114" i="5"/>
  <c r="B111" i="5"/>
  <c r="A116" i="5"/>
  <c r="E113" i="5"/>
  <c r="E2063" i="5" l="1"/>
  <c r="B2061" i="5"/>
  <c r="A2066" i="5"/>
  <c r="B2064" i="5"/>
  <c r="B2062" i="5"/>
  <c r="C315" i="7"/>
  <c r="C379" i="7"/>
  <c r="C347" i="7"/>
  <c r="C283" i="7"/>
  <c r="C250" i="7"/>
  <c r="C217" i="7"/>
  <c r="C185" i="7"/>
  <c r="A381" i="7"/>
  <c r="G380" i="7" a="1"/>
  <c r="G380" i="7" s="1"/>
  <c r="B380" i="7"/>
  <c r="J380" i="7" a="1"/>
  <c r="J380" i="7" s="1"/>
  <c r="F380" i="7" a="1"/>
  <c r="F380" i="7" s="1"/>
  <c r="I380" i="7" a="1"/>
  <c r="I380" i="7" s="1"/>
  <c r="E380" i="7" a="1"/>
  <c r="E380" i="7" s="1"/>
  <c r="H380" i="7" a="1"/>
  <c r="H380" i="7" s="1"/>
  <c r="D380" i="7" a="1"/>
  <c r="D380" i="7" s="1"/>
  <c r="C89" i="7"/>
  <c r="C153" i="7"/>
  <c r="J348" i="7" a="1"/>
  <c r="J348" i="7" s="1"/>
  <c r="F348" i="7" a="1"/>
  <c r="F348" i="7" s="1"/>
  <c r="H348" i="7" a="1"/>
  <c r="H348" i="7" s="1"/>
  <c r="I348" i="7" a="1"/>
  <c r="I348" i="7" s="1"/>
  <c r="E348" i="7" a="1"/>
  <c r="E348" i="7" s="1"/>
  <c r="D348" i="7" a="1"/>
  <c r="D348" i="7" s="1"/>
  <c r="A349" i="7"/>
  <c r="G348" i="7" a="1"/>
  <c r="G348" i="7" s="1"/>
  <c r="B348" i="7"/>
  <c r="J316" i="7" a="1"/>
  <c r="J316" i="7" s="1"/>
  <c r="F316" i="7" a="1"/>
  <c r="F316" i="7" s="1"/>
  <c r="G316" i="7" a="1"/>
  <c r="G316" i="7" s="1"/>
  <c r="I316" i="7" a="1"/>
  <c r="I316" i="7" s="1"/>
  <c r="E316" i="7" a="1"/>
  <c r="E316" i="7" s="1"/>
  <c r="A317" i="7"/>
  <c r="H316" i="7" a="1"/>
  <c r="H316" i="7" s="1"/>
  <c r="D316" i="7" a="1"/>
  <c r="D316" i="7" s="1"/>
  <c r="B316" i="7"/>
  <c r="I284" i="7" a="1"/>
  <c r="I284" i="7" s="1"/>
  <c r="E284" i="7" a="1"/>
  <c r="E284" i="7" s="1"/>
  <c r="H284" i="7" a="1"/>
  <c r="H284" i="7" s="1"/>
  <c r="D284" i="7" a="1"/>
  <c r="D284" i="7" s="1"/>
  <c r="A285" i="7"/>
  <c r="G284" i="7" a="1"/>
  <c r="G284" i="7" s="1"/>
  <c r="B284" i="7"/>
  <c r="F284" i="7" a="1"/>
  <c r="F284" i="7" s="1"/>
  <c r="J284" i="7" a="1"/>
  <c r="J284" i="7" s="1"/>
  <c r="C121" i="7"/>
  <c r="H218" i="7" a="1"/>
  <c r="H218" i="7" s="1"/>
  <c r="D218" i="7" a="1"/>
  <c r="D218" i="7" s="1"/>
  <c r="E218" i="7" a="1"/>
  <c r="E218" i="7" s="1"/>
  <c r="A219" i="7"/>
  <c r="G218" i="7" a="1"/>
  <c r="G218" i="7" s="1"/>
  <c r="B218" i="7"/>
  <c r="F218" i="7" a="1"/>
  <c r="F218" i="7" s="1"/>
  <c r="I218" i="7" a="1"/>
  <c r="I218" i="7" s="1"/>
  <c r="J218" i="7" a="1"/>
  <c r="J218" i="7" s="1"/>
  <c r="I186" i="7" a="1"/>
  <c r="I186" i="7" s="1"/>
  <c r="J186" i="7" a="1"/>
  <c r="J186" i="7" s="1"/>
  <c r="E186" i="7" a="1"/>
  <c r="E186" i="7" s="1"/>
  <c r="F186" i="7" a="1"/>
  <c r="F186" i="7" s="1"/>
  <c r="B186" i="7"/>
  <c r="H186" i="7" a="1"/>
  <c r="H186" i="7" s="1"/>
  <c r="D186" i="7" a="1"/>
  <c r="D186" i="7" s="1"/>
  <c r="A187" i="7"/>
  <c r="G186" i="7" a="1"/>
  <c r="G186" i="7" s="1"/>
  <c r="D251" i="7" a="1"/>
  <c r="D251" i="7" s="1"/>
  <c r="H251" i="7" a="1"/>
  <c r="H251" i="7" s="1"/>
  <c r="A252" i="7"/>
  <c r="G251" i="7" a="1"/>
  <c r="G251" i="7" s="1"/>
  <c r="I251" i="7" a="1"/>
  <c r="I251" i="7" s="1"/>
  <c r="B251" i="7"/>
  <c r="E251" i="7" a="1"/>
  <c r="E251" i="7" s="1"/>
  <c r="F251" i="7" a="1"/>
  <c r="F251" i="7" s="1"/>
  <c r="J251" i="7" a="1"/>
  <c r="J251" i="7" s="1"/>
  <c r="G90" i="7" a="1"/>
  <c r="G90" i="7" s="1"/>
  <c r="B90" i="7"/>
  <c r="A91" i="7"/>
  <c r="J90" i="7" a="1"/>
  <c r="J90" i="7" s="1"/>
  <c r="F90" i="7" a="1"/>
  <c r="F90" i="7" s="1"/>
  <c r="I90" i="7" a="1"/>
  <c r="I90" i="7" s="1"/>
  <c r="E90" i="7" a="1"/>
  <c r="E90" i="7" s="1"/>
  <c r="D90" i="7" a="1"/>
  <c r="D90" i="7" s="1"/>
  <c r="H90" i="7" a="1"/>
  <c r="H90" i="7" s="1"/>
  <c r="G122" i="7" a="1"/>
  <c r="G122" i="7" s="1"/>
  <c r="B122" i="7"/>
  <c r="H122" i="7" a="1"/>
  <c r="H122" i="7" s="1"/>
  <c r="J122" i="7" a="1"/>
  <c r="J122" i="7" s="1"/>
  <c r="A123" i="7"/>
  <c r="F122" i="7" a="1"/>
  <c r="F122" i="7" s="1"/>
  <c r="I122" i="7" a="1"/>
  <c r="I122" i="7" s="1"/>
  <c r="D122" i="7" a="1"/>
  <c r="D122" i="7" s="1"/>
  <c r="E122" i="7" a="1"/>
  <c r="E122" i="7" s="1"/>
  <c r="I154" i="7" a="1"/>
  <c r="I154" i="7" s="1"/>
  <c r="J154" i="7" a="1"/>
  <c r="J154" i="7" s="1"/>
  <c r="D154" i="7" a="1"/>
  <c r="D154" i="7" s="1"/>
  <c r="B154" i="7"/>
  <c r="H154" i="7" a="1"/>
  <c r="H154" i="7" s="1"/>
  <c r="F154" i="7" a="1"/>
  <c r="F154" i="7" s="1"/>
  <c r="E154" i="7" a="1"/>
  <c r="E154" i="7" s="1"/>
  <c r="A155" i="7"/>
  <c r="G154" i="7" a="1"/>
  <c r="G154" i="7" s="1"/>
  <c r="C58" i="7"/>
  <c r="A60" i="7"/>
  <c r="J59" i="7" a="1"/>
  <c r="J59" i="7" s="1"/>
  <c r="F59" i="7" a="1"/>
  <c r="F59" i="7" s="1"/>
  <c r="B59" i="7"/>
  <c r="I59" i="7" a="1"/>
  <c r="I59" i="7" s="1"/>
  <c r="E59" i="7" a="1"/>
  <c r="E59" i="7" s="1"/>
  <c r="G59" i="7" a="1"/>
  <c r="G59" i="7" s="1"/>
  <c r="H59" i="7" a="1"/>
  <c r="H59" i="7" s="1"/>
  <c r="D59" i="7" a="1"/>
  <c r="D59" i="7" s="1"/>
  <c r="E119" i="5"/>
  <c r="A122" i="5"/>
  <c r="B117" i="5"/>
  <c r="B118" i="5"/>
  <c r="B120" i="5"/>
  <c r="A2072" i="5" l="1"/>
  <c r="B2070" i="5"/>
  <c r="B2067" i="5"/>
  <c r="E2069" i="5"/>
  <c r="B2068" i="5"/>
  <c r="C380" i="7"/>
  <c r="C348" i="7"/>
  <c r="C316" i="7"/>
  <c r="C284" i="7"/>
  <c r="C251" i="7"/>
  <c r="C218" i="7"/>
  <c r="C186" i="7"/>
  <c r="C122" i="7"/>
  <c r="J381" i="7" a="1"/>
  <c r="J381" i="7" s="1"/>
  <c r="F381" i="7" a="1"/>
  <c r="F381" i="7" s="1"/>
  <c r="D381" i="7" a="1"/>
  <c r="D381" i="7" s="1"/>
  <c r="I381" i="7" a="1"/>
  <c r="I381" i="7" s="1"/>
  <c r="E381" i="7" a="1"/>
  <c r="E381" i="7" s="1"/>
  <c r="H381" i="7" a="1"/>
  <c r="H381" i="7" s="1"/>
  <c r="A382" i="7"/>
  <c r="G381" i="7" a="1"/>
  <c r="G381" i="7" s="1"/>
  <c r="B381" i="7"/>
  <c r="J349" i="7" a="1"/>
  <c r="J349" i="7" s="1"/>
  <c r="F349" i="7" a="1"/>
  <c r="F349" i="7" s="1"/>
  <c r="I349" i="7" a="1"/>
  <c r="I349" i="7" s="1"/>
  <c r="E349" i="7" a="1"/>
  <c r="E349" i="7" s="1"/>
  <c r="H349" i="7" a="1"/>
  <c r="H349" i="7" s="1"/>
  <c r="D349" i="7" a="1"/>
  <c r="D349" i="7" s="1"/>
  <c r="A350" i="7"/>
  <c r="G349" i="7" a="1"/>
  <c r="G349" i="7" s="1"/>
  <c r="B349" i="7"/>
  <c r="I317" i="7" a="1"/>
  <c r="I317" i="7" s="1"/>
  <c r="E317" i="7" a="1"/>
  <c r="E317" i="7" s="1"/>
  <c r="H317" i="7" a="1"/>
  <c r="H317" i="7" s="1"/>
  <c r="D317" i="7" a="1"/>
  <c r="D317" i="7" s="1"/>
  <c r="A318" i="7"/>
  <c r="G317" i="7" a="1"/>
  <c r="G317" i="7" s="1"/>
  <c r="B317" i="7"/>
  <c r="F317" i="7" a="1"/>
  <c r="F317" i="7" s="1"/>
  <c r="J317" i="7" a="1"/>
  <c r="J317" i="7" s="1"/>
  <c r="I285" i="7" a="1"/>
  <c r="I285" i="7" s="1"/>
  <c r="E285" i="7" a="1"/>
  <c r="E285" i="7" s="1"/>
  <c r="H285" i="7" a="1"/>
  <c r="H285" i="7" s="1"/>
  <c r="D285" i="7" a="1"/>
  <c r="D285" i="7" s="1"/>
  <c r="J285" i="7" a="1"/>
  <c r="J285" i="7" s="1"/>
  <c r="A286" i="7"/>
  <c r="G285" i="7" a="1"/>
  <c r="G285" i="7" s="1"/>
  <c r="B285" i="7"/>
  <c r="F285" i="7" a="1"/>
  <c r="F285" i="7" s="1"/>
  <c r="C154" i="7"/>
  <c r="C90" i="7"/>
  <c r="D252" i="7" a="1"/>
  <c r="D252" i="7" s="1"/>
  <c r="A253" i="7"/>
  <c r="G252" i="7" a="1"/>
  <c r="G252" i="7" s="1"/>
  <c r="B252" i="7"/>
  <c r="I252" i="7" a="1"/>
  <c r="I252" i="7" s="1"/>
  <c r="J252" i="7" a="1"/>
  <c r="J252" i="7" s="1"/>
  <c r="E252" i="7" a="1"/>
  <c r="E252" i="7" s="1"/>
  <c r="F252" i="7" a="1"/>
  <c r="F252" i="7" s="1"/>
  <c r="H252" i="7" a="1"/>
  <c r="H252" i="7" s="1"/>
  <c r="J123" i="7" a="1"/>
  <c r="J123" i="7" s="1"/>
  <c r="B123" i="7"/>
  <c r="F123" i="7" a="1"/>
  <c r="F123" i="7" s="1"/>
  <c r="H123" i="7" a="1"/>
  <c r="H123" i="7" s="1"/>
  <c r="I123" i="7" a="1"/>
  <c r="I123" i="7" s="1"/>
  <c r="E123" i="7" a="1"/>
  <c r="E123" i="7" s="1"/>
  <c r="A124" i="7"/>
  <c r="D123" i="7" a="1"/>
  <c r="D123" i="7" s="1"/>
  <c r="G123" i="7" a="1"/>
  <c r="G123" i="7" s="1"/>
  <c r="H219" i="7" a="1"/>
  <c r="H219" i="7" s="1"/>
  <c r="D219" i="7" a="1"/>
  <c r="D219" i="7" s="1"/>
  <c r="A220" i="7"/>
  <c r="F219" i="7" a="1"/>
  <c r="F219" i="7" s="1"/>
  <c r="G219" i="7" a="1"/>
  <c r="G219" i="7" s="1"/>
  <c r="B219" i="7"/>
  <c r="E219" i="7" a="1"/>
  <c r="E219" i="7" s="1"/>
  <c r="I219" i="7" a="1"/>
  <c r="I219" i="7" s="1"/>
  <c r="J219" i="7" a="1"/>
  <c r="J219" i="7" s="1"/>
  <c r="H187" i="7" a="1"/>
  <c r="H187" i="7" s="1"/>
  <c r="F187" i="7" a="1"/>
  <c r="F187" i="7" s="1"/>
  <c r="D187" i="7" a="1"/>
  <c r="D187" i="7" s="1"/>
  <c r="E187" i="7" a="1"/>
  <c r="E187" i="7" s="1"/>
  <c r="A188" i="7"/>
  <c r="G187" i="7" a="1"/>
  <c r="G187" i="7" s="1"/>
  <c r="B187" i="7"/>
  <c r="J187" i="7" a="1"/>
  <c r="J187" i="7" s="1"/>
  <c r="I187" i="7" a="1"/>
  <c r="I187" i="7" s="1"/>
  <c r="J155" i="7" a="1"/>
  <c r="J155" i="7" s="1"/>
  <c r="G155" i="7" a="1"/>
  <c r="G155" i="7" s="1"/>
  <c r="B155" i="7"/>
  <c r="F155" i="7" a="1"/>
  <c r="F155" i="7" s="1"/>
  <c r="H155" i="7" a="1"/>
  <c r="H155" i="7" s="1"/>
  <c r="I155" i="7" a="1"/>
  <c r="I155" i="7" s="1"/>
  <c r="E155" i="7" a="1"/>
  <c r="E155" i="7" s="1"/>
  <c r="D155" i="7" a="1"/>
  <c r="D155" i="7" s="1"/>
  <c r="A156" i="7"/>
  <c r="B91" i="7"/>
  <c r="J91" i="7" a="1"/>
  <c r="J91" i="7" s="1"/>
  <c r="H91" i="7" a="1"/>
  <c r="H91" i="7" s="1"/>
  <c r="F91" i="7" a="1"/>
  <c r="F91" i="7" s="1"/>
  <c r="D91" i="7" a="1"/>
  <c r="D91" i="7" s="1"/>
  <c r="A92" i="7"/>
  <c r="I91" i="7" a="1"/>
  <c r="I91" i="7" s="1"/>
  <c r="E91" i="7" a="1"/>
  <c r="E91" i="7" s="1"/>
  <c r="G91" i="7" a="1"/>
  <c r="G91" i="7" s="1"/>
  <c r="C59" i="7"/>
  <c r="J60" i="7" a="1"/>
  <c r="J60" i="7" s="1"/>
  <c r="F60" i="7" a="1"/>
  <c r="F60" i="7" s="1"/>
  <c r="I60" i="7" a="1"/>
  <c r="I60" i="7" s="1"/>
  <c r="E60" i="7" a="1"/>
  <c r="E60" i="7" s="1"/>
  <c r="H60" i="7" a="1"/>
  <c r="H60" i="7" s="1"/>
  <c r="D60" i="7" a="1"/>
  <c r="D60" i="7" s="1"/>
  <c r="A61" i="7"/>
  <c r="G60" i="7" a="1"/>
  <c r="G60" i="7" s="1"/>
  <c r="B60" i="7"/>
  <c r="A128" i="5"/>
  <c r="B126" i="5"/>
  <c r="E125" i="5"/>
  <c r="B123" i="5"/>
  <c r="B124" i="5"/>
  <c r="B2076" i="5" l="1"/>
  <c r="E2075" i="5"/>
  <c r="B2074" i="5"/>
  <c r="B2073" i="5"/>
  <c r="A2078" i="5"/>
  <c r="C381" i="7"/>
  <c r="C349" i="7"/>
  <c r="C317" i="7"/>
  <c r="C285" i="7"/>
  <c r="C252" i="7"/>
  <c r="C219" i="7"/>
  <c r="C187" i="7"/>
  <c r="J382" i="7" a="1"/>
  <c r="J382" i="7" s="1"/>
  <c r="F382" i="7" a="1"/>
  <c r="F382" i="7" s="1"/>
  <c r="I382" i="7" a="1"/>
  <c r="I382" i="7" s="1"/>
  <c r="E382" i="7" a="1"/>
  <c r="E382" i="7" s="1"/>
  <c r="H382" i="7" a="1"/>
  <c r="H382" i="7" s="1"/>
  <c r="D382" i="7" a="1"/>
  <c r="D382" i="7" s="1"/>
  <c r="A383" i="7"/>
  <c r="G382" i="7" a="1"/>
  <c r="G382" i="7" s="1"/>
  <c r="B382" i="7"/>
  <c r="I350" i="7" a="1"/>
  <c r="I350" i="7" s="1"/>
  <c r="E350" i="7" a="1"/>
  <c r="E350" i="7" s="1"/>
  <c r="A351" i="7"/>
  <c r="H350" i="7" a="1"/>
  <c r="H350" i="7" s="1"/>
  <c r="D350" i="7" a="1"/>
  <c r="D350" i="7" s="1"/>
  <c r="G350" i="7" a="1"/>
  <c r="G350" i="7" s="1"/>
  <c r="B350" i="7"/>
  <c r="J350" i="7" a="1"/>
  <c r="J350" i="7" s="1"/>
  <c r="F350" i="7" a="1"/>
  <c r="F350" i="7" s="1"/>
  <c r="I318" i="7" a="1"/>
  <c r="I318" i="7" s="1"/>
  <c r="E318" i="7" a="1"/>
  <c r="E318" i="7" s="1"/>
  <c r="H318" i="7" a="1"/>
  <c r="H318" i="7" s="1"/>
  <c r="D318" i="7" a="1"/>
  <c r="D318" i="7" s="1"/>
  <c r="J318" i="7" a="1"/>
  <c r="J318" i="7" s="1"/>
  <c r="A319" i="7"/>
  <c r="G318" i="7" a="1"/>
  <c r="G318" i="7" s="1"/>
  <c r="B318" i="7"/>
  <c r="F318" i="7" a="1"/>
  <c r="F318" i="7" s="1"/>
  <c r="H286" i="7" a="1"/>
  <c r="H286" i="7" s="1"/>
  <c r="D286" i="7" a="1"/>
  <c r="D286" i="7" s="1"/>
  <c r="A287" i="7"/>
  <c r="G286" i="7" a="1"/>
  <c r="G286" i="7" s="1"/>
  <c r="B286" i="7"/>
  <c r="J286" i="7" a="1"/>
  <c r="J286" i="7" s="1"/>
  <c r="F286" i="7" a="1"/>
  <c r="F286" i="7" s="1"/>
  <c r="I286" i="7" a="1"/>
  <c r="I286" i="7" s="1"/>
  <c r="E286" i="7" a="1"/>
  <c r="E286" i="7" s="1"/>
  <c r="C91" i="7"/>
  <c r="C123" i="7"/>
  <c r="C155" i="7"/>
  <c r="I92" i="7" a="1"/>
  <c r="I92" i="7" s="1"/>
  <c r="H92" i="7" a="1"/>
  <c r="H92" i="7" s="1"/>
  <c r="E92" i="7" a="1"/>
  <c r="E92" i="7" s="1"/>
  <c r="J92" i="7" a="1"/>
  <c r="J92" i="7" s="1"/>
  <c r="G92" i="7" a="1"/>
  <c r="G92" i="7" s="1"/>
  <c r="A93" i="7"/>
  <c r="D92" i="7" a="1"/>
  <c r="D92" i="7" s="1"/>
  <c r="F92" i="7" a="1"/>
  <c r="F92" i="7" s="1"/>
  <c r="B92" i="7"/>
  <c r="D220" i="7" a="1"/>
  <c r="D220" i="7" s="1"/>
  <c r="H220" i="7" a="1"/>
  <c r="H220" i="7" s="1"/>
  <c r="A221" i="7"/>
  <c r="G220" i="7" a="1"/>
  <c r="G220" i="7" s="1"/>
  <c r="B220" i="7"/>
  <c r="I220" i="7" a="1"/>
  <c r="I220" i="7" s="1"/>
  <c r="E220" i="7" a="1"/>
  <c r="E220" i="7" s="1"/>
  <c r="J220" i="7" a="1"/>
  <c r="J220" i="7" s="1"/>
  <c r="F220" i="7" a="1"/>
  <c r="F220" i="7" s="1"/>
  <c r="H188" i="7" a="1"/>
  <c r="H188" i="7" s="1"/>
  <c r="I188" i="7" a="1"/>
  <c r="I188" i="7" s="1"/>
  <c r="D188" i="7" a="1"/>
  <c r="D188" i="7" s="1"/>
  <c r="E188" i="7" a="1"/>
  <c r="E188" i="7" s="1"/>
  <c r="A189" i="7"/>
  <c r="G188" i="7" a="1"/>
  <c r="G188" i="7" s="1"/>
  <c r="J188" i="7" a="1"/>
  <c r="J188" i="7" s="1"/>
  <c r="B188" i="7"/>
  <c r="F188" i="7" a="1"/>
  <c r="F188" i="7" s="1"/>
  <c r="G253" i="7" a="1"/>
  <c r="G253" i="7" s="1"/>
  <c r="B253" i="7"/>
  <c r="I253" i="7" a="1"/>
  <c r="I253" i="7" s="1"/>
  <c r="J253" i="7" a="1"/>
  <c r="J253" i="7" s="1"/>
  <c r="H253" i="7" a="1"/>
  <c r="H253" i="7" s="1"/>
  <c r="F253" i="7" a="1"/>
  <c r="F253" i="7" s="1"/>
  <c r="D253" i="7" a="1"/>
  <c r="D253" i="7" s="1"/>
  <c r="E253" i="7" a="1"/>
  <c r="E253" i="7" s="1"/>
  <c r="A254" i="7"/>
  <c r="F156" i="7" a="1"/>
  <c r="F156" i="7" s="1"/>
  <c r="I156" i="7" a="1"/>
  <c r="I156" i="7" s="1"/>
  <c r="E156" i="7" a="1"/>
  <c r="E156" i="7" s="1"/>
  <c r="D156" i="7" a="1"/>
  <c r="D156" i="7" s="1"/>
  <c r="H156" i="7" a="1"/>
  <c r="H156" i="7" s="1"/>
  <c r="A157" i="7"/>
  <c r="G156" i="7" a="1"/>
  <c r="G156" i="7" s="1"/>
  <c r="J156" i="7" a="1"/>
  <c r="J156" i="7" s="1"/>
  <c r="B156" i="7"/>
  <c r="F124" i="7" a="1"/>
  <c r="F124" i="7" s="1"/>
  <c r="H124" i="7" a="1"/>
  <c r="H124" i="7" s="1"/>
  <c r="I124" i="7" a="1"/>
  <c r="I124" i="7" s="1"/>
  <c r="E124" i="7" a="1"/>
  <c r="E124" i="7" s="1"/>
  <c r="B124" i="7"/>
  <c r="A125" i="7"/>
  <c r="D124" i="7" a="1"/>
  <c r="D124" i="7" s="1"/>
  <c r="G124" i="7" a="1"/>
  <c r="G124" i="7" s="1"/>
  <c r="J124" i="7" a="1"/>
  <c r="J124" i="7" s="1"/>
  <c r="C60" i="7"/>
  <c r="I61" i="7" a="1"/>
  <c r="I61" i="7" s="1"/>
  <c r="E61" i="7" a="1"/>
  <c r="E61" i="7" s="1"/>
  <c r="F61" i="7" a="1"/>
  <c r="F61" i="7" s="1"/>
  <c r="H61" i="7" a="1"/>
  <c r="H61" i="7" s="1"/>
  <c r="D61" i="7" a="1"/>
  <c r="D61" i="7" s="1"/>
  <c r="A62" i="7"/>
  <c r="G61" i="7" a="1"/>
  <c r="G61" i="7" s="1"/>
  <c r="B61" i="7"/>
  <c r="J61" i="7" a="1"/>
  <c r="J61" i="7" s="1"/>
  <c r="B129" i="5"/>
  <c r="B132" i="5"/>
  <c r="A134" i="5"/>
  <c r="B130" i="5"/>
  <c r="E131" i="5"/>
  <c r="B2079" i="5" l="1"/>
  <c r="B2080" i="5"/>
  <c r="A2084" i="5"/>
  <c r="B2082" i="5"/>
  <c r="E2081" i="5"/>
  <c r="C318" i="7"/>
  <c r="C350" i="7"/>
  <c r="C382" i="7"/>
  <c r="C286" i="7"/>
  <c r="C253" i="7"/>
  <c r="C220" i="7"/>
  <c r="C188" i="7"/>
  <c r="I383" i="7" a="1"/>
  <c r="I383" i="7" s="1"/>
  <c r="E383" i="7" a="1"/>
  <c r="E383" i="7" s="1"/>
  <c r="A384" i="7"/>
  <c r="H383" i="7" a="1"/>
  <c r="H383" i="7" s="1"/>
  <c r="D383" i="7" a="1"/>
  <c r="D383" i="7" s="1"/>
  <c r="B383" i="7"/>
  <c r="G383" i="7" a="1"/>
  <c r="G383" i="7" s="1"/>
  <c r="J383" i="7" a="1"/>
  <c r="J383" i="7" s="1"/>
  <c r="F383" i="7" a="1"/>
  <c r="F383" i="7" s="1"/>
  <c r="I351" i="7" a="1"/>
  <c r="I351" i="7" s="1"/>
  <c r="E351" i="7" a="1"/>
  <c r="E351" i="7" s="1"/>
  <c r="H351" i="7" a="1"/>
  <c r="H351" i="7" s="1"/>
  <c r="D351" i="7" a="1"/>
  <c r="D351" i="7" s="1"/>
  <c r="A352" i="7"/>
  <c r="G351" i="7" a="1"/>
  <c r="G351" i="7" s="1"/>
  <c r="B351" i="7"/>
  <c r="J351" i="7" a="1"/>
  <c r="J351" i="7" s="1"/>
  <c r="F351" i="7" a="1"/>
  <c r="F351" i="7" s="1"/>
  <c r="H319" i="7" a="1"/>
  <c r="H319" i="7" s="1"/>
  <c r="D319" i="7" a="1"/>
  <c r="D319" i="7" s="1"/>
  <c r="A320" i="7"/>
  <c r="G319" i="7" a="1"/>
  <c r="G319" i="7" s="1"/>
  <c r="B319" i="7"/>
  <c r="J319" i="7" a="1"/>
  <c r="J319" i="7" s="1"/>
  <c r="F319" i="7" a="1"/>
  <c r="F319" i="7" s="1"/>
  <c r="I319" i="7" a="1"/>
  <c r="I319" i="7" s="1"/>
  <c r="E319" i="7" a="1"/>
  <c r="E319" i="7" s="1"/>
  <c r="H287" i="7" a="1"/>
  <c r="H287" i="7" s="1"/>
  <c r="D287" i="7" a="1"/>
  <c r="D287" i="7" s="1"/>
  <c r="E287" i="7" a="1"/>
  <c r="E287" i="7" s="1"/>
  <c r="A288" i="7"/>
  <c r="G287" i="7" a="1"/>
  <c r="G287" i="7" s="1"/>
  <c r="B287" i="7"/>
  <c r="J287" i="7" a="1"/>
  <c r="J287" i="7" s="1"/>
  <c r="F287" i="7" a="1"/>
  <c r="F287" i="7" s="1"/>
  <c r="I287" i="7" a="1"/>
  <c r="I287" i="7" s="1"/>
  <c r="C92" i="7"/>
  <c r="C156" i="7"/>
  <c r="C124" i="7"/>
  <c r="I157" i="7" a="1"/>
  <c r="I157" i="7" s="1"/>
  <c r="F157" i="7" a="1"/>
  <c r="F157" i="7" s="1"/>
  <c r="E157" i="7" a="1"/>
  <c r="E157" i="7" s="1"/>
  <c r="A158" i="7"/>
  <c r="H157" i="7" a="1"/>
  <c r="H157" i="7" s="1"/>
  <c r="G157" i="7" a="1"/>
  <c r="G157" i="7" s="1"/>
  <c r="D157" i="7" a="1"/>
  <c r="D157" i="7" s="1"/>
  <c r="B157" i="7"/>
  <c r="J157" i="7" a="1"/>
  <c r="J157" i="7" s="1"/>
  <c r="G254" i="7" a="1"/>
  <c r="G254" i="7" s="1"/>
  <c r="B254" i="7"/>
  <c r="J254" i="7" a="1"/>
  <c r="J254" i="7" s="1"/>
  <c r="F254" i="7" a="1"/>
  <c r="F254" i="7" s="1"/>
  <c r="H254" i="7" a="1"/>
  <c r="H254" i="7" s="1"/>
  <c r="I254" i="7" a="1"/>
  <c r="I254" i="7" s="1"/>
  <c r="D254" i="7" a="1"/>
  <c r="D254" i="7" s="1"/>
  <c r="E254" i="7" a="1"/>
  <c r="E254" i="7" s="1"/>
  <c r="A255" i="7"/>
  <c r="A94" i="7"/>
  <c r="I93" i="7" a="1"/>
  <c r="I93" i="7" s="1"/>
  <c r="H93" i="7" a="1"/>
  <c r="H93" i="7" s="1"/>
  <c r="B93" i="7"/>
  <c r="E93" i="7" a="1"/>
  <c r="E93" i="7" s="1"/>
  <c r="G93" i="7" a="1"/>
  <c r="G93" i="7" s="1"/>
  <c r="D93" i="7" a="1"/>
  <c r="D93" i="7" s="1"/>
  <c r="F93" i="7" a="1"/>
  <c r="F93" i="7" s="1"/>
  <c r="J93" i="7" a="1"/>
  <c r="J93" i="7" s="1"/>
  <c r="D221" i="7" a="1"/>
  <c r="D221" i="7" s="1"/>
  <c r="A222" i="7"/>
  <c r="G221" i="7" a="1"/>
  <c r="G221" i="7" s="1"/>
  <c r="I221" i="7" a="1"/>
  <c r="I221" i="7" s="1"/>
  <c r="B221" i="7"/>
  <c r="J221" i="7" a="1"/>
  <c r="J221" i="7" s="1"/>
  <c r="F221" i="7" a="1"/>
  <c r="F221" i="7" s="1"/>
  <c r="H221" i="7" a="1"/>
  <c r="H221" i="7" s="1"/>
  <c r="E221" i="7" a="1"/>
  <c r="E221" i="7" s="1"/>
  <c r="A126" i="7"/>
  <c r="H125" i="7" a="1"/>
  <c r="H125" i="7" s="1"/>
  <c r="D125" i="7" a="1"/>
  <c r="D125" i="7" s="1"/>
  <c r="G125" i="7" a="1"/>
  <c r="G125" i="7" s="1"/>
  <c r="J125" i="7" a="1"/>
  <c r="J125" i="7" s="1"/>
  <c r="F125" i="7" a="1"/>
  <c r="F125" i="7" s="1"/>
  <c r="B125" i="7"/>
  <c r="I125" i="7" a="1"/>
  <c r="I125" i="7" s="1"/>
  <c r="E125" i="7" a="1"/>
  <c r="E125" i="7" s="1"/>
  <c r="E189" i="7" a="1"/>
  <c r="E189" i="7" s="1"/>
  <c r="A190" i="7"/>
  <c r="D189" i="7" a="1"/>
  <c r="D189" i="7" s="1"/>
  <c r="G189" i="7" a="1"/>
  <c r="G189" i="7" s="1"/>
  <c r="B189" i="7"/>
  <c r="J189" i="7" a="1"/>
  <c r="J189" i="7" s="1"/>
  <c r="I189" i="7" a="1"/>
  <c r="I189" i="7" s="1"/>
  <c r="F189" i="7" a="1"/>
  <c r="F189" i="7" s="1"/>
  <c r="H189" i="7" a="1"/>
  <c r="H189" i="7" s="1"/>
  <c r="C61" i="7"/>
  <c r="I62" i="7" a="1"/>
  <c r="I62" i="7" s="1"/>
  <c r="E62" i="7" a="1"/>
  <c r="E62" i="7" s="1"/>
  <c r="H62" i="7" a="1"/>
  <c r="H62" i="7" s="1"/>
  <c r="D62" i="7" a="1"/>
  <c r="D62" i="7" s="1"/>
  <c r="A63" i="7"/>
  <c r="G62" i="7" a="1"/>
  <c r="G62" i="7" s="1"/>
  <c r="B62" i="7"/>
  <c r="J62" i="7" a="1"/>
  <c r="J62" i="7" s="1"/>
  <c r="F62" i="7" a="1"/>
  <c r="F62" i="7" s="1"/>
  <c r="B138" i="5"/>
  <c r="B136" i="5"/>
  <c r="B135" i="5"/>
  <c r="A140" i="5"/>
  <c r="E137" i="5"/>
  <c r="C383" i="7" l="1"/>
  <c r="E2087" i="5"/>
  <c r="A2090" i="5"/>
  <c r="B2086" i="5"/>
  <c r="B2088" i="5"/>
  <c r="B2085" i="5"/>
  <c r="C351" i="7"/>
  <c r="C319" i="7"/>
  <c r="C287" i="7"/>
  <c r="C221" i="7"/>
  <c r="C254" i="7"/>
  <c r="C189" i="7"/>
  <c r="I384" i="7" a="1"/>
  <c r="I384" i="7" s="1"/>
  <c r="E384" i="7" a="1"/>
  <c r="E384" i="7" s="1"/>
  <c r="H384" i="7" a="1"/>
  <c r="H384" i="7" s="1"/>
  <c r="D384" i="7" a="1"/>
  <c r="D384" i="7" s="1"/>
  <c r="A385" i="7"/>
  <c r="G384" i="7" a="1"/>
  <c r="G384" i="7" s="1"/>
  <c r="B384" i="7"/>
  <c r="J384" i="7" a="1"/>
  <c r="J384" i="7" s="1"/>
  <c r="F384" i="7" a="1"/>
  <c r="F384" i="7" s="1"/>
  <c r="H352" i="7" a="1"/>
  <c r="H352" i="7" s="1"/>
  <c r="D352" i="7" a="1"/>
  <c r="D352" i="7" s="1"/>
  <c r="F352" i="7" a="1"/>
  <c r="F352" i="7" s="1"/>
  <c r="J352" i="7" a="1"/>
  <c r="J352" i="7" s="1"/>
  <c r="A353" i="7"/>
  <c r="G352" i="7" a="1"/>
  <c r="G352" i="7" s="1"/>
  <c r="B352" i="7"/>
  <c r="I352" i="7" a="1"/>
  <c r="I352" i="7" s="1"/>
  <c r="E352" i="7" a="1"/>
  <c r="E352" i="7" s="1"/>
  <c r="H320" i="7" a="1"/>
  <c r="H320" i="7" s="1"/>
  <c r="D320" i="7" a="1"/>
  <c r="D320" i="7" s="1"/>
  <c r="E320" i="7" a="1"/>
  <c r="E320" i="7" s="1"/>
  <c r="A321" i="7"/>
  <c r="G320" i="7" a="1"/>
  <c r="G320" i="7" s="1"/>
  <c r="B320" i="7"/>
  <c r="J320" i="7" a="1"/>
  <c r="J320" i="7" s="1"/>
  <c r="F320" i="7" a="1"/>
  <c r="F320" i="7" s="1"/>
  <c r="I320" i="7" a="1"/>
  <c r="I320" i="7" s="1"/>
  <c r="A289" i="7"/>
  <c r="G288" i="7" a="1"/>
  <c r="G288" i="7" s="1"/>
  <c r="B288" i="7"/>
  <c r="J288" i="7" a="1"/>
  <c r="J288" i="7" s="1"/>
  <c r="F288" i="7" a="1"/>
  <c r="F288" i="7" s="1"/>
  <c r="I288" i="7" a="1"/>
  <c r="I288" i="7" s="1"/>
  <c r="E288" i="7" a="1"/>
  <c r="E288" i="7" s="1"/>
  <c r="D288" i="7" a="1"/>
  <c r="D288" i="7" s="1"/>
  <c r="H288" i="7" a="1"/>
  <c r="H288" i="7" s="1"/>
  <c r="C93" i="7"/>
  <c r="C157" i="7"/>
  <c r="C125" i="7"/>
  <c r="A191" i="7"/>
  <c r="H190" i="7" a="1"/>
  <c r="H190" i="7" s="1"/>
  <c r="G190" i="7" a="1"/>
  <c r="G190" i="7" s="1"/>
  <c r="D190" i="7" a="1"/>
  <c r="D190" i="7" s="1"/>
  <c r="B190" i="7"/>
  <c r="I190" i="7" a="1"/>
  <c r="I190" i="7" s="1"/>
  <c r="J190" i="7" a="1"/>
  <c r="J190" i="7" s="1"/>
  <c r="F190" i="7" a="1"/>
  <c r="F190" i="7" s="1"/>
  <c r="E190" i="7" a="1"/>
  <c r="E190" i="7" s="1"/>
  <c r="E94" i="7" a="1"/>
  <c r="E94" i="7" s="1"/>
  <c r="H94" i="7" a="1"/>
  <c r="H94" i="7" s="1"/>
  <c r="D94" i="7" a="1"/>
  <c r="D94" i="7" s="1"/>
  <c r="I94" i="7" a="1"/>
  <c r="I94" i="7" s="1"/>
  <c r="A95" i="7"/>
  <c r="G94" i="7" a="1"/>
  <c r="G94" i="7" s="1"/>
  <c r="J94" i="7" a="1"/>
  <c r="J94" i="7" s="1"/>
  <c r="F94" i="7" a="1"/>
  <c r="F94" i="7" s="1"/>
  <c r="B94" i="7"/>
  <c r="B255" i="7"/>
  <c r="J255" i="7" a="1"/>
  <c r="J255" i="7" s="1"/>
  <c r="F255" i="7" a="1"/>
  <c r="F255" i="7" s="1"/>
  <c r="I255" i="7" a="1"/>
  <c r="I255" i="7" s="1"/>
  <c r="E255" i="7" a="1"/>
  <c r="E255" i="7" s="1"/>
  <c r="D255" i="7" a="1"/>
  <c r="D255" i="7" s="1"/>
  <c r="H255" i="7" a="1"/>
  <c r="H255" i="7" s="1"/>
  <c r="G255" i="7" a="1"/>
  <c r="G255" i="7" s="1"/>
  <c r="A256" i="7"/>
  <c r="H158" i="7" a="1"/>
  <c r="H158" i="7" s="1"/>
  <c r="B158" i="7"/>
  <c r="D158" i="7" a="1"/>
  <c r="D158" i="7" s="1"/>
  <c r="J158" i="7" a="1"/>
  <c r="J158" i="7" s="1"/>
  <c r="F158" i="7" a="1"/>
  <c r="F158" i="7" s="1"/>
  <c r="G158" i="7" a="1"/>
  <c r="G158" i="7" s="1"/>
  <c r="I158" i="7" a="1"/>
  <c r="I158" i="7" s="1"/>
  <c r="E158" i="7" a="1"/>
  <c r="E158" i="7" s="1"/>
  <c r="A159" i="7"/>
  <c r="H126" i="7" a="1"/>
  <c r="H126" i="7" s="1"/>
  <c r="I126" i="7" a="1"/>
  <c r="I126" i="7" s="1"/>
  <c r="D126" i="7" a="1"/>
  <c r="D126" i="7" s="1"/>
  <c r="A127" i="7"/>
  <c r="J126" i="7" a="1"/>
  <c r="J126" i="7" s="1"/>
  <c r="G126" i="7" a="1"/>
  <c r="G126" i="7" s="1"/>
  <c r="F126" i="7" a="1"/>
  <c r="F126" i="7" s="1"/>
  <c r="B126" i="7"/>
  <c r="E126" i="7" a="1"/>
  <c r="E126" i="7" s="1"/>
  <c r="G222" i="7" a="1"/>
  <c r="G222" i="7" s="1"/>
  <c r="B222" i="7"/>
  <c r="J222" i="7" a="1"/>
  <c r="J222" i="7" s="1"/>
  <c r="F222" i="7" a="1"/>
  <c r="F222" i="7" s="1"/>
  <c r="D222" i="7" a="1"/>
  <c r="D222" i="7" s="1"/>
  <c r="H222" i="7" a="1"/>
  <c r="H222" i="7" s="1"/>
  <c r="I222" i="7" a="1"/>
  <c r="I222" i="7" s="1"/>
  <c r="A223" i="7"/>
  <c r="E222" i="7" a="1"/>
  <c r="E222" i="7" s="1"/>
  <c r="C62" i="7"/>
  <c r="E63" i="7" a="1"/>
  <c r="E63" i="7" s="1"/>
  <c r="H63" i="7" a="1"/>
  <c r="H63" i="7" s="1"/>
  <c r="D63" i="7" a="1"/>
  <c r="D63" i="7" s="1"/>
  <c r="A64" i="7"/>
  <c r="G63" i="7" a="1"/>
  <c r="G63" i="7" s="1"/>
  <c r="B63" i="7"/>
  <c r="I63" i="7" a="1"/>
  <c r="I63" i="7" s="1"/>
  <c r="J63" i="7" a="1"/>
  <c r="J63" i="7" s="1"/>
  <c r="F63" i="7" a="1"/>
  <c r="F63" i="7" s="1"/>
  <c r="B141" i="5"/>
  <c r="B144" i="5"/>
  <c r="E143" i="5"/>
  <c r="B142" i="5"/>
  <c r="A146" i="5"/>
  <c r="A2096" i="5" l="1"/>
  <c r="B2094" i="5"/>
  <c r="E2093" i="5"/>
  <c r="B2092" i="5"/>
  <c r="B2091" i="5"/>
  <c r="C352" i="7"/>
  <c r="C320" i="7"/>
  <c r="C384" i="7"/>
  <c r="C288" i="7"/>
  <c r="C222" i="7"/>
  <c r="C255" i="7"/>
  <c r="C190" i="7"/>
  <c r="H385" i="7" a="1"/>
  <c r="H385" i="7" s="1"/>
  <c r="D385" i="7" a="1"/>
  <c r="D385" i="7" s="1"/>
  <c r="F385" i="7" a="1"/>
  <c r="F385" i="7" s="1"/>
  <c r="A386" i="7"/>
  <c r="G385" i="7" a="1"/>
  <c r="G385" i="7" s="1"/>
  <c r="B385" i="7"/>
  <c r="J385" i="7" a="1"/>
  <c r="J385" i="7" s="1"/>
  <c r="I385" i="7" a="1"/>
  <c r="I385" i="7" s="1"/>
  <c r="E385" i="7" a="1"/>
  <c r="E385" i="7" s="1"/>
  <c r="H353" i="7" a="1"/>
  <c r="H353" i="7" s="1"/>
  <c r="D353" i="7" a="1"/>
  <c r="D353" i="7" s="1"/>
  <c r="A354" i="7"/>
  <c r="G353" i="7" a="1"/>
  <c r="G353" i="7" s="1"/>
  <c r="B353" i="7"/>
  <c r="J353" i="7" a="1"/>
  <c r="J353" i="7" s="1"/>
  <c r="F353" i="7" a="1"/>
  <c r="F353" i="7" s="1"/>
  <c r="I353" i="7" a="1"/>
  <c r="I353" i="7" s="1"/>
  <c r="E353" i="7" a="1"/>
  <c r="E353" i="7" s="1"/>
  <c r="A322" i="7"/>
  <c r="G321" i="7" a="1"/>
  <c r="G321" i="7" s="1"/>
  <c r="B321" i="7"/>
  <c r="J321" i="7" a="1"/>
  <c r="J321" i="7" s="1"/>
  <c r="F321" i="7" a="1"/>
  <c r="F321" i="7" s="1"/>
  <c r="I321" i="7" a="1"/>
  <c r="I321" i="7" s="1"/>
  <c r="E321" i="7" a="1"/>
  <c r="E321" i="7" s="1"/>
  <c r="D321" i="7" a="1"/>
  <c r="D321" i="7" s="1"/>
  <c r="H321" i="7" a="1"/>
  <c r="H321" i="7" s="1"/>
  <c r="A290" i="7"/>
  <c r="G289" i="7" a="1"/>
  <c r="G289" i="7" s="1"/>
  <c r="B289" i="7"/>
  <c r="J289" i="7" a="1"/>
  <c r="J289" i="7" s="1"/>
  <c r="F289" i="7" a="1"/>
  <c r="F289" i="7" s="1"/>
  <c r="D289" i="7" a="1"/>
  <c r="D289" i="7" s="1"/>
  <c r="H289" i="7" a="1"/>
  <c r="H289" i="7" s="1"/>
  <c r="I289" i="7" a="1"/>
  <c r="I289" i="7" s="1"/>
  <c r="E289" i="7" a="1"/>
  <c r="E289" i="7" s="1"/>
  <c r="C94" i="7"/>
  <c r="C126" i="7"/>
  <c r="C158" i="7"/>
  <c r="A160" i="7"/>
  <c r="J159" i="7" a="1"/>
  <c r="J159" i="7" s="1"/>
  <c r="G159" i="7" a="1"/>
  <c r="G159" i="7" s="1"/>
  <c r="F159" i="7" a="1"/>
  <c r="F159" i="7" s="1"/>
  <c r="B159" i="7"/>
  <c r="H159" i="7" a="1"/>
  <c r="H159" i="7" s="1"/>
  <c r="I159" i="7" a="1"/>
  <c r="I159" i="7" s="1"/>
  <c r="E159" i="7" a="1"/>
  <c r="E159" i="7" s="1"/>
  <c r="D159" i="7" a="1"/>
  <c r="D159" i="7" s="1"/>
  <c r="F95" i="7" a="1"/>
  <c r="F95" i="7" s="1"/>
  <c r="H95" i="7" a="1"/>
  <c r="H95" i="7" s="1"/>
  <c r="G95" i="7" a="1"/>
  <c r="G95" i="7" s="1"/>
  <c r="D95" i="7" a="1"/>
  <c r="D95" i="7" s="1"/>
  <c r="I95" i="7" a="1"/>
  <c r="I95" i="7" s="1"/>
  <c r="A96" i="7"/>
  <c r="E95" i="7" a="1"/>
  <c r="E95" i="7" s="1"/>
  <c r="J95" i="7" a="1"/>
  <c r="J95" i="7" s="1"/>
  <c r="B95" i="7"/>
  <c r="J256" i="7" a="1"/>
  <c r="J256" i="7" s="1"/>
  <c r="F256" i="7" a="1"/>
  <c r="F256" i="7" s="1"/>
  <c r="I256" i="7" a="1"/>
  <c r="I256" i="7" s="1"/>
  <c r="E256" i="7" a="1"/>
  <c r="E256" i="7" s="1"/>
  <c r="A257" i="7"/>
  <c r="H256" i="7" a="1"/>
  <c r="H256" i="7" s="1"/>
  <c r="G256" i="7" a="1"/>
  <c r="G256" i="7" s="1"/>
  <c r="D256" i="7" a="1"/>
  <c r="D256" i="7" s="1"/>
  <c r="B256" i="7"/>
  <c r="G127" i="7" a="1"/>
  <c r="G127" i="7" s="1"/>
  <c r="B127" i="7"/>
  <c r="A128" i="7"/>
  <c r="I127" i="7" a="1"/>
  <c r="I127" i="7" s="1"/>
  <c r="J127" i="7" a="1"/>
  <c r="J127" i="7" s="1"/>
  <c r="E127" i="7" a="1"/>
  <c r="E127" i="7" s="1"/>
  <c r="F127" i="7" a="1"/>
  <c r="F127" i="7" s="1"/>
  <c r="H127" i="7" a="1"/>
  <c r="H127" i="7" s="1"/>
  <c r="D127" i="7" a="1"/>
  <c r="D127" i="7" s="1"/>
  <c r="B223" i="7"/>
  <c r="J223" i="7" a="1"/>
  <c r="J223" i="7" s="1"/>
  <c r="F223" i="7" a="1"/>
  <c r="F223" i="7" s="1"/>
  <c r="I223" i="7" a="1"/>
  <c r="I223" i="7" s="1"/>
  <c r="E223" i="7" a="1"/>
  <c r="E223" i="7" s="1"/>
  <c r="A224" i="7"/>
  <c r="H223" i="7" a="1"/>
  <c r="H223" i="7" s="1"/>
  <c r="G223" i="7" a="1"/>
  <c r="G223" i="7" s="1"/>
  <c r="D223" i="7" a="1"/>
  <c r="D223" i="7" s="1"/>
  <c r="J191" i="7" a="1"/>
  <c r="J191" i="7" s="1"/>
  <c r="I191" i="7" a="1"/>
  <c r="I191" i="7" s="1"/>
  <c r="F191" i="7" a="1"/>
  <c r="F191" i="7" s="1"/>
  <c r="G191" i="7" a="1"/>
  <c r="G191" i="7" s="1"/>
  <c r="E191" i="7" a="1"/>
  <c r="E191" i="7" s="1"/>
  <c r="B191" i="7"/>
  <c r="A192" i="7"/>
  <c r="H191" i="7" a="1"/>
  <c r="H191" i="7" s="1"/>
  <c r="D191" i="7" a="1"/>
  <c r="D191" i="7" s="1"/>
  <c r="C63" i="7"/>
  <c r="H64" i="7" a="1"/>
  <c r="H64" i="7" s="1"/>
  <c r="D64" i="7" a="1"/>
  <c r="D64" i="7" s="1"/>
  <c r="A65" i="7"/>
  <c r="G64" i="7" a="1"/>
  <c r="G64" i="7" s="1"/>
  <c r="B64" i="7"/>
  <c r="J64" i="7" a="1"/>
  <c r="J64" i="7" s="1"/>
  <c r="F64" i="7" a="1"/>
  <c r="F64" i="7" s="1"/>
  <c r="I64" i="7" a="1"/>
  <c r="I64" i="7" s="1"/>
  <c r="E64" i="7" a="1"/>
  <c r="E64" i="7" s="1"/>
  <c r="E149" i="5"/>
  <c r="B150" i="5"/>
  <c r="B148" i="5"/>
  <c r="B147" i="5"/>
  <c r="A152" i="5"/>
  <c r="B2098" i="5" l="1"/>
  <c r="B2097" i="5"/>
  <c r="E2099" i="5"/>
  <c r="A2102" i="5"/>
  <c r="B2100" i="5"/>
  <c r="C321" i="7"/>
  <c r="C385" i="7"/>
  <c r="C353" i="7"/>
  <c r="C289" i="7"/>
  <c r="C256" i="7"/>
  <c r="C223" i="7"/>
  <c r="C191" i="7"/>
  <c r="H386" i="7" a="1"/>
  <c r="H386" i="7" s="1"/>
  <c r="D386" i="7" a="1"/>
  <c r="D386" i="7" s="1"/>
  <c r="A387" i="7"/>
  <c r="G386" i="7" a="1"/>
  <c r="G386" i="7" s="1"/>
  <c r="B386" i="7"/>
  <c r="J386" i="7" a="1"/>
  <c r="J386" i="7" s="1"/>
  <c r="F386" i="7" a="1"/>
  <c r="F386" i="7" s="1"/>
  <c r="I386" i="7" a="1"/>
  <c r="I386" i="7" s="1"/>
  <c r="E386" i="7" a="1"/>
  <c r="E386" i="7" s="1"/>
  <c r="A355" i="7"/>
  <c r="G354" i="7" a="1"/>
  <c r="G354" i="7" s="1"/>
  <c r="B354" i="7"/>
  <c r="I354" i="7" a="1"/>
  <c r="I354" i="7" s="1"/>
  <c r="J354" i="7" a="1"/>
  <c r="J354" i="7" s="1"/>
  <c r="F354" i="7" a="1"/>
  <c r="F354" i="7" s="1"/>
  <c r="E354" i="7" a="1"/>
  <c r="E354" i="7" s="1"/>
  <c r="H354" i="7" a="1"/>
  <c r="H354" i="7" s="1"/>
  <c r="D354" i="7" a="1"/>
  <c r="D354" i="7" s="1"/>
  <c r="A323" i="7"/>
  <c r="G322" i="7" a="1"/>
  <c r="G322" i="7" s="1"/>
  <c r="B322" i="7"/>
  <c r="H322" i="7" a="1"/>
  <c r="H322" i="7" s="1"/>
  <c r="J322" i="7" a="1"/>
  <c r="J322" i="7" s="1"/>
  <c r="F322" i="7" a="1"/>
  <c r="F322" i="7" s="1"/>
  <c r="I322" i="7" a="1"/>
  <c r="I322" i="7" s="1"/>
  <c r="E322" i="7" a="1"/>
  <c r="E322" i="7" s="1"/>
  <c r="D322" i="7" a="1"/>
  <c r="D322" i="7" s="1"/>
  <c r="J290" i="7" a="1"/>
  <c r="J290" i="7" s="1"/>
  <c r="F290" i="7" a="1"/>
  <c r="F290" i="7" s="1"/>
  <c r="I290" i="7" a="1"/>
  <c r="I290" i="7" s="1"/>
  <c r="E290" i="7" a="1"/>
  <c r="E290" i="7" s="1"/>
  <c r="H290" i="7" a="1"/>
  <c r="H290" i="7" s="1"/>
  <c r="D290" i="7" a="1"/>
  <c r="D290" i="7" s="1"/>
  <c r="A291" i="7"/>
  <c r="G290" i="7" a="1"/>
  <c r="G290" i="7" s="1"/>
  <c r="B290" i="7"/>
  <c r="C127" i="7"/>
  <c r="C159" i="7"/>
  <c r="C95" i="7"/>
  <c r="A225" i="7"/>
  <c r="I224" i="7" a="1"/>
  <c r="I224" i="7" s="1"/>
  <c r="E224" i="7" a="1"/>
  <c r="E224" i="7" s="1"/>
  <c r="B224" i="7"/>
  <c r="G224" i="7" a="1"/>
  <c r="G224" i="7" s="1"/>
  <c r="H224" i="7" a="1"/>
  <c r="H224" i="7" s="1"/>
  <c r="J224" i="7" a="1"/>
  <c r="J224" i="7" s="1"/>
  <c r="D224" i="7" a="1"/>
  <c r="D224" i="7" s="1"/>
  <c r="F224" i="7" a="1"/>
  <c r="F224" i="7" s="1"/>
  <c r="J192" i="7" a="1"/>
  <c r="J192" i="7" s="1"/>
  <c r="G192" i="7" a="1"/>
  <c r="G192" i="7" s="1"/>
  <c r="F192" i="7" a="1"/>
  <c r="F192" i="7" s="1"/>
  <c r="B192" i="7"/>
  <c r="I192" i="7" a="1"/>
  <c r="I192" i="7" s="1"/>
  <c r="E192" i="7" a="1"/>
  <c r="E192" i="7" s="1"/>
  <c r="H192" i="7" a="1"/>
  <c r="H192" i="7" s="1"/>
  <c r="D192" i="7" a="1"/>
  <c r="D192" i="7" s="1"/>
  <c r="A193" i="7"/>
  <c r="A129" i="7"/>
  <c r="E128" i="7" a="1"/>
  <c r="E128" i="7" s="1"/>
  <c r="G128" i="7" a="1"/>
  <c r="G128" i="7" s="1"/>
  <c r="B128" i="7"/>
  <c r="I128" i="7" a="1"/>
  <c r="I128" i="7" s="1"/>
  <c r="J128" i="7" a="1"/>
  <c r="J128" i="7" s="1"/>
  <c r="H128" i="7" a="1"/>
  <c r="H128" i="7" s="1"/>
  <c r="D128" i="7" a="1"/>
  <c r="D128" i="7" s="1"/>
  <c r="F128" i="7" a="1"/>
  <c r="F128" i="7" s="1"/>
  <c r="F160" i="7" a="1"/>
  <c r="F160" i="7" s="1"/>
  <c r="I160" i="7" a="1"/>
  <c r="I160" i="7" s="1"/>
  <c r="A161" i="7"/>
  <c r="B160" i="7"/>
  <c r="G160" i="7" a="1"/>
  <c r="G160" i="7" s="1"/>
  <c r="E160" i="7" a="1"/>
  <c r="E160" i="7" s="1"/>
  <c r="D160" i="7" a="1"/>
  <c r="D160" i="7" s="1"/>
  <c r="J160" i="7" a="1"/>
  <c r="J160" i="7" s="1"/>
  <c r="H160" i="7" a="1"/>
  <c r="H160" i="7" s="1"/>
  <c r="E257" i="7" a="1"/>
  <c r="E257" i="7" s="1"/>
  <c r="H257" i="7" a="1"/>
  <c r="H257" i="7" s="1"/>
  <c r="G257" i="7" a="1"/>
  <c r="G257" i="7" s="1"/>
  <c r="D257" i="7" a="1"/>
  <c r="D257" i="7" s="1"/>
  <c r="A258" i="7"/>
  <c r="J257" i="7" a="1"/>
  <c r="J257" i="7" s="1"/>
  <c r="B257" i="7"/>
  <c r="F257" i="7" a="1"/>
  <c r="F257" i="7" s="1"/>
  <c r="I257" i="7" a="1"/>
  <c r="I257" i="7" s="1"/>
  <c r="D96" i="7" a="1"/>
  <c r="D96" i="7" s="1"/>
  <c r="A97" i="7"/>
  <c r="J96" i="7" a="1"/>
  <c r="J96" i="7" s="1"/>
  <c r="I96" i="7" a="1"/>
  <c r="I96" i="7" s="1"/>
  <c r="G96" i="7" a="1"/>
  <c r="G96" i="7" s="1"/>
  <c r="E96" i="7" a="1"/>
  <c r="E96" i="7" s="1"/>
  <c r="B96" i="7"/>
  <c r="H96" i="7" a="1"/>
  <c r="H96" i="7" s="1"/>
  <c r="F96" i="7" a="1"/>
  <c r="F96" i="7" s="1"/>
  <c r="C64" i="7"/>
  <c r="D65" i="7" a="1"/>
  <c r="D65" i="7" s="1"/>
  <c r="A66" i="7"/>
  <c r="G65" i="7" a="1"/>
  <c r="G65" i="7" s="1"/>
  <c r="B65" i="7"/>
  <c r="H65" i="7" a="1"/>
  <c r="H65" i="7" s="1"/>
  <c r="J65" i="7" a="1"/>
  <c r="J65" i="7" s="1"/>
  <c r="F65" i="7" a="1"/>
  <c r="F65" i="7" s="1"/>
  <c r="I65" i="7" a="1"/>
  <c r="I65" i="7" s="1"/>
  <c r="E65" i="7" a="1"/>
  <c r="E65" i="7" s="1"/>
  <c r="A158" i="5"/>
  <c r="E155" i="5"/>
  <c r="B154" i="5"/>
  <c r="B153" i="5"/>
  <c r="B156" i="5"/>
  <c r="B2103" i="5" l="1"/>
  <c r="A2108" i="5"/>
  <c r="B2106" i="5"/>
  <c r="E2105" i="5"/>
  <c r="B2104" i="5"/>
  <c r="C354" i="7"/>
  <c r="C386" i="7"/>
  <c r="C322" i="7"/>
  <c r="C290" i="7"/>
  <c r="C224" i="7"/>
  <c r="C257" i="7"/>
  <c r="C192" i="7"/>
  <c r="A388" i="7"/>
  <c r="G387" i="7" a="1"/>
  <c r="G387" i="7" s="1"/>
  <c r="B387" i="7"/>
  <c r="I387" i="7" a="1"/>
  <c r="I387" i="7" s="1"/>
  <c r="E387" i="7" a="1"/>
  <c r="E387" i="7" s="1"/>
  <c r="J387" i="7" a="1"/>
  <c r="J387" i="7" s="1"/>
  <c r="F387" i="7" a="1"/>
  <c r="F387" i="7" s="1"/>
  <c r="H387" i="7" a="1"/>
  <c r="H387" i="7" s="1"/>
  <c r="D387" i="7" a="1"/>
  <c r="D387" i="7" s="1"/>
  <c r="A356" i="7"/>
  <c r="G355" i="7" a="1"/>
  <c r="G355" i="7" s="1"/>
  <c r="B355" i="7"/>
  <c r="J355" i="7" a="1"/>
  <c r="J355" i="7" s="1"/>
  <c r="F355" i="7" a="1"/>
  <c r="F355" i="7" s="1"/>
  <c r="I355" i="7" a="1"/>
  <c r="I355" i="7" s="1"/>
  <c r="E355" i="7" a="1"/>
  <c r="E355" i="7" s="1"/>
  <c r="H355" i="7" a="1"/>
  <c r="H355" i="7" s="1"/>
  <c r="D355" i="7" a="1"/>
  <c r="D355" i="7" s="1"/>
  <c r="J323" i="7" a="1"/>
  <c r="J323" i="7" s="1"/>
  <c r="F323" i="7" a="1"/>
  <c r="F323" i="7" s="1"/>
  <c r="I323" i="7" a="1"/>
  <c r="I323" i="7" s="1"/>
  <c r="E323" i="7" a="1"/>
  <c r="E323" i="7" s="1"/>
  <c r="H323" i="7" a="1"/>
  <c r="H323" i="7" s="1"/>
  <c r="D323" i="7" a="1"/>
  <c r="D323" i="7" s="1"/>
  <c r="A324" i="7"/>
  <c r="G323" i="7" a="1"/>
  <c r="G323" i="7" s="1"/>
  <c r="B323" i="7"/>
  <c r="J291" i="7" a="1"/>
  <c r="J291" i="7" s="1"/>
  <c r="F291" i="7" a="1"/>
  <c r="F291" i="7" s="1"/>
  <c r="A292" i="7"/>
  <c r="I291" i="7" a="1"/>
  <c r="I291" i="7" s="1"/>
  <c r="E291" i="7" a="1"/>
  <c r="E291" i="7" s="1"/>
  <c r="G291" i="7" a="1"/>
  <c r="G291" i="7" s="1"/>
  <c r="H291" i="7" a="1"/>
  <c r="H291" i="7" s="1"/>
  <c r="D291" i="7" a="1"/>
  <c r="D291" i="7" s="1"/>
  <c r="B291" i="7"/>
  <c r="C128" i="7"/>
  <c r="C65" i="7"/>
  <c r="C96" i="7"/>
  <c r="C160" i="7"/>
  <c r="G129" i="7" a="1"/>
  <c r="G129" i="7" s="1"/>
  <c r="J129" i="7" a="1"/>
  <c r="J129" i="7" s="1"/>
  <c r="B129" i="7"/>
  <c r="I129" i="7" a="1"/>
  <c r="I129" i="7" s="1"/>
  <c r="H129" i="7" a="1"/>
  <c r="H129" i="7" s="1"/>
  <c r="F129" i="7" a="1"/>
  <c r="F129" i="7" s="1"/>
  <c r="E129" i="7" a="1"/>
  <c r="E129" i="7" s="1"/>
  <c r="D129" i="7" a="1"/>
  <c r="D129" i="7" s="1"/>
  <c r="A130" i="7"/>
  <c r="H258" i="7" a="1"/>
  <c r="H258" i="7" s="1"/>
  <c r="D258" i="7" a="1"/>
  <c r="D258" i="7" s="1"/>
  <c r="A259" i="7"/>
  <c r="I258" i="7" a="1"/>
  <c r="I258" i="7" s="1"/>
  <c r="J258" i="7" a="1"/>
  <c r="J258" i="7" s="1"/>
  <c r="G258" i="7" a="1"/>
  <c r="G258" i="7" s="1"/>
  <c r="F258" i="7" a="1"/>
  <c r="F258" i="7" s="1"/>
  <c r="B258" i="7"/>
  <c r="E258" i="7" a="1"/>
  <c r="E258" i="7" s="1"/>
  <c r="I97" i="7" a="1"/>
  <c r="I97" i="7" s="1"/>
  <c r="A98" i="7"/>
  <c r="G97" i="7" a="1"/>
  <c r="G97" i="7" s="1"/>
  <c r="B97" i="7"/>
  <c r="D97" i="7" a="1"/>
  <c r="D97" i="7" s="1"/>
  <c r="F97" i="7" a="1"/>
  <c r="F97" i="7" s="1"/>
  <c r="J97" i="7" a="1"/>
  <c r="J97" i="7" s="1"/>
  <c r="H97" i="7" a="1"/>
  <c r="H97" i="7" s="1"/>
  <c r="E97" i="7" a="1"/>
  <c r="E97" i="7" s="1"/>
  <c r="I193" i="7" a="1"/>
  <c r="I193" i="7" s="1"/>
  <c r="G193" i="7" a="1"/>
  <c r="G193" i="7" s="1"/>
  <c r="E193" i="7" a="1"/>
  <c r="E193" i="7" s="1"/>
  <c r="B193" i="7"/>
  <c r="D193" i="7" a="1"/>
  <c r="D193" i="7" s="1"/>
  <c r="H193" i="7" a="1"/>
  <c r="H193" i="7" s="1"/>
  <c r="A194" i="7"/>
  <c r="J193" i="7" a="1"/>
  <c r="J193" i="7" s="1"/>
  <c r="F193" i="7" a="1"/>
  <c r="F193" i="7" s="1"/>
  <c r="G161" i="7" a="1"/>
  <c r="G161" i="7" s="1"/>
  <c r="B161" i="7"/>
  <c r="I161" i="7" a="1"/>
  <c r="I161" i="7" s="1"/>
  <c r="J161" i="7" a="1"/>
  <c r="J161" i="7" s="1"/>
  <c r="E161" i="7" a="1"/>
  <c r="E161" i="7" s="1"/>
  <c r="F161" i="7" a="1"/>
  <c r="F161" i="7" s="1"/>
  <c r="D161" i="7" a="1"/>
  <c r="D161" i="7" s="1"/>
  <c r="H161" i="7" a="1"/>
  <c r="H161" i="7" s="1"/>
  <c r="A162" i="7"/>
  <c r="I225" i="7" a="1"/>
  <c r="I225" i="7" s="1"/>
  <c r="J225" i="7" a="1"/>
  <c r="J225" i="7" s="1"/>
  <c r="E225" i="7" a="1"/>
  <c r="E225" i="7" s="1"/>
  <c r="H225" i="7" a="1"/>
  <c r="H225" i="7" s="1"/>
  <c r="D225" i="7" a="1"/>
  <c r="D225" i="7" s="1"/>
  <c r="A226" i="7"/>
  <c r="G225" i="7" a="1"/>
  <c r="G225" i="7" s="1"/>
  <c r="F225" i="7" a="1"/>
  <c r="F225" i="7" s="1"/>
  <c r="B225" i="7"/>
  <c r="A67" i="7"/>
  <c r="G66" i="7" a="1"/>
  <c r="G66" i="7" s="1"/>
  <c r="B66" i="7"/>
  <c r="C66" i="7"/>
  <c r="J66" i="7" a="1"/>
  <c r="J66" i="7" s="1"/>
  <c r="F66" i="7" a="1"/>
  <c r="F66" i="7" s="1"/>
  <c r="I66" i="7" a="1"/>
  <c r="I66" i="7" s="1"/>
  <c r="E66" i="7" a="1"/>
  <c r="E66" i="7" s="1"/>
  <c r="H66" i="7" a="1"/>
  <c r="H66" i="7" s="1"/>
  <c r="D66" i="7" a="1"/>
  <c r="D66" i="7" s="1"/>
  <c r="B160" i="5"/>
  <c r="B159" i="5"/>
  <c r="A164" i="5"/>
  <c r="B162" i="5"/>
  <c r="E161" i="5"/>
  <c r="E2111" i="5" l="1"/>
  <c r="B2109" i="5"/>
  <c r="A2114" i="5"/>
  <c r="B2112" i="5"/>
  <c r="B2110" i="5"/>
  <c r="C355" i="7"/>
  <c r="C387" i="7"/>
  <c r="C323" i="7"/>
  <c r="C291" i="7"/>
  <c r="C225" i="7"/>
  <c r="C258" i="7"/>
  <c r="C193" i="7"/>
  <c r="A389" i="7"/>
  <c r="G388" i="7" a="1"/>
  <c r="G388" i="7" s="1"/>
  <c r="B388" i="7"/>
  <c r="J388" i="7" a="1"/>
  <c r="J388" i="7" s="1"/>
  <c r="F388" i="7" a="1"/>
  <c r="F388" i="7" s="1"/>
  <c r="I388" i="7" a="1"/>
  <c r="I388" i="7" s="1"/>
  <c r="E388" i="7" a="1"/>
  <c r="E388" i="7" s="1"/>
  <c r="H388" i="7" a="1"/>
  <c r="H388" i="7" s="1"/>
  <c r="D388" i="7" a="1"/>
  <c r="D388" i="7" s="1"/>
  <c r="J356" i="7" a="1"/>
  <c r="J356" i="7" s="1"/>
  <c r="F356" i="7" a="1"/>
  <c r="F356" i="7" s="1"/>
  <c r="H356" i="7" a="1"/>
  <c r="H356" i="7" s="1"/>
  <c r="I356" i="7" a="1"/>
  <c r="I356" i="7" s="1"/>
  <c r="E356" i="7" a="1"/>
  <c r="E356" i="7" s="1"/>
  <c r="D356" i="7" a="1"/>
  <c r="D356" i="7" s="1"/>
  <c r="A357" i="7"/>
  <c r="G356" i="7" a="1"/>
  <c r="G356" i="7" s="1"/>
  <c r="B356" i="7"/>
  <c r="J324" i="7" a="1"/>
  <c r="J324" i="7" s="1"/>
  <c r="F324" i="7" a="1"/>
  <c r="F324" i="7" s="1"/>
  <c r="G324" i="7" a="1"/>
  <c r="G324" i="7" s="1"/>
  <c r="I324" i="7" a="1"/>
  <c r="I324" i="7" s="1"/>
  <c r="E324" i="7" a="1"/>
  <c r="E324" i="7" s="1"/>
  <c r="H324" i="7" a="1"/>
  <c r="H324" i="7" s="1"/>
  <c r="D324" i="7" a="1"/>
  <c r="D324" i="7" s="1"/>
  <c r="B324" i="7"/>
  <c r="A325" i="7"/>
  <c r="I292" i="7" a="1"/>
  <c r="I292" i="7" s="1"/>
  <c r="E292" i="7" a="1"/>
  <c r="E292" i="7" s="1"/>
  <c r="H292" i="7" a="1"/>
  <c r="H292" i="7" s="1"/>
  <c r="D292" i="7" a="1"/>
  <c r="D292" i="7" s="1"/>
  <c r="A293" i="7"/>
  <c r="G292" i="7" a="1"/>
  <c r="G292" i="7" s="1"/>
  <c r="B292" i="7"/>
  <c r="J292" i="7" a="1"/>
  <c r="J292" i="7" s="1"/>
  <c r="F292" i="7" a="1"/>
  <c r="F292" i="7" s="1"/>
  <c r="C129" i="7"/>
  <c r="C97" i="7"/>
  <c r="C161" i="7"/>
  <c r="A99" i="7"/>
  <c r="B98" i="7"/>
  <c r="G98" i="7" a="1"/>
  <c r="G98" i="7" s="1"/>
  <c r="J98" i="7" a="1"/>
  <c r="J98" i="7" s="1"/>
  <c r="F98" i="7" a="1"/>
  <c r="F98" i="7" s="1"/>
  <c r="I98" i="7" a="1"/>
  <c r="I98" i="7" s="1"/>
  <c r="D98" i="7" a="1"/>
  <c r="D98" i="7" s="1"/>
  <c r="H98" i="7" a="1"/>
  <c r="H98" i="7" s="1"/>
  <c r="E98" i="7" a="1"/>
  <c r="E98" i="7" s="1"/>
  <c r="H259" i="7" a="1"/>
  <c r="H259" i="7" s="1"/>
  <c r="A260" i="7"/>
  <c r="D259" i="7" a="1"/>
  <c r="D259" i="7" s="1"/>
  <c r="I259" i="7" a="1"/>
  <c r="I259" i="7" s="1"/>
  <c r="G259" i="7" a="1"/>
  <c r="G259" i="7" s="1"/>
  <c r="F259" i="7" a="1"/>
  <c r="F259" i="7" s="1"/>
  <c r="E259" i="7" a="1"/>
  <c r="E259" i="7" s="1"/>
  <c r="B259" i="7"/>
  <c r="J259" i="7" a="1"/>
  <c r="J259" i="7" s="1"/>
  <c r="I194" i="7" a="1"/>
  <c r="I194" i="7" s="1"/>
  <c r="J194" i="7" a="1"/>
  <c r="J194" i="7" s="1"/>
  <c r="E194" i="7" a="1"/>
  <c r="E194" i="7" s="1"/>
  <c r="F194" i="7" a="1"/>
  <c r="F194" i="7" s="1"/>
  <c r="H194" i="7" a="1"/>
  <c r="H194" i="7" s="1"/>
  <c r="G194" i="7" a="1"/>
  <c r="G194" i="7" s="1"/>
  <c r="D194" i="7" a="1"/>
  <c r="D194" i="7" s="1"/>
  <c r="A195" i="7"/>
  <c r="B194" i="7"/>
  <c r="I162" i="7" a="1"/>
  <c r="I162" i="7" s="1"/>
  <c r="G162" i="7" a="1"/>
  <c r="G162" i="7" s="1"/>
  <c r="E162" i="7" a="1"/>
  <c r="E162" i="7" s="1"/>
  <c r="J162" i="7" a="1"/>
  <c r="J162" i="7" s="1"/>
  <c r="F162" i="7" a="1"/>
  <c r="F162" i="7" s="1"/>
  <c r="A163" i="7"/>
  <c r="H162" i="7" a="1"/>
  <c r="H162" i="7" s="1"/>
  <c r="D162" i="7" a="1"/>
  <c r="D162" i="7" s="1"/>
  <c r="B162" i="7"/>
  <c r="H226" i="7" a="1"/>
  <c r="H226" i="7" s="1"/>
  <c r="D226" i="7" a="1"/>
  <c r="D226" i="7" s="1"/>
  <c r="A227" i="7"/>
  <c r="E226" i="7" a="1"/>
  <c r="E226" i="7" s="1"/>
  <c r="G226" i="7" a="1"/>
  <c r="G226" i="7" s="1"/>
  <c r="B226" i="7"/>
  <c r="J226" i="7" a="1"/>
  <c r="J226" i="7" s="1"/>
  <c r="I226" i="7" a="1"/>
  <c r="I226" i="7" s="1"/>
  <c r="F226" i="7" a="1"/>
  <c r="F226" i="7" s="1"/>
  <c r="G130" i="7" a="1"/>
  <c r="G130" i="7" s="1"/>
  <c r="J130" i="7" a="1"/>
  <c r="J130" i="7" s="1"/>
  <c r="H130" i="7" a="1"/>
  <c r="H130" i="7" s="1"/>
  <c r="B130" i="7"/>
  <c r="F130" i="7" a="1"/>
  <c r="F130" i="7" s="1"/>
  <c r="I130" i="7" a="1"/>
  <c r="I130" i="7" s="1"/>
  <c r="D130" i="7" a="1"/>
  <c r="D130" i="7" s="1"/>
  <c r="E130" i="7" a="1"/>
  <c r="E130" i="7" s="1"/>
  <c r="A131" i="7"/>
  <c r="J67" i="7" a="1"/>
  <c r="J67" i="7" s="1"/>
  <c r="J68" i="7" s="1"/>
  <c r="F67" i="7" a="1"/>
  <c r="F67" i="7" s="1"/>
  <c r="F68" i="7" s="1"/>
  <c r="I67" i="7" a="1"/>
  <c r="I67" i="7" s="1"/>
  <c r="I68" i="7" s="1"/>
  <c r="E67" i="7" a="1"/>
  <c r="E67" i="7" s="1"/>
  <c r="E68" i="7" s="1"/>
  <c r="B67" i="7"/>
  <c r="H67" i="7" a="1"/>
  <c r="H67" i="7" s="1"/>
  <c r="H68" i="7" s="1"/>
  <c r="D67" i="7" a="1"/>
  <c r="D67" i="7" s="1"/>
  <c r="D68" i="7" s="1"/>
  <c r="G67" i="7" a="1"/>
  <c r="G67" i="7" s="1"/>
  <c r="G68" i="7" s="1"/>
  <c r="C67" i="7"/>
  <c r="C68" i="7" s="1"/>
  <c r="E167" i="5"/>
  <c r="B165" i="5"/>
  <c r="B168" i="5"/>
  <c r="A170" i="5"/>
  <c r="B166" i="5"/>
  <c r="A2120" i="5" l="1"/>
  <c r="B2116" i="5"/>
  <c r="B2118" i="5"/>
  <c r="E2117" i="5"/>
  <c r="B2115" i="5"/>
  <c r="C388" i="7"/>
  <c r="C324" i="7"/>
  <c r="C356" i="7"/>
  <c r="C292" i="7"/>
  <c r="C226" i="7"/>
  <c r="C259" i="7"/>
  <c r="C194" i="7"/>
  <c r="J389" i="7" a="1"/>
  <c r="J389" i="7" s="1"/>
  <c r="F389" i="7" a="1"/>
  <c r="F389" i="7" s="1"/>
  <c r="H389" i="7" a="1"/>
  <c r="H389" i="7" s="1"/>
  <c r="D389" i="7" a="1"/>
  <c r="D389" i="7" s="1"/>
  <c r="I389" i="7" a="1"/>
  <c r="I389" i="7" s="1"/>
  <c r="E389" i="7" a="1"/>
  <c r="E389" i="7" s="1"/>
  <c r="A390" i="7"/>
  <c r="G389" i="7" a="1"/>
  <c r="G389" i="7" s="1"/>
  <c r="B389" i="7"/>
  <c r="J357" i="7" a="1"/>
  <c r="J357" i="7" s="1"/>
  <c r="F357" i="7" a="1"/>
  <c r="F357" i="7" s="1"/>
  <c r="I357" i="7" a="1"/>
  <c r="I357" i="7" s="1"/>
  <c r="E357" i="7" a="1"/>
  <c r="E357" i="7" s="1"/>
  <c r="H357" i="7" a="1"/>
  <c r="H357" i="7" s="1"/>
  <c r="D357" i="7" a="1"/>
  <c r="D357" i="7" s="1"/>
  <c r="A358" i="7"/>
  <c r="G357" i="7" a="1"/>
  <c r="G357" i="7" s="1"/>
  <c r="B357" i="7"/>
  <c r="I325" i="7" a="1"/>
  <c r="I325" i="7" s="1"/>
  <c r="E325" i="7" a="1"/>
  <c r="E325" i="7" s="1"/>
  <c r="H325" i="7" a="1"/>
  <c r="H325" i="7" s="1"/>
  <c r="D325" i="7" a="1"/>
  <c r="D325" i="7" s="1"/>
  <c r="A326" i="7"/>
  <c r="G325" i="7" a="1"/>
  <c r="G325" i="7" s="1"/>
  <c r="B325" i="7"/>
  <c r="J325" i="7" a="1"/>
  <c r="J325" i="7" s="1"/>
  <c r="F325" i="7" a="1"/>
  <c r="F325" i="7" s="1"/>
  <c r="I293" i="7" a="1"/>
  <c r="I293" i="7" s="1"/>
  <c r="E293" i="7" a="1"/>
  <c r="E293" i="7" s="1"/>
  <c r="F293" i="7" a="1"/>
  <c r="F293" i="7" s="1"/>
  <c r="H293" i="7" a="1"/>
  <c r="H293" i="7" s="1"/>
  <c r="D293" i="7" a="1"/>
  <c r="D293" i="7" s="1"/>
  <c r="J293" i="7" a="1"/>
  <c r="J293" i="7" s="1"/>
  <c r="A294" i="7"/>
  <c r="G293" i="7" a="1"/>
  <c r="G293" i="7" s="1"/>
  <c r="B293" i="7"/>
  <c r="C130" i="7"/>
  <c r="C98" i="7"/>
  <c r="C162" i="7"/>
  <c r="H195" i="7" a="1"/>
  <c r="H195" i="7" s="1"/>
  <c r="J195" i="7" a="1"/>
  <c r="J195" i="7" s="1"/>
  <c r="D195" i="7" a="1"/>
  <c r="D195" i="7" s="1"/>
  <c r="F195" i="7" a="1"/>
  <c r="F195" i="7" s="1"/>
  <c r="A196" i="7"/>
  <c r="I195" i="7" a="1"/>
  <c r="I195" i="7" s="1"/>
  <c r="G195" i="7" a="1"/>
  <c r="G195" i="7" s="1"/>
  <c r="B195" i="7"/>
  <c r="E195" i="7" a="1"/>
  <c r="E195" i="7" s="1"/>
  <c r="J131" i="7" a="1"/>
  <c r="J131" i="7" s="1"/>
  <c r="F131" i="7" a="1"/>
  <c r="F131" i="7" s="1"/>
  <c r="H131" i="7" a="1"/>
  <c r="H131" i="7" s="1"/>
  <c r="D131" i="7" a="1"/>
  <c r="D131" i="7" s="1"/>
  <c r="I131" i="7" a="1"/>
  <c r="I131" i="7" s="1"/>
  <c r="A132" i="7"/>
  <c r="E131" i="7" a="1"/>
  <c r="E131" i="7" s="1"/>
  <c r="G131" i="7" a="1"/>
  <c r="G131" i="7" s="1"/>
  <c r="B131" i="7"/>
  <c r="H227" i="7" a="1"/>
  <c r="H227" i="7" s="1"/>
  <c r="B227" i="7"/>
  <c r="J227" i="7" a="1"/>
  <c r="J227" i="7" s="1"/>
  <c r="D227" i="7" a="1"/>
  <c r="D227" i="7" s="1"/>
  <c r="A228" i="7"/>
  <c r="I227" i="7" a="1"/>
  <c r="I227" i="7" s="1"/>
  <c r="G227" i="7" a="1"/>
  <c r="G227" i="7" s="1"/>
  <c r="E227" i="7" a="1"/>
  <c r="E227" i="7" s="1"/>
  <c r="F227" i="7" a="1"/>
  <c r="F227" i="7" s="1"/>
  <c r="J163" i="7" a="1"/>
  <c r="J163" i="7" s="1"/>
  <c r="I163" i="7" a="1"/>
  <c r="I163" i="7" s="1"/>
  <c r="F163" i="7" a="1"/>
  <c r="F163" i="7" s="1"/>
  <c r="E163" i="7" a="1"/>
  <c r="E163" i="7" s="1"/>
  <c r="H163" i="7" a="1"/>
  <c r="H163" i="7" s="1"/>
  <c r="D163" i="7" a="1"/>
  <c r="D163" i="7" s="1"/>
  <c r="G163" i="7" a="1"/>
  <c r="G163" i="7" s="1"/>
  <c r="A164" i="7"/>
  <c r="B163" i="7"/>
  <c r="A261" i="7"/>
  <c r="G260" i="7" a="1"/>
  <c r="G260" i="7" s="1"/>
  <c r="B260" i="7"/>
  <c r="I260" i="7" a="1"/>
  <c r="I260" i="7" s="1"/>
  <c r="J260" i="7" a="1"/>
  <c r="J260" i="7" s="1"/>
  <c r="E260" i="7" a="1"/>
  <c r="E260" i="7" s="1"/>
  <c r="D260" i="7" a="1"/>
  <c r="D260" i="7" s="1"/>
  <c r="F260" i="7" a="1"/>
  <c r="F260" i="7" s="1"/>
  <c r="H260" i="7" a="1"/>
  <c r="H260" i="7" s="1"/>
  <c r="B99" i="7"/>
  <c r="I99" i="7" a="1"/>
  <c r="I99" i="7" s="1"/>
  <c r="E99" i="7" a="1"/>
  <c r="E99" i="7" s="1"/>
  <c r="D99" i="7" a="1"/>
  <c r="D99" i="7" s="1"/>
  <c r="J99" i="7" a="1"/>
  <c r="J99" i="7" s="1"/>
  <c r="F99" i="7" a="1"/>
  <c r="F99" i="7" s="1"/>
  <c r="H99" i="7" a="1"/>
  <c r="H99" i="7" s="1"/>
  <c r="A100" i="7"/>
  <c r="G99" i="7" a="1"/>
  <c r="G99" i="7" s="1"/>
  <c r="A176" i="5"/>
  <c r="E173" i="5"/>
  <c r="B174" i="5"/>
  <c r="B171" i="5"/>
  <c r="B172" i="5"/>
  <c r="A2126" i="5" l="1"/>
  <c r="B2124" i="5"/>
  <c r="E2123" i="5"/>
  <c r="B2122" i="5"/>
  <c r="B2121" i="5"/>
  <c r="C357" i="7"/>
  <c r="C325" i="7"/>
  <c r="C389" i="7"/>
  <c r="C293" i="7"/>
  <c r="C260" i="7"/>
  <c r="C227" i="7"/>
  <c r="C195" i="7"/>
  <c r="J390" i="7" a="1"/>
  <c r="J390" i="7" s="1"/>
  <c r="F390" i="7" a="1"/>
  <c r="F390" i="7" s="1"/>
  <c r="I390" i="7" a="1"/>
  <c r="I390" i="7" s="1"/>
  <c r="E390" i="7" a="1"/>
  <c r="E390" i="7" s="1"/>
  <c r="H390" i="7" a="1"/>
  <c r="H390" i="7" s="1"/>
  <c r="D390" i="7" a="1"/>
  <c r="D390" i="7" s="1"/>
  <c r="A391" i="7"/>
  <c r="G390" i="7" a="1"/>
  <c r="G390" i="7" s="1"/>
  <c r="B390" i="7"/>
  <c r="I358" i="7" a="1"/>
  <c r="I358" i="7" s="1"/>
  <c r="E358" i="7" a="1"/>
  <c r="E358" i="7" s="1"/>
  <c r="G358" i="7" a="1"/>
  <c r="G358" i="7" s="1"/>
  <c r="B358" i="7"/>
  <c r="H358" i="7" a="1"/>
  <c r="H358" i="7" s="1"/>
  <c r="D358" i="7" a="1"/>
  <c r="D358" i="7" s="1"/>
  <c r="A359" i="7"/>
  <c r="J358" i="7" a="1"/>
  <c r="J358" i="7" s="1"/>
  <c r="F358" i="7" a="1"/>
  <c r="F358" i="7" s="1"/>
  <c r="I326" i="7" a="1"/>
  <c r="I326" i="7" s="1"/>
  <c r="E326" i="7" a="1"/>
  <c r="E326" i="7" s="1"/>
  <c r="J326" i="7" a="1"/>
  <c r="J326" i="7" s="1"/>
  <c r="H326" i="7" a="1"/>
  <c r="H326" i="7" s="1"/>
  <c r="D326" i="7" a="1"/>
  <c r="D326" i="7" s="1"/>
  <c r="A327" i="7"/>
  <c r="G326" i="7" a="1"/>
  <c r="G326" i="7" s="1"/>
  <c r="B326" i="7"/>
  <c r="F326" i="7" a="1"/>
  <c r="F326" i="7" s="1"/>
  <c r="C163" i="7"/>
  <c r="H294" i="7" a="1"/>
  <c r="H294" i="7" s="1"/>
  <c r="D294" i="7" a="1"/>
  <c r="D294" i="7" s="1"/>
  <c r="A295" i="7"/>
  <c r="G294" i="7" a="1"/>
  <c r="G294" i="7" s="1"/>
  <c r="B294" i="7"/>
  <c r="J294" i="7" a="1"/>
  <c r="J294" i="7" s="1"/>
  <c r="F294" i="7" a="1"/>
  <c r="F294" i="7" s="1"/>
  <c r="I294" i="7" a="1"/>
  <c r="I294" i="7" s="1"/>
  <c r="E294" i="7" a="1"/>
  <c r="E294" i="7" s="1"/>
  <c r="C99" i="7"/>
  <c r="C131" i="7"/>
  <c r="J164" i="7" a="1"/>
  <c r="J164" i="7" s="1"/>
  <c r="D164" i="7" a="1"/>
  <c r="D164" i="7" s="1"/>
  <c r="F164" i="7" a="1"/>
  <c r="F164" i="7" s="1"/>
  <c r="I164" i="7" a="1"/>
  <c r="I164" i="7" s="1"/>
  <c r="A165" i="7"/>
  <c r="E164" i="7" a="1"/>
  <c r="E164" i="7" s="1"/>
  <c r="G164" i="7" a="1"/>
  <c r="G164" i="7" s="1"/>
  <c r="B164" i="7"/>
  <c r="H164" i="7" a="1"/>
  <c r="H164" i="7" s="1"/>
  <c r="H196" i="7" a="1"/>
  <c r="H196" i="7" s="1"/>
  <c r="I196" i="7" a="1"/>
  <c r="I196" i="7" s="1"/>
  <c r="D196" i="7" a="1"/>
  <c r="D196" i="7" s="1"/>
  <c r="E196" i="7" a="1"/>
  <c r="E196" i="7" s="1"/>
  <c r="A197" i="7"/>
  <c r="G196" i="7" a="1"/>
  <c r="G196" i="7" s="1"/>
  <c r="J196" i="7" a="1"/>
  <c r="J196" i="7" s="1"/>
  <c r="B196" i="7"/>
  <c r="F196" i="7" a="1"/>
  <c r="F196" i="7" s="1"/>
  <c r="H100" i="7" a="1"/>
  <c r="H100" i="7" s="1"/>
  <c r="H101" i="7" s="1"/>
  <c r="J100" i="7" a="1"/>
  <c r="J100" i="7" s="1"/>
  <c r="J101" i="7" s="1"/>
  <c r="D100" i="7" a="1"/>
  <c r="D100" i="7" s="1"/>
  <c r="D101" i="7" s="1"/>
  <c r="F100" i="7" a="1"/>
  <c r="F100" i="7" s="1"/>
  <c r="F101" i="7" s="1"/>
  <c r="G100" i="7" a="1"/>
  <c r="G100" i="7" s="1"/>
  <c r="G101" i="7" s="1"/>
  <c r="B100" i="7"/>
  <c r="I100" i="7" a="1"/>
  <c r="I100" i="7" s="1"/>
  <c r="I101" i="7" s="1"/>
  <c r="E100" i="7" a="1"/>
  <c r="E100" i="7" s="1"/>
  <c r="E101" i="7" s="1"/>
  <c r="E261" i="7" a="1"/>
  <c r="E261" i="7" s="1"/>
  <c r="A262" i="7"/>
  <c r="G261" i="7" a="1"/>
  <c r="G261" i="7" s="1"/>
  <c r="B261" i="7"/>
  <c r="I261" i="7" a="1"/>
  <c r="I261" i="7" s="1"/>
  <c r="H261" i="7" a="1"/>
  <c r="H261" i="7" s="1"/>
  <c r="J261" i="7" a="1"/>
  <c r="J261" i="7" s="1"/>
  <c r="D261" i="7" a="1"/>
  <c r="D261" i="7" s="1"/>
  <c r="F261" i="7" a="1"/>
  <c r="F261" i="7" s="1"/>
  <c r="D228" i="7" a="1"/>
  <c r="D228" i="7" s="1"/>
  <c r="E228" i="7" a="1"/>
  <c r="E228" i="7" s="1"/>
  <c r="I228" i="7" a="1"/>
  <c r="I228" i="7" s="1"/>
  <c r="A229" i="7"/>
  <c r="G228" i="7" a="1"/>
  <c r="G228" i="7" s="1"/>
  <c r="B228" i="7"/>
  <c r="H228" i="7" a="1"/>
  <c r="H228" i="7" s="1"/>
  <c r="F228" i="7" a="1"/>
  <c r="F228" i="7" s="1"/>
  <c r="J228" i="7" a="1"/>
  <c r="J228" i="7" s="1"/>
  <c r="F132" i="7" a="1"/>
  <c r="F132" i="7" s="1"/>
  <c r="I132" i="7" a="1"/>
  <c r="I132" i="7" s="1"/>
  <c r="E132" i="7" a="1"/>
  <c r="E132" i="7" s="1"/>
  <c r="B132" i="7"/>
  <c r="A133" i="7"/>
  <c r="H132" i="7" a="1"/>
  <c r="H132" i="7" s="1"/>
  <c r="G132" i="7" a="1"/>
  <c r="G132" i="7" s="1"/>
  <c r="D132" i="7" a="1"/>
  <c r="D132" i="7" s="1"/>
  <c r="J132" i="7" a="1"/>
  <c r="J132" i="7" s="1"/>
  <c r="B178" i="5"/>
  <c r="B177" i="5"/>
  <c r="B180" i="5"/>
  <c r="A182" i="5"/>
  <c r="E179" i="5"/>
  <c r="B2127" i="5" l="1"/>
  <c r="E2129" i="5"/>
  <c r="B2128" i="5"/>
  <c r="B2130" i="5"/>
  <c r="A2132" i="5"/>
  <c r="C326" i="7"/>
  <c r="C390" i="7"/>
  <c r="C358" i="7"/>
  <c r="C294" i="7"/>
  <c r="C228" i="7"/>
  <c r="C261" i="7"/>
  <c r="C196" i="7"/>
  <c r="I391" i="7" a="1"/>
  <c r="I391" i="7" s="1"/>
  <c r="E391" i="7" a="1"/>
  <c r="E391" i="7" s="1"/>
  <c r="A392" i="7"/>
  <c r="G391" i="7" a="1"/>
  <c r="G391" i="7" s="1"/>
  <c r="B391" i="7"/>
  <c r="H391" i="7" a="1"/>
  <c r="H391" i="7" s="1"/>
  <c r="D391" i="7" a="1"/>
  <c r="D391" i="7" s="1"/>
  <c r="J391" i="7" a="1"/>
  <c r="J391" i="7" s="1"/>
  <c r="F391" i="7" a="1"/>
  <c r="F391" i="7" s="1"/>
  <c r="I359" i="7" a="1"/>
  <c r="I359" i="7" s="1"/>
  <c r="E359" i="7" a="1"/>
  <c r="E359" i="7" s="1"/>
  <c r="H359" i="7" a="1"/>
  <c r="H359" i="7" s="1"/>
  <c r="D359" i="7" a="1"/>
  <c r="D359" i="7" s="1"/>
  <c r="A360" i="7"/>
  <c r="G359" i="7" a="1"/>
  <c r="G359" i="7" s="1"/>
  <c r="B359" i="7"/>
  <c r="J359" i="7" a="1"/>
  <c r="J359" i="7" s="1"/>
  <c r="F359" i="7" a="1"/>
  <c r="F359" i="7" s="1"/>
  <c r="H327" i="7" a="1"/>
  <c r="H327" i="7" s="1"/>
  <c r="D327" i="7" a="1"/>
  <c r="D327" i="7" s="1"/>
  <c r="A328" i="7"/>
  <c r="G327" i="7" a="1"/>
  <c r="G327" i="7" s="1"/>
  <c r="B327" i="7"/>
  <c r="J327" i="7" a="1"/>
  <c r="J327" i="7" s="1"/>
  <c r="F327" i="7" a="1"/>
  <c r="F327" i="7" s="1"/>
  <c r="I327" i="7" a="1"/>
  <c r="I327" i="7" s="1"/>
  <c r="E327" i="7" a="1"/>
  <c r="E327" i="7" s="1"/>
  <c r="H295" i="7" a="1"/>
  <c r="H295" i="7" s="1"/>
  <c r="D295" i="7" a="1"/>
  <c r="D295" i="7" s="1"/>
  <c r="E295" i="7" a="1"/>
  <c r="E295" i="7" s="1"/>
  <c r="A296" i="7"/>
  <c r="G295" i="7" a="1"/>
  <c r="G295" i="7" s="1"/>
  <c r="B295" i="7"/>
  <c r="I295" i="7" a="1"/>
  <c r="I295" i="7" s="1"/>
  <c r="J295" i="7" a="1"/>
  <c r="J295" i="7" s="1"/>
  <c r="F295" i="7" a="1"/>
  <c r="F295" i="7" s="1"/>
  <c r="C164" i="7"/>
  <c r="C132" i="7"/>
  <c r="C100" i="7"/>
  <c r="C101" i="7" s="1"/>
  <c r="H197" i="7" a="1"/>
  <c r="H197" i="7" s="1"/>
  <c r="G197" i="7" a="1"/>
  <c r="G197" i="7" s="1"/>
  <c r="A198" i="7"/>
  <c r="D197" i="7" a="1"/>
  <c r="D197" i="7" s="1"/>
  <c r="B197" i="7"/>
  <c r="J197" i="7" a="1"/>
  <c r="J197" i="7" s="1"/>
  <c r="F197" i="7" a="1"/>
  <c r="F197" i="7" s="1"/>
  <c r="I197" i="7" a="1"/>
  <c r="I197" i="7" s="1"/>
  <c r="E197" i="7" a="1"/>
  <c r="E197" i="7" s="1"/>
  <c r="J133" i="7" a="1"/>
  <c r="J133" i="7" s="1"/>
  <c r="J134" i="7" s="1"/>
  <c r="C133" i="7"/>
  <c r="H133" i="7" a="1"/>
  <c r="H133" i="7" s="1"/>
  <c r="H134" i="7" s="1"/>
  <c r="F133" i="7" a="1"/>
  <c r="F133" i="7" s="1"/>
  <c r="F134" i="7" s="1"/>
  <c r="I133" i="7" a="1"/>
  <c r="I133" i="7" s="1"/>
  <c r="I134" i="7" s="1"/>
  <c r="E133" i="7" a="1"/>
  <c r="E133" i="7" s="1"/>
  <c r="E134" i="7" s="1"/>
  <c r="G133" i="7" a="1"/>
  <c r="G133" i="7" s="1"/>
  <c r="G134" i="7" s="1"/>
  <c r="D133" i="7" a="1"/>
  <c r="D133" i="7" s="1"/>
  <c r="D134" i="7" s="1"/>
  <c r="B133" i="7"/>
  <c r="G262" i="7" a="1"/>
  <c r="G262" i="7" s="1"/>
  <c r="B262" i="7"/>
  <c r="F262" i="7" a="1"/>
  <c r="F262" i="7" s="1"/>
  <c r="J262" i="7" a="1"/>
  <c r="J262" i="7" s="1"/>
  <c r="H262" i="7" a="1"/>
  <c r="H262" i="7" s="1"/>
  <c r="I262" i="7" a="1"/>
  <c r="I262" i="7" s="1"/>
  <c r="D262" i="7" a="1"/>
  <c r="D262" i="7" s="1"/>
  <c r="E262" i="7" a="1"/>
  <c r="E262" i="7" s="1"/>
  <c r="A263" i="7"/>
  <c r="I165" i="7" a="1"/>
  <c r="I165" i="7" s="1"/>
  <c r="E165" i="7" a="1"/>
  <c r="E165" i="7" s="1"/>
  <c r="H165" i="7" a="1"/>
  <c r="H165" i="7" s="1"/>
  <c r="D165" i="7" a="1"/>
  <c r="D165" i="7" s="1"/>
  <c r="A166" i="7"/>
  <c r="G165" i="7" a="1"/>
  <c r="G165" i="7" s="1"/>
  <c r="J165" i="7" a="1"/>
  <c r="J165" i="7" s="1"/>
  <c r="B165" i="7"/>
  <c r="F165" i="7" a="1"/>
  <c r="F165" i="7" s="1"/>
  <c r="A230" i="7"/>
  <c r="G229" i="7" a="1"/>
  <c r="G229" i="7" s="1"/>
  <c r="B229" i="7"/>
  <c r="J229" i="7" a="1"/>
  <c r="J229" i="7" s="1"/>
  <c r="F229" i="7" a="1"/>
  <c r="F229" i="7" s="1"/>
  <c r="H229" i="7" a="1"/>
  <c r="H229" i="7" s="1"/>
  <c r="I229" i="7" a="1"/>
  <c r="I229" i="7" s="1"/>
  <c r="D229" i="7" a="1"/>
  <c r="D229" i="7" s="1"/>
  <c r="E229" i="7" a="1"/>
  <c r="E229" i="7" s="1"/>
  <c r="B186" i="5"/>
  <c r="B184" i="5"/>
  <c r="A188" i="5"/>
  <c r="B183" i="5"/>
  <c r="E185" i="5"/>
  <c r="E2135" i="5" l="1"/>
  <c r="B2134" i="5"/>
  <c r="A2138" i="5"/>
  <c r="B2136" i="5"/>
  <c r="B2133" i="5"/>
  <c r="C391" i="7"/>
  <c r="C359" i="7"/>
  <c r="C327" i="7"/>
  <c r="C295" i="7"/>
  <c r="C262" i="7"/>
  <c r="C229" i="7"/>
  <c r="C197" i="7"/>
  <c r="C165" i="7"/>
  <c r="C134" i="7"/>
  <c r="I392" i="7" a="1"/>
  <c r="I392" i="7" s="1"/>
  <c r="E392" i="7" a="1"/>
  <c r="E392" i="7" s="1"/>
  <c r="H392" i="7" a="1"/>
  <c r="H392" i="7" s="1"/>
  <c r="D392" i="7" a="1"/>
  <c r="D392" i="7" s="1"/>
  <c r="A393" i="7"/>
  <c r="G392" i="7" a="1"/>
  <c r="G392" i="7" s="1"/>
  <c r="B392" i="7"/>
  <c r="J392" i="7" a="1"/>
  <c r="J392" i="7" s="1"/>
  <c r="F392" i="7" a="1"/>
  <c r="F392" i="7" s="1"/>
  <c r="H360" i="7" a="1"/>
  <c r="H360" i="7" s="1"/>
  <c r="D360" i="7" a="1"/>
  <c r="D360" i="7" s="1"/>
  <c r="F360" i="7" a="1"/>
  <c r="F360" i="7" s="1"/>
  <c r="A361" i="7"/>
  <c r="G360" i="7" a="1"/>
  <c r="G360" i="7" s="1"/>
  <c r="B360" i="7"/>
  <c r="J360" i="7" a="1"/>
  <c r="J360" i="7" s="1"/>
  <c r="I360" i="7" a="1"/>
  <c r="I360" i="7" s="1"/>
  <c r="E360" i="7" a="1"/>
  <c r="E360" i="7" s="1"/>
  <c r="H328" i="7" a="1"/>
  <c r="H328" i="7" s="1"/>
  <c r="D328" i="7" a="1"/>
  <c r="D328" i="7" s="1"/>
  <c r="I328" i="7" a="1"/>
  <c r="I328" i="7" s="1"/>
  <c r="A329" i="7"/>
  <c r="G328" i="7" a="1"/>
  <c r="G328" i="7" s="1"/>
  <c r="B328" i="7"/>
  <c r="J328" i="7" a="1"/>
  <c r="J328" i="7" s="1"/>
  <c r="F328" i="7" a="1"/>
  <c r="F328" i="7" s="1"/>
  <c r="E328" i="7" a="1"/>
  <c r="E328" i="7" s="1"/>
  <c r="A297" i="7"/>
  <c r="G296" i="7" a="1"/>
  <c r="G296" i="7" s="1"/>
  <c r="B296" i="7"/>
  <c r="J296" i="7" a="1"/>
  <c r="J296" i="7" s="1"/>
  <c r="F296" i="7" a="1"/>
  <c r="F296" i="7" s="1"/>
  <c r="I296" i="7" a="1"/>
  <c r="I296" i="7" s="1"/>
  <c r="E296" i="7" a="1"/>
  <c r="E296" i="7" s="1"/>
  <c r="H296" i="7" a="1"/>
  <c r="H296" i="7" s="1"/>
  <c r="D296" i="7" a="1"/>
  <c r="D296" i="7" s="1"/>
  <c r="B263" i="7"/>
  <c r="H263" i="7" a="1"/>
  <c r="H263" i="7" s="1"/>
  <c r="J263" i="7" a="1"/>
  <c r="J263" i="7" s="1"/>
  <c r="F263" i="7" a="1"/>
  <c r="F263" i="7" s="1"/>
  <c r="A264" i="7"/>
  <c r="I263" i="7" a="1"/>
  <c r="I263" i="7" s="1"/>
  <c r="D263" i="7" a="1"/>
  <c r="D263" i="7" s="1"/>
  <c r="E263" i="7" a="1"/>
  <c r="E263" i="7" s="1"/>
  <c r="G263" i="7" a="1"/>
  <c r="G263" i="7" s="1"/>
  <c r="A199" i="7"/>
  <c r="D198" i="7" a="1"/>
  <c r="D198" i="7" s="1"/>
  <c r="B198" i="7"/>
  <c r="G198" i="7" a="1"/>
  <c r="G198" i="7" s="1"/>
  <c r="J198" i="7" a="1"/>
  <c r="J198" i="7" s="1"/>
  <c r="F198" i="7" a="1"/>
  <c r="F198" i="7" s="1"/>
  <c r="E198" i="7" a="1"/>
  <c r="E198" i="7" s="1"/>
  <c r="I198" i="7" a="1"/>
  <c r="I198" i="7" s="1"/>
  <c r="H198" i="7" a="1"/>
  <c r="H198" i="7" s="1"/>
  <c r="F166" i="7" a="1"/>
  <c r="F166" i="7" s="1"/>
  <c r="F167" i="7" s="1"/>
  <c r="I166" i="7" a="1"/>
  <c r="I166" i="7" s="1"/>
  <c r="I167" i="7" s="1"/>
  <c r="E166" i="7" a="1"/>
  <c r="E166" i="7" s="1"/>
  <c r="E167" i="7" s="1"/>
  <c r="B166" i="7"/>
  <c r="H166" i="7" a="1"/>
  <c r="H166" i="7" s="1"/>
  <c r="H167" i="7" s="1"/>
  <c r="D166" i="7" a="1"/>
  <c r="D166" i="7" s="1"/>
  <c r="D167" i="7" s="1"/>
  <c r="J166" i="7" a="1"/>
  <c r="J166" i="7" s="1"/>
  <c r="J167" i="7" s="1"/>
  <c r="G166" i="7" a="1"/>
  <c r="G166" i="7" s="1"/>
  <c r="G167" i="7" s="1"/>
  <c r="A231" i="7"/>
  <c r="G230" i="7" a="1"/>
  <c r="G230" i="7" s="1"/>
  <c r="B230" i="7"/>
  <c r="D230" i="7" a="1"/>
  <c r="D230" i="7" s="1"/>
  <c r="J230" i="7" a="1"/>
  <c r="J230" i="7" s="1"/>
  <c r="I230" i="7" a="1"/>
  <c r="I230" i="7" s="1"/>
  <c r="F230" i="7" a="1"/>
  <c r="F230" i="7" s="1"/>
  <c r="H230" i="7" a="1"/>
  <c r="H230" i="7" s="1"/>
  <c r="E230" i="7" a="1"/>
  <c r="E230" i="7" s="1"/>
  <c r="B189" i="5"/>
  <c r="A194" i="5"/>
  <c r="B190" i="5"/>
  <c r="B192" i="5"/>
  <c r="E191" i="5"/>
  <c r="A2144" i="5" l="1"/>
  <c r="B2139" i="5"/>
  <c r="B2140" i="5"/>
  <c r="B2142" i="5"/>
  <c r="E2141" i="5"/>
  <c r="C360" i="7"/>
  <c r="C328" i="7"/>
  <c r="C392" i="7"/>
  <c r="C296" i="7"/>
  <c r="C263" i="7"/>
  <c r="C230" i="7"/>
  <c r="C198" i="7"/>
  <c r="C166" i="7"/>
  <c r="C167" i="7" s="1"/>
  <c r="H393" i="7" a="1"/>
  <c r="H393" i="7" s="1"/>
  <c r="D393" i="7" a="1"/>
  <c r="D393" i="7" s="1"/>
  <c r="J393" i="7" a="1"/>
  <c r="J393" i="7" s="1"/>
  <c r="A394" i="7"/>
  <c r="G393" i="7" a="1"/>
  <c r="G393" i="7" s="1"/>
  <c r="B393" i="7"/>
  <c r="F393" i="7" a="1"/>
  <c r="F393" i="7" s="1"/>
  <c r="I393" i="7" a="1"/>
  <c r="I393" i="7" s="1"/>
  <c r="E393" i="7" a="1"/>
  <c r="E393" i="7" s="1"/>
  <c r="H361" i="7" a="1"/>
  <c r="H361" i="7" s="1"/>
  <c r="D361" i="7" a="1"/>
  <c r="D361" i="7" s="1"/>
  <c r="A362" i="7"/>
  <c r="G361" i="7" a="1"/>
  <c r="G361" i="7" s="1"/>
  <c r="B361" i="7"/>
  <c r="J361" i="7" a="1"/>
  <c r="J361" i="7" s="1"/>
  <c r="F361" i="7" a="1"/>
  <c r="F361" i="7" s="1"/>
  <c r="I361" i="7" a="1"/>
  <c r="I361" i="7" s="1"/>
  <c r="E361" i="7" a="1"/>
  <c r="E361" i="7" s="1"/>
  <c r="A330" i="7"/>
  <c r="G329" i="7" a="1"/>
  <c r="G329" i="7" s="1"/>
  <c r="B329" i="7"/>
  <c r="J329" i="7" a="1"/>
  <c r="J329" i="7" s="1"/>
  <c r="F329" i="7" a="1"/>
  <c r="F329" i="7" s="1"/>
  <c r="I329" i="7" a="1"/>
  <c r="I329" i="7" s="1"/>
  <c r="E329" i="7" a="1"/>
  <c r="E329" i="7" s="1"/>
  <c r="H329" i="7" a="1"/>
  <c r="H329" i="7" s="1"/>
  <c r="D329" i="7" a="1"/>
  <c r="D329" i="7" s="1"/>
  <c r="A298" i="7"/>
  <c r="G297" i="7" a="1"/>
  <c r="G297" i="7" s="1"/>
  <c r="B297" i="7"/>
  <c r="D297" i="7" a="1"/>
  <c r="D297" i="7" s="1"/>
  <c r="J297" i="7" a="1"/>
  <c r="J297" i="7" s="1"/>
  <c r="F297" i="7" a="1"/>
  <c r="F297" i="7" s="1"/>
  <c r="H297" i="7" a="1"/>
  <c r="H297" i="7" s="1"/>
  <c r="I297" i="7" a="1"/>
  <c r="I297" i="7" s="1"/>
  <c r="E297" i="7" a="1"/>
  <c r="E297" i="7" s="1"/>
  <c r="B231" i="7"/>
  <c r="H231" i="7" a="1"/>
  <c r="H231" i="7" s="1"/>
  <c r="J231" i="7" a="1"/>
  <c r="J231" i="7" s="1"/>
  <c r="F231" i="7" a="1"/>
  <c r="F231" i="7" s="1"/>
  <c r="A232" i="7"/>
  <c r="I231" i="7" a="1"/>
  <c r="I231" i="7" s="1"/>
  <c r="E231" i="7" a="1"/>
  <c r="E231" i="7" s="1"/>
  <c r="G231" i="7" a="1"/>
  <c r="G231" i="7" s="1"/>
  <c r="D231" i="7" a="1"/>
  <c r="D231" i="7" s="1"/>
  <c r="J264" i="7" a="1"/>
  <c r="J264" i="7" s="1"/>
  <c r="E264" i="7" a="1"/>
  <c r="E264" i="7" s="1"/>
  <c r="F264" i="7" a="1"/>
  <c r="F264" i="7" s="1"/>
  <c r="I264" i="7" a="1"/>
  <c r="I264" i="7" s="1"/>
  <c r="A265" i="7"/>
  <c r="H264" i="7" a="1"/>
  <c r="H264" i="7" s="1"/>
  <c r="B264" i="7"/>
  <c r="G264" i="7" a="1"/>
  <c r="G264" i="7" s="1"/>
  <c r="D264" i="7" a="1"/>
  <c r="D264" i="7" s="1"/>
  <c r="I199" i="7" a="1"/>
  <c r="I199" i="7" s="1"/>
  <c r="I200" i="7" s="1"/>
  <c r="E199" i="7" a="1"/>
  <c r="E199" i="7" s="1"/>
  <c r="E200" i="7" s="1"/>
  <c r="B199" i="7"/>
  <c r="H199" i="7" a="1"/>
  <c r="H199" i="7" s="1"/>
  <c r="H200" i="7" s="1"/>
  <c r="D199" i="7" a="1"/>
  <c r="D199" i="7" s="1"/>
  <c r="D200" i="7" s="1"/>
  <c r="G199" i="7" a="1"/>
  <c r="G199" i="7" s="1"/>
  <c r="G200" i="7" s="1"/>
  <c r="J199" i="7" a="1"/>
  <c r="J199" i="7" s="1"/>
  <c r="J200" i="7" s="1"/>
  <c r="C199" i="7"/>
  <c r="F199" i="7" a="1"/>
  <c r="F199" i="7" s="1"/>
  <c r="F200" i="7" s="1"/>
  <c r="E197" i="5"/>
  <c r="B196" i="5"/>
  <c r="B198" i="5"/>
  <c r="A200" i="5"/>
  <c r="B195" i="5"/>
  <c r="E2147" i="5" l="1"/>
  <c r="A2150" i="5"/>
  <c r="B2148" i="5"/>
  <c r="B2146" i="5"/>
  <c r="B2145" i="5"/>
  <c r="C297" i="7"/>
  <c r="C329" i="7"/>
  <c r="C361" i="7"/>
  <c r="C393" i="7"/>
  <c r="C200" i="7"/>
  <c r="C231" i="7"/>
  <c r="C264" i="7"/>
  <c r="H394" i="7" a="1"/>
  <c r="H394" i="7" s="1"/>
  <c r="D394" i="7" a="1"/>
  <c r="D394" i="7" s="1"/>
  <c r="A395" i="7"/>
  <c r="G394" i="7" a="1"/>
  <c r="G394" i="7" s="1"/>
  <c r="B394" i="7"/>
  <c r="J394" i="7" a="1"/>
  <c r="J394" i="7" s="1"/>
  <c r="F394" i="7" a="1"/>
  <c r="F394" i="7" s="1"/>
  <c r="I394" i="7" a="1"/>
  <c r="I394" i="7" s="1"/>
  <c r="E394" i="7" a="1"/>
  <c r="E394" i="7" s="1"/>
  <c r="A363" i="7"/>
  <c r="G362" i="7" a="1"/>
  <c r="G362" i="7" s="1"/>
  <c r="B362" i="7"/>
  <c r="I362" i="7" a="1"/>
  <c r="I362" i="7" s="1"/>
  <c r="E362" i="7" a="1"/>
  <c r="E362" i="7" s="1"/>
  <c r="J362" i="7" a="1"/>
  <c r="J362" i="7" s="1"/>
  <c r="F362" i="7" a="1"/>
  <c r="F362" i="7" s="1"/>
  <c r="H362" i="7" a="1"/>
  <c r="H362" i="7" s="1"/>
  <c r="D362" i="7" a="1"/>
  <c r="D362" i="7" s="1"/>
  <c r="A331" i="7"/>
  <c r="G330" i="7" a="1"/>
  <c r="G330" i="7" s="1"/>
  <c r="B330" i="7"/>
  <c r="D330" i="7" a="1"/>
  <c r="D330" i="7" s="1"/>
  <c r="J330" i="7" a="1"/>
  <c r="J330" i="7" s="1"/>
  <c r="F330" i="7" a="1"/>
  <c r="F330" i="7" s="1"/>
  <c r="H330" i="7" a="1"/>
  <c r="H330" i="7" s="1"/>
  <c r="I330" i="7" a="1"/>
  <c r="I330" i="7" s="1"/>
  <c r="E330" i="7" a="1"/>
  <c r="E330" i="7" s="1"/>
  <c r="J298" i="7" a="1"/>
  <c r="J298" i="7" s="1"/>
  <c r="J299" i="7" s="1"/>
  <c r="F298" i="7" a="1"/>
  <c r="F298" i="7" s="1"/>
  <c r="F299" i="7" s="1"/>
  <c r="I298" i="7" a="1"/>
  <c r="I298" i="7" s="1"/>
  <c r="I299" i="7" s="1"/>
  <c r="E298" i="7" a="1"/>
  <c r="E298" i="7" s="1"/>
  <c r="E299" i="7" s="1"/>
  <c r="C298" i="7"/>
  <c r="C299" i="7" s="1"/>
  <c r="H298" i="7" a="1"/>
  <c r="H298" i="7" s="1"/>
  <c r="H299" i="7" s="1"/>
  <c r="D298" i="7" a="1"/>
  <c r="D298" i="7" s="1"/>
  <c r="D299" i="7" s="1"/>
  <c r="G298" i="7" a="1"/>
  <c r="G298" i="7" s="1"/>
  <c r="G299" i="7" s="1"/>
  <c r="B298" i="7"/>
  <c r="E232" i="7" a="1"/>
  <c r="E232" i="7" s="1"/>
  <c r="E233" i="7" s="1"/>
  <c r="B232" i="7"/>
  <c r="H232" i="7" a="1"/>
  <c r="H232" i="7" s="1"/>
  <c r="H233" i="7" s="1"/>
  <c r="D232" i="7" a="1"/>
  <c r="D232" i="7" s="1"/>
  <c r="D233" i="7" s="1"/>
  <c r="G232" i="7" a="1"/>
  <c r="G232" i="7" s="1"/>
  <c r="G233" i="7" s="1"/>
  <c r="J232" i="7" a="1"/>
  <c r="J232" i="7" s="1"/>
  <c r="J233" i="7" s="1"/>
  <c r="F232" i="7" a="1"/>
  <c r="F232" i="7" s="1"/>
  <c r="F233" i="7" s="1"/>
  <c r="I232" i="7" a="1"/>
  <c r="I232" i="7" s="1"/>
  <c r="I233" i="7" s="1"/>
  <c r="B265" i="7"/>
  <c r="H265" i="7" a="1"/>
  <c r="H265" i="7" s="1"/>
  <c r="H266" i="7" s="1"/>
  <c r="D265" i="7" a="1"/>
  <c r="D265" i="7" s="1"/>
  <c r="D266" i="7" s="1"/>
  <c r="G265" i="7" a="1"/>
  <c r="G265" i="7" s="1"/>
  <c r="G266" i="7" s="1"/>
  <c r="J265" i="7" a="1"/>
  <c r="J265" i="7" s="1"/>
  <c r="J266" i="7" s="1"/>
  <c r="F265" i="7" a="1"/>
  <c r="F265" i="7" s="1"/>
  <c r="F266" i="7" s="1"/>
  <c r="I265" i="7" a="1"/>
  <c r="I265" i="7" s="1"/>
  <c r="I266" i="7" s="1"/>
  <c r="E265" i="7" a="1"/>
  <c r="E265" i="7" s="1"/>
  <c r="E266" i="7" s="1"/>
  <c r="A206" i="5"/>
  <c r="E203" i="5"/>
  <c r="B202" i="5"/>
  <c r="B204" i="5"/>
  <c r="B201" i="5"/>
  <c r="B2151" i="5" l="1"/>
  <c r="E2153" i="5"/>
  <c r="A2156" i="5"/>
  <c r="B2154" i="5"/>
  <c r="B2152" i="5"/>
  <c r="C362" i="7"/>
  <c r="C394" i="7"/>
  <c r="C330" i="7"/>
  <c r="C265" i="7"/>
  <c r="C266" i="7" s="1"/>
  <c r="C232" i="7"/>
  <c r="C233" i="7" s="1"/>
  <c r="A396" i="7"/>
  <c r="G395" i="7" a="1"/>
  <c r="G395" i="7" s="1"/>
  <c r="B395" i="7"/>
  <c r="I395" i="7" a="1"/>
  <c r="I395" i="7" s="1"/>
  <c r="E395" i="7" a="1"/>
  <c r="E395" i="7" s="1"/>
  <c r="J395" i="7" a="1"/>
  <c r="J395" i="7" s="1"/>
  <c r="F395" i="7" a="1"/>
  <c r="F395" i="7" s="1"/>
  <c r="H395" i="7" a="1"/>
  <c r="H395" i="7" s="1"/>
  <c r="D395" i="7" a="1"/>
  <c r="D395" i="7" s="1"/>
  <c r="A364" i="7"/>
  <c r="G363" i="7" a="1"/>
  <c r="G363" i="7" s="1"/>
  <c r="B363" i="7"/>
  <c r="J363" i="7" a="1"/>
  <c r="J363" i="7" s="1"/>
  <c r="F363" i="7" a="1"/>
  <c r="F363" i="7" s="1"/>
  <c r="I363" i="7" a="1"/>
  <c r="I363" i="7" s="1"/>
  <c r="E363" i="7" a="1"/>
  <c r="E363" i="7" s="1"/>
  <c r="H363" i="7" a="1"/>
  <c r="H363" i="7" s="1"/>
  <c r="D363" i="7" a="1"/>
  <c r="D363" i="7" s="1"/>
  <c r="J331" i="7" a="1"/>
  <c r="J331" i="7" s="1"/>
  <c r="J332" i="7" s="1"/>
  <c r="F331" i="7" a="1"/>
  <c r="F331" i="7" s="1"/>
  <c r="F332" i="7" s="1"/>
  <c r="I331" i="7" a="1"/>
  <c r="I331" i="7" s="1"/>
  <c r="I332" i="7" s="1"/>
  <c r="E331" i="7" a="1"/>
  <c r="E331" i="7" s="1"/>
  <c r="E332" i="7" s="1"/>
  <c r="H331" i="7" a="1"/>
  <c r="H331" i="7" s="1"/>
  <c r="H332" i="7" s="1"/>
  <c r="D331" i="7" a="1"/>
  <c r="D331" i="7" s="1"/>
  <c r="D332" i="7" s="1"/>
  <c r="G331" i="7" a="1"/>
  <c r="G331" i="7" s="1"/>
  <c r="G332" i="7" s="1"/>
  <c r="B331" i="7"/>
  <c r="B208" i="5"/>
  <c r="E209" i="5"/>
  <c r="B207" i="5"/>
  <c r="A212" i="5"/>
  <c r="B210" i="5"/>
  <c r="E2159" i="5" l="1"/>
  <c r="B2160" i="5"/>
  <c r="B2158" i="5"/>
  <c r="B2157" i="5"/>
  <c r="A2162" i="5"/>
  <c r="C395" i="7"/>
  <c r="C363" i="7"/>
  <c r="C331" i="7"/>
  <c r="C332" i="7" s="1"/>
  <c r="A397" i="7"/>
  <c r="G396" i="7" a="1"/>
  <c r="G396" i="7" s="1"/>
  <c r="B396" i="7"/>
  <c r="J396" i="7" a="1"/>
  <c r="J396" i="7" s="1"/>
  <c r="F396" i="7" a="1"/>
  <c r="F396" i="7" s="1"/>
  <c r="I396" i="7" a="1"/>
  <c r="I396" i="7" s="1"/>
  <c r="E396" i="7" a="1"/>
  <c r="E396" i="7" s="1"/>
  <c r="H396" i="7" a="1"/>
  <c r="H396" i="7" s="1"/>
  <c r="D396" i="7" a="1"/>
  <c r="D396" i="7" s="1"/>
  <c r="J364" i="7" a="1"/>
  <c r="J364" i="7" s="1"/>
  <c r="J365" i="7" s="1"/>
  <c r="F364" i="7" a="1"/>
  <c r="F364" i="7" s="1"/>
  <c r="F365" i="7" s="1"/>
  <c r="D364" i="7" a="1"/>
  <c r="D364" i="7" s="1"/>
  <c r="D365" i="7" s="1"/>
  <c r="I364" i="7" a="1"/>
  <c r="I364" i="7" s="1"/>
  <c r="I365" i="7" s="1"/>
  <c r="E364" i="7" a="1"/>
  <c r="E364" i="7" s="1"/>
  <c r="E365" i="7" s="1"/>
  <c r="H364" i="7" a="1"/>
  <c r="H364" i="7" s="1"/>
  <c r="H365" i="7" s="1"/>
  <c r="C364" i="7"/>
  <c r="G364" i="7" a="1"/>
  <c r="G364" i="7" s="1"/>
  <c r="G365" i="7" s="1"/>
  <c r="B364" i="7"/>
  <c r="E215" i="5"/>
  <c r="A218" i="5"/>
  <c r="B213" i="5"/>
  <c r="B216" i="5"/>
  <c r="B214" i="5"/>
  <c r="A2168" i="5" l="1"/>
  <c r="E2165" i="5"/>
  <c r="B2166" i="5"/>
  <c r="B2164" i="5"/>
  <c r="B2163" i="5"/>
  <c r="C365" i="7"/>
  <c r="C396" i="7"/>
  <c r="J397" i="7" a="1"/>
  <c r="J397" i="7" s="1"/>
  <c r="J398" i="7" s="1"/>
  <c r="J400" i="7" s="1"/>
  <c r="F397" i="7" a="1"/>
  <c r="F397" i="7" s="1"/>
  <c r="F398" i="7" s="1"/>
  <c r="F400" i="7" s="1"/>
  <c r="D397" i="7" a="1"/>
  <c r="D397" i="7" s="1"/>
  <c r="D398" i="7" s="1"/>
  <c r="D400" i="7" s="1"/>
  <c r="I397" i="7" a="1"/>
  <c r="I397" i="7" s="1"/>
  <c r="I398" i="7" s="1"/>
  <c r="I400" i="7" s="1"/>
  <c r="E397" i="7" a="1"/>
  <c r="E397" i="7" s="1"/>
  <c r="E398" i="7" s="1"/>
  <c r="E400" i="7" s="1"/>
  <c r="H397" i="7" a="1"/>
  <c r="H397" i="7" s="1"/>
  <c r="H398" i="7" s="1"/>
  <c r="H400" i="7" s="1"/>
  <c r="G397" i="7" a="1"/>
  <c r="G397" i="7" s="1"/>
  <c r="G398" i="7" s="1"/>
  <c r="G400" i="7" s="1"/>
  <c r="B397" i="7"/>
  <c r="B219" i="5"/>
  <c r="E221" i="5"/>
  <c r="A224" i="5"/>
  <c r="B222" i="5"/>
  <c r="B220" i="5"/>
  <c r="A2174" i="5" l="1"/>
  <c r="B2172" i="5"/>
  <c r="E2171" i="5"/>
  <c r="B2170" i="5"/>
  <c r="B2169" i="5"/>
  <c r="C397" i="7"/>
  <c r="C398" i="7" s="1"/>
  <c r="C400" i="7" s="1"/>
  <c r="B226" i="5"/>
  <c r="B225" i="5"/>
  <c r="A230" i="5"/>
  <c r="E227" i="5"/>
  <c r="B228" i="5"/>
  <c r="B2175" i="5" l="1"/>
  <c r="E2177" i="5"/>
  <c r="B2176" i="5"/>
  <c r="A2180" i="5"/>
  <c r="B2178" i="5"/>
  <c r="B234" i="5"/>
  <c r="B232" i="5"/>
  <c r="E233" i="5"/>
  <c r="B231" i="5"/>
  <c r="A236" i="5"/>
  <c r="E2183" i="5" l="1"/>
  <c r="B2181" i="5"/>
  <c r="B2184" i="5"/>
  <c r="A2186" i="5"/>
  <c r="B2182" i="5"/>
  <c r="B237" i="5"/>
  <c r="A242" i="5"/>
  <c r="E239" i="5"/>
  <c r="B240" i="5"/>
  <c r="B238" i="5"/>
  <c r="A2192" i="5" l="1"/>
  <c r="E2189" i="5"/>
  <c r="B2187" i="5"/>
  <c r="B2188" i="5"/>
  <c r="B2190" i="5"/>
  <c r="E245" i="5"/>
  <c r="A248" i="5"/>
  <c r="B246" i="5"/>
  <c r="B243" i="5"/>
  <c r="B244" i="5"/>
  <c r="A2198" i="5" l="1"/>
  <c r="B2194" i="5"/>
  <c r="B2196" i="5"/>
  <c r="E2195" i="5"/>
  <c r="B2193" i="5"/>
  <c r="A254" i="5"/>
  <c r="E251" i="5"/>
  <c r="B249" i="5"/>
  <c r="B252" i="5"/>
  <c r="B250" i="5"/>
  <c r="B2199" i="5" l="1"/>
  <c r="B2202" i="5"/>
  <c r="A2204" i="5"/>
  <c r="E2201" i="5"/>
  <c r="B2200" i="5"/>
  <c r="B256" i="5"/>
  <c r="A260" i="5"/>
  <c r="B258" i="5"/>
  <c r="B255" i="5"/>
  <c r="E257" i="5"/>
  <c r="E2207" i="5" l="1"/>
  <c r="B2205" i="5"/>
  <c r="A2210" i="5"/>
  <c r="B2208" i="5"/>
  <c r="B2206" i="5"/>
  <c r="E263" i="5"/>
  <c r="B261" i="5"/>
  <c r="B262" i="5"/>
  <c r="B264" i="5"/>
  <c r="A266" i="5"/>
  <c r="A2216" i="5" l="1"/>
  <c r="E2213" i="5"/>
  <c r="B2214" i="5"/>
  <c r="B2212" i="5"/>
  <c r="B2211" i="5"/>
  <c r="A272" i="5"/>
  <c r="B270" i="5"/>
  <c r="E269" i="5"/>
  <c r="B268" i="5"/>
  <c r="B267" i="5"/>
  <c r="A2222" i="5" l="1"/>
  <c r="E2219" i="5"/>
  <c r="B2218" i="5"/>
  <c r="B2217" i="5"/>
  <c r="B2220" i="5"/>
  <c r="B274" i="5"/>
  <c r="B273" i="5"/>
  <c r="A278" i="5"/>
  <c r="B276" i="5"/>
  <c r="E275" i="5"/>
  <c r="B2223" i="5" l="1"/>
  <c r="B2226" i="5"/>
  <c r="A2228" i="5"/>
  <c r="E2225" i="5"/>
  <c r="B2224" i="5"/>
  <c r="B282" i="5"/>
  <c r="B280" i="5"/>
  <c r="A284" i="5"/>
  <c r="B279" i="5"/>
  <c r="E281" i="5"/>
  <c r="E2231" i="5" l="1"/>
  <c r="B2229" i="5"/>
  <c r="B2230" i="5"/>
  <c r="B2232" i="5"/>
  <c r="A2234" i="5"/>
  <c r="B285" i="5"/>
  <c r="A290" i="5"/>
  <c r="B288" i="5"/>
  <c r="E287" i="5"/>
  <c r="B286" i="5"/>
  <c r="A2240" i="5" l="1"/>
  <c r="E2237" i="5"/>
  <c r="B2236" i="5"/>
  <c r="B2238" i="5"/>
  <c r="B2235" i="5"/>
  <c r="B292" i="5"/>
  <c r="E293" i="5"/>
  <c r="B291" i="5"/>
  <c r="A296" i="5"/>
  <c r="B294" i="5"/>
  <c r="A2246" i="5" l="1"/>
  <c r="B2241" i="5"/>
  <c r="B2244" i="5"/>
  <c r="E2243" i="5"/>
  <c r="B2242" i="5"/>
  <c r="E299" i="5"/>
  <c r="B297" i="5"/>
  <c r="B298" i="5"/>
  <c r="A302" i="5"/>
  <c r="B300" i="5"/>
  <c r="B2247" i="5" l="1"/>
  <c r="B2248" i="5"/>
  <c r="A2252" i="5"/>
  <c r="B2250" i="5"/>
  <c r="E2249" i="5"/>
  <c r="B306" i="5"/>
  <c r="E305" i="5"/>
  <c r="A308" i="5"/>
  <c r="B303" i="5"/>
  <c r="B304" i="5"/>
  <c r="E2255" i="5" l="1"/>
  <c r="B2253" i="5"/>
  <c r="A2258" i="5"/>
  <c r="B2256" i="5"/>
  <c r="B2254" i="5"/>
  <c r="A314" i="5"/>
  <c r="B309" i="5"/>
  <c r="E311" i="5"/>
  <c r="B310" i="5"/>
  <c r="B312" i="5"/>
  <c r="A2264" i="5" l="1"/>
  <c r="E2261" i="5"/>
  <c r="B2262" i="5"/>
  <c r="B2260" i="5"/>
  <c r="B2259" i="5"/>
  <c r="B316" i="5"/>
  <c r="E317" i="5"/>
  <c r="B318" i="5"/>
  <c r="B315" i="5"/>
  <c r="A320" i="5"/>
  <c r="A2270" i="5" l="1"/>
  <c r="B2268" i="5"/>
  <c r="E2267" i="5"/>
  <c r="B2266" i="5"/>
  <c r="B2265" i="5"/>
  <c r="A326" i="5"/>
  <c r="B324" i="5"/>
  <c r="E323" i="5"/>
  <c r="B321" i="5"/>
  <c r="B322" i="5"/>
  <c r="B2271" i="5" l="1"/>
  <c r="E2273" i="5"/>
  <c r="B2272" i="5"/>
  <c r="A2276" i="5"/>
  <c r="B2274" i="5"/>
  <c r="A332" i="5"/>
  <c r="B328" i="5"/>
  <c r="E329" i="5"/>
  <c r="B327" i="5"/>
  <c r="B330" i="5"/>
  <c r="E2279" i="5" l="1"/>
  <c r="B2277" i="5"/>
  <c r="B2280" i="5"/>
  <c r="B2278" i="5"/>
  <c r="A2282" i="5"/>
  <c r="B334" i="5"/>
  <c r="B333" i="5"/>
  <c r="A338" i="5"/>
  <c r="E335" i="5"/>
  <c r="B336" i="5"/>
  <c r="A2288" i="5" l="1"/>
  <c r="E2285" i="5"/>
  <c r="B2283" i="5"/>
  <c r="B2286" i="5"/>
  <c r="B2284" i="5"/>
  <c r="B342" i="5"/>
  <c r="B340" i="5"/>
  <c r="B339" i="5"/>
  <c r="E341" i="5"/>
  <c r="A344" i="5"/>
  <c r="A2294" i="5" l="1"/>
  <c r="B2290" i="5"/>
  <c r="B2292" i="5"/>
  <c r="E2291" i="5"/>
  <c r="B2289" i="5"/>
  <c r="B345" i="5"/>
  <c r="E347" i="5"/>
  <c r="B348" i="5"/>
  <c r="A350" i="5"/>
  <c r="B346" i="5"/>
  <c r="B2295" i="5" l="1"/>
  <c r="A2300" i="5"/>
  <c r="B2298" i="5"/>
  <c r="E2297" i="5"/>
  <c r="B2296" i="5"/>
  <c r="E353" i="5"/>
  <c r="A356" i="5"/>
  <c r="B354" i="5"/>
  <c r="B352" i="5"/>
  <c r="B351" i="5"/>
  <c r="E2303" i="5" l="1"/>
  <c r="B2301" i="5"/>
  <c r="A2306" i="5"/>
  <c r="B2304" i="5"/>
  <c r="B2302" i="5"/>
  <c r="A362" i="5"/>
  <c r="E359" i="5"/>
  <c r="B360" i="5"/>
  <c r="B357" i="5"/>
  <c r="B358" i="5"/>
  <c r="A2312" i="5" l="1"/>
  <c r="E2309" i="5"/>
  <c r="B2307" i="5"/>
  <c r="B2310" i="5"/>
  <c r="B2308" i="5"/>
  <c r="B366" i="5"/>
  <c r="B363" i="5"/>
  <c r="A368" i="5"/>
  <c r="E365" i="5"/>
  <c r="B364" i="5"/>
  <c r="A2318" i="5" l="1"/>
  <c r="E2315" i="5"/>
  <c r="B2314" i="5"/>
  <c r="B2316" i="5"/>
  <c r="B2313" i="5"/>
  <c r="B372" i="5"/>
  <c r="E371" i="5"/>
  <c r="B369" i="5"/>
  <c r="A374" i="5"/>
  <c r="B370" i="5"/>
  <c r="B2319" i="5" l="1"/>
  <c r="B2322" i="5"/>
  <c r="B2320" i="5"/>
  <c r="E2321" i="5"/>
  <c r="A2324" i="5"/>
  <c r="A380" i="5"/>
  <c r="B376" i="5"/>
  <c r="E377" i="5"/>
  <c r="B378" i="5"/>
  <c r="B375" i="5"/>
  <c r="E2327" i="5" l="1"/>
  <c r="B2325" i="5"/>
  <c r="B2326" i="5"/>
  <c r="A2330" i="5"/>
  <c r="B2328" i="5"/>
  <c r="A386" i="5"/>
  <c r="B382" i="5"/>
  <c r="B381" i="5"/>
  <c r="B384" i="5"/>
  <c r="E383" i="5"/>
  <c r="A2336" i="5" l="1"/>
  <c r="E2333" i="5"/>
  <c r="B2332" i="5"/>
  <c r="B2334" i="5"/>
  <c r="B2331" i="5"/>
  <c r="A392" i="5"/>
  <c r="B390" i="5"/>
  <c r="B388" i="5"/>
  <c r="B387" i="5"/>
  <c r="E389" i="5"/>
  <c r="A2342" i="5" l="1"/>
  <c r="B2337" i="5"/>
  <c r="B2340" i="5"/>
  <c r="E2339" i="5"/>
  <c r="B2338" i="5"/>
  <c r="E395" i="5"/>
  <c r="B393" i="5"/>
  <c r="B396" i="5"/>
  <c r="B394" i="5"/>
  <c r="A398" i="5"/>
  <c r="B2343" i="5" l="1"/>
  <c r="B2344" i="5"/>
  <c r="A2348" i="5"/>
  <c r="B2346" i="5"/>
  <c r="E2345" i="5"/>
  <c r="B402" i="5"/>
  <c r="B399" i="5"/>
  <c r="B400" i="5"/>
  <c r="E401" i="5"/>
  <c r="A404" i="5"/>
  <c r="E2351" i="5" l="1"/>
  <c r="B2349" i="5"/>
  <c r="B2350" i="5"/>
  <c r="B2352" i="5"/>
  <c r="A2354" i="5"/>
  <c r="A410" i="5"/>
  <c r="B405" i="5"/>
  <c r="B406" i="5"/>
  <c r="E407" i="5"/>
  <c r="B408" i="5"/>
  <c r="A2360" i="5" l="1"/>
  <c r="E2357" i="5"/>
  <c r="B2358" i="5"/>
  <c r="B2356" i="5"/>
  <c r="B2355" i="5"/>
  <c r="B412" i="5"/>
  <c r="B411" i="5"/>
  <c r="A416" i="5"/>
  <c r="B414" i="5"/>
  <c r="E413" i="5"/>
  <c r="A2366" i="5" l="1"/>
  <c r="B2364" i="5"/>
  <c r="E2363" i="5"/>
  <c r="B2362" i="5"/>
  <c r="B2361" i="5"/>
  <c r="E419" i="5"/>
  <c r="B418" i="5"/>
  <c r="B420" i="5"/>
  <c r="A422" i="5"/>
  <c r="B417" i="5"/>
  <c r="B2367" i="5" l="1"/>
  <c r="E2369" i="5"/>
  <c r="B2368" i="5"/>
  <c r="A2372" i="5"/>
  <c r="B2370" i="5"/>
  <c r="B423" i="5"/>
  <c r="A428" i="5"/>
  <c r="B426" i="5"/>
  <c r="E425" i="5"/>
  <c r="B424" i="5"/>
  <c r="E2375" i="5" l="1"/>
  <c r="B2373" i="5"/>
  <c r="B2376" i="5"/>
  <c r="A2378" i="5"/>
  <c r="B2374" i="5"/>
  <c r="E431" i="5"/>
  <c r="A434" i="5"/>
  <c r="B430" i="5"/>
  <c r="B432" i="5"/>
  <c r="B429" i="5"/>
  <c r="A2384" i="5" l="1"/>
  <c r="E2381" i="5"/>
  <c r="B2379" i="5"/>
  <c r="B2380" i="5"/>
  <c r="B2382" i="5"/>
  <c r="A440" i="5"/>
  <c r="B438" i="5"/>
  <c r="B435" i="5"/>
  <c r="B436" i="5"/>
  <c r="E437" i="5"/>
  <c r="A2390" i="5" l="1"/>
  <c r="B2386" i="5"/>
  <c r="B2388" i="5"/>
  <c r="E2387" i="5"/>
  <c r="B2385" i="5"/>
  <c r="B442" i="5"/>
  <c r="B441" i="5"/>
  <c r="B444" i="5"/>
  <c r="A446" i="5"/>
  <c r="E443" i="5"/>
  <c r="B2391" i="5" l="1"/>
  <c r="B2394" i="5"/>
  <c r="E2393" i="5"/>
  <c r="B2392" i="5"/>
  <c r="A2396" i="5"/>
  <c r="B450" i="5"/>
  <c r="E449" i="5"/>
  <c r="B447" i="5"/>
  <c r="B448" i="5"/>
  <c r="A452" i="5"/>
  <c r="E2399" i="5" l="1"/>
  <c r="B2397" i="5"/>
  <c r="A2402" i="5"/>
  <c r="B2400" i="5"/>
  <c r="B2398" i="5"/>
  <c r="B456" i="5"/>
  <c r="B454" i="5"/>
  <c r="B453" i="5"/>
  <c r="A458" i="5"/>
  <c r="E455" i="5"/>
  <c r="A2408" i="5" l="1"/>
  <c r="E2405" i="5"/>
  <c r="B2406" i="5"/>
  <c r="B2404" i="5"/>
  <c r="B2403" i="5"/>
  <c r="B460" i="5"/>
  <c r="B462" i="5"/>
  <c r="B459" i="5"/>
  <c r="A464" i="5"/>
  <c r="E461" i="5"/>
  <c r="A2414" i="5" l="1"/>
  <c r="E2411" i="5"/>
  <c r="B2410" i="5"/>
  <c r="B2409" i="5"/>
  <c r="B2412" i="5"/>
  <c r="B468" i="5"/>
  <c r="E467" i="5"/>
  <c r="B466" i="5"/>
  <c r="A470" i="5"/>
  <c r="B465" i="5"/>
  <c r="B2415" i="5" l="1"/>
  <c r="B2418" i="5"/>
  <c r="A2420" i="5"/>
  <c r="E2417" i="5"/>
  <c r="B2416" i="5"/>
  <c r="B471" i="5"/>
  <c r="B474" i="5"/>
  <c r="E473" i="5"/>
  <c r="B472" i="5"/>
  <c r="A476" i="5"/>
  <c r="E2423" i="5" l="1"/>
  <c r="B2421" i="5"/>
  <c r="B2422" i="5"/>
  <c r="B2424" i="5"/>
  <c r="A2426" i="5"/>
  <c r="E479" i="5"/>
  <c r="B477" i="5"/>
  <c r="B480" i="5"/>
  <c r="B478" i="5"/>
  <c r="A482" i="5"/>
  <c r="A2432" i="5" l="1"/>
  <c r="E2429" i="5"/>
  <c r="B2428" i="5"/>
  <c r="B2430" i="5"/>
  <c r="B2427" i="5"/>
  <c r="A488" i="5"/>
  <c r="B486" i="5"/>
  <c r="B484" i="5"/>
  <c r="B483" i="5"/>
  <c r="E485" i="5"/>
  <c r="A2438" i="5" l="1"/>
  <c r="B2433" i="5"/>
  <c r="B2436" i="5"/>
  <c r="E2435" i="5"/>
  <c r="B2434" i="5"/>
  <c r="B490" i="5"/>
  <c r="B489" i="5"/>
  <c r="B492" i="5"/>
  <c r="E491" i="5"/>
  <c r="A494" i="5"/>
  <c r="B2439" i="5" l="1"/>
  <c r="B2440" i="5"/>
  <c r="A2444" i="5"/>
  <c r="B2442" i="5"/>
  <c r="E2441" i="5"/>
  <c r="B496" i="5"/>
  <c r="B498" i="5"/>
  <c r="A500" i="5"/>
  <c r="B495" i="5"/>
  <c r="E497" i="5"/>
  <c r="E2447" i="5" l="1"/>
  <c r="B2445" i="5"/>
  <c r="A2450" i="5"/>
  <c r="B2448" i="5"/>
  <c r="B2446" i="5"/>
  <c r="B504" i="5"/>
  <c r="A506" i="5"/>
  <c r="E503" i="5"/>
  <c r="B501" i="5"/>
  <c r="B502" i="5"/>
  <c r="A2456" i="5" l="1"/>
  <c r="E2453" i="5"/>
  <c r="B2454" i="5"/>
  <c r="B2452" i="5"/>
  <c r="B2451" i="5"/>
  <c r="B508" i="5"/>
  <c r="E509" i="5"/>
  <c r="B507" i="5"/>
  <c r="A512" i="5"/>
  <c r="B510" i="5"/>
  <c r="A2462" i="5" l="1"/>
  <c r="B2460" i="5"/>
  <c r="E2459" i="5"/>
  <c r="B2458" i="5"/>
  <c r="B2457" i="5"/>
  <c r="B516" i="5"/>
  <c r="E515" i="5"/>
  <c r="B513" i="5"/>
  <c r="B514" i="5"/>
  <c r="A518" i="5"/>
  <c r="B2463" i="5" l="1"/>
  <c r="E2465" i="5"/>
  <c r="B2464" i="5"/>
  <c r="A2468" i="5"/>
  <c r="B2466" i="5"/>
  <c r="B519" i="5"/>
  <c r="A524" i="5"/>
  <c r="E521" i="5"/>
  <c r="B522" i="5"/>
  <c r="B520" i="5"/>
  <c r="E2471" i="5" l="1"/>
  <c r="B2469" i="5"/>
  <c r="B2472" i="5"/>
  <c r="A2474" i="5"/>
  <c r="B2470" i="5"/>
  <c r="E527" i="5"/>
  <c r="B526" i="5"/>
  <c r="B528" i="5"/>
  <c r="A530" i="5"/>
  <c r="B525" i="5"/>
  <c r="A2480" i="5" l="1"/>
  <c r="E2477" i="5"/>
  <c r="B2475" i="5"/>
  <c r="B2478" i="5"/>
  <c r="B2476" i="5"/>
  <c r="A536" i="5"/>
  <c r="B531" i="5"/>
  <c r="E533" i="5"/>
  <c r="B534" i="5"/>
  <c r="B532" i="5"/>
  <c r="A2486" i="5" l="1"/>
  <c r="B2482" i="5"/>
  <c r="B2484" i="5"/>
  <c r="E2483" i="5"/>
  <c r="B2481" i="5"/>
  <c r="B538" i="5"/>
  <c r="B537" i="5"/>
  <c r="B540" i="5"/>
  <c r="A542" i="5"/>
  <c r="E539" i="5"/>
  <c r="B2487" i="5" l="1"/>
  <c r="A2492" i="5"/>
  <c r="B2490" i="5"/>
  <c r="E2489" i="5"/>
  <c r="B2488" i="5"/>
  <c r="E545" i="5"/>
  <c r="B544" i="5"/>
  <c r="A548" i="5"/>
  <c r="B543" i="5"/>
  <c r="B546" i="5"/>
  <c r="E2495" i="5" l="1"/>
  <c r="B2493" i="5"/>
  <c r="A2498" i="5"/>
  <c r="B2496" i="5"/>
  <c r="B2494" i="5"/>
  <c r="B552" i="5"/>
  <c r="B550" i="5"/>
  <c r="B549" i="5"/>
  <c r="A554" i="5"/>
  <c r="E551" i="5"/>
  <c r="A2504" i="5" l="1"/>
  <c r="E2501" i="5"/>
  <c r="B2502" i="5"/>
  <c r="B2500" i="5"/>
  <c r="B2499" i="5"/>
  <c r="B555" i="5"/>
  <c r="B556" i="5"/>
  <c r="E557" i="5"/>
  <c r="A560" i="5"/>
  <c r="B558" i="5"/>
  <c r="A2510" i="5" l="1"/>
  <c r="E2507" i="5"/>
  <c r="B2506" i="5"/>
  <c r="B2508" i="5"/>
  <c r="B2505" i="5"/>
  <c r="B564" i="5"/>
  <c r="E563" i="5"/>
  <c r="B561" i="5"/>
  <c r="B562" i="5"/>
  <c r="A566" i="5"/>
  <c r="B2511" i="5" l="1"/>
  <c r="B2514" i="5"/>
  <c r="B2512" i="5"/>
  <c r="A2516" i="5"/>
  <c r="E2513" i="5"/>
  <c r="B567" i="5"/>
  <c r="A572" i="5"/>
  <c r="B570" i="5"/>
  <c r="E569" i="5"/>
  <c r="B568" i="5"/>
  <c r="E2519" i="5" l="1"/>
  <c r="B2518" i="5"/>
  <c r="B2517" i="5"/>
  <c r="B2520" i="5"/>
  <c r="A2522" i="5"/>
  <c r="B573" i="5"/>
  <c r="E575" i="5"/>
  <c r="B576" i="5"/>
  <c r="B574" i="5"/>
  <c r="A578" i="5"/>
  <c r="A2528" i="5" l="1"/>
  <c r="B2526" i="5"/>
  <c r="E2525" i="5"/>
  <c r="B2524" i="5"/>
  <c r="B2523" i="5"/>
  <c r="B582" i="5"/>
  <c r="A584" i="5"/>
  <c r="B580" i="5"/>
  <c r="B579" i="5"/>
  <c r="E581" i="5"/>
  <c r="A2534" i="5" l="1"/>
  <c r="E2531" i="5"/>
  <c r="B2530" i="5"/>
  <c r="B2532" i="5"/>
  <c r="B2529" i="5"/>
  <c r="B586" i="5"/>
  <c r="B585" i="5"/>
  <c r="E587" i="5"/>
  <c r="B588" i="5"/>
  <c r="A590" i="5"/>
  <c r="B2535" i="5" l="1"/>
  <c r="B2538" i="5"/>
  <c r="A2540" i="5"/>
  <c r="E2537" i="5"/>
  <c r="B2536" i="5"/>
  <c r="E593" i="5"/>
  <c r="B592" i="5"/>
  <c r="A596" i="5"/>
  <c r="B594" i="5"/>
  <c r="B591" i="5"/>
  <c r="E2543" i="5" l="1"/>
  <c r="B2542" i="5"/>
  <c r="B2541" i="5"/>
  <c r="B2544" i="5"/>
  <c r="A2546" i="5"/>
  <c r="B600" i="5"/>
  <c r="A602" i="5"/>
  <c r="E599" i="5"/>
  <c r="B598" i="5"/>
  <c r="B597" i="5"/>
  <c r="A2552" i="5" l="1"/>
  <c r="B2550" i="5"/>
  <c r="E2549" i="5"/>
  <c r="B2548" i="5"/>
  <c r="B2547" i="5"/>
  <c r="B604" i="5"/>
  <c r="B603" i="5"/>
  <c r="B606" i="5"/>
  <c r="A608" i="5"/>
  <c r="E605" i="5"/>
  <c r="A2558" i="5" l="1"/>
  <c r="E2555" i="5"/>
  <c r="B2554" i="5"/>
  <c r="B2556" i="5"/>
  <c r="B2553" i="5"/>
  <c r="E611" i="5"/>
  <c r="B609" i="5"/>
  <c r="B610" i="5"/>
  <c r="A614" i="5"/>
  <c r="B612" i="5"/>
  <c r="B2559" i="5" l="1"/>
  <c r="B2562" i="5"/>
  <c r="B2560" i="5"/>
  <c r="A2564" i="5"/>
  <c r="E2561" i="5"/>
  <c r="B615" i="5"/>
  <c r="A620" i="5"/>
  <c r="B618" i="5"/>
  <c r="B616" i="5"/>
  <c r="E617" i="5"/>
  <c r="E2567" i="5" l="1"/>
  <c r="B2566" i="5"/>
  <c r="B2565" i="5"/>
  <c r="B2568" i="5"/>
  <c r="A2570" i="5"/>
  <c r="B622" i="5"/>
  <c r="B621" i="5"/>
  <c r="A626" i="5"/>
  <c r="B624" i="5"/>
  <c r="E623" i="5"/>
  <c r="A2576" i="5" l="1"/>
  <c r="B2574" i="5"/>
  <c r="E2573" i="5"/>
  <c r="B2572" i="5"/>
  <c r="B2571" i="5"/>
  <c r="A632" i="5"/>
  <c r="B630" i="5"/>
  <c r="B628" i="5"/>
  <c r="B627" i="5"/>
  <c r="E629" i="5"/>
  <c r="A2582" i="5" l="1"/>
  <c r="E2579" i="5"/>
  <c r="B2578" i="5"/>
  <c r="B2580" i="5"/>
  <c r="B2577" i="5"/>
  <c r="B634" i="5"/>
  <c r="B633" i="5"/>
  <c r="A638" i="5"/>
  <c r="B636" i="5"/>
  <c r="E635" i="5"/>
  <c r="B2583" i="5" l="1"/>
  <c r="B2586" i="5"/>
  <c r="A2588" i="5"/>
  <c r="E2585" i="5"/>
  <c r="B2584" i="5"/>
  <c r="E641" i="5"/>
  <c r="B640" i="5"/>
  <c r="A644" i="5"/>
  <c r="B639" i="5"/>
  <c r="B642" i="5"/>
  <c r="E2591" i="5" l="1"/>
  <c r="B2590" i="5"/>
  <c r="B2589" i="5"/>
  <c r="B2592" i="5"/>
  <c r="A2594" i="5"/>
  <c r="B648" i="5"/>
  <c r="B645" i="5"/>
  <c r="A650" i="5"/>
  <c r="E647" i="5"/>
  <c r="B646" i="5"/>
  <c r="A2600" i="5" l="1"/>
  <c r="B2598" i="5"/>
  <c r="E2597" i="5"/>
  <c r="B2596" i="5"/>
  <c r="B2595" i="5"/>
  <c r="B651" i="5"/>
  <c r="B652" i="5"/>
  <c r="A656" i="5"/>
  <c r="B654" i="5"/>
  <c r="E653" i="5"/>
  <c r="A2606" i="5" l="1"/>
  <c r="E2603" i="5"/>
  <c r="B2602" i="5"/>
  <c r="B2604" i="5"/>
  <c r="B2601" i="5"/>
  <c r="E659" i="5"/>
  <c r="B660" i="5"/>
  <c r="B657" i="5"/>
  <c r="B658" i="5"/>
  <c r="A662" i="5"/>
  <c r="B2607" i="5" l="1"/>
  <c r="B2610" i="5"/>
  <c r="B2608" i="5"/>
  <c r="A2612" i="5"/>
  <c r="E2609" i="5"/>
  <c r="B663" i="5"/>
  <c r="A668" i="5"/>
  <c r="B666" i="5"/>
  <c r="E665" i="5"/>
  <c r="B664" i="5"/>
  <c r="E2615" i="5" l="1"/>
  <c r="B2614" i="5"/>
  <c r="B2613" i="5"/>
  <c r="B2616" i="5"/>
  <c r="A2618" i="5"/>
  <c r="B670" i="5"/>
  <c r="B669" i="5"/>
  <c r="A674" i="5"/>
  <c r="B672" i="5"/>
  <c r="E671" i="5"/>
  <c r="A2624" i="5" l="1"/>
  <c r="B2622" i="5"/>
  <c r="E2621" i="5"/>
  <c r="B2620" i="5"/>
  <c r="B2619" i="5"/>
  <c r="B678" i="5"/>
  <c r="B676" i="5"/>
  <c r="B675" i="5"/>
  <c r="E677" i="5"/>
  <c r="A680" i="5"/>
  <c r="A2630" i="5" l="1"/>
  <c r="E2627" i="5"/>
  <c r="B2626" i="5"/>
  <c r="B2628" i="5"/>
  <c r="B2625" i="5"/>
  <c r="B682" i="5"/>
  <c r="A686" i="5"/>
  <c r="B684" i="5"/>
  <c r="B681" i="5"/>
  <c r="E683" i="5"/>
  <c r="B2631" i="5" l="1"/>
  <c r="B2634" i="5"/>
  <c r="A2636" i="5"/>
  <c r="E2633" i="5"/>
  <c r="B2632" i="5"/>
  <c r="E689" i="5"/>
  <c r="B688" i="5"/>
  <c r="A692" i="5"/>
  <c r="B687" i="5"/>
  <c r="B690" i="5"/>
  <c r="E2639" i="5" l="1"/>
  <c r="B2638" i="5"/>
  <c r="B2637" i="5"/>
  <c r="B2640" i="5"/>
  <c r="A2642" i="5"/>
  <c r="A698" i="5"/>
  <c r="E695" i="5"/>
  <c r="B694" i="5"/>
  <c r="B693" i="5"/>
  <c r="B696" i="5"/>
  <c r="A2648" i="5" l="1"/>
  <c r="B2646" i="5"/>
  <c r="E2645" i="5"/>
  <c r="B2644" i="5"/>
  <c r="B2643" i="5"/>
  <c r="B699" i="5"/>
  <c r="A704" i="5"/>
  <c r="B700" i="5"/>
  <c r="B702" i="5"/>
  <c r="E701" i="5"/>
  <c r="A2654" i="5" l="1"/>
  <c r="E2651" i="5"/>
  <c r="B2650" i="5"/>
  <c r="B2652" i="5"/>
  <c r="B2649" i="5"/>
  <c r="A710" i="5"/>
  <c r="E707" i="5"/>
  <c r="B705" i="5"/>
  <c r="B706" i="5"/>
  <c r="B708" i="5"/>
  <c r="B2655" i="5" l="1"/>
  <c r="B2658" i="5"/>
  <c r="B2656" i="5"/>
  <c r="A2660" i="5"/>
  <c r="E2657" i="5"/>
  <c r="B711" i="5"/>
  <c r="A716" i="5"/>
  <c r="B714" i="5"/>
  <c r="E713" i="5"/>
  <c r="B712" i="5"/>
  <c r="E2663" i="5" l="1"/>
  <c r="B2662" i="5"/>
  <c r="B2661" i="5"/>
  <c r="B2664" i="5"/>
  <c r="A2666" i="5"/>
  <c r="B718" i="5"/>
  <c r="A722" i="5"/>
  <c r="B720" i="5"/>
  <c r="E719" i="5"/>
  <c r="B717" i="5"/>
  <c r="A2672" i="5" l="1"/>
  <c r="B2670" i="5"/>
  <c r="E2669" i="5"/>
  <c r="B2668" i="5"/>
  <c r="B2667" i="5"/>
  <c r="A728" i="5"/>
  <c r="B726" i="5"/>
  <c r="B724" i="5"/>
  <c r="B723" i="5"/>
  <c r="E725" i="5"/>
  <c r="A2678" i="5" l="1"/>
  <c r="E2675" i="5"/>
  <c r="B2674" i="5"/>
  <c r="B2676" i="5"/>
  <c r="B2673" i="5"/>
  <c r="B730" i="5"/>
  <c r="B729" i="5"/>
  <c r="A734" i="5"/>
  <c r="B732" i="5"/>
  <c r="E731" i="5"/>
  <c r="B2679" i="5" l="1"/>
  <c r="B2682" i="5"/>
  <c r="A2684" i="5"/>
  <c r="E2681" i="5"/>
  <c r="B2680" i="5"/>
  <c r="B736" i="5"/>
  <c r="E737" i="5"/>
  <c r="A740" i="5"/>
  <c r="B735" i="5"/>
  <c r="B738" i="5"/>
  <c r="E2687" i="5" l="1"/>
  <c r="B2686" i="5"/>
  <c r="B2685" i="5"/>
  <c r="B2688" i="5"/>
  <c r="A2690" i="5"/>
  <c r="B744" i="5"/>
  <c r="A746" i="5"/>
  <c r="E743" i="5"/>
  <c r="B742" i="5"/>
  <c r="B741" i="5"/>
  <c r="A2696" i="5" l="1"/>
  <c r="B2694" i="5"/>
  <c r="E2693" i="5"/>
  <c r="B2692" i="5"/>
  <c r="B2691" i="5"/>
  <c r="B748" i="5"/>
  <c r="B747" i="5"/>
  <c r="A752" i="5"/>
  <c r="B750" i="5"/>
  <c r="E749" i="5"/>
  <c r="A2702" i="5" l="1"/>
  <c r="E2699" i="5"/>
  <c r="B2698" i="5"/>
  <c r="B2700" i="5"/>
  <c r="B2697" i="5"/>
  <c r="A758" i="5"/>
  <c r="B756" i="5"/>
  <c r="B753" i="5"/>
  <c r="B754" i="5"/>
  <c r="E755" i="5"/>
  <c r="B2703" i="5" l="1"/>
  <c r="B2706" i="5"/>
  <c r="B2704" i="5"/>
  <c r="A2708" i="5"/>
  <c r="E2705" i="5"/>
  <c r="B759" i="5"/>
  <c r="B760" i="5"/>
  <c r="A764" i="5"/>
  <c r="E761" i="5"/>
  <c r="B762" i="5"/>
  <c r="E2711" i="5" l="1"/>
  <c r="B2710" i="5"/>
  <c r="B2709" i="5"/>
  <c r="B2712" i="5"/>
  <c r="A2714" i="5"/>
  <c r="A770" i="5"/>
  <c r="B768" i="5"/>
  <c r="E767" i="5"/>
  <c r="B765" i="5"/>
  <c r="B766" i="5"/>
  <c r="A2720" i="5" l="1"/>
  <c r="B2718" i="5"/>
  <c r="E2717" i="5"/>
  <c r="B2716" i="5"/>
  <c r="B2715" i="5"/>
  <c r="B771" i="5"/>
  <c r="B772" i="5"/>
  <c r="B774" i="5"/>
  <c r="A776" i="5"/>
  <c r="E773" i="5"/>
  <c r="A2726" i="5" l="1"/>
  <c r="E2723" i="5"/>
  <c r="B2722" i="5"/>
  <c r="B2724" i="5"/>
  <c r="B2721" i="5"/>
  <c r="B780" i="5"/>
  <c r="E779" i="5"/>
  <c r="B778" i="5"/>
  <c r="B777" i="5"/>
  <c r="A782" i="5"/>
  <c r="B2727" i="5" l="1"/>
  <c r="B2730" i="5"/>
  <c r="A2732" i="5"/>
  <c r="E2729" i="5"/>
  <c r="B2728" i="5"/>
  <c r="B783" i="5"/>
  <c r="E785" i="5"/>
  <c r="A788" i="5"/>
  <c r="B786" i="5"/>
  <c r="B784" i="5"/>
  <c r="E2735" i="5" l="1"/>
  <c r="B2734" i="5"/>
  <c r="B2733" i="5"/>
  <c r="B2736" i="5"/>
  <c r="A2738" i="5"/>
  <c r="B789" i="5"/>
  <c r="A794" i="5"/>
  <c r="B792" i="5"/>
  <c r="E791" i="5"/>
  <c r="B790" i="5"/>
  <c r="A2744" i="5" l="1"/>
  <c r="B2742" i="5"/>
  <c r="E2741" i="5"/>
  <c r="B2740" i="5"/>
  <c r="B2739" i="5"/>
  <c r="A800" i="5"/>
  <c r="B795" i="5"/>
  <c r="B798" i="5"/>
  <c r="E797" i="5"/>
  <c r="B796" i="5"/>
  <c r="A2750" i="5" l="1"/>
  <c r="E2747" i="5"/>
  <c r="B2746" i="5"/>
  <c r="B2748" i="5"/>
  <c r="B2745" i="5"/>
  <c r="B801" i="5"/>
  <c r="B804" i="5"/>
  <c r="A806" i="5"/>
  <c r="E803" i="5"/>
  <c r="B802" i="5"/>
  <c r="B2751" i="5" l="1"/>
  <c r="B2754" i="5"/>
  <c r="B2752" i="5"/>
  <c r="A2756" i="5"/>
  <c r="E2753" i="5"/>
  <c r="A812" i="5"/>
  <c r="B808" i="5"/>
  <c r="E809" i="5"/>
  <c r="B810" i="5"/>
  <c r="B807" i="5"/>
  <c r="E2759" i="5" l="1"/>
  <c r="B2758" i="5"/>
  <c r="B2757" i="5"/>
  <c r="B2760" i="5"/>
  <c r="A2762" i="5"/>
  <c r="B813" i="5"/>
  <c r="B814" i="5"/>
  <c r="A818" i="5"/>
  <c r="B816" i="5"/>
  <c r="E815" i="5"/>
  <c r="A2768" i="5" l="1"/>
  <c r="B2766" i="5"/>
  <c r="E2765" i="5"/>
  <c r="B2764" i="5"/>
  <c r="B2763" i="5"/>
  <c r="B819" i="5"/>
  <c r="A824" i="5"/>
  <c r="B822" i="5"/>
  <c r="E821" i="5"/>
  <c r="B820" i="5"/>
  <c r="A2774" i="5" l="1"/>
  <c r="E2771" i="5"/>
  <c r="B2770" i="5"/>
  <c r="B2772" i="5"/>
  <c r="B2769" i="5"/>
  <c r="A830" i="5"/>
  <c r="B828" i="5"/>
  <c r="E827" i="5"/>
  <c r="B826" i="5"/>
  <c r="B825" i="5"/>
  <c r="B2775" i="5" l="1"/>
  <c r="B2778" i="5"/>
  <c r="A2780" i="5"/>
  <c r="E2777" i="5"/>
  <c r="B2776" i="5"/>
  <c r="E833" i="5"/>
  <c r="A836" i="5"/>
  <c r="B834" i="5"/>
  <c r="B832" i="5"/>
  <c r="B831" i="5"/>
  <c r="E2783" i="5" l="1"/>
  <c r="B2782" i="5"/>
  <c r="B2781" i="5"/>
  <c r="B2784" i="5"/>
  <c r="A2786" i="5"/>
  <c r="E839" i="5"/>
  <c r="B838" i="5"/>
  <c r="B837" i="5"/>
  <c r="A842" i="5"/>
  <c r="B840" i="5"/>
  <c r="A2792" i="5" l="1"/>
  <c r="B2790" i="5"/>
  <c r="E2789" i="5"/>
  <c r="B2788" i="5"/>
  <c r="B2787" i="5"/>
  <c r="B843" i="5"/>
  <c r="B846" i="5"/>
  <c r="E845" i="5"/>
  <c r="B844" i="5"/>
  <c r="A848" i="5"/>
  <c r="A2798" i="5" l="1"/>
  <c r="E2795" i="5"/>
  <c r="B2794" i="5"/>
  <c r="B2796" i="5"/>
  <c r="B2793" i="5"/>
  <c r="B850" i="5"/>
  <c r="A854" i="5"/>
  <c r="E851" i="5"/>
  <c r="B852" i="5"/>
  <c r="B849" i="5"/>
  <c r="B2799" i="5" l="1"/>
  <c r="B2802" i="5"/>
  <c r="B2800" i="5"/>
  <c r="A2804" i="5"/>
  <c r="E2801" i="5"/>
  <c r="B858" i="5"/>
  <c r="E857" i="5"/>
  <c r="B856" i="5"/>
  <c r="B855" i="5"/>
  <c r="A860" i="5"/>
  <c r="E2807" i="5" l="1"/>
  <c r="B2806" i="5"/>
  <c r="B2805" i="5"/>
  <c r="B2808" i="5"/>
  <c r="A2810" i="5"/>
  <c r="B861" i="5"/>
  <c r="B862" i="5"/>
  <c r="A866" i="5"/>
  <c r="B864" i="5"/>
  <c r="E863" i="5"/>
  <c r="A2816" i="5" l="1"/>
  <c r="B2814" i="5"/>
  <c r="E2813" i="5"/>
  <c r="B2811" i="5"/>
  <c r="B2812" i="5"/>
  <c r="E869" i="5"/>
  <c r="B868" i="5"/>
  <c r="B870" i="5"/>
  <c r="A872" i="5"/>
  <c r="B867" i="5"/>
  <c r="A2822" i="5" l="1"/>
  <c r="E2819" i="5"/>
  <c r="B2818" i="5"/>
  <c r="B2817" i="5"/>
  <c r="B2820" i="5"/>
  <c r="A878" i="5"/>
  <c r="E875" i="5"/>
  <c r="B876" i="5"/>
  <c r="B874" i="5"/>
  <c r="B873" i="5"/>
  <c r="B2823" i="5" l="1"/>
  <c r="B2826" i="5"/>
  <c r="B2824" i="5"/>
  <c r="A2828" i="5"/>
  <c r="E2825" i="5"/>
  <c r="B879" i="5"/>
  <c r="E881" i="5"/>
  <c r="A884" i="5"/>
  <c r="B882" i="5"/>
  <c r="B880" i="5"/>
  <c r="E2831" i="5" l="1"/>
  <c r="B2830" i="5"/>
  <c r="B2829" i="5"/>
  <c r="B2832" i="5"/>
  <c r="A2834" i="5"/>
  <c r="E887" i="5"/>
  <c r="B885" i="5"/>
  <c r="B888" i="5"/>
  <c r="B886" i="5"/>
  <c r="A890" i="5"/>
  <c r="A2840" i="5" l="1"/>
  <c r="B2838" i="5"/>
  <c r="E2837" i="5"/>
  <c r="B2835" i="5"/>
  <c r="B2836" i="5"/>
  <c r="B891" i="5"/>
  <c r="B894" i="5"/>
  <c r="E893" i="5"/>
  <c r="B892" i="5"/>
  <c r="A896" i="5"/>
  <c r="A2846" i="5" l="1"/>
  <c r="B2844" i="5"/>
  <c r="E2843" i="5"/>
  <c r="B2842" i="5"/>
  <c r="B2841" i="5"/>
  <c r="B897" i="5"/>
  <c r="A902" i="5"/>
  <c r="E899" i="5"/>
  <c r="B898" i="5"/>
  <c r="B900" i="5"/>
  <c r="B2847" i="5" l="1"/>
  <c r="B2850" i="5"/>
  <c r="B2848" i="5"/>
  <c r="A2852" i="5"/>
  <c r="E2849" i="5"/>
  <c r="A908" i="5"/>
  <c r="B906" i="5"/>
  <c r="B904" i="5"/>
  <c r="B903" i="5"/>
  <c r="E905" i="5"/>
  <c r="E2855" i="5" l="1"/>
  <c r="B2854" i="5"/>
  <c r="B2853" i="5"/>
  <c r="A2858" i="5"/>
  <c r="B2856" i="5"/>
  <c r="B910" i="5"/>
  <c r="A914" i="5"/>
  <c r="B909" i="5"/>
  <c r="E911" i="5"/>
  <c r="B912" i="5"/>
  <c r="A2864" i="5" l="1"/>
  <c r="B2862" i="5"/>
  <c r="E2861" i="5"/>
  <c r="B2859" i="5"/>
  <c r="B2860" i="5"/>
  <c r="B915" i="5"/>
  <c r="B918" i="5"/>
  <c r="A920" i="5"/>
  <c r="E917" i="5"/>
  <c r="B916" i="5"/>
  <c r="A2870" i="5" l="1"/>
  <c r="B2868" i="5"/>
  <c r="E2867" i="5"/>
  <c r="B2866" i="5"/>
  <c r="B2865" i="5"/>
  <c r="E923" i="5"/>
  <c r="B921" i="5"/>
  <c r="A926" i="5"/>
  <c r="B924" i="5"/>
  <c r="B922" i="5"/>
  <c r="B2871" i="5" l="1"/>
  <c r="B2874" i="5"/>
  <c r="B2872" i="5"/>
  <c r="A2876" i="5"/>
  <c r="E2873" i="5"/>
  <c r="B927" i="5"/>
  <c r="A932" i="5"/>
  <c r="B930" i="5"/>
  <c r="E929" i="5"/>
  <c r="B928" i="5"/>
  <c r="E2879" i="5" l="1"/>
  <c r="B2878" i="5"/>
  <c r="B2877" i="5"/>
  <c r="A2882" i="5"/>
  <c r="B2880" i="5"/>
  <c r="E935" i="5"/>
  <c r="B934" i="5"/>
  <c r="B933" i="5"/>
  <c r="A938" i="5"/>
  <c r="B936" i="5"/>
  <c r="A2888" i="5" l="1"/>
  <c r="B2886" i="5"/>
  <c r="E2885" i="5"/>
  <c r="B2883" i="5"/>
  <c r="B2884" i="5"/>
  <c r="A944" i="5"/>
  <c r="B942" i="5"/>
  <c r="E941" i="5"/>
  <c r="B940" i="5"/>
  <c r="B939" i="5"/>
  <c r="A2894" i="5" l="1"/>
  <c r="B2892" i="5"/>
  <c r="E2891" i="5"/>
  <c r="B2890" i="5"/>
  <c r="B2889" i="5"/>
  <c r="A950" i="5"/>
  <c r="E947" i="5"/>
  <c r="B948" i="5"/>
  <c r="B945" i="5"/>
  <c r="B946" i="5"/>
  <c r="B2895" i="5" l="1"/>
  <c r="B2898" i="5"/>
  <c r="B2896" i="5"/>
  <c r="A2900" i="5"/>
  <c r="E2897" i="5"/>
  <c r="B952" i="5"/>
  <c r="B951" i="5"/>
  <c r="A956" i="5"/>
  <c r="B954" i="5"/>
  <c r="E953" i="5"/>
  <c r="E2903" i="5" l="1"/>
  <c r="B2902" i="5"/>
  <c r="B2901" i="5"/>
  <c r="A2906" i="5"/>
  <c r="B2904" i="5"/>
  <c r="B957" i="5"/>
  <c r="A962" i="5"/>
  <c r="B960" i="5"/>
  <c r="E959" i="5"/>
  <c r="B958" i="5"/>
  <c r="A2912" i="5" l="1"/>
  <c r="B2910" i="5"/>
  <c r="E2909" i="5"/>
  <c r="B2908" i="5"/>
  <c r="B2907" i="5"/>
  <c r="B966" i="5"/>
  <c r="E965" i="5"/>
  <c r="B963" i="5"/>
  <c r="A968" i="5"/>
  <c r="B964" i="5"/>
  <c r="A2918" i="5" l="1"/>
  <c r="B2916" i="5"/>
  <c r="E2915" i="5"/>
  <c r="B2914" i="5"/>
  <c r="B2913" i="5"/>
  <c r="A974" i="5"/>
  <c r="B972" i="5"/>
  <c r="E971" i="5"/>
  <c r="B970" i="5"/>
  <c r="B969" i="5"/>
  <c r="B2919" i="5" l="1"/>
  <c r="B2922" i="5"/>
  <c r="E2921" i="5"/>
  <c r="B2920" i="5"/>
  <c r="A2924" i="5"/>
  <c r="B975" i="5"/>
  <c r="E977" i="5"/>
  <c r="A980" i="5"/>
  <c r="B976" i="5"/>
  <c r="B978" i="5"/>
  <c r="E2927" i="5" l="1"/>
  <c r="B2926" i="5"/>
  <c r="B2925" i="5"/>
  <c r="A2930" i="5"/>
  <c r="B2928" i="5"/>
  <c r="B981" i="5"/>
  <c r="A986" i="5"/>
  <c r="E983" i="5"/>
  <c r="B982" i="5"/>
  <c r="B984" i="5"/>
  <c r="A2936" i="5" l="1"/>
  <c r="B2934" i="5"/>
  <c r="E2933" i="5"/>
  <c r="B2932" i="5"/>
  <c r="B2931" i="5"/>
  <c r="B987" i="5"/>
  <c r="B990" i="5"/>
  <c r="E989" i="5"/>
  <c r="B988" i="5"/>
  <c r="A992" i="5"/>
  <c r="A2942" i="5" l="1"/>
  <c r="B2940" i="5"/>
  <c r="E2939" i="5"/>
  <c r="B2938" i="5"/>
  <c r="B2937" i="5"/>
  <c r="A998" i="5"/>
  <c r="E995" i="5"/>
  <c r="B994" i="5"/>
  <c r="B993" i="5"/>
  <c r="B996" i="5"/>
  <c r="B2943" i="5" l="1"/>
  <c r="B2946" i="5"/>
  <c r="E2945" i="5"/>
  <c r="B2944" i="5"/>
  <c r="A2948" i="5"/>
  <c r="E1001" i="5"/>
  <c r="A1004" i="5"/>
  <c r="B1000" i="5"/>
  <c r="B999" i="5"/>
  <c r="B1002" i="5"/>
  <c r="E2951" i="5" l="1"/>
  <c r="B2950" i="5"/>
  <c r="B2949" i="5"/>
  <c r="A2954" i="5"/>
  <c r="B2952" i="5"/>
  <c r="A1010" i="5"/>
  <c r="B1008" i="5"/>
  <c r="E1007" i="5"/>
  <c r="B1005" i="5"/>
  <c r="B1006" i="5"/>
  <c r="A2960" i="5" l="1"/>
  <c r="B2958" i="5"/>
  <c r="E2957" i="5"/>
  <c r="B2956" i="5"/>
  <c r="B2955" i="5"/>
  <c r="A1016" i="5"/>
  <c r="B1014" i="5"/>
  <c r="E1013" i="5"/>
  <c r="B1012" i="5"/>
  <c r="B1011" i="5"/>
  <c r="A2966" i="5" l="1"/>
  <c r="B2964" i="5"/>
  <c r="E2963" i="5"/>
  <c r="B2962" i="5"/>
  <c r="B2961" i="5"/>
  <c r="E1019" i="5"/>
  <c r="A1022" i="5"/>
  <c r="B1017" i="5"/>
  <c r="B1018" i="5"/>
  <c r="B1020" i="5"/>
  <c r="B2967" i="5" l="1"/>
  <c r="B2968" i="5"/>
  <c r="B2970" i="5"/>
  <c r="E2969" i="5"/>
  <c r="A2972" i="5"/>
  <c r="E1025" i="5"/>
  <c r="B1023" i="5"/>
  <c r="A1028" i="5"/>
  <c r="B1024" i="5"/>
  <c r="B1026" i="5"/>
  <c r="E2975" i="5" l="1"/>
  <c r="B2974" i="5"/>
  <c r="B2973" i="5"/>
  <c r="B2976" i="5"/>
  <c r="A2978" i="5"/>
  <c r="B1030" i="5"/>
  <c r="B1029" i="5"/>
  <c r="A1034" i="5"/>
  <c r="E1031" i="5"/>
  <c r="B1032" i="5"/>
  <c r="A2984" i="5" l="1"/>
  <c r="B2982" i="5"/>
  <c r="E2981" i="5"/>
  <c r="B2980" i="5"/>
  <c r="B2979" i="5"/>
  <c r="B1035" i="5"/>
  <c r="A1040" i="5"/>
  <c r="B1038" i="5"/>
  <c r="E1037" i="5"/>
  <c r="B1036" i="5"/>
  <c r="A2990" i="5" l="1"/>
  <c r="B2985" i="5"/>
  <c r="B2988" i="5"/>
  <c r="E2987" i="5"/>
  <c r="B2986" i="5"/>
  <c r="B1041" i="5"/>
  <c r="B1042" i="5"/>
  <c r="A1046" i="5"/>
  <c r="E1043" i="5"/>
  <c r="B1044" i="5"/>
  <c r="B2991" i="5" l="1"/>
  <c r="B2992" i="5"/>
  <c r="A2996" i="5"/>
  <c r="B2994" i="5"/>
  <c r="E2993" i="5"/>
  <c r="E1049" i="5"/>
  <c r="B1048" i="5"/>
  <c r="B1047" i="5"/>
  <c r="A1052" i="5"/>
  <c r="B1050" i="5"/>
  <c r="E2999" i="5" l="1"/>
  <c r="B2998" i="5"/>
  <c r="B2997" i="5"/>
  <c r="B3000" i="5"/>
  <c r="A3002" i="5"/>
  <c r="A1058" i="5"/>
  <c r="B1056" i="5"/>
  <c r="E1055" i="5"/>
  <c r="B1054" i="5"/>
  <c r="B1053" i="5"/>
  <c r="A3008" i="5" l="1"/>
  <c r="B3006" i="5"/>
  <c r="E3005" i="5"/>
  <c r="B3004" i="5"/>
  <c r="B3003" i="5"/>
  <c r="B1062" i="5"/>
  <c r="A1064" i="5"/>
  <c r="B1060" i="5"/>
  <c r="E1061" i="5"/>
  <c r="B1059" i="5"/>
  <c r="A3014" i="5" l="1"/>
  <c r="E3011" i="5"/>
  <c r="B3010" i="5"/>
  <c r="B3009" i="5"/>
  <c r="B3012" i="5"/>
  <c r="B1068" i="5"/>
  <c r="E1067" i="5"/>
  <c r="B1066" i="5"/>
  <c r="B1065" i="5"/>
  <c r="A1070" i="5"/>
  <c r="B3015" i="5" l="1"/>
  <c r="B3016" i="5"/>
  <c r="A3020" i="5"/>
  <c r="B3018" i="5"/>
  <c r="E3017" i="5"/>
  <c r="A1076" i="5"/>
  <c r="B1074" i="5"/>
  <c r="E1073" i="5"/>
  <c r="B1071" i="5"/>
  <c r="B1072" i="5"/>
  <c r="E3023" i="5" l="1"/>
  <c r="B3022" i="5"/>
  <c r="B3021" i="5"/>
  <c r="B3024" i="5"/>
  <c r="A3026" i="5"/>
  <c r="B1077" i="5"/>
  <c r="A1082" i="5"/>
  <c r="E1079" i="5"/>
  <c r="B1080" i="5"/>
  <c r="B1078" i="5"/>
  <c r="A3032" i="5" l="1"/>
  <c r="B3030" i="5"/>
  <c r="E3029" i="5"/>
  <c r="B3028" i="5"/>
  <c r="B3027" i="5"/>
  <c r="A1088" i="5"/>
  <c r="B1083" i="5"/>
  <c r="B1086" i="5"/>
  <c r="E1085" i="5"/>
  <c r="B1084" i="5"/>
  <c r="A3038" i="5" l="1"/>
  <c r="B3036" i="5"/>
  <c r="E3035" i="5"/>
  <c r="B3034" i="5"/>
  <c r="B3033" i="5"/>
  <c r="B1092" i="5"/>
  <c r="A1094" i="5"/>
  <c r="E1091" i="5"/>
  <c r="B1090" i="5"/>
  <c r="B1089" i="5"/>
  <c r="B3039" i="5" l="1"/>
  <c r="B3040" i="5"/>
  <c r="A3044" i="5"/>
  <c r="B3042" i="5"/>
  <c r="E3041" i="5"/>
  <c r="B1096" i="5"/>
  <c r="B1098" i="5"/>
  <c r="A1100" i="5"/>
  <c r="B1095" i="5"/>
  <c r="E1097" i="5"/>
  <c r="E3047" i="5" l="1"/>
  <c r="B3046" i="5"/>
  <c r="B3045" i="5"/>
  <c r="B3048" i="5"/>
  <c r="A3050" i="5"/>
  <c r="B1101" i="5"/>
  <c r="B1102" i="5"/>
  <c r="A1106" i="5"/>
  <c r="B1104" i="5"/>
  <c r="E1103" i="5"/>
  <c r="A3056" i="5" l="1"/>
  <c r="B3054" i="5"/>
  <c r="E3053" i="5"/>
  <c r="B3052" i="5"/>
  <c r="B3051" i="5"/>
  <c r="B1108" i="5"/>
  <c r="A1112" i="5"/>
  <c r="B1110" i="5"/>
  <c r="B1107" i="5"/>
  <c r="E1109" i="5"/>
  <c r="A3062" i="5" l="1"/>
  <c r="B3060" i="5"/>
  <c r="E3059" i="5"/>
  <c r="B3058" i="5"/>
  <c r="B3057" i="5"/>
  <c r="B1113" i="5"/>
  <c r="E1115" i="5"/>
  <c r="B1116" i="5"/>
  <c r="A1118" i="5"/>
  <c r="B1114" i="5"/>
  <c r="B3063" i="5" l="1"/>
  <c r="B3064" i="5"/>
  <c r="B3066" i="5"/>
  <c r="E3065" i="5"/>
  <c r="A3068" i="5"/>
  <c r="A1124" i="5"/>
  <c r="E1121" i="5"/>
  <c r="B1120" i="5"/>
  <c r="B1122" i="5"/>
  <c r="B1119" i="5"/>
  <c r="E3071" i="5" l="1"/>
  <c r="B3070" i="5"/>
  <c r="B3069" i="5"/>
  <c r="B3072" i="5"/>
  <c r="A3074" i="5"/>
  <c r="A1130" i="5"/>
  <c r="B1126" i="5"/>
  <c r="B1128" i="5"/>
  <c r="B1125" i="5"/>
  <c r="E1127" i="5"/>
  <c r="A3080" i="5" l="1"/>
  <c r="B3078" i="5"/>
  <c r="E3077" i="5"/>
  <c r="B3076" i="5"/>
  <c r="B3075" i="5"/>
  <c r="B1131" i="5"/>
  <c r="A1136" i="5"/>
  <c r="B1134" i="5"/>
  <c r="B1132" i="5"/>
  <c r="E1133" i="5"/>
  <c r="A3086" i="5" l="1"/>
  <c r="B3081" i="5"/>
  <c r="B3084" i="5"/>
  <c r="E3083" i="5"/>
  <c r="B3082" i="5"/>
  <c r="A1142" i="5"/>
  <c r="B1140" i="5"/>
  <c r="E1139" i="5"/>
  <c r="B1137" i="5"/>
  <c r="B1138" i="5"/>
  <c r="B3087" i="5" l="1"/>
  <c r="B3088" i="5"/>
  <c r="A3092" i="5"/>
  <c r="B3090" i="5"/>
  <c r="E3089" i="5"/>
  <c r="E1145" i="5"/>
  <c r="A1148" i="5"/>
  <c r="B1144" i="5"/>
  <c r="B1143" i="5"/>
  <c r="B1146" i="5"/>
  <c r="E3095" i="5" l="1"/>
  <c r="B3094" i="5"/>
  <c r="B3093" i="5"/>
  <c r="B3096" i="5"/>
  <c r="A3098" i="5"/>
  <c r="E1151" i="5"/>
  <c r="A1154" i="5"/>
  <c r="B1150" i="5"/>
  <c r="B1149" i="5"/>
  <c r="B1152" i="5"/>
  <c r="A3104" i="5" l="1"/>
  <c r="B3102" i="5"/>
  <c r="E3101" i="5"/>
  <c r="B3100" i="5"/>
  <c r="B3099" i="5"/>
  <c r="E1157" i="5"/>
  <c r="B1156" i="5"/>
  <c r="A1160" i="5"/>
  <c r="B1158" i="5"/>
  <c r="B1155" i="5"/>
  <c r="A3110" i="5" l="1"/>
  <c r="E3107" i="5"/>
  <c r="B3106" i="5"/>
  <c r="B3105" i="5"/>
  <c r="B3108" i="5"/>
  <c r="B1162" i="5"/>
  <c r="B1164" i="5"/>
  <c r="A1166" i="5"/>
  <c r="E1163" i="5"/>
  <c r="B1161" i="5"/>
  <c r="B3111" i="5" l="1"/>
  <c r="B3112" i="5"/>
  <c r="A3116" i="5"/>
  <c r="B3114" i="5"/>
  <c r="E3113" i="5"/>
  <c r="B1170" i="5"/>
  <c r="A1172" i="5"/>
  <c r="E1169" i="5"/>
  <c r="B1168" i="5"/>
  <c r="B1167" i="5"/>
  <c r="E3119" i="5" l="1"/>
  <c r="B3118" i="5"/>
  <c r="B3117" i="5"/>
  <c r="B3120" i="5"/>
  <c r="A3122" i="5"/>
  <c r="B1173" i="5"/>
  <c r="A1178" i="5"/>
  <c r="E1175" i="5"/>
  <c r="B1176" i="5"/>
  <c r="B1174" i="5"/>
  <c r="A3128" i="5" l="1"/>
  <c r="B3126" i="5"/>
  <c r="E3125" i="5"/>
  <c r="B3123" i="5"/>
  <c r="B3124" i="5"/>
  <c r="B1180" i="5"/>
  <c r="B1179" i="5"/>
  <c r="A1184" i="5"/>
  <c r="E1181" i="5"/>
  <c r="B1182" i="5"/>
  <c r="A3134" i="5" l="1"/>
  <c r="B3132" i="5"/>
  <c r="E3131" i="5"/>
  <c r="B3130" i="5"/>
  <c r="B3129" i="5"/>
  <c r="B1188" i="5"/>
  <c r="A1190" i="5"/>
  <c r="E1187" i="5"/>
  <c r="B1185" i="5"/>
  <c r="B1186" i="5"/>
  <c r="B3135" i="5" l="1"/>
  <c r="B3136" i="5"/>
  <c r="A3140" i="5"/>
  <c r="B3138" i="5"/>
  <c r="E3137" i="5"/>
  <c r="E1193" i="5"/>
  <c r="A1196" i="5"/>
  <c r="B1194" i="5"/>
  <c r="B1192" i="5"/>
  <c r="B1191" i="5"/>
  <c r="E3143" i="5" l="1"/>
  <c r="B3142" i="5"/>
  <c r="B3141" i="5"/>
  <c r="B3144" i="5"/>
  <c r="A3146" i="5"/>
  <c r="B1200" i="5"/>
  <c r="B1198" i="5"/>
  <c r="B1197" i="5"/>
  <c r="E1199" i="5"/>
  <c r="A1202" i="5"/>
  <c r="A3152" i="5" l="1"/>
  <c r="B3150" i="5"/>
  <c r="E3149" i="5"/>
  <c r="B3148" i="5"/>
  <c r="B3147" i="5"/>
  <c r="B1204" i="5"/>
  <c r="A1208" i="5"/>
  <c r="B1206" i="5"/>
  <c r="E1205" i="5"/>
  <c r="B1203" i="5"/>
  <c r="A3158" i="5" l="1"/>
  <c r="B3156" i="5"/>
  <c r="E3155" i="5"/>
  <c r="B3154" i="5"/>
  <c r="B3153" i="5"/>
  <c r="B1212" i="5"/>
  <c r="A1214" i="5"/>
  <c r="E1211" i="5"/>
  <c r="B1210" i="5"/>
  <c r="B1209" i="5"/>
  <c r="B3159" i="5" l="1"/>
  <c r="B3160" i="5"/>
  <c r="B3162" i="5"/>
  <c r="E3161" i="5"/>
  <c r="A3164" i="5"/>
  <c r="B1215" i="5"/>
  <c r="E1217" i="5"/>
  <c r="B1216" i="5"/>
  <c r="A1220" i="5"/>
  <c r="B1218" i="5"/>
  <c r="E3167" i="5" l="1"/>
  <c r="B3166" i="5"/>
  <c r="B3165" i="5"/>
  <c r="B3168" i="5"/>
  <c r="A3170" i="5"/>
  <c r="E1223" i="5"/>
  <c r="A1226" i="5"/>
  <c r="B1222" i="5"/>
  <c r="B1224" i="5"/>
  <c r="B1221" i="5"/>
  <c r="A3176" i="5" l="1"/>
  <c r="B3174" i="5"/>
  <c r="E3173" i="5"/>
  <c r="B3172" i="5"/>
  <c r="B3171" i="5"/>
  <c r="B1227" i="5"/>
  <c r="A1232" i="5"/>
  <c r="E1229" i="5"/>
  <c r="B1228" i="5"/>
  <c r="B1230" i="5"/>
  <c r="A3182" i="5" l="1"/>
  <c r="B3177" i="5"/>
  <c r="B3178" i="5"/>
  <c r="B3180" i="5"/>
  <c r="E3179" i="5"/>
  <c r="B1233" i="5"/>
  <c r="B1236" i="5"/>
  <c r="E1235" i="5"/>
  <c r="A1238" i="5"/>
  <c r="B1234" i="5"/>
  <c r="B3183" i="5" l="1"/>
  <c r="B3184" i="5"/>
  <c r="A3188" i="5"/>
  <c r="B3186" i="5"/>
  <c r="E3185" i="5"/>
  <c r="B1239" i="5"/>
  <c r="A1244" i="5"/>
  <c r="E1241" i="5"/>
  <c r="B1242" i="5"/>
  <c r="B1240" i="5"/>
  <c r="E3191" i="5" l="1"/>
  <c r="B3190" i="5"/>
  <c r="B3189" i="5"/>
  <c r="B3192" i="5"/>
  <c r="A3194" i="5"/>
  <c r="B1245" i="5"/>
  <c r="B1248" i="5"/>
  <c r="B1246" i="5"/>
  <c r="A1250" i="5"/>
  <c r="E1247" i="5"/>
  <c r="A3200" i="5" l="1"/>
  <c r="B3198" i="5"/>
  <c r="E3197" i="5"/>
  <c r="B3195" i="5"/>
  <c r="B3196" i="5"/>
  <c r="E1253" i="5"/>
  <c r="A1256" i="5"/>
  <c r="B1251" i="5"/>
  <c r="B1252" i="5"/>
  <c r="B1254" i="5"/>
  <c r="A3206" i="5" l="1"/>
  <c r="E3203" i="5"/>
  <c r="B3202" i="5"/>
  <c r="B3201" i="5"/>
  <c r="B3204" i="5"/>
  <c r="A1262" i="5"/>
  <c r="E1259" i="5"/>
  <c r="B1260" i="5"/>
  <c r="B1258" i="5"/>
  <c r="B1257" i="5"/>
  <c r="B3207" i="5" l="1"/>
  <c r="B3208" i="5"/>
  <c r="A3212" i="5"/>
  <c r="B3210" i="5"/>
  <c r="E3209" i="5"/>
  <c r="E1265" i="5"/>
  <c r="B1264" i="5"/>
  <c r="B1266" i="5"/>
  <c r="B1263" i="5"/>
  <c r="A1268" i="5"/>
  <c r="E3215" i="5" l="1"/>
  <c r="B3214" i="5"/>
  <c r="B3213" i="5"/>
  <c r="B3216" i="5"/>
  <c r="A3218" i="5"/>
  <c r="B1269" i="5"/>
  <c r="A1274" i="5"/>
  <c r="B1270" i="5"/>
  <c r="B1272" i="5"/>
  <c r="E1271" i="5"/>
  <c r="A3224" i="5" l="1"/>
  <c r="B3222" i="5"/>
  <c r="E3221" i="5"/>
  <c r="B3220" i="5"/>
  <c r="B3219" i="5"/>
  <c r="B1275" i="5"/>
  <c r="A1280" i="5"/>
  <c r="E1277" i="5"/>
  <c r="B1278" i="5"/>
  <c r="B1276" i="5"/>
  <c r="A3230" i="5" l="1"/>
  <c r="B3228" i="5"/>
  <c r="E3227" i="5"/>
  <c r="B3226" i="5"/>
  <c r="B3225" i="5"/>
  <c r="A1286" i="5"/>
  <c r="B1284" i="5"/>
  <c r="E1283" i="5"/>
  <c r="B1282" i="5"/>
  <c r="B1281" i="5"/>
  <c r="B3231" i="5" l="1"/>
  <c r="B3232" i="5"/>
  <c r="E3233" i="5"/>
  <c r="A3236" i="5"/>
  <c r="B3234" i="5"/>
  <c r="B1287" i="5"/>
  <c r="A1292" i="5"/>
  <c r="E1289" i="5"/>
  <c r="B1290" i="5"/>
  <c r="B1288" i="5"/>
  <c r="E3239" i="5" l="1"/>
  <c r="B3238" i="5"/>
  <c r="B3237" i="5"/>
  <c r="B3240" i="5"/>
  <c r="A3242" i="5"/>
  <c r="B1296" i="5"/>
  <c r="B1294" i="5"/>
  <c r="B1293" i="5"/>
  <c r="A1298" i="5"/>
  <c r="E1295" i="5"/>
  <c r="A3248" i="5" l="1"/>
  <c r="B3246" i="5"/>
  <c r="E3245" i="5"/>
  <c r="B3244" i="5"/>
  <c r="B3243" i="5"/>
  <c r="B1300" i="5"/>
  <c r="A1304" i="5"/>
  <c r="B1302" i="5"/>
  <c r="B1299" i="5"/>
  <c r="E1301" i="5"/>
  <c r="A3254" i="5" l="1"/>
  <c r="B3250" i="5"/>
  <c r="B3249" i="5"/>
  <c r="B3252" i="5"/>
  <c r="E3251" i="5"/>
  <c r="E1307" i="5"/>
  <c r="B1308" i="5"/>
  <c r="B1306" i="5"/>
  <c r="B1305" i="5"/>
  <c r="A1310" i="5"/>
  <c r="B3255" i="5" l="1"/>
  <c r="B3256" i="5"/>
  <c r="B3258" i="5"/>
  <c r="E3257" i="5"/>
  <c r="A3260" i="5"/>
  <c r="B1311" i="5"/>
  <c r="A1316" i="5"/>
  <c r="E1313" i="5"/>
  <c r="B1312" i="5"/>
  <c r="B1314" i="5"/>
  <c r="E3263" i="5" l="1"/>
  <c r="B3262" i="5"/>
  <c r="B3261" i="5"/>
  <c r="B3264" i="5"/>
  <c r="A3266" i="5"/>
  <c r="B1317" i="5"/>
  <c r="A1322" i="5"/>
  <c r="B1318" i="5"/>
  <c r="B1320" i="5"/>
  <c r="E1319" i="5"/>
  <c r="A3272" i="5" l="1"/>
  <c r="B3270" i="5"/>
  <c r="E3269" i="5"/>
  <c r="B3268" i="5"/>
  <c r="B3267" i="5"/>
  <c r="B1323" i="5"/>
  <c r="A1328" i="5"/>
  <c r="E1325" i="5"/>
  <c r="B1324" i="5"/>
  <c r="B1326" i="5"/>
  <c r="A3278" i="5" l="1"/>
  <c r="B3273" i="5"/>
  <c r="B3276" i="5"/>
  <c r="E3275" i="5"/>
  <c r="B3274" i="5"/>
  <c r="B1330" i="5"/>
  <c r="A1334" i="5"/>
  <c r="B1332" i="5"/>
  <c r="E1331" i="5"/>
  <c r="B1329" i="5"/>
  <c r="B3279" i="5" l="1"/>
  <c r="B3280" i="5"/>
  <c r="A3284" i="5"/>
  <c r="B3282" i="5"/>
  <c r="E3281" i="5"/>
  <c r="E1337" i="5"/>
  <c r="A1340" i="5"/>
  <c r="B1336" i="5"/>
  <c r="B1338" i="5"/>
  <c r="B1335" i="5"/>
  <c r="E3287" i="5" l="1"/>
  <c r="B3286" i="5"/>
  <c r="B3285" i="5"/>
  <c r="B3288" i="5"/>
  <c r="A3290" i="5"/>
  <c r="A1346" i="5"/>
  <c r="B1342" i="5"/>
  <c r="B1341" i="5"/>
  <c r="B1344" i="5"/>
  <c r="E1343" i="5"/>
  <c r="A3296" i="5" l="1"/>
  <c r="B3294" i="5"/>
  <c r="E3293" i="5"/>
  <c r="B3291" i="5"/>
  <c r="B3292" i="5"/>
  <c r="B1348" i="5"/>
  <c r="B1347" i="5"/>
  <c r="A1352" i="5"/>
  <c r="B1350" i="5"/>
  <c r="E1349" i="5"/>
  <c r="A3302" i="5" l="1"/>
  <c r="E3299" i="5"/>
  <c r="B3298" i="5"/>
  <c r="B3297" i="5"/>
  <c r="B3300" i="5"/>
  <c r="B1354" i="5"/>
  <c r="A1358" i="5"/>
  <c r="B1356" i="5"/>
  <c r="B1353" i="5"/>
  <c r="E1355" i="5"/>
  <c r="B3303" i="5" l="1"/>
  <c r="B3304" i="5"/>
  <c r="E3305" i="5"/>
  <c r="A3308" i="5"/>
  <c r="B3306" i="5"/>
  <c r="B1362" i="5"/>
  <c r="E1361" i="5"/>
  <c r="B1360" i="5"/>
  <c r="A1364" i="5"/>
  <c r="B1359" i="5"/>
  <c r="E3311" i="5" l="1"/>
  <c r="B3310" i="5"/>
  <c r="B3309" i="5"/>
  <c r="B3312" i="5"/>
  <c r="A3314" i="5"/>
  <c r="B1368" i="5"/>
  <c r="A1370" i="5"/>
  <c r="E1367" i="5"/>
  <c r="B1366" i="5"/>
  <c r="B1365" i="5"/>
  <c r="A3320" i="5" l="1"/>
  <c r="B3318" i="5"/>
  <c r="E3317" i="5"/>
  <c r="B3316" i="5"/>
  <c r="B3315" i="5"/>
  <c r="E1373" i="5"/>
  <c r="B1372" i="5"/>
  <c r="B1371" i="5"/>
  <c r="A1376" i="5"/>
  <c r="B1374" i="5"/>
  <c r="A3326" i="5" l="1"/>
  <c r="B3324" i="5"/>
  <c r="E3323" i="5"/>
  <c r="B3322" i="5"/>
  <c r="B3321" i="5"/>
  <c r="B1380" i="5"/>
  <c r="E1379" i="5"/>
  <c r="A1382" i="5"/>
  <c r="B1377" i="5"/>
  <c r="B1378" i="5"/>
  <c r="B3327" i="5" l="1"/>
  <c r="B3328" i="5"/>
  <c r="A3332" i="5"/>
  <c r="E3329" i="5"/>
  <c r="B3330" i="5"/>
  <c r="B1386" i="5"/>
  <c r="E1385" i="5"/>
  <c r="B1383" i="5"/>
  <c r="A1388" i="5"/>
  <c r="B1384" i="5"/>
  <c r="E3335" i="5" l="1"/>
  <c r="B3334" i="5"/>
  <c r="B3333" i="5"/>
  <c r="B3336" i="5"/>
  <c r="A3338" i="5"/>
  <c r="B1390" i="5"/>
  <c r="B1389" i="5"/>
  <c r="B1392" i="5"/>
  <c r="A1394" i="5"/>
  <c r="E1391" i="5"/>
  <c r="A3344" i="5" l="1"/>
  <c r="B3342" i="5"/>
  <c r="E3341" i="5"/>
  <c r="B3340" i="5"/>
  <c r="B3339" i="5"/>
  <c r="B1396" i="5"/>
  <c r="A1400" i="5"/>
  <c r="B1398" i="5"/>
  <c r="B1395" i="5"/>
  <c r="E1397" i="5"/>
  <c r="A3350" i="5" l="1"/>
  <c r="B3346" i="5"/>
  <c r="B3348" i="5"/>
  <c r="E3347" i="5"/>
  <c r="B3345" i="5"/>
  <c r="B1404" i="5"/>
  <c r="A1406" i="5"/>
  <c r="B1401" i="5"/>
  <c r="E1403" i="5"/>
  <c r="B1402" i="5"/>
  <c r="B3351" i="5" l="1"/>
  <c r="B3352" i="5"/>
  <c r="B3354" i="5"/>
  <c r="E3353" i="5"/>
  <c r="A3356" i="5"/>
  <c r="E1409" i="5"/>
  <c r="B1408" i="5"/>
  <c r="A1412" i="5"/>
  <c r="B1410" i="5"/>
  <c r="B1407" i="5"/>
  <c r="E3359" i="5" l="1"/>
  <c r="B3358" i="5"/>
  <c r="B3357" i="5"/>
  <c r="B3360" i="5"/>
  <c r="A3362" i="5"/>
  <c r="A1418" i="5"/>
  <c r="B1414" i="5"/>
  <c r="B1413" i="5"/>
  <c r="B1416" i="5"/>
  <c r="E1415" i="5"/>
  <c r="A3368" i="5" l="1"/>
  <c r="B3366" i="5"/>
  <c r="E3365" i="5"/>
  <c r="B3364" i="5"/>
  <c r="B3363" i="5"/>
  <c r="B1419" i="5"/>
  <c r="A1424" i="5"/>
  <c r="E1421" i="5"/>
  <c r="B1420" i="5"/>
  <c r="B1422" i="5"/>
  <c r="A3374" i="5" l="1"/>
  <c r="B3369" i="5"/>
  <c r="B3372" i="5"/>
  <c r="E3371" i="5"/>
  <c r="B3370" i="5"/>
  <c r="B1425" i="5"/>
  <c r="B1428" i="5"/>
  <c r="E1427" i="5"/>
  <c r="A1430" i="5"/>
  <c r="B1426" i="5"/>
  <c r="B3375" i="5" l="1"/>
  <c r="B3376" i="5"/>
  <c r="A3380" i="5"/>
  <c r="B3378" i="5"/>
  <c r="E3377" i="5"/>
  <c r="B1431" i="5"/>
  <c r="E1433" i="5"/>
  <c r="A1436" i="5"/>
  <c r="B1434" i="5"/>
  <c r="B1432" i="5"/>
  <c r="E3383" i="5" l="1"/>
  <c r="B3382" i="5"/>
  <c r="B3381" i="5"/>
  <c r="B3384" i="5"/>
  <c r="A3386" i="5"/>
  <c r="B1438" i="5"/>
  <c r="B1437" i="5"/>
  <c r="B1440" i="5"/>
  <c r="A1442" i="5"/>
  <c r="E1439" i="5"/>
  <c r="A3392" i="5" l="1"/>
  <c r="B3390" i="5"/>
  <c r="E3389" i="5"/>
  <c r="B3388" i="5"/>
  <c r="B3387" i="5"/>
  <c r="B1444" i="5"/>
  <c r="E1445" i="5"/>
  <c r="A1448" i="5"/>
  <c r="B1446" i="5"/>
  <c r="B1443" i="5"/>
  <c r="A3398" i="5" l="1"/>
  <c r="E3395" i="5"/>
  <c r="B3394" i="5"/>
  <c r="B3393" i="5"/>
  <c r="B3396" i="5"/>
  <c r="A1454" i="5"/>
  <c r="B1452" i="5"/>
  <c r="E1451" i="5"/>
  <c r="B1450" i="5"/>
  <c r="B1449" i="5"/>
  <c r="B3399" i="5" l="1"/>
  <c r="B3400" i="5"/>
  <c r="B3402" i="5"/>
  <c r="E3401" i="5"/>
  <c r="A3404" i="5"/>
  <c r="E1457" i="5"/>
  <c r="A1460" i="5"/>
  <c r="B1455" i="5"/>
  <c r="B1456" i="5"/>
  <c r="B1458" i="5"/>
  <c r="E3407" i="5" l="1"/>
  <c r="B3406" i="5"/>
  <c r="B3405" i="5"/>
  <c r="B3408" i="5"/>
  <c r="A3410" i="5"/>
  <c r="A1466" i="5"/>
  <c r="E1463" i="5"/>
  <c r="B1461" i="5"/>
  <c r="B1464" i="5"/>
  <c r="B1462" i="5"/>
  <c r="A3416" i="5" l="1"/>
  <c r="B3414" i="5"/>
  <c r="E3413" i="5"/>
  <c r="B3412" i="5"/>
  <c r="B3411" i="5"/>
  <c r="B1467" i="5"/>
  <c r="B1470" i="5"/>
  <c r="E1469" i="5"/>
  <c r="A1472" i="5"/>
  <c r="B1468" i="5"/>
  <c r="A3422" i="5" l="1"/>
  <c r="B3420" i="5"/>
  <c r="E3419" i="5"/>
  <c r="B3417" i="5"/>
  <c r="B3418" i="5"/>
  <c r="B1476" i="5"/>
  <c r="E1475" i="5"/>
  <c r="B1474" i="5"/>
  <c r="B1473" i="5"/>
  <c r="A1478" i="5"/>
  <c r="B3423" i="5" l="1"/>
  <c r="B3424" i="5"/>
  <c r="A3428" i="5"/>
  <c r="B3426" i="5"/>
  <c r="E3425" i="5"/>
  <c r="A1484" i="5"/>
  <c r="B1479" i="5"/>
  <c r="E1481" i="5"/>
  <c r="B1482" i="5"/>
  <c r="B1480" i="5"/>
  <c r="E3431" i="5" l="1"/>
  <c r="B3430" i="5"/>
  <c r="B3429" i="5"/>
  <c r="B3432" i="5"/>
  <c r="A3434" i="5"/>
  <c r="E1487" i="5"/>
  <c r="B1486" i="5"/>
  <c r="B1485" i="5"/>
  <c r="A1490" i="5"/>
  <c r="B1488" i="5"/>
  <c r="A3440" i="5" l="1"/>
  <c r="B3438" i="5"/>
  <c r="E3437" i="5"/>
  <c r="B3436" i="5"/>
  <c r="B3435" i="5"/>
  <c r="B1492" i="5"/>
  <c r="E1493" i="5"/>
  <c r="A1496" i="5"/>
  <c r="B1494" i="5"/>
  <c r="B1491" i="5"/>
  <c r="A3446" i="5" l="1"/>
  <c r="E3443" i="5"/>
  <c r="B3442" i="5"/>
  <c r="B3444" i="5"/>
  <c r="B3441" i="5"/>
  <c r="B1500" i="5"/>
  <c r="A1502" i="5"/>
  <c r="B1498" i="5"/>
  <c r="E1499" i="5"/>
  <c r="B1497" i="5"/>
  <c r="B3447" i="5" l="1"/>
  <c r="B3448" i="5"/>
  <c r="B3450" i="5"/>
  <c r="E3449" i="5"/>
  <c r="A3452" i="5"/>
  <c r="E1505" i="5"/>
  <c r="B1504" i="5"/>
  <c r="A1508" i="5"/>
  <c r="B1506" i="5"/>
  <c r="B1503" i="5"/>
  <c r="E3455" i="5" l="1"/>
  <c r="B3454" i="5"/>
  <c r="B3453" i="5"/>
  <c r="B3456" i="5"/>
  <c r="A3458" i="5"/>
  <c r="E1511" i="5"/>
  <c r="B1509" i="5"/>
  <c r="A1514" i="5"/>
  <c r="B1510" i="5"/>
  <c r="B1512" i="5"/>
  <c r="A3464" i="5" l="1"/>
  <c r="B3462" i="5"/>
  <c r="E3461" i="5"/>
  <c r="B3460" i="5"/>
  <c r="B3459" i="5"/>
  <c r="B1515" i="5"/>
  <c r="B1516" i="5"/>
  <c r="E1517" i="5"/>
  <c r="A1520" i="5"/>
  <c r="B1518" i="5"/>
  <c r="A3470" i="5" l="1"/>
  <c r="B3465" i="5"/>
  <c r="B3468" i="5"/>
  <c r="E3467" i="5"/>
  <c r="B3466" i="5"/>
  <c r="B1524" i="5"/>
  <c r="E1523" i="5"/>
  <c r="B1522" i="5"/>
  <c r="A1526" i="5"/>
  <c r="B1521" i="5"/>
  <c r="B3471" i="5" l="1"/>
  <c r="B3472" i="5"/>
  <c r="A3476" i="5"/>
  <c r="B3474" i="5"/>
  <c r="E3473" i="5"/>
  <c r="B1530" i="5"/>
  <c r="E1529" i="5"/>
  <c r="A1532" i="5"/>
  <c r="B1528" i="5"/>
  <c r="B1527" i="5"/>
  <c r="E3479" i="5" l="1"/>
  <c r="B3478" i="5"/>
  <c r="B3477" i="5"/>
  <c r="B3480" i="5"/>
  <c r="A3482" i="5"/>
  <c r="B1534" i="5"/>
  <c r="E1535" i="5"/>
  <c r="B1533" i="5"/>
  <c r="B1536" i="5"/>
  <c r="A1538" i="5"/>
  <c r="A3488" i="5" l="1"/>
  <c r="B3486" i="5"/>
  <c r="E3485" i="5"/>
  <c r="B3484" i="5"/>
  <c r="B3483" i="5"/>
  <c r="A1544" i="5"/>
  <c r="B1542" i="5"/>
  <c r="E1541" i="5"/>
  <c r="B1540" i="5"/>
  <c r="B1539" i="5"/>
  <c r="A3494" i="5" l="1"/>
  <c r="E3491" i="5"/>
  <c r="B3490" i="5"/>
  <c r="B3489" i="5"/>
  <c r="B3492" i="5"/>
  <c r="B1548" i="5"/>
  <c r="A1550" i="5"/>
  <c r="E1547" i="5"/>
  <c r="B1545" i="5"/>
  <c r="B1546" i="5"/>
  <c r="B3495" i="5" l="1"/>
  <c r="B3496" i="5"/>
  <c r="B3498" i="5"/>
  <c r="E3497" i="5"/>
  <c r="A3500" i="5"/>
  <c r="E1553" i="5"/>
  <c r="B1552" i="5"/>
  <c r="B1551" i="5"/>
  <c r="A1556" i="5"/>
  <c r="B1554" i="5"/>
  <c r="E3503" i="5" l="1"/>
  <c r="B3502" i="5"/>
  <c r="B3501" i="5"/>
  <c r="B3504" i="5"/>
  <c r="A3506" i="5"/>
  <c r="A1562" i="5"/>
  <c r="B1558" i="5"/>
  <c r="B1560" i="5"/>
  <c r="E1559" i="5"/>
  <c r="B1557" i="5"/>
  <c r="A3512" i="5" l="1"/>
  <c r="B3510" i="5"/>
  <c r="E3509" i="5"/>
  <c r="B3508" i="5"/>
  <c r="B3507" i="5"/>
  <c r="B1563" i="5"/>
  <c r="B1564" i="5"/>
  <c r="E1565" i="5"/>
  <c r="A1568" i="5"/>
  <c r="B1566" i="5"/>
  <c r="A3518" i="5" l="1"/>
  <c r="B3516" i="5"/>
  <c r="E3515" i="5"/>
  <c r="B3513" i="5"/>
  <c r="B3514" i="5"/>
  <c r="B1570" i="5"/>
  <c r="B1569" i="5"/>
  <c r="B1572" i="5"/>
  <c r="E1571" i="5"/>
  <c r="A1574" i="5"/>
  <c r="B3519" i="5" l="1"/>
  <c r="B3520" i="5"/>
  <c r="A3524" i="5"/>
  <c r="B3522" i="5"/>
  <c r="E3521" i="5"/>
  <c r="B1576" i="5"/>
  <c r="E1577" i="5"/>
  <c r="A1580" i="5"/>
  <c r="B1578" i="5"/>
  <c r="B1575" i="5"/>
  <c r="E3527" i="5" l="1"/>
  <c r="B3526" i="5"/>
  <c r="B3525" i="5"/>
  <c r="B3528" i="5"/>
  <c r="A3530" i="5"/>
  <c r="B1582" i="5"/>
  <c r="B1584" i="5"/>
  <c r="E1583" i="5"/>
  <c r="B1581" i="5"/>
  <c r="A1586" i="5"/>
  <c r="A3536" i="5" l="1"/>
  <c r="B3534" i="5"/>
  <c r="E3533" i="5"/>
  <c r="B3532" i="5"/>
  <c r="B3531" i="5"/>
  <c r="E1589" i="5"/>
  <c r="B1588" i="5"/>
  <c r="A1592" i="5"/>
  <c r="B1590" i="5"/>
  <c r="B1587" i="5"/>
  <c r="A3542" i="5" l="1"/>
  <c r="B3540" i="5"/>
  <c r="E3539" i="5"/>
  <c r="B3538" i="5"/>
  <c r="B3537" i="5"/>
  <c r="B1596" i="5"/>
  <c r="A1598" i="5"/>
  <c r="B1594" i="5"/>
  <c r="B1593" i="5"/>
  <c r="E1595" i="5"/>
  <c r="B3543" i="5" l="1"/>
  <c r="B3544" i="5"/>
  <c r="B3546" i="5"/>
  <c r="E3545" i="5"/>
  <c r="A3548" i="5"/>
  <c r="B1600" i="5"/>
  <c r="B1602" i="5"/>
  <c r="B1599" i="5"/>
  <c r="E1601" i="5"/>
  <c r="A1604" i="5"/>
  <c r="E3551" i="5" l="1"/>
  <c r="B3550" i="5"/>
  <c r="B3549" i="5"/>
  <c r="B3552" i="5"/>
  <c r="A3554" i="5"/>
  <c r="A1610" i="5"/>
  <c r="B1608" i="5"/>
  <c r="B1606" i="5"/>
  <c r="B1605" i="5"/>
  <c r="E1607" i="5"/>
  <c r="A3560" i="5" l="1"/>
  <c r="B3558" i="5"/>
  <c r="E3557" i="5"/>
  <c r="B3556" i="5"/>
  <c r="B3555" i="5"/>
  <c r="B1611" i="5"/>
  <c r="A1616" i="5"/>
  <c r="B1612" i="5"/>
  <c r="B1614" i="5"/>
  <c r="E1613" i="5"/>
  <c r="A3566" i="5" l="1"/>
  <c r="B3561" i="5"/>
  <c r="B3564" i="5"/>
  <c r="E3563" i="5"/>
  <c r="B3562" i="5"/>
  <c r="B1620" i="5"/>
  <c r="E1619" i="5"/>
  <c r="A1622" i="5"/>
  <c r="B1618" i="5"/>
  <c r="B1617" i="5"/>
  <c r="B3567" i="5" l="1"/>
  <c r="B3568" i="5"/>
  <c r="A3572" i="5"/>
  <c r="B3570" i="5"/>
  <c r="E3569" i="5"/>
  <c r="B1624" i="5"/>
  <c r="B1623" i="5"/>
  <c r="A1628" i="5"/>
  <c r="B1626" i="5"/>
  <c r="E1625" i="5"/>
  <c r="E3575" i="5" l="1"/>
  <c r="B3574" i="5"/>
  <c r="B3573" i="5"/>
  <c r="B3576" i="5"/>
  <c r="A3578" i="5"/>
  <c r="B1630" i="5"/>
  <c r="E1631" i="5"/>
  <c r="A1634" i="5"/>
  <c r="B1629" i="5"/>
  <c r="B1632" i="5"/>
  <c r="A3584" i="5" l="1"/>
  <c r="B3582" i="5"/>
  <c r="E3581" i="5"/>
  <c r="B3580" i="5"/>
  <c r="B3579" i="5"/>
  <c r="B1636" i="5"/>
  <c r="E1637" i="5"/>
  <c r="A1640" i="5"/>
  <c r="B1638" i="5"/>
  <c r="B1635" i="5"/>
  <c r="A3590" i="5" l="1"/>
  <c r="E3587" i="5"/>
  <c r="B3586" i="5"/>
  <c r="B3585" i="5"/>
  <c r="B3588" i="5"/>
  <c r="A1646" i="5"/>
  <c r="B1644" i="5"/>
  <c r="E1643" i="5"/>
  <c r="B1642" i="5"/>
  <c r="B1641" i="5"/>
  <c r="B3591" i="5" l="1"/>
  <c r="B3592" i="5"/>
  <c r="A3596" i="5"/>
  <c r="B3594" i="5"/>
  <c r="E3593" i="5"/>
  <c r="E1649" i="5"/>
  <c r="B1648" i="5"/>
  <c r="A1652" i="5"/>
  <c r="B1647" i="5"/>
  <c r="B1650" i="5"/>
  <c r="E3599" i="5" l="1"/>
  <c r="B3598" i="5"/>
  <c r="B3597" i="5"/>
  <c r="B3600" i="5"/>
  <c r="A3602" i="5"/>
  <c r="A1658" i="5"/>
  <c r="B1654" i="5"/>
  <c r="E1655" i="5"/>
  <c r="B1656" i="5"/>
  <c r="B1653" i="5"/>
  <c r="A3608" i="5" l="1"/>
  <c r="B3606" i="5"/>
  <c r="E3605" i="5"/>
  <c r="B3604" i="5"/>
  <c r="B3603" i="5"/>
  <c r="B1659" i="5"/>
  <c r="A1664" i="5"/>
  <c r="B1662" i="5"/>
  <c r="E1661" i="5"/>
  <c r="B1660" i="5"/>
  <c r="A3614" i="5" l="1"/>
  <c r="B3612" i="5"/>
  <c r="E3611" i="5"/>
  <c r="B3610" i="5"/>
  <c r="B3609" i="5"/>
  <c r="B1668" i="5"/>
  <c r="E1667" i="5"/>
  <c r="B1666" i="5"/>
  <c r="B1665" i="5"/>
  <c r="A1670" i="5"/>
  <c r="B3615" i="5" l="1"/>
  <c r="B3616" i="5"/>
  <c r="A3620" i="5"/>
  <c r="B3618" i="5"/>
  <c r="E3617" i="5"/>
  <c r="B1671" i="5"/>
  <c r="A1676" i="5"/>
  <c r="E1673" i="5"/>
  <c r="B1674" i="5"/>
  <c r="B1672" i="5"/>
  <c r="E3623" i="5" l="1"/>
  <c r="B3622" i="5"/>
  <c r="B3621" i="5"/>
  <c r="B3624" i="5"/>
  <c r="A3626" i="5"/>
  <c r="B1678" i="5"/>
  <c r="B1677" i="5"/>
  <c r="A1682" i="5"/>
  <c r="E1679" i="5"/>
  <c r="B1680" i="5"/>
  <c r="A3632" i="5" l="1"/>
  <c r="B3630" i="5"/>
  <c r="E3629" i="5"/>
  <c r="B3628" i="5"/>
  <c r="B3627" i="5"/>
  <c r="E1685" i="5"/>
  <c r="B1684" i="5"/>
  <c r="A1688" i="5"/>
  <c r="B1686" i="5"/>
  <c r="B1683" i="5"/>
  <c r="A3638" i="5" l="1"/>
  <c r="B3636" i="5"/>
  <c r="E3635" i="5"/>
  <c r="B3634" i="5"/>
  <c r="B3633" i="5"/>
  <c r="E1691" i="5"/>
  <c r="B1692" i="5"/>
  <c r="B1690" i="5"/>
  <c r="A1694" i="5"/>
  <c r="B1689" i="5"/>
  <c r="B3639" i="5" l="1"/>
  <c r="B3640" i="5"/>
  <c r="B3642" i="5"/>
  <c r="E3641" i="5"/>
  <c r="A3644" i="5"/>
  <c r="E1697" i="5"/>
  <c r="A1700" i="5"/>
  <c r="B1695" i="5"/>
  <c r="B1696" i="5"/>
  <c r="B1698" i="5"/>
  <c r="E3647" i="5" l="1"/>
  <c r="B3646" i="5"/>
  <c r="B3645" i="5"/>
  <c r="B3648" i="5"/>
  <c r="A3650" i="5"/>
  <c r="B1701" i="5"/>
  <c r="A1706" i="5"/>
  <c r="B1702" i="5"/>
  <c r="E1703" i="5"/>
  <c r="B1704" i="5"/>
  <c r="A3656" i="5" l="1"/>
  <c r="B3654" i="5"/>
  <c r="E3653" i="5"/>
  <c r="B3652" i="5"/>
  <c r="B3651" i="5"/>
  <c r="B1707" i="5"/>
  <c r="A1712" i="5"/>
  <c r="B1710" i="5"/>
  <c r="E1709" i="5"/>
  <c r="B1708" i="5"/>
  <c r="A3662" i="5" l="1"/>
  <c r="B3657" i="5"/>
  <c r="B3660" i="5"/>
  <c r="E3659" i="5"/>
  <c r="B3658" i="5"/>
  <c r="B1716" i="5"/>
  <c r="E1715" i="5"/>
  <c r="A1718" i="5"/>
  <c r="B1714" i="5"/>
  <c r="B1713" i="5"/>
  <c r="B3663" i="5" l="1"/>
  <c r="B3664" i="5"/>
  <c r="A3668" i="5"/>
  <c r="B3666" i="5"/>
  <c r="E3665" i="5"/>
  <c r="E1721" i="5"/>
  <c r="B1720" i="5"/>
  <c r="B1719" i="5"/>
  <c r="B1722" i="5"/>
  <c r="A1724" i="5"/>
  <c r="E3671" i="5" l="1"/>
  <c r="B3670" i="5"/>
  <c r="B3669" i="5"/>
  <c r="B3672" i="5"/>
  <c r="A3674" i="5"/>
  <c r="A1730" i="5"/>
  <c r="B1726" i="5"/>
  <c r="B1725" i="5"/>
  <c r="B1728" i="5"/>
  <c r="E1727" i="5"/>
  <c r="A3680" i="5" l="1"/>
  <c r="B3678" i="5"/>
  <c r="E3677" i="5"/>
  <c r="B3676" i="5"/>
  <c r="B3675" i="5"/>
  <c r="B1732" i="5"/>
  <c r="A1736" i="5"/>
  <c r="B1734" i="5"/>
  <c r="B1731" i="5"/>
  <c r="E1733" i="5"/>
  <c r="A3686" i="5" l="1"/>
  <c r="E3683" i="5"/>
  <c r="B3682" i="5"/>
  <c r="B3681" i="5"/>
  <c r="B3684" i="5"/>
  <c r="E1739" i="5"/>
  <c r="B1740" i="5"/>
  <c r="B1737" i="5"/>
  <c r="A1742" i="5"/>
  <c r="B1738" i="5"/>
  <c r="B3687" i="5" l="1"/>
  <c r="B3688" i="5"/>
  <c r="A3692" i="5"/>
  <c r="B3690" i="5"/>
  <c r="E3689" i="5"/>
  <c r="E1745" i="5"/>
  <c r="B1744" i="5"/>
  <c r="A1748" i="5"/>
  <c r="B1743" i="5"/>
  <c r="B1746" i="5"/>
  <c r="E3695" i="5" l="1"/>
  <c r="B3694" i="5"/>
  <c r="B3693" i="5"/>
  <c r="B3696" i="5"/>
  <c r="A3698" i="5"/>
  <c r="B1749" i="5"/>
  <c r="A1754" i="5"/>
  <c r="B1752" i="5"/>
  <c r="B1750" i="5"/>
  <c r="E1751" i="5"/>
  <c r="A3704" i="5" l="1"/>
  <c r="B3702" i="5"/>
  <c r="E3701" i="5"/>
  <c r="B3700" i="5"/>
  <c r="B3699" i="5"/>
  <c r="E1757" i="5"/>
  <c r="B1756" i="5"/>
  <c r="B1755" i="5"/>
  <c r="A1760" i="5"/>
  <c r="B1758" i="5"/>
  <c r="A3710" i="5" l="1"/>
  <c r="B3708" i="5"/>
  <c r="E3707" i="5"/>
  <c r="B3706" i="5"/>
  <c r="B3705" i="5"/>
  <c r="B1761" i="5"/>
  <c r="B1764" i="5"/>
  <c r="E1763" i="5"/>
  <c r="A1766" i="5"/>
  <c r="B1762" i="5"/>
  <c r="B3711" i="5" l="1"/>
  <c r="B3712" i="5"/>
  <c r="A3716" i="5"/>
  <c r="B3714" i="5"/>
  <c r="E3713" i="5"/>
  <c r="E1769" i="5"/>
  <c r="B1767" i="5"/>
  <c r="A1772" i="5"/>
  <c r="B1770" i="5"/>
  <c r="B1768" i="5"/>
  <c r="E3719" i="5" l="1"/>
  <c r="B3718" i="5"/>
  <c r="B3717" i="5"/>
  <c r="B3720" i="5"/>
  <c r="A3722" i="5"/>
  <c r="B1774" i="5"/>
  <c r="B1773" i="5"/>
  <c r="A1778" i="5"/>
  <c r="E1775" i="5"/>
  <c r="B1776" i="5"/>
  <c r="A3728" i="5" l="1"/>
  <c r="B3726" i="5"/>
  <c r="E3725" i="5"/>
  <c r="B3724" i="5"/>
  <c r="B3723" i="5"/>
  <c r="B1780" i="5"/>
  <c r="A1784" i="5"/>
  <c r="B1782" i="5"/>
  <c r="B1779" i="5"/>
  <c r="E1781" i="5"/>
  <c r="A3734" i="5" l="1"/>
  <c r="B3732" i="5"/>
  <c r="E3731" i="5"/>
  <c r="B3730" i="5"/>
  <c r="B3729" i="5"/>
  <c r="B1788" i="5"/>
  <c r="A1790" i="5"/>
  <c r="E1787" i="5"/>
  <c r="B1785" i="5"/>
  <c r="B1786" i="5"/>
  <c r="B3735" i="5" l="1"/>
  <c r="B3736" i="5"/>
  <c r="B3738" i="5"/>
  <c r="E3737" i="5"/>
  <c r="A3740" i="5"/>
  <c r="E1793" i="5"/>
  <c r="B1792" i="5"/>
  <c r="A1796" i="5"/>
  <c r="B1794" i="5"/>
  <c r="B1791" i="5"/>
  <c r="E3743" i="5" l="1"/>
  <c r="B3742" i="5"/>
  <c r="B3741" i="5"/>
  <c r="B3744" i="5"/>
  <c r="A3746" i="5"/>
  <c r="A1802" i="5"/>
  <c r="B1798" i="5"/>
  <c r="B1797" i="5"/>
  <c r="B1800" i="5"/>
  <c r="E1799" i="5"/>
  <c r="A3752" i="5" l="1"/>
  <c r="B3750" i="5"/>
  <c r="E3749" i="5"/>
  <c r="B3748" i="5"/>
  <c r="B3747" i="5"/>
  <c r="B1803" i="5"/>
  <c r="A1808" i="5"/>
  <c r="E1805" i="5"/>
  <c r="B1804" i="5"/>
  <c r="B1806" i="5"/>
  <c r="A3758" i="5" l="1"/>
  <c r="B3753" i="5"/>
  <c r="B3756" i="5"/>
  <c r="E3755" i="5"/>
  <c r="B3754" i="5"/>
  <c r="B1809" i="5"/>
  <c r="B1812" i="5"/>
  <c r="E1811" i="5"/>
  <c r="A1814" i="5"/>
  <c r="B1810" i="5"/>
  <c r="B3759" i="5" l="1"/>
  <c r="B3760" i="5"/>
  <c r="A3764" i="5"/>
  <c r="B3762" i="5"/>
  <c r="E3761" i="5"/>
  <c r="B1815" i="5"/>
  <c r="E1817" i="5"/>
  <c r="A1820" i="5"/>
  <c r="B1818" i="5"/>
  <c r="B1816" i="5"/>
  <c r="E3767" i="5" l="1"/>
  <c r="B3766" i="5"/>
  <c r="B3765" i="5"/>
  <c r="B3768" i="5"/>
  <c r="A3770" i="5"/>
  <c r="B1822" i="5"/>
  <c r="B1821" i="5"/>
  <c r="A1826" i="5"/>
  <c r="B1824" i="5"/>
  <c r="E1823" i="5"/>
  <c r="A3776" i="5" l="1"/>
  <c r="B3774" i="5"/>
  <c r="E3773" i="5"/>
  <c r="B3772" i="5"/>
  <c r="B3771" i="5"/>
  <c r="B1828" i="5"/>
  <c r="E1829" i="5"/>
  <c r="A1832" i="5"/>
  <c r="B1830" i="5"/>
  <c r="B1827" i="5"/>
  <c r="A3782" i="5" l="1"/>
  <c r="E3779" i="5"/>
  <c r="B3778" i="5"/>
  <c r="B3777" i="5"/>
  <c r="B3780" i="5"/>
  <c r="A1838" i="5"/>
  <c r="B1836" i="5"/>
  <c r="E1835" i="5"/>
  <c r="B1834" i="5"/>
  <c r="B1833" i="5"/>
  <c r="B3783" i="5" l="1"/>
  <c r="B3784" i="5"/>
  <c r="A3788" i="5"/>
  <c r="B3786" i="5"/>
  <c r="E3785" i="5"/>
  <c r="E1841" i="5"/>
  <c r="B1840" i="5"/>
  <c r="B1839" i="5"/>
  <c r="A1844" i="5"/>
  <c r="B1842" i="5"/>
  <c r="E3791" i="5" l="1"/>
  <c r="B3790" i="5"/>
  <c r="B3789" i="5"/>
  <c r="B3792" i="5"/>
  <c r="A3794" i="5"/>
  <c r="A1850" i="5"/>
  <c r="B1848" i="5"/>
  <c r="E1847" i="5"/>
  <c r="B1846" i="5"/>
  <c r="B1845" i="5"/>
  <c r="A3800" i="5" l="1"/>
  <c r="B3798" i="5"/>
  <c r="E3797" i="5"/>
  <c r="B3796" i="5"/>
  <c r="B3795" i="5"/>
  <c r="B1851" i="5"/>
  <c r="A1856" i="5"/>
  <c r="B1852" i="5"/>
  <c r="E1853" i="5"/>
  <c r="B1854" i="5"/>
  <c r="A3806" i="5" l="1"/>
  <c r="B3804" i="5"/>
  <c r="E3803" i="5"/>
  <c r="B3802" i="5"/>
  <c r="B3801" i="5"/>
  <c r="A1862" i="5"/>
  <c r="B1858" i="5"/>
  <c r="B1857" i="5"/>
  <c r="B1860" i="5"/>
  <c r="E1859" i="5"/>
  <c r="B3807" i="5" l="1"/>
  <c r="B3808" i="5"/>
  <c r="A3812" i="5"/>
  <c r="B3810" i="5"/>
  <c r="E3809" i="5"/>
  <c r="E1865" i="5"/>
  <c r="B1864" i="5"/>
  <c r="A1868" i="5"/>
  <c r="B1866" i="5"/>
  <c r="B1863" i="5"/>
  <c r="E3815" i="5" l="1"/>
  <c r="B3814" i="5"/>
  <c r="B3813" i="5"/>
  <c r="B3816" i="5"/>
  <c r="A3818" i="5"/>
  <c r="A1874" i="5"/>
  <c r="B1869" i="5"/>
  <c r="B1872" i="5"/>
  <c r="E1871" i="5"/>
  <c r="B1870" i="5"/>
  <c r="A3824" i="5" l="1"/>
  <c r="B3822" i="5"/>
  <c r="E3821" i="5"/>
  <c r="B3820" i="5"/>
  <c r="B3819" i="5"/>
  <c r="B1876" i="5"/>
  <c r="B1875" i="5"/>
  <c r="A1880" i="5"/>
  <c r="B1878" i="5"/>
  <c r="E1877" i="5"/>
  <c r="A3830" i="5" l="1"/>
  <c r="B3828" i="5"/>
  <c r="E3827" i="5"/>
  <c r="B3826" i="5"/>
  <c r="B3825" i="5"/>
  <c r="E1883" i="5"/>
  <c r="B1882" i="5"/>
  <c r="B1884" i="5"/>
  <c r="B1881" i="5"/>
  <c r="A1886" i="5"/>
  <c r="B3831" i="5" l="1"/>
  <c r="B3832" i="5"/>
  <c r="A3836" i="5"/>
  <c r="B3834" i="5"/>
  <c r="E3833" i="5"/>
  <c r="B1888" i="5"/>
  <c r="B1887" i="5"/>
  <c r="B1890" i="5"/>
  <c r="A1892" i="5"/>
  <c r="E1889" i="5"/>
  <c r="E3839" i="5" l="1"/>
  <c r="B3838" i="5"/>
  <c r="B3837" i="5"/>
  <c r="B3840" i="5"/>
  <c r="A3842" i="5"/>
  <c r="B1896" i="5"/>
  <c r="E1895" i="5"/>
  <c r="B1894" i="5"/>
  <c r="A1898" i="5"/>
  <c r="B1893" i="5"/>
  <c r="E3845" i="5" l="1"/>
  <c r="A3848" i="5"/>
  <c r="B3846" i="5"/>
  <c r="B3844" i="5"/>
  <c r="B3843" i="5"/>
  <c r="A1904" i="5"/>
  <c r="B1902" i="5"/>
  <c r="B1900" i="5"/>
  <c r="B1899" i="5"/>
  <c r="E1901" i="5"/>
  <c r="A3854" i="5" l="1"/>
  <c r="B3849" i="5"/>
  <c r="B3852" i="5"/>
  <c r="E3851" i="5"/>
  <c r="B3850" i="5"/>
  <c r="A1910" i="5"/>
  <c r="B1908" i="5"/>
  <c r="B1905" i="5"/>
  <c r="E1907" i="5"/>
  <c r="B1906" i="5"/>
  <c r="E3857" i="5" l="1"/>
  <c r="B3856" i="5"/>
  <c r="B3855" i="5"/>
  <c r="B3858" i="5"/>
  <c r="A3860" i="5"/>
  <c r="A1916" i="5"/>
  <c r="B1912" i="5"/>
  <c r="B1911" i="5"/>
  <c r="B1914" i="5"/>
  <c r="E1913" i="5"/>
  <c r="B3861" i="5" l="1"/>
  <c r="A3866" i="5"/>
  <c r="B3864" i="5"/>
  <c r="E3863" i="5"/>
  <c r="B3862" i="5"/>
  <c r="B1920" i="5"/>
  <c r="E1919" i="5"/>
  <c r="B1918" i="5"/>
  <c r="B1917" i="5"/>
  <c r="E3869" i="5" l="1"/>
  <c r="B3867" i="5"/>
  <c r="A3872" i="5"/>
  <c r="B3870" i="5"/>
  <c r="B3868" i="5"/>
  <c r="A3878" i="5" l="1"/>
  <c r="E3875" i="5"/>
  <c r="B3874" i="5"/>
  <c r="B3873" i="5"/>
  <c r="B3876" i="5"/>
  <c r="A3884" i="5" l="1"/>
  <c r="B3882" i="5"/>
  <c r="E3881" i="5"/>
  <c r="B3880" i="5"/>
  <c r="B3879" i="5"/>
  <c r="B3885" i="5" l="1"/>
  <c r="B3886" i="5"/>
  <c r="A3890" i="5"/>
  <c r="B3888" i="5"/>
  <c r="E3887" i="5"/>
  <c r="E3893" i="5" l="1"/>
  <c r="B3894" i="5"/>
  <c r="B3892" i="5"/>
  <c r="B3891" i="5"/>
  <c r="A3896" i="5"/>
  <c r="A3902" i="5" l="1"/>
  <c r="B3900" i="5"/>
  <c r="E3899" i="5"/>
  <c r="B3898" i="5"/>
  <c r="B3897" i="5"/>
  <c r="B3903" i="5" l="1"/>
  <c r="B3904" i="5"/>
  <c r="A3908" i="5"/>
  <c r="B3906" i="5"/>
  <c r="E3905" i="5"/>
  <c r="B3909" i="5" l="1"/>
  <c r="B3912" i="5"/>
  <c r="E3911" i="5"/>
  <c r="B3910" i="5"/>
  <c r="A3914" i="5"/>
  <c r="E3917" i="5" l="1"/>
  <c r="A3920" i="5"/>
  <c r="B3918" i="5"/>
  <c r="B3916" i="5"/>
  <c r="B3915" i="5"/>
  <c r="A3926" i="5" l="1"/>
  <c r="B3921" i="5"/>
  <c r="B3922" i="5"/>
  <c r="B3924" i="5"/>
  <c r="E3923" i="5"/>
  <c r="B3930" i="5" l="1"/>
  <c r="E3929" i="5"/>
  <c r="B3928" i="5"/>
  <c r="B3927" i="5"/>
  <c r="A3932" i="5"/>
  <c r="B3933" i="5" l="1"/>
  <c r="A3938" i="5"/>
  <c r="B3936" i="5"/>
  <c r="E3935" i="5"/>
  <c r="B3934" i="5"/>
  <c r="E3941" i="5" l="1"/>
  <c r="B3939" i="5"/>
  <c r="B3940" i="5"/>
  <c r="A3944" i="5"/>
  <c r="B3942" i="5"/>
  <c r="A3950" i="5" l="1"/>
  <c r="B3948" i="5"/>
  <c r="E3947" i="5"/>
  <c r="B3946" i="5"/>
  <c r="B3945" i="5"/>
  <c r="A3956" i="5" l="1"/>
  <c r="B3954" i="5"/>
  <c r="B3951" i="5"/>
  <c r="E3953" i="5"/>
  <c r="B3952" i="5"/>
  <c r="B3957" i="5" l="1"/>
  <c r="B3958" i="5"/>
  <c r="E3959" i="5"/>
  <c r="A3962" i="5"/>
  <c r="B3960" i="5"/>
  <c r="E3965" i="5" l="1"/>
  <c r="A3968" i="5"/>
  <c r="B3966" i="5"/>
  <c r="B3964" i="5"/>
  <c r="B3963" i="5"/>
  <c r="A3974" i="5" l="1"/>
  <c r="B3972" i="5"/>
  <c r="B3969" i="5"/>
  <c r="E3971" i="5"/>
  <c r="B3970" i="5"/>
  <c r="B3975" i="5" l="1"/>
  <c r="E3977" i="5"/>
  <c r="B3976" i="5"/>
  <c r="B3978" i="5"/>
  <c r="A3980" i="5"/>
  <c r="B3981" i="5" l="1"/>
  <c r="E3983" i="5"/>
  <c r="A3986" i="5"/>
  <c r="B3984" i="5"/>
  <c r="B3982" i="5"/>
  <c r="E3989" i="5" l="1"/>
  <c r="A3992" i="5"/>
  <c r="B3987" i="5"/>
  <c r="B3988" i="5"/>
  <c r="B3990" i="5"/>
  <c r="A3998" i="5" l="1"/>
  <c r="B3996" i="5"/>
  <c r="E3995" i="5"/>
  <c r="B3994" i="5"/>
  <c r="B3993" i="5"/>
  <c r="B3999" i="5" l="1"/>
  <c r="B4000" i="5"/>
  <c r="A4004" i="5"/>
  <c r="B4002" i="5"/>
  <c r="E4001" i="5"/>
  <c r="B4005" i="5" l="1"/>
  <c r="E4007" i="5"/>
  <c r="A4010" i="5"/>
  <c r="B4008" i="5"/>
  <c r="B4006" i="5"/>
  <c r="E4013" i="5" l="1"/>
  <c r="A4016" i="5"/>
  <c r="B4014" i="5"/>
  <c r="B4012" i="5"/>
  <c r="B4011" i="5"/>
  <c r="A4022" i="5" l="1"/>
  <c r="E4019" i="5"/>
  <c r="B4018" i="5"/>
  <c r="B4017" i="5"/>
  <c r="B4020" i="5"/>
  <c r="B4023" i="5" l="1"/>
  <c r="A4028" i="5"/>
  <c r="B4026" i="5"/>
  <c r="E4025" i="5"/>
  <c r="B4024" i="5"/>
  <c r="B4029" i="5" l="1"/>
  <c r="E4031" i="5"/>
  <c r="B4030" i="5"/>
  <c r="B4032" i="5"/>
  <c r="A4034" i="5"/>
  <c r="E4037" i="5" l="1"/>
  <c r="A4040" i="5"/>
  <c r="B4038" i="5"/>
  <c r="B4036" i="5"/>
  <c r="B4035" i="5"/>
  <c r="A4046" i="5" l="1"/>
  <c r="B4041" i="5"/>
  <c r="E4043" i="5"/>
  <c r="B4042" i="5"/>
  <c r="B4044" i="5"/>
  <c r="B4047" i="5" l="1"/>
  <c r="A4052" i="5"/>
  <c r="B4050" i="5"/>
  <c r="E4049" i="5"/>
  <c r="B4048" i="5"/>
  <c r="B4053" i="5" l="1"/>
  <c r="E4055" i="5"/>
  <c r="B4054" i="5"/>
  <c r="B4056" i="5"/>
  <c r="A4058" i="5"/>
  <c r="E4061" i="5" l="1"/>
  <c r="B4060" i="5"/>
  <c r="A4064" i="5"/>
  <c r="B4062" i="5"/>
  <c r="B4059" i="5"/>
  <c r="A4070" i="5" l="1"/>
  <c r="B4068" i="5"/>
  <c r="B4066" i="5"/>
  <c r="B4065" i="5"/>
  <c r="E4067" i="5"/>
  <c r="B4071" i="5" l="1"/>
  <c r="A4076" i="5"/>
  <c r="B4074" i="5"/>
  <c r="E4073" i="5"/>
  <c r="B4072" i="5"/>
  <c r="B4077" i="5" l="1"/>
  <c r="E4079" i="5"/>
  <c r="B4078" i="5"/>
  <c r="A4082" i="5"/>
  <c r="B4080" i="5"/>
  <c r="E4085" i="5" l="1"/>
  <c r="B4084" i="5"/>
  <c r="A4088" i="5"/>
  <c r="B4086" i="5"/>
  <c r="B4083" i="5"/>
  <c r="A4094" i="5" l="1"/>
  <c r="B4092" i="5"/>
  <c r="B4090" i="5"/>
  <c r="B4089" i="5"/>
  <c r="E4091" i="5"/>
  <c r="B4095" i="5" l="1"/>
  <c r="A4100" i="5"/>
  <c r="B4098" i="5"/>
  <c r="E4097" i="5"/>
  <c r="B4096" i="5"/>
  <c r="B4101" i="5" l="1"/>
  <c r="E4103" i="5"/>
  <c r="B4102" i="5"/>
  <c r="A4106" i="5"/>
  <c r="B4104" i="5"/>
  <c r="E4109" i="5" l="1"/>
  <c r="B4108" i="5"/>
  <c r="A4112" i="5"/>
  <c r="B4110" i="5"/>
  <c r="B4107" i="5"/>
  <c r="A4118" i="5" l="1"/>
  <c r="B4116" i="5"/>
  <c r="B4114" i="5"/>
  <c r="B4113" i="5"/>
  <c r="E4115" i="5"/>
  <c r="B4119" i="5" l="1"/>
  <c r="A4124" i="5"/>
  <c r="B4122" i="5"/>
  <c r="E4121" i="5"/>
  <c r="B4120" i="5"/>
  <c r="B4125" i="5" l="1"/>
  <c r="E4127" i="5"/>
  <c r="A4130" i="5"/>
  <c r="B4126" i="5"/>
  <c r="B4128" i="5"/>
  <c r="E4133" i="5" l="1"/>
  <c r="B4132" i="5"/>
  <c r="A4136" i="5"/>
  <c r="B4134" i="5"/>
  <c r="B4131" i="5"/>
  <c r="A4142" i="5" l="1"/>
  <c r="B4140" i="5"/>
  <c r="B4138" i="5"/>
  <c r="B4137" i="5"/>
  <c r="E4139" i="5"/>
  <c r="B4143" i="5" l="1"/>
  <c r="A4148" i="5"/>
  <c r="B4146" i="5"/>
  <c r="E4145" i="5"/>
  <c r="B4144" i="5"/>
  <c r="B4149" i="5" l="1"/>
  <c r="E4151" i="5"/>
  <c r="A4154" i="5"/>
  <c r="B4150" i="5"/>
  <c r="B4152" i="5"/>
  <c r="E4157" i="5" l="1"/>
  <c r="B4156" i="5"/>
  <c r="A4160" i="5"/>
  <c r="B4158" i="5"/>
  <c r="B4155" i="5"/>
  <c r="A4166" i="5" l="1"/>
  <c r="B4164" i="5"/>
  <c r="B4162" i="5"/>
  <c r="B4161" i="5"/>
  <c r="E4163" i="5"/>
  <c r="B4167" i="5" l="1"/>
  <c r="A4172" i="5"/>
  <c r="B4170" i="5"/>
  <c r="E4169" i="5"/>
  <c r="B4168" i="5"/>
  <c r="B4173" i="5" l="1"/>
  <c r="E4175" i="5"/>
  <c r="A4178" i="5"/>
  <c r="B4176" i="5"/>
  <c r="B4174" i="5"/>
  <c r="E4181" i="5" l="1"/>
  <c r="B4180" i="5"/>
  <c r="A4184" i="5"/>
  <c r="B4182" i="5"/>
  <c r="B4179" i="5"/>
  <c r="A4190" i="5" l="1"/>
  <c r="B4188" i="5"/>
  <c r="E4187" i="5"/>
  <c r="B4186" i="5"/>
  <c r="B4185" i="5"/>
  <c r="B4191" i="5" l="1"/>
  <c r="A4196" i="5"/>
  <c r="B4194" i="5"/>
  <c r="E4193" i="5"/>
  <c r="B4192" i="5"/>
  <c r="B4197" i="5" l="1"/>
  <c r="E4199" i="5"/>
  <c r="A4202" i="5"/>
  <c r="B4200" i="5"/>
  <c r="B4198" i="5"/>
  <c r="E4205" i="5" l="1"/>
  <c r="B4204" i="5"/>
  <c r="A4208" i="5"/>
  <c r="B4206" i="5"/>
  <c r="B4203" i="5"/>
  <c r="A4214" i="5" l="1"/>
  <c r="B4212" i="5"/>
  <c r="E4211" i="5"/>
  <c r="B4210" i="5"/>
  <c r="B4209" i="5"/>
  <c r="B4215" i="5" l="1"/>
  <c r="A4220" i="5"/>
  <c r="B4218" i="5"/>
  <c r="E4217" i="5"/>
  <c r="B4216" i="5"/>
  <c r="B4221" i="5" l="1"/>
  <c r="E4223" i="5"/>
  <c r="A4226" i="5"/>
  <c r="B4224" i="5"/>
  <c r="B4222" i="5"/>
  <c r="E4229" i="5" l="1"/>
  <c r="B4228" i="5"/>
  <c r="A4232" i="5"/>
  <c r="B4230" i="5"/>
  <c r="B4227" i="5"/>
  <c r="A4238" i="5" l="1"/>
  <c r="B4236" i="5"/>
  <c r="E4235" i="5"/>
  <c r="B4234" i="5"/>
  <c r="B4233" i="5"/>
  <c r="B4239" i="5" l="1"/>
  <c r="A4244" i="5"/>
  <c r="B4242" i="5"/>
  <c r="E4241" i="5"/>
  <c r="B4240" i="5"/>
  <c r="B4245" i="5" l="1"/>
  <c r="E4247" i="5"/>
  <c r="A4250" i="5"/>
  <c r="B4248" i="5"/>
  <c r="B4246" i="5"/>
  <c r="E4253" i="5" l="1"/>
  <c r="B4252" i="5"/>
  <c r="A4256" i="5"/>
  <c r="B4254" i="5"/>
  <c r="B4251" i="5"/>
  <c r="A4262" i="5" l="1"/>
  <c r="B4260" i="5"/>
  <c r="E4259" i="5"/>
  <c r="B4258" i="5"/>
  <c r="B4257" i="5"/>
  <c r="B4263" i="5" l="1"/>
  <c r="A4268" i="5"/>
  <c r="B4266" i="5"/>
  <c r="E4265" i="5"/>
  <c r="B4264" i="5"/>
  <c r="B4269" i="5" l="1"/>
  <c r="E4271" i="5"/>
  <c r="A4274" i="5"/>
  <c r="B4272" i="5"/>
  <c r="B4270" i="5"/>
  <c r="E4277" i="5" l="1"/>
  <c r="B4276" i="5"/>
  <c r="A4280" i="5"/>
  <c r="B4278" i="5"/>
  <c r="B4275" i="5"/>
  <c r="A4286" i="5" l="1"/>
  <c r="B4284" i="5"/>
  <c r="E4283" i="5"/>
  <c r="B4282" i="5"/>
  <c r="B4281" i="5"/>
  <c r="B4287" i="5" l="1"/>
  <c r="A4292" i="5"/>
  <c r="B4290" i="5"/>
  <c r="E4289" i="5"/>
  <c r="B4288" i="5"/>
  <c r="B4293" i="5" l="1"/>
  <c r="E4295" i="5"/>
  <c r="A4298" i="5"/>
  <c r="B4296" i="5"/>
  <c r="B4294" i="5"/>
  <c r="E4301" i="5" l="1"/>
  <c r="B4300" i="5"/>
  <c r="A4304" i="5"/>
  <c r="B4302" i="5"/>
  <c r="B4299" i="5"/>
  <c r="B4305" i="5" l="1"/>
  <c r="A4310" i="5"/>
  <c r="B4308" i="5"/>
  <c r="E4307" i="5"/>
  <c r="B4306" i="5"/>
  <c r="E4313" i="5" l="1"/>
  <c r="B4312" i="5"/>
  <c r="A4316" i="5"/>
  <c r="B4314" i="5"/>
  <c r="B4311" i="5"/>
  <c r="A4322" i="5" l="1"/>
  <c r="B4320" i="5"/>
  <c r="E4319" i="5"/>
  <c r="B4318" i="5"/>
  <c r="B4317" i="5"/>
  <c r="B4323" i="5" l="1"/>
  <c r="A4328" i="5"/>
  <c r="B4326" i="5"/>
  <c r="E4325" i="5"/>
  <c r="B4324" i="5"/>
  <c r="B4329" i="5" l="1"/>
  <c r="B4330" i="5"/>
  <c r="B4332" i="5"/>
  <c r="E4331" i="5"/>
  <c r="A4334" i="5"/>
  <c r="E4337" i="5" l="1"/>
  <c r="B4336" i="5"/>
  <c r="B4338" i="5"/>
  <c r="A4340" i="5"/>
  <c r="B4335" i="5"/>
  <c r="A4346" i="5" l="1"/>
  <c r="B4344" i="5"/>
  <c r="B4341" i="5"/>
  <c r="E4343" i="5"/>
  <c r="B4342" i="5"/>
  <c r="A4352" i="5" l="1"/>
  <c r="B4350" i="5"/>
  <c r="B4347" i="5"/>
  <c r="E4349" i="5"/>
  <c r="B4348" i="5"/>
  <c r="B4353" i="5" l="1"/>
  <c r="B4354" i="5"/>
  <c r="E4355" i="5"/>
  <c r="A4358" i="5"/>
  <c r="B4356" i="5"/>
  <c r="E4361" i="5" l="1"/>
  <c r="B4360" i="5"/>
  <c r="B4362" i="5"/>
  <c r="A4364" i="5"/>
  <c r="B4359" i="5"/>
  <c r="A4370" i="5" l="1"/>
  <c r="B4368" i="5"/>
  <c r="B4366" i="5"/>
  <c r="E4367" i="5"/>
  <c r="B4365" i="5"/>
  <c r="B4374" i="5" l="1"/>
  <c r="E4373" i="5"/>
  <c r="A4376" i="5"/>
  <c r="B4372" i="5"/>
  <c r="B4371" i="5"/>
  <c r="B4377" i="5" l="1"/>
  <c r="B4378" i="5"/>
  <c r="E4379" i="5"/>
  <c r="A4382" i="5"/>
  <c r="B4380" i="5"/>
  <c r="E4385" i="5" l="1"/>
  <c r="B4384" i="5"/>
  <c r="B4386" i="5"/>
  <c r="A4388" i="5"/>
  <c r="B4383" i="5"/>
  <c r="A4394" i="5" l="1"/>
  <c r="B4392" i="5"/>
  <c r="B4389" i="5"/>
  <c r="E4391" i="5"/>
  <c r="B4390" i="5"/>
  <c r="E4397" i="5" l="1"/>
  <c r="B4396" i="5"/>
  <c r="A4400" i="5"/>
  <c r="B4395" i="5"/>
  <c r="B4398" i="5"/>
  <c r="B4401" i="5" l="1"/>
  <c r="B4402" i="5"/>
  <c r="A4406" i="5"/>
  <c r="B4404" i="5"/>
  <c r="E4403" i="5"/>
  <c r="E4409" i="5" l="1"/>
  <c r="B4408" i="5"/>
  <c r="B4410" i="5"/>
  <c r="B4407" i="5"/>
  <c r="A4412" i="5"/>
  <c r="A4418" i="5" l="1"/>
  <c r="B4416" i="5"/>
  <c r="E4415" i="5"/>
  <c r="B4414" i="5"/>
  <c r="B4413" i="5"/>
  <c r="B4420" i="5" l="1"/>
  <c r="B4419" i="5"/>
  <c r="B4422" i="5"/>
  <c r="A4424" i="5"/>
  <c r="E4421" i="5"/>
  <c r="B4425" i="5" l="1"/>
  <c r="B4426" i="5"/>
  <c r="A4430" i="5"/>
  <c r="E4427" i="5"/>
  <c r="B4428" i="5"/>
  <c r="E4433" i="5" l="1"/>
  <c r="B4432" i="5"/>
  <c r="B4434" i="5"/>
  <c r="A4436" i="5"/>
  <c r="B4431" i="5"/>
  <c r="A4442" i="5" l="1"/>
  <c r="B4440" i="5"/>
  <c r="E4439" i="5"/>
  <c r="B4438" i="5"/>
  <c r="B4437" i="5"/>
  <c r="B4443" i="5" l="1"/>
  <c r="E4445" i="5"/>
  <c r="A4448" i="5"/>
  <c r="B4446" i="5"/>
  <c r="B4444" i="5"/>
  <c r="B4449" i="5" l="1"/>
  <c r="B4450" i="5"/>
  <c r="A4454" i="5"/>
  <c r="B4452" i="5"/>
  <c r="E4451" i="5"/>
  <c r="E4457" i="5" l="1"/>
  <c r="B4456" i="5"/>
  <c r="B4458" i="5"/>
  <c r="B4455" i="5"/>
  <c r="A4460" i="5"/>
  <c r="A4466" i="5" l="1"/>
  <c r="B4464" i="5"/>
  <c r="E4463" i="5"/>
  <c r="B4462" i="5"/>
  <c r="B4461" i="5"/>
  <c r="B4468" i="5" l="1"/>
  <c r="A4472" i="5"/>
  <c r="B4470" i="5"/>
  <c r="E4469" i="5"/>
  <c r="B4467" i="5"/>
  <c r="B4473" i="5" l="1"/>
  <c r="B4474" i="5"/>
  <c r="B4476" i="5"/>
  <c r="E4475" i="5"/>
  <c r="A4478" i="5"/>
  <c r="E4481" i="5" l="1"/>
  <c r="B4480" i="5"/>
  <c r="B4482" i="5"/>
  <c r="A4484" i="5"/>
  <c r="B4479" i="5"/>
  <c r="A4490" i="5" l="1"/>
  <c r="B4488" i="5"/>
  <c r="E4487" i="5"/>
  <c r="B4486" i="5"/>
  <c r="B4485" i="5"/>
  <c r="B4491" i="5" l="1"/>
  <c r="B4492" i="5"/>
  <c r="A4496" i="5"/>
  <c r="B4494" i="5"/>
  <c r="E4493" i="5"/>
  <c r="B4497" i="5" l="1"/>
  <c r="B4498" i="5"/>
  <c r="E4499" i="5"/>
  <c r="A4502" i="5"/>
  <c r="B4500" i="5"/>
  <c r="E4505" i="5" l="1"/>
  <c r="B4504" i="5"/>
  <c r="B4506" i="5"/>
  <c r="A4508" i="5"/>
  <c r="B4503" i="5"/>
  <c r="A4514" i="5" l="1"/>
  <c r="B4512" i="5"/>
  <c r="B4510" i="5"/>
  <c r="B4509" i="5"/>
  <c r="E4511" i="5"/>
  <c r="A4520" i="5" l="1"/>
  <c r="B4518" i="5"/>
  <c r="E4517" i="5"/>
  <c r="B4516" i="5"/>
  <c r="B4515" i="5"/>
  <c r="B4521" i="5" l="1"/>
  <c r="B4522" i="5"/>
  <c r="B4524" i="5"/>
  <c r="A4526" i="5"/>
  <c r="E4523" i="5"/>
  <c r="E4529" i="5" l="1"/>
  <c r="B4528" i="5"/>
  <c r="B4530" i="5"/>
  <c r="A4532" i="5"/>
  <c r="B4527" i="5"/>
  <c r="A4538" i="5" l="1"/>
  <c r="B4536" i="5"/>
  <c r="B4533" i="5"/>
  <c r="E4535" i="5"/>
  <c r="B4534" i="5"/>
  <c r="A4544" i="5" l="1"/>
  <c r="B4542" i="5"/>
  <c r="E4541" i="5"/>
  <c r="B4540" i="5"/>
  <c r="B4539" i="5"/>
  <c r="B4545" i="5" l="1"/>
  <c r="B4546" i="5"/>
  <c r="E4547" i="5"/>
  <c r="A4550" i="5"/>
  <c r="B4548" i="5"/>
  <c r="E4553" i="5" l="1"/>
  <c r="B4552" i="5"/>
  <c r="B4554" i="5"/>
  <c r="A4556" i="5"/>
  <c r="B4551" i="5"/>
  <c r="A4562" i="5" l="1"/>
  <c r="B4560" i="5"/>
  <c r="B4558" i="5"/>
  <c r="E4559" i="5"/>
  <c r="B4557" i="5"/>
  <c r="B4566" i="5" l="1"/>
  <c r="E4565" i="5"/>
  <c r="A4568" i="5"/>
  <c r="B4564" i="5"/>
  <c r="B4563" i="5"/>
  <c r="B4569" i="5" l="1"/>
  <c r="B4570" i="5"/>
  <c r="A4574" i="5"/>
  <c r="B4572" i="5"/>
  <c r="E4571" i="5"/>
  <c r="E4577" i="5" l="1"/>
  <c r="B4576" i="5"/>
  <c r="B4578" i="5"/>
  <c r="A4580" i="5"/>
  <c r="B4575" i="5"/>
  <c r="A4586" i="5" l="1"/>
  <c r="B4584" i="5"/>
  <c r="B4581" i="5"/>
  <c r="E4583" i="5"/>
  <c r="B4582" i="5"/>
  <c r="A4592" i="5" l="1"/>
  <c r="E4589" i="5"/>
  <c r="B4588" i="5"/>
  <c r="B4590" i="5"/>
  <c r="B4587" i="5"/>
  <c r="B4593" i="5" l="1"/>
  <c r="B4594" i="5"/>
  <c r="A4598" i="5"/>
  <c r="B4596" i="5"/>
  <c r="E4595" i="5"/>
  <c r="E4601" i="5" l="1"/>
  <c r="B4600" i="5"/>
  <c r="B4599" i="5"/>
  <c r="B4602" i="5"/>
  <c r="A4604" i="5"/>
  <c r="A4610" i="5" l="1"/>
  <c r="B4608" i="5"/>
  <c r="E4607" i="5"/>
  <c r="B4606" i="5"/>
  <c r="B4605" i="5"/>
  <c r="A4616" i="5" l="1"/>
  <c r="B4614" i="5"/>
  <c r="E4613" i="5"/>
  <c r="B4612" i="5"/>
  <c r="B4611" i="5"/>
  <c r="B4617" i="5" l="1"/>
  <c r="B4618" i="5"/>
  <c r="B4620" i="5"/>
  <c r="A4622" i="5"/>
  <c r="E4619" i="5"/>
  <c r="E4625" i="5" l="1"/>
  <c r="B4624" i="5"/>
  <c r="B4623" i="5"/>
  <c r="B4626" i="5"/>
  <c r="A4628" i="5"/>
  <c r="A4634" i="5" l="1"/>
  <c r="B4632" i="5"/>
  <c r="E4631" i="5"/>
  <c r="B4630" i="5"/>
  <c r="B4629" i="5"/>
  <c r="A4640" i="5" l="1"/>
  <c r="B4635" i="5"/>
  <c r="B4638" i="5"/>
  <c r="E4637" i="5"/>
  <c r="B4636" i="5"/>
  <c r="B4641" i="5" l="1"/>
  <c r="B4642" i="5"/>
  <c r="B4644" i="5"/>
  <c r="E4643" i="5"/>
  <c r="A4646" i="5"/>
  <c r="E4649" i="5" l="1"/>
  <c r="B4648" i="5"/>
  <c r="B4647" i="5"/>
  <c r="B4650" i="5"/>
  <c r="A4652" i="5"/>
  <c r="A4658" i="5" l="1"/>
  <c r="B4656" i="5"/>
  <c r="E4655" i="5"/>
  <c r="B4653" i="5"/>
  <c r="B4654" i="5"/>
  <c r="A4664" i="5" l="1"/>
  <c r="B4659" i="5"/>
  <c r="E4661" i="5"/>
  <c r="B4662" i="5"/>
  <c r="B4660" i="5"/>
  <c r="B4665" i="5" l="1"/>
  <c r="B4666" i="5"/>
  <c r="A4670" i="5"/>
  <c r="E4667" i="5"/>
  <c r="B4668" i="5"/>
  <c r="E4673" i="5" l="1"/>
  <c r="B4672" i="5"/>
  <c r="B4671" i="5"/>
  <c r="B4674" i="5"/>
  <c r="A4676" i="5"/>
  <c r="A4682" i="5" l="1"/>
  <c r="B4680" i="5"/>
  <c r="E4679" i="5"/>
  <c r="B4677" i="5"/>
  <c r="B4678" i="5"/>
  <c r="A4688" i="5" l="1"/>
  <c r="E4685" i="5"/>
  <c r="B4684" i="5"/>
  <c r="B4683" i="5"/>
  <c r="B4686" i="5"/>
  <c r="B4689" i="5" l="1"/>
  <c r="B4690" i="5"/>
  <c r="A4694" i="5"/>
  <c r="E4691" i="5"/>
  <c r="B4692" i="5"/>
  <c r="E4697" i="5" l="1"/>
  <c r="B4696" i="5"/>
  <c r="B4695" i="5"/>
  <c r="B4698" i="5"/>
  <c r="A4700" i="5"/>
  <c r="A4706" i="5" l="1"/>
  <c r="B4704" i="5"/>
  <c r="E4703" i="5"/>
  <c r="B4702" i="5"/>
  <c r="B4701" i="5"/>
  <c r="A4712" i="5" l="1"/>
  <c r="B4710" i="5"/>
  <c r="E4709" i="5"/>
  <c r="B4708" i="5"/>
  <c r="B4707" i="5"/>
  <c r="B4713" i="5" l="1"/>
  <c r="B4714" i="5"/>
  <c r="A4718" i="5"/>
  <c r="B4716" i="5"/>
  <c r="E4715" i="5"/>
  <c r="E4721" i="5" l="1"/>
  <c r="B4720" i="5"/>
  <c r="B4719" i="5"/>
  <c r="B4722" i="5"/>
  <c r="A4724" i="5"/>
  <c r="A4730" i="5" l="1"/>
  <c r="B4728" i="5"/>
  <c r="E4727" i="5"/>
  <c r="B4726" i="5"/>
  <c r="B4725" i="5"/>
  <c r="A4736" i="5" l="1"/>
  <c r="B4734" i="5"/>
  <c r="E4733" i="5"/>
  <c r="B4732" i="5"/>
  <c r="B4731" i="5"/>
  <c r="B4737" i="5" l="1"/>
  <c r="B4738" i="5"/>
  <c r="B4740" i="5"/>
  <c r="E4739" i="5"/>
  <c r="A4742" i="5"/>
  <c r="E4745" i="5" l="1"/>
  <c r="B4744" i="5"/>
  <c r="B4743" i="5"/>
  <c r="B4746" i="5"/>
  <c r="A4748" i="5"/>
  <c r="A4754" i="5" l="1"/>
  <c r="B4752" i="5"/>
  <c r="E4751" i="5"/>
  <c r="B4750" i="5"/>
  <c r="B4749" i="5"/>
  <c r="A4760" i="5" l="1"/>
  <c r="B4755" i="5"/>
  <c r="B4758" i="5"/>
  <c r="E4757" i="5"/>
  <c r="B4756" i="5"/>
  <c r="B4761" i="5" l="1"/>
  <c r="B4762" i="5"/>
  <c r="A4766" i="5"/>
  <c r="B4764" i="5"/>
  <c r="E4763" i="5"/>
  <c r="E4769" i="5" l="1"/>
  <c r="B4768" i="5"/>
  <c r="B4767" i="5"/>
  <c r="B4770" i="5"/>
  <c r="A4772" i="5"/>
  <c r="A4778" i="5" l="1"/>
  <c r="B4776" i="5"/>
  <c r="E4775" i="5"/>
  <c r="B4774" i="5"/>
  <c r="B4773" i="5"/>
  <c r="A4784" i="5" l="1"/>
  <c r="E4781" i="5"/>
  <c r="B4780" i="5"/>
  <c r="B4779" i="5"/>
  <c r="B4782" i="5"/>
  <c r="B4785" i="5" l="1"/>
  <c r="B4786" i="5"/>
  <c r="A4790" i="5"/>
  <c r="B4788" i="5"/>
  <c r="E4787" i="5"/>
  <c r="E4793" i="5" l="1"/>
  <c r="B4792" i="5"/>
  <c r="B4791" i="5"/>
  <c r="B4794" i="5"/>
  <c r="A4796" i="5"/>
  <c r="A4802" i="5" l="1"/>
  <c r="B4800" i="5"/>
  <c r="E4799" i="5"/>
  <c r="B4798" i="5"/>
  <c r="B4797" i="5"/>
  <c r="A4808" i="5" l="1"/>
  <c r="B4806" i="5"/>
  <c r="E4805" i="5"/>
  <c r="B4804" i="5"/>
  <c r="B4803" i="5"/>
  <c r="B4809" i="5" l="1"/>
  <c r="B4810" i="5"/>
  <c r="A4814" i="5"/>
  <c r="B4812" i="5"/>
  <c r="E4811" i="5"/>
  <c r="E4817" i="5" l="1"/>
  <c r="B4816" i="5"/>
  <c r="B4815" i="5"/>
  <c r="B4818" i="5"/>
  <c r="A4820" i="5"/>
  <c r="A4826" i="5" l="1"/>
  <c r="B4824" i="5"/>
  <c r="E4823" i="5"/>
  <c r="B4822" i="5"/>
  <c r="B4821" i="5"/>
  <c r="A4832" i="5" l="1"/>
  <c r="B4830" i="5"/>
  <c r="E4829" i="5"/>
  <c r="B4828" i="5"/>
  <c r="B4827" i="5"/>
  <c r="B4833" i="5" l="1"/>
  <c r="B4834" i="5"/>
  <c r="B4836" i="5"/>
  <c r="E4835" i="5"/>
  <c r="A4838" i="5"/>
  <c r="E4841" i="5" l="1"/>
  <c r="B4840" i="5"/>
  <c r="B4839" i="5"/>
  <c r="B4842" i="5"/>
  <c r="A4844" i="5"/>
  <c r="A4850" i="5" l="1"/>
  <c r="B4848" i="5"/>
  <c r="E4847" i="5"/>
  <c r="B4846" i="5"/>
  <c r="B4845" i="5"/>
  <c r="A4856" i="5" l="1"/>
  <c r="B4851" i="5"/>
  <c r="B4854" i="5"/>
  <c r="E4853" i="5"/>
  <c r="B4852" i="5"/>
  <c r="B4857" i="5" l="1"/>
  <c r="B4858" i="5"/>
  <c r="A4862" i="5"/>
  <c r="B4860" i="5"/>
  <c r="E4859" i="5"/>
  <c r="E4865" i="5" l="1"/>
  <c r="B4864" i="5"/>
  <c r="B4863" i="5"/>
  <c r="B4866" i="5"/>
  <c r="A4868" i="5"/>
  <c r="A4874" i="5" l="1"/>
  <c r="B4872" i="5"/>
  <c r="E4871" i="5"/>
  <c r="B4870" i="5"/>
  <c r="B4869" i="5"/>
  <c r="A4880" i="5" l="1"/>
  <c r="E4877" i="5"/>
  <c r="B4876" i="5"/>
  <c r="B4875" i="5"/>
  <c r="B4878" i="5"/>
  <c r="B4881" i="5" l="1"/>
  <c r="B4882" i="5"/>
  <c r="A4886" i="5"/>
  <c r="B4884" i="5"/>
  <c r="E4883" i="5"/>
  <c r="E4889" i="5" l="1"/>
  <c r="B4888" i="5"/>
  <c r="B4887" i="5"/>
  <c r="B4890" i="5"/>
  <c r="A4892" i="5"/>
  <c r="A4898" i="5" l="1"/>
  <c r="B4896" i="5"/>
  <c r="E4895" i="5"/>
  <c r="B4894" i="5"/>
  <c r="B4893" i="5"/>
  <c r="A4904" i="5" l="1"/>
  <c r="B4902" i="5"/>
  <c r="E4901" i="5"/>
  <c r="B4900" i="5"/>
  <c r="B4899" i="5"/>
  <c r="B4905" i="5" l="1"/>
  <c r="B4906" i="5"/>
  <c r="A4910" i="5"/>
  <c r="B4908" i="5"/>
  <c r="E4907" i="5"/>
  <c r="E4913" i="5" l="1"/>
  <c r="B4912" i="5"/>
  <c r="B4911" i="5"/>
  <c r="B4914" i="5"/>
  <c r="A4916" i="5"/>
  <c r="A4922" i="5" l="1"/>
  <c r="B4920" i="5"/>
  <c r="E4919" i="5"/>
  <c r="B4918" i="5"/>
  <c r="B4917" i="5"/>
  <c r="A4928" i="5" l="1"/>
  <c r="B4926" i="5"/>
  <c r="E4925" i="5"/>
  <c r="B4924" i="5"/>
  <c r="B4923" i="5"/>
  <c r="B4929" i="5" l="1"/>
  <c r="B4930" i="5"/>
  <c r="B4932" i="5"/>
  <c r="E4931" i="5"/>
  <c r="A4934" i="5"/>
  <c r="E4937" i="5" l="1"/>
  <c r="B4936" i="5"/>
  <c r="B4935" i="5"/>
  <c r="B4938" i="5"/>
  <c r="A4940" i="5"/>
  <c r="A4946" i="5" l="1"/>
  <c r="B4944" i="5"/>
  <c r="E4943" i="5"/>
  <c r="B4942" i="5"/>
  <c r="B4941" i="5"/>
  <c r="A4952" i="5" l="1"/>
  <c r="B4947" i="5"/>
  <c r="B4950" i="5"/>
  <c r="E4949" i="5"/>
  <c r="B4948" i="5"/>
  <c r="E4955" i="5" l="1"/>
  <c r="B4954" i="5"/>
  <c r="B4953" i="5"/>
  <c r="B4956" i="5"/>
  <c r="A4958" i="5"/>
  <c r="A4964" i="5" l="1"/>
  <c r="B4962" i="5"/>
  <c r="E4961" i="5"/>
  <c r="B4960" i="5"/>
  <c r="B4959" i="5"/>
  <c r="A4970" i="5" l="1"/>
  <c r="E4967" i="5"/>
  <c r="B4966" i="5"/>
  <c r="B4965" i="5"/>
  <c r="B4968" i="5"/>
  <c r="B4971" i="5" l="1"/>
  <c r="B4972" i="5"/>
  <c r="A4976" i="5"/>
  <c r="B4974" i="5"/>
  <c r="E4973" i="5"/>
  <c r="E4979" i="5" l="1"/>
  <c r="B4978" i="5"/>
  <c r="B4977" i="5"/>
  <c r="B4980" i="5"/>
  <c r="A4982" i="5"/>
  <c r="A4988" i="5" l="1"/>
  <c r="B4986" i="5"/>
  <c r="E4985" i="5"/>
  <c r="B4983" i="5"/>
  <c r="B4984" i="5"/>
  <c r="A4994" i="5" l="1"/>
  <c r="B4992" i="5"/>
  <c r="E4991" i="5"/>
  <c r="B4990" i="5"/>
  <c r="B4989" i="5"/>
  <c r="B4995" i="5" l="1"/>
  <c r="B4996" i="5"/>
  <c r="E4997" i="5"/>
  <c r="A5000" i="5"/>
  <c r="B4998" i="5"/>
  <c r="E5003" i="5" l="1"/>
  <c r="B5002" i="5"/>
  <c r="B5001" i="5"/>
  <c r="B5004" i="5"/>
  <c r="A5006" i="5"/>
  <c r="A5012" i="5" l="1"/>
  <c r="B5010" i="5"/>
  <c r="E5009" i="5"/>
  <c r="B5008" i="5"/>
  <c r="B5007" i="5"/>
  <c r="A5018" i="5" l="1"/>
  <c r="B5016" i="5"/>
  <c r="E5015" i="5"/>
  <c r="B5014" i="5"/>
  <c r="B5013" i="5"/>
  <c r="B5019" i="5" l="1"/>
  <c r="B5020" i="5"/>
  <c r="B5022" i="5"/>
  <c r="E5021" i="5"/>
  <c r="A5024" i="5"/>
  <c r="E5027" i="5" l="1"/>
  <c r="B5026" i="5"/>
  <c r="B5025" i="5"/>
  <c r="B5028" i="5"/>
  <c r="A5030" i="5"/>
  <c r="A5036" i="5" l="1"/>
  <c r="B5034" i="5"/>
  <c r="E5033" i="5"/>
  <c r="B5032" i="5"/>
  <c r="B5031" i="5"/>
  <c r="A5042" i="5" l="1"/>
  <c r="B5037" i="5"/>
  <c r="B5038" i="5"/>
  <c r="B5040" i="5"/>
  <c r="E5039" i="5"/>
  <c r="B5043" i="5" l="1"/>
  <c r="B5044" i="5"/>
  <c r="A5048" i="5"/>
  <c r="B5046" i="5"/>
  <c r="E5045" i="5"/>
  <c r="E5051" i="5" l="1"/>
  <c r="B5050" i="5"/>
  <c r="B5049" i="5"/>
  <c r="B5052" i="5"/>
  <c r="A5054" i="5"/>
  <c r="A5060" i="5" l="1"/>
  <c r="B5058" i="5"/>
  <c r="E5057" i="5"/>
  <c r="B5056" i="5"/>
  <c r="B5055" i="5"/>
  <c r="A5066" i="5" l="1"/>
  <c r="E5063" i="5"/>
  <c r="B5062" i="5"/>
  <c r="B5061" i="5"/>
  <c r="B5064" i="5"/>
  <c r="B5067" i="5" l="1"/>
  <c r="B5068" i="5"/>
  <c r="A5072" i="5"/>
  <c r="B5070" i="5"/>
  <c r="E5069" i="5"/>
  <c r="E5075" i="5" l="1"/>
  <c r="B5074" i="5"/>
  <c r="B5073" i="5"/>
  <c r="B5076" i="5"/>
  <c r="A5078" i="5"/>
  <c r="A5084" i="5" l="1"/>
  <c r="B5082" i="5"/>
  <c r="E5081" i="5"/>
  <c r="B5079" i="5"/>
  <c r="B5080" i="5"/>
  <c r="A5090" i="5" l="1"/>
  <c r="B5088" i="5"/>
  <c r="E5087" i="5"/>
  <c r="B5086" i="5"/>
  <c r="B5085" i="5"/>
  <c r="B5091" i="5" l="1"/>
  <c r="B5092" i="5"/>
  <c r="E5093" i="5"/>
  <c r="A5096" i="5"/>
  <c r="B5094" i="5"/>
  <c r="E5099" i="5" l="1"/>
  <c r="B5098" i="5"/>
  <c r="B5097" i="5"/>
  <c r="B5100" i="5"/>
  <c r="A5102" i="5"/>
  <c r="A5108" i="5" l="1"/>
  <c r="B5106" i="5"/>
  <c r="E5105" i="5"/>
  <c r="B5104" i="5"/>
  <c r="B5103" i="5"/>
  <c r="A5114" i="5" l="1"/>
  <c r="B5112" i="5"/>
  <c r="E5111" i="5"/>
  <c r="B5110" i="5"/>
  <c r="B5109" i="5"/>
  <c r="B5115" i="5" l="1"/>
  <c r="B5116" i="5"/>
  <c r="B5118" i="5"/>
  <c r="E5117" i="5"/>
  <c r="A5120" i="5"/>
  <c r="E5123" i="5" l="1"/>
  <c r="B5122" i="5"/>
  <c r="B5121" i="5"/>
  <c r="B5124" i="5"/>
  <c r="A5126" i="5"/>
  <c r="A5132" i="5" l="1"/>
  <c r="B5130" i="5"/>
  <c r="E5129" i="5"/>
  <c r="B5128" i="5"/>
  <c r="B5127" i="5"/>
  <c r="A5138" i="5" l="1"/>
  <c r="B5133" i="5"/>
  <c r="B5136" i="5"/>
  <c r="B5134" i="5"/>
  <c r="E5135" i="5"/>
  <c r="B5139" i="5" l="1"/>
  <c r="B5140" i="5"/>
  <c r="A5144" i="5"/>
  <c r="B5142" i="5"/>
  <c r="E5141" i="5"/>
  <c r="E5147" i="5" l="1"/>
  <c r="B5146" i="5"/>
  <c r="B5145" i="5"/>
  <c r="B5148" i="5"/>
  <c r="A5150" i="5"/>
  <c r="A5156" i="5" l="1"/>
  <c r="B5154" i="5"/>
  <c r="E5153" i="5"/>
  <c r="B5151" i="5"/>
  <c r="B5152" i="5"/>
  <c r="A5162" i="5" l="1"/>
  <c r="E5159" i="5"/>
  <c r="B5158" i="5"/>
  <c r="B5157" i="5"/>
  <c r="B5160" i="5"/>
  <c r="B5163" i="5" l="1"/>
  <c r="B5164" i="5"/>
  <c r="A5168" i="5"/>
  <c r="E5165" i="5"/>
  <c r="B5166" i="5"/>
  <c r="E5171" i="5" l="1"/>
  <c r="B5170" i="5"/>
  <c r="B5169" i="5"/>
  <c r="B5172" i="5"/>
  <c r="A5174" i="5"/>
  <c r="A5180" i="5" l="1"/>
  <c r="B5178" i="5"/>
  <c r="E5177" i="5"/>
  <c r="B5175" i="5"/>
  <c r="B5176" i="5"/>
  <c r="A5186" i="5" l="1"/>
  <c r="B5184" i="5"/>
  <c r="E5183" i="5"/>
  <c r="B5182" i="5"/>
  <c r="B5181" i="5"/>
  <c r="B5187" i="5" l="1"/>
  <c r="B5188" i="5"/>
  <c r="A5192" i="5"/>
  <c r="E5189" i="5"/>
  <c r="B5190" i="5"/>
  <c r="E5195" i="5" l="1"/>
  <c r="B5194" i="5"/>
  <c r="B5193" i="5"/>
  <c r="B5196" i="5"/>
  <c r="A5198" i="5"/>
  <c r="A5204" i="5" l="1"/>
  <c r="B5202" i="5"/>
  <c r="E5201" i="5"/>
  <c r="B5200" i="5"/>
  <c r="B5199" i="5"/>
  <c r="A5210" i="5" l="1"/>
  <c r="B5208" i="5"/>
  <c r="B5206" i="5"/>
  <c r="E5207" i="5"/>
  <c r="B5205" i="5"/>
  <c r="B5211" i="5" l="1"/>
  <c r="B5212" i="5"/>
  <c r="B5214" i="5"/>
  <c r="E5213" i="5"/>
  <c r="A5216" i="5"/>
  <c r="E5219" i="5" l="1"/>
  <c r="B5218" i="5"/>
  <c r="B5217" i="5"/>
  <c r="B5220" i="5"/>
  <c r="A5222" i="5"/>
  <c r="A5228" i="5" l="1"/>
  <c r="B5226" i="5"/>
  <c r="E5225" i="5"/>
  <c r="B5224" i="5"/>
  <c r="B5223" i="5"/>
  <c r="A5234" i="5" l="1"/>
  <c r="B5229" i="5"/>
  <c r="B5232" i="5"/>
  <c r="B5230" i="5"/>
  <c r="E5231" i="5"/>
  <c r="B5235" i="5" l="1"/>
  <c r="B5236" i="5"/>
  <c r="A5240" i="5"/>
  <c r="B5238" i="5"/>
  <c r="E5237" i="5"/>
  <c r="E5243" i="5" l="1"/>
  <c r="B5242" i="5"/>
  <c r="B5241" i="5"/>
  <c r="B5244" i="5"/>
  <c r="A5246" i="5"/>
  <c r="A5252" i="5" l="1"/>
  <c r="B5250" i="5"/>
  <c r="E5249" i="5"/>
  <c r="B5247" i="5"/>
  <c r="B5248" i="5"/>
  <c r="A5258" i="5" l="1"/>
  <c r="E5255" i="5"/>
  <c r="B5254" i="5"/>
  <c r="B5253" i="5"/>
  <c r="B5256" i="5"/>
  <c r="B5259" i="5" l="1"/>
  <c r="B5260" i="5"/>
  <c r="A5264" i="5"/>
  <c r="E5261" i="5"/>
  <c r="B5262" i="5"/>
  <c r="E5267" i="5" l="1"/>
  <c r="B5266" i="5"/>
  <c r="B5265" i="5"/>
  <c r="B5268" i="5"/>
  <c r="A5270" i="5"/>
  <c r="A5276" i="5" l="1"/>
  <c r="B5274" i="5"/>
  <c r="E5273" i="5"/>
  <c r="B5272" i="5"/>
  <c r="B5271" i="5"/>
  <c r="A5282" i="5" l="1"/>
  <c r="B5280" i="5"/>
  <c r="E5279" i="5"/>
  <c r="B5278" i="5"/>
  <c r="B5277" i="5"/>
  <c r="B5283" i="5" l="1"/>
  <c r="B5284" i="5"/>
  <c r="A5288" i="5"/>
  <c r="B5286" i="5"/>
  <c r="E5285" i="5"/>
  <c r="E5291" i="5" l="1"/>
  <c r="B5290" i="5"/>
  <c r="B5289" i="5"/>
  <c r="B5292" i="5"/>
  <c r="A5294" i="5"/>
  <c r="A5300" i="5" l="1"/>
  <c r="B5298" i="5"/>
  <c r="E5297" i="5"/>
  <c r="B5296" i="5"/>
  <c r="B5295" i="5"/>
  <c r="A5306" i="5" l="1"/>
  <c r="B5304" i="5"/>
  <c r="B5302" i="5"/>
  <c r="B5301" i="5"/>
  <c r="E5303" i="5"/>
  <c r="B5307" i="5" l="1"/>
  <c r="B5308" i="5"/>
  <c r="B5310" i="5"/>
  <c r="E5309" i="5"/>
  <c r="A5312" i="5"/>
  <c r="E5315" i="5" l="1"/>
  <c r="B5314" i="5"/>
  <c r="B5313" i="5"/>
  <c r="B5316" i="5"/>
  <c r="A5318" i="5"/>
  <c r="A5324" i="5" l="1"/>
  <c r="B5322" i="5"/>
  <c r="E5321" i="5"/>
  <c r="B5320" i="5"/>
  <c r="B5319" i="5"/>
  <c r="E5327" i="5" l="1"/>
  <c r="B5326" i="5"/>
  <c r="B5325" i="5"/>
  <c r="A5330" i="5"/>
  <c r="B5328" i="5"/>
  <c r="A5336" i="5" l="1"/>
  <c r="B5334" i="5"/>
  <c r="B5332" i="5"/>
  <c r="E5333" i="5"/>
  <c r="B5331" i="5"/>
  <c r="B5340" i="5" l="1"/>
  <c r="B5337" i="5"/>
  <c r="A5342" i="5"/>
  <c r="E5339" i="5"/>
  <c r="B5338" i="5"/>
  <c r="B5344" i="5" l="1"/>
  <c r="B5343" i="5"/>
  <c r="A5348" i="5"/>
  <c r="B5346" i="5"/>
  <c r="E5345" i="5"/>
  <c r="B5352" i="5" l="1"/>
  <c r="E5351" i="5"/>
  <c r="B5350" i="5"/>
  <c r="A5354" i="5"/>
  <c r="B5349" i="5"/>
  <c r="A5360" i="5" l="1"/>
  <c r="B5358" i="5"/>
  <c r="B5356" i="5"/>
  <c r="E5357" i="5"/>
  <c r="B5355" i="5"/>
  <c r="B5364" i="5" l="1"/>
  <c r="B5361" i="5"/>
  <c r="B5362" i="5"/>
  <c r="A5366" i="5"/>
  <c r="E5363" i="5"/>
  <c r="B5368" i="5" l="1"/>
  <c r="B5367" i="5"/>
  <c r="A5372" i="5"/>
  <c r="B5370" i="5"/>
  <c r="E5369" i="5"/>
  <c r="B5376" i="5" l="1"/>
  <c r="E5375" i="5"/>
  <c r="B5374" i="5"/>
  <c r="B5373" i="5"/>
  <c r="A5378" i="5"/>
  <c r="A5384" i="5" l="1"/>
  <c r="B5382" i="5"/>
  <c r="B5380" i="5"/>
  <c r="E5381" i="5"/>
  <c r="B5379" i="5"/>
  <c r="B5388" i="5" l="1"/>
  <c r="B5386" i="5"/>
  <c r="B5385" i="5"/>
  <c r="E5387" i="5"/>
  <c r="A5390" i="5"/>
  <c r="B5392" i="5" l="1"/>
  <c r="B5391" i="5"/>
  <c r="A5396" i="5"/>
  <c r="E5393" i="5"/>
  <c r="B5394" i="5"/>
  <c r="B5400" i="5" l="1"/>
  <c r="E5399" i="5"/>
  <c r="B5398" i="5"/>
  <c r="B5397" i="5"/>
  <c r="A5402" i="5"/>
  <c r="A5408" i="5" l="1"/>
  <c r="B5406" i="5"/>
  <c r="B5404" i="5"/>
  <c r="E5405" i="5"/>
  <c r="B5403" i="5"/>
  <c r="B5412" i="5" l="1"/>
  <c r="E5411" i="5"/>
  <c r="B5410" i="5"/>
  <c r="B5409" i="5"/>
  <c r="A5414" i="5"/>
  <c r="B5416" i="5" l="1"/>
  <c r="B5415" i="5"/>
  <c r="A5420" i="5"/>
  <c r="E5417" i="5"/>
  <c r="B5418" i="5"/>
  <c r="B5424" i="5" l="1"/>
  <c r="E5423" i="5"/>
  <c r="B5422" i="5"/>
  <c r="A5426" i="5"/>
  <c r="B5421" i="5"/>
  <c r="A5432" i="5" l="1"/>
  <c r="B5430" i="5"/>
  <c r="B5428" i="5"/>
  <c r="B5427" i="5"/>
  <c r="E5429" i="5"/>
  <c r="B5436" i="5" l="1"/>
  <c r="A5438" i="5"/>
  <c r="E5435" i="5"/>
  <c r="B5434" i="5"/>
  <c r="B5433" i="5"/>
  <c r="B5440" i="5" l="1"/>
  <c r="B5439" i="5"/>
  <c r="A5444" i="5"/>
  <c r="B5442" i="5"/>
  <c r="E5441" i="5"/>
  <c r="B5448" i="5" l="1"/>
  <c r="E5447" i="5"/>
  <c r="B5446" i="5"/>
  <c r="A5450" i="5"/>
  <c r="B5445" i="5"/>
  <c r="A5456" i="5" l="1"/>
  <c r="B5454" i="5"/>
  <c r="B5452" i="5"/>
  <c r="B5451" i="5"/>
  <c r="E5453" i="5"/>
  <c r="B5460" i="5" l="1"/>
  <c r="A5462" i="5"/>
  <c r="E5459" i="5"/>
  <c r="B5458" i="5"/>
  <c r="B5457" i="5"/>
  <c r="B5464" i="5" l="1"/>
  <c r="B5463" i="5"/>
  <c r="E5465" i="5"/>
  <c r="A5468" i="5"/>
  <c r="B5466" i="5"/>
  <c r="B5472" i="5" l="1"/>
  <c r="E5471" i="5"/>
  <c r="B5470" i="5"/>
  <c r="A5474" i="5"/>
  <c r="B5469" i="5"/>
  <c r="A5480" i="5" l="1"/>
  <c r="B5478" i="5"/>
  <c r="B5476" i="5"/>
  <c r="B5475" i="5"/>
  <c r="E5477" i="5"/>
  <c r="B5484" i="5" l="1"/>
  <c r="A5486" i="5"/>
  <c r="E5483" i="5"/>
  <c r="B5482" i="5"/>
  <c r="B5481" i="5"/>
  <c r="B5488" i="5" l="1"/>
  <c r="B5487" i="5"/>
  <c r="E5489" i="5"/>
  <c r="B5490" i="5"/>
  <c r="A5492" i="5"/>
  <c r="B5496" i="5" l="1"/>
  <c r="E5495" i="5"/>
  <c r="B5494" i="5"/>
  <c r="B5493" i="5"/>
  <c r="A5498" i="5"/>
  <c r="A5504" i="5" l="1"/>
  <c r="B5502" i="5"/>
  <c r="B5500" i="5"/>
  <c r="E5501" i="5"/>
  <c r="B5499" i="5"/>
  <c r="B5508" i="5" l="1"/>
  <c r="B5506" i="5"/>
  <c r="B5505" i="5"/>
  <c r="A5510" i="5"/>
  <c r="E5507" i="5"/>
  <c r="B5512" i="5" l="1"/>
  <c r="B5511" i="5"/>
  <c r="B5514" i="5"/>
  <c r="E5513" i="5"/>
  <c r="A5516" i="5"/>
  <c r="B5520" i="5" l="1"/>
  <c r="E5519" i="5"/>
  <c r="B5518" i="5"/>
  <c r="A5522" i="5"/>
  <c r="B5517" i="5"/>
  <c r="A5528" i="5" l="1"/>
  <c r="B5526" i="5"/>
  <c r="B5524" i="5"/>
  <c r="E5525" i="5"/>
  <c r="B5523" i="5"/>
  <c r="B5532" i="5" l="1"/>
  <c r="B5529" i="5"/>
  <c r="A5534" i="5"/>
  <c r="E5531" i="5"/>
  <c r="B5530" i="5"/>
  <c r="B5536" i="5" l="1"/>
  <c r="B5535" i="5"/>
  <c r="A5540" i="5"/>
  <c r="B5538" i="5"/>
  <c r="E5537" i="5"/>
  <c r="B5544" i="5" l="1"/>
  <c r="E5543" i="5"/>
  <c r="B5542" i="5"/>
  <c r="A5546" i="5"/>
  <c r="B5541" i="5"/>
  <c r="A5552" i="5" l="1"/>
  <c r="B5550" i="5"/>
  <c r="B5548" i="5"/>
  <c r="E5549" i="5"/>
  <c r="B5547" i="5"/>
  <c r="B5556" i="5" l="1"/>
  <c r="B5553" i="5"/>
  <c r="B5554" i="5"/>
  <c r="E5555" i="5"/>
  <c r="A5558" i="5"/>
  <c r="B5560" i="5" l="1"/>
  <c r="B5559" i="5"/>
  <c r="A5564" i="5"/>
  <c r="B5562" i="5"/>
  <c r="E5561" i="5"/>
  <c r="B5568" i="5" l="1"/>
  <c r="E5567" i="5"/>
  <c r="B5566" i="5"/>
  <c r="B5565" i="5"/>
  <c r="A5570" i="5"/>
  <c r="A5576" i="5" l="1"/>
  <c r="B5574" i="5"/>
  <c r="B5572" i="5"/>
  <c r="E5573" i="5"/>
  <c r="B5571" i="5"/>
  <c r="B5580" i="5" l="1"/>
  <c r="B5578" i="5"/>
  <c r="B5577" i="5"/>
  <c r="E5579" i="5"/>
  <c r="A5582" i="5"/>
  <c r="B5584" i="5" l="1"/>
  <c r="B5583" i="5"/>
  <c r="A5588" i="5"/>
  <c r="B5586" i="5"/>
  <c r="E5585" i="5"/>
  <c r="B5592" i="5" l="1"/>
  <c r="E5591" i="5"/>
  <c r="B5590" i="5"/>
  <c r="B5589" i="5"/>
  <c r="A5594" i="5"/>
  <c r="A5600" i="5" l="1"/>
  <c r="B5598" i="5"/>
  <c r="B5596" i="5"/>
  <c r="B5595" i="5"/>
  <c r="E5597" i="5"/>
  <c r="B5604" i="5" l="1"/>
  <c r="E5603" i="5"/>
  <c r="B5602" i="5"/>
  <c r="B5601" i="5"/>
  <c r="A5606" i="5"/>
  <c r="B5608" i="5" l="1"/>
  <c r="B5607" i="5"/>
  <c r="B5610" i="5"/>
  <c r="E5609" i="5"/>
  <c r="A5612" i="5"/>
  <c r="B5616" i="5" l="1"/>
  <c r="E5615" i="5"/>
  <c r="B5614" i="5"/>
  <c r="A5618" i="5"/>
  <c r="B5613" i="5"/>
  <c r="A5624" i="5" l="1"/>
  <c r="B5622" i="5"/>
  <c r="B5620" i="5"/>
  <c r="E5621" i="5"/>
  <c r="B5619" i="5"/>
  <c r="B5628" i="5" l="1"/>
  <c r="A5630" i="5"/>
  <c r="E5627" i="5"/>
  <c r="B5626" i="5"/>
  <c r="B5625" i="5"/>
  <c r="B5632" i="5" l="1"/>
  <c r="B5631" i="5"/>
  <c r="A5636" i="5"/>
  <c r="B5634" i="5"/>
  <c r="E5633" i="5"/>
  <c r="B5640" i="5" l="1"/>
  <c r="E5639" i="5"/>
  <c r="B5638" i="5"/>
  <c r="A5642" i="5"/>
  <c r="B5637" i="5"/>
  <c r="A5648" i="5" l="1"/>
  <c r="B5646" i="5"/>
  <c r="B5644" i="5"/>
  <c r="B5643" i="5"/>
  <c r="E5645" i="5"/>
  <c r="B5652" i="5" l="1"/>
  <c r="A5654" i="5"/>
  <c r="E5651" i="5"/>
  <c r="B5649" i="5"/>
  <c r="B5650" i="5"/>
  <c r="B5656" i="5" l="1"/>
  <c r="B5655" i="5"/>
  <c r="E5657" i="5"/>
  <c r="B5658" i="5"/>
  <c r="A5660" i="5"/>
  <c r="B5664" i="5" l="1"/>
  <c r="E5663" i="5"/>
  <c r="B5662" i="5"/>
  <c r="A5666" i="5"/>
  <c r="B5661" i="5"/>
  <c r="A5672" i="5" l="1"/>
  <c r="B5670" i="5"/>
  <c r="B5668" i="5"/>
  <c r="B5667" i="5"/>
  <c r="E5669" i="5"/>
  <c r="B5676" i="5" l="1"/>
  <c r="A5678" i="5"/>
  <c r="B5673" i="5"/>
  <c r="E5675" i="5"/>
  <c r="B5674" i="5"/>
  <c r="B5680" i="5" l="1"/>
  <c r="B5679" i="5"/>
  <c r="E5681" i="5"/>
  <c r="B5682" i="5"/>
  <c r="A5684" i="5"/>
  <c r="B5688" i="5" l="1"/>
  <c r="E5687" i="5"/>
  <c r="B5686" i="5"/>
  <c r="A5690" i="5"/>
  <c r="B5685" i="5"/>
  <c r="A5696" i="5" l="1"/>
  <c r="B5694" i="5"/>
  <c r="B5692" i="5"/>
  <c r="E5693" i="5"/>
  <c r="B5691" i="5"/>
  <c r="B5700" i="5" l="1"/>
  <c r="B5698" i="5"/>
  <c r="A5702" i="5"/>
  <c r="E5699" i="5"/>
  <c r="B5697" i="5"/>
  <c r="B5704" i="5" l="1"/>
  <c r="B5703" i="5"/>
  <c r="B5706" i="5"/>
  <c r="E5705" i="5"/>
  <c r="A5708" i="5"/>
  <c r="B5712" i="5" l="1"/>
  <c r="E5711" i="5"/>
  <c r="B5710" i="5"/>
  <c r="B5709" i="5"/>
  <c r="A5714" i="5"/>
  <c r="A5720" i="5" l="1"/>
  <c r="B5718" i="5"/>
  <c r="B5716" i="5"/>
  <c r="E5717" i="5"/>
  <c r="B5715" i="5"/>
  <c r="B5724" i="5" l="1"/>
  <c r="A5726" i="5"/>
  <c r="E5723" i="5"/>
  <c r="B5721" i="5"/>
  <c r="B5722" i="5"/>
  <c r="B5728" i="5" l="1"/>
  <c r="B5727" i="5"/>
  <c r="A5732" i="5"/>
  <c r="B5730" i="5"/>
  <c r="E5729" i="5"/>
  <c r="B5736" i="5" l="1"/>
  <c r="E5735" i="5"/>
  <c r="B5734" i="5"/>
  <c r="A5738" i="5"/>
  <c r="B5733" i="5"/>
  <c r="A5744" i="5" l="1"/>
  <c r="B5742" i="5"/>
  <c r="B5740" i="5"/>
  <c r="E5741" i="5"/>
  <c r="B5739" i="5"/>
  <c r="B5748" i="5" l="1"/>
  <c r="B5745" i="5"/>
  <c r="A5750" i="5"/>
  <c r="E5747" i="5"/>
  <c r="B5746" i="5"/>
  <c r="B5752" i="5" l="1"/>
  <c r="B5751" i="5"/>
  <c r="A5756" i="5"/>
  <c r="B5754" i="5"/>
  <c r="E5753" i="5"/>
  <c r="B5760" i="5" l="1"/>
  <c r="E5759" i="5"/>
  <c r="B5758" i="5"/>
  <c r="A5762" i="5"/>
  <c r="B5757" i="5"/>
  <c r="A5768" i="5" l="1"/>
  <c r="B5766" i="5"/>
  <c r="B5764" i="5"/>
  <c r="E5765" i="5"/>
  <c r="B5763" i="5"/>
  <c r="B5772" i="5" l="1"/>
  <c r="B5770" i="5"/>
  <c r="B5769" i="5"/>
  <c r="A5774" i="5"/>
  <c r="E5771" i="5"/>
  <c r="B5776" i="5" l="1"/>
  <c r="B5775" i="5"/>
  <c r="A5780" i="5"/>
  <c r="B5778" i="5"/>
  <c r="E5777" i="5"/>
  <c r="B5784" i="5" l="1"/>
  <c r="E5783" i="5"/>
  <c r="B5782" i="5"/>
  <c r="B5781" i="5"/>
  <c r="A5786" i="5"/>
  <c r="A5792" i="5" l="1"/>
  <c r="B5790" i="5"/>
  <c r="B5788" i="5"/>
  <c r="E5789" i="5"/>
  <c r="B5787" i="5"/>
  <c r="B5796" i="5" l="1"/>
  <c r="E5795" i="5"/>
  <c r="B5794" i="5"/>
  <c r="B5793" i="5"/>
  <c r="A5798" i="5"/>
  <c r="B5800" i="5" l="1"/>
  <c r="B5799" i="5"/>
  <c r="A5804" i="5"/>
  <c r="B5802" i="5"/>
  <c r="E5801" i="5"/>
  <c r="B5808" i="5" l="1"/>
  <c r="E5807" i="5"/>
  <c r="B5806" i="5"/>
  <c r="A5810" i="5"/>
  <c r="B5805" i="5"/>
  <c r="A5816" i="5" l="1"/>
  <c r="B5814" i="5"/>
  <c r="B5812" i="5"/>
  <c r="E5813" i="5"/>
  <c r="B5811" i="5"/>
  <c r="B5820" i="5" l="1"/>
  <c r="A5822" i="5"/>
  <c r="E5819" i="5"/>
  <c r="B5818" i="5"/>
  <c r="B5817" i="5"/>
  <c r="B5824" i="5" l="1"/>
  <c r="B5823" i="5"/>
  <c r="A5828" i="5"/>
  <c r="B5826" i="5"/>
  <c r="E5825" i="5"/>
  <c r="B5832" i="5" l="1"/>
  <c r="E5831" i="5"/>
  <c r="B5830" i="5"/>
  <c r="A5834" i="5"/>
  <c r="B5829" i="5"/>
  <c r="A5840" i="5" l="1"/>
  <c r="B5838" i="5"/>
  <c r="B5836" i="5"/>
  <c r="E5837" i="5"/>
  <c r="B5835" i="5"/>
  <c r="B5844" i="5" l="1"/>
  <c r="A5846" i="5"/>
  <c r="E5843" i="5"/>
  <c r="B5842" i="5"/>
  <c r="B5841" i="5"/>
  <c r="B5848" i="5" l="1"/>
  <c r="B5847" i="5"/>
  <c r="A5852" i="5"/>
  <c r="B5850" i="5"/>
  <c r="E5849" i="5"/>
  <c r="B5856" i="5" l="1"/>
  <c r="E5855" i="5"/>
  <c r="B5854" i="5"/>
  <c r="A5858" i="5"/>
  <c r="B5853" i="5"/>
  <c r="A5864" i="5" l="1"/>
  <c r="B5862" i="5"/>
  <c r="B5860" i="5"/>
  <c r="B5859" i="5"/>
  <c r="E5861" i="5"/>
  <c r="B5868" i="5" l="1"/>
  <c r="A5870" i="5"/>
  <c r="E5867" i="5"/>
  <c r="B5866" i="5"/>
  <c r="B5865" i="5"/>
  <c r="B5872" i="5" l="1"/>
  <c r="B5871" i="5"/>
  <c r="E5873" i="5"/>
  <c r="A5876" i="5"/>
  <c r="B5874" i="5"/>
  <c r="B5880" i="5" l="1"/>
  <c r="E5879" i="5"/>
  <c r="B5878" i="5"/>
  <c r="A5882" i="5"/>
  <c r="B5877" i="5"/>
  <c r="A5888" i="5" l="1"/>
  <c r="B5886" i="5"/>
  <c r="B5884" i="5"/>
  <c r="E5885" i="5"/>
  <c r="B5883" i="5"/>
  <c r="B5892" i="5" l="1"/>
  <c r="A5894" i="5"/>
  <c r="E5891" i="5"/>
  <c r="B5890" i="5"/>
  <c r="B5889" i="5"/>
  <c r="B5896" i="5" l="1"/>
  <c r="B5895" i="5"/>
  <c r="B5898" i="5"/>
  <c r="E5897" i="5"/>
  <c r="A5900" i="5"/>
  <c r="B5904" i="5" l="1"/>
  <c r="E5903" i="5"/>
  <c r="B5902" i="5"/>
  <c r="A5906" i="5"/>
  <c r="B5901" i="5"/>
  <c r="A5912" i="5" l="1"/>
  <c r="B5910" i="5"/>
  <c r="E5909" i="5"/>
  <c r="B5908" i="5"/>
  <c r="B5907" i="5"/>
  <c r="A5918" i="5" l="1"/>
  <c r="B5916" i="5"/>
  <c r="B5913" i="5"/>
  <c r="E5915" i="5"/>
  <c r="B5914" i="5"/>
  <c r="B5920" i="5" l="1"/>
  <c r="B5919" i="5"/>
  <c r="A5924" i="5"/>
  <c r="B5922" i="5"/>
  <c r="E5921" i="5"/>
  <c r="B5928" i="5" l="1"/>
  <c r="E5927" i="5"/>
  <c r="B5926" i="5"/>
  <c r="B5925" i="5"/>
  <c r="A5930" i="5"/>
  <c r="A5936" i="5" l="1"/>
  <c r="B5934" i="5"/>
  <c r="E5933" i="5"/>
  <c r="B5932" i="5"/>
  <c r="B5931" i="5"/>
  <c r="A5942" i="5" l="1"/>
  <c r="B5940" i="5"/>
  <c r="E5939" i="5"/>
  <c r="B5938" i="5"/>
  <c r="B5937" i="5"/>
  <c r="B5944" i="5" l="1"/>
  <c r="B5943" i="5"/>
  <c r="E5945" i="5"/>
  <c r="A5948" i="5"/>
  <c r="B5946" i="5"/>
  <c r="B5952" i="5" l="1"/>
  <c r="E5951" i="5"/>
  <c r="B5950" i="5"/>
  <c r="B5949" i="5"/>
  <c r="A5954" i="5"/>
  <c r="A5960" i="5" l="1"/>
  <c r="B5958" i="5"/>
  <c r="E5957" i="5"/>
  <c r="B5956" i="5"/>
  <c r="B5955" i="5"/>
  <c r="A5966" i="5" l="1"/>
  <c r="B5964" i="5"/>
  <c r="B5961" i="5"/>
  <c r="E5963" i="5"/>
  <c r="B5962" i="5"/>
  <c r="B5968" i="5" l="1"/>
  <c r="B5967" i="5"/>
  <c r="A5972" i="5"/>
  <c r="B5970" i="5"/>
  <c r="E5969" i="5"/>
  <c r="B5976" i="5" l="1"/>
  <c r="E5975" i="5"/>
  <c r="B5974" i="5"/>
  <c r="B5973" i="5"/>
  <c r="A5978" i="5"/>
  <c r="A5984" i="5" l="1"/>
  <c r="B5982" i="5"/>
  <c r="E5981" i="5"/>
  <c r="B5980" i="5"/>
  <c r="B5979" i="5"/>
  <c r="A5990" i="5" l="1"/>
  <c r="B5988" i="5"/>
  <c r="E5987" i="5"/>
  <c r="B5986" i="5"/>
  <c r="B5985" i="5"/>
  <c r="B5992" i="5" l="1"/>
  <c r="B5991" i="5"/>
  <c r="A5996" i="5"/>
  <c r="B5994" i="5"/>
  <c r="E5993" i="5"/>
  <c r="B6000" i="5" l="1"/>
  <c r="E5999" i="5"/>
  <c r="B5998" i="5"/>
  <c r="B5997"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<sst xmlns="http://schemas.openxmlformats.org/spreadsheetml/2006/main" count="38135" uniqueCount="50">
  <si>
    <t>No</t>
    <phoneticPr fontId="3"/>
  </si>
  <si>
    <t>企業様名称</t>
    <rPh sb="0" eb="3">
      <t>キギョウサマ</t>
    </rPh>
    <rPh sb="3" eb="5">
      <t>メイショウ</t>
    </rPh>
    <phoneticPr fontId="3"/>
  </si>
  <si>
    <t>職種</t>
    <rPh sb="0" eb="2">
      <t>ショクシュ</t>
    </rPh>
    <phoneticPr fontId="1"/>
  </si>
  <si>
    <t>住所</t>
    <rPh sb="0" eb="2">
      <t>ジュウセィオ</t>
    </rPh>
    <phoneticPr fontId="1"/>
  </si>
  <si>
    <t>電話番号</t>
    <rPh sb="0" eb="2">
      <t>デンワ</t>
    </rPh>
    <rPh sb="2" eb="4">
      <t>バンゴウ</t>
    </rPh>
    <phoneticPr fontId="3"/>
  </si>
  <si>
    <t>N</t>
    <phoneticPr fontId="1"/>
  </si>
  <si>
    <t>地N</t>
    <rPh sb="0" eb="1">
      <t>チ</t>
    </rPh>
    <phoneticPr fontId="1"/>
  </si>
  <si>
    <t>開拓先リスト</t>
    <rPh sb="0" eb="3">
      <t>カイタクサキ</t>
    </rPh>
    <phoneticPr fontId="1"/>
  </si>
  <si>
    <t>1回目　／　（　　　　）</t>
  </si>
  <si>
    <t>2回目　／　（　　　　）</t>
    <rPh sb="1" eb="3">
      <t>カイメ</t>
    </rPh>
    <phoneticPr fontId="1"/>
  </si>
  <si>
    <t>3回目　／　（　　　　）</t>
    <rPh sb="1" eb="3">
      <t>カイメ</t>
    </rPh>
    <phoneticPr fontId="1"/>
  </si>
  <si>
    <t>4回目　／　（　　　　）</t>
    <rPh sb="1" eb="3">
      <t>カイメ</t>
    </rPh>
    <phoneticPr fontId="1"/>
  </si>
  <si>
    <t>5回目　／　（　　　　）</t>
    <rPh sb="1" eb="3">
      <t>カイメ</t>
    </rPh>
    <phoneticPr fontId="1"/>
  </si>
  <si>
    <t>6回目　／　（　　　　）</t>
    <rPh sb="1" eb="3">
      <t>カイメ</t>
    </rPh>
    <phoneticPr fontId="1"/>
  </si>
  <si>
    <t>7回目　／　（　　　　）</t>
    <rPh sb="1" eb="3">
      <t>カイメ</t>
    </rPh>
    <phoneticPr fontId="1"/>
  </si>
  <si>
    <t>8回目　／　（　　　　）</t>
    <rPh sb="1" eb="3">
      <t>カイメ</t>
    </rPh>
    <phoneticPr fontId="1"/>
  </si>
  <si>
    <t>9回目　／　（　　　　）</t>
    <rPh sb="1" eb="3">
      <t>カイメ</t>
    </rPh>
    <phoneticPr fontId="1"/>
  </si>
  <si>
    <t>10回目　／　（　　　　）</t>
    <rPh sb="2" eb="4">
      <t>カイメ</t>
    </rPh>
    <phoneticPr fontId="1"/>
  </si>
  <si>
    <t>企業様名</t>
    <rPh sb="0" eb="3">
      <t>キギョウサマ</t>
    </rPh>
    <rPh sb="3" eb="4">
      <t>メイ</t>
    </rPh>
    <phoneticPr fontId="1"/>
  </si>
  <si>
    <t>担当者様名</t>
    <rPh sb="0" eb="3">
      <t>タントウシャ</t>
    </rPh>
    <rPh sb="3" eb="4">
      <t>サマ</t>
    </rPh>
    <rPh sb="4" eb="5">
      <t>メイ</t>
    </rPh>
    <phoneticPr fontId="1"/>
  </si>
  <si>
    <t>取引の有無</t>
    <rPh sb="0" eb="2">
      <t>トリヒキ</t>
    </rPh>
    <rPh sb="3" eb="5">
      <t>ウム</t>
    </rPh>
    <phoneticPr fontId="1"/>
  </si>
  <si>
    <t>備考</t>
    <rPh sb="0" eb="2">
      <t>ビコウ</t>
    </rPh>
    <phoneticPr fontId="1"/>
  </si>
  <si>
    <t>-</t>
    <phoneticPr fontId="1"/>
  </si>
  <si>
    <t>-</t>
  </si>
  <si>
    <t>TEL</t>
    <phoneticPr fontId="1"/>
  </si>
  <si>
    <t>住所</t>
    <rPh sb="0" eb="2">
      <t>ジュウショ</t>
    </rPh>
    <phoneticPr fontId="1"/>
  </si>
  <si>
    <t>ご担当者様電話番号</t>
    <rPh sb="5" eb="9">
      <t>デn</t>
    </rPh>
    <phoneticPr fontId="1"/>
  </si>
  <si>
    <t>企業様名</t>
    <phoneticPr fontId="1"/>
  </si>
  <si>
    <t>担当者様名</t>
    <phoneticPr fontId="1"/>
  </si>
  <si>
    <t>取引の有無</t>
    <phoneticPr fontId="1"/>
  </si>
  <si>
    <t>備考</t>
    <phoneticPr fontId="1"/>
  </si>
  <si>
    <t>職種</t>
    <phoneticPr fontId="1"/>
  </si>
  <si>
    <t>住所</t>
    <phoneticPr fontId="1"/>
  </si>
  <si>
    <t>ご担当者様電話番号</t>
    <phoneticPr fontId="1"/>
  </si>
  <si>
    <t>日付単位</t>
    <rPh sb="0" eb="4">
      <t>ヒヅケ</t>
    </rPh>
    <phoneticPr fontId="1"/>
  </si>
  <si>
    <t>グロス</t>
    <phoneticPr fontId="1"/>
  </si>
  <si>
    <t>見込み</t>
    <rPh sb="0" eb="2">
      <t>ミコ</t>
    </rPh>
    <phoneticPr fontId="1"/>
  </si>
  <si>
    <t>アポ</t>
    <phoneticPr fontId="1"/>
  </si>
  <si>
    <t>断り</t>
    <rPh sb="0" eb="1">
      <t>コトワ</t>
    </rPh>
    <phoneticPr fontId="1"/>
  </si>
  <si>
    <t>留守</t>
    <rPh sb="0" eb="2">
      <t>ルス</t>
    </rPh>
    <phoneticPr fontId="1"/>
  </si>
  <si>
    <t>担当者不在</t>
    <rPh sb="0" eb="5">
      <t>タントウシャフザイ</t>
    </rPh>
    <phoneticPr fontId="1"/>
  </si>
  <si>
    <t>削除依頼</t>
    <rPh sb="0" eb="4">
      <t>サクジョイライ</t>
    </rPh>
    <phoneticPr fontId="1"/>
  </si>
  <si>
    <t>不使用</t>
    <rPh sb="0" eb="3">
      <t>フシヨウ</t>
    </rPh>
    <phoneticPr fontId="1"/>
  </si>
  <si>
    <t>見込み</t>
    <rPh sb="0" eb="2">
      <t>ミコミ</t>
    </rPh>
    <phoneticPr fontId="1"/>
  </si>
  <si>
    <t>個別の割合</t>
    <rPh sb="0" eb="2">
      <t>コベテゥ</t>
    </rPh>
    <phoneticPr fontId="1"/>
  </si>
  <si>
    <t>リスト全体の割合</t>
    <phoneticPr fontId="1"/>
  </si>
  <si>
    <t>月計</t>
    <rPh sb="0" eb="1">
      <t>ツキ</t>
    </rPh>
    <rPh sb="1" eb="2">
      <t>ケイ</t>
    </rPh>
    <phoneticPr fontId="1"/>
  </si>
  <si>
    <t>年計</t>
    <rPh sb="0" eb="2">
      <t>ネンケイ</t>
    </rPh>
    <phoneticPr fontId="1"/>
  </si>
  <si>
    <t>企業名重複</t>
    <rPh sb="0" eb="5">
      <t>キギョウ</t>
    </rPh>
    <phoneticPr fontId="1"/>
  </si>
  <si>
    <t>企業名</t>
    <rPh sb="0" eb="3">
      <t>キギョウ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</si>
</sst>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6" formatCode="[&lt;=699999999]\(00\)####\-####;[&gt;=740000000]\(0000\)##\-####;\(000\)###\-####"/>
    <numFmt numFmtId="177" formatCode="[&lt;=399999999]\(00\)####\-####;\(0000\)##\-####"/>
    <numFmt numFmtId="178" formatCode="@&quot;様&quot;"/>
    <numFmt numFmtId="179" formatCode="&quot;結果：&quot;@"/>
    <numFmt numFmtId="182" formatCode="&quot;架電日時：&quot;m/d;&quot;架電日時：&quot;@"/>
    <numFmt numFmtId="183" formatCode="yyyy&quot;年&quot;m&quot;月&quot;;@"/>
    <numFmt numFmtId="184" formatCode="d;@"/>
    <numFmt numFmtId="185" formatCode="aaa"/>
  </numFmts>
  <fonts count="28">
    <font>
      <sz val="12"/>
      <name val="ＭＳ 明朝"/>
      <family val="1"/>
      <charset val="128"/>
    </font>
    <font>
      <sz val="6"/>
      <name val="ＭＳ 明朝"/>
      <family val="1"/>
      <charset val="128"/>
    </font>
    <font>
      <b/>
      <sz val="12"/>
      <name val="ＭＳ Ｐ明朝"/>
      <family val="1"/>
      <charset val="128"/>
    </font>
    <font>
      <sz val="12"/>
      <name val="ＭＳ Ｐ明朝"/>
      <family val="1"/>
      <charset val="128"/>
    </font>
    <font>
      <sz val="14"/>
      <name val="ＭＳ Ｐ明朝"/>
      <family val="1"/>
      <charset val="128"/>
    </font>
    <font>
      <b/>
      <sz val="16"/>
      <name val="ＭＳ Ｐ明朝"/>
      <family val="1"/>
      <charset val="128"/>
    </font>
    <font>
      <sz val="10"/>
      <name val="ＭＳ Ｐ明朝"/>
      <family val="1"/>
      <charset val="128"/>
    </font>
    <font>
      <sz val="8"/>
      <name val="ＭＳ Ｐ明朝"/>
      <family val="1"/>
      <charset val="128"/>
    </font>
    <font>
      <sz val="11"/>
      <color theme="1"/>
      <name val="ＭＳ Ｐゴシック"/>
      <family val="2"/>
      <charset val="128"/>
      <scheme val="minor"/>
    </font>
    <font>
      <sz val="18"/>
      <color rgb="FF202124"/>
      <name val="Arial"/>
      <family val="2"/>
    </font>
    <font>
      <sz val="14"/>
      <color rgb="FF70757A"/>
      <name val="ＭＳ 明朝"/>
      <family val="1"/>
      <charset val="128"/>
    </font>
    <font>
      <sz val="14"/>
      <color rgb="FF70757A"/>
      <name val="Arial"/>
      <family val="2"/>
    </font>
    <font>
      <u/>
      <sz val="12"/>
      <color theme="10"/>
      <name val="ＭＳ 明朝"/>
      <family val="1"/>
      <charset val="128"/>
    </font>
    <font>
      <b/>
      <sz val="14"/>
      <name val="ＭＳ Ｐ明朝"/>
      <family val="1"/>
      <charset val="128"/>
    </font>
    <font>
      <sz val="11"/>
      <color rgb="FF70757A"/>
      <name val="Arial"/>
      <family val="2"/>
      <charset val="1"/>
    </font>
    <font>
      <sz val="14"/>
      <color rgb="FF202124"/>
      <name val="Arial"/>
      <family val="2"/>
    </font>
    <font>
      <sz val="11"/>
      <color rgb="FF70757A"/>
      <name val="Arial"/>
      <family val="2"/>
    </font>
    <font>
      <sz val="11"/>
      <color rgb="FF70757A"/>
      <name val="ＭＳ 明朝"/>
      <family val="1"/>
      <charset val="128"/>
    </font>
    <font>
      <sz val="14"/>
      <color rgb="FF202124"/>
      <name val="Arial"/>
      <family val="3"/>
      <charset val="128"/>
    </font>
    <font>
      <sz val="11"/>
      <color rgb="FFB06000"/>
      <name val="ＭＳ 明朝"/>
      <family val="1"/>
      <charset val="128"/>
    </font>
    <font>
      <sz val="11"/>
      <color rgb="FFB06000"/>
      <name val="Arial"/>
      <family val="2"/>
    </font>
    <font>
      <sz val="11"/>
      <color rgb="FFD93025"/>
      <name val="Arial"/>
      <family val="2"/>
    </font>
    <font>
      <sz val="11"/>
      <color rgb="FFD93025"/>
      <name val="ＭＳ 明朝"/>
      <family val="1"/>
      <charset val="128"/>
    </font>
    <font>
      <b/>
      <sz val="11"/>
      <color rgb="FF202124"/>
      <name val="Inherit"/>
      <family val="2"/>
    </font>
    <font>
      <sz val="11"/>
      <color rgb="FF70757A"/>
      <name val="Arial"/>
      <family val="3"/>
      <charset val="128"/>
    </font>
    <font>
      <sz val="14"/>
      <color rgb="FF202124"/>
      <name val="ＭＳ Ｐゴシック"/>
      <family val="3"/>
      <charset val="128"/>
    </font>
    <font>
      <sz val="11"/>
      <color rgb="FF70757A"/>
      <name val="ＭＳ Ｐゴシック"/>
      <family val="3"/>
      <charset val="128"/>
    </font>
    <font>
      <sz val="15"/>
      <color rgb="FF242424"/>
      <name val="Consolas"/>
      <family val="2"/>
    </font>
  </fonts>
  <fills count="3">
    <fill>
      <patternFill patternType="none"/>
    </fill>
    <fill>
      <patternFill patternType="gray125"/>
    </fill>
    <fill>
      <patternFill patternType="solid">
        <fgColor rgb="FFFFFF00"/>
        <bgColor indexed="64"/>
      </patternFill>
    </fill>
  </fills>
  <borders count="65">
    <border>
      <left/>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hair">
        <color indexed="64"/>
      </right>
      <top style="medium">
        <color indexed="64"/>
      </top>
      <bottom/>
      <diagonal/>
    </border>
    <border>
      <left style="medium">
        <color indexed="64"/>
      </left>
      <right style="hair">
        <color indexed="64"/>
      </right>
      <top/>
      <bottom style="hair">
        <color indexed="64"/>
      </bottom>
      <diagonal/>
    </border>
    <border>
      <left/>
      <right style="hair">
        <color indexed="64"/>
      </right>
      <top style="medium">
        <color indexed="64"/>
      </top>
      <bottom/>
      <diagonal/>
    </border>
    <border>
      <left style="hair">
        <color indexed="64"/>
      </left>
      <right/>
      <top/>
      <bottom style="hair">
        <color indexed="64"/>
      </bottom>
      <diagonal/>
    </border>
    <border>
      <left/>
      <right style="hair">
        <color indexed="64"/>
      </right>
      <top/>
      <bottom style="hair">
        <color indexed="64"/>
      </bottom>
      <diagonal/>
    </border>
    <border>
      <left style="hair">
        <color indexed="64"/>
      </left>
      <right style="hair">
        <color indexed="64"/>
      </right>
      <top style="medium">
        <color indexed="64"/>
      </top>
      <bottom/>
      <diagonal/>
    </border>
    <border>
      <left style="hair">
        <color indexed="64"/>
      </left>
      <right style="hair">
        <color indexed="64"/>
      </right>
      <top/>
      <bottom style="hair">
        <color indexed="64"/>
      </bottom>
      <diagonal/>
    </border>
    <border>
      <left style="hair">
        <color indexed="64"/>
      </left>
      <right style="thin">
        <color indexed="64"/>
      </right>
      <top style="medium">
        <color indexed="64"/>
      </top>
      <bottom/>
      <diagonal/>
    </border>
    <border>
      <left style="hair">
        <color indexed="64"/>
      </left>
      <right style="thin">
        <color indexed="64"/>
      </right>
      <top/>
      <bottom style="hair">
        <color indexed="64"/>
      </bottom>
      <diagonal/>
    </border>
    <border>
      <left style="medium">
        <color indexed="64"/>
      </left>
      <right style="hair">
        <color indexed="64"/>
      </right>
      <top style="hair">
        <color indexed="64"/>
      </top>
      <bottom/>
      <diagonal/>
    </border>
    <border>
      <left style="hair">
        <color indexed="64"/>
      </left>
      <right/>
      <top style="hair">
        <color indexed="64"/>
      </top>
      <bottom/>
      <diagonal/>
    </border>
    <border>
      <left/>
      <right/>
      <top style="hair">
        <color indexed="64"/>
      </top>
      <bottom/>
      <diagonal/>
    </border>
    <border>
      <left/>
      <right/>
      <top/>
      <bottom style="hair">
        <color indexed="64"/>
      </bottom>
      <diagonal/>
    </border>
    <border>
      <left/>
      <right style="thin">
        <color indexed="64"/>
      </right>
      <top style="hair">
        <color indexed="64"/>
      </top>
      <bottom/>
      <diagonal/>
    </border>
    <border>
      <left style="hair">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diagonal/>
    </border>
    <border>
      <left/>
      <right style="thin">
        <color indexed="64"/>
      </right>
      <top/>
      <bottom style="hair">
        <color indexed="64"/>
      </bottom>
      <diagonal/>
    </border>
    <border>
      <left style="thin">
        <color indexed="64"/>
      </left>
      <right style="thin">
        <color indexed="64"/>
      </right>
      <top style="thin">
        <color indexed="64"/>
      </top>
      <bottom style="thin">
        <color indexed="64"/>
      </bottom>
      <diagonal/>
    </border>
    <border>
      <left style="medium">
        <color indexed="64"/>
      </left>
      <right style="hair">
        <color indexed="64"/>
      </right>
      <top/>
      <bottom/>
      <diagonal/>
    </border>
    <border>
      <left style="hair">
        <color indexed="64"/>
      </left>
      <right/>
      <top/>
      <bottom/>
      <diagonal/>
    </border>
    <border>
      <left/>
      <right style="hair">
        <color indexed="64"/>
      </right>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hair">
        <color indexed="64"/>
      </right>
      <top/>
      <bottom style="medium">
        <color indexed="64"/>
      </bottom>
      <diagonal/>
    </border>
    <border>
      <left style="medium">
        <color indexed="64"/>
      </left>
      <right/>
      <top style="thin">
        <color indexed="64"/>
      </top>
      <bottom style="thin">
        <color indexed="64"/>
      </bottom>
      <diagonal/>
    </border>
    <border>
      <left style="hair">
        <color indexed="64"/>
      </left>
      <right style="thin">
        <color auto="1"/>
      </right>
      <top style="thin">
        <color indexed="64"/>
      </top>
      <bottom style="thin">
        <color indexed="64"/>
      </bottom>
      <diagonal/>
    </border>
    <border>
      <left style="medium">
        <color indexed="64"/>
      </left>
      <right/>
      <top/>
      <bottom style="thin">
        <color indexed="64"/>
      </bottom>
      <diagonal/>
    </border>
    <border>
      <left style="hair">
        <color indexed="64"/>
      </left>
      <right style="thin">
        <color auto="1"/>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thin">
        <color indexed="64"/>
      </left>
      <right style="hair">
        <color indexed="64"/>
      </right>
      <top style="medium">
        <color indexed="64"/>
      </top>
      <bottom style="double">
        <color indexed="64"/>
      </bottom>
      <diagonal/>
    </border>
    <border>
      <left style="hair">
        <color indexed="64"/>
      </left>
      <right style="hair">
        <color indexed="64"/>
      </right>
      <top style="medium">
        <color indexed="64"/>
      </top>
      <bottom style="double">
        <color indexed="64"/>
      </bottom>
      <diagonal/>
    </border>
    <border>
      <left style="hair">
        <color indexed="64"/>
      </left>
      <right style="thin">
        <color auto="1"/>
      </right>
      <top style="medium">
        <color indexed="64"/>
      </top>
      <bottom style="double">
        <color indexed="64"/>
      </bottom>
      <diagonal/>
    </border>
    <border>
      <left style="thin">
        <color indexed="64"/>
      </left>
      <right style="hair">
        <color indexed="64"/>
      </right>
      <top/>
      <bottom style="thin">
        <color indexed="64"/>
      </bottom>
      <diagonal/>
    </border>
    <border>
      <left style="hair">
        <color indexed="64"/>
      </left>
      <right style="hair">
        <color indexed="64"/>
      </right>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medium">
        <color indexed="64"/>
      </left>
      <right/>
      <top/>
      <bottom style="medium">
        <color indexed="64"/>
      </bottom>
      <diagonal/>
    </border>
    <border>
      <left style="thin">
        <color indexed="64"/>
      </left>
      <right style="hair">
        <color indexed="64"/>
      </right>
      <top/>
      <bottom style="medium">
        <color auto="1"/>
      </bottom>
      <diagonal/>
    </border>
    <border>
      <left style="hair">
        <color indexed="64"/>
      </left>
      <right style="hair">
        <color indexed="64"/>
      </right>
      <top/>
      <bottom style="medium">
        <color auto="1"/>
      </bottom>
      <diagonal/>
    </border>
    <border>
      <left style="hair">
        <color indexed="64"/>
      </left>
      <right style="thin">
        <color auto="1"/>
      </right>
      <top/>
      <bottom style="medium">
        <color auto="1"/>
      </bottom>
      <diagonal/>
    </border>
    <border>
      <left style="medium">
        <color auto="1"/>
      </left>
      <right/>
      <top style="thin">
        <color auto="1"/>
      </top>
      <bottom style="double">
        <color indexed="64"/>
      </bottom>
      <diagonal/>
    </border>
    <border>
      <left style="hair">
        <color indexed="64"/>
      </left>
      <right style="thin">
        <color auto="1"/>
      </right>
      <top style="thin">
        <color auto="1"/>
      </top>
      <bottom style="double">
        <color indexed="64"/>
      </bottom>
      <diagonal/>
    </border>
    <border>
      <left style="thin">
        <color auto="1"/>
      </left>
      <right style="thin">
        <color auto="1"/>
      </right>
      <top style="thin">
        <color auto="1"/>
      </top>
      <bottom style="double">
        <color indexed="64"/>
      </bottom>
      <diagonal/>
    </border>
    <border>
      <left style="thin">
        <color indexed="64"/>
      </left>
      <right style="hair">
        <color indexed="64"/>
      </right>
      <top style="thin">
        <color auto="1"/>
      </top>
      <bottom style="double">
        <color indexed="64"/>
      </bottom>
      <diagonal/>
    </border>
    <border>
      <left style="hair">
        <color indexed="64"/>
      </left>
      <right style="hair">
        <color indexed="64"/>
      </right>
      <top style="thin">
        <color auto="1"/>
      </top>
      <bottom style="double">
        <color indexed="64"/>
      </bottom>
      <diagonal/>
    </border>
    <border>
      <left style="thin">
        <color auto="1"/>
      </left>
      <right style="medium">
        <color auto="1"/>
      </right>
      <top style="thin">
        <color auto="1"/>
      </top>
      <bottom style="double">
        <color indexed="64"/>
      </bottom>
      <diagonal/>
    </border>
  </borders>
  <cellStyleXfs count="4">
    <xf numFmtId="0" fontId="0" fillId="0" borderId="0">
      <alignment vertical="center"/>
    </xf>
    <xf numFmtId="0" fontId="8" fillId="0" borderId="0">
      <alignment vertical="center"/>
    </xf>
    <xf numFmtId="0" fontId="12" fillId="0" borderId="0" applyNumberFormat="0" applyFill="0" applyBorder="0" applyAlignment="0" applyProtection="0">
      <alignment vertical="center"/>
    </xf>
    <xf numFmtId="0" fontId="12" fillId="0" borderId="0" applyNumberFormat="0" applyFill="0" applyBorder="0" applyAlignment="0" applyProtection="0">
      <alignment vertical="center"/>
    </xf>
  </cellStyleXfs>
  <cellXfs count="126">
    <xf numFmtId="0" fontId="0" fillId="0" borderId="0" xfId="0">
      <alignment vertical="center"/>
    </xf>
    <xf numFmtId="0" fontId="2" fillId="0" borderId="0" xfId="0" applyFont="1" applyAlignment="1">
      <alignment horizontal="center" vertical="center" shrinkToFit="1"/>
    </xf>
    <xf numFmtId="0" fontId="3" fillId="0" borderId="0" xfId="0" applyFont="1" applyAlignment="1">
      <alignment horizontal="center" vertical="center" shrinkToFit="1"/>
    </xf>
    <xf numFmtId="0" fontId="3" fillId="0" borderId="0" xfId="0" applyFont="1" applyAlignment="1">
      <alignment horizontal="left" vertical="center" shrinkToFit="1"/>
    </xf>
    <xf numFmtId="0" fontId="4" fillId="0" borderId="1" xfId="0" applyFont="1" applyBorder="1" applyAlignment="1">
      <alignment horizontal="center" vertical="center" shrinkToFit="1"/>
    </xf>
    <xf numFmtId="0" fontId="4" fillId="0" borderId="2" xfId="0" applyFont="1" applyBorder="1" applyAlignment="1">
      <alignment horizontal="center" vertical="center" shrinkToFit="1"/>
    </xf>
    <xf numFmtId="176" fontId="2" fillId="0" borderId="0" xfId="0" applyNumberFormat="1" applyFont="1" applyAlignment="1">
      <alignment horizontal="center" vertical="center" shrinkToFit="1"/>
    </xf>
    <xf numFmtId="0" fontId="6" fillId="0" borderId="13" xfId="0" applyFont="1" applyBorder="1" applyAlignment="1">
      <alignment horizontal="center" vertical="center" shrinkToFit="1"/>
    </xf>
    <xf numFmtId="0" fontId="7" fillId="0" borderId="12" xfId="0" applyFont="1" applyBorder="1" applyAlignment="1">
      <alignment vertical="top" shrinkToFit="1"/>
    </xf>
    <xf numFmtId="0" fontId="7" fillId="0" borderId="10" xfId="0" applyFont="1" applyBorder="1" applyAlignment="1">
      <alignment vertical="top" shrinkToFit="1"/>
    </xf>
    <xf numFmtId="178" fontId="3" fillId="0" borderId="11" xfId="0" applyNumberFormat="1" applyFont="1" applyBorder="1" applyAlignment="1">
      <alignment vertical="center" shrinkToFit="1"/>
    </xf>
    <xf numFmtId="0" fontId="9" fillId="0" borderId="0" xfId="0" applyFont="1">
      <alignment vertical="center"/>
    </xf>
    <xf numFmtId="0" fontId="10" fillId="0" borderId="0" xfId="0" applyFont="1">
      <alignment vertical="center"/>
    </xf>
    <xf numFmtId="0" fontId="12" fillId="0" borderId="0" xfId="2">
      <alignment vertical="center"/>
    </xf>
    <xf numFmtId="0" fontId="11" fillId="0" borderId="0" xfId="0" applyFont="1">
      <alignment vertical="center"/>
    </xf>
    <xf numFmtId="0" fontId="5" fillId="0" borderId="3" xfId="0" applyFont="1" applyBorder="1" applyAlignment="1">
      <alignment vertical="center" shrinkToFit="1"/>
    </xf>
    <xf numFmtId="177" fontId="5" fillId="0" borderId="3" xfId="0" applyNumberFormat="1" applyFont="1" applyBorder="1" applyAlignment="1">
      <alignment horizontal="left" vertical="center" shrinkToFit="1"/>
    </xf>
    <xf numFmtId="0" fontId="4" fillId="0" borderId="0" xfId="0" applyFont="1" applyAlignment="1">
      <alignment vertical="center" shrinkToFit="1"/>
    </xf>
    <xf numFmtId="0" fontId="3" fillId="0" borderId="0" xfId="0" applyFont="1" applyAlignment="1">
      <alignment vertical="center" shrinkToFit="1"/>
    </xf>
    <xf numFmtId="0" fontId="6" fillId="0" borderId="0" xfId="0" applyFont="1" applyAlignment="1">
      <alignment vertical="center" shrinkToFit="1"/>
    </xf>
    <xf numFmtId="0" fontId="13" fillId="0" borderId="22" xfId="0" applyFont="1" applyBorder="1">
      <alignment vertical="center"/>
    </xf>
    <xf numFmtId="0" fontId="7" fillId="0" borderId="15" xfId="0" applyFont="1" applyBorder="1" applyAlignment="1">
      <alignment vertical="top" shrinkToFit="1"/>
    </xf>
    <xf numFmtId="0" fontId="7" fillId="0" borderId="18" xfId="0" applyFont="1" applyBorder="1" applyAlignment="1">
      <alignment vertical="top" shrinkToFit="1"/>
    </xf>
    <xf numFmtId="0" fontId="14" fillId="0" borderId="0" xfId="0" applyFont="1">
      <alignment vertical="center"/>
    </xf>
    <xf numFmtId="0" fontId="15" fillId="0" borderId="0" xfId="0" applyFont="1">
      <alignment vertical="center"/>
    </xf>
    <xf numFmtId="0" fontId="16" fillId="0" borderId="0" xfId="0" applyFont="1">
      <alignment vertical="center"/>
    </xf>
    <xf numFmtId="0" fontId="12" fillId="0" borderId="0" xfId="2" applyAlignment="1">
      <alignment horizontal="center" vertical="center" wrapText="1"/>
    </xf>
    <xf numFmtId="0" fontId="16" fillId="0" borderId="0" xfId="0" applyFont="1" applyAlignment="1">
      <alignment vertical="center" wrapText="1"/>
    </xf>
    <xf numFmtId="0" fontId="17" fillId="0" borderId="0" xfId="0" applyFont="1">
      <alignment vertical="center"/>
    </xf>
    <xf numFmtId="0" fontId="17" fillId="0" borderId="0" xfId="0" applyFont="1" applyAlignment="1">
      <alignment vertical="center" wrapText="1"/>
    </xf>
    <xf numFmtId="0" fontId="12" fillId="0" borderId="0" xfId="2" applyAlignment="1">
      <alignment horizontal="center" vertical="center"/>
    </xf>
    <xf numFmtId="0" fontId="18" fillId="0" borderId="0" xfId="0" applyFont="1">
      <alignment vertical="center"/>
    </xf>
    <xf numFmtId="0" fontId="19" fillId="0" borderId="0" xfId="0" applyFont="1">
      <alignment vertical="center"/>
    </xf>
    <xf numFmtId="0" fontId="20" fillId="0" borderId="0" xfId="0" applyFont="1">
      <alignment vertical="center"/>
    </xf>
    <xf numFmtId="0" fontId="21" fillId="0" borderId="0" xfId="0" applyFont="1">
      <alignment vertical="center"/>
    </xf>
    <xf numFmtId="0" fontId="23" fillId="0" borderId="0" xfId="0" applyFont="1">
      <alignment vertical="center"/>
    </xf>
    <xf numFmtId="0" fontId="22" fillId="0" borderId="0" xfId="0" applyFont="1">
      <alignment vertical="center"/>
    </xf>
    <xf numFmtId="0" fontId="24" fillId="0" borderId="0" xfId="0" applyFont="1">
      <alignment vertical="center"/>
    </xf>
    <xf numFmtId="0" fontId="12" fillId="0" borderId="0" xfId="2" applyAlignment="1">
      <alignment vertical="center" wrapText="1"/>
    </xf>
    <xf numFmtId="0" fontId="26" fillId="0" borderId="0" xfId="0" applyFont="1">
      <alignment vertical="center"/>
    </xf>
    <xf numFmtId="0" fontId="25" fillId="0" borderId="0" xfId="0" applyFont="1">
      <alignment vertical="center"/>
    </xf>
    <xf numFmtId="177" fontId="5" fillId="0" borderId="4" xfId="0" applyNumberFormat="1" applyFont="1" applyBorder="1" applyAlignment="1">
      <alignment horizontal="left" vertical="center" shrinkToFit="1"/>
    </xf>
    <xf numFmtId="0" fontId="4" fillId="0" borderId="0" xfId="0" applyFont="1" applyAlignment="1">
      <alignment horizontal="center" vertical="center" shrinkToFit="1"/>
    </xf>
    <xf numFmtId="179" fontId="3" fillId="0" borderId="0" xfId="0" applyNumberFormat="1" applyFont="1" applyAlignment="1">
      <alignment horizontal="left" vertical="center" shrinkToFit="1"/>
    </xf>
    <xf numFmtId="0" fontId="3" fillId="0" borderId="20" xfId="0" applyFont="1" applyBorder="1" applyAlignment="1">
      <alignment horizontal="left" vertical="center" shrinkToFit="1"/>
    </xf>
    <xf numFmtId="0" fontId="7" fillId="0" borderId="23" xfId="0" applyFont="1" applyBorder="1" applyAlignment="1">
      <alignment vertical="top" shrinkToFit="1"/>
    </xf>
    <xf numFmtId="179" fontId="3" fillId="0" borderId="25" xfId="0" applyNumberFormat="1" applyFont="1" applyBorder="1" applyAlignment="1">
      <alignment horizontal="left" vertical="center" shrinkToFit="1"/>
    </xf>
    <xf numFmtId="0" fontId="6" fillId="0" borderId="17" xfId="0" applyFont="1" applyBorder="1" applyAlignment="1">
      <alignment horizontal="center" vertical="center" shrinkToFit="1"/>
    </xf>
    <xf numFmtId="0" fontId="7" fillId="0" borderId="16" xfId="0" applyFont="1" applyBorder="1" applyAlignment="1">
      <alignment vertical="top" shrinkToFit="1"/>
    </xf>
    <xf numFmtId="0" fontId="6" fillId="0" borderId="16" xfId="0" applyFont="1" applyBorder="1" applyAlignment="1">
      <alignment horizontal="left" vertical="center" shrinkToFit="1"/>
    </xf>
    <xf numFmtId="179" fontId="3" fillId="0" borderId="31" xfId="0" applyNumberFormat="1" applyFont="1" applyBorder="1" applyAlignment="1">
      <alignment horizontal="left" vertical="center" shrinkToFit="1"/>
    </xf>
    <xf numFmtId="0" fontId="3" fillId="0" borderId="25" xfId="0" applyFont="1" applyBorder="1" applyAlignment="1">
      <alignment vertical="center" shrinkToFit="1"/>
    </xf>
    <xf numFmtId="0" fontId="3" fillId="0" borderId="31" xfId="0" applyFont="1" applyBorder="1" applyAlignment="1">
      <alignment vertical="center" shrinkToFit="1"/>
    </xf>
    <xf numFmtId="0" fontId="0" fillId="0" borderId="0" xfId="0" applyAlignment="1">
      <alignment horizontal="center" vertical="center"/>
    </xf>
    <xf numFmtId="182" fontId="3" fillId="0" borderId="29" xfId="0" applyNumberFormat="1" applyFont="1" applyBorder="1" applyAlignment="1">
      <alignment horizontal="left" vertical="center" shrinkToFit="1"/>
    </xf>
    <xf numFmtId="182" fontId="3" fillId="0" borderId="30" xfId="0" applyNumberFormat="1" applyFont="1" applyBorder="1" applyAlignment="1">
      <alignment horizontal="left" vertical="center" shrinkToFit="1"/>
    </xf>
    <xf numFmtId="0" fontId="0" fillId="0" borderId="25" xfId="0" applyBorder="1">
      <alignment vertical="center"/>
    </xf>
    <xf numFmtId="0" fontId="0" fillId="0" borderId="31" xfId="0" applyBorder="1">
      <alignment vertical="center"/>
    </xf>
    <xf numFmtId="184" fontId="0" fillId="0" borderId="39" xfId="0" applyNumberFormat="1" applyBorder="1">
      <alignment vertical="center"/>
    </xf>
    <xf numFmtId="185" fontId="0" fillId="0" borderId="40" xfId="0" applyNumberFormat="1" applyBorder="1" applyAlignment="1">
      <alignment horizontal="center" vertical="center"/>
    </xf>
    <xf numFmtId="184" fontId="0" fillId="0" borderId="41" xfId="0" applyNumberFormat="1" applyBorder="1">
      <alignment vertical="center"/>
    </xf>
    <xf numFmtId="185" fontId="0" fillId="0" borderId="42" xfId="0" applyNumberFormat="1" applyBorder="1" applyAlignment="1">
      <alignment horizontal="center" vertical="center"/>
    </xf>
    <xf numFmtId="0" fontId="0" fillId="0" borderId="43" xfId="0" applyBorder="1">
      <alignment vertical="center"/>
    </xf>
    <xf numFmtId="0" fontId="0" fillId="0" borderId="44" xfId="0" applyBorder="1">
      <alignment vertical="center"/>
    </xf>
    <xf numFmtId="0" fontId="0" fillId="0" borderId="46" xfId="0" applyBorder="1" applyAlignment="1">
      <alignment horizontal="center" vertical="center"/>
    </xf>
    <xf numFmtId="0" fontId="0" fillId="0" borderId="47" xfId="0" applyBorder="1" applyAlignment="1">
      <alignment horizontal="center" vertical="center"/>
    </xf>
    <xf numFmtId="0" fontId="0" fillId="0" borderId="48" xfId="0" applyBorder="1" applyAlignment="1">
      <alignment horizontal="center" vertical="center"/>
    </xf>
    <xf numFmtId="0" fontId="0" fillId="0" borderId="49" xfId="0" applyBorder="1" applyAlignment="1">
      <alignment horizontal="center" vertical="center"/>
    </xf>
    <xf numFmtId="0" fontId="0" fillId="0" borderId="50" xfId="0" applyBorder="1" applyAlignment="1">
      <alignment horizontal="center" vertical="center"/>
    </xf>
    <xf numFmtId="0" fontId="0" fillId="0" borderId="51" xfId="0" applyBorder="1">
      <alignment vertical="center"/>
    </xf>
    <xf numFmtId="0" fontId="0" fillId="0" borderId="52" xfId="0" applyBorder="1">
      <alignment vertical="center"/>
    </xf>
    <xf numFmtId="0" fontId="0" fillId="0" borderId="42" xfId="0" applyBorder="1">
      <alignment vertical="center"/>
    </xf>
    <xf numFmtId="0" fontId="0" fillId="0" borderId="53" xfId="0" applyBorder="1">
      <alignment vertical="center"/>
    </xf>
    <xf numFmtId="0" fontId="0" fillId="0" borderId="54" xfId="0" applyBorder="1">
      <alignment vertical="center"/>
    </xf>
    <xf numFmtId="0" fontId="0" fillId="0" borderId="40" xfId="0" applyBorder="1">
      <alignment vertical="center"/>
    </xf>
    <xf numFmtId="0" fontId="0" fillId="0" borderId="34" xfId="0" applyBorder="1">
      <alignment vertical="center"/>
    </xf>
    <xf numFmtId="0" fontId="0" fillId="0" borderId="56" xfId="0" applyBorder="1">
      <alignment vertical="center"/>
    </xf>
    <xf numFmtId="0" fontId="0" fillId="0" borderId="57" xfId="0" applyBorder="1">
      <alignment vertical="center"/>
    </xf>
    <xf numFmtId="0" fontId="0" fillId="0" borderId="58" xfId="0" applyBorder="1">
      <alignment vertical="center"/>
    </xf>
    <xf numFmtId="0" fontId="0" fillId="0" borderId="37" xfId="0" applyBorder="1">
      <alignment vertical="center"/>
    </xf>
    <xf numFmtId="184" fontId="0" fillId="0" borderId="59" xfId="0" applyNumberFormat="1" applyBorder="1">
      <alignment vertical="center"/>
    </xf>
    <xf numFmtId="185" fontId="0" fillId="0" borderId="60" xfId="0" applyNumberFormat="1" applyBorder="1" applyAlignment="1">
      <alignment horizontal="center" vertical="center"/>
    </xf>
    <xf numFmtId="0" fontId="0" fillId="0" borderId="61" xfId="0" applyBorder="1">
      <alignment vertical="center"/>
    </xf>
    <xf numFmtId="0" fontId="0" fillId="0" borderId="62" xfId="0" applyBorder="1">
      <alignment vertical="center"/>
    </xf>
    <xf numFmtId="0" fontId="0" fillId="0" borderId="63" xfId="0" applyBorder="1">
      <alignment vertical="center"/>
    </xf>
    <xf numFmtId="0" fontId="0" fillId="0" borderId="60" xfId="0" applyBorder="1">
      <alignment vertical="center"/>
    </xf>
    <xf numFmtId="0" fontId="0" fillId="0" borderId="64" xfId="0" applyBorder="1">
      <alignment vertical="center"/>
    </xf>
    <xf numFmtId="0" fontId="0" fillId="0" borderId="0" xfId="0" applyAlignment="1">
      <alignment vertical="center" wrapText="1"/>
    </xf>
    <xf numFmtId="0" fontId="15" fillId="2" borderId="0" xfId="0" applyFont="1" applyFill="1">
      <alignment vertical="center"/>
    </xf>
    <xf numFmtId="0" fontId="27" fillId="0" borderId="0" xfId="0" applyFont="1">
      <alignment vertical="center"/>
    </xf>
    <xf numFmtId="0" fontId="3" fillId="0" borderId="32" xfId="0" applyFont="1" applyBorder="1" applyAlignment="1">
      <alignment horizontal="center" vertical="center" shrinkToFit="1"/>
    </xf>
    <xf numFmtId="0" fontId="3" fillId="0" borderId="33" xfId="0" applyFont="1" applyBorder="1" applyAlignment="1">
      <alignment horizontal="center" vertical="center" shrinkToFit="1"/>
    </xf>
    <xf numFmtId="0" fontId="3" fillId="0" borderId="34" xfId="0" applyFont="1" applyBorder="1" applyAlignment="1">
      <alignment horizontal="center" vertical="center" shrinkToFit="1"/>
    </xf>
    <xf numFmtId="0" fontId="3" fillId="0" borderId="35" xfId="0" applyFont="1" applyBorder="1" applyAlignment="1">
      <alignment horizontal="center" vertical="center" shrinkToFit="1"/>
    </xf>
    <xf numFmtId="0" fontId="3" fillId="0" borderId="36" xfId="0" applyFont="1" applyBorder="1" applyAlignment="1">
      <alignment horizontal="center" vertical="center" shrinkToFit="1"/>
    </xf>
    <xf numFmtId="0" fontId="3" fillId="0" borderId="37" xfId="0" applyFont="1" applyBorder="1" applyAlignment="1">
      <alignment horizontal="center" vertical="center" shrinkToFit="1"/>
    </xf>
    <xf numFmtId="0" fontId="3" fillId="0" borderId="14" xfId="0" applyFont="1" applyBorder="1" applyAlignment="1">
      <alignment horizontal="center" vertical="center" shrinkToFit="1"/>
    </xf>
    <xf numFmtId="0" fontId="3" fillId="0" borderId="38" xfId="0" applyFont="1" applyBorder="1" applyAlignment="1">
      <alignment horizontal="center" vertical="center" shrinkToFit="1"/>
    </xf>
    <xf numFmtId="0" fontId="3" fillId="0" borderId="15" xfId="0" applyFont="1" applyBorder="1" applyAlignment="1">
      <alignment horizontal="left" vertical="center" shrinkToFit="1"/>
    </xf>
    <xf numFmtId="0" fontId="3" fillId="0" borderId="16" xfId="0" applyFont="1" applyBorder="1" applyAlignment="1">
      <alignment horizontal="left" vertical="center" shrinkToFit="1"/>
    </xf>
    <xf numFmtId="0" fontId="3" fillId="0" borderId="18" xfId="0" applyFont="1" applyBorder="1" applyAlignment="1">
      <alignment horizontal="left" vertical="center" shrinkToFit="1"/>
    </xf>
    <xf numFmtId="0" fontId="3" fillId="0" borderId="19" xfId="0" applyFont="1" applyBorder="1" applyAlignment="1">
      <alignment horizontal="left" vertical="center" shrinkToFit="1"/>
    </xf>
    <xf numFmtId="0" fontId="3" fillId="0" borderId="20" xfId="0" applyFont="1" applyBorder="1" applyAlignment="1">
      <alignment horizontal="left" vertical="center" shrinkToFit="1"/>
    </xf>
    <xf numFmtId="0" fontId="3" fillId="0" borderId="21" xfId="0" applyFont="1" applyBorder="1" applyAlignment="1">
      <alignment horizontal="left" vertical="center" shrinkToFit="1"/>
    </xf>
    <xf numFmtId="0" fontId="3" fillId="0" borderId="26" xfId="0" applyFont="1" applyBorder="1" applyAlignment="1">
      <alignment horizontal="center" vertical="center" shrinkToFit="1"/>
    </xf>
    <xf numFmtId="0" fontId="3" fillId="0" borderId="6" xfId="0" applyFont="1" applyBorder="1" applyAlignment="1">
      <alignment horizontal="center" vertical="center" shrinkToFit="1"/>
    </xf>
    <xf numFmtId="0" fontId="4" fillId="0" borderId="5" xfId="0" applyFont="1" applyBorder="1" applyAlignment="1">
      <alignment horizontal="center" vertical="center" shrinkToFit="1"/>
    </xf>
    <xf numFmtId="0" fontId="4" fillId="0" borderId="6" xfId="0" applyFont="1" applyBorder="1" applyAlignment="1">
      <alignment horizontal="center" vertical="center" shrinkToFit="1"/>
    </xf>
    <xf numFmtId="0" fontId="7" fillId="0" borderId="23" xfId="0" applyFont="1" applyBorder="1" applyAlignment="1">
      <alignment vertical="top" shrinkToFit="1"/>
    </xf>
    <xf numFmtId="0" fontId="7" fillId="0" borderId="7" xfId="0" applyFont="1" applyBorder="1" applyAlignment="1">
      <alignment vertical="top" shrinkToFit="1"/>
    </xf>
    <xf numFmtId="49" fontId="4" fillId="0" borderId="17" xfId="0" applyNumberFormat="1" applyFont="1" applyBorder="1" applyAlignment="1">
      <alignment vertical="center" shrinkToFit="1"/>
    </xf>
    <xf numFmtId="49" fontId="4" fillId="0" borderId="9" xfId="0" applyNumberFormat="1" applyFont="1" applyBorder="1" applyAlignment="1">
      <alignment vertical="center" shrinkToFit="1"/>
    </xf>
    <xf numFmtId="0" fontId="3" fillId="0" borderId="8" xfId="0" applyFont="1" applyBorder="1" applyAlignment="1">
      <alignment horizontal="center" vertical="center" shrinkToFit="1"/>
    </xf>
    <xf numFmtId="0" fontId="3" fillId="0" borderId="24" xfId="0" applyFont="1" applyBorder="1" applyAlignment="1">
      <alignment horizontal="center" vertical="center" shrinkToFit="1"/>
    </xf>
    <xf numFmtId="176" fontId="5" fillId="0" borderId="27" xfId="0" applyNumberFormat="1" applyFont="1" applyBorder="1" applyAlignment="1">
      <alignment horizontal="center" vertical="center" shrinkToFit="1"/>
    </xf>
    <xf numFmtId="176" fontId="5" fillId="0" borderId="0" xfId="0" applyNumberFormat="1" applyFont="1" applyAlignment="1">
      <alignment horizontal="center" vertical="center" shrinkToFit="1"/>
    </xf>
    <xf numFmtId="176" fontId="5" fillId="0" borderId="28" xfId="0" applyNumberFormat="1" applyFont="1" applyBorder="1" applyAlignment="1">
      <alignment horizontal="center" vertical="center" shrinkToFit="1"/>
    </xf>
    <xf numFmtId="176" fontId="5" fillId="0" borderId="8" xfId="0" applyNumberFormat="1" applyFont="1" applyBorder="1" applyAlignment="1">
      <alignment horizontal="center" vertical="center" shrinkToFit="1"/>
    </xf>
    <xf numFmtId="176" fontId="5" fillId="0" borderId="17" xfId="0" applyNumberFormat="1" applyFont="1" applyBorder="1" applyAlignment="1">
      <alignment horizontal="center" vertical="center" shrinkToFit="1"/>
    </xf>
    <xf numFmtId="176" fontId="5" fillId="0" borderId="9" xfId="0" applyNumberFormat="1" applyFont="1" applyBorder="1" applyAlignment="1">
      <alignment horizontal="center" vertical="center" shrinkToFit="1"/>
    </xf>
    <xf numFmtId="177" fontId="5" fillId="0" borderId="3" xfId="0" applyNumberFormat="1" applyFont="1" applyBorder="1" applyAlignment="1">
      <alignment horizontal="left" vertical="center" shrinkToFit="1"/>
    </xf>
    <xf numFmtId="177" fontId="5" fillId="0" borderId="4" xfId="0" applyNumberFormat="1" applyFont="1" applyBorder="1" applyAlignment="1">
      <alignment horizontal="left" vertical="center" shrinkToFit="1"/>
    </xf>
    <xf numFmtId="185" fontId="0" fillId="0" borderId="55" xfId="0" applyNumberFormat="1" applyBorder="1" applyAlignment="1">
      <alignment horizontal="right" vertical="center"/>
    </xf>
    <xf numFmtId="185" fontId="0" fillId="0" borderId="21" xfId="0" applyNumberFormat="1" applyBorder="1" applyAlignment="1">
      <alignment horizontal="right" vertical="center"/>
    </xf>
    <xf numFmtId="183" fontId="0" fillId="0" borderId="45" xfId="0" applyNumberFormat="1" applyBorder="1" applyAlignment="1">
      <alignment horizontal="center" vertical="center"/>
    </xf>
    <xf numFmtId="183" fontId="0" fillId="0" borderId="46" xfId="0" applyNumberFormat="1" applyBorder="1" applyAlignment="1">
      <alignment horizontal="center" vertical="center"/>
    </xf>
  </cellXfs>
  <cellStyles count="4">
    <cellStyle name="Hyperlink" xfId="3" xr:uid="{00000000-000B-0000-0000-000008000000}"/>
    <cellStyle name="ハイパーリンク" xfId="2" builtinId="8"/>
    <cellStyle name="標準" xfId="0" builtinId="0"/>
    <cellStyle name="標準 2" xfId="1" xr:uid="{00000000-0005-0000-0000-000001000000}"/>
  </cellStyles>
  <dxfs count="30">
    <dxf>
      <fill>
        <patternFill>
          <bgColor rgb="FFFFFF00"/>
        </patternFill>
      </fill>
    </dxf>
    <dxf>
      <font>
        <strike/>
      </font>
    </dxf>
    <dxf>
      <fill>
        <patternFill>
          <bgColor rgb="FFFFFF00"/>
        </patternFill>
      </fill>
    </dxf>
    <dxf>
      <font>
        <strike/>
      </font>
    </dxf>
    <dxf>
      <fill>
        <patternFill>
          <bgColor rgb="FFFFFF00"/>
        </patternFill>
      </fill>
    </dxf>
    <dxf>
      <font>
        <strike/>
      </font>
    </dxf>
    <dxf>
      <font>
        <strike/>
      </font>
    </dxf>
    <dxf>
      <fill>
        <patternFill>
          <bgColor rgb="FFFFFF00"/>
        </patternFill>
      </fill>
    </dxf>
    <dxf>
      <font>
        <strike/>
      </font>
    </dxf>
    <dxf>
      <font>
        <color theme="0"/>
      </font>
    </dxf>
    <dxf>
      <fill>
        <patternFill>
          <bgColor rgb="FFFFFF00"/>
        </patternFill>
      </fill>
    </dxf>
    <dxf>
      <fill>
        <patternFill>
          <bgColor rgb="FFFFFF00"/>
        </patternFill>
      </fill>
    </dxf>
    <dxf>
      <font>
        <strike/>
      </font>
    </dxf>
    <dxf>
      <fill>
        <patternFill>
          <bgColor rgb="FFFFFF00"/>
        </patternFill>
      </fill>
    </dxf>
    <dxf>
      <font>
        <strike/>
      </font>
    </dxf>
    <dxf>
      <fill>
        <patternFill>
          <bgColor rgb="FFFFFF00"/>
        </patternFill>
      </fill>
    </dxf>
    <dxf>
      <font>
        <strike/>
      </font>
    </dxf>
    <dxf>
      <fill>
        <patternFill>
          <bgColor rgb="FFFFFF00"/>
        </patternFill>
      </fill>
    </dxf>
    <dxf>
      <font>
        <strike/>
      </font>
    </dxf>
    <dxf>
      <font>
        <strike/>
      </font>
    </dxf>
    <dxf>
      <fill>
        <patternFill>
          <bgColor rgb="FFFFFF00"/>
        </patternFill>
      </fill>
    </dxf>
    <dxf>
      <font>
        <strike/>
      </font>
    </dxf>
    <dxf>
      <font>
        <color theme="0"/>
      </font>
    </dxf>
    <dxf>
      <font>
        <color theme="0"/>
      </font>
    </dxf>
    <dxf>
      <fill>
        <patternFill>
          <bgColor rgb="FFFFFF00"/>
        </patternFill>
      </fill>
    </dxf>
    <dxf>
      <fill>
        <patternFill>
          <bgColor rgb="FFFFFF00"/>
        </patternFill>
      </fill>
    </dxf>
    <dxf>
      <font>
        <strike/>
      </font>
    </dxf>
    <dxf>
      <font>
        <color rgb="FF9C0006"/>
      </font>
      <fill>
        <patternFill>
          <bgColor rgb="FFFFC7CE"/>
        </patternFill>
      </fill>
    </dxf>
    <dxf>
      <fill>
        <patternFill>
          <bgColor rgb="FFFF0000"/>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tmp"/><Relationship Id="rId1" Type="http://schemas.openxmlformats.org/officeDocument/2006/relationships/image" Target="../media/image1.tmp"/></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xdr:row>
      <xdr:rowOff>0</xdr:rowOff>
    </xdr:from>
    <xdr:to>
      <xdr:col>0</xdr:col>
      <xdr:colOff>152400</xdr:colOff>
      <xdr:row>3</xdr:row>
      <xdr:rowOff>152400</xdr:rowOff>
    </xdr:to>
    <xdr:pic>
      <xdr:nvPicPr>
        <xdr:cNvPr id="2" name="図 1">
          <a:extLst>
            <a:ext uri="{FF2B5EF4-FFF2-40B4-BE49-F238E27FC236}">
              <a16:creationId xmlns:a16="http://schemas.microsoft.com/office/drawing/2014/main" id="{23DA57FE-9998-DFE1-83FB-0D85F5C4E9F1}"/>
            </a:ext>
          </a:extLst>
        </xdr:cNvPr>
        <xdr:cNvPicPr>
          <a:picLocks noChangeAspect="1"/>
        </xdr:cNvPicPr>
      </xdr:nvPicPr>
      <xdr:blipFill>
        <a:blip xmlns:r="http://schemas.openxmlformats.org/officeDocument/2006/relationships" r:embed="rId1"/>
        <a:stretch>
          <a:fillRect/>
        </a:stretch>
      </xdr:blipFill>
      <xdr:spPr>
        <a:xfrm>
          <a:off x="0" y="904875"/>
          <a:ext cx="152400" cy="152400"/>
        </a:xfrm>
        <a:prstGeom prst="rect">
          <a:avLst/>
        </a:prstGeom>
      </xdr:spPr>
    </xdr:pic>
    <xdr:clientData/>
  </xdr:twoCellAnchor>
  <xdr:twoCellAnchor editAs="oneCell">
    <xdr:from>
      <xdr:col>0</xdr:col>
      <xdr:colOff>0</xdr:colOff>
      <xdr:row>39</xdr:row>
      <xdr:rowOff>0</xdr:rowOff>
    </xdr:from>
    <xdr:to>
      <xdr:col>0</xdr:col>
      <xdr:colOff>152400</xdr:colOff>
      <xdr:row>39</xdr:row>
      <xdr:rowOff>152400</xdr:rowOff>
    </xdr:to>
    <xdr:pic>
      <xdr:nvPicPr>
        <xdr:cNvPr id="3" name="図 2">
          <a:extLst>
            <a:ext uri="{FF2B5EF4-FFF2-40B4-BE49-F238E27FC236}">
              <a16:creationId xmlns:a16="http://schemas.microsoft.com/office/drawing/2014/main" id="{A098F7AA-A7E3-9704-BA4E-10CEA6BB9C99}"/>
            </a:ext>
            <a:ext uri="{147F2762-F138-4A5C-976F-8EAC2B608ADB}">
              <a16:predDERef xmlns:a16="http://schemas.microsoft.com/office/drawing/2014/main" pred="{23DA57FE-9998-DFE1-83FB-0D85F5C4E9F1}"/>
            </a:ext>
          </a:extLst>
        </xdr:cNvPr>
        <xdr:cNvPicPr>
          <a:picLocks noChangeAspect="1"/>
        </xdr:cNvPicPr>
      </xdr:nvPicPr>
      <xdr:blipFill>
        <a:blip xmlns:r="http://schemas.openxmlformats.org/officeDocument/2006/relationships" r:embed="rId2"/>
        <a:stretch>
          <a:fillRect/>
        </a:stretch>
      </xdr:blipFill>
      <xdr:spPr>
        <a:xfrm>
          <a:off x="0" y="10163175"/>
          <a:ext cx="152400" cy="152400"/>
        </a:xfrm>
        <a:prstGeom prst="rect">
          <a:avLst/>
        </a:prstGeom>
      </xdr:spPr>
    </xdr:pic>
    <xdr:clientData/>
  </xdr:twoCellAnchor>
  <xdr:twoCellAnchor editAs="oneCell">
    <xdr:from>
      <xdr:col>0</xdr:col>
      <xdr:colOff>0</xdr:colOff>
      <xdr:row>57</xdr:row>
      <xdr:rowOff>0</xdr:rowOff>
    </xdr:from>
    <xdr:to>
      <xdr:col>0</xdr:col>
      <xdr:colOff>152400</xdr:colOff>
      <xdr:row>57</xdr:row>
      <xdr:rowOff>152400</xdr:rowOff>
    </xdr:to>
    <xdr:pic>
      <xdr:nvPicPr>
        <xdr:cNvPr id="4" name="図 3">
          <a:extLst>
            <a:ext uri="{FF2B5EF4-FFF2-40B4-BE49-F238E27FC236}">
              <a16:creationId xmlns:a16="http://schemas.microsoft.com/office/drawing/2014/main" id="{00A97EF4-1404-8166-874C-D8BC50B3F8CE}"/>
            </a:ext>
            <a:ext uri="{147F2762-F138-4A5C-976F-8EAC2B608ADB}">
              <a16:predDERef xmlns:a16="http://schemas.microsoft.com/office/drawing/2014/main" pred="{A098F7AA-A7E3-9704-BA4E-10CEA6BB9C99}"/>
            </a:ext>
          </a:extLst>
        </xdr:cNvPr>
        <xdr:cNvPicPr>
          <a:picLocks noChangeAspect="1"/>
        </xdr:cNvPicPr>
      </xdr:nvPicPr>
      <xdr:blipFill>
        <a:blip xmlns:r="http://schemas.openxmlformats.org/officeDocument/2006/relationships" r:embed="rId1"/>
        <a:stretch>
          <a:fillRect/>
        </a:stretch>
      </xdr:blipFill>
      <xdr:spPr>
        <a:xfrm>
          <a:off x="0" y="14220825"/>
          <a:ext cx="152400" cy="152400"/>
        </a:xfrm>
        <a:prstGeom prst="rect">
          <a:avLst/>
        </a:prstGeom>
      </xdr:spPr>
    </xdr:pic>
    <xdr:clientData/>
  </xdr:twoCellAnchor>
  <xdr:twoCellAnchor editAs="oneCell">
    <xdr:from>
      <xdr:col>0</xdr:col>
      <xdr:colOff>0</xdr:colOff>
      <xdr:row>107</xdr:row>
      <xdr:rowOff>0</xdr:rowOff>
    </xdr:from>
    <xdr:to>
      <xdr:col>0</xdr:col>
      <xdr:colOff>152400</xdr:colOff>
      <xdr:row>107</xdr:row>
      <xdr:rowOff>152400</xdr:rowOff>
    </xdr:to>
    <xdr:pic>
      <xdr:nvPicPr>
        <xdr:cNvPr id="5" name="dimg_j1BfY6eULc3f-Qaq_a3QAw_1">
          <a:extLst>
            <a:ext uri="{FF2B5EF4-FFF2-40B4-BE49-F238E27FC236}">
              <a16:creationId xmlns:a16="http://schemas.microsoft.com/office/drawing/2014/main" id="{D5B5B214-B4B5-FD81-E471-F67B121DFB3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241458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xdr:row>
      <xdr:rowOff>0</xdr:rowOff>
    </xdr:from>
    <xdr:to>
      <xdr:col>0</xdr:col>
      <xdr:colOff>152400</xdr:colOff>
      <xdr:row>162</xdr:row>
      <xdr:rowOff>152400</xdr:rowOff>
    </xdr:to>
    <xdr:pic>
      <xdr:nvPicPr>
        <xdr:cNvPr id="6" name="dimg_j1BfY6eULc3f-Qaq_a3QAw_3">
          <a:extLst>
            <a:ext uri="{FF2B5EF4-FFF2-40B4-BE49-F238E27FC236}">
              <a16:creationId xmlns:a16="http://schemas.microsoft.com/office/drawing/2014/main" id="{D3AE89CB-5CF9-D652-A85C-BDD332A6C18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347757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xdr:row>
      <xdr:rowOff>0</xdr:rowOff>
    </xdr:from>
    <xdr:to>
      <xdr:col>0</xdr:col>
      <xdr:colOff>152400</xdr:colOff>
      <xdr:row>242</xdr:row>
      <xdr:rowOff>152400</xdr:rowOff>
    </xdr:to>
    <xdr:pic>
      <xdr:nvPicPr>
        <xdr:cNvPr id="7" name="dimg_g1FfY42uLYye-Aat2bj4Ag_1">
          <a:extLst>
            <a:ext uri="{FF2B5EF4-FFF2-40B4-BE49-F238E27FC236}">
              <a16:creationId xmlns:a16="http://schemas.microsoft.com/office/drawing/2014/main" id="{7AB2079C-33A5-FBD6-D64B-DDFCDAB595A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5033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xdr:row>
      <xdr:rowOff>0</xdr:rowOff>
    </xdr:from>
    <xdr:to>
      <xdr:col>0</xdr:col>
      <xdr:colOff>152400</xdr:colOff>
      <xdr:row>260</xdr:row>
      <xdr:rowOff>152400</xdr:rowOff>
    </xdr:to>
    <xdr:pic>
      <xdr:nvPicPr>
        <xdr:cNvPr id="8" name="dimg_g1FfY42uLYye-Aat2bj4Ag_3">
          <a:extLst>
            <a:ext uri="{FF2B5EF4-FFF2-40B4-BE49-F238E27FC236}">
              <a16:creationId xmlns:a16="http://schemas.microsoft.com/office/drawing/2014/main" id="{4D85C414-74A6-E9A0-DB1E-0DB79298CEF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538924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xdr:row>
      <xdr:rowOff>0</xdr:rowOff>
    </xdr:from>
    <xdr:to>
      <xdr:col>0</xdr:col>
      <xdr:colOff>152400</xdr:colOff>
      <xdr:row>293</xdr:row>
      <xdr:rowOff>152400</xdr:rowOff>
    </xdr:to>
    <xdr:pic>
      <xdr:nvPicPr>
        <xdr:cNvPr id="9" name="dimg_g1FfY42uLYye-Aat2bj4Ag_5">
          <a:extLst>
            <a:ext uri="{FF2B5EF4-FFF2-40B4-BE49-F238E27FC236}">
              <a16:creationId xmlns:a16="http://schemas.microsoft.com/office/drawing/2014/main" id="{38625F41-1496-99C3-C78A-7B49B31EBBF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60312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xdr:row>
      <xdr:rowOff>0</xdr:rowOff>
    </xdr:from>
    <xdr:to>
      <xdr:col>0</xdr:col>
      <xdr:colOff>152400</xdr:colOff>
      <xdr:row>300</xdr:row>
      <xdr:rowOff>152400</xdr:rowOff>
    </xdr:to>
    <xdr:pic>
      <xdr:nvPicPr>
        <xdr:cNvPr id="10" name="dimg_g1FfY42uLYye-Aat2bj4Ag_7">
          <a:extLst>
            <a:ext uri="{FF2B5EF4-FFF2-40B4-BE49-F238E27FC236}">
              <a16:creationId xmlns:a16="http://schemas.microsoft.com/office/drawing/2014/main" id="{FAED2D19-C83C-1A40-8AD9-6BEB34B1259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617886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xdr:row>
      <xdr:rowOff>0</xdr:rowOff>
    </xdr:from>
    <xdr:to>
      <xdr:col>0</xdr:col>
      <xdr:colOff>152400</xdr:colOff>
      <xdr:row>306</xdr:row>
      <xdr:rowOff>152400</xdr:rowOff>
    </xdr:to>
    <xdr:pic>
      <xdr:nvPicPr>
        <xdr:cNvPr id="11" name="dimg_g1FfY42uLYye-Aat2bj4Ag_9">
          <a:extLst>
            <a:ext uri="{FF2B5EF4-FFF2-40B4-BE49-F238E27FC236}">
              <a16:creationId xmlns:a16="http://schemas.microsoft.com/office/drawing/2014/main" id="{C910BD29-C053-8CC9-165D-25E3B1E505C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630840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xdr:row>
      <xdr:rowOff>0</xdr:rowOff>
    </xdr:from>
    <xdr:to>
      <xdr:col>0</xdr:col>
      <xdr:colOff>152400</xdr:colOff>
      <xdr:row>313</xdr:row>
      <xdr:rowOff>152400</xdr:rowOff>
    </xdr:to>
    <xdr:pic>
      <xdr:nvPicPr>
        <xdr:cNvPr id="12" name="dimg_g1FfY42uLYye-Aat2bj4Ag_11">
          <a:extLst>
            <a:ext uri="{FF2B5EF4-FFF2-40B4-BE49-F238E27FC236}">
              <a16:creationId xmlns:a16="http://schemas.microsoft.com/office/drawing/2014/main" id="{378A9165-1C3F-6200-7374-EC74215F915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645604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xdr:row>
      <xdr:rowOff>0</xdr:rowOff>
    </xdr:from>
    <xdr:to>
      <xdr:col>0</xdr:col>
      <xdr:colOff>152400</xdr:colOff>
      <xdr:row>325</xdr:row>
      <xdr:rowOff>152400</xdr:rowOff>
    </xdr:to>
    <xdr:pic>
      <xdr:nvPicPr>
        <xdr:cNvPr id="13" name="dimg_oVJfY-vPIcLY-QaZ5YJo_1">
          <a:extLst>
            <a:ext uri="{FF2B5EF4-FFF2-40B4-BE49-F238E27FC236}">
              <a16:creationId xmlns:a16="http://schemas.microsoft.com/office/drawing/2014/main" id="{CBD4F603-F69D-636F-CAE1-161783DBE84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669893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xdr:row>
      <xdr:rowOff>0</xdr:rowOff>
    </xdr:from>
    <xdr:to>
      <xdr:col>0</xdr:col>
      <xdr:colOff>152400</xdr:colOff>
      <xdr:row>57</xdr:row>
      <xdr:rowOff>152400</xdr:rowOff>
    </xdr:to>
    <xdr:pic>
      <xdr:nvPicPr>
        <xdr:cNvPr id="14" name="dimg_1">
          <a:extLst>
            <a:ext uri="{FF2B5EF4-FFF2-40B4-BE49-F238E27FC236}">
              <a16:creationId xmlns:a16="http://schemas.microsoft.com/office/drawing/2014/main" id="{6BB66465-4AA8-BDC2-4E1F-8259F52B975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508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xdr:row>
      <xdr:rowOff>0</xdr:rowOff>
    </xdr:from>
    <xdr:to>
      <xdr:col>0</xdr:col>
      <xdr:colOff>152400</xdr:colOff>
      <xdr:row>148</xdr:row>
      <xdr:rowOff>152400</xdr:rowOff>
    </xdr:to>
    <xdr:pic>
      <xdr:nvPicPr>
        <xdr:cNvPr id="15" name="dimg_N4hoY7HNMtn3wAOD-pK4Dg_1">
          <a:extLst>
            <a:ext uri="{FF2B5EF4-FFF2-40B4-BE49-F238E27FC236}">
              <a16:creationId xmlns:a16="http://schemas.microsoft.com/office/drawing/2014/main" id="{42B4E4E6-4AA9-A111-8939-DB5A7B3EE789}"/>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337661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xdr:row>
      <xdr:rowOff>0</xdr:rowOff>
    </xdr:from>
    <xdr:to>
      <xdr:col>0</xdr:col>
      <xdr:colOff>152400</xdr:colOff>
      <xdr:row>178</xdr:row>
      <xdr:rowOff>152400</xdr:rowOff>
    </xdr:to>
    <xdr:pic>
      <xdr:nvPicPr>
        <xdr:cNvPr id="16" name="dimg_N4hoY7HNMtn3wAOD-pK4Dg_3">
          <a:extLst>
            <a:ext uri="{FF2B5EF4-FFF2-40B4-BE49-F238E27FC236}">
              <a16:creationId xmlns:a16="http://schemas.microsoft.com/office/drawing/2014/main" id="{A0FE2A43-0C4A-E7CC-D72C-17D437B5DF4D}"/>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39662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xdr:row>
      <xdr:rowOff>0</xdr:rowOff>
    </xdr:from>
    <xdr:to>
      <xdr:col>0</xdr:col>
      <xdr:colOff>152400</xdr:colOff>
      <xdr:row>184</xdr:row>
      <xdr:rowOff>152400</xdr:rowOff>
    </xdr:to>
    <xdr:pic>
      <xdr:nvPicPr>
        <xdr:cNvPr id="17" name="dimg_N4hoY7HNMtn3wAOD-pK4Dg_5">
          <a:extLst>
            <a:ext uri="{FF2B5EF4-FFF2-40B4-BE49-F238E27FC236}">
              <a16:creationId xmlns:a16="http://schemas.microsoft.com/office/drawing/2014/main" id="{060E731D-6AA1-8996-6AE0-D05ACBE01098}"/>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41338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xdr:row>
      <xdr:rowOff>0</xdr:rowOff>
    </xdr:from>
    <xdr:to>
      <xdr:col>0</xdr:col>
      <xdr:colOff>152400</xdr:colOff>
      <xdr:row>267</xdr:row>
      <xdr:rowOff>152400</xdr:rowOff>
    </xdr:to>
    <xdr:pic>
      <xdr:nvPicPr>
        <xdr:cNvPr id="18" name="dimg_2IhoY5-RLMXiwAO00JTYDA_1">
          <a:extLst>
            <a:ext uri="{FF2B5EF4-FFF2-40B4-BE49-F238E27FC236}">
              <a16:creationId xmlns:a16="http://schemas.microsoft.com/office/drawing/2014/main" id="{D5AE4CE4-F04E-1F28-6E7A-84CE17E19CF6}"/>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57531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xdr:row>
      <xdr:rowOff>0</xdr:rowOff>
    </xdr:from>
    <xdr:to>
      <xdr:col>0</xdr:col>
      <xdr:colOff>152400</xdr:colOff>
      <xdr:row>336</xdr:row>
      <xdr:rowOff>152400</xdr:rowOff>
    </xdr:to>
    <xdr:pic>
      <xdr:nvPicPr>
        <xdr:cNvPr id="19" name="dimg_D4poY5mhCsis-Qb9sKDwDQ_1">
          <a:extLst>
            <a:ext uri="{FF2B5EF4-FFF2-40B4-BE49-F238E27FC236}">
              <a16:creationId xmlns:a16="http://schemas.microsoft.com/office/drawing/2014/main" id="{9198B5A5-4C6C-ACF7-6F50-B086F55360B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714184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678</xdr:row>
      <xdr:rowOff>0</xdr:rowOff>
    </xdr:from>
    <xdr:to>
      <xdr:col>0</xdr:col>
      <xdr:colOff>152400</xdr:colOff>
      <xdr:row>678</xdr:row>
      <xdr:rowOff>152400</xdr:rowOff>
    </xdr:to>
    <xdr:pic>
      <xdr:nvPicPr>
        <xdr:cNvPr id="20" name="dimg_noxoY__AMNuK-QbcjKv4DQ_1">
          <a:extLst>
            <a:ext uri="{FF2B5EF4-FFF2-40B4-BE49-F238E27FC236}">
              <a16:creationId xmlns:a16="http://schemas.microsoft.com/office/drawing/2014/main" id="{FCF796ED-0F82-1DBC-53F3-8214C67BC153}"/>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366551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717</xdr:row>
      <xdr:rowOff>0</xdr:rowOff>
    </xdr:from>
    <xdr:to>
      <xdr:col>0</xdr:col>
      <xdr:colOff>152400</xdr:colOff>
      <xdr:row>717</xdr:row>
      <xdr:rowOff>152400</xdr:rowOff>
    </xdr:to>
    <xdr:pic>
      <xdr:nvPicPr>
        <xdr:cNvPr id="21" name="dimg_dY1oY8qbJJW5hwO4xqQw_1">
          <a:extLst>
            <a:ext uri="{FF2B5EF4-FFF2-40B4-BE49-F238E27FC236}">
              <a16:creationId xmlns:a16="http://schemas.microsoft.com/office/drawing/2014/main" id="{4574DD30-B4DE-D572-0AFD-F2301DCDD4FD}"/>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444085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814</xdr:row>
      <xdr:rowOff>0</xdr:rowOff>
    </xdr:from>
    <xdr:to>
      <xdr:col>0</xdr:col>
      <xdr:colOff>152400</xdr:colOff>
      <xdr:row>814</xdr:row>
      <xdr:rowOff>152400</xdr:rowOff>
    </xdr:to>
    <xdr:pic>
      <xdr:nvPicPr>
        <xdr:cNvPr id="22" name="dimg_dY1oY8qbJJW5hwO4xqQw_3">
          <a:extLst>
            <a:ext uri="{FF2B5EF4-FFF2-40B4-BE49-F238E27FC236}">
              <a16:creationId xmlns:a16="http://schemas.microsoft.com/office/drawing/2014/main" id="{304C89EF-74E0-E2C2-3224-A336C52B4B79}"/>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630108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852</xdr:row>
      <xdr:rowOff>0</xdr:rowOff>
    </xdr:from>
    <xdr:to>
      <xdr:col>0</xdr:col>
      <xdr:colOff>152400</xdr:colOff>
      <xdr:row>852</xdr:row>
      <xdr:rowOff>152400</xdr:rowOff>
    </xdr:to>
    <xdr:pic>
      <xdr:nvPicPr>
        <xdr:cNvPr id="23" name="dimg_O45oY-XPKsTU-QaJi6vgAg_1">
          <a:extLst>
            <a:ext uri="{FF2B5EF4-FFF2-40B4-BE49-F238E27FC236}">
              <a16:creationId xmlns:a16="http://schemas.microsoft.com/office/drawing/2014/main" id="{FFEA8238-F3A1-90D6-901E-157C8B2D37E2}"/>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70535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xdr:row>
      <xdr:rowOff>0</xdr:rowOff>
    </xdr:from>
    <xdr:to>
      <xdr:col>0</xdr:col>
      <xdr:colOff>152400</xdr:colOff>
      <xdr:row>33</xdr:row>
      <xdr:rowOff>152400</xdr:rowOff>
    </xdr:to>
    <xdr:pic>
      <xdr:nvPicPr>
        <xdr:cNvPr id="24" name="dimg_1">
          <a:extLst>
            <a:ext uri="{FF2B5EF4-FFF2-40B4-BE49-F238E27FC236}">
              <a16:creationId xmlns:a16="http://schemas.microsoft.com/office/drawing/2014/main" id="{334098E0-4939-9D7A-9E12-533D8D358B2F}"/>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89820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xdr:row>
      <xdr:rowOff>0</xdr:rowOff>
    </xdr:from>
    <xdr:to>
      <xdr:col>0</xdr:col>
      <xdr:colOff>152400</xdr:colOff>
      <xdr:row>39</xdr:row>
      <xdr:rowOff>152400</xdr:rowOff>
    </xdr:to>
    <xdr:pic>
      <xdr:nvPicPr>
        <xdr:cNvPr id="25" name="dimg_3">
          <a:extLst>
            <a:ext uri="{FF2B5EF4-FFF2-40B4-BE49-F238E27FC236}">
              <a16:creationId xmlns:a16="http://schemas.microsoft.com/office/drawing/2014/main" id="{84BAD6AA-5B8A-059F-9F0D-3572EB8CBA0C}"/>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10394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xdr:row>
      <xdr:rowOff>0</xdr:rowOff>
    </xdr:from>
    <xdr:to>
      <xdr:col>0</xdr:col>
      <xdr:colOff>152400</xdr:colOff>
      <xdr:row>95</xdr:row>
      <xdr:rowOff>152400</xdr:rowOff>
    </xdr:to>
    <xdr:pic>
      <xdr:nvPicPr>
        <xdr:cNvPr id="26" name="dimg_5">
          <a:extLst>
            <a:ext uri="{FF2B5EF4-FFF2-40B4-BE49-F238E27FC236}">
              <a16:creationId xmlns:a16="http://schemas.microsoft.com/office/drawing/2014/main" id="{A035DA4A-A357-A3AC-59ED-9A3BC1D5E57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246221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xdr:row>
      <xdr:rowOff>0</xdr:rowOff>
    </xdr:from>
    <xdr:to>
      <xdr:col>0</xdr:col>
      <xdr:colOff>152400</xdr:colOff>
      <xdr:row>101</xdr:row>
      <xdr:rowOff>152400</xdr:rowOff>
    </xdr:to>
    <xdr:pic>
      <xdr:nvPicPr>
        <xdr:cNvPr id="27" name="dimg_7">
          <a:extLst>
            <a:ext uri="{FF2B5EF4-FFF2-40B4-BE49-F238E27FC236}">
              <a16:creationId xmlns:a16="http://schemas.microsoft.com/office/drawing/2014/main" id="{D100B9A9-1C56-1E08-B29B-A04AA9E4D2D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264509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xdr:row>
      <xdr:rowOff>0</xdr:rowOff>
    </xdr:from>
    <xdr:to>
      <xdr:col>0</xdr:col>
      <xdr:colOff>152400</xdr:colOff>
      <xdr:row>139</xdr:row>
      <xdr:rowOff>152400</xdr:rowOff>
    </xdr:to>
    <xdr:pic>
      <xdr:nvPicPr>
        <xdr:cNvPr id="28" name="dimg_mJRoY5rIK4GOhwP105rADw_1">
          <a:extLst>
            <a:ext uri="{FF2B5EF4-FFF2-40B4-BE49-F238E27FC236}">
              <a16:creationId xmlns:a16="http://schemas.microsoft.com/office/drawing/2014/main" id="{11BA44F5-37F0-D077-FB3D-AF997B9DACF2}"/>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351948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xdr:row>
      <xdr:rowOff>0</xdr:rowOff>
    </xdr:from>
    <xdr:to>
      <xdr:col>0</xdr:col>
      <xdr:colOff>152400</xdr:colOff>
      <xdr:row>146</xdr:row>
      <xdr:rowOff>152400</xdr:rowOff>
    </xdr:to>
    <xdr:pic>
      <xdr:nvPicPr>
        <xdr:cNvPr id="29" name="dimg_mJRoY5rIK4GOhwP105rADw_3">
          <a:extLst>
            <a:ext uri="{FF2B5EF4-FFF2-40B4-BE49-F238E27FC236}">
              <a16:creationId xmlns:a16="http://schemas.microsoft.com/office/drawing/2014/main" id="{2239FA33-D440-83E3-7AB1-BBCE4323006E}"/>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368712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xdr:row>
      <xdr:rowOff>0</xdr:rowOff>
    </xdr:from>
    <xdr:to>
      <xdr:col>0</xdr:col>
      <xdr:colOff>152400</xdr:colOff>
      <xdr:row>163</xdr:row>
      <xdr:rowOff>152400</xdr:rowOff>
    </xdr:to>
    <xdr:pic>
      <xdr:nvPicPr>
        <xdr:cNvPr id="30" name="dimg_mJRoY5rIK4GOhwP105rADw_5">
          <a:extLst>
            <a:ext uri="{FF2B5EF4-FFF2-40B4-BE49-F238E27FC236}">
              <a16:creationId xmlns:a16="http://schemas.microsoft.com/office/drawing/2014/main" id="{06DB2EBF-883D-7A06-0395-1BBA02359EE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406812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xdr:row>
      <xdr:rowOff>0</xdr:rowOff>
    </xdr:from>
    <xdr:to>
      <xdr:col>0</xdr:col>
      <xdr:colOff>152400</xdr:colOff>
      <xdr:row>174</xdr:row>
      <xdr:rowOff>152400</xdr:rowOff>
    </xdr:to>
    <xdr:pic>
      <xdr:nvPicPr>
        <xdr:cNvPr id="31" name="dimg_mJRoY5rIK4GOhwP105rADw_7">
          <a:extLst>
            <a:ext uri="{FF2B5EF4-FFF2-40B4-BE49-F238E27FC236}">
              <a16:creationId xmlns:a16="http://schemas.microsoft.com/office/drawing/2014/main" id="{F6BD35B3-5BE0-CCD4-F29C-6BF71FD4CFBE}"/>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429482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xdr:row>
      <xdr:rowOff>0</xdr:rowOff>
    </xdr:from>
    <xdr:to>
      <xdr:col>0</xdr:col>
      <xdr:colOff>152400</xdr:colOff>
      <xdr:row>185</xdr:row>
      <xdr:rowOff>152400</xdr:rowOff>
    </xdr:to>
    <xdr:pic>
      <xdr:nvPicPr>
        <xdr:cNvPr id="32" name="dimg_mJRoY5rIK4GOhwP105rADw_9">
          <a:extLst>
            <a:ext uri="{FF2B5EF4-FFF2-40B4-BE49-F238E27FC236}">
              <a16:creationId xmlns:a16="http://schemas.microsoft.com/office/drawing/2014/main" id="{5748C2E3-5230-F660-6E44-D8B6C9353A15}"/>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4522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xdr:row>
      <xdr:rowOff>0</xdr:rowOff>
    </xdr:from>
    <xdr:to>
      <xdr:col>0</xdr:col>
      <xdr:colOff>152400</xdr:colOff>
      <xdr:row>197</xdr:row>
      <xdr:rowOff>152400</xdr:rowOff>
    </xdr:to>
    <xdr:pic>
      <xdr:nvPicPr>
        <xdr:cNvPr id="33" name="dimg_mJRoY5rIK4GOhwP105rADw_11">
          <a:extLst>
            <a:ext uri="{FF2B5EF4-FFF2-40B4-BE49-F238E27FC236}">
              <a16:creationId xmlns:a16="http://schemas.microsoft.com/office/drawing/2014/main" id="{925A379F-3655-9817-A75A-26203451C81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478631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xdr:row>
      <xdr:rowOff>0</xdr:rowOff>
    </xdr:from>
    <xdr:to>
      <xdr:col>0</xdr:col>
      <xdr:colOff>152400</xdr:colOff>
      <xdr:row>214</xdr:row>
      <xdr:rowOff>152400</xdr:rowOff>
    </xdr:to>
    <xdr:pic>
      <xdr:nvPicPr>
        <xdr:cNvPr id="34" name="dimg_mJRoY5rIK4GOhwP105rADw_13">
          <a:extLst>
            <a:ext uri="{FF2B5EF4-FFF2-40B4-BE49-F238E27FC236}">
              <a16:creationId xmlns:a16="http://schemas.microsoft.com/office/drawing/2014/main" id="{FA25663D-04CB-D67E-AF12-6A812CA61D05}"/>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512635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xdr:row>
      <xdr:rowOff>0</xdr:rowOff>
    </xdr:from>
    <xdr:to>
      <xdr:col>0</xdr:col>
      <xdr:colOff>152400</xdr:colOff>
      <xdr:row>230</xdr:row>
      <xdr:rowOff>152400</xdr:rowOff>
    </xdr:to>
    <xdr:pic>
      <xdr:nvPicPr>
        <xdr:cNvPr id="35" name="dimg_pJVoY92OEMyB-AbK6pDADg_1">
          <a:extLst>
            <a:ext uri="{FF2B5EF4-FFF2-40B4-BE49-F238E27FC236}">
              <a16:creationId xmlns:a16="http://schemas.microsoft.com/office/drawing/2014/main" id="{5D9BB7E4-2BCD-1BB9-DDA9-F927E3DDB466}"/>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543877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xdr:row>
      <xdr:rowOff>0</xdr:rowOff>
    </xdr:from>
    <xdr:to>
      <xdr:col>0</xdr:col>
      <xdr:colOff>152400</xdr:colOff>
      <xdr:row>237</xdr:row>
      <xdr:rowOff>152400</xdr:rowOff>
    </xdr:to>
    <xdr:pic>
      <xdr:nvPicPr>
        <xdr:cNvPr id="36" name="dimg_pJVoY92OEMyB-AbK6pDADg_3">
          <a:extLst>
            <a:ext uri="{FF2B5EF4-FFF2-40B4-BE49-F238E27FC236}">
              <a16:creationId xmlns:a16="http://schemas.microsoft.com/office/drawing/2014/main" id="{1D07B9D5-2CD5-C600-6153-AB95D3C8AF4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560641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xdr:row>
      <xdr:rowOff>0</xdr:rowOff>
    </xdr:from>
    <xdr:to>
      <xdr:col>0</xdr:col>
      <xdr:colOff>152400</xdr:colOff>
      <xdr:row>249</xdr:row>
      <xdr:rowOff>152400</xdr:rowOff>
    </xdr:to>
    <xdr:pic>
      <xdr:nvPicPr>
        <xdr:cNvPr id="37" name="dimg_pJVoY92OEMyB-AbK6pDADg_5">
          <a:extLst>
            <a:ext uri="{FF2B5EF4-FFF2-40B4-BE49-F238E27FC236}">
              <a16:creationId xmlns:a16="http://schemas.microsoft.com/office/drawing/2014/main" id="{0A3D8448-B846-C70E-3133-37C0DFDF6E7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585311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xdr:row>
      <xdr:rowOff>0</xdr:rowOff>
    </xdr:from>
    <xdr:to>
      <xdr:col>0</xdr:col>
      <xdr:colOff>152400</xdr:colOff>
      <xdr:row>256</xdr:row>
      <xdr:rowOff>152400</xdr:rowOff>
    </xdr:to>
    <xdr:pic>
      <xdr:nvPicPr>
        <xdr:cNvPr id="38" name="dimg_pJVoY92OEMyB-AbK6pDADg_7">
          <a:extLst>
            <a:ext uri="{FF2B5EF4-FFF2-40B4-BE49-F238E27FC236}">
              <a16:creationId xmlns:a16="http://schemas.microsoft.com/office/drawing/2014/main" id="{A6227351-C3FF-904A-0EAB-8211E64A9B61}"/>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60045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xdr:row>
      <xdr:rowOff>0</xdr:rowOff>
    </xdr:from>
    <xdr:to>
      <xdr:col>0</xdr:col>
      <xdr:colOff>152400</xdr:colOff>
      <xdr:row>274</xdr:row>
      <xdr:rowOff>152400</xdr:rowOff>
    </xdr:to>
    <xdr:pic>
      <xdr:nvPicPr>
        <xdr:cNvPr id="39" name="dimg_pJVoY92OEMyB-AbK6pDADg_9">
          <a:extLst>
            <a:ext uri="{FF2B5EF4-FFF2-40B4-BE49-F238E27FC236}">
              <a16:creationId xmlns:a16="http://schemas.microsoft.com/office/drawing/2014/main" id="{E389F96D-9A21-3E16-539D-A7845F930428}"/>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634555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3</xdr:col>
      <xdr:colOff>0</xdr:colOff>
      <xdr:row>484</xdr:row>
      <xdr:rowOff>0</xdr:rowOff>
    </xdr:from>
    <xdr:ext cx="152400" cy="152400"/>
    <xdr:pic>
      <xdr:nvPicPr>
        <xdr:cNvPr id="40" name="dimg_g1FfY42uLYye-Aat2bj4Ag_7">
          <a:extLst>
            <a:ext uri="{FF2B5EF4-FFF2-40B4-BE49-F238E27FC236}">
              <a16:creationId xmlns:a16="http://schemas.microsoft.com/office/drawing/2014/main" id="{AC0FF1B9-E65E-4BB6-9C16-4E3D9F161CB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6877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0</xdr:col>
      <xdr:colOff>0</xdr:colOff>
      <xdr:row>33</xdr:row>
      <xdr:rowOff>0</xdr:rowOff>
    </xdr:from>
    <xdr:to>
      <xdr:col>0</xdr:col>
      <xdr:colOff>152400</xdr:colOff>
      <xdr:row>33</xdr:row>
      <xdr:rowOff>152400</xdr:rowOff>
    </xdr:to>
    <xdr:pic>
      <xdr:nvPicPr>
        <xdr:cNvPr id="41" name="dimg_1">
          <a:extLst>
            <a:ext uri="{FF2B5EF4-FFF2-40B4-BE49-F238E27FC236}">
              <a16:creationId xmlns:a16="http://schemas.microsoft.com/office/drawing/2014/main" id="{C1C2AD33-332A-0477-444C-74DAE2FF09E8}"/>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89630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xdr:row>
      <xdr:rowOff>0</xdr:rowOff>
    </xdr:from>
    <xdr:to>
      <xdr:col>0</xdr:col>
      <xdr:colOff>152400</xdr:colOff>
      <xdr:row>41</xdr:row>
      <xdr:rowOff>152400</xdr:rowOff>
    </xdr:to>
    <xdr:pic>
      <xdr:nvPicPr>
        <xdr:cNvPr id="42" name="dimg_3">
          <a:extLst>
            <a:ext uri="{FF2B5EF4-FFF2-40B4-BE49-F238E27FC236}">
              <a16:creationId xmlns:a16="http://schemas.microsoft.com/office/drawing/2014/main" id="{164402DC-E0FA-4DAB-7E24-BBD548355DB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15919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xdr:row>
      <xdr:rowOff>0</xdr:rowOff>
    </xdr:from>
    <xdr:to>
      <xdr:col>0</xdr:col>
      <xdr:colOff>152400</xdr:colOff>
      <xdr:row>63</xdr:row>
      <xdr:rowOff>152400</xdr:rowOff>
    </xdr:to>
    <xdr:pic>
      <xdr:nvPicPr>
        <xdr:cNvPr id="43" name="dimg_5">
          <a:extLst>
            <a:ext uri="{FF2B5EF4-FFF2-40B4-BE49-F238E27FC236}">
              <a16:creationId xmlns:a16="http://schemas.microsoft.com/office/drawing/2014/main" id="{F1850B58-0E6D-CFD7-2E96-07BBA65172DC}"/>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67354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xdr:row>
      <xdr:rowOff>0</xdr:rowOff>
    </xdr:from>
    <xdr:to>
      <xdr:col>0</xdr:col>
      <xdr:colOff>152400</xdr:colOff>
      <xdr:row>86</xdr:row>
      <xdr:rowOff>152400</xdr:rowOff>
    </xdr:to>
    <xdr:pic>
      <xdr:nvPicPr>
        <xdr:cNvPr id="44" name="dimg_7">
          <a:extLst>
            <a:ext uri="{FF2B5EF4-FFF2-40B4-BE49-F238E27FC236}">
              <a16:creationId xmlns:a16="http://schemas.microsoft.com/office/drawing/2014/main" id="{786E4CBC-447B-64A4-EA77-C046BB1C87C1}"/>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222789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xdr:row>
      <xdr:rowOff>0</xdr:rowOff>
    </xdr:from>
    <xdr:to>
      <xdr:col>0</xdr:col>
      <xdr:colOff>152400</xdr:colOff>
      <xdr:row>108</xdr:row>
      <xdr:rowOff>152400</xdr:rowOff>
    </xdr:to>
    <xdr:pic>
      <xdr:nvPicPr>
        <xdr:cNvPr id="45" name="dimg_9">
          <a:extLst>
            <a:ext uri="{FF2B5EF4-FFF2-40B4-BE49-F238E27FC236}">
              <a16:creationId xmlns:a16="http://schemas.microsoft.com/office/drawing/2014/main" id="{A7447DC0-DCAC-3A59-9CCA-00C35E3289EF}"/>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278796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xdr:row>
      <xdr:rowOff>0</xdr:rowOff>
    </xdr:from>
    <xdr:to>
      <xdr:col>0</xdr:col>
      <xdr:colOff>152400</xdr:colOff>
      <xdr:row>203</xdr:row>
      <xdr:rowOff>152400</xdr:rowOff>
    </xdr:to>
    <xdr:pic>
      <xdr:nvPicPr>
        <xdr:cNvPr id="46" name="dimg_nKxoY5oomYugBJnykOgG_1">
          <a:extLst>
            <a:ext uri="{FF2B5EF4-FFF2-40B4-BE49-F238E27FC236}">
              <a16:creationId xmlns:a16="http://schemas.microsoft.com/office/drawing/2014/main" id="{DCE6CBD3-AF16-F820-AF83-444CD367577F}"/>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482822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xdr:row>
      <xdr:rowOff>0</xdr:rowOff>
    </xdr:from>
    <xdr:to>
      <xdr:col>0</xdr:col>
      <xdr:colOff>152400</xdr:colOff>
      <xdr:row>220</xdr:row>
      <xdr:rowOff>152400</xdr:rowOff>
    </xdr:to>
    <xdr:pic>
      <xdr:nvPicPr>
        <xdr:cNvPr id="47" name="dimg_nKxoY5oomYugBJnykOgG_3">
          <a:extLst>
            <a:ext uri="{FF2B5EF4-FFF2-40B4-BE49-F238E27FC236}">
              <a16:creationId xmlns:a16="http://schemas.microsoft.com/office/drawing/2014/main" id="{D2F81BFF-3870-2DEB-5D7F-8298BD874DA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516826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xdr:row>
      <xdr:rowOff>0</xdr:rowOff>
    </xdr:from>
    <xdr:to>
      <xdr:col>0</xdr:col>
      <xdr:colOff>152400</xdr:colOff>
      <xdr:row>261</xdr:row>
      <xdr:rowOff>152400</xdr:rowOff>
    </xdr:to>
    <xdr:pic>
      <xdr:nvPicPr>
        <xdr:cNvPr id="48" name="dimg_YK1oY4zBB8X3wAOnvI_QDw_1">
          <a:extLst>
            <a:ext uri="{FF2B5EF4-FFF2-40B4-BE49-F238E27FC236}">
              <a16:creationId xmlns:a16="http://schemas.microsoft.com/office/drawing/2014/main" id="{25BD1E56-085D-985D-55D0-81DEFBFBBA7E}"/>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59664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xdr:row>
      <xdr:rowOff>0</xdr:rowOff>
    </xdr:from>
    <xdr:to>
      <xdr:col>0</xdr:col>
      <xdr:colOff>152400</xdr:colOff>
      <xdr:row>334</xdr:row>
      <xdr:rowOff>152400</xdr:rowOff>
    </xdr:to>
    <xdr:pic>
      <xdr:nvPicPr>
        <xdr:cNvPr id="49" name="dimg_G65oY4rIC8rR-QbLv4LgDw_1">
          <a:extLst>
            <a:ext uri="{FF2B5EF4-FFF2-40B4-BE49-F238E27FC236}">
              <a16:creationId xmlns:a16="http://schemas.microsoft.com/office/drawing/2014/main" id="{6DEBB597-A284-B724-833A-38D17A9951C6}"/>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735901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xdr:row>
      <xdr:rowOff>0</xdr:rowOff>
    </xdr:from>
    <xdr:to>
      <xdr:col>0</xdr:col>
      <xdr:colOff>152400</xdr:colOff>
      <xdr:row>341</xdr:row>
      <xdr:rowOff>152400</xdr:rowOff>
    </xdr:to>
    <xdr:pic>
      <xdr:nvPicPr>
        <xdr:cNvPr id="50" name="dimg_G65oY4rIC8rR-QbLv4LgDw_3">
          <a:extLst>
            <a:ext uri="{FF2B5EF4-FFF2-40B4-BE49-F238E27FC236}">
              <a16:creationId xmlns:a16="http://schemas.microsoft.com/office/drawing/2014/main" id="{D9414AE3-DCB9-87C9-C558-A50C8A8B518C}"/>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754475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407</xdr:row>
      <xdr:rowOff>0</xdr:rowOff>
    </xdr:from>
    <xdr:to>
      <xdr:col>0</xdr:col>
      <xdr:colOff>152400</xdr:colOff>
      <xdr:row>407</xdr:row>
      <xdr:rowOff>152400</xdr:rowOff>
    </xdr:to>
    <xdr:pic>
      <xdr:nvPicPr>
        <xdr:cNvPr id="51" name="dimg_G65oY4rIC8rR-QbLv4LgDw_5">
          <a:extLst>
            <a:ext uri="{FF2B5EF4-FFF2-40B4-BE49-F238E27FC236}">
              <a16:creationId xmlns:a16="http://schemas.microsoft.com/office/drawing/2014/main" id="{856F25D5-4B68-997E-436C-9C3D1C27A5F1}"/>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88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433</xdr:row>
      <xdr:rowOff>0</xdr:rowOff>
    </xdr:from>
    <xdr:to>
      <xdr:col>0</xdr:col>
      <xdr:colOff>152400</xdr:colOff>
      <xdr:row>433</xdr:row>
      <xdr:rowOff>152400</xdr:rowOff>
    </xdr:to>
    <xdr:pic>
      <xdr:nvPicPr>
        <xdr:cNvPr id="52" name="dimg_G65oY4rIC8rR-QbLv4LgDw_7">
          <a:extLst>
            <a:ext uri="{FF2B5EF4-FFF2-40B4-BE49-F238E27FC236}">
              <a16:creationId xmlns:a16="http://schemas.microsoft.com/office/drawing/2014/main" id="{553BD214-7352-9C7E-3057-5E69CD4D65E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935069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541</xdr:row>
      <xdr:rowOff>0</xdr:rowOff>
    </xdr:from>
    <xdr:to>
      <xdr:col>0</xdr:col>
      <xdr:colOff>152400</xdr:colOff>
      <xdr:row>541</xdr:row>
      <xdr:rowOff>152400</xdr:rowOff>
    </xdr:to>
    <xdr:pic>
      <xdr:nvPicPr>
        <xdr:cNvPr id="53" name="dimg_pq5oY4b2A4yQoASX-a6YBA_1">
          <a:extLst>
            <a:ext uri="{FF2B5EF4-FFF2-40B4-BE49-F238E27FC236}">
              <a16:creationId xmlns:a16="http://schemas.microsoft.com/office/drawing/2014/main" id="{D7DA754F-DD1D-8E53-2751-20D487C11C5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143666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569</xdr:row>
      <xdr:rowOff>0</xdr:rowOff>
    </xdr:from>
    <xdr:to>
      <xdr:col>0</xdr:col>
      <xdr:colOff>152400</xdr:colOff>
      <xdr:row>569</xdr:row>
      <xdr:rowOff>152400</xdr:rowOff>
    </xdr:to>
    <xdr:pic>
      <xdr:nvPicPr>
        <xdr:cNvPr id="54" name="dimg_U69oY7egApvT-Qb9ia3gBw_1">
          <a:extLst>
            <a:ext uri="{FF2B5EF4-FFF2-40B4-BE49-F238E27FC236}">
              <a16:creationId xmlns:a16="http://schemas.microsoft.com/office/drawing/2014/main" id="{42B48CC0-A047-83BD-CA8F-FAC026962731}"/>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200340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741</xdr:row>
      <xdr:rowOff>0</xdr:rowOff>
    </xdr:from>
    <xdr:to>
      <xdr:col>0</xdr:col>
      <xdr:colOff>152400</xdr:colOff>
      <xdr:row>741</xdr:row>
      <xdr:rowOff>152400</xdr:rowOff>
    </xdr:to>
    <xdr:pic>
      <xdr:nvPicPr>
        <xdr:cNvPr id="55" name="dimg_8a9oY4bvPMz4hwOzgrr4Ag_1">
          <a:extLst>
            <a:ext uri="{FF2B5EF4-FFF2-40B4-BE49-F238E27FC236}">
              <a16:creationId xmlns:a16="http://schemas.microsoft.com/office/drawing/2014/main" id="{984C4911-510F-CD1D-C668-4C858A457C69}"/>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5300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xdr:row>
      <xdr:rowOff>0</xdr:rowOff>
    </xdr:from>
    <xdr:to>
      <xdr:col>0</xdr:col>
      <xdr:colOff>152400</xdr:colOff>
      <xdr:row>16</xdr:row>
      <xdr:rowOff>152400</xdr:rowOff>
    </xdr:to>
    <xdr:pic>
      <xdr:nvPicPr>
        <xdr:cNvPr id="56" name="dimg_1">
          <a:extLst>
            <a:ext uri="{FF2B5EF4-FFF2-40B4-BE49-F238E27FC236}">
              <a16:creationId xmlns:a16="http://schemas.microsoft.com/office/drawing/2014/main" id="{39225304-259D-B6A3-35BD-F9BDC0A09DCC}"/>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4343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xdr:row>
      <xdr:rowOff>0</xdr:rowOff>
    </xdr:from>
    <xdr:to>
      <xdr:col>0</xdr:col>
      <xdr:colOff>152400</xdr:colOff>
      <xdr:row>39</xdr:row>
      <xdr:rowOff>152400</xdr:rowOff>
    </xdr:to>
    <xdr:pic>
      <xdr:nvPicPr>
        <xdr:cNvPr id="57" name="dimg_3">
          <a:extLst>
            <a:ext uri="{FF2B5EF4-FFF2-40B4-BE49-F238E27FC236}">
              <a16:creationId xmlns:a16="http://schemas.microsoft.com/office/drawing/2014/main" id="{1E51C064-F34D-E284-DB31-496062D98F7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08489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xdr:row>
      <xdr:rowOff>0</xdr:rowOff>
    </xdr:from>
    <xdr:to>
      <xdr:col>0</xdr:col>
      <xdr:colOff>152400</xdr:colOff>
      <xdr:row>43</xdr:row>
      <xdr:rowOff>152400</xdr:rowOff>
    </xdr:to>
    <xdr:pic>
      <xdr:nvPicPr>
        <xdr:cNvPr id="58" name="dimg_5">
          <a:extLst>
            <a:ext uri="{FF2B5EF4-FFF2-40B4-BE49-F238E27FC236}">
              <a16:creationId xmlns:a16="http://schemas.microsoft.com/office/drawing/2014/main" id="{3E74AE93-8D09-C3E2-FDD8-BF62030EDC9E}"/>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276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xdr:row>
      <xdr:rowOff>0</xdr:rowOff>
    </xdr:from>
    <xdr:to>
      <xdr:col>0</xdr:col>
      <xdr:colOff>152400</xdr:colOff>
      <xdr:row>73</xdr:row>
      <xdr:rowOff>152400</xdr:rowOff>
    </xdr:to>
    <xdr:pic>
      <xdr:nvPicPr>
        <xdr:cNvPr id="59" name="dimg_7">
          <a:extLst>
            <a:ext uri="{FF2B5EF4-FFF2-40B4-BE49-F238E27FC236}">
              <a16:creationId xmlns:a16="http://schemas.microsoft.com/office/drawing/2014/main" id="{71C8C374-3213-57B9-A7C7-E555F3B128A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96500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xdr:row>
      <xdr:rowOff>0</xdr:rowOff>
    </xdr:from>
    <xdr:to>
      <xdr:col>0</xdr:col>
      <xdr:colOff>152400</xdr:colOff>
      <xdr:row>84</xdr:row>
      <xdr:rowOff>152400</xdr:rowOff>
    </xdr:to>
    <xdr:pic>
      <xdr:nvPicPr>
        <xdr:cNvPr id="60" name="dimg_9">
          <a:extLst>
            <a:ext uri="{FF2B5EF4-FFF2-40B4-BE49-F238E27FC236}">
              <a16:creationId xmlns:a16="http://schemas.microsoft.com/office/drawing/2014/main" id="{4C9C6775-0A04-9D54-427A-1D6ED16CB1F9}"/>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221646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xdr:row>
      <xdr:rowOff>0</xdr:rowOff>
    </xdr:from>
    <xdr:to>
      <xdr:col>0</xdr:col>
      <xdr:colOff>152400</xdr:colOff>
      <xdr:row>93</xdr:row>
      <xdr:rowOff>152400</xdr:rowOff>
    </xdr:to>
    <xdr:pic>
      <xdr:nvPicPr>
        <xdr:cNvPr id="61" name="dimg_11">
          <a:extLst>
            <a:ext uri="{FF2B5EF4-FFF2-40B4-BE49-F238E27FC236}">
              <a16:creationId xmlns:a16="http://schemas.microsoft.com/office/drawing/2014/main" id="{D8FFE8CC-3C94-C305-12FD-A37CBD8900B5}"/>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245840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xdr:row>
      <xdr:rowOff>0</xdr:rowOff>
    </xdr:from>
    <xdr:to>
      <xdr:col>0</xdr:col>
      <xdr:colOff>152400</xdr:colOff>
      <xdr:row>103</xdr:row>
      <xdr:rowOff>152400</xdr:rowOff>
    </xdr:to>
    <xdr:pic>
      <xdr:nvPicPr>
        <xdr:cNvPr id="62" name="dimg_87NoY9rBBa2A1e8Pwo-NqAI_1">
          <a:extLst>
            <a:ext uri="{FF2B5EF4-FFF2-40B4-BE49-F238E27FC236}">
              <a16:creationId xmlns:a16="http://schemas.microsoft.com/office/drawing/2014/main" id="{779B9676-24FA-2134-0E96-5D67992B1D9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269176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xdr:row>
      <xdr:rowOff>0</xdr:rowOff>
    </xdr:from>
    <xdr:to>
      <xdr:col>0</xdr:col>
      <xdr:colOff>152400</xdr:colOff>
      <xdr:row>112</xdr:row>
      <xdr:rowOff>152400</xdr:rowOff>
    </xdr:to>
    <xdr:pic>
      <xdr:nvPicPr>
        <xdr:cNvPr id="63" name="dimg_87NoY9rBBa2A1e8Pwo-NqAI_3">
          <a:extLst>
            <a:ext uri="{FF2B5EF4-FFF2-40B4-BE49-F238E27FC236}">
              <a16:creationId xmlns:a16="http://schemas.microsoft.com/office/drawing/2014/main" id="{D438540E-75CD-7A87-3804-93E320FDBF09}"/>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295179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xdr:row>
      <xdr:rowOff>0</xdr:rowOff>
    </xdr:from>
    <xdr:to>
      <xdr:col>0</xdr:col>
      <xdr:colOff>152400</xdr:colOff>
      <xdr:row>123</xdr:row>
      <xdr:rowOff>152400</xdr:rowOff>
    </xdr:to>
    <xdr:pic>
      <xdr:nvPicPr>
        <xdr:cNvPr id="64" name="dimg_87NoY9rBBa2A1e8Pwo-NqAI_5">
          <a:extLst>
            <a:ext uri="{FF2B5EF4-FFF2-40B4-BE49-F238E27FC236}">
              <a16:creationId xmlns:a16="http://schemas.microsoft.com/office/drawing/2014/main" id="{6B1A9535-9249-4A29-5166-020953DE0A5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321659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xdr:row>
      <xdr:rowOff>0</xdr:rowOff>
    </xdr:from>
    <xdr:to>
      <xdr:col>0</xdr:col>
      <xdr:colOff>152400</xdr:colOff>
      <xdr:row>135</xdr:row>
      <xdr:rowOff>152400</xdr:rowOff>
    </xdr:to>
    <xdr:pic>
      <xdr:nvPicPr>
        <xdr:cNvPr id="65" name="dimg_87NoY9rBBa2A1e8Pwo-NqAI_7">
          <a:extLst>
            <a:ext uri="{FF2B5EF4-FFF2-40B4-BE49-F238E27FC236}">
              <a16:creationId xmlns:a16="http://schemas.microsoft.com/office/drawing/2014/main" id="{B141BC08-8A76-95E9-640E-F3323E161EB8}"/>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350615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xdr:row>
      <xdr:rowOff>0</xdr:rowOff>
    </xdr:from>
    <xdr:to>
      <xdr:col>0</xdr:col>
      <xdr:colOff>152400</xdr:colOff>
      <xdr:row>158</xdr:row>
      <xdr:rowOff>152400</xdr:rowOff>
    </xdr:to>
    <xdr:pic>
      <xdr:nvPicPr>
        <xdr:cNvPr id="66" name="dimg_87NoY9rBBa2A1e8Pwo-NqAI_9">
          <a:extLst>
            <a:ext uri="{FF2B5EF4-FFF2-40B4-BE49-F238E27FC236}">
              <a16:creationId xmlns:a16="http://schemas.microsoft.com/office/drawing/2014/main" id="{88C49507-258B-CD4C-A23D-C009751B461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406336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xdr:row>
      <xdr:rowOff>0</xdr:rowOff>
    </xdr:from>
    <xdr:to>
      <xdr:col>0</xdr:col>
      <xdr:colOff>152400</xdr:colOff>
      <xdr:row>164</xdr:row>
      <xdr:rowOff>152400</xdr:rowOff>
    </xdr:to>
    <xdr:pic>
      <xdr:nvPicPr>
        <xdr:cNvPr id="67" name="dimg_87NoY9rBBa2A1e8Pwo-NqAI_11">
          <a:extLst>
            <a:ext uri="{FF2B5EF4-FFF2-40B4-BE49-F238E27FC236}">
              <a16:creationId xmlns:a16="http://schemas.microsoft.com/office/drawing/2014/main" id="{DDF74177-F679-AE1E-A738-8B3EED1F7E3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423195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xdr:row>
      <xdr:rowOff>0</xdr:rowOff>
    </xdr:from>
    <xdr:to>
      <xdr:col>0</xdr:col>
      <xdr:colOff>152400</xdr:colOff>
      <xdr:row>184</xdr:row>
      <xdr:rowOff>152400</xdr:rowOff>
    </xdr:to>
    <xdr:pic>
      <xdr:nvPicPr>
        <xdr:cNvPr id="68" name="dimg_87NoY9rBBa2A1e8Pwo-NqAI_13">
          <a:extLst>
            <a:ext uri="{FF2B5EF4-FFF2-40B4-BE49-F238E27FC236}">
              <a16:creationId xmlns:a16="http://schemas.microsoft.com/office/drawing/2014/main" id="{D059E221-96F1-91C9-524C-1383716323C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4693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xdr:row>
      <xdr:rowOff>0</xdr:rowOff>
    </xdr:from>
    <xdr:to>
      <xdr:col>0</xdr:col>
      <xdr:colOff>152400</xdr:colOff>
      <xdr:row>235</xdr:row>
      <xdr:rowOff>152400</xdr:rowOff>
    </xdr:to>
    <xdr:pic>
      <xdr:nvPicPr>
        <xdr:cNvPr id="69" name="dimg_b7RoY8PuCdCJ-AbIw66oDw_1">
          <a:extLst>
            <a:ext uri="{FF2B5EF4-FFF2-40B4-BE49-F238E27FC236}">
              <a16:creationId xmlns:a16="http://schemas.microsoft.com/office/drawing/2014/main" id="{7267E2FE-B3F2-7659-1280-F7F854E3376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580739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xdr:row>
      <xdr:rowOff>0</xdr:rowOff>
    </xdr:from>
    <xdr:to>
      <xdr:col>0</xdr:col>
      <xdr:colOff>152400</xdr:colOff>
      <xdr:row>257</xdr:row>
      <xdr:rowOff>152400</xdr:rowOff>
    </xdr:to>
    <xdr:pic>
      <xdr:nvPicPr>
        <xdr:cNvPr id="70" name="dimg_b7RoY8PuCdCJ-AbIw66oDw_3">
          <a:extLst>
            <a:ext uri="{FF2B5EF4-FFF2-40B4-BE49-F238E27FC236}">
              <a16:creationId xmlns:a16="http://schemas.microsoft.com/office/drawing/2014/main" id="{1F9E0995-3B96-8A8E-763E-C11982ADAE0C}"/>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6240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xdr:row>
      <xdr:rowOff>0</xdr:rowOff>
    </xdr:from>
    <xdr:to>
      <xdr:col>0</xdr:col>
      <xdr:colOff>152400</xdr:colOff>
      <xdr:row>264</xdr:row>
      <xdr:rowOff>152400</xdr:rowOff>
    </xdr:to>
    <xdr:pic>
      <xdr:nvPicPr>
        <xdr:cNvPr id="71" name="dimg_b7RoY8PuCdCJ-AbIw66oDw_5">
          <a:extLst>
            <a:ext uri="{FF2B5EF4-FFF2-40B4-BE49-F238E27FC236}">
              <a16:creationId xmlns:a16="http://schemas.microsoft.com/office/drawing/2014/main" id="{FE2A3350-9E09-40E1-677D-69F548AAAF3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638841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xdr:row>
      <xdr:rowOff>0</xdr:rowOff>
    </xdr:from>
    <xdr:to>
      <xdr:col>0</xdr:col>
      <xdr:colOff>152400</xdr:colOff>
      <xdr:row>271</xdr:row>
      <xdr:rowOff>152400</xdr:rowOff>
    </xdr:to>
    <xdr:pic>
      <xdr:nvPicPr>
        <xdr:cNvPr id="72" name="dimg_b7RoY8PuCdCJ-AbIw66oDw_7">
          <a:extLst>
            <a:ext uri="{FF2B5EF4-FFF2-40B4-BE49-F238E27FC236}">
              <a16:creationId xmlns:a16="http://schemas.microsoft.com/office/drawing/2014/main" id="{D4E2FDFA-E76E-627C-3AB7-687D9F552A3F}"/>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653605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xdr:row>
      <xdr:rowOff>0</xdr:rowOff>
    </xdr:from>
    <xdr:to>
      <xdr:col>0</xdr:col>
      <xdr:colOff>152400</xdr:colOff>
      <xdr:row>18</xdr:row>
      <xdr:rowOff>152400</xdr:rowOff>
    </xdr:to>
    <xdr:pic>
      <xdr:nvPicPr>
        <xdr:cNvPr id="73" name="dimg_5">
          <a:extLst>
            <a:ext uri="{FF2B5EF4-FFF2-40B4-BE49-F238E27FC236}">
              <a16:creationId xmlns:a16="http://schemas.microsoft.com/office/drawing/2014/main" id="{1A8C7CFF-C082-9DD4-3C6C-46CBEE5AAAED}"/>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4800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xdr:row>
      <xdr:rowOff>0</xdr:rowOff>
    </xdr:from>
    <xdr:to>
      <xdr:col>0</xdr:col>
      <xdr:colOff>152400</xdr:colOff>
      <xdr:row>39</xdr:row>
      <xdr:rowOff>152400</xdr:rowOff>
    </xdr:to>
    <xdr:pic>
      <xdr:nvPicPr>
        <xdr:cNvPr id="74" name="dimg_7">
          <a:extLst>
            <a:ext uri="{FF2B5EF4-FFF2-40B4-BE49-F238E27FC236}">
              <a16:creationId xmlns:a16="http://schemas.microsoft.com/office/drawing/2014/main" id="{27B92642-FA36-C678-0AA4-4E2382A88D95}"/>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04679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xdr:row>
      <xdr:rowOff>0</xdr:rowOff>
    </xdr:from>
    <xdr:to>
      <xdr:col>0</xdr:col>
      <xdr:colOff>152400</xdr:colOff>
      <xdr:row>91</xdr:row>
      <xdr:rowOff>152400</xdr:rowOff>
    </xdr:to>
    <xdr:pic>
      <xdr:nvPicPr>
        <xdr:cNvPr id="75" name="dimg_1">
          <a:extLst>
            <a:ext uri="{FF2B5EF4-FFF2-40B4-BE49-F238E27FC236}">
              <a16:creationId xmlns:a16="http://schemas.microsoft.com/office/drawing/2014/main" id="{CEC1F317-88E4-BD82-2009-36D4FAE2FFF8}"/>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230028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xdr:row>
      <xdr:rowOff>0</xdr:rowOff>
    </xdr:from>
    <xdr:to>
      <xdr:col>0</xdr:col>
      <xdr:colOff>152400</xdr:colOff>
      <xdr:row>102</xdr:row>
      <xdr:rowOff>152400</xdr:rowOff>
    </xdr:to>
    <xdr:pic>
      <xdr:nvPicPr>
        <xdr:cNvPr id="76" name="dimg_2">
          <a:extLst>
            <a:ext uri="{FF2B5EF4-FFF2-40B4-BE49-F238E27FC236}">
              <a16:creationId xmlns:a16="http://schemas.microsoft.com/office/drawing/2014/main" id="{26787160-6F9B-3905-63AD-F0A78AE04B4D}"/>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260318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xdr:row>
      <xdr:rowOff>0</xdr:rowOff>
    </xdr:from>
    <xdr:to>
      <xdr:col>0</xdr:col>
      <xdr:colOff>152400</xdr:colOff>
      <xdr:row>175</xdr:row>
      <xdr:rowOff>152400</xdr:rowOff>
    </xdr:to>
    <xdr:pic>
      <xdr:nvPicPr>
        <xdr:cNvPr id="77" name="dimg_lX98Y54Pz9j5BrGXopgM_5">
          <a:extLst>
            <a:ext uri="{FF2B5EF4-FFF2-40B4-BE49-F238E27FC236}">
              <a16:creationId xmlns:a16="http://schemas.microsoft.com/office/drawing/2014/main" id="{ED167D82-8B9D-721C-EB91-412A601BDAB8}"/>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43053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xdr:row>
      <xdr:rowOff>0</xdr:rowOff>
    </xdr:from>
    <xdr:to>
      <xdr:col>0</xdr:col>
      <xdr:colOff>152400</xdr:colOff>
      <xdr:row>207</xdr:row>
      <xdr:rowOff>152400</xdr:rowOff>
    </xdr:to>
    <xdr:pic>
      <xdr:nvPicPr>
        <xdr:cNvPr id="78" name="dimg_lX98Y54Pz9j5BrGXopgM_1">
          <a:extLst>
            <a:ext uri="{FF2B5EF4-FFF2-40B4-BE49-F238E27FC236}">
              <a16:creationId xmlns:a16="http://schemas.microsoft.com/office/drawing/2014/main" id="{62DF4463-C09F-9BB6-3500-1555DA3CD761}"/>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503491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xdr:row>
      <xdr:rowOff>0</xdr:rowOff>
    </xdr:from>
    <xdr:to>
      <xdr:col>0</xdr:col>
      <xdr:colOff>152400</xdr:colOff>
      <xdr:row>220</xdr:row>
      <xdr:rowOff>152400</xdr:rowOff>
    </xdr:to>
    <xdr:pic>
      <xdr:nvPicPr>
        <xdr:cNvPr id="79" name="dimg_lX98Y54Pz9j5BrGXopgM_3">
          <a:extLst>
            <a:ext uri="{FF2B5EF4-FFF2-40B4-BE49-F238E27FC236}">
              <a16:creationId xmlns:a16="http://schemas.microsoft.com/office/drawing/2014/main" id="{9623C048-2EF3-2B7D-709F-1477BFE7F78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535781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xdr:row>
      <xdr:rowOff>0</xdr:rowOff>
    </xdr:from>
    <xdr:to>
      <xdr:col>0</xdr:col>
      <xdr:colOff>152400</xdr:colOff>
      <xdr:row>244</xdr:row>
      <xdr:rowOff>152400</xdr:rowOff>
    </xdr:to>
    <xdr:pic>
      <xdr:nvPicPr>
        <xdr:cNvPr id="80" name="dimg_ooB8Y47yBs-C-Qa5hL7gCQ_3">
          <a:extLst>
            <a:ext uri="{FF2B5EF4-FFF2-40B4-BE49-F238E27FC236}">
              <a16:creationId xmlns:a16="http://schemas.microsoft.com/office/drawing/2014/main" id="{FCB60FDE-12F2-0DB3-AE3D-9BC43C2C8858}"/>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586454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xdr:row>
      <xdr:rowOff>0</xdr:rowOff>
    </xdr:from>
    <xdr:to>
      <xdr:col>0</xdr:col>
      <xdr:colOff>152400</xdr:colOff>
      <xdr:row>345</xdr:row>
      <xdr:rowOff>152400</xdr:rowOff>
    </xdr:to>
    <xdr:pic>
      <xdr:nvPicPr>
        <xdr:cNvPr id="81" name="dimg_ooB8Y47yBs-C-Qa5hL7gCQ_1">
          <a:extLst>
            <a:ext uri="{FF2B5EF4-FFF2-40B4-BE49-F238E27FC236}">
              <a16:creationId xmlns:a16="http://schemas.microsoft.com/office/drawing/2014/main" id="{AACB93C6-A941-7FE6-6EC2-08B50EBC66CE}"/>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780097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xdr:row>
      <xdr:rowOff>0</xdr:rowOff>
    </xdr:from>
    <xdr:to>
      <xdr:col>0</xdr:col>
      <xdr:colOff>152400</xdr:colOff>
      <xdr:row>398</xdr:row>
      <xdr:rowOff>152400</xdr:rowOff>
    </xdr:to>
    <xdr:pic>
      <xdr:nvPicPr>
        <xdr:cNvPr id="82" name="dimg_h4F8Y_r1Hc_h-AaT1JCwAw_3">
          <a:extLst>
            <a:ext uri="{FF2B5EF4-FFF2-40B4-BE49-F238E27FC236}">
              <a16:creationId xmlns:a16="http://schemas.microsoft.com/office/drawing/2014/main" id="{D3B7B828-98E9-2316-53E5-EE61EA03917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89154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434</xdr:row>
      <xdr:rowOff>0</xdr:rowOff>
    </xdr:from>
    <xdr:to>
      <xdr:col>0</xdr:col>
      <xdr:colOff>152400</xdr:colOff>
      <xdr:row>434</xdr:row>
      <xdr:rowOff>152400</xdr:rowOff>
    </xdr:to>
    <xdr:pic>
      <xdr:nvPicPr>
        <xdr:cNvPr id="83" name="dimg_h4F8Y_r1Hc_h-AaT1JCwAw_1">
          <a:extLst>
            <a:ext uri="{FF2B5EF4-FFF2-40B4-BE49-F238E27FC236}">
              <a16:creationId xmlns:a16="http://schemas.microsoft.com/office/drawing/2014/main" id="{48F714D0-2F5A-3821-FF88-6B24879D8178}"/>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9620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535</xdr:row>
      <xdr:rowOff>0</xdr:rowOff>
    </xdr:from>
    <xdr:to>
      <xdr:col>0</xdr:col>
      <xdr:colOff>152400</xdr:colOff>
      <xdr:row>535</xdr:row>
      <xdr:rowOff>152400</xdr:rowOff>
    </xdr:to>
    <xdr:pic>
      <xdr:nvPicPr>
        <xdr:cNvPr id="84" name="dimg_wYJ8Y8-YCs_mwQO_x7mwCg_1">
          <a:extLst>
            <a:ext uri="{FF2B5EF4-FFF2-40B4-BE49-F238E27FC236}">
              <a16:creationId xmlns:a16="http://schemas.microsoft.com/office/drawing/2014/main" id="{46090425-267C-4E15-CE0D-4E3354CA9111}"/>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156144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711</xdr:row>
      <xdr:rowOff>0</xdr:rowOff>
    </xdr:from>
    <xdr:to>
      <xdr:col>0</xdr:col>
      <xdr:colOff>152400</xdr:colOff>
      <xdr:row>711</xdr:row>
      <xdr:rowOff>152400</xdr:rowOff>
    </xdr:to>
    <xdr:pic>
      <xdr:nvPicPr>
        <xdr:cNvPr id="85" name="dimg_WYR8Y7jILs_h-AaT1JCwAw_1">
          <a:extLst>
            <a:ext uri="{FF2B5EF4-FFF2-40B4-BE49-F238E27FC236}">
              <a16:creationId xmlns:a16="http://schemas.microsoft.com/office/drawing/2014/main" id="{E9D8059A-F005-C41A-1628-1BDA071D42CD}"/>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4950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726</xdr:row>
      <xdr:rowOff>0</xdr:rowOff>
    </xdr:from>
    <xdr:to>
      <xdr:col>0</xdr:col>
      <xdr:colOff>152400</xdr:colOff>
      <xdr:row>726</xdr:row>
      <xdr:rowOff>152400</xdr:rowOff>
    </xdr:to>
    <xdr:pic>
      <xdr:nvPicPr>
        <xdr:cNvPr id="86" name="dimg_WYR8Y7jILs_h-AaT1JCwAw_3">
          <a:extLst>
            <a:ext uri="{FF2B5EF4-FFF2-40B4-BE49-F238E27FC236}">
              <a16:creationId xmlns:a16="http://schemas.microsoft.com/office/drawing/2014/main" id="{01C01342-1D18-D01C-906A-518281912388}"/>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527238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828</xdr:row>
      <xdr:rowOff>0</xdr:rowOff>
    </xdr:from>
    <xdr:to>
      <xdr:col>0</xdr:col>
      <xdr:colOff>152400</xdr:colOff>
      <xdr:row>828</xdr:row>
      <xdr:rowOff>152400</xdr:rowOff>
    </xdr:to>
    <xdr:pic>
      <xdr:nvPicPr>
        <xdr:cNvPr id="87" name="dimg_74R8Y4HmFoTo-Aakm7LIAg_3">
          <a:extLst>
            <a:ext uri="{FF2B5EF4-FFF2-40B4-BE49-F238E27FC236}">
              <a16:creationId xmlns:a16="http://schemas.microsoft.com/office/drawing/2014/main" id="{F46387C9-BB73-BAB7-CE23-E9FF5CE6E15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724977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860</xdr:row>
      <xdr:rowOff>0</xdr:rowOff>
    </xdr:from>
    <xdr:to>
      <xdr:col>0</xdr:col>
      <xdr:colOff>152400</xdr:colOff>
      <xdr:row>860</xdr:row>
      <xdr:rowOff>152400</xdr:rowOff>
    </xdr:to>
    <xdr:pic>
      <xdr:nvPicPr>
        <xdr:cNvPr id="88" name="dimg_74R8Y4HmFoTo-Aakm7LIAg_5">
          <a:extLst>
            <a:ext uri="{FF2B5EF4-FFF2-40B4-BE49-F238E27FC236}">
              <a16:creationId xmlns:a16="http://schemas.microsoft.com/office/drawing/2014/main" id="{E7EAEAC1-F708-0800-AF0E-2C0F90FF9842}"/>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789080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878</xdr:row>
      <xdr:rowOff>0</xdr:rowOff>
    </xdr:from>
    <xdr:to>
      <xdr:col>0</xdr:col>
      <xdr:colOff>152400</xdr:colOff>
      <xdr:row>878</xdr:row>
      <xdr:rowOff>152400</xdr:rowOff>
    </xdr:to>
    <xdr:pic>
      <xdr:nvPicPr>
        <xdr:cNvPr id="89" name="dimg_74R8Y4HmFoTo-Aakm7LIAg_1">
          <a:extLst>
            <a:ext uri="{FF2B5EF4-FFF2-40B4-BE49-F238E27FC236}">
              <a16:creationId xmlns:a16="http://schemas.microsoft.com/office/drawing/2014/main" id="{8B5850CA-333B-8519-1E72-A0BD5BE12CD6}"/>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826418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895</xdr:row>
      <xdr:rowOff>0</xdr:rowOff>
    </xdr:from>
    <xdr:to>
      <xdr:col>0</xdr:col>
      <xdr:colOff>152400</xdr:colOff>
      <xdr:row>895</xdr:row>
      <xdr:rowOff>152400</xdr:rowOff>
    </xdr:to>
    <xdr:pic>
      <xdr:nvPicPr>
        <xdr:cNvPr id="90" name="dimg_QoV8Y432Npe9wAPUzLOoCQ_3">
          <a:extLst>
            <a:ext uri="{FF2B5EF4-FFF2-40B4-BE49-F238E27FC236}">
              <a16:creationId xmlns:a16="http://schemas.microsoft.com/office/drawing/2014/main" id="{6A0E325C-DD9B-766C-3BFC-BD2E713C8EF9}"/>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860232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943</xdr:row>
      <xdr:rowOff>0</xdr:rowOff>
    </xdr:from>
    <xdr:to>
      <xdr:col>0</xdr:col>
      <xdr:colOff>152400</xdr:colOff>
      <xdr:row>943</xdr:row>
      <xdr:rowOff>152400</xdr:rowOff>
    </xdr:to>
    <xdr:pic>
      <xdr:nvPicPr>
        <xdr:cNvPr id="91" name="dimg_QoV8Y432Npe9wAPUzLOoCQ_1">
          <a:extLst>
            <a:ext uri="{FF2B5EF4-FFF2-40B4-BE49-F238E27FC236}">
              <a16:creationId xmlns:a16="http://schemas.microsoft.com/office/drawing/2014/main" id="{AD6501A2-9F68-9300-5700-55349D480DE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951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xdr:row>
      <xdr:rowOff>0</xdr:rowOff>
    </xdr:from>
    <xdr:to>
      <xdr:col>0</xdr:col>
      <xdr:colOff>152400</xdr:colOff>
      <xdr:row>18</xdr:row>
      <xdr:rowOff>152400</xdr:rowOff>
    </xdr:to>
    <xdr:pic>
      <xdr:nvPicPr>
        <xdr:cNvPr id="92" name="dimg_ZhKEY5XoMs_q2roPpau7oAk_15">
          <a:extLst>
            <a:ext uri="{FF2B5EF4-FFF2-40B4-BE49-F238E27FC236}">
              <a16:creationId xmlns:a16="http://schemas.microsoft.com/office/drawing/2014/main" id="{3E5F3DB6-95E5-45B5-37DC-5E99A122705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4800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xdr:row>
      <xdr:rowOff>0</xdr:rowOff>
    </xdr:from>
    <xdr:to>
      <xdr:col>0</xdr:col>
      <xdr:colOff>152400</xdr:colOff>
      <xdr:row>23</xdr:row>
      <xdr:rowOff>152400</xdr:rowOff>
    </xdr:to>
    <xdr:pic>
      <xdr:nvPicPr>
        <xdr:cNvPr id="93" name="dimg_ZhKEY5XoMs_q2roPpau7oAk_11">
          <a:extLst>
            <a:ext uri="{FF2B5EF4-FFF2-40B4-BE49-F238E27FC236}">
              <a16:creationId xmlns:a16="http://schemas.microsoft.com/office/drawing/2014/main" id="{8D706159-57B4-724D-F963-FB18DF23DB5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6286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xdr:row>
      <xdr:rowOff>0</xdr:rowOff>
    </xdr:from>
    <xdr:to>
      <xdr:col>0</xdr:col>
      <xdr:colOff>152400</xdr:colOff>
      <xdr:row>39</xdr:row>
      <xdr:rowOff>152400</xdr:rowOff>
    </xdr:to>
    <xdr:pic>
      <xdr:nvPicPr>
        <xdr:cNvPr id="94" name="dimg_ZhKEY5XoMs_q2roPpau7oAk_9">
          <a:extLst>
            <a:ext uri="{FF2B5EF4-FFF2-40B4-BE49-F238E27FC236}">
              <a16:creationId xmlns:a16="http://schemas.microsoft.com/office/drawing/2014/main" id="{A9744BAD-6F6B-33CD-F3E7-FE754796996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105822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xdr:row>
      <xdr:rowOff>0</xdr:rowOff>
    </xdr:from>
    <xdr:to>
      <xdr:col>0</xdr:col>
      <xdr:colOff>152400</xdr:colOff>
      <xdr:row>49</xdr:row>
      <xdr:rowOff>152400</xdr:rowOff>
    </xdr:to>
    <xdr:pic>
      <xdr:nvPicPr>
        <xdr:cNvPr id="95" name="dimg_ZhKEY5XoMs_q2roPpau7oAk_7">
          <a:extLst>
            <a:ext uri="{FF2B5EF4-FFF2-40B4-BE49-F238E27FC236}">
              <a16:creationId xmlns:a16="http://schemas.microsoft.com/office/drawing/2014/main" id="{DCBA38C4-B434-DBB4-C8FA-F3C6B0E65783}"/>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36683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xdr:row>
      <xdr:rowOff>0</xdr:rowOff>
    </xdr:from>
    <xdr:to>
      <xdr:col>0</xdr:col>
      <xdr:colOff>152400</xdr:colOff>
      <xdr:row>56</xdr:row>
      <xdr:rowOff>152400</xdr:rowOff>
    </xdr:to>
    <xdr:pic>
      <xdr:nvPicPr>
        <xdr:cNvPr id="96" name="dimg_ZhKEY5XoMs_q2roPpau7oAk_13">
          <a:extLst>
            <a:ext uri="{FF2B5EF4-FFF2-40B4-BE49-F238E27FC236}">
              <a16:creationId xmlns:a16="http://schemas.microsoft.com/office/drawing/2014/main" id="{FB5DF80C-A28B-E886-18D3-12A8B400A582}"/>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55543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xdr:row>
      <xdr:rowOff>0</xdr:rowOff>
    </xdr:from>
    <xdr:to>
      <xdr:col>0</xdr:col>
      <xdr:colOff>152400</xdr:colOff>
      <xdr:row>63</xdr:row>
      <xdr:rowOff>152400</xdr:rowOff>
    </xdr:to>
    <xdr:pic>
      <xdr:nvPicPr>
        <xdr:cNvPr id="97" name="dimg_ZhKEY5XoMs_q2roPpau7oAk_5">
          <a:extLst>
            <a:ext uri="{FF2B5EF4-FFF2-40B4-BE49-F238E27FC236}">
              <a16:creationId xmlns:a16="http://schemas.microsoft.com/office/drawing/2014/main" id="{247827E0-5C57-6771-B8D9-B2C06C2FC27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74402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xdr:row>
      <xdr:rowOff>0</xdr:rowOff>
    </xdr:from>
    <xdr:to>
      <xdr:col>0</xdr:col>
      <xdr:colOff>152400</xdr:colOff>
      <xdr:row>85</xdr:row>
      <xdr:rowOff>152400</xdr:rowOff>
    </xdr:to>
    <xdr:pic>
      <xdr:nvPicPr>
        <xdr:cNvPr id="98" name="dimg_ZhKEY5XoMs_q2roPpau7oAk_1">
          <a:extLst>
            <a:ext uri="{FF2B5EF4-FFF2-40B4-BE49-F238E27FC236}">
              <a16:creationId xmlns:a16="http://schemas.microsoft.com/office/drawing/2014/main" id="{8E8009CF-DCEB-0459-04A5-ABACDD0CDE1F}"/>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225837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xdr:row>
      <xdr:rowOff>0</xdr:rowOff>
    </xdr:from>
    <xdr:to>
      <xdr:col>0</xdr:col>
      <xdr:colOff>152400</xdr:colOff>
      <xdr:row>102</xdr:row>
      <xdr:rowOff>152400</xdr:rowOff>
    </xdr:to>
    <xdr:pic>
      <xdr:nvPicPr>
        <xdr:cNvPr id="99" name="dimg_ZhKEY5XoMs_q2roPpau7oAk_3">
          <a:extLst>
            <a:ext uri="{FF2B5EF4-FFF2-40B4-BE49-F238E27FC236}">
              <a16:creationId xmlns:a16="http://schemas.microsoft.com/office/drawing/2014/main" id="{DA835E07-97E5-DC69-9124-2C029246B8B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268128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xdr:row>
      <xdr:rowOff>0</xdr:rowOff>
    </xdr:from>
    <xdr:to>
      <xdr:col>0</xdr:col>
      <xdr:colOff>152400</xdr:colOff>
      <xdr:row>121</xdr:row>
      <xdr:rowOff>152400</xdr:rowOff>
    </xdr:to>
    <xdr:pic>
      <xdr:nvPicPr>
        <xdr:cNvPr id="100" name="dimg_kxOEY5HlCIPnwQP31pHADQ_5">
          <a:extLst>
            <a:ext uri="{FF2B5EF4-FFF2-40B4-BE49-F238E27FC236}">
              <a16:creationId xmlns:a16="http://schemas.microsoft.com/office/drawing/2014/main" id="{C40C83F2-A26C-8281-008B-D21CC8435499}"/>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312705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xdr:row>
      <xdr:rowOff>0</xdr:rowOff>
    </xdr:from>
    <xdr:to>
      <xdr:col>0</xdr:col>
      <xdr:colOff>152400</xdr:colOff>
      <xdr:row>128</xdr:row>
      <xdr:rowOff>152400</xdr:rowOff>
    </xdr:to>
    <xdr:pic>
      <xdr:nvPicPr>
        <xdr:cNvPr id="101" name="dimg_kxOEY5HlCIPnwQP31pHADQ_11">
          <a:extLst>
            <a:ext uri="{FF2B5EF4-FFF2-40B4-BE49-F238E27FC236}">
              <a16:creationId xmlns:a16="http://schemas.microsoft.com/office/drawing/2014/main" id="{E9D40612-AF96-DD8D-BE9C-1330A92DA8E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330041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xdr:row>
      <xdr:rowOff>0</xdr:rowOff>
    </xdr:from>
    <xdr:to>
      <xdr:col>0</xdr:col>
      <xdr:colOff>152400</xdr:colOff>
      <xdr:row>139</xdr:row>
      <xdr:rowOff>152400</xdr:rowOff>
    </xdr:to>
    <xdr:pic>
      <xdr:nvPicPr>
        <xdr:cNvPr id="102" name="dimg_kxOEY5HlCIPnwQP31pHADQ_9">
          <a:extLst>
            <a:ext uri="{FF2B5EF4-FFF2-40B4-BE49-F238E27FC236}">
              <a16:creationId xmlns:a16="http://schemas.microsoft.com/office/drawing/2014/main" id="{DB02DA7D-54B2-4D58-071D-3789D72D6CB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356711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xdr:row>
      <xdr:rowOff>0</xdr:rowOff>
    </xdr:from>
    <xdr:to>
      <xdr:col>0</xdr:col>
      <xdr:colOff>152400</xdr:colOff>
      <xdr:row>146</xdr:row>
      <xdr:rowOff>152400</xdr:rowOff>
    </xdr:to>
    <xdr:pic>
      <xdr:nvPicPr>
        <xdr:cNvPr id="103" name="dimg_kxOEY5HlCIPnwQP31pHADQ_3">
          <a:extLst>
            <a:ext uri="{FF2B5EF4-FFF2-40B4-BE49-F238E27FC236}">
              <a16:creationId xmlns:a16="http://schemas.microsoft.com/office/drawing/2014/main" id="{4B21662C-D1D6-A6D9-1680-4B1AF1AD028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374237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xdr:row>
      <xdr:rowOff>0</xdr:rowOff>
    </xdr:from>
    <xdr:to>
      <xdr:col>0</xdr:col>
      <xdr:colOff>152400</xdr:colOff>
      <xdr:row>159</xdr:row>
      <xdr:rowOff>152400</xdr:rowOff>
    </xdr:to>
    <xdr:pic>
      <xdr:nvPicPr>
        <xdr:cNvPr id="104" name="dimg_kxOEY5HlCIPnwQP31pHADQ_7">
          <a:extLst>
            <a:ext uri="{FF2B5EF4-FFF2-40B4-BE49-F238E27FC236}">
              <a16:creationId xmlns:a16="http://schemas.microsoft.com/office/drawing/2014/main" id="{D4DBFC62-CE47-0228-4E7E-795F9319D0A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405479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xdr:row>
      <xdr:rowOff>0</xdr:rowOff>
    </xdr:from>
    <xdr:to>
      <xdr:col>0</xdr:col>
      <xdr:colOff>152400</xdr:colOff>
      <xdr:row>189</xdr:row>
      <xdr:rowOff>152400</xdr:rowOff>
    </xdr:to>
    <xdr:pic>
      <xdr:nvPicPr>
        <xdr:cNvPr id="105" name="dimg_kxOEY5HlCIPnwQP31pHADQ_1">
          <a:extLst>
            <a:ext uri="{FF2B5EF4-FFF2-40B4-BE49-F238E27FC236}">
              <a16:creationId xmlns:a16="http://schemas.microsoft.com/office/drawing/2014/main" id="{6859453C-E43A-D1FA-3551-9DB0D8C56703}"/>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4751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xdr:row>
      <xdr:rowOff>0</xdr:rowOff>
    </xdr:from>
    <xdr:to>
      <xdr:col>0</xdr:col>
      <xdr:colOff>152400</xdr:colOff>
      <xdr:row>286</xdr:row>
      <xdr:rowOff>152400</xdr:rowOff>
    </xdr:to>
    <xdr:pic>
      <xdr:nvPicPr>
        <xdr:cNvPr id="106" name="dimg_ChWEY7-DNrPR2roPpNOtoAk_5">
          <a:extLst>
            <a:ext uri="{FF2B5EF4-FFF2-40B4-BE49-F238E27FC236}">
              <a16:creationId xmlns:a16="http://schemas.microsoft.com/office/drawing/2014/main" id="{00DF43D6-4BF6-1A3C-EB4D-C8E0FF8A6EE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698468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xdr:row>
      <xdr:rowOff>0</xdr:rowOff>
    </xdr:from>
    <xdr:to>
      <xdr:col>0</xdr:col>
      <xdr:colOff>152400</xdr:colOff>
      <xdr:row>302</xdr:row>
      <xdr:rowOff>152400</xdr:rowOff>
    </xdr:to>
    <xdr:pic>
      <xdr:nvPicPr>
        <xdr:cNvPr id="107" name="dimg_ChWEY7-DNrPR2roPpNOtoAk_7">
          <a:extLst>
            <a:ext uri="{FF2B5EF4-FFF2-40B4-BE49-F238E27FC236}">
              <a16:creationId xmlns:a16="http://schemas.microsoft.com/office/drawing/2014/main" id="{6FD519AD-38A0-85FE-78AC-C0FC49C74912}"/>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735044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xdr:row>
      <xdr:rowOff>0</xdr:rowOff>
    </xdr:from>
    <xdr:to>
      <xdr:col>0</xdr:col>
      <xdr:colOff>152400</xdr:colOff>
      <xdr:row>320</xdr:row>
      <xdr:rowOff>152400</xdr:rowOff>
    </xdr:to>
    <xdr:pic>
      <xdr:nvPicPr>
        <xdr:cNvPr id="108" name="dimg_ChWEY7-DNrPR2roPpNOtoAk_3">
          <a:extLst>
            <a:ext uri="{FF2B5EF4-FFF2-40B4-BE49-F238E27FC236}">
              <a16:creationId xmlns:a16="http://schemas.microsoft.com/office/drawing/2014/main" id="{BF3FF530-4745-7FC6-DFDA-91A4524D8372}"/>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77724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xdr:row>
      <xdr:rowOff>0</xdr:rowOff>
    </xdr:from>
    <xdr:to>
      <xdr:col>0</xdr:col>
      <xdr:colOff>152400</xdr:colOff>
      <xdr:row>327</xdr:row>
      <xdr:rowOff>152400</xdr:rowOff>
    </xdr:to>
    <xdr:pic>
      <xdr:nvPicPr>
        <xdr:cNvPr id="109" name="dimg_ChWEY7-DNrPR2roPpNOtoAk_1">
          <a:extLst>
            <a:ext uri="{FF2B5EF4-FFF2-40B4-BE49-F238E27FC236}">
              <a16:creationId xmlns:a16="http://schemas.microsoft.com/office/drawing/2014/main" id="{DE99D74B-5F0C-3466-520E-903358E9025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792003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xdr:row>
      <xdr:rowOff>0</xdr:rowOff>
    </xdr:from>
    <xdr:to>
      <xdr:col>0</xdr:col>
      <xdr:colOff>152400</xdr:colOff>
      <xdr:row>8</xdr:row>
      <xdr:rowOff>152400</xdr:rowOff>
    </xdr:to>
    <xdr:pic>
      <xdr:nvPicPr>
        <xdr:cNvPr id="110" name="図 109">
          <a:extLst>
            <a:ext uri="{FF2B5EF4-FFF2-40B4-BE49-F238E27FC236}">
              <a16:creationId xmlns:a16="http://schemas.microsoft.com/office/drawing/2014/main" id="{03621A98-FAD5-B555-F888-9588BEF22AFF}"/>
            </a:ext>
            <a:ext uri="{147F2762-F138-4A5C-976F-8EAC2B608ADB}">
              <a16:predDERef xmlns:a16="http://schemas.microsoft.com/office/drawing/2014/main" pred="{DE99D74B-5F0C-3466-520E-903358E9025F}"/>
            </a:ext>
          </a:extLst>
        </xdr:cNvPr>
        <xdr:cNvPicPr>
          <a:picLocks noChangeAspect="1"/>
        </xdr:cNvPicPr>
      </xdr:nvPicPr>
      <xdr:blipFill>
        <a:blip xmlns:r="http://schemas.openxmlformats.org/officeDocument/2006/relationships" r:embed="rId1"/>
        <a:stretch>
          <a:fillRect/>
        </a:stretch>
      </xdr:blipFill>
      <xdr:spPr>
        <a:xfrm>
          <a:off x="0" y="2286000"/>
          <a:ext cx="152400" cy="152400"/>
        </a:xfrm>
        <a:prstGeom prst="rect">
          <a:avLst/>
        </a:prstGeom>
      </xdr:spPr>
    </xdr:pic>
    <xdr:clientData/>
  </xdr:twoCellAnchor>
  <xdr:twoCellAnchor editAs="oneCell">
    <xdr:from>
      <xdr:col>0</xdr:col>
      <xdr:colOff>0</xdr:colOff>
      <xdr:row>29</xdr:row>
      <xdr:rowOff>0</xdr:rowOff>
    </xdr:from>
    <xdr:to>
      <xdr:col>0</xdr:col>
      <xdr:colOff>152400</xdr:colOff>
      <xdr:row>29</xdr:row>
      <xdr:rowOff>152400</xdr:rowOff>
    </xdr:to>
    <xdr:pic>
      <xdr:nvPicPr>
        <xdr:cNvPr id="111" name="図 110">
          <a:extLst>
            <a:ext uri="{FF2B5EF4-FFF2-40B4-BE49-F238E27FC236}">
              <a16:creationId xmlns:a16="http://schemas.microsoft.com/office/drawing/2014/main" id="{D9186FD8-B9B4-91A7-83AD-E7571B99CCDA}"/>
            </a:ext>
            <a:ext uri="{147F2762-F138-4A5C-976F-8EAC2B608ADB}">
              <a16:predDERef xmlns:a16="http://schemas.microsoft.com/office/drawing/2014/main" pred="{03621A98-FAD5-B555-F888-9588BEF22AFF}"/>
            </a:ext>
          </a:extLst>
        </xdr:cNvPr>
        <xdr:cNvPicPr>
          <a:picLocks noChangeAspect="1"/>
        </xdr:cNvPicPr>
      </xdr:nvPicPr>
      <xdr:blipFill>
        <a:blip xmlns:r="http://schemas.openxmlformats.org/officeDocument/2006/relationships" r:embed="rId1"/>
        <a:stretch>
          <a:fillRect/>
        </a:stretch>
      </xdr:blipFill>
      <xdr:spPr>
        <a:xfrm>
          <a:off x="0" y="7724775"/>
          <a:ext cx="152400" cy="152400"/>
        </a:xfrm>
        <a:prstGeom prst="rect">
          <a:avLst/>
        </a:prstGeom>
      </xdr:spPr>
    </xdr:pic>
    <xdr:clientData/>
  </xdr:twoCellAnchor>
  <xdr:twoCellAnchor editAs="oneCell">
    <xdr:from>
      <xdr:col>0</xdr:col>
      <xdr:colOff>0</xdr:colOff>
      <xdr:row>39</xdr:row>
      <xdr:rowOff>0</xdr:rowOff>
    </xdr:from>
    <xdr:to>
      <xdr:col>0</xdr:col>
      <xdr:colOff>152400</xdr:colOff>
      <xdr:row>39</xdr:row>
      <xdr:rowOff>152400</xdr:rowOff>
    </xdr:to>
    <xdr:pic>
      <xdr:nvPicPr>
        <xdr:cNvPr id="112" name="図 111">
          <a:extLst>
            <a:ext uri="{FF2B5EF4-FFF2-40B4-BE49-F238E27FC236}">
              <a16:creationId xmlns:a16="http://schemas.microsoft.com/office/drawing/2014/main" id="{4303FFCF-C993-1B90-8204-0115B44454D6}"/>
            </a:ext>
            <a:ext uri="{147F2762-F138-4A5C-976F-8EAC2B608ADB}">
              <a16:predDERef xmlns:a16="http://schemas.microsoft.com/office/drawing/2014/main" pred="{D9186FD8-B9B4-91A7-83AD-E7571B99CCDA}"/>
            </a:ext>
          </a:extLst>
        </xdr:cNvPr>
        <xdr:cNvPicPr>
          <a:picLocks noChangeAspect="1"/>
        </xdr:cNvPicPr>
      </xdr:nvPicPr>
      <xdr:blipFill>
        <a:blip xmlns:r="http://schemas.openxmlformats.org/officeDocument/2006/relationships" r:embed="rId3"/>
        <a:stretch>
          <a:fillRect/>
        </a:stretch>
      </xdr:blipFill>
      <xdr:spPr>
        <a:xfrm>
          <a:off x="0" y="10810875"/>
          <a:ext cx="152400" cy="152400"/>
        </a:xfrm>
        <a:prstGeom prst="rect">
          <a:avLst/>
        </a:prstGeom>
      </xdr:spPr>
    </xdr:pic>
    <xdr:clientData/>
  </xdr:twoCellAnchor>
  <xdr:twoCellAnchor editAs="oneCell">
    <xdr:from>
      <xdr:col>0</xdr:col>
      <xdr:colOff>0</xdr:colOff>
      <xdr:row>48</xdr:row>
      <xdr:rowOff>0</xdr:rowOff>
    </xdr:from>
    <xdr:to>
      <xdr:col>0</xdr:col>
      <xdr:colOff>152400</xdr:colOff>
      <xdr:row>48</xdr:row>
      <xdr:rowOff>152400</xdr:rowOff>
    </xdr:to>
    <xdr:pic>
      <xdr:nvPicPr>
        <xdr:cNvPr id="113" name="図 112">
          <a:extLst>
            <a:ext uri="{FF2B5EF4-FFF2-40B4-BE49-F238E27FC236}">
              <a16:creationId xmlns:a16="http://schemas.microsoft.com/office/drawing/2014/main" id="{FF513D7F-25B3-033F-DD89-2E7DAE24230B}"/>
            </a:ext>
            <a:ext uri="{147F2762-F138-4A5C-976F-8EAC2B608ADB}">
              <a16:predDERef xmlns:a16="http://schemas.microsoft.com/office/drawing/2014/main" pred="{4303FFCF-C993-1B90-8204-0115B44454D6}"/>
            </a:ext>
          </a:extLst>
        </xdr:cNvPr>
        <xdr:cNvPicPr>
          <a:picLocks noChangeAspect="1"/>
        </xdr:cNvPicPr>
      </xdr:nvPicPr>
      <xdr:blipFill>
        <a:blip xmlns:r="http://schemas.openxmlformats.org/officeDocument/2006/relationships" r:embed="rId3"/>
        <a:stretch>
          <a:fillRect/>
        </a:stretch>
      </xdr:blipFill>
      <xdr:spPr>
        <a:xfrm>
          <a:off x="0" y="13439775"/>
          <a:ext cx="152400" cy="152400"/>
        </a:xfrm>
        <a:prstGeom prst="rect">
          <a:avLst/>
        </a:prstGeom>
      </xdr:spPr>
    </xdr:pic>
    <xdr:clientData/>
  </xdr:twoCellAnchor>
  <xdr:twoCellAnchor editAs="oneCell">
    <xdr:from>
      <xdr:col>0</xdr:col>
      <xdr:colOff>0</xdr:colOff>
      <xdr:row>60</xdr:row>
      <xdr:rowOff>0</xdr:rowOff>
    </xdr:from>
    <xdr:to>
      <xdr:col>0</xdr:col>
      <xdr:colOff>152400</xdr:colOff>
      <xdr:row>60</xdr:row>
      <xdr:rowOff>152400</xdr:rowOff>
    </xdr:to>
    <xdr:pic>
      <xdr:nvPicPr>
        <xdr:cNvPr id="114" name="図 113">
          <a:extLst>
            <a:ext uri="{FF2B5EF4-FFF2-40B4-BE49-F238E27FC236}">
              <a16:creationId xmlns:a16="http://schemas.microsoft.com/office/drawing/2014/main" id="{08C6E5DB-4F31-1153-78B9-9BF78FF8D658}"/>
            </a:ext>
            <a:ext uri="{147F2762-F138-4A5C-976F-8EAC2B608ADB}">
              <a16:predDERef xmlns:a16="http://schemas.microsoft.com/office/drawing/2014/main" pred="{FF513D7F-25B3-033F-DD89-2E7DAE24230B}"/>
            </a:ext>
          </a:extLst>
        </xdr:cNvPr>
        <xdr:cNvPicPr>
          <a:picLocks noChangeAspect="1"/>
        </xdr:cNvPicPr>
      </xdr:nvPicPr>
      <xdr:blipFill>
        <a:blip xmlns:r="http://schemas.openxmlformats.org/officeDocument/2006/relationships" r:embed="rId3"/>
        <a:stretch>
          <a:fillRect/>
        </a:stretch>
      </xdr:blipFill>
      <xdr:spPr>
        <a:xfrm>
          <a:off x="0" y="16459200"/>
          <a:ext cx="152400" cy="152400"/>
        </a:xfrm>
        <a:prstGeom prst="rect">
          <a:avLst/>
        </a:prstGeom>
      </xdr:spPr>
    </xdr:pic>
    <xdr:clientData/>
  </xdr:twoCellAnchor>
  <xdr:twoCellAnchor editAs="oneCell">
    <xdr:from>
      <xdr:col>0</xdr:col>
      <xdr:colOff>0</xdr:colOff>
      <xdr:row>77</xdr:row>
      <xdr:rowOff>0</xdr:rowOff>
    </xdr:from>
    <xdr:to>
      <xdr:col>0</xdr:col>
      <xdr:colOff>152400</xdr:colOff>
      <xdr:row>77</xdr:row>
      <xdr:rowOff>152400</xdr:rowOff>
    </xdr:to>
    <xdr:pic>
      <xdr:nvPicPr>
        <xdr:cNvPr id="115" name="図 114">
          <a:extLst>
            <a:ext uri="{FF2B5EF4-FFF2-40B4-BE49-F238E27FC236}">
              <a16:creationId xmlns:a16="http://schemas.microsoft.com/office/drawing/2014/main" id="{97DAFCC5-431E-62B0-C1AA-47FE2565F20F}"/>
            </a:ext>
            <a:ext uri="{147F2762-F138-4A5C-976F-8EAC2B608ADB}">
              <a16:predDERef xmlns:a16="http://schemas.microsoft.com/office/drawing/2014/main" pred="{08C6E5DB-4F31-1153-78B9-9BF78FF8D658}"/>
            </a:ext>
          </a:extLst>
        </xdr:cNvPr>
        <xdr:cNvPicPr>
          <a:picLocks noChangeAspect="1"/>
        </xdr:cNvPicPr>
      </xdr:nvPicPr>
      <xdr:blipFill>
        <a:blip xmlns:r="http://schemas.openxmlformats.org/officeDocument/2006/relationships" r:embed="rId3"/>
        <a:stretch>
          <a:fillRect/>
        </a:stretch>
      </xdr:blipFill>
      <xdr:spPr>
        <a:xfrm>
          <a:off x="0" y="20459700"/>
          <a:ext cx="152400" cy="152400"/>
        </a:xfrm>
        <a:prstGeom prst="rect">
          <a:avLst/>
        </a:prstGeom>
      </xdr:spPr>
    </xdr:pic>
    <xdr:clientData/>
  </xdr:twoCellAnchor>
  <xdr:twoCellAnchor editAs="oneCell">
    <xdr:from>
      <xdr:col>0</xdr:col>
      <xdr:colOff>0</xdr:colOff>
      <xdr:row>83</xdr:row>
      <xdr:rowOff>0</xdr:rowOff>
    </xdr:from>
    <xdr:to>
      <xdr:col>0</xdr:col>
      <xdr:colOff>152400</xdr:colOff>
      <xdr:row>83</xdr:row>
      <xdr:rowOff>152400</xdr:rowOff>
    </xdr:to>
    <xdr:pic>
      <xdr:nvPicPr>
        <xdr:cNvPr id="116" name="図 115">
          <a:extLst>
            <a:ext uri="{FF2B5EF4-FFF2-40B4-BE49-F238E27FC236}">
              <a16:creationId xmlns:a16="http://schemas.microsoft.com/office/drawing/2014/main" id="{7AD7FE79-C0FE-7172-712F-0BA3FC81C10D}"/>
            </a:ext>
            <a:ext uri="{147F2762-F138-4A5C-976F-8EAC2B608ADB}">
              <a16:predDERef xmlns:a16="http://schemas.microsoft.com/office/drawing/2014/main" pred="{97DAFCC5-431E-62B0-C1AA-47FE2565F20F}"/>
            </a:ext>
          </a:extLst>
        </xdr:cNvPr>
        <xdr:cNvPicPr>
          <a:picLocks noChangeAspect="1"/>
        </xdr:cNvPicPr>
      </xdr:nvPicPr>
      <xdr:blipFill>
        <a:blip xmlns:r="http://schemas.openxmlformats.org/officeDocument/2006/relationships" r:embed="rId1"/>
        <a:stretch>
          <a:fillRect/>
        </a:stretch>
      </xdr:blipFill>
      <xdr:spPr>
        <a:xfrm>
          <a:off x="0" y="21945600"/>
          <a:ext cx="152400" cy="152400"/>
        </a:xfrm>
        <a:prstGeom prst="rect">
          <a:avLst/>
        </a:prstGeom>
      </xdr:spPr>
    </xdr:pic>
    <xdr:clientData/>
  </xdr:twoCellAnchor>
  <xdr:twoCellAnchor editAs="oneCell">
    <xdr:from>
      <xdr:col>0</xdr:col>
      <xdr:colOff>0</xdr:colOff>
      <xdr:row>100</xdr:row>
      <xdr:rowOff>0</xdr:rowOff>
    </xdr:from>
    <xdr:to>
      <xdr:col>0</xdr:col>
      <xdr:colOff>152400</xdr:colOff>
      <xdr:row>100</xdr:row>
      <xdr:rowOff>152400</xdr:rowOff>
    </xdr:to>
    <xdr:pic>
      <xdr:nvPicPr>
        <xdr:cNvPr id="117" name="図 116">
          <a:extLst>
            <a:ext uri="{FF2B5EF4-FFF2-40B4-BE49-F238E27FC236}">
              <a16:creationId xmlns:a16="http://schemas.microsoft.com/office/drawing/2014/main" id="{54F12731-46F8-ABC4-DADB-98DD0860AD9F}"/>
            </a:ext>
            <a:ext uri="{147F2762-F138-4A5C-976F-8EAC2B608ADB}">
              <a16:predDERef xmlns:a16="http://schemas.microsoft.com/office/drawing/2014/main" pred="{7AD7FE79-C0FE-7172-712F-0BA3FC81C10D}"/>
            </a:ext>
          </a:extLst>
        </xdr:cNvPr>
        <xdr:cNvPicPr>
          <a:picLocks noChangeAspect="1"/>
        </xdr:cNvPicPr>
      </xdr:nvPicPr>
      <xdr:blipFill>
        <a:blip xmlns:r="http://schemas.openxmlformats.org/officeDocument/2006/relationships" r:embed="rId1"/>
        <a:stretch>
          <a:fillRect/>
        </a:stretch>
      </xdr:blipFill>
      <xdr:spPr>
        <a:xfrm>
          <a:off x="0" y="26174700"/>
          <a:ext cx="152400" cy="152400"/>
        </a:xfrm>
        <a:prstGeom prst="rect">
          <a:avLst/>
        </a:prstGeom>
      </xdr:spPr>
    </xdr:pic>
    <xdr:clientData/>
  </xdr:twoCellAnchor>
  <xdr:twoCellAnchor editAs="oneCell">
    <xdr:from>
      <xdr:col>3</xdr:col>
      <xdr:colOff>0</xdr:colOff>
      <xdr:row>498</xdr:row>
      <xdr:rowOff>0</xdr:rowOff>
    </xdr:from>
    <xdr:to>
      <xdr:col>3</xdr:col>
      <xdr:colOff>152400</xdr:colOff>
      <xdr:row>498</xdr:row>
      <xdr:rowOff>152400</xdr:rowOff>
    </xdr:to>
    <xdr:pic>
      <xdr:nvPicPr>
        <xdr:cNvPr id="118" name="dimg_G65oY4rIC8rR-QbLv4LgDw_7">
          <a:extLst>
            <a:ext uri="{FF2B5EF4-FFF2-40B4-BE49-F238E27FC236}">
              <a16:creationId xmlns:a16="http://schemas.microsoft.com/office/drawing/2014/main" id="{4F737269-8D8F-4899-93B1-4B67332E7BFD}"/>
            </a:ext>
            <a:ext uri="{147F2762-F138-4A5C-976F-8EAC2B608ADB}">
              <a16:predDERef xmlns:a16="http://schemas.microsoft.com/office/drawing/2014/main" pred="{54F12731-46F8-ABC4-DADB-98DD0860AD9F}"/>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00050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499</xdr:row>
      <xdr:rowOff>0</xdr:rowOff>
    </xdr:from>
    <xdr:to>
      <xdr:col>3</xdr:col>
      <xdr:colOff>152400</xdr:colOff>
      <xdr:row>499</xdr:row>
      <xdr:rowOff>152400</xdr:rowOff>
    </xdr:to>
    <xdr:pic>
      <xdr:nvPicPr>
        <xdr:cNvPr id="119" name="dimg_h4F8Y_r1Hc_h-AaT1JCwAw_1">
          <a:extLst>
            <a:ext uri="{FF2B5EF4-FFF2-40B4-BE49-F238E27FC236}">
              <a16:creationId xmlns:a16="http://schemas.microsoft.com/office/drawing/2014/main" id="{99DC6305-DF4B-421B-9CC0-3FCE69AF9C83}"/>
            </a:ext>
            <a:ext uri="{147F2762-F138-4A5C-976F-8EAC2B608ADB}">
              <a16:predDERef xmlns:a16="http://schemas.microsoft.com/office/drawing/2014/main" pred="{4F737269-8D8F-4899-93B1-4B67332E7BFD}"/>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002315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xdr:row>
      <xdr:rowOff>0</xdr:rowOff>
    </xdr:from>
    <xdr:to>
      <xdr:col>0</xdr:col>
      <xdr:colOff>152400</xdr:colOff>
      <xdr:row>3</xdr:row>
      <xdr:rowOff>152400</xdr:rowOff>
    </xdr:to>
    <xdr:pic>
      <xdr:nvPicPr>
        <xdr:cNvPr id="120" name="dimg_3">
          <a:extLst>
            <a:ext uri="{FF2B5EF4-FFF2-40B4-BE49-F238E27FC236}">
              <a16:creationId xmlns:a16="http://schemas.microsoft.com/office/drawing/2014/main" id="{ED5FC509-9111-CA6D-ABCB-80F50625B14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9048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xdr:row>
      <xdr:rowOff>0</xdr:rowOff>
    </xdr:from>
    <xdr:to>
      <xdr:col>0</xdr:col>
      <xdr:colOff>152400</xdr:colOff>
      <xdr:row>53</xdr:row>
      <xdr:rowOff>152400</xdr:rowOff>
    </xdr:to>
    <xdr:pic>
      <xdr:nvPicPr>
        <xdr:cNvPr id="121" name="dimg_1">
          <a:extLst>
            <a:ext uri="{FF2B5EF4-FFF2-40B4-BE49-F238E27FC236}">
              <a16:creationId xmlns:a16="http://schemas.microsoft.com/office/drawing/2014/main" id="{C7C36994-D790-EA17-B85A-EBC113148E33}"/>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42398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xdr:row>
      <xdr:rowOff>0</xdr:rowOff>
    </xdr:from>
    <xdr:to>
      <xdr:col>0</xdr:col>
      <xdr:colOff>152400</xdr:colOff>
      <xdr:row>109</xdr:row>
      <xdr:rowOff>152400</xdr:rowOff>
    </xdr:to>
    <xdr:pic>
      <xdr:nvPicPr>
        <xdr:cNvPr id="122" name="dimg_qkKEY73xHo-C1e8PmPqIgAI_1">
          <a:extLst>
            <a:ext uri="{FF2B5EF4-FFF2-40B4-BE49-F238E27FC236}">
              <a16:creationId xmlns:a16="http://schemas.microsoft.com/office/drawing/2014/main" id="{C038A225-88F7-70F0-0799-BEB77FB8A12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275367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xdr:row>
      <xdr:rowOff>0</xdr:rowOff>
    </xdr:from>
    <xdr:to>
      <xdr:col>0</xdr:col>
      <xdr:colOff>152400</xdr:colOff>
      <xdr:row>132</xdr:row>
      <xdr:rowOff>152400</xdr:rowOff>
    </xdr:to>
    <xdr:pic>
      <xdr:nvPicPr>
        <xdr:cNvPr id="123" name="dimg_qkKEY73xHo-C1e8PmPqIgAI_3">
          <a:extLst>
            <a:ext uri="{FF2B5EF4-FFF2-40B4-BE49-F238E27FC236}">
              <a16:creationId xmlns:a16="http://schemas.microsoft.com/office/drawing/2014/main" id="{8DFCAAEA-2593-7AD5-24E3-89CD247450C1}"/>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327945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xdr:row>
      <xdr:rowOff>0</xdr:rowOff>
    </xdr:from>
    <xdr:to>
      <xdr:col>0</xdr:col>
      <xdr:colOff>152400</xdr:colOff>
      <xdr:row>196</xdr:row>
      <xdr:rowOff>152400</xdr:rowOff>
    </xdr:to>
    <xdr:pic>
      <xdr:nvPicPr>
        <xdr:cNvPr id="124" name="dimg_qkKEY73xHo-C1e8PmPqIgAI_5">
          <a:extLst>
            <a:ext uri="{FF2B5EF4-FFF2-40B4-BE49-F238E27FC236}">
              <a16:creationId xmlns:a16="http://schemas.microsoft.com/office/drawing/2014/main" id="{870F6408-2787-0EF2-6EB9-C8D2EFB99C6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4751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xdr:row>
      <xdr:rowOff>0</xdr:rowOff>
    </xdr:from>
    <xdr:to>
      <xdr:col>0</xdr:col>
      <xdr:colOff>152400</xdr:colOff>
      <xdr:row>242</xdr:row>
      <xdr:rowOff>152400</xdr:rowOff>
    </xdr:to>
    <xdr:pic>
      <xdr:nvPicPr>
        <xdr:cNvPr id="125" name="dimg_pEOEY4bzNtH6-QaHm7KgAw_3">
          <a:extLst>
            <a:ext uri="{FF2B5EF4-FFF2-40B4-BE49-F238E27FC236}">
              <a16:creationId xmlns:a16="http://schemas.microsoft.com/office/drawing/2014/main" id="{85B7DBF7-4EEC-DBB9-E0B2-B9BB20349392}"/>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580548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xdr:row>
      <xdr:rowOff>0</xdr:rowOff>
    </xdr:from>
    <xdr:to>
      <xdr:col>0</xdr:col>
      <xdr:colOff>152400</xdr:colOff>
      <xdr:row>272</xdr:row>
      <xdr:rowOff>152400</xdr:rowOff>
    </xdr:to>
    <xdr:pic>
      <xdr:nvPicPr>
        <xdr:cNvPr id="126" name="dimg_pEOEY4bzNtH6-QaHm7KgAw_1">
          <a:extLst>
            <a:ext uri="{FF2B5EF4-FFF2-40B4-BE49-F238E27FC236}">
              <a16:creationId xmlns:a16="http://schemas.microsoft.com/office/drawing/2014/main" id="{35CFC5CA-5DAE-F351-51FB-0AB7BA74AD8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651986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xdr:row>
      <xdr:rowOff>0</xdr:rowOff>
    </xdr:from>
    <xdr:to>
      <xdr:col>0</xdr:col>
      <xdr:colOff>152400</xdr:colOff>
      <xdr:row>351</xdr:row>
      <xdr:rowOff>152400</xdr:rowOff>
    </xdr:to>
    <xdr:pic>
      <xdr:nvPicPr>
        <xdr:cNvPr id="127" name="dimg_zESEY_bbKpT4-Qb53IzwCA_1">
          <a:extLst>
            <a:ext uri="{FF2B5EF4-FFF2-40B4-BE49-F238E27FC236}">
              <a16:creationId xmlns:a16="http://schemas.microsoft.com/office/drawing/2014/main" id="{430C52FF-6D15-07C2-7064-18A292B4F29D}"/>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817816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510</xdr:row>
      <xdr:rowOff>0</xdr:rowOff>
    </xdr:from>
    <xdr:to>
      <xdr:col>0</xdr:col>
      <xdr:colOff>152400</xdr:colOff>
      <xdr:row>510</xdr:row>
      <xdr:rowOff>152400</xdr:rowOff>
    </xdr:to>
    <xdr:pic>
      <xdr:nvPicPr>
        <xdr:cNvPr id="128" name="dimg_wkWEY-bDM5C52roP58KBoAk_1">
          <a:extLst>
            <a:ext uri="{FF2B5EF4-FFF2-40B4-BE49-F238E27FC236}">
              <a16:creationId xmlns:a16="http://schemas.microsoft.com/office/drawing/2014/main" id="{690A05E6-D1B8-900A-E137-43536A97382C}"/>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123664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556</xdr:row>
      <xdr:rowOff>0</xdr:rowOff>
    </xdr:from>
    <xdr:to>
      <xdr:col>0</xdr:col>
      <xdr:colOff>152400</xdr:colOff>
      <xdr:row>556</xdr:row>
      <xdr:rowOff>152400</xdr:rowOff>
    </xdr:to>
    <xdr:pic>
      <xdr:nvPicPr>
        <xdr:cNvPr id="129" name="dimg_yEaEY_q5AtCphwPmg7nABw_7">
          <a:extLst>
            <a:ext uri="{FF2B5EF4-FFF2-40B4-BE49-F238E27FC236}">
              <a16:creationId xmlns:a16="http://schemas.microsoft.com/office/drawing/2014/main" id="{1E727094-FEC5-C04C-A54A-9C2B7D31571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214056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572</xdr:row>
      <xdr:rowOff>0</xdr:rowOff>
    </xdr:from>
    <xdr:to>
      <xdr:col>0</xdr:col>
      <xdr:colOff>152400</xdr:colOff>
      <xdr:row>572</xdr:row>
      <xdr:rowOff>152400</xdr:rowOff>
    </xdr:to>
    <xdr:pic>
      <xdr:nvPicPr>
        <xdr:cNvPr id="130" name="dimg_yEaEY_q5AtCphwPmg7nABw_4">
          <a:extLst>
            <a:ext uri="{FF2B5EF4-FFF2-40B4-BE49-F238E27FC236}">
              <a16:creationId xmlns:a16="http://schemas.microsoft.com/office/drawing/2014/main" id="{92EB95F5-857E-932C-2990-DE722FD8508C}"/>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244536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585</xdr:row>
      <xdr:rowOff>0</xdr:rowOff>
    </xdr:from>
    <xdr:to>
      <xdr:col>0</xdr:col>
      <xdr:colOff>152400</xdr:colOff>
      <xdr:row>585</xdr:row>
      <xdr:rowOff>152400</xdr:rowOff>
    </xdr:to>
    <xdr:pic>
      <xdr:nvPicPr>
        <xdr:cNvPr id="131" name="dimg_yEaEY_q5AtCphwPmg7nABw_3">
          <a:extLst>
            <a:ext uri="{FF2B5EF4-FFF2-40B4-BE49-F238E27FC236}">
              <a16:creationId xmlns:a16="http://schemas.microsoft.com/office/drawing/2014/main" id="{CDD2B9FA-9A0D-985C-E098-337691515A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270920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612</xdr:row>
      <xdr:rowOff>0</xdr:rowOff>
    </xdr:from>
    <xdr:to>
      <xdr:col>0</xdr:col>
      <xdr:colOff>152400</xdr:colOff>
      <xdr:row>612</xdr:row>
      <xdr:rowOff>152400</xdr:rowOff>
    </xdr:to>
    <xdr:pic>
      <xdr:nvPicPr>
        <xdr:cNvPr id="132" name="dimg_yEaEY_q5AtCphwPmg7nABw_1">
          <a:extLst>
            <a:ext uri="{FF2B5EF4-FFF2-40B4-BE49-F238E27FC236}">
              <a16:creationId xmlns:a16="http://schemas.microsoft.com/office/drawing/2014/main" id="{C04D454D-537B-45F2-ECB0-FB105F5772C9}"/>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3258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717</xdr:row>
      <xdr:rowOff>0</xdr:rowOff>
    </xdr:from>
    <xdr:to>
      <xdr:col>0</xdr:col>
      <xdr:colOff>152400</xdr:colOff>
      <xdr:row>717</xdr:row>
      <xdr:rowOff>152400</xdr:rowOff>
    </xdr:to>
    <xdr:pic>
      <xdr:nvPicPr>
        <xdr:cNvPr id="133" name="dimg_iUeEY6zZD4a0oAS365uwDw_1">
          <a:extLst>
            <a:ext uri="{FF2B5EF4-FFF2-40B4-BE49-F238E27FC236}">
              <a16:creationId xmlns:a16="http://schemas.microsoft.com/office/drawing/2014/main" id="{DA9EF62B-308E-0243-EA45-28EDAE6BDECC}"/>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527238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779</xdr:row>
      <xdr:rowOff>0</xdr:rowOff>
    </xdr:from>
    <xdr:to>
      <xdr:col>0</xdr:col>
      <xdr:colOff>152400</xdr:colOff>
      <xdr:row>779</xdr:row>
      <xdr:rowOff>152400</xdr:rowOff>
    </xdr:to>
    <xdr:pic>
      <xdr:nvPicPr>
        <xdr:cNvPr id="134" name="dimg_uUiEY7K5H5DU-Qalr43gCg_5">
          <a:extLst>
            <a:ext uri="{FF2B5EF4-FFF2-40B4-BE49-F238E27FC236}">
              <a16:creationId xmlns:a16="http://schemas.microsoft.com/office/drawing/2014/main" id="{AF89A8B0-D28C-7552-BF19-630468B44C6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646586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796</xdr:row>
      <xdr:rowOff>0</xdr:rowOff>
    </xdr:from>
    <xdr:to>
      <xdr:col>0</xdr:col>
      <xdr:colOff>152400</xdr:colOff>
      <xdr:row>796</xdr:row>
      <xdr:rowOff>152400</xdr:rowOff>
    </xdr:to>
    <xdr:pic>
      <xdr:nvPicPr>
        <xdr:cNvPr id="135" name="dimg_uUiEY7K5H5DU-Qalr43gCg_7">
          <a:extLst>
            <a:ext uri="{FF2B5EF4-FFF2-40B4-BE49-F238E27FC236}">
              <a16:creationId xmlns:a16="http://schemas.microsoft.com/office/drawing/2014/main" id="{63C3A765-A9F3-514D-E7BE-18B18A058B16}"/>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680400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846</xdr:row>
      <xdr:rowOff>0</xdr:rowOff>
    </xdr:from>
    <xdr:to>
      <xdr:col>0</xdr:col>
      <xdr:colOff>152400</xdr:colOff>
      <xdr:row>846</xdr:row>
      <xdr:rowOff>152400</xdr:rowOff>
    </xdr:to>
    <xdr:pic>
      <xdr:nvPicPr>
        <xdr:cNvPr id="136" name="dimg_uUiEY7K5H5DU-Qalr43gCg_3">
          <a:extLst>
            <a:ext uri="{FF2B5EF4-FFF2-40B4-BE49-F238E27FC236}">
              <a16:creationId xmlns:a16="http://schemas.microsoft.com/office/drawing/2014/main" id="{83A83BBA-A3CB-6358-FC31-A467691FF825}"/>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776793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853</xdr:row>
      <xdr:rowOff>0</xdr:rowOff>
    </xdr:from>
    <xdr:to>
      <xdr:col>0</xdr:col>
      <xdr:colOff>152400</xdr:colOff>
      <xdr:row>853</xdr:row>
      <xdr:rowOff>152400</xdr:rowOff>
    </xdr:to>
    <xdr:pic>
      <xdr:nvPicPr>
        <xdr:cNvPr id="137" name="dimg_uUiEY7K5H5DU-Qalr43gCg_1">
          <a:extLst>
            <a:ext uri="{FF2B5EF4-FFF2-40B4-BE49-F238E27FC236}">
              <a16:creationId xmlns:a16="http://schemas.microsoft.com/office/drawing/2014/main" id="{FE933E07-472F-1EC4-11E2-D226E183E0DD}"/>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7899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865</xdr:row>
      <xdr:rowOff>0</xdr:rowOff>
    </xdr:from>
    <xdr:to>
      <xdr:col>0</xdr:col>
      <xdr:colOff>152400</xdr:colOff>
      <xdr:row>865</xdr:row>
      <xdr:rowOff>152400</xdr:rowOff>
    </xdr:to>
    <xdr:pic>
      <xdr:nvPicPr>
        <xdr:cNvPr id="138" name="dimg_MkqEY-iOI5rn2roP4rydoAk_3">
          <a:extLst>
            <a:ext uri="{FF2B5EF4-FFF2-40B4-BE49-F238E27FC236}">
              <a16:creationId xmlns:a16="http://schemas.microsoft.com/office/drawing/2014/main" id="{05285B8C-E305-9B43-42A2-B5C09F67F6B1}"/>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817655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936</xdr:row>
      <xdr:rowOff>0</xdr:rowOff>
    </xdr:from>
    <xdr:to>
      <xdr:col>0</xdr:col>
      <xdr:colOff>152400</xdr:colOff>
      <xdr:row>936</xdr:row>
      <xdr:rowOff>152400</xdr:rowOff>
    </xdr:to>
    <xdr:pic>
      <xdr:nvPicPr>
        <xdr:cNvPr id="139" name="dimg_MkqEY-iOI5rn2roP4rydoAk_7">
          <a:extLst>
            <a:ext uri="{FF2B5EF4-FFF2-40B4-BE49-F238E27FC236}">
              <a16:creationId xmlns:a16="http://schemas.microsoft.com/office/drawing/2014/main" id="{8E2313E3-C0AB-6ECB-C87A-058837D055DC}"/>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95567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952</xdr:row>
      <xdr:rowOff>0</xdr:rowOff>
    </xdr:from>
    <xdr:to>
      <xdr:col>0</xdr:col>
      <xdr:colOff>152400</xdr:colOff>
      <xdr:row>952</xdr:row>
      <xdr:rowOff>152400</xdr:rowOff>
    </xdr:to>
    <xdr:pic>
      <xdr:nvPicPr>
        <xdr:cNvPr id="140" name="dimg_MkqEY-iOI5rn2roP4rydoAk_1">
          <a:extLst>
            <a:ext uri="{FF2B5EF4-FFF2-40B4-BE49-F238E27FC236}">
              <a16:creationId xmlns:a16="http://schemas.microsoft.com/office/drawing/2014/main" id="{CA858E92-36CC-2DE8-C27D-D7E0782CB3C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989391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963</xdr:row>
      <xdr:rowOff>0</xdr:rowOff>
    </xdr:from>
    <xdr:to>
      <xdr:col>0</xdr:col>
      <xdr:colOff>152400</xdr:colOff>
      <xdr:row>963</xdr:row>
      <xdr:rowOff>152400</xdr:rowOff>
    </xdr:to>
    <xdr:pic>
      <xdr:nvPicPr>
        <xdr:cNvPr id="141" name="dimg_MkqEY-iOI5rn2roP4rydoAk_5">
          <a:extLst>
            <a:ext uri="{FF2B5EF4-FFF2-40B4-BE49-F238E27FC236}">
              <a16:creationId xmlns:a16="http://schemas.microsoft.com/office/drawing/2014/main" id="{DFA0FD31-46B0-92CE-C916-CE5A3D9FEA49}"/>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201358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971</xdr:row>
      <xdr:rowOff>0</xdr:rowOff>
    </xdr:from>
    <xdr:to>
      <xdr:col>0</xdr:col>
      <xdr:colOff>152400</xdr:colOff>
      <xdr:row>971</xdr:row>
      <xdr:rowOff>152400</xdr:rowOff>
    </xdr:to>
    <xdr:pic>
      <xdr:nvPicPr>
        <xdr:cNvPr id="142" name="dimg_pkqEY-raK8fy-QbJ57LoDA_1">
          <a:extLst>
            <a:ext uri="{FF2B5EF4-FFF2-40B4-BE49-F238E27FC236}">
              <a16:creationId xmlns:a16="http://schemas.microsoft.com/office/drawing/2014/main" id="{49EA76D8-7162-0DDC-3D2C-159AA468801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2030158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xdr:row>
      <xdr:rowOff>0</xdr:rowOff>
    </xdr:from>
    <xdr:to>
      <xdr:col>0</xdr:col>
      <xdr:colOff>152400</xdr:colOff>
      <xdr:row>272</xdr:row>
      <xdr:rowOff>152400</xdr:rowOff>
    </xdr:to>
    <xdr:pic>
      <xdr:nvPicPr>
        <xdr:cNvPr id="143" name="dimg_AWOEY-z1AeC02roP5pmcoAk_1">
          <a:extLst>
            <a:ext uri="{FF2B5EF4-FFF2-40B4-BE49-F238E27FC236}">
              <a16:creationId xmlns:a16="http://schemas.microsoft.com/office/drawing/2014/main" id="{1ABAE64B-257D-B0BA-ADA1-23FB35E412B8}"/>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641794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xdr:row>
      <xdr:rowOff>0</xdr:rowOff>
    </xdr:from>
    <xdr:to>
      <xdr:col>0</xdr:col>
      <xdr:colOff>152400</xdr:colOff>
      <xdr:row>345</xdr:row>
      <xdr:rowOff>152400</xdr:rowOff>
    </xdr:to>
    <xdr:pic>
      <xdr:nvPicPr>
        <xdr:cNvPr id="144" name="dimg_d2OEY9DCEK2M2roPwpW8kAk_1">
          <a:extLst>
            <a:ext uri="{FF2B5EF4-FFF2-40B4-BE49-F238E27FC236}">
              <a16:creationId xmlns:a16="http://schemas.microsoft.com/office/drawing/2014/main" id="{267DA1A7-58DE-C0E1-299D-BB367474855C}"/>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809053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433</xdr:row>
      <xdr:rowOff>0</xdr:rowOff>
    </xdr:from>
    <xdr:to>
      <xdr:col>0</xdr:col>
      <xdr:colOff>152400</xdr:colOff>
      <xdr:row>433</xdr:row>
      <xdr:rowOff>152400</xdr:rowOff>
    </xdr:to>
    <xdr:pic>
      <xdr:nvPicPr>
        <xdr:cNvPr id="145" name="dimg_a2SEY-OzMcPg2roPu9WroAk_3">
          <a:extLst>
            <a:ext uri="{FF2B5EF4-FFF2-40B4-BE49-F238E27FC236}">
              <a16:creationId xmlns:a16="http://schemas.microsoft.com/office/drawing/2014/main" id="{B8FCEC96-FDFA-C2BB-BADE-3A270DBC695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989171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488</xdr:row>
      <xdr:rowOff>0</xdr:rowOff>
    </xdr:from>
    <xdr:to>
      <xdr:col>0</xdr:col>
      <xdr:colOff>152400</xdr:colOff>
      <xdr:row>488</xdr:row>
      <xdr:rowOff>152400</xdr:rowOff>
    </xdr:to>
    <xdr:pic>
      <xdr:nvPicPr>
        <xdr:cNvPr id="146" name="dimg_a2SEY-OzMcPg2roPu9WroAk_1">
          <a:extLst>
            <a:ext uri="{FF2B5EF4-FFF2-40B4-BE49-F238E27FC236}">
              <a16:creationId xmlns:a16="http://schemas.microsoft.com/office/drawing/2014/main" id="{B2657706-D5FA-6AFA-EE2A-456C0185874C}"/>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095089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600</xdr:row>
      <xdr:rowOff>0</xdr:rowOff>
    </xdr:from>
    <xdr:to>
      <xdr:col>0</xdr:col>
      <xdr:colOff>152400</xdr:colOff>
      <xdr:row>600</xdr:row>
      <xdr:rowOff>152400</xdr:rowOff>
    </xdr:to>
    <xdr:pic>
      <xdr:nvPicPr>
        <xdr:cNvPr id="147" name="dimg_3mSEY7TFFP2n2roPjIuNkAk_3">
          <a:extLst>
            <a:ext uri="{FF2B5EF4-FFF2-40B4-BE49-F238E27FC236}">
              <a16:creationId xmlns:a16="http://schemas.microsoft.com/office/drawing/2014/main" id="{834A141D-0148-9852-07CB-F90C11E9A581}"/>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3094017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618</xdr:row>
      <xdr:rowOff>0</xdr:rowOff>
    </xdr:from>
    <xdr:to>
      <xdr:col>0</xdr:col>
      <xdr:colOff>152400</xdr:colOff>
      <xdr:row>618</xdr:row>
      <xdr:rowOff>152400</xdr:rowOff>
    </xdr:to>
    <xdr:pic>
      <xdr:nvPicPr>
        <xdr:cNvPr id="148" name="dimg_3mSEY7TFFP2n2roPjIuNkAk_1">
          <a:extLst>
            <a:ext uri="{FF2B5EF4-FFF2-40B4-BE49-F238E27FC236}">
              <a16:creationId xmlns:a16="http://schemas.microsoft.com/office/drawing/2014/main" id="{736FE5B7-D0CA-4D76-B15F-400E0C8E7471}"/>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345025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642</xdr:row>
      <xdr:rowOff>0</xdr:rowOff>
    </xdr:from>
    <xdr:to>
      <xdr:col>0</xdr:col>
      <xdr:colOff>152400</xdr:colOff>
      <xdr:row>642</xdr:row>
      <xdr:rowOff>152400</xdr:rowOff>
    </xdr:to>
    <xdr:pic>
      <xdr:nvPicPr>
        <xdr:cNvPr id="149" name="dimg_NWWEY5P_FIihoATg2pCgDA_5">
          <a:extLst>
            <a:ext uri="{FF2B5EF4-FFF2-40B4-BE49-F238E27FC236}">
              <a16:creationId xmlns:a16="http://schemas.microsoft.com/office/drawing/2014/main" id="{61241ADE-9C15-5F00-D0EB-087BE610DFE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3936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653</xdr:row>
      <xdr:rowOff>0</xdr:rowOff>
    </xdr:from>
    <xdr:to>
      <xdr:col>0</xdr:col>
      <xdr:colOff>152400</xdr:colOff>
      <xdr:row>653</xdr:row>
      <xdr:rowOff>152400</xdr:rowOff>
    </xdr:to>
    <xdr:pic>
      <xdr:nvPicPr>
        <xdr:cNvPr id="150" name="dimg_NWWEY5P_FIihoATg2pCgDA_3">
          <a:extLst>
            <a:ext uri="{FF2B5EF4-FFF2-40B4-BE49-F238E27FC236}">
              <a16:creationId xmlns:a16="http://schemas.microsoft.com/office/drawing/2014/main" id="{CD30C271-45A8-02CD-7932-7696166C97A5}"/>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416367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719</xdr:row>
      <xdr:rowOff>0</xdr:rowOff>
    </xdr:from>
    <xdr:to>
      <xdr:col>0</xdr:col>
      <xdr:colOff>152400</xdr:colOff>
      <xdr:row>719</xdr:row>
      <xdr:rowOff>152400</xdr:rowOff>
    </xdr:to>
    <xdr:pic>
      <xdr:nvPicPr>
        <xdr:cNvPr id="151" name="dimg_NWWEY5P_FIihoATg2pCgDA_1">
          <a:extLst>
            <a:ext uri="{FF2B5EF4-FFF2-40B4-BE49-F238E27FC236}">
              <a16:creationId xmlns:a16="http://schemas.microsoft.com/office/drawing/2014/main" id="{A1A7C8E7-03CA-0332-545C-835F3FF711CD}"/>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154200225"/>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13</xdr:col>
      <xdr:colOff>0</xdr:colOff>
      <xdr:row>20</xdr:row>
      <xdr:rowOff>0</xdr:rowOff>
    </xdr:from>
    <xdr:ext cx="152400" cy="152400"/>
    <xdr:pic>
      <xdr:nvPicPr>
        <xdr:cNvPr id="152" name="dimg_g1FfY42uLYye-Aat2bj4Ag_7">
          <a:extLst>
            <a:ext uri="{FF2B5EF4-FFF2-40B4-BE49-F238E27FC236}">
              <a16:creationId xmlns:a16="http://schemas.microsoft.com/office/drawing/2014/main" id="{B9062084-3E88-4FB9-B4DE-BD6D885B8030}"/>
            </a:ext>
            <a:ext uri="{147F2762-F138-4A5C-976F-8EAC2B608ADB}">
              <a16:predDERef xmlns:a16="http://schemas.microsoft.com/office/drawing/2014/main" pred="{A1A7C8E7-03CA-0332-545C-835F3FF711C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029325" y="1140904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13</xdr:col>
      <xdr:colOff>0</xdr:colOff>
      <xdr:row>1103</xdr:row>
      <xdr:rowOff>0</xdr:rowOff>
    </xdr:from>
    <xdr:to>
      <xdr:col>13</xdr:col>
      <xdr:colOff>152400</xdr:colOff>
      <xdr:row>1103</xdr:row>
      <xdr:rowOff>152400</xdr:rowOff>
    </xdr:to>
    <xdr:pic>
      <xdr:nvPicPr>
        <xdr:cNvPr id="153" name="dimg_G65oY4rIC8rR-QbLv4LgDw_7">
          <a:extLst>
            <a:ext uri="{FF2B5EF4-FFF2-40B4-BE49-F238E27FC236}">
              <a16:creationId xmlns:a16="http://schemas.microsoft.com/office/drawing/2014/main" id="{834A870B-A488-4683-BF37-9A6C29A3B97C}"/>
            </a:ext>
            <a:ext uri="{147F2762-F138-4A5C-976F-8EAC2B608ADB}">
              <a16:predDERef xmlns:a16="http://schemas.microsoft.com/office/drawing/2014/main" pred="{B9062084-3E88-4FB9-B4DE-BD6D885B803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29325" y="1172908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332</xdr:row>
      <xdr:rowOff>0</xdr:rowOff>
    </xdr:from>
    <xdr:to>
      <xdr:col>13</xdr:col>
      <xdr:colOff>152400</xdr:colOff>
      <xdr:row>332</xdr:row>
      <xdr:rowOff>152400</xdr:rowOff>
    </xdr:to>
    <xdr:pic>
      <xdr:nvPicPr>
        <xdr:cNvPr id="154" name="dimg_h4F8Y_r1Hc_h-AaT1JCwAw_1">
          <a:extLst>
            <a:ext uri="{FF2B5EF4-FFF2-40B4-BE49-F238E27FC236}">
              <a16:creationId xmlns:a16="http://schemas.microsoft.com/office/drawing/2014/main" id="{EE3CE040-35E4-44CE-A893-CBFA39F52011}"/>
            </a:ext>
            <a:ext uri="{147F2762-F138-4A5C-976F-8EAC2B608ADB}">
              <a16:predDERef xmlns:a16="http://schemas.microsoft.com/office/drawing/2014/main" pred="{834A870B-A488-4683-BF37-9A6C29A3B97C}"/>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29325" y="11751945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6AABF-8E1A-E64C-8FBE-23201D4F43B9}">
  <sheetPr codeName="Sheet1"/>
  <dimension ref="A1:CQ5500"/>
  <sheetViews>
    <sheetView zoomScale="115" zoomScaleNormal="115" workbookViewId="0">
      <selection activeCell="E2" sqref="E2"/>
    </sheetView>
  </sheetViews>
  <sheetFormatPr baseColWidth="10" defaultColWidth="13.1640625" defaultRowHeight="30" customHeight="1"/>
  <cols>
    <col min="14" max="20" width="13.1640625" style="87"/>
  </cols>
  <sheetData>
    <row r="1" spans="1:95" ht="30" customHeight="1">
      <c r="A1" s="24"/>
      <c r="B1" s="14"/>
      <c r="C1" s="14"/>
      <c r="D1" s="24">
        <f>A1</f>
        <v>0</v>
      </c>
      <c r="E1" s="25">
        <f>A2</f>
        <v>0</v>
      </c>
      <c r="F1" s="37">
        <f>A3</f>
        <v>0</v>
      </c>
      <c r="G1" s="39">
        <f>A4</f>
        <v>0</v>
      </c>
      <c r="H1" s="13">
        <f>A5</f>
        <v>0</v>
      </c>
      <c r="I1" s="13"/>
      <c r="J1" s="13"/>
    </row>
    <row r="2" spans="1:95" ht="30" customHeight="1">
      <c r="A2" s="25"/>
      <c r="B2" s="12"/>
      <c r="C2" s="12"/>
      <c r="D2" s="24">
        <f t="shared" ref="D2:D65" si="0">A2</f>
        <v>0</v>
      </c>
      <c r="E2" s="25">
        <f t="shared" ref="E2:E65" si="1">A3</f>
        <v>0</v>
      </c>
      <c r="F2" s="37">
        <f t="shared" ref="F2:F65" si="2">A4</f>
        <v>0</v>
      </c>
      <c r="G2" s="39">
        <f t="shared" ref="G2:G13" si="3">A5</f>
        <v>0</v>
      </c>
      <c r="H2" s="13">
        <f t="shared" ref="H2:H13" si="4">A6</f>
        <v>0</v>
      </c>
      <c r="CQ2" s="13"/>
    </row>
    <row r="3" spans="1:95" ht="30" customHeight="1">
      <c r="A3" s="25"/>
      <c r="B3" s="14"/>
      <c r="C3" s="14"/>
      <c r="D3" s="24">
        <f t="shared" si="0"/>
        <v>0</v>
      </c>
      <c r="E3" s="25">
        <f t="shared" si="1"/>
        <v>0</v>
      </c>
      <c r="F3" s="37">
        <f t="shared" si="2"/>
        <v>0</v>
      </c>
      <c r="G3" s="39">
        <f t="shared" si="3"/>
        <v>0</v>
      </c>
      <c r="H3" s="13">
        <f t="shared" si="4"/>
        <v>0</v>
      </c>
      <c r="CQ3" s="13"/>
    </row>
    <row r="4" spans="1:95" ht="30" customHeight="1">
      <c r="A4" s="26"/>
      <c r="B4" s="12"/>
      <c r="C4" s="12"/>
      <c r="D4" s="24">
        <f t="shared" si="0"/>
        <v>0</v>
      </c>
      <c r="E4" s="25">
        <f t="shared" si="1"/>
        <v>0</v>
      </c>
      <c r="F4" s="37">
        <f t="shared" si="2"/>
        <v>0</v>
      </c>
      <c r="G4" s="39">
        <f t="shared" si="3"/>
        <v>0</v>
      </c>
      <c r="H4" s="13">
        <f t="shared" si="4"/>
        <v>0</v>
      </c>
    </row>
    <row r="5" spans="1:95" ht="30" customHeight="1">
      <c r="A5" s="40"/>
      <c r="B5" s="12"/>
      <c r="C5" s="12"/>
      <c r="D5" s="24">
        <f t="shared" si="0"/>
        <v>0</v>
      </c>
      <c r="E5" s="25">
        <f t="shared" si="1"/>
        <v>0</v>
      </c>
      <c r="F5" s="37">
        <f t="shared" si="2"/>
        <v>0</v>
      </c>
      <c r="G5" s="39">
        <f t="shared" si="3"/>
        <v>0</v>
      </c>
      <c r="H5" s="13">
        <f t="shared" si="4"/>
        <v>0</v>
      </c>
    </row>
    <row r="6" spans="1:95" ht="30" customHeight="1">
      <c r="A6" s="39"/>
      <c r="B6" s="12"/>
      <c r="C6" s="12"/>
      <c r="D6" s="24">
        <f t="shared" si="0"/>
        <v>0</v>
      </c>
      <c r="E6" s="25">
        <f t="shared" si="1"/>
        <v>0</v>
      </c>
      <c r="F6" s="37">
        <f t="shared" si="2"/>
        <v>0</v>
      </c>
      <c r="G6" s="39">
        <f t="shared" si="3"/>
        <v>0</v>
      </c>
      <c r="H6" s="13">
        <f t="shared" si="4"/>
        <v>0</v>
      </c>
    </row>
    <row r="7" spans="1:95" ht="30" customHeight="1">
      <c r="A7" s="39"/>
      <c r="B7" s="12"/>
      <c r="C7" s="12"/>
      <c r="D7" s="24">
        <f t="shared" si="0"/>
        <v>0</v>
      </c>
      <c r="E7" s="25">
        <f t="shared" si="1"/>
        <v>0</v>
      </c>
      <c r="F7" s="37">
        <f t="shared" si="2"/>
        <v>0</v>
      </c>
      <c r="G7" s="39">
        <f t="shared" si="3"/>
        <v>0</v>
      </c>
      <c r="H7" s="13">
        <f t="shared" si="4"/>
        <v>0</v>
      </c>
    </row>
    <row r="8" spans="1:95" ht="30" customHeight="1">
      <c r="A8" s="26"/>
      <c r="B8" s="14"/>
      <c r="C8" s="14"/>
      <c r="D8" s="24">
        <f t="shared" si="0"/>
        <v>0</v>
      </c>
      <c r="E8" s="25">
        <f t="shared" si="1"/>
        <v>0</v>
      </c>
      <c r="F8" s="37">
        <f t="shared" si="2"/>
        <v>0</v>
      </c>
      <c r="G8" s="39">
        <f t="shared" si="3"/>
        <v>0</v>
      </c>
      <c r="H8" s="13">
        <f t="shared" si="4"/>
        <v>0</v>
      </c>
    </row>
    <row r="9" spans="1:95" ht="30" customHeight="1">
      <c r="A9" s="40"/>
      <c r="B9" s="14"/>
      <c r="C9" s="14"/>
      <c r="D9" s="24">
        <f t="shared" si="0"/>
        <v>0</v>
      </c>
      <c r="E9" s="25">
        <f t="shared" si="1"/>
        <v>0</v>
      </c>
      <c r="F9" s="37">
        <f t="shared" si="2"/>
        <v>0</v>
      </c>
      <c r="G9" s="39">
        <f t="shared" si="3"/>
        <v>0</v>
      </c>
      <c r="H9" s="13">
        <f t="shared" si="4"/>
        <v>0</v>
      </c>
    </row>
    <row r="10" spans="1:95" ht="30" customHeight="1">
      <c r="A10" s="39"/>
      <c r="B10" s="14"/>
      <c r="C10" s="14"/>
      <c r="D10" s="24">
        <f t="shared" si="0"/>
        <v>0</v>
      </c>
      <c r="E10" s="25">
        <f t="shared" si="1"/>
        <v>0</v>
      </c>
      <c r="F10" s="37">
        <f t="shared" si="2"/>
        <v>0</v>
      </c>
      <c r="G10" s="39">
        <f t="shared" si="3"/>
        <v>0</v>
      </c>
      <c r="H10" s="13">
        <f t="shared" si="4"/>
        <v>0</v>
      </c>
    </row>
    <row r="11" spans="1:95" ht="30" customHeight="1">
      <c r="A11" s="39"/>
      <c r="B11" s="12"/>
      <c r="C11" s="12"/>
      <c r="D11" s="24">
        <f t="shared" si="0"/>
        <v>0</v>
      </c>
      <c r="E11" s="25">
        <f t="shared" si="1"/>
        <v>0</v>
      </c>
      <c r="F11" s="37">
        <f t="shared" si="2"/>
        <v>0</v>
      </c>
      <c r="G11" s="39">
        <f t="shared" si="3"/>
        <v>0</v>
      </c>
      <c r="H11" s="13">
        <f t="shared" si="4"/>
        <v>0</v>
      </c>
    </row>
    <row r="12" spans="1:95" ht="30" customHeight="1">
      <c r="A12" s="39"/>
      <c r="B12" s="12"/>
      <c r="C12" s="12"/>
      <c r="D12" s="24">
        <f t="shared" si="0"/>
        <v>0</v>
      </c>
      <c r="E12" s="25">
        <f t="shared" si="1"/>
        <v>0</v>
      </c>
      <c r="F12" s="37">
        <f t="shared" si="2"/>
        <v>0</v>
      </c>
      <c r="G12" s="39">
        <f t="shared" si="3"/>
        <v>0</v>
      </c>
      <c r="H12" s="13">
        <f t="shared" si="4"/>
        <v>0</v>
      </c>
    </row>
    <row r="13" spans="1:95" ht="30" customHeight="1">
      <c r="A13" s="26"/>
      <c r="B13" s="12"/>
      <c r="C13" s="12"/>
      <c r="D13" s="24">
        <f t="shared" si="0"/>
        <v>0</v>
      </c>
      <c r="E13" s="25">
        <f t="shared" si="1"/>
        <v>0</v>
      </c>
      <c r="F13" s="37">
        <f t="shared" si="2"/>
        <v>0</v>
      </c>
      <c r="G13" s="39">
        <f t="shared" si="3"/>
        <v>0</v>
      </c>
      <c r="H13" s="13">
        <f t="shared" si="4"/>
        <v>0</v>
      </c>
    </row>
    <row r="14" spans="1:95" ht="30" customHeight="1">
      <c r="A14" s="39"/>
      <c r="B14" s="12"/>
      <c r="C14" s="12"/>
      <c r="D14" s="24">
        <f t="shared" si="0"/>
        <v>0</v>
      </c>
      <c r="E14" s="25">
        <f t="shared" si="1"/>
        <v>0</v>
      </c>
      <c r="F14" s="37">
        <f t="shared" si="2"/>
        <v>0</v>
      </c>
      <c r="G14" s="39">
        <f t="shared" ref="G14:G27" si="5">A17</f>
        <v>0</v>
      </c>
      <c r="H14" s="13">
        <f t="shared" ref="H14:H27" si="6">A18</f>
        <v>0</v>
      </c>
    </row>
    <row r="15" spans="1:95" ht="30" customHeight="1">
      <c r="A15" s="39"/>
      <c r="B15" s="12"/>
      <c r="C15" s="12"/>
      <c r="D15" s="24">
        <f t="shared" si="0"/>
        <v>0</v>
      </c>
      <c r="E15" s="25">
        <f t="shared" si="1"/>
        <v>0</v>
      </c>
      <c r="F15" s="37">
        <f t="shared" si="2"/>
        <v>0</v>
      </c>
      <c r="G15" s="39">
        <f t="shared" si="5"/>
        <v>0</v>
      </c>
      <c r="H15" s="13">
        <f t="shared" si="6"/>
        <v>0</v>
      </c>
    </row>
    <row r="16" spans="1:95" ht="30" customHeight="1">
      <c r="A16" s="26"/>
      <c r="B16" s="12"/>
      <c r="C16" s="12"/>
      <c r="D16" s="24">
        <f t="shared" si="0"/>
        <v>0</v>
      </c>
      <c r="E16" s="25">
        <f t="shared" si="1"/>
        <v>0</v>
      </c>
      <c r="F16" s="37">
        <f t="shared" si="2"/>
        <v>0</v>
      </c>
      <c r="G16" s="39">
        <f t="shared" si="5"/>
        <v>0</v>
      </c>
      <c r="H16" s="13">
        <f t="shared" si="6"/>
        <v>0</v>
      </c>
    </row>
    <row r="17" spans="1:8" ht="30" customHeight="1">
      <c r="A17" s="26"/>
      <c r="B17" s="14"/>
      <c r="C17" s="14"/>
      <c r="D17" s="24">
        <f t="shared" si="0"/>
        <v>0</v>
      </c>
      <c r="E17" s="25">
        <f t="shared" si="1"/>
        <v>0</v>
      </c>
      <c r="F17" s="37">
        <f t="shared" si="2"/>
        <v>0</v>
      </c>
      <c r="G17" s="39">
        <f t="shared" si="5"/>
        <v>0</v>
      </c>
      <c r="H17" s="13">
        <f t="shared" si="6"/>
        <v>0</v>
      </c>
    </row>
    <row r="18" spans="1:8" ht="30" customHeight="1">
      <c r="A18" s="40"/>
      <c r="B18" s="14"/>
      <c r="C18" s="14"/>
      <c r="D18" s="24">
        <f t="shared" si="0"/>
        <v>0</v>
      </c>
      <c r="E18" s="25">
        <f t="shared" si="1"/>
        <v>0</v>
      </c>
      <c r="F18" s="37">
        <f t="shared" si="2"/>
        <v>0</v>
      </c>
      <c r="G18" s="39">
        <f t="shared" si="5"/>
        <v>0</v>
      </c>
      <c r="H18" s="13">
        <f t="shared" si="6"/>
        <v>0</v>
      </c>
    </row>
    <row r="19" spans="1:8" ht="30" customHeight="1">
      <c r="A19" s="39"/>
      <c r="B19" s="12"/>
      <c r="C19" s="12"/>
      <c r="D19" s="24">
        <f t="shared" si="0"/>
        <v>0</v>
      </c>
      <c r="E19" s="25">
        <f t="shared" si="1"/>
        <v>0</v>
      </c>
      <c r="F19" s="37">
        <f t="shared" si="2"/>
        <v>0</v>
      </c>
      <c r="G19" s="39">
        <f t="shared" si="5"/>
        <v>0</v>
      </c>
      <c r="H19" s="13">
        <f t="shared" si="6"/>
        <v>0</v>
      </c>
    </row>
    <row r="20" spans="1:8" ht="30" customHeight="1">
      <c r="A20" s="25"/>
      <c r="D20" s="24">
        <f t="shared" si="0"/>
        <v>0</v>
      </c>
      <c r="E20" s="25">
        <f t="shared" si="1"/>
        <v>0</v>
      </c>
      <c r="F20" s="37">
        <f t="shared" si="2"/>
        <v>0</v>
      </c>
      <c r="G20" s="39">
        <f t="shared" si="5"/>
        <v>0</v>
      </c>
      <c r="H20" s="13">
        <f t="shared" si="6"/>
        <v>0</v>
      </c>
    </row>
    <row r="21" spans="1:8" ht="30" customHeight="1">
      <c r="A21" s="26"/>
      <c r="D21" s="24">
        <f t="shared" si="0"/>
        <v>0</v>
      </c>
      <c r="E21" s="25">
        <f t="shared" si="1"/>
        <v>0</v>
      </c>
      <c r="F21" s="37">
        <f t="shared" si="2"/>
        <v>0</v>
      </c>
      <c r="G21" s="39">
        <f t="shared" si="5"/>
        <v>0</v>
      </c>
      <c r="H21" s="13">
        <f t="shared" si="6"/>
        <v>0</v>
      </c>
    </row>
    <row r="22" spans="1:8" ht="30" customHeight="1">
      <c r="A22" s="39"/>
      <c r="D22" s="24">
        <f t="shared" si="0"/>
        <v>0</v>
      </c>
      <c r="E22" s="25">
        <f t="shared" si="1"/>
        <v>0</v>
      </c>
      <c r="F22" s="37">
        <f t="shared" si="2"/>
        <v>0</v>
      </c>
      <c r="G22" s="39">
        <f t="shared" si="5"/>
        <v>0</v>
      </c>
      <c r="H22" s="13">
        <f t="shared" si="6"/>
        <v>0</v>
      </c>
    </row>
    <row r="23" spans="1:8" ht="30" customHeight="1">
      <c r="A23" s="39"/>
      <c r="D23" s="24">
        <f t="shared" si="0"/>
        <v>0</v>
      </c>
      <c r="E23" s="25">
        <f t="shared" si="1"/>
        <v>0</v>
      </c>
      <c r="F23" s="37">
        <f t="shared" si="2"/>
        <v>0</v>
      </c>
      <c r="G23" s="39">
        <f t="shared" si="5"/>
        <v>0</v>
      </c>
      <c r="H23" s="13">
        <f t="shared" si="6"/>
        <v>0</v>
      </c>
    </row>
    <row r="24" spans="1:8" ht="30" customHeight="1">
      <c r="A24" s="25"/>
      <c r="D24" s="24">
        <f t="shared" si="0"/>
        <v>0</v>
      </c>
      <c r="E24" s="25">
        <f t="shared" si="1"/>
        <v>0</v>
      </c>
      <c r="F24" s="37">
        <f t="shared" si="2"/>
        <v>0</v>
      </c>
      <c r="G24" s="39">
        <f t="shared" si="5"/>
        <v>0</v>
      </c>
      <c r="H24" s="13">
        <f t="shared" si="6"/>
        <v>0</v>
      </c>
    </row>
    <row r="25" spans="1:8" ht="30" customHeight="1">
      <c r="A25" s="26"/>
      <c r="D25" s="24">
        <f t="shared" si="0"/>
        <v>0</v>
      </c>
      <c r="E25" s="25">
        <f t="shared" si="1"/>
        <v>0</v>
      </c>
      <c r="F25" s="37">
        <f t="shared" si="2"/>
        <v>0</v>
      </c>
      <c r="G25" s="39">
        <f t="shared" si="5"/>
        <v>0</v>
      </c>
      <c r="H25" s="13">
        <f t="shared" si="6"/>
        <v>0</v>
      </c>
    </row>
    <row r="26" spans="1:8" ht="30" customHeight="1">
      <c r="A26" s="26"/>
      <c r="D26" s="24">
        <f t="shared" si="0"/>
        <v>0</v>
      </c>
      <c r="E26" s="25">
        <f t="shared" si="1"/>
        <v>0</v>
      </c>
      <c r="F26" s="37">
        <f t="shared" si="2"/>
        <v>0</v>
      </c>
      <c r="G26" s="39">
        <f t="shared" si="5"/>
        <v>0</v>
      </c>
      <c r="H26" s="13">
        <f t="shared" si="6"/>
        <v>0</v>
      </c>
    </row>
    <row r="27" spans="1:8" ht="30" customHeight="1">
      <c r="A27" s="40"/>
      <c r="B27" s="11"/>
      <c r="C27" s="11"/>
      <c r="D27" s="24">
        <f t="shared" si="0"/>
        <v>0</v>
      </c>
      <c r="E27" s="25">
        <f t="shared" si="1"/>
        <v>0</v>
      </c>
      <c r="F27" s="37">
        <f t="shared" si="2"/>
        <v>0</v>
      </c>
      <c r="G27" s="39">
        <f t="shared" si="5"/>
        <v>0</v>
      </c>
      <c r="H27" s="13">
        <f t="shared" si="6"/>
        <v>0</v>
      </c>
    </row>
    <row r="28" spans="1:8" ht="30" customHeight="1">
      <c r="A28" s="39"/>
      <c r="B28" s="14"/>
      <c r="C28" s="14"/>
      <c r="D28" s="24">
        <f t="shared" si="0"/>
        <v>0</v>
      </c>
      <c r="E28" s="25">
        <f t="shared" si="1"/>
        <v>0</v>
      </c>
      <c r="F28" s="37">
        <f t="shared" si="2"/>
        <v>0</v>
      </c>
      <c r="G28" s="39">
        <f t="shared" ref="G28:G91" si="7">A31</f>
        <v>0</v>
      </c>
      <c r="H28" s="13">
        <f t="shared" ref="H28:H91" si="8">A32</f>
        <v>0</v>
      </c>
    </row>
    <row r="29" spans="1:8" ht="30" customHeight="1">
      <c r="A29" s="25"/>
      <c r="B29" s="14"/>
      <c r="C29" s="14"/>
      <c r="D29" s="24">
        <f t="shared" si="0"/>
        <v>0</v>
      </c>
      <c r="E29" s="25">
        <f t="shared" si="1"/>
        <v>0</v>
      </c>
      <c r="F29" s="37">
        <f t="shared" si="2"/>
        <v>0</v>
      </c>
      <c r="G29" s="39">
        <f t="shared" si="7"/>
        <v>0</v>
      </c>
      <c r="H29" s="13">
        <f t="shared" si="8"/>
        <v>0</v>
      </c>
    </row>
    <row r="30" spans="1:8" ht="30" customHeight="1">
      <c r="A30" s="26"/>
      <c r="B30" s="14"/>
      <c r="C30" s="14"/>
      <c r="D30" s="24">
        <f t="shared" si="0"/>
        <v>0</v>
      </c>
      <c r="E30" s="25">
        <f t="shared" si="1"/>
        <v>0</v>
      </c>
      <c r="F30" s="37">
        <f t="shared" si="2"/>
        <v>0</v>
      </c>
      <c r="G30" s="39">
        <f t="shared" si="7"/>
        <v>0</v>
      </c>
      <c r="H30" s="13">
        <f t="shared" si="8"/>
        <v>0</v>
      </c>
    </row>
    <row r="31" spans="1:8" ht="30" customHeight="1">
      <c r="A31" s="26"/>
      <c r="D31" s="24">
        <f t="shared" si="0"/>
        <v>0</v>
      </c>
      <c r="E31" s="25">
        <f t="shared" si="1"/>
        <v>0</v>
      </c>
      <c r="F31" s="37">
        <f t="shared" si="2"/>
        <v>0</v>
      </c>
      <c r="G31" s="39">
        <f t="shared" si="7"/>
        <v>0</v>
      </c>
      <c r="H31" s="13">
        <f t="shared" si="8"/>
        <v>0</v>
      </c>
    </row>
    <row r="32" spans="1:8" ht="30" customHeight="1">
      <c r="A32" s="39"/>
      <c r="D32" s="24">
        <f t="shared" si="0"/>
        <v>0</v>
      </c>
      <c r="E32" s="25">
        <f t="shared" si="1"/>
        <v>0</v>
      </c>
      <c r="F32" s="37">
        <f t="shared" si="2"/>
        <v>0</v>
      </c>
      <c r="G32" s="39">
        <f t="shared" si="7"/>
        <v>0</v>
      </c>
      <c r="H32" s="13">
        <f t="shared" si="8"/>
        <v>0</v>
      </c>
    </row>
    <row r="33" spans="1:8" ht="30" customHeight="1">
      <c r="A33" s="39"/>
      <c r="D33" s="24">
        <f t="shared" si="0"/>
        <v>0</v>
      </c>
      <c r="E33" s="25">
        <f t="shared" si="1"/>
        <v>0</v>
      </c>
      <c r="F33" s="37">
        <f t="shared" si="2"/>
        <v>0</v>
      </c>
      <c r="G33" s="39">
        <f t="shared" si="7"/>
        <v>0</v>
      </c>
      <c r="H33" s="13">
        <f t="shared" si="8"/>
        <v>0</v>
      </c>
    </row>
    <row r="34" spans="1:8" ht="30" customHeight="1">
      <c r="A34" s="26"/>
      <c r="D34" s="24">
        <f t="shared" si="0"/>
        <v>0</v>
      </c>
      <c r="E34" s="25">
        <f t="shared" si="1"/>
        <v>0</v>
      </c>
      <c r="F34" s="37">
        <f t="shared" si="2"/>
        <v>0</v>
      </c>
      <c r="G34" s="39">
        <f t="shared" si="7"/>
        <v>0</v>
      </c>
      <c r="H34" s="13">
        <f t="shared" si="8"/>
        <v>0</v>
      </c>
    </row>
    <row r="35" spans="1:8" ht="30" customHeight="1">
      <c r="A35" s="26"/>
      <c r="D35" s="24">
        <f t="shared" si="0"/>
        <v>0</v>
      </c>
      <c r="E35" s="25">
        <f t="shared" si="1"/>
        <v>0</v>
      </c>
      <c r="F35" s="37">
        <f t="shared" si="2"/>
        <v>0</v>
      </c>
      <c r="G35" s="39">
        <f t="shared" si="7"/>
        <v>0</v>
      </c>
      <c r="H35" s="13">
        <f t="shared" si="8"/>
        <v>0</v>
      </c>
    </row>
    <row r="36" spans="1:8" ht="30" customHeight="1">
      <c r="A36" s="40"/>
      <c r="D36" s="24">
        <f t="shared" si="0"/>
        <v>0</v>
      </c>
      <c r="E36" s="25">
        <f t="shared" si="1"/>
        <v>0</v>
      </c>
      <c r="F36" s="37">
        <f t="shared" si="2"/>
        <v>0</v>
      </c>
      <c r="G36" s="39">
        <f t="shared" si="7"/>
        <v>0</v>
      </c>
      <c r="H36" s="13">
        <f t="shared" si="8"/>
        <v>0</v>
      </c>
    </row>
    <row r="37" spans="1:8" ht="30" customHeight="1">
      <c r="A37" s="39"/>
      <c r="D37" s="24">
        <f t="shared" si="0"/>
        <v>0</v>
      </c>
      <c r="E37" s="25">
        <f t="shared" si="1"/>
        <v>0</v>
      </c>
      <c r="F37" s="37">
        <f t="shared" si="2"/>
        <v>0</v>
      </c>
      <c r="G37" s="39">
        <f t="shared" si="7"/>
        <v>0</v>
      </c>
      <c r="H37" s="13">
        <f t="shared" si="8"/>
        <v>0</v>
      </c>
    </row>
    <row r="38" spans="1:8" ht="30" customHeight="1">
      <c r="A38" s="39"/>
      <c r="D38" s="24">
        <f t="shared" si="0"/>
        <v>0</v>
      </c>
      <c r="E38" s="25">
        <f t="shared" si="1"/>
        <v>0</v>
      </c>
      <c r="F38" s="37">
        <f t="shared" si="2"/>
        <v>0</v>
      </c>
      <c r="G38" s="39">
        <f t="shared" si="7"/>
        <v>0</v>
      </c>
      <c r="H38" s="13">
        <f t="shared" si="8"/>
        <v>0</v>
      </c>
    </row>
    <row r="39" spans="1:8" ht="30" customHeight="1">
      <c r="A39" s="26"/>
      <c r="D39" s="24">
        <f t="shared" si="0"/>
        <v>0</v>
      </c>
      <c r="E39" s="25">
        <f t="shared" si="1"/>
        <v>0</v>
      </c>
      <c r="F39" s="37">
        <f t="shared" si="2"/>
        <v>0</v>
      </c>
      <c r="G39" s="39">
        <f t="shared" si="7"/>
        <v>0</v>
      </c>
      <c r="H39" s="13">
        <f t="shared" si="8"/>
        <v>0</v>
      </c>
    </row>
    <row r="40" spans="1:8" ht="30" customHeight="1">
      <c r="A40" s="26"/>
      <c r="D40" s="24">
        <f t="shared" si="0"/>
        <v>0</v>
      </c>
      <c r="E40" s="25">
        <f t="shared" si="1"/>
        <v>0</v>
      </c>
      <c r="F40" s="37">
        <f t="shared" si="2"/>
        <v>0</v>
      </c>
      <c r="G40" s="39">
        <f t="shared" si="7"/>
        <v>0</v>
      </c>
      <c r="H40" s="13">
        <f t="shared" si="8"/>
        <v>0</v>
      </c>
    </row>
    <row r="41" spans="1:8" ht="30" customHeight="1">
      <c r="A41" s="26"/>
      <c r="D41" s="24">
        <f t="shared" si="0"/>
        <v>0</v>
      </c>
      <c r="E41" s="25">
        <f t="shared" si="1"/>
        <v>0</v>
      </c>
      <c r="F41" s="37">
        <f t="shared" si="2"/>
        <v>0</v>
      </c>
      <c r="G41" s="39">
        <f t="shared" si="7"/>
        <v>0</v>
      </c>
      <c r="H41" s="13">
        <f t="shared" si="8"/>
        <v>0</v>
      </c>
    </row>
    <row r="42" spans="1:8" ht="30" customHeight="1">
      <c r="A42" s="40"/>
      <c r="D42" s="24">
        <f t="shared" si="0"/>
        <v>0</v>
      </c>
      <c r="E42" s="25">
        <f t="shared" si="1"/>
        <v>0</v>
      </c>
      <c r="F42" s="37">
        <f t="shared" si="2"/>
        <v>0</v>
      </c>
      <c r="G42" s="39">
        <f t="shared" si="7"/>
        <v>0</v>
      </c>
      <c r="H42" s="13">
        <f t="shared" si="8"/>
        <v>0</v>
      </c>
    </row>
    <row r="43" spans="1:8" ht="30" customHeight="1">
      <c r="A43" s="25"/>
      <c r="D43" s="24">
        <f t="shared" si="0"/>
        <v>0</v>
      </c>
      <c r="E43" s="25">
        <f t="shared" si="1"/>
        <v>0</v>
      </c>
      <c r="F43" s="37">
        <f t="shared" si="2"/>
        <v>0</v>
      </c>
      <c r="G43" s="39">
        <f t="shared" si="7"/>
        <v>0</v>
      </c>
      <c r="H43" s="13">
        <f t="shared" si="8"/>
        <v>0</v>
      </c>
    </row>
    <row r="44" spans="1:8" ht="30" customHeight="1">
      <c r="A44" s="25"/>
      <c r="D44" s="24">
        <f t="shared" si="0"/>
        <v>0</v>
      </c>
      <c r="E44" s="25">
        <f t="shared" si="1"/>
        <v>0</v>
      </c>
      <c r="F44" s="37">
        <f t="shared" si="2"/>
        <v>0</v>
      </c>
      <c r="G44" s="39">
        <f t="shared" si="7"/>
        <v>0</v>
      </c>
      <c r="H44" s="13">
        <f t="shared" si="8"/>
        <v>0</v>
      </c>
    </row>
    <row r="45" spans="1:8" ht="30" customHeight="1">
      <c r="A45" s="26"/>
      <c r="D45" s="24">
        <f t="shared" si="0"/>
        <v>0</v>
      </c>
      <c r="E45" s="25">
        <f t="shared" si="1"/>
        <v>0</v>
      </c>
      <c r="F45" s="37">
        <f t="shared" si="2"/>
        <v>0</v>
      </c>
      <c r="G45" s="39">
        <f t="shared" si="7"/>
        <v>0</v>
      </c>
      <c r="H45" s="13">
        <f t="shared" si="8"/>
        <v>0</v>
      </c>
    </row>
    <row r="46" spans="1:8" ht="30" customHeight="1">
      <c r="A46" s="40"/>
      <c r="D46" s="24">
        <f t="shared" si="0"/>
        <v>0</v>
      </c>
      <c r="E46" s="25">
        <f t="shared" si="1"/>
        <v>0</v>
      </c>
      <c r="F46" s="37">
        <f t="shared" si="2"/>
        <v>0</v>
      </c>
      <c r="G46" s="39">
        <f t="shared" si="7"/>
        <v>0</v>
      </c>
      <c r="H46" s="13">
        <f t="shared" si="8"/>
        <v>0</v>
      </c>
    </row>
    <row r="47" spans="1:8" ht="30" customHeight="1">
      <c r="A47" s="39"/>
      <c r="D47" s="24">
        <f t="shared" si="0"/>
        <v>0</v>
      </c>
      <c r="E47" s="25">
        <f t="shared" si="1"/>
        <v>0</v>
      </c>
      <c r="F47" s="37">
        <f t="shared" si="2"/>
        <v>0</v>
      </c>
      <c r="G47" s="39">
        <f t="shared" si="7"/>
        <v>0</v>
      </c>
      <c r="H47" s="13">
        <f t="shared" si="8"/>
        <v>0</v>
      </c>
    </row>
    <row r="48" spans="1:8" ht="30" customHeight="1">
      <c r="A48" s="39"/>
      <c r="D48" s="24">
        <f t="shared" si="0"/>
        <v>0</v>
      </c>
      <c r="E48" s="25">
        <f t="shared" si="1"/>
        <v>0</v>
      </c>
      <c r="F48" s="37">
        <f t="shared" si="2"/>
        <v>0</v>
      </c>
      <c r="G48" s="39">
        <f t="shared" si="7"/>
        <v>0</v>
      </c>
      <c r="H48" s="13">
        <f t="shared" si="8"/>
        <v>0</v>
      </c>
    </row>
    <row r="49" spans="1:12" ht="30" customHeight="1">
      <c r="A49" s="26"/>
      <c r="D49" s="24">
        <f t="shared" si="0"/>
        <v>0</v>
      </c>
      <c r="E49" s="25">
        <f t="shared" si="1"/>
        <v>0</v>
      </c>
      <c r="F49" s="37">
        <f t="shared" si="2"/>
        <v>0</v>
      </c>
      <c r="G49" s="39">
        <f t="shared" si="7"/>
        <v>0</v>
      </c>
      <c r="H49" s="13">
        <f t="shared" si="8"/>
        <v>0</v>
      </c>
    </row>
    <row r="50" spans="1:12" ht="30" customHeight="1">
      <c r="A50" s="24"/>
      <c r="D50" s="24">
        <f t="shared" si="0"/>
        <v>0</v>
      </c>
      <c r="E50" s="25">
        <f t="shared" si="1"/>
        <v>0</v>
      </c>
      <c r="F50" s="37">
        <f t="shared" si="2"/>
        <v>0</v>
      </c>
      <c r="G50" s="39">
        <f t="shared" si="7"/>
        <v>0</v>
      </c>
      <c r="H50" s="13">
        <f t="shared" si="8"/>
        <v>0</v>
      </c>
    </row>
    <row r="51" spans="1:12" ht="30" customHeight="1">
      <c r="A51" s="25"/>
      <c r="D51" s="24">
        <f t="shared" si="0"/>
        <v>0</v>
      </c>
      <c r="E51" s="25">
        <f t="shared" si="1"/>
        <v>0</v>
      </c>
      <c r="F51" s="37">
        <f t="shared" si="2"/>
        <v>0</v>
      </c>
      <c r="G51" s="39">
        <f t="shared" si="7"/>
        <v>0</v>
      </c>
      <c r="H51" s="13">
        <f t="shared" si="8"/>
        <v>0</v>
      </c>
    </row>
    <row r="52" spans="1:12" ht="30" customHeight="1">
      <c r="A52" s="39"/>
      <c r="D52" s="24">
        <f t="shared" si="0"/>
        <v>0</v>
      </c>
      <c r="E52" s="25">
        <f t="shared" si="1"/>
        <v>0</v>
      </c>
      <c r="F52" s="37">
        <f t="shared" si="2"/>
        <v>0</v>
      </c>
      <c r="G52" s="39">
        <f t="shared" si="7"/>
        <v>0</v>
      </c>
      <c r="H52" s="13">
        <f t="shared" si="8"/>
        <v>0</v>
      </c>
    </row>
    <row r="53" spans="1:12" ht="30" customHeight="1">
      <c r="A53" s="39"/>
      <c r="D53" s="24">
        <f t="shared" si="0"/>
        <v>0</v>
      </c>
      <c r="E53" s="25">
        <f t="shared" si="1"/>
        <v>0</v>
      </c>
      <c r="F53" s="37">
        <f t="shared" si="2"/>
        <v>0</v>
      </c>
      <c r="G53" s="39">
        <f t="shared" si="7"/>
        <v>0</v>
      </c>
      <c r="H53" s="13">
        <f t="shared" si="8"/>
        <v>0</v>
      </c>
    </row>
    <row r="54" spans="1:12" ht="30" customHeight="1">
      <c r="A54" s="27"/>
      <c r="D54" s="24">
        <f t="shared" si="0"/>
        <v>0</v>
      </c>
      <c r="E54" s="25">
        <f t="shared" si="1"/>
        <v>0</v>
      </c>
      <c r="F54" s="37">
        <f t="shared" si="2"/>
        <v>0</v>
      </c>
      <c r="G54" s="39">
        <f t="shared" si="7"/>
        <v>0</v>
      </c>
      <c r="H54" s="13">
        <f t="shared" si="8"/>
        <v>0</v>
      </c>
    </row>
    <row r="55" spans="1:12" ht="30" customHeight="1">
      <c r="A55" s="26"/>
      <c r="D55" s="24">
        <f t="shared" si="0"/>
        <v>0</v>
      </c>
      <c r="E55" s="25">
        <f t="shared" si="1"/>
        <v>0</v>
      </c>
      <c r="F55" s="37">
        <f t="shared" si="2"/>
        <v>0</v>
      </c>
      <c r="G55" s="39">
        <f t="shared" si="7"/>
        <v>0</v>
      </c>
      <c r="H55" s="13">
        <f t="shared" si="8"/>
        <v>0</v>
      </c>
    </row>
    <row r="56" spans="1:12" ht="30" customHeight="1">
      <c r="A56" s="26"/>
      <c r="D56" s="24">
        <f t="shared" si="0"/>
        <v>0</v>
      </c>
      <c r="E56" s="25">
        <f t="shared" si="1"/>
        <v>0</v>
      </c>
      <c r="F56" s="37">
        <f t="shared" si="2"/>
        <v>0</v>
      </c>
      <c r="G56" s="39">
        <f t="shared" si="7"/>
        <v>0</v>
      </c>
      <c r="H56" s="13">
        <f t="shared" si="8"/>
        <v>0</v>
      </c>
      <c r="L56" s="87"/>
    </row>
    <row r="57" spans="1:12" ht="30" customHeight="1">
      <c r="A57" s="40"/>
      <c r="D57" s="24">
        <f t="shared" si="0"/>
        <v>0</v>
      </c>
      <c r="E57" s="25">
        <f t="shared" si="1"/>
        <v>0</v>
      </c>
      <c r="F57" s="37">
        <f t="shared" si="2"/>
        <v>0</v>
      </c>
      <c r="G57" s="39">
        <f t="shared" si="7"/>
        <v>0</v>
      </c>
      <c r="H57" s="13">
        <f t="shared" si="8"/>
        <v>0</v>
      </c>
    </row>
    <row r="58" spans="1:12" ht="30" customHeight="1">
      <c r="A58" s="39"/>
      <c r="D58" s="24">
        <f t="shared" si="0"/>
        <v>0</v>
      </c>
      <c r="E58" s="25">
        <f t="shared" si="1"/>
        <v>0</v>
      </c>
      <c r="F58" s="37">
        <f t="shared" si="2"/>
        <v>0</v>
      </c>
      <c r="G58" s="39">
        <f t="shared" si="7"/>
        <v>0</v>
      </c>
      <c r="H58" s="13">
        <f t="shared" si="8"/>
        <v>0</v>
      </c>
      <c r="I58" s="13"/>
      <c r="J58" s="13"/>
    </row>
    <row r="59" spans="1:12" ht="30" customHeight="1">
      <c r="A59" s="39"/>
      <c r="D59" s="24">
        <f t="shared" si="0"/>
        <v>0</v>
      </c>
      <c r="E59" s="25">
        <f t="shared" si="1"/>
        <v>0</v>
      </c>
      <c r="F59" s="37">
        <f t="shared" si="2"/>
        <v>0</v>
      </c>
      <c r="G59" s="39">
        <f t="shared" si="7"/>
        <v>0</v>
      </c>
      <c r="H59" s="13">
        <f t="shared" si="8"/>
        <v>0</v>
      </c>
    </row>
    <row r="60" spans="1:12" ht="30" customHeight="1">
      <c r="A60" s="26"/>
      <c r="D60" s="24">
        <f t="shared" si="0"/>
        <v>0</v>
      </c>
      <c r="E60" s="25">
        <f t="shared" si="1"/>
        <v>0</v>
      </c>
      <c r="F60" s="37">
        <f t="shared" si="2"/>
        <v>0</v>
      </c>
      <c r="G60" s="39">
        <f t="shared" si="7"/>
        <v>0</v>
      </c>
      <c r="H60" s="13">
        <f t="shared" si="8"/>
        <v>0</v>
      </c>
    </row>
    <row r="61" spans="1:12" ht="30" customHeight="1">
      <c r="A61" s="26"/>
      <c r="D61" s="24">
        <f t="shared" si="0"/>
        <v>0</v>
      </c>
      <c r="E61" s="25">
        <f t="shared" si="1"/>
        <v>0</v>
      </c>
      <c r="F61" s="37">
        <f t="shared" si="2"/>
        <v>0</v>
      </c>
      <c r="G61" s="39">
        <f t="shared" si="7"/>
        <v>0</v>
      </c>
      <c r="H61" s="13">
        <f t="shared" si="8"/>
        <v>0</v>
      </c>
    </row>
    <row r="62" spans="1:12" ht="30" customHeight="1">
      <c r="A62" s="40"/>
      <c r="D62" s="24">
        <f t="shared" si="0"/>
        <v>0</v>
      </c>
      <c r="E62" s="25">
        <f t="shared" si="1"/>
        <v>0</v>
      </c>
      <c r="F62" s="37">
        <f t="shared" si="2"/>
        <v>0</v>
      </c>
      <c r="G62" s="39">
        <f t="shared" si="7"/>
        <v>0</v>
      </c>
      <c r="H62" s="13">
        <f t="shared" si="8"/>
        <v>0</v>
      </c>
    </row>
    <row r="63" spans="1:12" ht="30" customHeight="1">
      <c r="A63" s="25"/>
      <c r="D63" s="24">
        <f t="shared" si="0"/>
        <v>0</v>
      </c>
      <c r="E63" s="25">
        <f t="shared" si="1"/>
        <v>0</v>
      </c>
      <c r="F63" s="37">
        <f t="shared" si="2"/>
        <v>0</v>
      </c>
      <c r="G63" s="39">
        <f t="shared" si="7"/>
        <v>0</v>
      </c>
      <c r="H63" s="13">
        <f t="shared" si="8"/>
        <v>0</v>
      </c>
    </row>
    <row r="64" spans="1:12" ht="30" customHeight="1">
      <c r="A64" s="25"/>
      <c r="D64" s="24">
        <f t="shared" si="0"/>
        <v>0</v>
      </c>
      <c r="E64" s="25">
        <f t="shared" si="1"/>
        <v>0</v>
      </c>
      <c r="F64" s="37">
        <f t="shared" si="2"/>
        <v>0</v>
      </c>
      <c r="G64" s="39">
        <f t="shared" si="7"/>
        <v>0</v>
      </c>
      <c r="H64" s="13">
        <f t="shared" si="8"/>
        <v>0</v>
      </c>
    </row>
    <row r="65" spans="1:8" ht="30" customHeight="1">
      <c r="A65" s="26"/>
      <c r="D65" s="24">
        <f t="shared" si="0"/>
        <v>0</v>
      </c>
      <c r="E65" s="25">
        <f t="shared" si="1"/>
        <v>0</v>
      </c>
      <c r="F65" s="37">
        <f t="shared" si="2"/>
        <v>0</v>
      </c>
      <c r="G65" s="39">
        <f t="shared" si="7"/>
        <v>0</v>
      </c>
      <c r="H65" s="13">
        <f t="shared" si="8"/>
        <v>0</v>
      </c>
    </row>
    <row r="66" spans="1:8" ht="30" customHeight="1">
      <c r="A66" s="40"/>
      <c r="D66" s="24">
        <f t="shared" ref="D66:D129" si="9">A66</f>
        <v>0</v>
      </c>
      <c r="E66" s="25">
        <f t="shared" ref="E66:E129" si="10">A67</f>
        <v>0</v>
      </c>
      <c r="F66" s="37">
        <f t="shared" ref="F66:F129" si="11">A68</f>
        <v>0</v>
      </c>
      <c r="G66" s="39">
        <f t="shared" si="7"/>
        <v>0</v>
      </c>
      <c r="H66" s="13">
        <f t="shared" si="8"/>
        <v>0</v>
      </c>
    </row>
    <row r="67" spans="1:8" ht="30" customHeight="1">
      <c r="A67" s="39"/>
      <c r="D67" s="24">
        <f t="shared" si="9"/>
        <v>0</v>
      </c>
      <c r="E67" s="25">
        <f t="shared" si="10"/>
        <v>0</v>
      </c>
      <c r="F67" s="37">
        <f t="shared" si="11"/>
        <v>0</v>
      </c>
      <c r="G67" s="39">
        <f t="shared" si="7"/>
        <v>0</v>
      </c>
      <c r="H67" s="13">
        <f t="shared" si="8"/>
        <v>0</v>
      </c>
    </row>
    <row r="68" spans="1:8" ht="30" customHeight="1">
      <c r="A68" s="25"/>
      <c r="D68" s="24">
        <f t="shared" si="9"/>
        <v>0</v>
      </c>
      <c r="E68" s="25">
        <f t="shared" si="10"/>
        <v>0</v>
      </c>
      <c r="F68" s="37">
        <f t="shared" si="11"/>
        <v>0</v>
      </c>
      <c r="G68" s="39">
        <f t="shared" si="7"/>
        <v>0</v>
      </c>
      <c r="H68" s="13">
        <f t="shared" si="8"/>
        <v>0</v>
      </c>
    </row>
    <row r="69" spans="1:8" ht="30" customHeight="1">
      <c r="A69" s="26"/>
      <c r="D69" s="24">
        <f t="shared" si="9"/>
        <v>0</v>
      </c>
      <c r="E69" s="25">
        <f t="shared" si="10"/>
        <v>0</v>
      </c>
      <c r="F69" s="37">
        <f t="shared" si="11"/>
        <v>0</v>
      </c>
      <c r="G69" s="39">
        <f t="shared" si="7"/>
        <v>0</v>
      </c>
      <c r="H69" s="13">
        <f t="shared" si="8"/>
        <v>0</v>
      </c>
    </row>
    <row r="70" spans="1:8" ht="30" customHeight="1">
      <c r="A70" s="40"/>
      <c r="D70" s="24">
        <f t="shared" si="9"/>
        <v>0</v>
      </c>
      <c r="E70" s="25">
        <f t="shared" si="10"/>
        <v>0</v>
      </c>
      <c r="F70" s="37">
        <f t="shared" si="11"/>
        <v>0</v>
      </c>
      <c r="G70" s="39">
        <f t="shared" si="7"/>
        <v>0</v>
      </c>
      <c r="H70" s="13">
        <f t="shared" si="8"/>
        <v>0</v>
      </c>
    </row>
    <row r="71" spans="1:8" ht="30" customHeight="1">
      <c r="A71" s="39"/>
      <c r="D71" s="24">
        <f t="shared" si="9"/>
        <v>0</v>
      </c>
      <c r="E71" s="25">
        <f t="shared" si="10"/>
        <v>0</v>
      </c>
      <c r="F71" s="37">
        <f t="shared" si="11"/>
        <v>0</v>
      </c>
      <c r="G71" s="39">
        <f t="shared" si="7"/>
        <v>0</v>
      </c>
      <c r="H71" s="13">
        <f t="shared" si="8"/>
        <v>0</v>
      </c>
    </row>
    <row r="72" spans="1:8" ht="30" customHeight="1">
      <c r="A72" s="39"/>
      <c r="D72" s="24">
        <f t="shared" si="9"/>
        <v>0</v>
      </c>
      <c r="E72" s="25">
        <f t="shared" si="10"/>
        <v>0</v>
      </c>
      <c r="F72" s="37">
        <f t="shared" si="11"/>
        <v>0</v>
      </c>
      <c r="G72" s="39">
        <f t="shared" si="7"/>
        <v>0</v>
      </c>
      <c r="H72" s="13">
        <f t="shared" si="8"/>
        <v>0</v>
      </c>
    </row>
    <row r="73" spans="1:8" ht="30" customHeight="1">
      <c r="A73" s="26"/>
      <c r="D73" s="24">
        <f t="shared" si="9"/>
        <v>0</v>
      </c>
      <c r="E73" s="25">
        <f t="shared" si="10"/>
        <v>0</v>
      </c>
      <c r="F73" s="37">
        <f t="shared" si="11"/>
        <v>0</v>
      </c>
      <c r="G73" s="39">
        <f t="shared" si="7"/>
        <v>0</v>
      </c>
      <c r="H73" s="13">
        <f t="shared" si="8"/>
        <v>0</v>
      </c>
    </row>
    <row r="74" spans="1:8" ht="30" customHeight="1">
      <c r="A74" s="26"/>
      <c r="D74" s="24">
        <f t="shared" si="9"/>
        <v>0</v>
      </c>
      <c r="E74" s="25">
        <f t="shared" si="10"/>
        <v>0</v>
      </c>
      <c r="F74" s="37">
        <f t="shared" si="11"/>
        <v>0</v>
      </c>
      <c r="G74" s="39">
        <f t="shared" si="7"/>
        <v>0</v>
      </c>
      <c r="H74" s="13">
        <f t="shared" si="8"/>
        <v>0</v>
      </c>
    </row>
    <row r="75" spans="1:8" ht="30" customHeight="1">
      <c r="A75" s="24"/>
      <c r="D75" s="24">
        <f t="shared" si="9"/>
        <v>0</v>
      </c>
      <c r="E75" s="25">
        <f t="shared" si="10"/>
        <v>0</v>
      </c>
      <c r="F75" s="37">
        <f t="shared" si="11"/>
        <v>0</v>
      </c>
      <c r="G75" s="39">
        <f t="shared" si="7"/>
        <v>0</v>
      </c>
      <c r="H75" s="13">
        <f t="shared" si="8"/>
        <v>0</v>
      </c>
    </row>
    <row r="76" spans="1:8" ht="30" customHeight="1">
      <c r="A76" s="39"/>
      <c r="D76" s="24">
        <f t="shared" si="9"/>
        <v>0</v>
      </c>
      <c r="E76" s="25">
        <f t="shared" si="10"/>
        <v>0</v>
      </c>
      <c r="F76" s="37">
        <f t="shared" si="11"/>
        <v>0</v>
      </c>
      <c r="G76" s="39">
        <f t="shared" si="7"/>
        <v>0</v>
      </c>
      <c r="H76" s="13">
        <f t="shared" si="8"/>
        <v>0</v>
      </c>
    </row>
    <row r="77" spans="1:8" ht="30" customHeight="1">
      <c r="A77" s="39"/>
      <c r="D77" s="24">
        <f t="shared" si="9"/>
        <v>0</v>
      </c>
      <c r="E77" s="25">
        <f t="shared" si="10"/>
        <v>0</v>
      </c>
      <c r="F77" s="37">
        <f t="shared" si="11"/>
        <v>0</v>
      </c>
      <c r="G77" s="39">
        <f t="shared" si="7"/>
        <v>0</v>
      </c>
      <c r="H77" s="13">
        <f t="shared" si="8"/>
        <v>0</v>
      </c>
    </row>
    <row r="78" spans="1:8" ht="30" customHeight="1">
      <c r="A78" s="26"/>
      <c r="D78" s="24">
        <f t="shared" si="9"/>
        <v>0</v>
      </c>
      <c r="E78" s="25">
        <f t="shared" si="10"/>
        <v>0</v>
      </c>
      <c r="F78" s="37">
        <f t="shared" si="11"/>
        <v>0</v>
      </c>
      <c r="G78" s="39">
        <f t="shared" si="7"/>
        <v>0</v>
      </c>
      <c r="H78" s="13">
        <f t="shared" si="8"/>
        <v>0</v>
      </c>
    </row>
    <row r="79" spans="1:8" ht="30" customHeight="1">
      <c r="A79" s="40"/>
      <c r="D79" s="24">
        <f t="shared" si="9"/>
        <v>0</v>
      </c>
      <c r="E79" s="25">
        <f t="shared" si="10"/>
        <v>0</v>
      </c>
      <c r="F79" s="37">
        <f t="shared" si="11"/>
        <v>0</v>
      </c>
      <c r="G79" s="39">
        <f t="shared" si="7"/>
        <v>0</v>
      </c>
      <c r="H79" s="13">
        <f t="shared" si="8"/>
        <v>0</v>
      </c>
    </row>
    <row r="80" spans="1:8" ht="30" customHeight="1">
      <c r="A80" s="25"/>
      <c r="D80" s="24">
        <f t="shared" si="9"/>
        <v>0</v>
      </c>
      <c r="E80" s="25">
        <f t="shared" si="10"/>
        <v>0</v>
      </c>
      <c r="F80" s="37">
        <f t="shared" si="11"/>
        <v>0</v>
      </c>
      <c r="G80" s="39">
        <f t="shared" si="7"/>
        <v>0</v>
      </c>
      <c r="H80" s="13">
        <f t="shared" si="8"/>
        <v>0</v>
      </c>
    </row>
    <row r="81" spans="1:8" ht="30" customHeight="1">
      <c r="A81" s="39"/>
      <c r="D81" s="24">
        <f t="shared" si="9"/>
        <v>0</v>
      </c>
      <c r="E81" s="25">
        <f t="shared" si="10"/>
        <v>0</v>
      </c>
      <c r="F81" s="37">
        <f t="shared" si="11"/>
        <v>0</v>
      </c>
      <c r="G81" s="39">
        <f t="shared" si="7"/>
        <v>0</v>
      </c>
      <c r="H81" s="13">
        <f t="shared" si="8"/>
        <v>0</v>
      </c>
    </row>
    <row r="82" spans="1:8" ht="30" customHeight="1">
      <c r="A82" s="26"/>
      <c r="D82" s="24">
        <f t="shared" si="9"/>
        <v>0</v>
      </c>
      <c r="E82" s="25">
        <f t="shared" si="10"/>
        <v>0</v>
      </c>
      <c r="F82" s="37">
        <f t="shared" si="11"/>
        <v>0</v>
      </c>
      <c r="G82" s="39">
        <f t="shared" si="7"/>
        <v>0</v>
      </c>
      <c r="H82" s="13">
        <f t="shared" si="8"/>
        <v>0</v>
      </c>
    </row>
    <row r="83" spans="1:8" ht="30" customHeight="1">
      <c r="A83" s="40"/>
      <c r="D83" s="24">
        <f t="shared" si="9"/>
        <v>0</v>
      </c>
      <c r="E83" s="25">
        <f t="shared" si="10"/>
        <v>0</v>
      </c>
      <c r="F83" s="37">
        <f t="shared" si="11"/>
        <v>0</v>
      </c>
      <c r="G83" s="39">
        <f t="shared" si="7"/>
        <v>0</v>
      </c>
      <c r="H83" s="13">
        <f t="shared" si="8"/>
        <v>0</v>
      </c>
    </row>
    <row r="84" spans="1:8" ht="30" customHeight="1">
      <c r="A84" s="39"/>
      <c r="D84" s="24">
        <f t="shared" si="9"/>
        <v>0</v>
      </c>
      <c r="E84" s="25">
        <f t="shared" si="10"/>
        <v>0</v>
      </c>
      <c r="F84" s="37">
        <f t="shared" si="11"/>
        <v>0</v>
      </c>
      <c r="G84" s="39">
        <f t="shared" si="7"/>
        <v>0</v>
      </c>
      <c r="H84" s="13">
        <f t="shared" si="8"/>
        <v>0</v>
      </c>
    </row>
    <row r="85" spans="1:8" ht="30" customHeight="1">
      <c r="A85" s="39"/>
      <c r="D85" s="24">
        <f t="shared" si="9"/>
        <v>0</v>
      </c>
      <c r="E85" s="25">
        <f t="shared" si="10"/>
        <v>0</v>
      </c>
      <c r="F85" s="37">
        <f t="shared" si="11"/>
        <v>0</v>
      </c>
      <c r="G85" s="39">
        <f t="shared" si="7"/>
        <v>0</v>
      </c>
      <c r="H85" s="13">
        <f t="shared" si="8"/>
        <v>0</v>
      </c>
    </row>
    <row r="86" spans="1:8" ht="30" customHeight="1">
      <c r="A86" s="39"/>
      <c r="D86" s="24">
        <f t="shared" si="9"/>
        <v>0</v>
      </c>
      <c r="E86" s="25">
        <f t="shared" si="10"/>
        <v>0</v>
      </c>
      <c r="F86" s="37">
        <f t="shared" si="11"/>
        <v>0</v>
      </c>
      <c r="G86" s="39">
        <f t="shared" si="7"/>
        <v>0</v>
      </c>
      <c r="H86" s="13">
        <f t="shared" si="8"/>
        <v>0</v>
      </c>
    </row>
    <row r="87" spans="1:8" ht="30" customHeight="1">
      <c r="A87" s="26"/>
      <c r="D87" s="24">
        <f t="shared" si="9"/>
        <v>0</v>
      </c>
      <c r="E87" s="25">
        <f t="shared" si="10"/>
        <v>0</v>
      </c>
      <c r="F87" s="37">
        <f t="shared" si="11"/>
        <v>0</v>
      </c>
      <c r="G87" s="39">
        <f t="shared" si="7"/>
        <v>0</v>
      </c>
      <c r="H87" s="13">
        <f t="shared" si="8"/>
        <v>0</v>
      </c>
    </row>
    <row r="88" spans="1:8" ht="30" customHeight="1">
      <c r="A88" s="39"/>
      <c r="D88" s="24">
        <f t="shared" si="9"/>
        <v>0</v>
      </c>
      <c r="E88" s="25">
        <f t="shared" si="10"/>
        <v>0</v>
      </c>
      <c r="F88" s="37">
        <f t="shared" si="11"/>
        <v>0</v>
      </c>
      <c r="G88" s="39">
        <f t="shared" si="7"/>
        <v>0</v>
      </c>
      <c r="H88" s="13">
        <f t="shared" si="8"/>
        <v>0</v>
      </c>
    </row>
    <row r="89" spans="1:8" ht="30" customHeight="1">
      <c r="A89" s="40"/>
      <c r="D89" s="24">
        <f t="shared" si="9"/>
        <v>0</v>
      </c>
      <c r="E89" s="25">
        <f t="shared" si="10"/>
        <v>0</v>
      </c>
      <c r="F89" s="37">
        <f t="shared" si="11"/>
        <v>0</v>
      </c>
      <c r="G89" s="39">
        <f t="shared" si="7"/>
        <v>0</v>
      </c>
      <c r="H89" s="13">
        <f t="shared" si="8"/>
        <v>0</v>
      </c>
    </row>
    <row r="90" spans="1:8" ht="30" customHeight="1">
      <c r="A90" s="39"/>
      <c r="D90" s="24">
        <f t="shared" si="9"/>
        <v>0</v>
      </c>
      <c r="E90" s="25">
        <f t="shared" si="10"/>
        <v>0</v>
      </c>
      <c r="F90" s="37">
        <f t="shared" si="11"/>
        <v>0</v>
      </c>
      <c r="G90" s="39">
        <f t="shared" si="7"/>
        <v>0</v>
      </c>
      <c r="H90" s="13">
        <f t="shared" si="8"/>
        <v>0</v>
      </c>
    </row>
    <row r="91" spans="1:8" ht="30" customHeight="1">
      <c r="A91" s="25"/>
      <c r="D91" s="24">
        <f t="shared" si="9"/>
        <v>0</v>
      </c>
      <c r="E91" s="25">
        <f t="shared" si="10"/>
        <v>0</v>
      </c>
      <c r="F91" s="37">
        <f t="shared" si="11"/>
        <v>0</v>
      </c>
      <c r="G91" s="39">
        <f t="shared" si="7"/>
        <v>0</v>
      </c>
      <c r="H91" s="13">
        <f t="shared" si="8"/>
        <v>0</v>
      </c>
    </row>
    <row r="92" spans="1:8" ht="30" customHeight="1">
      <c r="A92" s="25"/>
      <c r="D92" s="24">
        <f t="shared" si="9"/>
        <v>0</v>
      </c>
      <c r="E92" s="25">
        <f t="shared" si="10"/>
        <v>0</v>
      </c>
      <c r="F92" s="37">
        <f t="shared" si="11"/>
        <v>0</v>
      </c>
      <c r="G92" s="39">
        <f t="shared" ref="G92:G155" si="12">A95</f>
        <v>0</v>
      </c>
      <c r="H92" s="13">
        <f t="shared" ref="H92:H155" si="13">A96</f>
        <v>0</v>
      </c>
    </row>
    <row r="93" spans="1:8" ht="30" customHeight="1">
      <c r="A93" s="26"/>
      <c r="D93" s="24">
        <f t="shared" si="9"/>
        <v>0</v>
      </c>
      <c r="E93" s="25">
        <f t="shared" si="10"/>
        <v>0</v>
      </c>
      <c r="F93" s="37">
        <f t="shared" si="11"/>
        <v>0</v>
      </c>
      <c r="G93" s="39">
        <f t="shared" si="12"/>
        <v>0</v>
      </c>
      <c r="H93" s="13">
        <f t="shared" si="13"/>
        <v>0</v>
      </c>
    </row>
    <row r="94" spans="1:8" ht="30" customHeight="1">
      <c r="A94" s="38"/>
      <c r="D94" s="24">
        <f t="shared" si="9"/>
        <v>0</v>
      </c>
      <c r="E94" s="25">
        <f t="shared" si="10"/>
        <v>0</v>
      </c>
      <c r="F94" s="37">
        <f t="shared" si="11"/>
        <v>0</v>
      </c>
      <c r="G94" s="39">
        <f t="shared" si="12"/>
        <v>0</v>
      </c>
      <c r="H94" s="13">
        <f t="shared" si="13"/>
        <v>0</v>
      </c>
    </row>
    <row r="95" spans="1:8" ht="30" customHeight="1">
      <c r="A95" s="38"/>
      <c r="D95" s="24">
        <f t="shared" si="9"/>
        <v>0</v>
      </c>
      <c r="E95" s="25">
        <f t="shared" si="10"/>
        <v>0</v>
      </c>
      <c r="F95" s="37">
        <f t="shared" si="11"/>
        <v>0</v>
      </c>
      <c r="G95" s="39">
        <f t="shared" si="12"/>
        <v>0</v>
      </c>
      <c r="H95" s="13">
        <f t="shared" si="13"/>
        <v>0</v>
      </c>
    </row>
    <row r="96" spans="1:8" ht="30" customHeight="1">
      <c r="A96" s="40"/>
      <c r="D96" s="24">
        <f t="shared" si="9"/>
        <v>0</v>
      </c>
      <c r="E96" s="25">
        <f t="shared" si="10"/>
        <v>0</v>
      </c>
      <c r="F96" s="37">
        <f t="shared" si="11"/>
        <v>0</v>
      </c>
      <c r="G96" s="39">
        <f t="shared" si="12"/>
        <v>0</v>
      </c>
      <c r="H96" s="13">
        <f t="shared" si="13"/>
        <v>0</v>
      </c>
    </row>
    <row r="97" spans="1:8" ht="30" customHeight="1">
      <c r="A97" s="39"/>
      <c r="D97" s="24">
        <f t="shared" si="9"/>
        <v>0</v>
      </c>
      <c r="E97" s="25">
        <f t="shared" si="10"/>
        <v>0</v>
      </c>
      <c r="F97" s="37">
        <f t="shared" si="11"/>
        <v>0</v>
      </c>
      <c r="G97" s="39">
        <f t="shared" si="12"/>
        <v>0</v>
      </c>
      <c r="H97" s="13">
        <f t="shared" si="13"/>
        <v>0</v>
      </c>
    </row>
    <row r="98" spans="1:8" ht="30" customHeight="1">
      <c r="A98" s="25"/>
      <c r="D98" s="24">
        <f t="shared" si="9"/>
        <v>0</v>
      </c>
      <c r="E98" s="25">
        <f t="shared" si="10"/>
        <v>0</v>
      </c>
      <c r="F98" s="37">
        <f t="shared" si="11"/>
        <v>0</v>
      </c>
      <c r="G98" s="39">
        <f t="shared" si="12"/>
        <v>0</v>
      </c>
      <c r="H98" s="13">
        <f t="shared" si="13"/>
        <v>0</v>
      </c>
    </row>
    <row r="99" spans="1:8" ht="30" customHeight="1">
      <c r="A99" s="26"/>
      <c r="D99" s="24">
        <f t="shared" si="9"/>
        <v>0</v>
      </c>
      <c r="E99" s="25">
        <f t="shared" si="10"/>
        <v>0</v>
      </c>
      <c r="F99" s="37">
        <f t="shared" si="11"/>
        <v>0</v>
      </c>
      <c r="G99" s="39">
        <f t="shared" si="12"/>
        <v>0</v>
      </c>
      <c r="H99" s="13">
        <f t="shared" si="13"/>
        <v>0</v>
      </c>
    </row>
    <row r="100" spans="1:8" ht="30" customHeight="1">
      <c r="A100" s="26"/>
      <c r="D100" s="24">
        <f t="shared" si="9"/>
        <v>0</v>
      </c>
      <c r="E100" s="25">
        <f t="shared" si="10"/>
        <v>0</v>
      </c>
      <c r="F100" s="37">
        <f t="shared" si="11"/>
        <v>0</v>
      </c>
      <c r="G100" s="39">
        <f t="shared" si="12"/>
        <v>0</v>
      </c>
      <c r="H100" s="13">
        <f t="shared" si="13"/>
        <v>0</v>
      </c>
    </row>
    <row r="101" spans="1:8" ht="30" customHeight="1">
      <c r="A101" s="40"/>
      <c r="D101" s="24">
        <f t="shared" si="9"/>
        <v>0</v>
      </c>
      <c r="E101" s="25">
        <f t="shared" si="10"/>
        <v>0</v>
      </c>
      <c r="F101" s="37">
        <f t="shared" si="11"/>
        <v>0</v>
      </c>
      <c r="G101" s="39">
        <f t="shared" si="12"/>
        <v>0</v>
      </c>
      <c r="H101" s="13">
        <f t="shared" si="13"/>
        <v>0</v>
      </c>
    </row>
    <row r="102" spans="1:8" ht="30" customHeight="1">
      <c r="A102" s="25"/>
      <c r="D102" s="24">
        <f t="shared" si="9"/>
        <v>0</v>
      </c>
      <c r="E102" s="25">
        <f t="shared" si="10"/>
        <v>0</v>
      </c>
      <c r="F102" s="37">
        <f t="shared" si="11"/>
        <v>0</v>
      </c>
      <c r="G102" s="39">
        <f t="shared" si="12"/>
        <v>0</v>
      </c>
      <c r="H102" s="13">
        <f t="shared" si="13"/>
        <v>0</v>
      </c>
    </row>
    <row r="103" spans="1:8" ht="30" customHeight="1">
      <c r="A103" s="25"/>
      <c r="D103" s="24">
        <f t="shared" si="9"/>
        <v>0</v>
      </c>
      <c r="E103" s="25">
        <f t="shared" si="10"/>
        <v>0</v>
      </c>
      <c r="F103" s="37">
        <f t="shared" si="11"/>
        <v>0</v>
      </c>
      <c r="G103" s="39">
        <f t="shared" si="12"/>
        <v>0</v>
      </c>
      <c r="H103" s="13">
        <f t="shared" si="13"/>
        <v>0</v>
      </c>
    </row>
    <row r="104" spans="1:8" ht="30" customHeight="1">
      <c r="A104" s="25"/>
      <c r="D104" s="24">
        <f t="shared" si="9"/>
        <v>0</v>
      </c>
      <c r="E104" s="25">
        <f t="shared" si="10"/>
        <v>0</v>
      </c>
      <c r="F104" s="37">
        <f t="shared" si="11"/>
        <v>0</v>
      </c>
      <c r="G104" s="39">
        <f t="shared" si="12"/>
        <v>0</v>
      </c>
      <c r="H104" s="13">
        <f t="shared" si="13"/>
        <v>0</v>
      </c>
    </row>
    <row r="105" spans="1:8" ht="30" customHeight="1">
      <c r="A105" s="26"/>
      <c r="D105" s="24">
        <f t="shared" si="9"/>
        <v>0</v>
      </c>
      <c r="E105" s="25">
        <f t="shared" si="10"/>
        <v>0</v>
      </c>
      <c r="F105" s="37">
        <f t="shared" si="11"/>
        <v>0</v>
      </c>
      <c r="G105" s="39">
        <f t="shared" si="12"/>
        <v>0</v>
      </c>
      <c r="H105" s="13">
        <f t="shared" si="13"/>
        <v>0</v>
      </c>
    </row>
    <row r="106" spans="1:8" ht="30" customHeight="1">
      <c r="A106" s="26"/>
      <c r="D106" s="24">
        <f t="shared" si="9"/>
        <v>0</v>
      </c>
      <c r="E106" s="25">
        <f t="shared" si="10"/>
        <v>0</v>
      </c>
      <c r="F106" s="37">
        <f t="shared" si="11"/>
        <v>0</v>
      </c>
      <c r="G106" s="39">
        <f t="shared" si="12"/>
        <v>0</v>
      </c>
      <c r="H106" s="13">
        <f t="shared" si="13"/>
        <v>0</v>
      </c>
    </row>
    <row r="107" spans="1:8" ht="30" customHeight="1">
      <c r="A107" s="40"/>
      <c r="D107" s="24">
        <f t="shared" si="9"/>
        <v>0</v>
      </c>
      <c r="E107" s="25">
        <f t="shared" si="10"/>
        <v>0</v>
      </c>
      <c r="F107" s="37">
        <f t="shared" si="11"/>
        <v>0</v>
      </c>
      <c r="G107" s="39">
        <f t="shared" si="12"/>
        <v>0</v>
      </c>
      <c r="H107" s="13">
        <f t="shared" si="13"/>
        <v>0</v>
      </c>
    </row>
    <row r="108" spans="1:8" ht="30" customHeight="1">
      <c r="A108" s="25"/>
      <c r="D108" s="24">
        <f t="shared" si="9"/>
        <v>0</v>
      </c>
      <c r="E108" s="25">
        <f t="shared" si="10"/>
        <v>0</v>
      </c>
      <c r="F108" s="37">
        <f t="shared" si="11"/>
        <v>0</v>
      </c>
      <c r="G108" s="39">
        <f t="shared" si="12"/>
        <v>0</v>
      </c>
      <c r="H108" s="13">
        <f t="shared" si="13"/>
        <v>0</v>
      </c>
    </row>
    <row r="109" spans="1:8" ht="30" customHeight="1">
      <c r="A109" s="25"/>
      <c r="D109" s="24">
        <f t="shared" si="9"/>
        <v>0</v>
      </c>
      <c r="E109" s="25">
        <f t="shared" si="10"/>
        <v>0</v>
      </c>
      <c r="F109" s="37">
        <f t="shared" si="11"/>
        <v>0</v>
      </c>
      <c r="G109" s="39">
        <f t="shared" si="12"/>
        <v>0</v>
      </c>
      <c r="H109" s="13">
        <f t="shared" si="13"/>
        <v>0</v>
      </c>
    </row>
    <row r="110" spans="1:8" ht="30" customHeight="1">
      <c r="A110" s="27"/>
      <c r="D110" s="24">
        <f t="shared" si="9"/>
        <v>0</v>
      </c>
      <c r="E110" s="25">
        <f t="shared" si="10"/>
        <v>0</v>
      </c>
      <c r="F110" s="37">
        <f t="shared" si="11"/>
        <v>0</v>
      </c>
      <c r="G110" s="39">
        <f t="shared" si="12"/>
        <v>0</v>
      </c>
      <c r="H110" s="13">
        <f t="shared" si="13"/>
        <v>0</v>
      </c>
    </row>
    <row r="111" spans="1:8" ht="30" customHeight="1">
      <c r="A111" s="26"/>
      <c r="D111" s="24">
        <f t="shared" si="9"/>
        <v>0</v>
      </c>
      <c r="E111" s="25">
        <f t="shared" si="10"/>
        <v>0</v>
      </c>
      <c r="F111" s="37">
        <f t="shared" si="11"/>
        <v>0</v>
      </c>
      <c r="G111" s="39">
        <f t="shared" si="12"/>
        <v>0</v>
      </c>
      <c r="H111" s="13">
        <f t="shared" si="13"/>
        <v>0</v>
      </c>
    </row>
    <row r="112" spans="1:8" ht="30" customHeight="1">
      <c r="A112" s="24"/>
      <c r="D112" s="24">
        <f t="shared" si="9"/>
        <v>0</v>
      </c>
      <c r="E112" s="25">
        <f t="shared" si="10"/>
        <v>0</v>
      </c>
      <c r="F112" s="37">
        <f t="shared" si="11"/>
        <v>0</v>
      </c>
      <c r="G112" s="39">
        <f t="shared" si="12"/>
        <v>0</v>
      </c>
      <c r="H112" s="13">
        <f t="shared" si="13"/>
        <v>0</v>
      </c>
    </row>
    <row r="113" spans="1:20" ht="30" customHeight="1">
      <c r="A113" s="25"/>
      <c r="D113" s="24">
        <f t="shared" si="9"/>
        <v>0</v>
      </c>
      <c r="E113" s="25">
        <f t="shared" si="10"/>
        <v>0</v>
      </c>
      <c r="F113" s="37">
        <f t="shared" si="11"/>
        <v>0</v>
      </c>
      <c r="G113" s="39">
        <f t="shared" si="12"/>
        <v>0</v>
      </c>
      <c r="H113" s="13">
        <f t="shared" si="13"/>
        <v>0</v>
      </c>
    </row>
    <row r="114" spans="1:20" ht="30" customHeight="1">
      <c r="A114" s="25"/>
      <c r="D114" s="24">
        <f t="shared" si="9"/>
        <v>0</v>
      </c>
      <c r="E114" s="25">
        <f t="shared" si="10"/>
        <v>0</v>
      </c>
      <c r="F114" s="37">
        <f t="shared" si="11"/>
        <v>0</v>
      </c>
      <c r="G114" s="39">
        <f t="shared" si="12"/>
        <v>0</v>
      </c>
      <c r="H114" s="13">
        <f t="shared" si="13"/>
        <v>0</v>
      </c>
    </row>
    <row r="115" spans="1:20" ht="30" customHeight="1">
      <c r="A115" s="24"/>
      <c r="D115" s="24">
        <f t="shared" si="9"/>
        <v>0</v>
      </c>
      <c r="E115" s="25">
        <f t="shared" si="10"/>
        <v>0</v>
      </c>
      <c r="F115" s="37">
        <f t="shared" si="11"/>
        <v>0</v>
      </c>
      <c r="G115" s="39">
        <f t="shared" si="12"/>
        <v>0</v>
      </c>
      <c r="H115" s="13">
        <f t="shared" si="13"/>
        <v>0</v>
      </c>
    </row>
    <row r="116" spans="1:20" ht="30" customHeight="1">
      <c r="A116" s="25"/>
      <c r="D116" s="24">
        <f t="shared" si="9"/>
        <v>0</v>
      </c>
      <c r="E116" s="25">
        <f t="shared" si="10"/>
        <v>0</v>
      </c>
      <c r="F116" s="37">
        <f t="shared" si="11"/>
        <v>0</v>
      </c>
      <c r="G116" s="39">
        <f t="shared" si="12"/>
        <v>0</v>
      </c>
      <c r="H116" s="13">
        <f t="shared" si="13"/>
        <v>0</v>
      </c>
    </row>
    <row r="117" spans="1:20" ht="30" customHeight="1">
      <c r="A117" s="25"/>
      <c r="D117" s="24">
        <f t="shared" si="9"/>
        <v>0</v>
      </c>
      <c r="E117" s="25">
        <f t="shared" si="10"/>
        <v>0</v>
      </c>
      <c r="F117" s="37">
        <f t="shared" si="11"/>
        <v>0</v>
      </c>
      <c r="G117" s="39">
        <f t="shared" si="12"/>
        <v>0</v>
      </c>
      <c r="H117" s="13">
        <f t="shared" si="13"/>
        <v>0</v>
      </c>
    </row>
    <row r="118" spans="1:20" ht="30" customHeight="1">
      <c r="A118" s="26"/>
      <c r="D118" s="24">
        <f t="shared" si="9"/>
        <v>0</v>
      </c>
      <c r="E118" s="25">
        <f t="shared" si="10"/>
        <v>0</v>
      </c>
      <c r="F118" s="37">
        <f t="shared" si="11"/>
        <v>0</v>
      </c>
      <c r="G118" s="39">
        <f t="shared" si="12"/>
        <v>0</v>
      </c>
      <c r="H118" s="13">
        <f t="shared" si="13"/>
        <v>0</v>
      </c>
    </row>
    <row r="119" spans="1:20" ht="30" customHeight="1">
      <c r="A119" s="24"/>
      <c r="D119" s="24">
        <f t="shared" si="9"/>
        <v>0</v>
      </c>
      <c r="E119" s="25">
        <f t="shared" si="10"/>
        <v>0</v>
      </c>
      <c r="F119" s="37">
        <f t="shared" si="11"/>
        <v>0</v>
      </c>
      <c r="G119" s="39">
        <f t="shared" si="12"/>
        <v>0</v>
      </c>
      <c r="H119" s="13">
        <f t="shared" si="13"/>
        <v>0</v>
      </c>
    </row>
    <row r="120" spans="1:20" ht="30" customHeight="1">
      <c r="A120" s="25"/>
      <c r="D120" s="24">
        <f t="shared" si="9"/>
        <v>0</v>
      </c>
      <c r="E120" s="25">
        <f t="shared" si="10"/>
        <v>0</v>
      </c>
      <c r="F120" s="37">
        <f t="shared" si="11"/>
        <v>0</v>
      </c>
      <c r="G120" s="39">
        <f t="shared" si="12"/>
        <v>0</v>
      </c>
      <c r="H120" s="13">
        <f t="shared" si="13"/>
        <v>0</v>
      </c>
    </row>
    <row r="121" spans="1:20" ht="30" customHeight="1">
      <c r="A121" s="25"/>
      <c r="D121" s="24">
        <f t="shared" si="9"/>
        <v>0</v>
      </c>
      <c r="E121" s="25">
        <f t="shared" si="10"/>
        <v>0</v>
      </c>
      <c r="F121" s="37">
        <f t="shared" si="11"/>
        <v>0</v>
      </c>
      <c r="G121" s="39">
        <f t="shared" si="12"/>
        <v>0</v>
      </c>
      <c r="H121" s="13">
        <f t="shared" si="13"/>
        <v>0</v>
      </c>
    </row>
    <row r="122" spans="1:20" ht="30" customHeight="1">
      <c r="A122" s="26"/>
      <c r="D122" s="24">
        <f t="shared" si="9"/>
        <v>0</v>
      </c>
      <c r="E122" s="25">
        <f t="shared" si="10"/>
        <v>0</v>
      </c>
      <c r="F122" s="37">
        <f t="shared" si="11"/>
        <v>0</v>
      </c>
      <c r="G122" s="39">
        <f t="shared" si="12"/>
        <v>0</v>
      </c>
      <c r="H122" s="13">
        <f t="shared" si="13"/>
        <v>0</v>
      </c>
    </row>
    <row r="123" spans="1:20" ht="30" customHeight="1">
      <c r="A123" s="24"/>
      <c r="D123" s="24">
        <f t="shared" si="9"/>
        <v>0</v>
      </c>
      <c r="E123" s="25">
        <f t="shared" si="10"/>
        <v>0</v>
      </c>
      <c r="F123" s="37">
        <f t="shared" si="11"/>
        <v>0</v>
      </c>
      <c r="G123" s="39">
        <f t="shared" si="12"/>
        <v>0</v>
      </c>
      <c r="H123" s="13">
        <f t="shared" si="13"/>
        <v>0</v>
      </c>
      <c r="S123"/>
      <c r="T123"/>
    </row>
    <row r="124" spans="1:20" ht="30" customHeight="1">
      <c r="A124" s="25"/>
      <c r="D124" s="24">
        <f t="shared" si="9"/>
        <v>0</v>
      </c>
      <c r="E124" s="25">
        <f t="shared" si="10"/>
        <v>0</v>
      </c>
      <c r="F124" s="37">
        <f t="shared" si="11"/>
        <v>0</v>
      </c>
      <c r="G124" s="39">
        <f t="shared" si="12"/>
        <v>0</v>
      </c>
      <c r="H124" s="13">
        <f t="shared" si="13"/>
        <v>0</v>
      </c>
      <c r="S124"/>
      <c r="T124"/>
    </row>
    <row r="125" spans="1:20" ht="30" customHeight="1">
      <c r="A125" s="25"/>
      <c r="D125" s="24">
        <f t="shared" si="9"/>
        <v>0</v>
      </c>
      <c r="E125" s="25">
        <f t="shared" si="10"/>
        <v>0</v>
      </c>
      <c r="F125" s="37">
        <f t="shared" si="11"/>
        <v>0</v>
      </c>
      <c r="G125" s="39">
        <f t="shared" si="12"/>
        <v>0</v>
      </c>
      <c r="H125" s="13">
        <f t="shared" si="13"/>
        <v>0</v>
      </c>
      <c r="S125"/>
      <c r="T125"/>
    </row>
    <row r="126" spans="1:20" ht="30" customHeight="1">
      <c r="A126" s="26"/>
      <c r="D126" s="24">
        <f t="shared" si="9"/>
        <v>0</v>
      </c>
      <c r="E126" s="25">
        <f t="shared" si="10"/>
        <v>0</v>
      </c>
      <c r="F126" s="37">
        <f t="shared" si="11"/>
        <v>0</v>
      </c>
      <c r="G126" s="39">
        <f t="shared" si="12"/>
        <v>0</v>
      </c>
      <c r="H126" s="13">
        <f t="shared" si="13"/>
        <v>0</v>
      </c>
      <c r="S126"/>
      <c r="T126"/>
    </row>
    <row r="127" spans="1:20" ht="30" customHeight="1">
      <c r="A127" s="26"/>
      <c r="D127" s="24">
        <f t="shared" si="9"/>
        <v>0</v>
      </c>
      <c r="E127" s="25">
        <f t="shared" si="10"/>
        <v>0</v>
      </c>
      <c r="F127" s="37">
        <f t="shared" si="11"/>
        <v>0</v>
      </c>
      <c r="G127" s="39">
        <f t="shared" si="12"/>
        <v>0</v>
      </c>
      <c r="H127" s="13">
        <f t="shared" si="13"/>
        <v>0</v>
      </c>
      <c r="S127"/>
      <c r="T127"/>
    </row>
    <row r="128" spans="1:20" ht="30" customHeight="1">
      <c r="A128" s="24"/>
      <c r="D128" s="24">
        <f t="shared" si="9"/>
        <v>0</v>
      </c>
      <c r="E128" s="25">
        <f t="shared" si="10"/>
        <v>0</v>
      </c>
      <c r="F128" s="37">
        <f t="shared" si="11"/>
        <v>0</v>
      </c>
      <c r="G128" s="39">
        <f t="shared" si="12"/>
        <v>0</v>
      </c>
      <c r="H128" s="13">
        <f t="shared" si="13"/>
        <v>0</v>
      </c>
      <c r="S128"/>
      <c r="T128"/>
    </row>
    <row r="129" spans="1:20" ht="30" customHeight="1">
      <c r="A129" s="25"/>
      <c r="D129" s="24">
        <f t="shared" si="9"/>
        <v>0</v>
      </c>
      <c r="E129" s="25">
        <f t="shared" si="10"/>
        <v>0</v>
      </c>
      <c r="F129" s="37">
        <f t="shared" si="11"/>
        <v>0</v>
      </c>
      <c r="G129" s="39">
        <f t="shared" si="12"/>
        <v>0</v>
      </c>
      <c r="H129" s="13">
        <f t="shared" si="13"/>
        <v>0</v>
      </c>
      <c r="S129"/>
      <c r="T129"/>
    </row>
    <row r="130" spans="1:20" ht="30" customHeight="1">
      <c r="A130" s="25"/>
      <c r="D130" s="24">
        <f t="shared" ref="D130:D193" si="14">A130</f>
        <v>0</v>
      </c>
      <c r="E130" s="25">
        <f t="shared" ref="E130:E193" si="15">A131</f>
        <v>0</v>
      </c>
      <c r="F130" s="37">
        <f t="shared" ref="F130:F193" si="16">A132</f>
        <v>0</v>
      </c>
      <c r="G130" s="39">
        <f t="shared" si="12"/>
        <v>0</v>
      </c>
      <c r="H130" s="13">
        <f t="shared" si="13"/>
        <v>0</v>
      </c>
      <c r="S130"/>
      <c r="T130"/>
    </row>
    <row r="131" spans="1:20" ht="30" customHeight="1">
      <c r="A131" s="25"/>
      <c r="D131" s="24">
        <f t="shared" si="14"/>
        <v>0</v>
      </c>
      <c r="E131" s="25">
        <f t="shared" si="15"/>
        <v>0</v>
      </c>
      <c r="F131" s="37">
        <f t="shared" si="16"/>
        <v>0</v>
      </c>
      <c r="G131" s="39">
        <f t="shared" si="12"/>
        <v>0</v>
      </c>
      <c r="H131" s="13">
        <f t="shared" si="13"/>
        <v>0</v>
      </c>
      <c r="S131"/>
      <c r="T131"/>
    </row>
    <row r="132" spans="1:20" ht="30" customHeight="1">
      <c r="A132" s="26"/>
      <c r="D132" s="24">
        <f t="shared" si="14"/>
        <v>0</v>
      </c>
      <c r="E132" s="25">
        <f t="shared" si="15"/>
        <v>0</v>
      </c>
      <c r="F132" s="37">
        <f t="shared" si="16"/>
        <v>0</v>
      </c>
      <c r="G132" s="39">
        <f t="shared" si="12"/>
        <v>0</v>
      </c>
      <c r="H132" s="13">
        <f t="shared" si="13"/>
        <v>0</v>
      </c>
      <c r="S132"/>
      <c r="T132"/>
    </row>
    <row r="133" spans="1:20" ht="30" customHeight="1">
      <c r="A133" s="26"/>
      <c r="D133" s="24">
        <f t="shared" si="14"/>
        <v>0</v>
      </c>
      <c r="E133" s="25">
        <f t="shared" si="15"/>
        <v>0</v>
      </c>
      <c r="F133" s="37">
        <f t="shared" si="16"/>
        <v>0</v>
      </c>
      <c r="G133" s="39">
        <f t="shared" si="12"/>
        <v>0</v>
      </c>
      <c r="H133" s="13">
        <f t="shared" si="13"/>
        <v>0</v>
      </c>
      <c r="S133"/>
      <c r="T133"/>
    </row>
    <row r="134" spans="1:20" ht="30" customHeight="1">
      <c r="A134" s="24"/>
      <c r="D134" s="24">
        <f t="shared" si="14"/>
        <v>0</v>
      </c>
      <c r="E134" s="25">
        <f t="shared" si="15"/>
        <v>0</v>
      </c>
      <c r="F134" s="37">
        <f t="shared" si="16"/>
        <v>0</v>
      </c>
      <c r="G134" s="39">
        <f t="shared" si="12"/>
        <v>0</v>
      </c>
      <c r="H134" s="13">
        <f t="shared" si="13"/>
        <v>0</v>
      </c>
      <c r="S134"/>
      <c r="T134"/>
    </row>
    <row r="135" spans="1:20" ht="30" customHeight="1">
      <c r="A135" s="25"/>
      <c r="D135" s="24">
        <f t="shared" si="14"/>
        <v>0</v>
      </c>
      <c r="E135" s="25">
        <f t="shared" si="15"/>
        <v>0</v>
      </c>
      <c r="F135" s="37">
        <f t="shared" si="16"/>
        <v>0</v>
      </c>
      <c r="G135" s="39">
        <f t="shared" si="12"/>
        <v>0</v>
      </c>
      <c r="H135" s="13">
        <f t="shared" si="13"/>
        <v>0</v>
      </c>
      <c r="S135"/>
      <c r="T135"/>
    </row>
    <row r="136" spans="1:20" ht="30" customHeight="1">
      <c r="A136" s="25"/>
      <c r="D136" s="24">
        <f t="shared" si="14"/>
        <v>0</v>
      </c>
      <c r="E136" s="25">
        <f t="shared" si="15"/>
        <v>0</v>
      </c>
      <c r="F136" s="37">
        <f t="shared" si="16"/>
        <v>0</v>
      </c>
      <c r="G136" s="39">
        <f t="shared" si="12"/>
        <v>0</v>
      </c>
      <c r="H136" s="13">
        <f t="shared" si="13"/>
        <v>0</v>
      </c>
      <c r="S136"/>
      <c r="T136"/>
    </row>
    <row r="137" spans="1:20" ht="30" customHeight="1">
      <c r="A137" s="26"/>
      <c r="D137" s="24">
        <f t="shared" si="14"/>
        <v>0</v>
      </c>
      <c r="E137" s="25">
        <f t="shared" si="15"/>
        <v>0</v>
      </c>
      <c r="F137" s="37">
        <f t="shared" si="16"/>
        <v>0</v>
      </c>
      <c r="G137" s="39">
        <f t="shared" si="12"/>
        <v>0</v>
      </c>
      <c r="H137" s="13">
        <f t="shared" si="13"/>
        <v>0</v>
      </c>
      <c r="S137"/>
      <c r="T137"/>
    </row>
    <row r="138" spans="1:20" ht="30" customHeight="1">
      <c r="A138" s="26"/>
      <c r="D138" s="24">
        <f t="shared" si="14"/>
        <v>0</v>
      </c>
      <c r="E138" s="25">
        <f t="shared" si="15"/>
        <v>0</v>
      </c>
      <c r="F138" s="37">
        <f t="shared" si="16"/>
        <v>0</v>
      </c>
      <c r="G138" s="39">
        <f t="shared" si="12"/>
        <v>0</v>
      </c>
      <c r="H138" s="13">
        <f t="shared" si="13"/>
        <v>0</v>
      </c>
      <c r="S138"/>
      <c r="T138"/>
    </row>
    <row r="139" spans="1:20" ht="30" customHeight="1">
      <c r="A139" s="24"/>
      <c r="D139" s="24">
        <f t="shared" si="14"/>
        <v>0</v>
      </c>
      <c r="E139" s="25">
        <f t="shared" si="15"/>
        <v>0</v>
      </c>
      <c r="F139" s="37">
        <f t="shared" si="16"/>
        <v>0</v>
      </c>
      <c r="G139" s="39">
        <f t="shared" si="12"/>
        <v>0</v>
      </c>
      <c r="H139" s="13">
        <f t="shared" si="13"/>
        <v>0</v>
      </c>
      <c r="S139"/>
      <c r="T139"/>
    </row>
    <row r="140" spans="1:20" ht="30" customHeight="1">
      <c r="A140" s="25"/>
      <c r="D140" s="24">
        <f t="shared" si="14"/>
        <v>0</v>
      </c>
      <c r="E140" s="25">
        <f t="shared" si="15"/>
        <v>0</v>
      </c>
      <c r="F140" s="37">
        <f t="shared" si="16"/>
        <v>0</v>
      </c>
      <c r="G140" s="39">
        <f t="shared" si="12"/>
        <v>0</v>
      </c>
      <c r="H140" s="13">
        <f t="shared" si="13"/>
        <v>0</v>
      </c>
      <c r="S140"/>
      <c r="T140"/>
    </row>
    <row r="141" spans="1:20" ht="30" customHeight="1">
      <c r="A141" s="25"/>
      <c r="D141" s="24">
        <f t="shared" si="14"/>
        <v>0</v>
      </c>
      <c r="E141" s="25">
        <f t="shared" si="15"/>
        <v>0</v>
      </c>
      <c r="F141" s="37">
        <f t="shared" si="16"/>
        <v>0</v>
      </c>
      <c r="G141" s="39">
        <f t="shared" si="12"/>
        <v>0</v>
      </c>
      <c r="H141" s="13">
        <f t="shared" si="13"/>
        <v>0</v>
      </c>
      <c r="S141"/>
      <c r="T141"/>
    </row>
    <row r="142" spans="1:20" ht="30" customHeight="1">
      <c r="A142" s="25"/>
      <c r="D142" s="24">
        <f t="shared" si="14"/>
        <v>0</v>
      </c>
      <c r="E142" s="25">
        <f t="shared" si="15"/>
        <v>0</v>
      </c>
      <c r="F142" s="37">
        <f t="shared" si="16"/>
        <v>0</v>
      </c>
      <c r="G142" s="39">
        <f t="shared" si="12"/>
        <v>0</v>
      </c>
      <c r="H142" s="13">
        <f t="shared" si="13"/>
        <v>0</v>
      </c>
      <c r="S142"/>
      <c r="T142"/>
    </row>
    <row r="143" spans="1:20" ht="30" customHeight="1">
      <c r="A143" s="26"/>
      <c r="D143" s="24">
        <f t="shared" si="14"/>
        <v>0</v>
      </c>
      <c r="E143" s="25">
        <f t="shared" si="15"/>
        <v>0</v>
      </c>
      <c r="F143" s="37">
        <f t="shared" si="16"/>
        <v>0</v>
      </c>
      <c r="G143" s="39">
        <f t="shared" si="12"/>
        <v>0</v>
      </c>
      <c r="H143" s="13">
        <f t="shared" si="13"/>
        <v>0</v>
      </c>
      <c r="S143"/>
      <c r="T143"/>
    </row>
    <row r="144" spans="1:20" ht="30" customHeight="1">
      <c r="A144" s="26"/>
      <c r="D144" s="24">
        <f t="shared" si="14"/>
        <v>0</v>
      </c>
      <c r="E144" s="25">
        <f t="shared" si="15"/>
        <v>0</v>
      </c>
      <c r="F144" s="37">
        <f t="shared" si="16"/>
        <v>0</v>
      </c>
      <c r="G144" s="39">
        <f t="shared" si="12"/>
        <v>0</v>
      </c>
      <c r="H144" s="13">
        <f t="shared" si="13"/>
        <v>0</v>
      </c>
      <c r="S144"/>
      <c r="T144"/>
    </row>
    <row r="145" spans="1:20" ht="30" customHeight="1">
      <c r="A145" s="24"/>
      <c r="D145" s="24">
        <f t="shared" si="14"/>
        <v>0</v>
      </c>
      <c r="E145" s="25">
        <f t="shared" si="15"/>
        <v>0</v>
      </c>
      <c r="F145" s="37">
        <f t="shared" si="16"/>
        <v>0</v>
      </c>
      <c r="G145" s="39">
        <f t="shared" si="12"/>
        <v>0</v>
      </c>
      <c r="H145" s="13">
        <f t="shared" si="13"/>
        <v>0</v>
      </c>
      <c r="S145"/>
      <c r="T145"/>
    </row>
    <row r="146" spans="1:20" ht="30" customHeight="1">
      <c r="A146" s="25"/>
      <c r="D146" s="24">
        <f t="shared" si="14"/>
        <v>0</v>
      </c>
      <c r="E146" s="25">
        <f t="shared" si="15"/>
        <v>0</v>
      </c>
      <c r="F146" s="37">
        <f t="shared" si="16"/>
        <v>0</v>
      </c>
      <c r="G146" s="39">
        <f t="shared" si="12"/>
        <v>0</v>
      </c>
      <c r="H146" s="13">
        <f t="shared" si="13"/>
        <v>0</v>
      </c>
      <c r="S146"/>
      <c r="T146"/>
    </row>
    <row r="147" spans="1:20" ht="30" customHeight="1">
      <c r="A147" s="25"/>
      <c r="D147" s="24">
        <f t="shared" si="14"/>
        <v>0</v>
      </c>
      <c r="E147" s="25">
        <f t="shared" si="15"/>
        <v>0</v>
      </c>
      <c r="F147" s="37">
        <f t="shared" si="16"/>
        <v>0</v>
      </c>
      <c r="G147" s="39">
        <f t="shared" si="12"/>
        <v>0</v>
      </c>
      <c r="H147" s="13">
        <f t="shared" si="13"/>
        <v>0</v>
      </c>
      <c r="S147"/>
      <c r="T147"/>
    </row>
    <row r="148" spans="1:20" ht="30" customHeight="1">
      <c r="A148" s="33"/>
      <c r="D148" s="24">
        <f t="shared" si="14"/>
        <v>0</v>
      </c>
      <c r="E148" s="25">
        <f t="shared" si="15"/>
        <v>0</v>
      </c>
      <c r="F148" s="37">
        <f t="shared" si="16"/>
        <v>0</v>
      </c>
      <c r="G148" s="39">
        <f t="shared" si="12"/>
        <v>0</v>
      </c>
      <c r="H148" s="13">
        <f t="shared" si="13"/>
        <v>0</v>
      </c>
      <c r="S148"/>
      <c r="T148"/>
    </row>
    <row r="149" spans="1:20" ht="30" customHeight="1">
      <c r="A149" s="26"/>
      <c r="D149" s="24">
        <f t="shared" si="14"/>
        <v>0</v>
      </c>
      <c r="E149" s="25">
        <f t="shared" si="15"/>
        <v>0</v>
      </c>
      <c r="F149" s="37">
        <f t="shared" si="16"/>
        <v>0</v>
      </c>
      <c r="G149" s="39">
        <f t="shared" si="12"/>
        <v>0</v>
      </c>
      <c r="H149" s="13">
        <f t="shared" si="13"/>
        <v>0</v>
      </c>
      <c r="S149"/>
      <c r="T149"/>
    </row>
    <row r="150" spans="1:20" ht="30" customHeight="1">
      <c r="A150" s="26"/>
      <c r="D150" s="24">
        <f t="shared" si="14"/>
        <v>0</v>
      </c>
      <c r="E150" s="25">
        <f t="shared" si="15"/>
        <v>0</v>
      </c>
      <c r="F150" s="37">
        <f t="shared" si="16"/>
        <v>0</v>
      </c>
      <c r="G150" s="39">
        <f t="shared" si="12"/>
        <v>0</v>
      </c>
      <c r="H150" s="13">
        <f t="shared" si="13"/>
        <v>0</v>
      </c>
      <c r="S150"/>
      <c r="T150"/>
    </row>
    <row r="151" spans="1:20" ht="30" customHeight="1">
      <c r="A151" s="24"/>
      <c r="D151" s="24">
        <f t="shared" si="14"/>
        <v>0</v>
      </c>
      <c r="E151" s="25">
        <f t="shared" si="15"/>
        <v>0</v>
      </c>
      <c r="F151" s="37">
        <f t="shared" si="16"/>
        <v>0</v>
      </c>
      <c r="G151" s="39">
        <f t="shared" si="12"/>
        <v>0</v>
      </c>
      <c r="H151" s="13">
        <f t="shared" si="13"/>
        <v>0</v>
      </c>
      <c r="S151"/>
      <c r="T151"/>
    </row>
    <row r="152" spans="1:20" ht="30" customHeight="1">
      <c r="A152" s="25"/>
      <c r="D152" s="24">
        <f t="shared" si="14"/>
        <v>0</v>
      </c>
      <c r="E152" s="25">
        <f t="shared" si="15"/>
        <v>0</v>
      </c>
      <c r="F152" s="37">
        <f t="shared" si="16"/>
        <v>0</v>
      </c>
      <c r="G152" s="39">
        <f t="shared" si="12"/>
        <v>0</v>
      </c>
      <c r="H152" s="13">
        <f t="shared" si="13"/>
        <v>0</v>
      </c>
      <c r="S152"/>
      <c r="T152"/>
    </row>
    <row r="153" spans="1:20" ht="30" customHeight="1">
      <c r="A153" s="25"/>
      <c r="D153" s="24">
        <f t="shared" si="14"/>
        <v>0</v>
      </c>
      <c r="E153" s="25">
        <f t="shared" si="15"/>
        <v>0</v>
      </c>
      <c r="F153" s="37">
        <f t="shared" si="16"/>
        <v>0</v>
      </c>
      <c r="G153" s="39">
        <f t="shared" si="12"/>
        <v>0</v>
      </c>
      <c r="H153" s="13">
        <f t="shared" si="13"/>
        <v>0</v>
      </c>
      <c r="S153"/>
      <c r="T153"/>
    </row>
    <row r="154" spans="1:20" ht="30" customHeight="1">
      <c r="A154" s="26"/>
      <c r="D154" s="24">
        <f t="shared" si="14"/>
        <v>0</v>
      </c>
      <c r="E154" s="25">
        <f t="shared" si="15"/>
        <v>0</v>
      </c>
      <c r="F154" s="37">
        <f t="shared" si="16"/>
        <v>0</v>
      </c>
      <c r="G154" s="39">
        <f t="shared" si="12"/>
        <v>0</v>
      </c>
      <c r="H154" s="13">
        <f t="shared" si="13"/>
        <v>0</v>
      </c>
      <c r="S154"/>
      <c r="T154"/>
    </row>
    <row r="155" spans="1:20" ht="30" customHeight="1">
      <c r="A155" s="26"/>
      <c r="D155" s="24">
        <f t="shared" si="14"/>
        <v>0</v>
      </c>
      <c r="E155" s="25">
        <f t="shared" si="15"/>
        <v>0</v>
      </c>
      <c r="F155" s="37">
        <f t="shared" si="16"/>
        <v>0</v>
      </c>
      <c r="G155" s="39">
        <f t="shared" si="12"/>
        <v>0</v>
      </c>
      <c r="H155" s="13">
        <f t="shared" si="13"/>
        <v>0</v>
      </c>
      <c r="S155"/>
      <c r="T155"/>
    </row>
    <row r="156" spans="1:20" ht="30" customHeight="1">
      <c r="A156" s="24"/>
      <c r="D156" s="24">
        <f t="shared" si="14"/>
        <v>0</v>
      </c>
      <c r="E156" s="25">
        <f t="shared" si="15"/>
        <v>0</v>
      </c>
      <c r="F156" s="37">
        <f t="shared" si="16"/>
        <v>0</v>
      </c>
      <c r="G156" s="39">
        <f t="shared" ref="G156:G219" si="17">A159</f>
        <v>0</v>
      </c>
      <c r="H156" s="13">
        <f t="shared" ref="H156:H219" si="18">A160</f>
        <v>0</v>
      </c>
      <c r="S156"/>
      <c r="T156"/>
    </row>
    <row r="157" spans="1:20" ht="30" customHeight="1">
      <c r="A157" s="25"/>
      <c r="D157" s="24">
        <f t="shared" si="14"/>
        <v>0</v>
      </c>
      <c r="E157" s="25">
        <f t="shared" si="15"/>
        <v>0</v>
      </c>
      <c r="F157" s="37">
        <f t="shared" si="16"/>
        <v>0</v>
      </c>
      <c r="G157" s="39">
        <f t="shared" si="17"/>
        <v>0</v>
      </c>
      <c r="H157" s="13">
        <f t="shared" si="18"/>
        <v>0</v>
      </c>
      <c r="S157"/>
      <c r="T157"/>
    </row>
    <row r="158" spans="1:20" ht="30" customHeight="1">
      <c r="A158" s="25"/>
      <c r="D158" s="24">
        <f t="shared" si="14"/>
        <v>0</v>
      </c>
      <c r="E158" s="25">
        <f t="shared" si="15"/>
        <v>0</v>
      </c>
      <c r="F158" s="37">
        <f t="shared" si="16"/>
        <v>0</v>
      </c>
      <c r="G158" s="39">
        <f t="shared" si="17"/>
        <v>0</v>
      </c>
      <c r="H158" s="13">
        <f t="shared" si="18"/>
        <v>0</v>
      </c>
      <c r="S158"/>
      <c r="T158"/>
    </row>
    <row r="159" spans="1:20" ht="30" customHeight="1">
      <c r="A159" s="26"/>
      <c r="D159" s="24">
        <f t="shared" si="14"/>
        <v>0</v>
      </c>
      <c r="E159" s="25">
        <f t="shared" si="15"/>
        <v>0</v>
      </c>
      <c r="F159" s="37">
        <f t="shared" si="16"/>
        <v>0</v>
      </c>
      <c r="G159" s="39">
        <f t="shared" si="17"/>
        <v>0</v>
      </c>
      <c r="H159" s="13">
        <f t="shared" si="18"/>
        <v>0</v>
      </c>
      <c r="S159"/>
      <c r="T159"/>
    </row>
    <row r="160" spans="1:20" ht="30" customHeight="1">
      <c r="A160" s="26"/>
      <c r="D160" s="24">
        <f t="shared" si="14"/>
        <v>0</v>
      </c>
      <c r="E160" s="25">
        <f t="shared" si="15"/>
        <v>0</v>
      </c>
      <c r="F160" s="37">
        <f t="shared" si="16"/>
        <v>0</v>
      </c>
      <c r="G160" s="39">
        <f t="shared" si="17"/>
        <v>0</v>
      </c>
      <c r="H160" s="13">
        <f t="shared" si="18"/>
        <v>0</v>
      </c>
      <c r="S160"/>
      <c r="T160"/>
    </row>
    <row r="161" spans="1:20" ht="30" customHeight="1">
      <c r="A161" s="24"/>
      <c r="D161" s="24">
        <f t="shared" si="14"/>
        <v>0</v>
      </c>
      <c r="E161" s="25">
        <f t="shared" si="15"/>
        <v>0</v>
      </c>
      <c r="F161" s="37">
        <f t="shared" si="16"/>
        <v>0</v>
      </c>
      <c r="G161" s="39">
        <f t="shared" si="17"/>
        <v>0</v>
      </c>
      <c r="H161" s="13">
        <f t="shared" si="18"/>
        <v>0</v>
      </c>
      <c r="S161"/>
      <c r="T161"/>
    </row>
    <row r="162" spans="1:20" ht="30" customHeight="1">
      <c r="A162" s="25"/>
      <c r="D162" s="24">
        <f t="shared" si="14"/>
        <v>0</v>
      </c>
      <c r="E162" s="25">
        <f t="shared" si="15"/>
        <v>0</v>
      </c>
      <c r="F162" s="37">
        <f t="shared" si="16"/>
        <v>0</v>
      </c>
      <c r="G162" s="39">
        <f t="shared" si="17"/>
        <v>0</v>
      </c>
      <c r="H162" s="13">
        <f t="shared" si="18"/>
        <v>0</v>
      </c>
      <c r="S162"/>
      <c r="T162"/>
    </row>
    <row r="163" spans="1:20" ht="30" customHeight="1">
      <c r="A163" s="25"/>
      <c r="D163" s="24">
        <f t="shared" si="14"/>
        <v>0</v>
      </c>
      <c r="E163" s="25">
        <f t="shared" si="15"/>
        <v>0</v>
      </c>
      <c r="F163" s="37">
        <f t="shared" si="16"/>
        <v>0</v>
      </c>
      <c r="G163" s="39">
        <f t="shared" si="17"/>
        <v>0</v>
      </c>
      <c r="H163" s="13">
        <f t="shared" si="18"/>
        <v>0</v>
      </c>
      <c r="S163"/>
      <c r="T163"/>
    </row>
    <row r="164" spans="1:20" ht="30" customHeight="1">
      <c r="A164" s="25"/>
      <c r="D164" s="24">
        <f t="shared" si="14"/>
        <v>0</v>
      </c>
      <c r="E164" s="25">
        <f t="shared" si="15"/>
        <v>0</v>
      </c>
      <c r="F164" s="37">
        <f t="shared" si="16"/>
        <v>0</v>
      </c>
      <c r="G164" s="39">
        <f t="shared" si="17"/>
        <v>0</v>
      </c>
      <c r="H164" s="13">
        <f t="shared" si="18"/>
        <v>0</v>
      </c>
      <c r="S164"/>
      <c r="T164"/>
    </row>
    <row r="165" spans="1:20" ht="30" customHeight="1">
      <c r="A165" s="26"/>
      <c r="D165" s="24">
        <f t="shared" si="14"/>
        <v>0</v>
      </c>
      <c r="E165" s="25">
        <f t="shared" si="15"/>
        <v>0</v>
      </c>
      <c r="F165" s="37">
        <f t="shared" si="16"/>
        <v>0</v>
      </c>
      <c r="G165" s="39">
        <f t="shared" si="17"/>
        <v>0</v>
      </c>
      <c r="H165" s="13">
        <f t="shared" si="18"/>
        <v>0</v>
      </c>
      <c r="S165"/>
      <c r="T165"/>
    </row>
    <row r="166" spans="1:20" ht="30" customHeight="1">
      <c r="A166" s="24"/>
      <c r="D166" s="24">
        <f t="shared" si="14"/>
        <v>0</v>
      </c>
      <c r="E166" s="25">
        <f t="shared" si="15"/>
        <v>0</v>
      </c>
      <c r="F166" s="37">
        <f t="shared" si="16"/>
        <v>0</v>
      </c>
      <c r="G166" s="39">
        <f t="shared" si="17"/>
        <v>0</v>
      </c>
      <c r="H166" s="13">
        <f t="shared" si="18"/>
        <v>0</v>
      </c>
      <c r="S166"/>
      <c r="T166"/>
    </row>
    <row r="167" spans="1:20" ht="30" customHeight="1">
      <c r="A167" s="25"/>
      <c r="D167" s="24">
        <f t="shared" si="14"/>
        <v>0</v>
      </c>
      <c r="E167" s="25">
        <f t="shared" si="15"/>
        <v>0</v>
      </c>
      <c r="F167" s="37">
        <f t="shared" si="16"/>
        <v>0</v>
      </c>
      <c r="G167" s="39">
        <f t="shared" si="17"/>
        <v>0</v>
      </c>
      <c r="H167" s="13">
        <f t="shared" si="18"/>
        <v>0</v>
      </c>
      <c r="S167"/>
      <c r="T167"/>
    </row>
    <row r="168" spans="1:20" ht="30" customHeight="1">
      <c r="A168" s="25"/>
      <c r="D168" s="24">
        <f t="shared" si="14"/>
        <v>0</v>
      </c>
      <c r="E168" s="25">
        <f t="shared" si="15"/>
        <v>0</v>
      </c>
      <c r="F168" s="37">
        <f t="shared" si="16"/>
        <v>0</v>
      </c>
      <c r="G168" s="39">
        <f t="shared" si="17"/>
        <v>0</v>
      </c>
      <c r="H168" s="13">
        <f t="shared" si="18"/>
        <v>0</v>
      </c>
      <c r="S168"/>
      <c r="T168"/>
    </row>
    <row r="169" spans="1:20" ht="30" customHeight="1">
      <c r="A169" s="26"/>
      <c r="D169" s="24">
        <f t="shared" si="14"/>
        <v>0</v>
      </c>
      <c r="E169" s="25">
        <f t="shared" si="15"/>
        <v>0</v>
      </c>
      <c r="F169" s="37">
        <f t="shared" si="16"/>
        <v>0</v>
      </c>
      <c r="G169" s="39">
        <f t="shared" si="17"/>
        <v>0</v>
      </c>
      <c r="H169" s="13">
        <f t="shared" si="18"/>
        <v>0</v>
      </c>
      <c r="S169"/>
      <c r="T169"/>
    </row>
    <row r="170" spans="1:20" ht="30" customHeight="1">
      <c r="A170" s="26"/>
      <c r="D170" s="24">
        <f t="shared" si="14"/>
        <v>0</v>
      </c>
      <c r="E170" s="25">
        <f t="shared" si="15"/>
        <v>0</v>
      </c>
      <c r="F170" s="37">
        <f t="shared" si="16"/>
        <v>0</v>
      </c>
      <c r="G170" s="39">
        <f t="shared" si="17"/>
        <v>0</v>
      </c>
      <c r="H170" s="13">
        <f t="shared" si="18"/>
        <v>0</v>
      </c>
      <c r="S170"/>
      <c r="T170"/>
    </row>
    <row r="171" spans="1:20" ht="30" customHeight="1">
      <c r="A171" s="24"/>
      <c r="D171" s="24">
        <f t="shared" si="14"/>
        <v>0</v>
      </c>
      <c r="E171" s="25">
        <f t="shared" si="15"/>
        <v>0</v>
      </c>
      <c r="F171" s="37">
        <f t="shared" si="16"/>
        <v>0</v>
      </c>
      <c r="G171" s="39">
        <f t="shared" si="17"/>
        <v>0</v>
      </c>
      <c r="H171" s="13">
        <f t="shared" si="18"/>
        <v>0</v>
      </c>
      <c r="S171"/>
      <c r="T171"/>
    </row>
    <row r="172" spans="1:20" ht="30" customHeight="1">
      <c r="A172" s="25"/>
      <c r="D172" s="24">
        <f t="shared" si="14"/>
        <v>0</v>
      </c>
      <c r="E172" s="25">
        <f t="shared" si="15"/>
        <v>0</v>
      </c>
      <c r="F172" s="37">
        <f t="shared" si="16"/>
        <v>0</v>
      </c>
      <c r="G172" s="39">
        <f t="shared" si="17"/>
        <v>0</v>
      </c>
      <c r="H172" s="13">
        <f t="shared" si="18"/>
        <v>0</v>
      </c>
      <c r="S172"/>
      <c r="T172"/>
    </row>
    <row r="173" spans="1:20" ht="30" customHeight="1">
      <c r="A173" s="25"/>
      <c r="D173" s="24">
        <f t="shared" si="14"/>
        <v>0</v>
      </c>
      <c r="E173" s="25">
        <f t="shared" si="15"/>
        <v>0</v>
      </c>
      <c r="F173" s="37">
        <f t="shared" si="16"/>
        <v>0</v>
      </c>
      <c r="G173" s="39">
        <f t="shared" si="17"/>
        <v>0</v>
      </c>
      <c r="H173" s="13">
        <f t="shared" si="18"/>
        <v>0</v>
      </c>
      <c r="S173"/>
      <c r="T173"/>
    </row>
    <row r="174" spans="1:20" ht="30" customHeight="1">
      <c r="A174" s="25"/>
      <c r="D174" s="24">
        <f t="shared" si="14"/>
        <v>0</v>
      </c>
      <c r="E174" s="25">
        <f t="shared" si="15"/>
        <v>0</v>
      </c>
      <c r="F174" s="37">
        <f t="shared" si="16"/>
        <v>0</v>
      </c>
      <c r="G174" s="39">
        <f t="shared" si="17"/>
        <v>0</v>
      </c>
      <c r="H174" s="13">
        <f t="shared" si="18"/>
        <v>0</v>
      </c>
      <c r="S174"/>
      <c r="T174"/>
    </row>
    <row r="175" spans="1:20" ht="30" customHeight="1">
      <c r="A175" s="26"/>
      <c r="D175" s="24">
        <f t="shared" si="14"/>
        <v>0</v>
      </c>
      <c r="E175" s="25">
        <f t="shared" si="15"/>
        <v>0</v>
      </c>
      <c r="F175" s="37">
        <f t="shared" si="16"/>
        <v>0</v>
      </c>
      <c r="G175" s="39">
        <f t="shared" si="17"/>
        <v>0</v>
      </c>
      <c r="H175" s="13">
        <f t="shared" si="18"/>
        <v>0</v>
      </c>
      <c r="S175"/>
      <c r="T175"/>
    </row>
    <row r="176" spans="1:20" ht="30" customHeight="1">
      <c r="A176" s="26"/>
      <c r="D176" s="24">
        <f t="shared" si="14"/>
        <v>0</v>
      </c>
      <c r="E176" s="25">
        <f t="shared" si="15"/>
        <v>0</v>
      </c>
      <c r="F176" s="37">
        <f t="shared" si="16"/>
        <v>0</v>
      </c>
      <c r="G176" s="39">
        <f t="shared" si="17"/>
        <v>0</v>
      </c>
      <c r="H176" s="13">
        <f t="shared" si="18"/>
        <v>0</v>
      </c>
      <c r="S176"/>
      <c r="T176"/>
    </row>
    <row r="177" spans="1:20" ht="30" customHeight="1">
      <c r="A177" s="24"/>
      <c r="D177" s="24">
        <f t="shared" si="14"/>
        <v>0</v>
      </c>
      <c r="E177" s="25">
        <f t="shared" si="15"/>
        <v>0</v>
      </c>
      <c r="F177" s="37">
        <f t="shared" si="16"/>
        <v>0</v>
      </c>
      <c r="G177" s="39">
        <f t="shared" si="17"/>
        <v>0</v>
      </c>
      <c r="H177" s="13">
        <f t="shared" si="18"/>
        <v>0</v>
      </c>
      <c r="S177"/>
      <c r="T177"/>
    </row>
    <row r="178" spans="1:20" ht="30" customHeight="1">
      <c r="A178" s="25"/>
      <c r="D178" s="24">
        <f t="shared" si="14"/>
        <v>0</v>
      </c>
      <c r="E178" s="25">
        <f t="shared" si="15"/>
        <v>0</v>
      </c>
      <c r="F178" s="37">
        <f t="shared" si="16"/>
        <v>0</v>
      </c>
      <c r="G178" s="39">
        <f t="shared" si="17"/>
        <v>0</v>
      </c>
      <c r="H178" s="13">
        <f t="shared" si="18"/>
        <v>0</v>
      </c>
      <c r="S178"/>
      <c r="T178"/>
    </row>
    <row r="179" spans="1:20" ht="30" customHeight="1">
      <c r="A179" s="25"/>
      <c r="D179" s="24">
        <f t="shared" si="14"/>
        <v>0</v>
      </c>
      <c r="E179" s="25">
        <f t="shared" si="15"/>
        <v>0</v>
      </c>
      <c r="F179" s="37">
        <f t="shared" si="16"/>
        <v>0</v>
      </c>
      <c r="G179" s="39">
        <f t="shared" si="17"/>
        <v>0</v>
      </c>
      <c r="H179" s="13">
        <f t="shared" si="18"/>
        <v>0</v>
      </c>
      <c r="S179"/>
      <c r="T179"/>
    </row>
    <row r="180" spans="1:20" ht="30" customHeight="1">
      <c r="A180" s="26"/>
      <c r="D180" s="24">
        <f t="shared" si="14"/>
        <v>0</v>
      </c>
      <c r="E180" s="25">
        <f t="shared" si="15"/>
        <v>0</v>
      </c>
      <c r="F180" s="37">
        <f t="shared" si="16"/>
        <v>0</v>
      </c>
      <c r="G180" s="39">
        <f t="shared" si="17"/>
        <v>0</v>
      </c>
      <c r="H180" s="13">
        <f t="shared" si="18"/>
        <v>0</v>
      </c>
      <c r="S180"/>
      <c r="T180"/>
    </row>
    <row r="181" spans="1:20" ht="30" customHeight="1">
      <c r="A181" s="24"/>
      <c r="D181" s="24">
        <f t="shared" si="14"/>
        <v>0</v>
      </c>
      <c r="E181" s="25">
        <f t="shared" si="15"/>
        <v>0</v>
      </c>
      <c r="F181" s="37">
        <f t="shared" si="16"/>
        <v>0</v>
      </c>
      <c r="G181" s="39">
        <f t="shared" si="17"/>
        <v>0</v>
      </c>
      <c r="H181" s="13">
        <f t="shared" si="18"/>
        <v>0</v>
      </c>
      <c r="S181"/>
      <c r="T181"/>
    </row>
    <row r="182" spans="1:20" ht="30" customHeight="1">
      <c r="A182" s="25"/>
      <c r="D182" s="24">
        <f t="shared" si="14"/>
        <v>0</v>
      </c>
      <c r="E182" s="25">
        <f t="shared" si="15"/>
        <v>0</v>
      </c>
      <c r="F182" s="37">
        <f t="shared" si="16"/>
        <v>0</v>
      </c>
      <c r="G182" s="39">
        <f t="shared" si="17"/>
        <v>0</v>
      </c>
      <c r="H182" s="13">
        <f t="shared" si="18"/>
        <v>0</v>
      </c>
      <c r="S182"/>
      <c r="T182"/>
    </row>
    <row r="183" spans="1:20" ht="30" customHeight="1">
      <c r="A183" s="25"/>
      <c r="D183" s="24">
        <f t="shared" si="14"/>
        <v>0</v>
      </c>
      <c r="E183" s="25">
        <f t="shared" si="15"/>
        <v>0</v>
      </c>
      <c r="F183" s="37">
        <f t="shared" si="16"/>
        <v>0</v>
      </c>
      <c r="G183" s="39">
        <f t="shared" si="17"/>
        <v>0</v>
      </c>
      <c r="H183" s="13">
        <f t="shared" si="18"/>
        <v>0</v>
      </c>
      <c r="S183"/>
      <c r="T183"/>
    </row>
    <row r="184" spans="1:20" ht="30" customHeight="1">
      <c r="A184" s="26"/>
      <c r="D184" s="24">
        <f t="shared" si="14"/>
        <v>0</v>
      </c>
      <c r="E184" s="25">
        <f t="shared" si="15"/>
        <v>0</v>
      </c>
      <c r="F184" s="37">
        <f t="shared" si="16"/>
        <v>0</v>
      </c>
      <c r="G184" s="39">
        <f t="shared" si="17"/>
        <v>0</v>
      </c>
      <c r="H184" s="13">
        <f t="shared" si="18"/>
        <v>0</v>
      </c>
      <c r="S184"/>
      <c r="T184"/>
    </row>
    <row r="185" spans="1:20" ht="30" customHeight="1">
      <c r="A185" s="26"/>
      <c r="D185" s="24">
        <f t="shared" si="14"/>
        <v>0</v>
      </c>
      <c r="E185" s="25">
        <f t="shared" si="15"/>
        <v>0</v>
      </c>
      <c r="F185" s="37">
        <f t="shared" si="16"/>
        <v>0</v>
      </c>
      <c r="G185" s="39">
        <f t="shared" si="17"/>
        <v>0</v>
      </c>
      <c r="H185" s="13">
        <f t="shared" si="18"/>
        <v>0</v>
      </c>
      <c r="S185"/>
      <c r="T185"/>
    </row>
    <row r="186" spans="1:20" ht="30" customHeight="1">
      <c r="A186" s="24"/>
      <c r="D186" s="24">
        <f t="shared" si="14"/>
        <v>0</v>
      </c>
      <c r="E186" s="25">
        <f t="shared" si="15"/>
        <v>0</v>
      </c>
      <c r="F186" s="37">
        <f t="shared" si="16"/>
        <v>0</v>
      </c>
      <c r="G186" s="39">
        <f t="shared" si="17"/>
        <v>0</v>
      </c>
      <c r="H186" s="13">
        <f t="shared" si="18"/>
        <v>0</v>
      </c>
      <c r="S186"/>
      <c r="T186"/>
    </row>
    <row r="187" spans="1:20" ht="30" customHeight="1">
      <c r="A187" s="25"/>
      <c r="D187" s="24">
        <f t="shared" si="14"/>
        <v>0</v>
      </c>
      <c r="E187" s="25">
        <f t="shared" si="15"/>
        <v>0</v>
      </c>
      <c r="F187" s="37">
        <f t="shared" si="16"/>
        <v>0</v>
      </c>
      <c r="G187" s="39">
        <f t="shared" si="17"/>
        <v>0</v>
      </c>
      <c r="H187" s="13">
        <f t="shared" si="18"/>
        <v>0</v>
      </c>
      <c r="S187"/>
      <c r="T187"/>
    </row>
    <row r="188" spans="1:20" ht="30" customHeight="1">
      <c r="A188" s="25"/>
      <c r="D188" s="24">
        <f t="shared" si="14"/>
        <v>0</v>
      </c>
      <c r="E188" s="25">
        <f t="shared" si="15"/>
        <v>0</v>
      </c>
      <c r="F188" s="37">
        <f t="shared" si="16"/>
        <v>0</v>
      </c>
      <c r="G188" s="39">
        <f t="shared" si="17"/>
        <v>0</v>
      </c>
      <c r="H188" s="13">
        <f t="shared" si="18"/>
        <v>0</v>
      </c>
      <c r="S188"/>
      <c r="T188"/>
    </row>
    <row r="189" spans="1:20" ht="30" customHeight="1">
      <c r="A189" s="34"/>
      <c r="D189" s="24">
        <f t="shared" si="14"/>
        <v>0</v>
      </c>
      <c r="E189" s="25">
        <f t="shared" si="15"/>
        <v>0</v>
      </c>
      <c r="F189" s="37">
        <f t="shared" si="16"/>
        <v>0</v>
      </c>
      <c r="G189" s="39">
        <f t="shared" si="17"/>
        <v>0</v>
      </c>
      <c r="H189" s="13">
        <f t="shared" si="18"/>
        <v>0</v>
      </c>
      <c r="S189"/>
      <c r="T189"/>
    </row>
    <row r="190" spans="1:20" ht="30" customHeight="1">
      <c r="A190" s="26"/>
      <c r="D190" s="24">
        <f t="shared" si="14"/>
        <v>0</v>
      </c>
      <c r="E190" s="25">
        <f t="shared" si="15"/>
        <v>0</v>
      </c>
      <c r="F190" s="37">
        <f t="shared" si="16"/>
        <v>0</v>
      </c>
      <c r="G190" s="39">
        <f t="shared" si="17"/>
        <v>0</v>
      </c>
      <c r="H190" s="13">
        <f t="shared" si="18"/>
        <v>0</v>
      </c>
      <c r="S190"/>
      <c r="T190"/>
    </row>
    <row r="191" spans="1:20" ht="30" customHeight="1">
      <c r="A191" s="24"/>
      <c r="D191" s="24">
        <f t="shared" si="14"/>
        <v>0</v>
      </c>
      <c r="E191" s="25">
        <f t="shared" si="15"/>
        <v>0</v>
      </c>
      <c r="F191" s="37">
        <f t="shared" si="16"/>
        <v>0</v>
      </c>
      <c r="G191" s="39">
        <f t="shared" si="17"/>
        <v>0</v>
      </c>
      <c r="H191" s="13">
        <f t="shared" si="18"/>
        <v>0</v>
      </c>
      <c r="S191"/>
      <c r="T191"/>
    </row>
    <row r="192" spans="1:20" ht="30" customHeight="1">
      <c r="A192" s="25"/>
      <c r="D192" s="24">
        <f t="shared" si="14"/>
        <v>0</v>
      </c>
      <c r="E192" s="25">
        <f t="shared" si="15"/>
        <v>0</v>
      </c>
      <c r="F192" s="37">
        <f t="shared" si="16"/>
        <v>0</v>
      </c>
      <c r="G192" s="39">
        <f t="shared" si="17"/>
        <v>0</v>
      </c>
      <c r="H192" s="13">
        <f t="shared" si="18"/>
        <v>0</v>
      </c>
      <c r="S192"/>
      <c r="T192"/>
    </row>
    <row r="193" spans="1:20" ht="30" customHeight="1">
      <c r="A193" s="25"/>
      <c r="D193" s="24">
        <f t="shared" si="14"/>
        <v>0</v>
      </c>
      <c r="E193" s="25">
        <f t="shared" si="15"/>
        <v>0</v>
      </c>
      <c r="F193" s="37">
        <f t="shared" si="16"/>
        <v>0</v>
      </c>
      <c r="G193" s="39">
        <f t="shared" si="17"/>
        <v>0</v>
      </c>
      <c r="H193" s="13">
        <f t="shared" si="18"/>
        <v>0</v>
      </c>
      <c r="S193"/>
      <c r="T193"/>
    </row>
    <row r="194" spans="1:20" ht="30" customHeight="1">
      <c r="A194" s="26"/>
      <c r="D194" s="24">
        <f t="shared" ref="D194:D257" si="19">A194</f>
        <v>0</v>
      </c>
      <c r="E194" s="25">
        <f t="shared" ref="E194:E257" si="20">A195</f>
        <v>0</v>
      </c>
      <c r="F194" s="37">
        <f t="shared" ref="F194:F257" si="21">A196</f>
        <v>0</v>
      </c>
      <c r="G194" s="39">
        <f t="shared" si="17"/>
        <v>0</v>
      </c>
      <c r="H194" s="13">
        <f t="shared" si="18"/>
        <v>0</v>
      </c>
      <c r="S194"/>
      <c r="T194"/>
    </row>
    <row r="195" spans="1:20" ht="30" customHeight="1">
      <c r="A195" s="24"/>
      <c r="D195" s="24">
        <f t="shared" si="19"/>
        <v>0</v>
      </c>
      <c r="E195" s="25">
        <f t="shared" si="20"/>
        <v>0</v>
      </c>
      <c r="F195" s="37">
        <f t="shared" si="21"/>
        <v>0</v>
      </c>
      <c r="G195" s="39">
        <f t="shared" si="17"/>
        <v>0</v>
      </c>
      <c r="H195" s="13">
        <f t="shared" si="18"/>
        <v>0</v>
      </c>
      <c r="S195"/>
      <c r="T195"/>
    </row>
    <row r="196" spans="1:20" ht="30" customHeight="1">
      <c r="A196" s="25"/>
      <c r="D196" s="24">
        <f t="shared" si="19"/>
        <v>0</v>
      </c>
      <c r="E196" s="25">
        <f t="shared" si="20"/>
        <v>0</v>
      </c>
      <c r="F196" s="37">
        <f t="shared" si="21"/>
        <v>0</v>
      </c>
      <c r="G196" s="39">
        <f t="shared" si="17"/>
        <v>0</v>
      </c>
      <c r="H196" s="13">
        <f t="shared" si="18"/>
        <v>0</v>
      </c>
      <c r="S196"/>
      <c r="T196"/>
    </row>
    <row r="197" spans="1:20" ht="30" customHeight="1">
      <c r="A197" s="25"/>
      <c r="D197" s="24">
        <f t="shared" si="19"/>
        <v>0</v>
      </c>
      <c r="E197" s="25">
        <f t="shared" si="20"/>
        <v>0</v>
      </c>
      <c r="F197" s="37">
        <f t="shared" si="21"/>
        <v>0</v>
      </c>
      <c r="G197" s="39">
        <f t="shared" si="17"/>
        <v>0</v>
      </c>
      <c r="H197" s="13">
        <f t="shared" si="18"/>
        <v>0</v>
      </c>
      <c r="S197"/>
      <c r="T197"/>
    </row>
    <row r="198" spans="1:20" ht="30" customHeight="1">
      <c r="A198" s="26"/>
      <c r="D198" s="24">
        <f t="shared" si="19"/>
        <v>0</v>
      </c>
      <c r="E198" s="25">
        <f t="shared" si="20"/>
        <v>0</v>
      </c>
      <c r="F198" s="37">
        <f t="shared" si="21"/>
        <v>0</v>
      </c>
      <c r="G198" s="39">
        <f t="shared" si="17"/>
        <v>0</v>
      </c>
      <c r="H198" s="13">
        <f t="shared" si="18"/>
        <v>0</v>
      </c>
      <c r="S198"/>
      <c r="T198"/>
    </row>
    <row r="199" spans="1:20" ht="30" customHeight="1">
      <c r="A199" s="24"/>
      <c r="D199" s="24">
        <f t="shared" si="19"/>
        <v>0</v>
      </c>
      <c r="E199" s="25">
        <f t="shared" si="20"/>
        <v>0</v>
      </c>
      <c r="F199" s="37">
        <f t="shared" si="21"/>
        <v>0</v>
      </c>
      <c r="G199" s="39">
        <f t="shared" si="17"/>
        <v>0</v>
      </c>
      <c r="H199" s="13">
        <f t="shared" si="18"/>
        <v>0</v>
      </c>
      <c r="S199"/>
      <c r="T199"/>
    </row>
    <row r="200" spans="1:20" ht="30" customHeight="1">
      <c r="A200" s="25"/>
      <c r="D200" s="24">
        <f t="shared" si="19"/>
        <v>0</v>
      </c>
      <c r="E200" s="25">
        <f t="shared" si="20"/>
        <v>0</v>
      </c>
      <c r="F200" s="37">
        <f t="shared" si="21"/>
        <v>0</v>
      </c>
      <c r="G200" s="39">
        <f t="shared" si="17"/>
        <v>0</v>
      </c>
      <c r="H200" s="13">
        <f t="shared" si="18"/>
        <v>0</v>
      </c>
      <c r="S200"/>
      <c r="T200"/>
    </row>
    <row r="201" spans="1:20" ht="30" customHeight="1">
      <c r="A201" s="25"/>
      <c r="D201" s="24">
        <f t="shared" si="19"/>
        <v>0</v>
      </c>
      <c r="E201" s="25">
        <f t="shared" si="20"/>
        <v>0</v>
      </c>
      <c r="F201" s="37">
        <f t="shared" si="21"/>
        <v>0</v>
      </c>
      <c r="G201" s="39">
        <f t="shared" si="17"/>
        <v>0</v>
      </c>
      <c r="H201" s="13">
        <f t="shared" si="18"/>
        <v>0</v>
      </c>
      <c r="S201"/>
      <c r="T201"/>
    </row>
    <row r="202" spans="1:20" ht="30" customHeight="1">
      <c r="A202" s="33"/>
      <c r="D202" s="24">
        <f t="shared" si="19"/>
        <v>0</v>
      </c>
      <c r="E202" s="25">
        <f t="shared" si="20"/>
        <v>0</v>
      </c>
      <c r="F202" s="37">
        <f t="shared" si="21"/>
        <v>0</v>
      </c>
      <c r="G202" s="39">
        <f t="shared" si="17"/>
        <v>0</v>
      </c>
      <c r="H202" s="13">
        <f t="shared" si="18"/>
        <v>0</v>
      </c>
      <c r="S202"/>
      <c r="T202"/>
    </row>
    <row r="203" spans="1:20" ht="30" customHeight="1">
      <c r="A203" s="26"/>
      <c r="D203" s="24">
        <f t="shared" si="19"/>
        <v>0</v>
      </c>
      <c r="E203" s="25">
        <f t="shared" si="20"/>
        <v>0</v>
      </c>
      <c r="F203" s="37">
        <f t="shared" si="21"/>
        <v>0</v>
      </c>
      <c r="G203" s="39">
        <f t="shared" si="17"/>
        <v>0</v>
      </c>
      <c r="H203" s="13">
        <f t="shared" si="18"/>
        <v>0</v>
      </c>
      <c r="S203"/>
      <c r="T203"/>
    </row>
    <row r="204" spans="1:20" ht="30" customHeight="1">
      <c r="A204" s="24"/>
      <c r="D204" s="24">
        <f t="shared" si="19"/>
        <v>0</v>
      </c>
      <c r="E204" s="25">
        <f t="shared" si="20"/>
        <v>0</v>
      </c>
      <c r="F204" s="37">
        <f t="shared" si="21"/>
        <v>0</v>
      </c>
      <c r="G204" s="39">
        <f t="shared" si="17"/>
        <v>0</v>
      </c>
      <c r="H204" s="13">
        <f t="shared" si="18"/>
        <v>0</v>
      </c>
      <c r="S204"/>
      <c r="T204"/>
    </row>
    <row r="205" spans="1:20" ht="30" customHeight="1">
      <c r="A205" s="25"/>
      <c r="D205" s="24">
        <f t="shared" si="19"/>
        <v>0</v>
      </c>
      <c r="E205" s="25">
        <f t="shared" si="20"/>
        <v>0</v>
      </c>
      <c r="F205" s="37">
        <f t="shared" si="21"/>
        <v>0</v>
      </c>
      <c r="G205" s="39">
        <f t="shared" si="17"/>
        <v>0</v>
      </c>
      <c r="H205" s="13">
        <f t="shared" si="18"/>
        <v>0</v>
      </c>
      <c r="S205"/>
      <c r="T205"/>
    </row>
    <row r="206" spans="1:20" ht="30" customHeight="1">
      <c r="A206" s="25"/>
      <c r="D206" s="24">
        <f t="shared" si="19"/>
        <v>0</v>
      </c>
      <c r="E206" s="25">
        <f t="shared" si="20"/>
        <v>0</v>
      </c>
      <c r="F206" s="37">
        <f t="shared" si="21"/>
        <v>0</v>
      </c>
      <c r="G206" s="39">
        <f t="shared" si="17"/>
        <v>0</v>
      </c>
      <c r="H206" s="13">
        <f t="shared" si="18"/>
        <v>0</v>
      </c>
      <c r="S206"/>
      <c r="T206"/>
    </row>
    <row r="207" spans="1:20" ht="30" customHeight="1">
      <c r="A207" s="25"/>
      <c r="D207" s="24">
        <f t="shared" si="19"/>
        <v>0</v>
      </c>
      <c r="E207" s="25">
        <f t="shared" si="20"/>
        <v>0</v>
      </c>
      <c r="F207" s="37">
        <f t="shared" si="21"/>
        <v>0</v>
      </c>
      <c r="G207" s="39">
        <f t="shared" si="17"/>
        <v>0</v>
      </c>
      <c r="H207" s="13">
        <f t="shared" si="18"/>
        <v>0</v>
      </c>
      <c r="S207"/>
      <c r="T207"/>
    </row>
    <row r="208" spans="1:20" ht="30" customHeight="1">
      <c r="A208" s="26"/>
      <c r="D208" s="24">
        <f t="shared" si="19"/>
        <v>0</v>
      </c>
      <c r="E208" s="25">
        <f t="shared" si="20"/>
        <v>0</v>
      </c>
      <c r="F208" s="37">
        <f t="shared" si="21"/>
        <v>0</v>
      </c>
      <c r="G208" s="39">
        <f t="shared" si="17"/>
        <v>0</v>
      </c>
      <c r="H208" s="13">
        <f t="shared" si="18"/>
        <v>0</v>
      </c>
      <c r="S208"/>
      <c r="T208"/>
    </row>
    <row r="209" spans="1:20" ht="30" customHeight="1">
      <c r="A209" s="23"/>
      <c r="D209" s="24">
        <f t="shared" si="19"/>
        <v>0</v>
      </c>
      <c r="E209" s="25">
        <f t="shared" si="20"/>
        <v>0</v>
      </c>
      <c r="F209" s="37">
        <f t="shared" si="21"/>
        <v>0</v>
      </c>
      <c r="G209" s="39">
        <f t="shared" si="17"/>
        <v>0</v>
      </c>
      <c r="H209" s="13">
        <f t="shared" si="18"/>
        <v>0</v>
      </c>
      <c r="S209"/>
      <c r="T209"/>
    </row>
    <row r="210" spans="1:20" ht="30" customHeight="1">
      <c r="A210" s="24"/>
      <c r="D210" s="24">
        <f t="shared" si="19"/>
        <v>0</v>
      </c>
      <c r="E210" s="25">
        <f t="shared" si="20"/>
        <v>0</v>
      </c>
      <c r="F210" s="37">
        <f t="shared" si="21"/>
        <v>0</v>
      </c>
      <c r="G210" s="39">
        <f t="shared" si="17"/>
        <v>0</v>
      </c>
      <c r="H210" s="13">
        <f t="shared" si="18"/>
        <v>0</v>
      </c>
      <c r="S210"/>
      <c r="T210"/>
    </row>
    <row r="211" spans="1:20" ht="30" customHeight="1">
      <c r="A211" s="28"/>
      <c r="D211" s="24">
        <f t="shared" si="19"/>
        <v>0</v>
      </c>
      <c r="E211" s="25">
        <f t="shared" si="20"/>
        <v>0</v>
      </c>
      <c r="F211" s="37">
        <f t="shared" si="21"/>
        <v>0</v>
      </c>
      <c r="G211" s="39">
        <f t="shared" si="17"/>
        <v>0</v>
      </c>
      <c r="H211" s="13">
        <f t="shared" si="18"/>
        <v>0</v>
      </c>
      <c r="S211"/>
      <c r="T211"/>
    </row>
    <row r="212" spans="1:20" ht="30" customHeight="1">
      <c r="A212" s="28"/>
      <c r="D212" s="24">
        <f t="shared" si="19"/>
        <v>0</v>
      </c>
      <c r="E212" s="25">
        <f t="shared" si="20"/>
        <v>0</v>
      </c>
      <c r="F212" s="37">
        <f t="shared" si="21"/>
        <v>0</v>
      </c>
      <c r="G212" s="39">
        <f t="shared" si="17"/>
        <v>0</v>
      </c>
      <c r="H212" s="13">
        <f t="shared" si="18"/>
        <v>0</v>
      </c>
      <c r="S212"/>
      <c r="T212"/>
    </row>
    <row r="213" spans="1:20" ht="30" customHeight="1">
      <c r="A213" s="30"/>
      <c r="D213" s="24">
        <f t="shared" si="19"/>
        <v>0</v>
      </c>
      <c r="E213" s="25">
        <f t="shared" si="20"/>
        <v>0</v>
      </c>
      <c r="F213" s="37">
        <f t="shared" si="21"/>
        <v>0</v>
      </c>
      <c r="G213" s="39">
        <f t="shared" si="17"/>
        <v>0</v>
      </c>
      <c r="H213" s="13">
        <f t="shared" si="18"/>
        <v>0</v>
      </c>
      <c r="S213"/>
      <c r="T213"/>
    </row>
    <row r="214" spans="1:20" ht="30" customHeight="1">
      <c r="A214" s="24"/>
      <c r="D214" s="24">
        <f t="shared" si="19"/>
        <v>0</v>
      </c>
      <c r="E214" s="25">
        <f t="shared" si="20"/>
        <v>0</v>
      </c>
      <c r="F214" s="37">
        <f t="shared" si="21"/>
        <v>0</v>
      </c>
      <c r="G214" s="39">
        <f t="shared" si="17"/>
        <v>0</v>
      </c>
      <c r="H214" s="13">
        <f t="shared" si="18"/>
        <v>0</v>
      </c>
      <c r="S214"/>
      <c r="T214"/>
    </row>
    <row r="215" spans="1:20" ht="30" customHeight="1">
      <c r="A215" s="28"/>
      <c r="D215" s="24">
        <f t="shared" si="19"/>
        <v>0</v>
      </c>
      <c r="E215" s="25">
        <f t="shared" si="20"/>
        <v>0</v>
      </c>
      <c r="F215" s="37">
        <f t="shared" si="21"/>
        <v>0</v>
      </c>
      <c r="G215" s="39">
        <f t="shared" si="17"/>
        <v>0</v>
      </c>
      <c r="H215" s="13">
        <f t="shared" si="18"/>
        <v>0</v>
      </c>
      <c r="S215"/>
      <c r="T215"/>
    </row>
    <row r="216" spans="1:20" ht="30" customHeight="1">
      <c r="A216" s="28"/>
      <c r="D216" s="24">
        <f t="shared" si="19"/>
        <v>0</v>
      </c>
      <c r="E216" s="25">
        <f t="shared" si="20"/>
        <v>0</v>
      </c>
      <c r="F216" s="37">
        <f t="shared" si="21"/>
        <v>0</v>
      </c>
      <c r="G216" s="39">
        <f t="shared" si="17"/>
        <v>0</v>
      </c>
      <c r="H216" s="13">
        <f t="shared" si="18"/>
        <v>0</v>
      </c>
      <c r="S216"/>
      <c r="T216"/>
    </row>
    <row r="217" spans="1:20" ht="30" customHeight="1">
      <c r="A217" s="30"/>
      <c r="D217" s="24">
        <f t="shared" si="19"/>
        <v>0</v>
      </c>
      <c r="E217" s="25">
        <f t="shared" si="20"/>
        <v>0</v>
      </c>
      <c r="F217" s="37">
        <f t="shared" si="21"/>
        <v>0</v>
      </c>
      <c r="G217" s="39">
        <f t="shared" si="17"/>
        <v>0</v>
      </c>
      <c r="H217" s="13">
        <f t="shared" si="18"/>
        <v>0</v>
      </c>
      <c r="S217"/>
      <c r="T217"/>
    </row>
    <row r="218" spans="1:20" ht="30" customHeight="1">
      <c r="A218" s="24"/>
      <c r="D218" s="24">
        <f t="shared" si="19"/>
        <v>0</v>
      </c>
      <c r="E218" s="25">
        <f t="shared" si="20"/>
        <v>0</v>
      </c>
      <c r="F218" s="37">
        <f t="shared" si="21"/>
        <v>0</v>
      </c>
      <c r="G218" s="39">
        <f t="shared" si="17"/>
        <v>0</v>
      </c>
      <c r="H218" s="13">
        <f t="shared" si="18"/>
        <v>0</v>
      </c>
      <c r="S218"/>
      <c r="T218"/>
    </row>
    <row r="219" spans="1:20" ht="30" customHeight="1">
      <c r="A219" s="25"/>
      <c r="D219" s="24">
        <f t="shared" si="19"/>
        <v>0</v>
      </c>
      <c r="E219" s="25">
        <f t="shared" si="20"/>
        <v>0</v>
      </c>
      <c r="F219" s="37">
        <f t="shared" si="21"/>
        <v>0</v>
      </c>
      <c r="G219" s="39">
        <f t="shared" si="17"/>
        <v>0</v>
      </c>
      <c r="H219" s="13">
        <f t="shared" si="18"/>
        <v>0</v>
      </c>
      <c r="S219"/>
      <c r="T219"/>
    </row>
    <row r="220" spans="1:20" ht="30" customHeight="1">
      <c r="A220" s="28"/>
      <c r="D220" s="24">
        <f t="shared" si="19"/>
        <v>0</v>
      </c>
      <c r="E220" s="25">
        <f t="shared" si="20"/>
        <v>0</v>
      </c>
      <c r="F220" s="37">
        <f t="shared" si="21"/>
        <v>0</v>
      </c>
      <c r="G220" s="39">
        <f t="shared" ref="G220:G283" si="22">A223</f>
        <v>0</v>
      </c>
      <c r="H220" s="13">
        <f t="shared" ref="H220:H283" si="23">A224</f>
        <v>0</v>
      </c>
      <c r="S220"/>
      <c r="T220"/>
    </row>
    <row r="221" spans="1:20" ht="30" customHeight="1">
      <c r="A221" s="30"/>
      <c r="D221" s="24">
        <f t="shared" si="19"/>
        <v>0</v>
      </c>
      <c r="E221" s="25">
        <f t="shared" si="20"/>
        <v>0</v>
      </c>
      <c r="F221" s="37">
        <f t="shared" si="21"/>
        <v>0</v>
      </c>
      <c r="G221" s="39">
        <f t="shared" si="22"/>
        <v>0</v>
      </c>
      <c r="H221" s="13">
        <f t="shared" si="23"/>
        <v>0</v>
      </c>
      <c r="S221"/>
      <c r="T221"/>
    </row>
    <row r="222" spans="1:20" ht="30" customHeight="1">
      <c r="A222" s="24"/>
      <c r="D222" s="24">
        <f t="shared" si="19"/>
        <v>0</v>
      </c>
      <c r="E222" s="25">
        <f t="shared" si="20"/>
        <v>0</v>
      </c>
      <c r="F222" s="37">
        <f t="shared" si="21"/>
        <v>0</v>
      </c>
      <c r="G222" s="39">
        <f t="shared" si="22"/>
        <v>0</v>
      </c>
      <c r="H222" s="13">
        <f t="shared" si="23"/>
        <v>0</v>
      </c>
      <c r="S222"/>
      <c r="T222"/>
    </row>
    <row r="223" spans="1:20" ht="30" customHeight="1">
      <c r="A223" s="25"/>
      <c r="D223" s="24">
        <f t="shared" si="19"/>
        <v>0</v>
      </c>
      <c r="E223" s="25">
        <f t="shared" si="20"/>
        <v>0</v>
      </c>
      <c r="F223" s="37">
        <f t="shared" si="21"/>
        <v>0</v>
      </c>
      <c r="G223" s="39">
        <f t="shared" si="22"/>
        <v>0</v>
      </c>
      <c r="H223" s="13">
        <f t="shared" si="23"/>
        <v>0</v>
      </c>
      <c r="S223"/>
      <c r="T223"/>
    </row>
    <row r="224" spans="1:20" ht="30" customHeight="1">
      <c r="A224" s="28"/>
      <c r="D224" s="24">
        <f t="shared" si="19"/>
        <v>0</v>
      </c>
      <c r="E224" s="25">
        <f t="shared" si="20"/>
        <v>0</v>
      </c>
      <c r="F224" s="37">
        <f t="shared" si="21"/>
        <v>0</v>
      </c>
      <c r="G224" s="39">
        <f t="shared" si="22"/>
        <v>0</v>
      </c>
      <c r="H224" s="13">
        <f t="shared" si="23"/>
        <v>0</v>
      </c>
      <c r="S224"/>
      <c r="T224"/>
    </row>
    <row r="225" spans="1:20" ht="30" customHeight="1">
      <c r="A225" s="30"/>
      <c r="D225" s="24">
        <f t="shared" si="19"/>
        <v>0</v>
      </c>
      <c r="E225" s="25">
        <f t="shared" si="20"/>
        <v>0</v>
      </c>
      <c r="F225" s="37">
        <f t="shared" si="21"/>
        <v>0</v>
      </c>
      <c r="G225" s="39">
        <f t="shared" si="22"/>
        <v>0</v>
      </c>
      <c r="H225" s="13">
        <f t="shared" si="23"/>
        <v>0</v>
      </c>
      <c r="S225"/>
      <c r="T225"/>
    </row>
    <row r="226" spans="1:20" ht="30" customHeight="1">
      <c r="A226" s="30"/>
      <c r="D226" s="24">
        <f t="shared" si="19"/>
        <v>0</v>
      </c>
      <c r="E226" s="25">
        <f t="shared" si="20"/>
        <v>0</v>
      </c>
      <c r="F226" s="37">
        <f t="shared" si="21"/>
        <v>0</v>
      </c>
      <c r="G226" s="39">
        <f t="shared" si="22"/>
        <v>0</v>
      </c>
      <c r="H226" s="13">
        <f t="shared" si="23"/>
        <v>0</v>
      </c>
    </row>
    <row r="227" spans="1:20" ht="30" customHeight="1">
      <c r="A227" s="24"/>
      <c r="D227" s="24">
        <f t="shared" si="19"/>
        <v>0</v>
      </c>
      <c r="E227" s="25">
        <f t="shared" si="20"/>
        <v>0</v>
      </c>
      <c r="F227" s="37">
        <f t="shared" si="21"/>
        <v>0</v>
      </c>
      <c r="G227" s="39">
        <f t="shared" si="22"/>
        <v>0</v>
      </c>
      <c r="H227" s="13">
        <f t="shared" si="23"/>
        <v>0</v>
      </c>
    </row>
    <row r="228" spans="1:20" ht="30" customHeight="1">
      <c r="A228" s="25"/>
      <c r="D228" s="24">
        <f t="shared" si="19"/>
        <v>0</v>
      </c>
      <c r="E228" s="25">
        <f t="shared" si="20"/>
        <v>0</v>
      </c>
      <c r="F228" s="37">
        <f t="shared" si="21"/>
        <v>0</v>
      </c>
      <c r="G228" s="39">
        <f t="shared" si="22"/>
        <v>0</v>
      </c>
      <c r="H228" s="13">
        <f t="shared" si="23"/>
        <v>0</v>
      </c>
    </row>
    <row r="229" spans="1:20" ht="30" customHeight="1">
      <c r="A229" s="28"/>
      <c r="D229" s="24">
        <f t="shared" si="19"/>
        <v>0</v>
      </c>
      <c r="E229" s="25">
        <f t="shared" si="20"/>
        <v>0</v>
      </c>
      <c r="F229" s="37">
        <f t="shared" si="21"/>
        <v>0</v>
      </c>
      <c r="G229" s="39">
        <f t="shared" si="22"/>
        <v>0</v>
      </c>
      <c r="H229" s="13">
        <f t="shared" si="23"/>
        <v>0</v>
      </c>
    </row>
    <row r="230" spans="1:20" ht="30" customHeight="1">
      <c r="A230" s="30"/>
      <c r="D230" s="24">
        <f t="shared" si="19"/>
        <v>0</v>
      </c>
      <c r="E230" s="25">
        <f t="shared" si="20"/>
        <v>0</v>
      </c>
      <c r="F230" s="37">
        <f t="shared" si="21"/>
        <v>0</v>
      </c>
      <c r="G230" s="39">
        <f t="shared" si="22"/>
        <v>0</v>
      </c>
      <c r="H230" s="13">
        <f t="shared" si="23"/>
        <v>0</v>
      </c>
    </row>
    <row r="231" spans="1:20" ht="30" customHeight="1">
      <c r="A231" s="24"/>
      <c r="D231" s="24">
        <f t="shared" si="19"/>
        <v>0</v>
      </c>
      <c r="E231" s="25">
        <f t="shared" si="20"/>
        <v>0</v>
      </c>
      <c r="F231" s="37">
        <f t="shared" si="21"/>
        <v>0</v>
      </c>
      <c r="G231" s="39">
        <f t="shared" si="22"/>
        <v>0</v>
      </c>
      <c r="H231" s="13">
        <f t="shared" si="23"/>
        <v>0</v>
      </c>
    </row>
    <row r="232" spans="1:20" ht="30" customHeight="1">
      <c r="A232" s="25"/>
      <c r="D232" s="24">
        <f t="shared" si="19"/>
        <v>0</v>
      </c>
      <c r="E232" s="25">
        <f t="shared" si="20"/>
        <v>0</v>
      </c>
      <c r="F232" s="37">
        <f t="shared" si="21"/>
        <v>0</v>
      </c>
      <c r="G232" s="39">
        <f t="shared" si="22"/>
        <v>0</v>
      </c>
      <c r="H232" s="13">
        <f t="shared" si="23"/>
        <v>0</v>
      </c>
    </row>
    <row r="233" spans="1:20" ht="30" customHeight="1">
      <c r="A233" s="28"/>
      <c r="D233" s="24">
        <f t="shared" si="19"/>
        <v>0</v>
      </c>
      <c r="E233" s="25">
        <f t="shared" si="20"/>
        <v>0</v>
      </c>
      <c r="F233" s="37">
        <f t="shared" si="21"/>
        <v>0</v>
      </c>
      <c r="G233" s="39">
        <f t="shared" si="22"/>
        <v>0</v>
      </c>
      <c r="H233" s="13">
        <f t="shared" si="23"/>
        <v>0</v>
      </c>
    </row>
    <row r="234" spans="1:20" ht="30" customHeight="1">
      <c r="A234" s="28"/>
      <c r="D234" s="24">
        <f t="shared" si="19"/>
        <v>0</v>
      </c>
      <c r="E234" s="25">
        <f t="shared" si="20"/>
        <v>0</v>
      </c>
      <c r="F234" s="37">
        <f t="shared" si="21"/>
        <v>0</v>
      </c>
      <c r="G234" s="39">
        <f t="shared" si="22"/>
        <v>0</v>
      </c>
      <c r="H234" s="13">
        <f t="shared" si="23"/>
        <v>0</v>
      </c>
    </row>
    <row r="235" spans="1:20" ht="30" customHeight="1">
      <c r="A235" s="30"/>
      <c r="D235" s="24">
        <f t="shared" si="19"/>
        <v>0</v>
      </c>
      <c r="E235" s="25">
        <f t="shared" si="20"/>
        <v>0</v>
      </c>
      <c r="F235" s="37">
        <f t="shared" si="21"/>
        <v>0</v>
      </c>
      <c r="G235" s="39">
        <f t="shared" si="22"/>
        <v>0</v>
      </c>
      <c r="H235" s="13">
        <f t="shared" si="23"/>
        <v>0</v>
      </c>
    </row>
    <row r="236" spans="1:20" ht="30" customHeight="1">
      <c r="A236" s="30"/>
      <c r="D236" s="24">
        <f t="shared" si="19"/>
        <v>0</v>
      </c>
      <c r="E236" s="25">
        <f t="shared" si="20"/>
        <v>0</v>
      </c>
      <c r="F236" s="37">
        <f t="shared" si="21"/>
        <v>0</v>
      </c>
      <c r="G236" s="39">
        <f t="shared" si="22"/>
        <v>0</v>
      </c>
      <c r="H236" s="13">
        <f t="shared" si="23"/>
        <v>0</v>
      </c>
    </row>
    <row r="237" spans="1:20" ht="30" customHeight="1">
      <c r="A237" s="24"/>
      <c r="D237" s="24">
        <f t="shared" si="19"/>
        <v>0</v>
      </c>
      <c r="E237" s="25">
        <f t="shared" si="20"/>
        <v>0</v>
      </c>
      <c r="F237" s="37">
        <f t="shared" si="21"/>
        <v>0</v>
      </c>
      <c r="G237" s="39">
        <f t="shared" si="22"/>
        <v>0</v>
      </c>
      <c r="H237" s="13">
        <f t="shared" si="23"/>
        <v>0</v>
      </c>
    </row>
    <row r="238" spans="1:20" ht="30" customHeight="1">
      <c r="A238" s="25"/>
      <c r="D238" s="24">
        <f t="shared" si="19"/>
        <v>0</v>
      </c>
      <c r="E238" s="25">
        <f t="shared" si="20"/>
        <v>0</v>
      </c>
      <c r="F238" s="37">
        <f t="shared" si="21"/>
        <v>0</v>
      </c>
      <c r="G238" s="39">
        <f t="shared" si="22"/>
        <v>0</v>
      </c>
      <c r="H238" s="13">
        <f t="shared" si="23"/>
        <v>0</v>
      </c>
    </row>
    <row r="239" spans="1:20" ht="30" customHeight="1">
      <c r="A239" s="28"/>
      <c r="D239" s="24">
        <f t="shared" si="19"/>
        <v>0</v>
      </c>
      <c r="E239" s="25">
        <f t="shared" si="20"/>
        <v>0</v>
      </c>
      <c r="F239" s="37">
        <f t="shared" si="21"/>
        <v>0</v>
      </c>
      <c r="G239" s="39">
        <f t="shared" si="22"/>
        <v>0</v>
      </c>
      <c r="H239" s="13">
        <f t="shared" si="23"/>
        <v>0</v>
      </c>
    </row>
    <row r="240" spans="1:20" ht="30" customHeight="1">
      <c r="A240" s="28"/>
      <c r="D240" s="24">
        <f t="shared" si="19"/>
        <v>0</v>
      </c>
      <c r="E240" s="25">
        <f t="shared" si="20"/>
        <v>0</v>
      </c>
      <c r="F240" s="37">
        <f t="shared" si="21"/>
        <v>0</v>
      </c>
      <c r="G240" s="39">
        <f t="shared" si="22"/>
        <v>0</v>
      </c>
      <c r="H240" s="13">
        <f t="shared" si="23"/>
        <v>0</v>
      </c>
    </row>
    <row r="241" spans="1:8" ht="30" customHeight="1">
      <c r="A241" s="30"/>
      <c r="D241" s="24">
        <f t="shared" si="19"/>
        <v>0</v>
      </c>
      <c r="E241" s="25">
        <f t="shared" si="20"/>
        <v>0</v>
      </c>
      <c r="F241" s="37">
        <f t="shared" si="21"/>
        <v>0</v>
      </c>
      <c r="G241" s="39">
        <f t="shared" si="22"/>
        <v>0</v>
      </c>
      <c r="H241" s="13">
        <f t="shared" si="23"/>
        <v>0</v>
      </c>
    </row>
    <row r="242" spans="1:8" ht="30" customHeight="1">
      <c r="A242" s="30"/>
      <c r="D242" s="24">
        <f t="shared" si="19"/>
        <v>0</v>
      </c>
      <c r="E242" s="25">
        <f t="shared" si="20"/>
        <v>0</v>
      </c>
      <c r="F242" s="37">
        <f t="shared" si="21"/>
        <v>0</v>
      </c>
      <c r="G242" s="39">
        <f t="shared" si="22"/>
        <v>0</v>
      </c>
      <c r="H242" s="13">
        <f t="shared" si="23"/>
        <v>0</v>
      </c>
    </row>
    <row r="243" spans="1:8" ht="30" customHeight="1">
      <c r="A243" s="24"/>
      <c r="D243" s="24">
        <f t="shared" si="19"/>
        <v>0</v>
      </c>
      <c r="E243" s="25">
        <f t="shared" si="20"/>
        <v>0</v>
      </c>
      <c r="F243" s="37">
        <f t="shared" si="21"/>
        <v>0</v>
      </c>
      <c r="G243" s="39">
        <f t="shared" si="22"/>
        <v>0</v>
      </c>
      <c r="H243" s="13">
        <f t="shared" si="23"/>
        <v>0</v>
      </c>
    </row>
    <row r="244" spans="1:8" ht="30" customHeight="1">
      <c r="A244" s="25"/>
      <c r="D244" s="24">
        <f t="shared" si="19"/>
        <v>0</v>
      </c>
      <c r="E244" s="25">
        <f t="shared" si="20"/>
        <v>0</v>
      </c>
      <c r="F244" s="37">
        <f t="shared" si="21"/>
        <v>0</v>
      </c>
      <c r="G244" s="39">
        <f t="shared" si="22"/>
        <v>0</v>
      </c>
      <c r="H244" s="13">
        <f t="shared" si="23"/>
        <v>0</v>
      </c>
    </row>
    <row r="245" spans="1:8" ht="30" customHeight="1">
      <c r="A245" s="28"/>
      <c r="D245" s="24">
        <f t="shared" si="19"/>
        <v>0</v>
      </c>
      <c r="E245" s="25">
        <f t="shared" si="20"/>
        <v>0</v>
      </c>
      <c r="F245" s="37">
        <f t="shared" si="21"/>
        <v>0</v>
      </c>
      <c r="G245" s="39">
        <f t="shared" si="22"/>
        <v>0</v>
      </c>
      <c r="H245" s="13">
        <f t="shared" si="23"/>
        <v>0</v>
      </c>
    </row>
    <row r="246" spans="1:8" ht="30" customHeight="1">
      <c r="A246" s="30"/>
      <c r="D246" s="24">
        <f t="shared" si="19"/>
        <v>0</v>
      </c>
      <c r="E246" s="25">
        <f t="shared" si="20"/>
        <v>0</v>
      </c>
      <c r="F246" s="37">
        <f t="shared" si="21"/>
        <v>0</v>
      </c>
      <c r="G246" s="39">
        <f t="shared" si="22"/>
        <v>0</v>
      </c>
      <c r="H246" s="13">
        <f t="shared" si="23"/>
        <v>0</v>
      </c>
    </row>
    <row r="247" spans="1:8" ht="30" customHeight="1">
      <c r="A247" s="24"/>
      <c r="D247" s="24">
        <f t="shared" si="19"/>
        <v>0</v>
      </c>
      <c r="E247" s="25">
        <f t="shared" si="20"/>
        <v>0</v>
      </c>
      <c r="F247" s="37">
        <f t="shared" si="21"/>
        <v>0</v>
      </c>
      <c r="G247" s="39">
        <f t="shared" si="22"/>
        <v>0</v>
      </c>
      <c r="H247" s="13">
        <f t="shared" si="23"/>
        <v>0</v>
      </c>
    </row>
    <row r="248" spans="1:8" ht="30" customHeight="1">
      <c r="A248" s="25"/>
      <c r="D248" s="24">
        <f t="shared" si="19"/>
        <v>0</v>
      </c>
      <c r="E248" s="25">
        <f t="shared" si="20"/>
        <v>0</v>
      </c>
      <c r="F248" s="37">
        <f t="shared" si="21"/>
        <v>0</v>
      </c>
      <c r="G248" s="39">
        <f t="shared" si="22"/>
        <v>0</v>
      </c>
      <c r="H248" s="13">
        <f t="shared" si="23"/>
        <v>0</v>
      </c>
    </row>
    <row r="249" spans="1:8" ht="30" customHeight="1">
      <c r="A249" s="28"/>
      <c r="D249" s="24">
        <f t="shared" si="19"/>
        <v>0</v>
      </c>
      <c r="E249" s="25">
        <f t="shared" si="20"/>
        <v>0</v>
      </c>
      <c r="F249" s="37">
        <f t="shared" si="21"/>
        <v>0</v>
      </c>
      <c r="G249" s="39">
        <f t="shared" si="22"/>
        <v>0</v>
      </c>
      <c r="H249" s="13">
        <f t="shared" si="23"/>
        <v>0</v>
      </c>
    </row>
    <row r="250" spans="1:8" ht="30" customHeight="1">
      <c r="A250" s="30"/>
      <c r="D250" s="24">
        <f t="shared" si="19"/>
        <v>0</v>
      </c>
      <c r="E250" s="25">
        <f t="shared" si="20"/>
        <v>0</v>
      </c>
      <c r="F250" s="37">
        <f t="shared" si="21"/>
        <v>0</v>
      </c>
      <c r="G250" s="39">
        <f t="shared" si="22"/>
        <v>0</v>
      </c>
      <c r="H250" s="13">
        <f t="shared" si="23"/>
        <v>0</v>
      </c>
    </row>
    <row r="251" spans="1:8" ht="30" customHeight="1">
      <c r="A251" s="30"/>
      <c r="D251" s="24">
        <f t="shared" si="19"/>
        <v>0</v>
      </c>
      <c r="E251" s="25">
        <f t="shared" si="20"/>
        <v>0</v>
      </c>
      <c r="F251" s="37">
        <f t="shared" si="21"/>
        <v>0</v>
      </c>
      <c r="G251" s="39">
        <f t="shared" si="22"/>
        <v>0</v>
      </c>
      <c r="H251" s="13">
        <f t="shared" si="23"/>
        <v>0</v>
      </c>
    </row>
    <row r="252" spans="1:8" ht="30" customHeight="1">
      <c r="A252" s="24"/>
      <c r="D252" s="24">
        <f t="shared" si="19"/>
        <v>0</v>
      </c>
      <c r="E252" s="25">
        <f t="shared" si="20"/>
        <v>0</v>
      </c>
      <c r="F252" s="37">
        <f t="shared" si="21"/>
        <v>0</v>
      </c>
      <c r="G252" s="39">
        <f t="shared" si="22"/>
        <v>0</v>
      </c>
      <c r="H252" s="13">
        <f t="shared" si="23"/>
        <v>0</v>
      </c>
    </row>
    <row r="253" spans="1:8" ht="30" customHeight="1">
      <c r="A253" s="28"/>
      <c r="D253" s="24">
        <f t="shared" si="19"/>
        <v>0</v>
      </c>
      <c r="E253" s="25">
        <f t="shared" si="20"/>
        <v>0</v>
      </c>
      <c r="F253" s="37">
        <f t="shared" si="21"/>
        <v>0</v>
      </c>
      <c r="G253" s="39">
        <f t="shared" si="22"/>
        <v>0</v>
      </c>
      <c r="H253" s="13">
        <f t="shared" si="23"/>
        <v>0</v>
      </c>
    </row>
    <row r="254" spans="1:8" ht="30" customHeight="1">
      <c r="A254" s="28"/>
      <c r="D254" s="24">
        <f t="shared" si="19"/>
        <v>0</v>
      </c>
      <c r="E254" s="25">
        <f t="shared" si="20"/>
        <v>0</v>
      </c>
      <c r="F254" s="37">
        <f t="shared" si="21"/>
        <v>0</v>
      </c>
      <c r="G254" s="39">
        <f t="shared" si="22"/>
        <v>0</v>
      </c>
      <c r="H254" s="13">
        <f t="shared" si="23"/>
        <v>0</v>
      </c>
    </row>
    <row r="255" spans="1:8" ht="30" customHeight="1">
      <c r="A255" s="28"/>
      <c r="D255" s="24">
        <f t="shared" si="19"/>
        <v>0</v>
      </c>
      <c r="E255" s="25">
        <f t="shared" si="20"/>
        <v>0</v>
      </c>
      <c r="F255" s="37">
        <f t="shared" si="21"/>
        <v>0</v>
      </c>
      <c r="G255" s="39">
        <f t="shared" si="22"/>
        <v>0</v>
      </c>
      <c r="H255" s="13">
        <f t="shared" si="23"/>
        <v>0</v>
      </c>
    </row>
    <row r="256" spans="1:8" ht="30" customHeight="1">
      <c r="A256" s="30"/>
      <c r="D256" s="24">
        <f t="shared" si="19"/>
        <v>0</v>
      </c>
      <c r="E256" s="25">
        <f t="shared" si="20"/>
        <v>0</v>
      </c>
      <c r="F256" s="37">
        <f t="shared" si="21"/>
        <v>0</v>
      </c>
      <c r="G256" s="39">
        <f t="shared" si="22"/>
        <v>0</v>
      </c>
      <c r="H256" s="13">
        <f t="shared" si="23"/>
        <v>0</v>
      </c>
    </row>
    <row r="257" spans="1:8" ht="30" customHeight="1">
      <c r="A257" s="30"/>
      <c r="D257" s="24">
        <f t="shared" si="19"/>
        <v>0</v>
      </c>
      <c r="E257" s="25">
        <f t="shared" si="20"/>
        <v>0</v>
      </c>
      <c r="F257" s="37">
        <f t="shared" si="21"/>
        <v>0</v>
      </c>
      <c r="G257" s="39">
        <f t="shared" si="22"/>
        <v>0</v>
      </c>
      <c r="H257" s="13">
        <f t="shared" si="23"/>
        <v>0</v>
      </c>
    </row>
    <row r="258" spans="1:8" ht="30" customHeight="1">
      <c r="A258" s="24"/>
      <c r="D258" s="24">
        <f t="shared" ref="D258:D321" si="24">A258</f>
        <v>0</v>
      </c>
      <c r="E258" s="25">
        <f t="shared" ref="E258:E321" si="25">A259</f>
        <v>0</v>
      </c>
      <c r="F258" s="37">
        <f t="shared" ref="F258:F321" si="26">A260</f>
        <v>0</v>
      </c>
      <c r="G258" s="39">
        <f t="shared" si="22"/>
        <v>0</v>
      </c>
      <c r="H258" s="13">
        <f t="shared" si="23"/>
        <v>0</v>
      </c>
    </row>
    <row r="259" spans="1:8" ht="30" customHeight="1">
      <c r="A259" s="25"/>
      <c r="D259" s="24">
        <f t="shared" si="24"/>
        <v>0</v>
      </c>
      <c r="E259" s="25">
        <f t="shared" si="25"/>
        <v>0</v>
      </c>
      <c r="F259" s="37">
        <f t="shared" si="26"/>
        <v>0</v>
      </c>
      <c r="G259" s="39">
        <f t="shared" si="22"/>
        <v>0</v>
      </c>
      <c r="H259" s="13">
        <f t="shared" si="23"/>
        <v>0</v>
      </c>
    </row>
    <row r="260" spans="1:8" ht="30" customHeight="1">
      <c r="A260" s="28"/>
      <c r="D260" s="24">
        <f t="shared" si="24"/>
        <v>0</v>
      </c>
      <c r="E260" s="25">
        <f t="shared" si="25"/>
        <v>0</v>
      </c>
      <c r="F260" s="37">
        <f t="shared" si="26"/>
        <v>0</v>
      </c>
      <c r="G260" s="39">
        <f t="shared" si="22"/>
        <v>0</v>
      </c>
      <c r="H260" s="13">
        <f t="shared" si="23"/>
        <v>0</v>
      </c>
    </row>
    <row r="261" spans="1:8" ht="30" customHeight="1">
      <c r="A261" s="32"/>
      <c r="D261" s="24">
        <f t="shared" si="24"/>
        <v>0</v>
      </c>
      <c r="E261" s="25">
        <f t="shared" si="25"/>
        <v>0</v>
      </c>
      <c r="F261" s="37">
        <f t="shared" si="26"/>
        <v>0</v>
      </c>
      <c r="G261" s="39">
        <f t="shared" si="22"/>
        <v>0</v>
      </c>
      <c r="H261" s="13">
        <f t="shared" si="23"/>
        <v>0</v>
      </c>
    </row>
    <row r="262" spans="1:8" ht="30" customHeight="1">
      <c r="A262" s="30"/>
      <c r="D262" s="24">
        <f t="shared" si="24"/>
        <v>0</v>
      </c>
      <c r="E262" s="25">
        <f t="shared" si="25"/>
        <v>0</v>
      </c>
      <c r="F262" s="37">
        <f t="shared" si="26"/>
        <v>0</v>
      </c>
      <c r="G262" s="39">
        <f t="shared" si="22"/>
        <v>0</v>
      </c>
      <c r="H262" s="13">
        <f t="shared" si="23"/>
        <v>0</v>
      </c>
    </row>
    <row r="263" spans="1:8" ht="30" customHeight="1">
      <c r="A263" s="30"/>
      <c r="D263" s="24">
        <f t="shared" si="24"/>
        <v>0</v>
      </c>
      <c r="E263" s="25">
        <f t="shared" si="25"/>
        <v>0</v>
      </c>
      <c r="F263" s="37">
        <f t="shared" si="26"/>
        <v>0</v>
      </c>
      <c r="G263" s="39">
        <f t="shared" si="22"/>
        <v>0</v>
      </c>
      <c r="H263" s="13">
        <f t="shared" si="23"/>
        <v>0</v>
      </c>
    </row>
    <row r="264" spans="1:8" ht="30" customHeight="1">
      <c r="A264" s="24"/>
      <c r="D264" s="24">
        <f t="shared" si="24"/>
        <v>0</v>
      </c>
      <c r="E264" s="25">
        <f t="shared" si="25"/>
        <v>0</v>
      </c>
      <c r="F264" s="37">
        <f t="shared" si="26"/>
        <v>0</v>
      </c>
      <c r="G264" s="39">
        <f t="shared" si="22"/>
        <v>0</v>
      </c>
      <c r="H264" s="13">
        <f t="shared" si="23"/>
        <v>0</v>
      </c>
    </row>
    <row r="265" spans="1:8" ht="30" customHeight="1">
      <c r="A265" s="28"/>
      <c r="D265" s="24">
        <f t="shared" si="24"/>
        <v>0</v>
      </c>
      <c r="E265" s="25">
        <f t="shared" si="25"/>
        <v>0</v>
      </c>
      <c r="F265" s="37">
        <f t="shared" si="26"/>
        <v>0</v>
      </c>
      <c r="G265" s="39">
        <f t="shared" si="22"/>
        <v>0</v>
      </c>
      <c r="H265" s="13">
        <f t="shared" si="23"/>
        <v>0</v>
      </c>
    </row>
    <row r="266" spans="1:8" ht="30" customHeight="1">
      <c r="A266" s="28"/>
      <c r="D266" s="24">
        <f t="shared" si="24"/>
        <v>0</v>
      </c>
      <c r="E266" s="25">
        <f t="shared" si="25"/>
        <v>0</v>
      </c>
      <c r="F266" s="37">
        <f t="shared" si="26"/>
        <v>0</v>
      </c>
      <c r="G266" s="39">
        <f t="shared" si="22"/>
        <v>0</v>
      </c>
      <c r="H266" s="13">
        <f t="shared" si="23"/>
        <v>0</v>
      </c>
    </row>
    <row r="267" spans="1:8" ht="30" customHeight="1">
      <c r="A267" s="28"/>
      <c r="D267" s="24">
        <f t="shared" si="24"/>
        <v>0</v>
      </c>
      <c r="E267" s="25">
        <f t="shared" si="25"/>
        <v>0</v>
      </c>
      <c r="F267" s="37">
        <f t="shared" si="26"/>
        <v>0</v>
      </c>
      <c r="G267" s="39">
        <f t="shared" si="22"/>
        <v>0</v>
      </c>
      <c r="H267" s="13">
        <f t="shared" si="23"/>
        <v>0</v>
      </c>
    </row>
    <row r="268" spans="1:8" ht="30" customHeight="1">
      <c r="A268" s="30"/>
      <c r="D268" s="24">
        <f t="shared" si="24"/>
        <v>0</v>
      </c>
      <c r="E268" s="25">
        <f t="shared" si="25"/>
        <v>0</v>
      </c>
      <c r="F268" s="37">
        <f t="shared" si="26"/>
        <v>0</v>
      </c>
      <c r="G268" s="39">
        <f t="shared" si="22"/>
        <v>0</v>
      </c>
      <c r="H268" s="13">
        <f t="shared" si="23"/>
        <v>0</v>
      </c>
    </row>
    <row r="269" spans="1:8" ht="30" customHeight="1">
      <c r="A269" s="30"/>
      <c r="D269" s="24">
        <f t="shared" si="24"/>
        <v>0</v>
      </c>
      <c r="E269" s="25">
        <f t="shared" si="25"/>
        <v>0</v>
      </c>
      <c r="F269" s="37">
        <f t="shared" si="26"/>
        <v>0</v>
      </c>
      <c r="G269" s="39">
        <f t="shared" si="22"/>
        <v>0</v>
      </c>
      <c r="H269" s="13">
        <f t="shared" si="23"/>
        <v>0</v>
      </c>
    </row>
    <row r="270" spans="1:8" ht="30" customHeight="1">
      <c r="A270" s="24"/>
      <c r="D270" s="24">
        <f t="shared" si="24"/>
        <v>0</v>
      </c>
      <c r="E270" s="25">
        <f t="shared" si="25"/>
        <v>0</v>
      </c>
      <c r="F270" s="37">
        <f t="shared" si="26"/>
        <v>0</v>
      </c>
      <c r="G270" s="39">
        <f t="shared" si="22"/>
        <v>0</v>
      </c>
      <c r="H270" s="13">
        <f t="shared" si="23"/>
        <v>0</v>
      </c>
    </row>
    <row r="271" spans="1:8" ht="30" customHeight="1">
      <c r="A271" s="25"/>
      <c r="D271" s="24">
        <f t="shared" si="24"/>
        <v>0</v>
      </c>
      <c r="E271" s="25">
        <f t="shared" si="25"/>
        <v>0</v>
      </c>
      <c r="F271" s="37">
        <f t="shared" si="26"/>
        <v>0</v>
      </c>
      <c r="G271" s="39">
        <f t="shared" si="22"/>
        <v>0</v>
      </c>
      <c r="H271" s="13">
        <f t="shared" si="23"/>
        <v>0</v>
      </c>
    </row>
    <row r="272" spans="1:8" ht="30" customHeight="1">
      <c r="A272" s="28"/>
      <c r="D272" s="24">
        <f t="shared" si="24"/>
        <v>0</v>
      </c>
      <c r="E272" s="25">
        <f t="shared" si="25"/>
        <v>0</v>
      </c>
      <c r="F272" s="37">
        <f t="shared" si="26"/>
        <v>0</v>
      </c>
      <c r="G272" s="39">
        <f t="shared" si="22"/>
        <v>0</v>
      </c>
      <c r="H272" s="13">
        <f t="shared" si="23"/>
        <v>0</v>
      </c>
    </row>
    <row r="273" spans="1:8" ht="30" customHeight="1">
      <c r="A273" s="29"/>
      <c r="D273" s="24">
        <f t="shared" si="24"/>
        <v>0</v>
      </c>
      <c r="E273" s="25">
        <f t="shared" si="25"/>
        <v>0</v>
      </c>
      <c r="F273" s="37">
        <f t="shared" si="26"/>
        <v>0</v>
      </c>
      <c r="G273" s="39">
        <f t="shared" si="22"/>
        <v>0</v>
      </c>
      <c r="H273" s="13">
        <f t="shared" si="23"/>
        <v>0</v>
      </c>
    </row>
    <row r="274" spans="1:8" ht="30" customHeight="1">
      <c r="A274" s="30"/>
      <c r="D274" s="24">
        <f t="shared" si="24"/>
        <v>0</v>
      </c>
      <c r="E274" s="25">
        <f t="shared" si="25"/>
        <v>0</v>
      </c>
      <c r="F274" s="37">
        <f t="shared" si="26"/>
        <v>0</v>
      </c>
      <c r="G274" s="39">
        <f t="shared" si="22"/>
        <v>0</v>
      </c>
      <c r="H274" s="13">
        <f t="shared" si="23"/>
        <v>0</v>
      </c>
    </row>
    <row r="275" spans="1:8" ht="30" customHeight="1">
      <c r="A275" s="24"/>
      <c r="D275" s="24">
        <f t="shared" si="24"/>
        <v>0</v>
      </c>
      <c r="E275" s="25">
        <f t="shared" si="25"/>
        <v>0</v>
      </c>
      <c r="F275" s="37">
        <f t="shared" si="26"/>
        <v>0</v>
      </c>
      <c r="G275" s="39">
        <f t="shared" si="22"/>
        <v>0</v>
      </c>
      <c r="H275" s="13">
        <f t="shared" si="23"/>
        <v>0</v>
      </c>
    </row>
    <row r="276" spans="1:8" ht="30" customHeight="1">
      <c r="A276" s="28"/>
      <c r="D276" s="24">
        <f t="shared" si="24"/>
        <v>0</v>
      </c>
      <c r="E276" s="25">
        <f t="shared" si="25"/>
        <v>0</v>
      </c>
      <c r="F276" s="37">
        <f t="shared" si="26"/>
        <v>0</v>
      </c>
      <c r="G276" s="39">
        <f t="shared" si="22"/>
        <v>0</v>
      </c>
      <c r="H276" s="13">
        <f t="shared" si="23"/>
        <v>0</v>
      </c>
    </row>
    <row r="277" spans="1:8" ht="30" customHeight="1">
      <c r="A277" s="28"/>
      <c r="D277" s="24">
        <f t="shared" si="24"/>
        <v>0</v>
      </c>
      <c r="E277" s="25">
        <f t="shared" si="25"/>
        <v>0</v>
      </c>
      <c r="F277" s="37">
        <f t="shared" si="26"/>
        <v>0</v>
      </c>
      <c r="G277" s="39">
        <f t="shared" si="22"/>
        <v>0</v>
      </c>
      <c r="H277" s="13">
        <f t="shared" si="23"/>
        <v>0</v>
      </c>
    </row>
    <row r="278" spans="1:8" ht="30" customHeight="1">
      <c r="A278" s="30"/>
      <c r="D278" s="24">
        <f t="shared" si="24"/>
        <v>0</v>
      </c>
      <c r="E278" s="25">
        <f t="shared" si="25"/>
        <v>0</v>
      </c>
      <c r="F278" s="37">
        <f t="shared" si="26"/>
        <v>0</v>
      </c>
      <c r="G278" s="39">
        <f t="shared" si="22"/>
        <v>0</v>
      </c>
      <c r="H278" s="13">
        <f t="shared" si="23"/>
        <v>0</v>
      </c>
    </row>
    <row r="279" spans="1:8" ht="30" customHeight="1">
      <c r="A279" s="30"/>
      <c r="D279" s="24">
        <f t="shared" si="24"/>
        <v>0</v>
      </c>
      <c r="E279" s="25">
        <f t="shared" si="25"/>
        <v>0</v>
      </c>
      <c r="F279" s="37">
        <f t="shared" si="26"/>
        <v>0</v>
      </c>
      <c r="G279" s="39">
        <f t="shared" si="22"/>
        <v>0</v>
      </c>
      <c r="H279" s="13">
        <f t="shared" si="23"/>
        <v>0</v>
      </c>
    </row>
    <row r="280" spans="1:8" ht="30" customHeight="1">
      <c r="A280" s="24"/>
      <c r="D280" s="24">
        <f t="shared" si="24"/>
        <v>0</v>
      </c>
      <c r="E280" s="25">
        <f t="shared" si="25"/>
        <v>0</v>
      </c>
      <c r="F280" s="37">
        <f t="shared" si="26"/>
        <v>0</v>
      </c>
      <c r="G280" s="39">
        <f t="shared" si="22"/>
        <v>0</v>
      </c>
      <c r="H280" s="13">
        <f t="shared" si="23"/>
        <v>0</v>
      </c>
    </row>
    <row r="281" spans="1:8" ht="30" customHeight="1">
      <c r="A281" s="25"/>
      <c r="D281" s="24">
        <f t="shared" si="24"/>
        <v>0</v>
      </c>
      <c r="E281" s="25">
        <f t="shared" si="25"/>
        <v>0</v>
      </c>
      <c r="F281" s="37">
        <f t="shared" si="26"/>
        <v>0</v>
      </c>
      <c r="G281" s="39">
        <f t="shared" si="22"/>
        <v>0</v>
      </c>
      <c r="H281" s="13">
        <f t="shared" si="23"/>
        <v>0</v>
      </c>
    </row>
    <row r="282" spans="1:8" ht="30" customHeight="1">
      <c r="A282" s="28"/>
      <c r="D282" s="24">
        <f t="shared" si="24"/>
        <v>0</v>
      </c>
      <c r="E282" s="25">
        <f t="shared" si="25"/>
        <v>0</v>
      </c>
      <c r="F282" s="37">
        <f t="shared" si="26"/>
        <v>0</v>
      </c>
      <c r="G282" s="39">
        <f t="shared" si="22"/>
        <v>0</v>
      </c>
      <c r="H282" s="13">
        <f t="shared" si="23"/>
        <v>0</v>
      </c>
    </row>
    <row r="283" spans="1:8" ht="30" customHeight="1">
      <c r="A283" s="28"/>
      <c r="D283" s="24">
        <f t="shared" si="24"/>
        <v>0</v>
      </c>
      <c r="E283" s="25">
        <f t="shared" si="25"/>
        <v>0</v>
      </c>
      <c r="F283" s="37">
        <f t="shared" si="26"/>
        <v>0</v>
      </c>
      <c r="G283" s="39">
        <f t="shared" si="22"/>
        <v>0</v>
      </c>
      <c r="H283" s="13">
        <f t="shared" si="23"/>
        <v>0</v>
      </c>
    </row>
    <row r="284" spans="1:8" ht="30" customHeight="1">
      <c r="A284" s="30"/>
      <c r="D284" s="24">
        <f t="shared" si="24"/>
        <v>0</v>
      </c>
      <c r="E284" s="25">
        <f t="shared" si="25"/>
        <v>0</v>
      </c>
      <c r="F284" s="37">
        <f t="shared" si="26"/>
        <v>0</v>
      </c>
      <c r="G284" s="39">
        <f t="shared" ref="G284:G347" si="27">A287</f>
        <v>0</v>
      </c>
      <c r="H284" s="13">
        <f t="shared" ref="H284:H347" si="28">A288</f>
        <v>0</v>
      </c>
    </row>
    <row r="285" spans="1:8" ht="30" customHeight="1">
      <c r="A285" s="30"/>
      <c r="D285" s="24">
        <f t="shared" si="24"/>
        <v>0</v>
      </c>
      <c r="E285" s="25">
        <f t="shared" si="25"/>
        <v>0</v>
      </c>
      <c r="F285" s="37">
        <f t="shared" si="26"/>
        <v>0</v>
      </c>
      <c r="G285" s="39">
        <f t="shared" si="27"/>
        <v>0</v>
      </c>
      <c r="H285" s="13">
        <f t="shared" si="28"/>
        <v>0</v>
      </c>
    </row>
    <row r="286" spans="1:8" ht="30" customHeight="1">
      <c r="A286" s="24"/>
      <c r="D286" s="24">
        <f t="shared" si="24"/>
        <v>0</v>
      </c>
      <c r="E286" s="25">
        <f t="shared" si="25"/>
        <v>0</v>
      </c>
      <c r="F286" s="37">
        <f t="shared" si="26"/>
        <v>0</v>
      </c>
      <c r="G286" s="39">
        <f t="shared" si="27"/>
        <v>0</v>
      </c>
      <c r="H286" s="13">
        <f t="shared" si="28"/>
        <v>0</v>
      </c>
    </row>
    <row r="287" spans="1:8" ht="30" customHeight="1">
      <c r="A287" s="25"/>
      <c r="D287" s="24">
        <f t="shared" si="24"/>
        <v>0</v>
      </c>
      <c r="E287" s="25">
        <f t="shared" si="25"/>
        <v>0</v>
      </c>
      <c r="F287" s="37">
        <f t="shared" si="26"/>
        <v>0</v>
      </c>
      <c r="G287" s="39">
        <f t="shared" si="27"/>
        <v>0</v>
      </c>
      <c r="H287" s="13">
        <f t="shared" si="28"/>
        <v>0</v>
      </c>
    </row>
    <row r="288" spans="1:8" ht="30" customHeight="1">
      <c r="A288" s="28"/>
      <c r="D288" s="24">
        <f t="shared" si="24"/>
        <v>0</v>
      </c>
      <c r="E288" s="25">
        <f t="shared" si="25"/>
        <v>0</v>
      </c>
      <c r="F288" s="37">
        <f t="shared" si="26"/>
        <v>0</v>
      </c>
      <c r="G288" s="39">
        <f t="shared" si="27"/>
        <v>0</v>
      </c>
      <c r="H288" s="13">
        <f t="shared" si="28"/>
        <v>0</v>
      </c>
    </row>
    <row r="289" spans="1:8" ht="30" customHeight="1">
      <c r="A289" s="28"/>
      <c r="D289" s="24">
        <f t="shared" si="24"/>
        <v>0</v>
      </c>
      <c r="E289" s="25">
        <f t="shared" si="25"/>
        <v>0</v>
      </c>
      <c r="F289" s="37">
        <f t="shared" si="26"/>
        <v>0</v>
      </c>
      <c r="G289" s="39">
        <f t="shared" si="27"/>
        <v>0</v>
      </c>
      <c r="H289" s="13">
        <f t="shared" si="28"/>
        <v>0</v>
      </c>
    </row>
    <row r="290" spans="1:8" ht="30" customHeight="1">
      <c r="A290" s="30"/>
      <c r="D290" s="24">
        <f t="shared" si="24"/>
        <v>0</v>
      </c>
      <c r="E290" s="25">
        <f t="shared" si="25"/>
        <v>0</v>
      </c>
      <c r="F290" s="37">
        <f t="shared" si="26"/>
        <v>0</v>
      </c>
      <c r="G290" s="39">
        <f t="shared" si="27"/>
        <v>0</v>
      </c>
      <c r="H290" s="13">
        <f t="shared" si="28"/>
        <v>0</v>
      </c>
    </row>
    <row r="291" spans="1:8" ht="30" customHeight="1">
      <c r="A291" s="24"/>
      <c r="D291" s="24">
        <f t="shared" si="24"/>
        <v>0</v>
      </c>
      <c r="E291" s="25">
        <f t="shared" si="25"/>
        <v>0</v>
      </c>
      <c r="F291" s="37">
        <f t="shared" si="26"/>
        <v>0</v>
      </c>
      <c r="G291" s="39">
        <f t="shared" si="27"/>
        <v>0</v>
      </c>
      <c r="H291" s="13">
        <f t="shared" si="28"/>
        <v>0</v>
      </c>
    </row>
    <row r="292" spans="1:8" ht="30" customHeight="1">
      <c r="A292" s="25"/>
      <c r="D292" s="24">
        <f t="shared" si="24"/>
        <v>0</v>
      </c>
      <c r="E292" s="25">
        <f t="shared" si="25"/>
        <v>0</v>
      </c>
      <c r="F292" s="37">
        <f t="shared" si="26"/>
        <v>0</v>
      </c>
      <c r="G292" s="39">
        <f t="shared" si="27"/>
        <v>0</v>
      </c>
      <c r="H292" s="13">
        <f t="shared" si="28"/>
        <v>0</v>
      </c>
    </row>
    <row r="293" spans="1:8" ht="30" customHeight="1">
      <c r="A293" s="28"/>
      <c r="D293" s="24">
        <f t="shared" si="24"/>
        <v>0</v>
      </c>
      <c r="E293" s="25">
        <f t="shared" si="25"/>
        <v>0</v>
      </c>
      <c r="F293" s="37">
        <f t="shared" si="26"/>
        <v>0</v>
      </c>
      <c r="G293" s="39">
        <f t="shared" si="27"/>
        <v>0</v>
      </c>
      <c r="H293" s="13">
        <f t="shared" si="28"/>
        <v>0</v>
      </c>
    </row>
    <row r="294" spans="1:8" ht="30" customHeight="1">
      <c r="A294" s="36"/>
      <c r="D294" s="24">
        <f t="shared" si="24"/>
        <v>0</v>
      </c>
      <c r="E294" s="25">
        <f t="shared" si="25"/>
        <v>0</v>
      </c>
      <c r="F294" s="37">
        <f t="shared" si="26"/>
        <v>0</v>
      </c>
      <c r="G294" s="39">
        <f t="shared" si="27"/>
        <v>0</v>
      </c>
      <c r="H294" s="13">
        <f t="shared" si="28"/>
        <v>0</v>
      </c>
    </row>
    <row r="295" spans="1:8" ht="30" customHeight="1">
      <c r="A295" s="30"/>
      <c r="D295" s="24">
        <f t="shared" si="24"/>
        <v>0</v>
      </c>
      <c r="E295" s="25">
        <f t="shared" si="25"/>
        <v>0</v>
      </c>
      <c r="F295" s="37">
        <f t="shared" si="26"/>
        <v>0</v>
      </c>
      <c r="G295" s="39">
        <f t="shared" si="27"/>
        <v>0</v>
      </c>
      <c r="H295" s="13">
        <f t="shared" si="28"/>
        <v>0</v>
      </c>
    </row>
    <row r="296" spans="1:8" ht="30" customHeight="1">
      <c r="A296" s="30"/>
      <c r="D296" s="24">
        <f t="shared" si="24"/>
        <v>0</v>
      </c>
      <c r="E296" s="25">
        <f t="shared" si="25"/>
        <v>0</v>
      </c>
      <c r="F296" s="37">
        <f t="shared" si="26"/>
        <v>0</v>
      </c>
      <c r="G296" s="39">
        <f t="shared" si="27"/>
        <v>0</v>
      </c>
      <c r="H296" s="13">
        <f t="shared" si="28"/>
        <v>0</v>
      </c>
    </row>
    <row r="297" spans="1:8" ht="30" customHeight="1">
      <c r="A297" s="24"/>
      <c r="D297" s="24">
        <f t="shared" si="24"/>
        <v>0</v>
      </c>
      <c r="E297" s="25">
        <f t="shared" si="25"/>
        <v>0</v>
      </c>
      <c r="F297" s="37">
        <f t="shared" si="26"/>
        <v>0</v>
      </c>
      <c r="G297" s="39">
        <f t="shared" si="27"/>
        <v>0</v>
      </c>
      <c r="H297" s="13">
        <f t="shared" si="28"/>
        <v>0</v>
      </c>
    </row>
    <row r="298" spans="1:8" ht="30" customHeight="1">
      <c r="A298" s="28"/>
      <c r="D298" s="24">
        <f t="shared" si="24"/>
        <v>0</v>
      </c>
      <c r="E298" s="25">
        <f t="shared" si="25"/>
        <v>0</v>
      </c>
      <c r="F298" s="37">
        <f t="shared" si="26"/>
        <v>0</v>
      </c>
      <c r="G298" s="39">
        <f t="shared" si="27"/>
        <v>0</v>
      </c>
      <c r="H298" s="13">
        <f t="shared" si="28"/>
        <v>0</v>
      </c>
    </row>
    <row r="299" spans="1:8" ht="30" customHeight="1">
      <c r="A299" s="28"/>
      <c r="D299" s="24">
        <f t="shared" si="24"/>
        <v>0</v>
      </c>
      <c r="E299" s="25">
        <f t="shared" si="25"/>
        <v>0</v>
      </c>
      <c r="F299" s="37">
        <f t="shared" si="26"/>
        <v>0</v>
      </c>
      <c r="G299" s="39">
        <f t="shared" si="27"/>
        <v>0</v>
      </c>
      <c r="H299" s="13">
        <f t="shared" si="28"/>
        <v>0</v>
      </c>
    </row>
    <row r="300" spans="1:8" ht="30" customHeight="1">
      <c r="A300" s="30"/>
      <c r="D300" s="24">
        <f t="shared" si="24"/>
        <v>0</v>
      </c>
      <c r="E300" s="25">
        <f t="shared" si="25"/>
        <v>0</v>
      </c>
      <c r="F300" s="37">
        <f t="shared" si="26"/>
        <v>0</v>
      </c>
      <c r="G300" s="39">
        <f t="shared" si="27"/>
        <v>0</v>
      </c>
      <c r="H300" s="13">
        <f t="shared" si="28"/>
        <v>0</v>
      </c>
    </row>
    <row r="301" spans="1:8" ht="30" customHeight="1">
      <c r="A301" s="30"/>
      <c r="D301" s="24">
        <f t="shared" si="24"/>
        <v>0</v>
      </c>
      <c r="E301" s="25">
        <f t="shared" si="25"/>
        <v>0</v>
      </c>
      <c r="F301" s="37">
        <f t="shared" si="26"/>
        <v>0</v>
      </c>
      <c r="G301" s="39">
        <f t="shared" si="27"/>
        <v>0</v>
      </c>
      <c r="H301" s="13">
        <f t="shared" si="28"/>
        <v>0</v>
      </c>
    </row>
    <row r="302" spans="1:8" ht="30" customHeight="1">
      <c r="A302" s="24"/>
      <c r="D302" s="24">
        <f t="shared" si="24"/>
        <v>0</v>
      </c>
      <c r="E302" s="25">
        <f t="shared" si="25"/>
        <v>0</v>
      </c>
      <c r="F302" s="37">
        <f t="shared" si="26"/>
        <v>0</v>
      </c>
      <c r="G302" s="39">
        <f t="shared" si="27"/>
        <v>0</v>
      </c>
      <c r="H302" s="13">
        <f t="shared" si="28"/>
        <v>0</v>
      </c>
    </row>
    <row r="303" spans="1:8" ht="30" customHeight="1">
      <c r="A303" s="28"/>
      <c r="D303" s="24">
        <f t="shared" si="24"/>
        <v>0</v>
      </c>
      <c r="E303" s="25">
        <f t="shared" si="25"/>
        <v>0</v>
      </c>
      <c r="F303" s="37">
        <f t="shared" si="26"/>
        <v>0</v>
      </c>
      <c r="G303" s="39">
        <f t="shared" si="27"/>
        <v>0</v>
      </c>
      <c r="H303" s="13">
        <f t="shared" si="28"/>
        <v>0</v>
      </c>
    </row>
    <row r="304" spans="1:8" ht="30" customHeight="1">
      <c r="A304" s="28"/>
      <c r="D304" s="24">
        <f t="shared" si="24"/>
        <v>0</v>
      </c>
      <c r="E304" s="25">
        <f t="shared" si="25"/>
        <v>0</v>
      </c>
      <c r="F304" s="37">
        <f t="shared" si="26"/>
        <v>0</v>
      </c>
      <c r="G304" s="39">
        <f t="shared" si="27"/>
        <v>0</v>
      </c>
      <c r="H304" s="13">
        <f t="shared" si="28"/>
        <v>0</v>
      </c>
    </row>
    <row r="305" spans="1:8" ht="30" customHeight="1">
      <c r="A305" s="28"/>
      <c r="D305" s="24">
        <f t="shared" si="24"/>
        <v>0</v>
      </c>
      <c r="E305" s="25">
        <f t="shared" si="25"/>
        <v>0</v>
      </c>
      <c r="F305" s="37">
        <f t="shared" si="26"/>
        <v>0</v>
      </c>
      <c r="G305" s="39">
        <f t="shared" si="27"/>
        <v>0</v>
      </c>
      <c r="H305" s="13">
        <f t="shared" si="28"/>
        <v>0</v>
      </c>
    </row>
    <row r="306" spans="1:8" ht="30" customHeight="1">
      <c r="A306" s="30"/>
      <c r="D306" s="24">
        <f t="shared" si="24"/>
        <v>0</v>
      </c>
      <c r="E306" s="25">
        <f t="shared" si="25"/>
        <v>0</v>
      </c>
      <c r="F306" s="37">
        <f t="shared" si="26"/>
        <v>0</v>
      </c>
      <c r="G306" s="39">
        <f t="shared" si="27"/>
        <v>0</v>
      </c>
      <c r="H306" s="13">
        <f t="shared" si="28"/>
        <v>0</v>
      </c>
    </row>
    <row r="307" spans="1:8" ht="30" customHeight="1">
      <c r="A307" s="25"/>
      <c r="D307" s="24">
        <f t="shared" si="24"/>
        <v>0</v>
      </c>
      <c r="E307" s="25">
        <f t="shared" si="25"/>
        <v>0</v>
      </c>
      <c r="F307" s="37">
        <f t="shared" si="26"/>
        <v>0</v>
      </c>
      <c r="G307" s="39">
        <f t="shared" si="27"/>
        <v>0</v>
      </c>
      <c r="H307" s="13">
        <f t="shared" si="28"/>
        <v>0</v>
      </c>
    </row>
    <row r="308" spans="1:8" ht="30" customHeight="1">
      <c r="A308" s="28"/>
      <c r="D308" s="24">
        <f t="shared" si="24"/>
        <v>0</v>
      </c>
      <c r="E308" s="25">
        <f t="shared" si="25"/>
        <v>0</v>
      </c>
      <c r="F308" s="37">
        <f t="shared" si="26"/>
        <v>0</v>
      </c>
      <c r="G308" s="39">
        <f t="shared" si="27"/>
        <v>0</v>
      </c>
      <c r="H308" s="13">
        <f t="shared" si="28"/>
        <v>0</v>
      </c>
    </row>
    <row r="309" spans="1:8" ht="30" customHeight="1">
      <c r="A309" s="24"/>
      <c r="D309" s="24">
        <f t="shared" si="24"/>
        <v>0</v>
      </c>
      <c r="E309" s="25">
        <f t="shared" si="25"/>
        <v>0</v>
      </c>
      <c r="F309" s="37">
        <f t="shared" si="26"/>
        <v>0</v>
      </c>
      <c r="G309" s="39">
        <f t="shared" si="27"/>
        <v>0</v>
      </c>
      <c r="H309" s="13">
        <f t="shared" si="28"/>
        <v>0</v>
      </c>
    </row>
    <row r="310" spans="1:8" ht="30" customHeight="1">
      <c r="A310" s="25"/>
      <c r="D310" s="24">
        <f t="shared" si="24"/>
        <v>0</v>
      </c>
      <c r="E310" s="25">
        <f t="shared" si="25"/>
        <v>0</v>
      </c>
      <c r="F310" s="37">
        <f t="shared" si="26"/>
        <v>0</v>
      </c>
      <c r="G310" s="39">
        <f t="shared" si="27"/>
        <v>0</v>
      </c>
      <c r="H310" s="13">
        <f t="shared" si="28"/>
        <v>0</v>
      </c>
    </row>
    <row r="311" spans="1:8" ht="30" customHeight="1">
      <c r="A311" s="25"/>
      <c r="D311" s="24">
        <f t="shared" si="24"/>
        <v>0</v>
      </c>
      <c r="E311" s="25">
        <f t="shared" si="25"/>
        <v>0</v>
      </c>
      <c r="F311" s="37">
        <f t="shared" si="26"/>
        <v>0</v>
      </c>
      <c r="G311" s="39">
        <f t="shared" si="27"/>
        <v>0</v>
      </c>
      <c r="H311" s="13">
        <f t="shared" si="28"/>
        <v>0</v>
      </c>
    </row>
    <row r="312" spans="1:8" ht="30" customHeight="1">
      <c r="A312" s="26"/>
      <c r="D312" s="24">
        <f t="shared" si="24"/>
        <v>0</v>
      </c>
      <c r="E312" s="25">
        <f t="shared" si="25"/>
        <v>0</v>
      </c>
      <c r="F312" s="37">
        <f t="shared" si="26"/>
        <v>0</v>
      </c>
      <c r="G312" s="39">
        <f t="shared" si="27"/>
        <v>0</v>
      </c>
      <c r="H312" s="13">
        <f t="shared" si="28"/>
        <v>0</v>
      </c>
    </row>
    <row r="313" spans="1:8" ht="30" customHeight="1">
      <c r="A313" s="26"/>
      <c r="D313" s="24">
        <f t="shared" si="24"/>
        <v>0</v>
      </c>
      <c r="E313" s="25">
        <f t="shared" si="25"/>
        <v>0</v>
      </c>
      <c r="F313" s="37">
        <f t="shared" si="26"/>
        <v>0</v>
      </c>
      <c r="G313" s="39">
        <f t="shared" si="27"/>
        <v>0</v>
      </c>
      <c r="H313" s="13">
        <f t="shared" si="28"/>
        <v>0</v>
      </c>
    </row>
    <row r="314" spans="1:8" ht="30" customHeight="1">
      <c r="A314" s="24"/>
      <c r="D314" s="24">
        <f t="shared" si="24"/>
        <v>0</v>
      </c>
      <c r="E314" s="25">
        <f t="shared" si="25"/>
        <v>0</v>
      </c>
      <c r="F314" s="37">
        <f t="shared" si="26"/>
        <v>0</v>
      </c>
      <c r="G314" s="39">
        <f t="shared" si="27"/>
        <v>0</v>
      </c>
      <c r="H314" s="13">
        <f t="shared" si="28"/>
        <v>0</v>
      </c>
    </row>
    <row r="315" spans="1:8" ht="30" customHeight="1">
      <c r="A315" s="25"/>
      <c r="D315" s="24">
        <f t="shared" si="24"/>
        <v>0</v>
      </c>
      <c r="E315" s="25">
        <f t="shared" si="25"/>
        <v>0</v>
      </c>
      <c r="F315" s="37">
        <f t="shared" si="26"/>
        <v>0</v>
      </c>
      <c r="G315" s="39">
        <f t="shared" si="27"/>
        <v>0</v>
      </c>
      <c r="H315" s="13">
        <f t="shared" si="28"/>
        <v>0</v>
      </c>
    </row>
    <row r="316" spans="1:8" ht="30" customHeight="1">
      <c r="A316" s="25"/>
      <c r="D316" s="24">
        <f t="shared" si="24"/>
        <v>0</v>
      </c>
      <c r="E316" s="25">
        <f t="shared" si="25"/>
        <v>0</v>
      </c>
      <c r="F316" s="37">
        <f t="shared" si="26"/>
        <v>0</v>
      </c>
      <c r="G316" s="39">
        <f t="shared" si="27"/>
        <v>0</v>
      </c>
      <c r="H316" s="13">
        <f t="shared" si="28"/>
        <v>0</v>
      </c>
    </row>
    <row r="317" spans="1:8" ht="30" customHeight="1">
      <c r="A317" s="26"/>
      <c r="D317" s="24">
        <f t="shared" si="24"/>
        <v>0</v>
      </c>
      <c r="E317" s="25">
        <f t="shared" si="25"/>
        <v>0</v>
      </c>
      <c r="F317" s="37">
        <f t="shared" si="26"/>
        <v>0</v>
      </c>
      <c r="G317" s="39">
        <f t="shared" si="27"/>
        <v>0</v>
      </c>
      <c r="H317" s="13">
        <f t="shared" si="28"/>
        <v>0</v>
      </c>
    </row>
    <row r="318" spans="1:8" ht="30" customHeight="1">
      <c r="A318" s="26"/>
      <c r="D318" s="24">
        <f t="shared" si="24"/>
        <v>0</v>
      </c>
      <c r="E318" s="25">
        <f t="shared" si="25"/>
        <v>0</v>
      </c>
      <c r="F318" s="37">
        <f t="shared" si="26"/>
        <v>0</v>
      </c>
      <c r="G318" s="39">
        <f t="shared" si="27"/>
        <v>0</v>
      </c>
      <c r="H318" s="13">
        <f t="shared" si="28"/>
        <v>0</v>
      </c>
    </row>
    <row r="319" spans="1:8" ht="30" customHeight="1">
      <c r="A319" s="24"/>
      <c r="D319" s="24">
        <f t="shared" si="24"/>
        <v>0</v>
      </c>
      <c r="E319" s="25">
        <f t="shared" si="25"/>
        <v>0</v>
      </c>
      <c r="F319" s="37">
        <f t="shared" si="26"/>
        <v>0</v>
      </c>
      <c r="G319" s="39">
        <f t="shared" si="27"/>
        <v>0</v>
      </c>
      <c r="H319" s="13">
        <f t="shared" si="28"/>
        <v>0</v>
      </c>
    </row>
    <row r="320" spans="1:8" ht="30" customHeight="1">
      <c r="A320" s="25"/>
      <c r="D320" s="24">
        <f t="shared" si="24"/>
        <v>0</v>
      </c>
      <c r="E320" s="25">
        <f t="shared" si="25"/>
        <v>0</v>
      </c>
      <c r="F320" s="37">
        <f t="shared" si="26"/>
        <v>0</v>
      </c>
      <c r="G320" s="39">
        <f t="shared" si="27"/>
        <v>0</v>
      </c>
      <c r="H320" s="13">
        <f t="shared" si="28"/>
        <v>0</v>
      </c>
    </row>
    <row r="321" spans="1:8" ht="30" customHeight="1">
      <c r="A321" s="25"/>
      <c r="D321" s="24">
        <f t="shared" si="24"/>
        <v>0</v>
      </c>
      <c r="E321" s="25">
        <f t="shared" si="25"/>
        <v>0</v>
      </c>
      <c r="F321" s="37">
        <f t="shared" si="26"/>
        <v>0</v>
      </c>
      <c r="G321" s="39">
        <f t="shared" si="27"/>
        <v>0</v>
      </c>
      <c r="H321" s="13">
        <f t="shared" si="28"/>
        <v>0</v>
      </c>
    </row>
    <row r="322" spans="1:8" ht="30" customHeight="1">
      <c r="A322" s="26"/>
      <c r="D322" s="24">
        <f t="shared" ref="D322:D385" si="29">A322</f>
        <v>0</v>
      </c>
      <c r="E322" s="25">
        <f t="shared" ref="E322:E385" si="30">A323</f>
        <v>0</v>
      </c>
      <c r="F322" s="37">
        <f t="shared" ref="F322:F385" si="31">A324</f>
        <v>0</v>
      </c>
      <c r="G322" s="39">
        <f t="shared" si="27"/>
        <v>0</v>
      </c>
      <c r="H322" s="13">
        <f t="shared" si="28"/>
        <v>0</v>
      </c>
    </row>
    <row r="323" spans="1:8" ht="30" customHeight="1">
      <c r="A323" s="26"/>
      <c r="D323" s="24">
        <f t="shared" si="29"/>
        <v>0</v>
      </c>
      <c r="E323" s="25">
        <f t="shared" si="30"/>
        <v>0</v>
      </c>
      <c r="F323" s="37">
        <f t="shared" si="31"/>
        <v>0</v>
      </c>
      <c r="G323" s="39">
        <f t="shared" si="27"/>
        <v>0</v>
      </c>
      <c r="H323" s="13">
        <f t="shared" si="28"/>
        <v>0</v>
      </c>
    </row>
    <row r="324" spans="1:8" ht="30" customHeight="1">
      <c r="A324" s="24"/>
      <c r="D324" s="24">
        <f t="shared" si="29"/>
        <v>0</v>
      </c>
      <c r="E324" s="25">
        <f t="shared" si="30"/>
        <v>0</v>
      </c>
      <c r="F324" s="37">
        <f t="shared" si="31"/>
        <v>0</v>
      </c>
      <c r="G324" s="39">
        <f t="shared" si="27"/>
        <v>0</v>
      </c>
      <c r="H324" s="13">
        <f t="shared" si="28"/>
        <v>0</v>
      </c>
    </row>
    <row r="325" spans="1:8" ht="30" customHeight="1">
      <c r="A325" s="25"/>
      <c r="D325" s="24">
        <f t="shared" si="29"/>
        <v>0</v>
      </c>
      <c r="E325" s="25">
        <f t="shared" si="30"/>
        <v>0</v>
      </c>
      <c r="F325" s="37">
        <f t="shared" si="31"/>
        <v>0</v>
      </c>
      <c r="G325" s="39">
        <f t="shared" si="27"/>
        <v>0</v>
      </c>
      <c r="H325" s="13">
        <f t="shared" si="28"/>
        <v>0</v>
      </c>
    </row>
    <row r="326" spans="1:8" ht="30" customHeight="1">
      <c r="A326" s="25"/>
      <c r="D326" s="24">
        <f t="shared" si="29"/>
        <v>0</v>
      </c>
      <c r="E326" s="25">
        <f t="shared" si="30"/>
        <v>0</v>
      </c>
      <c r="F326" s="37">
        <f t="shared" si="31"/>
        <v>0</v>
      </c>
      <c r="G326" s="39">
        <f t="shared" si="27"/>
        <v>0</v>
      </c>
      <c r="H326" s="13">
        <f t="shared" si="28"/>
        <v>0</v>
      </c>
    </row>
    <row r="327" spans="1:8" ht="30" customHeight="1">
      <c r="A327" s="26"/>
      <c r="D327" s="24">
        <f t="shared" si="29"/>
        <v>0</v>
      </c>
      <c r="E327" s="25">
        <f t="shared" si="30"/>
        <v>0</v>
      </c>
      <c r="F327" s="37">
        <f t="shared" si="31"/>
        <v>0</v>
      </c>
      <c r="G327" s="39">
        <f t="shared" si="27"/>
        <v>0</v>
      </c>
      <c r="H327" s="13">
        <f t="shared" si="28"/>
        <v>0</v>
      </c>
    </row>
    <row r="328" spans="1:8" ht="30" customHeight="1">
      <c r="A328" s="24"/>
      <c r="D328" s="24">
        <f t="shared" si="29"/>
        <v>0</v>
      </c>
      <c r="E328" s="25">
        <f t="shared" si="30"/>
        <v>0</v>
      </c>
      <c r="F328" s="37">
        <f t="shared" si="31"/>
        <v>0</v>
      </c>
      <c r="G328" s="39">
        <f t="shared" si="27"/>
        <v>0</v>
      </c>
      <c r="H328" s="13">
        <f t="shared" si="28"/>
        <v>0</v>
      </c>
    </row>
    <row r="329" spans="1:8" ht="30" customHeight="1">
      <c r="A329" s="25"/>
      <c r="D329" s="24">
        <f t="shared" si="29"/>
        <v>0</v>
      </c>
      <c r="E329" s="25">
        <f t="shared" si="30"/>
        <v>0</v>
      </c>
      <c r="F329" s="37">
        <f t="shared" si="31"/>
        <v>0</v>
      </c>
      <c r="G329" s="39">
        <f t="shared" si="27"/>
        <v>0</v>
      </c>
      <c r="H329" s="13">
        <f t="shared" si="28"/>
        <v>0</v>
      </c>
    </row>
    <row r="330" spans="1:8" ht="30" customHeight="1">
      <c r="A330" s="25"/>
      <c r="D330" s="24">
        <f t="shared" si="29"/>
        <v>0</v>
      </c>
      <c r="E330" s="25">
        <f t="shared" si="30"/>
        <v>0</v>
      </c>
      <c r="F330" s="37">
        <f t="shared" si="31"/>
        <v>0</v>
      </c>
      <c r="G330" s="39">
        <f t="shared" si="27"/>
        <v>0</v>
      </c>
      <c r="H330" s="13">
        <f t="shared" si="28"/>
        <v>0</v>
      </c>
    </row>
    <row r="331" spans="1:8" ht="30" customHeight="1">
      <c r="A331" s="26"/>
      <c r="D331" s="24">
        <f t="shared" si="29"/>
        <v>0</v>
      </c>
      <c r="E331" s="25">
        <f t="shared" si="30"/>
        <v>0</v>
      </c>
      <c r="F331" s="37">
        <f t="shared" si="31"/>
        <v>0</v>
      </c>
      <c r="G331" s="39">
        <f t="shared" si="27"/>
        <v>0</v>
      </c>
      <c r="H331" s="13">
        <f t="shared" si="28"/>
        <v>0</v>
      </c>
    </row>
    <row r="332" spans="1:8" ht="30" customHeight="1">
      <c r="A332" s="26"/>
      <c r="D332" s="24">
        <f t="shared" si="29"/>
        <v>0</v>
      </c>
      <c r="E332" s="25">
        <f t="shared" si="30"/>
        <v>0</v>
      </c>
      <c r="F332" s="37">
        <f t="shared" si="31"/>
        <v>0</v>
      </c>
      <c r="G332" s="39">
        <f t="shared" si="27"/>
        <v>0</v>
      </c>
      <c r="H332" s="13">
        <f t="shared" si="28"/>
        <v>0</v>
      </c>
    </row>
    <row r="333" spans="1:8" ht="30" customHeight="1">
      <c r="A333" s="24"/>
      <c r="D333" s="24">
        <f t="shared" si="29"/>
        <v>0</v>
      </c>
      <c r="E333" s="25">
        <f t="shared" si="30"/>
        <v>0</v>
      </c>
      <c r="F333" s="37">
        <f t="shared" si="31"/>
        <v>0</v>
      </c>
      <c r="G333" s="39">
        <f t="shared" si="27"/>
        <v>0</v>
      </c>
      <c r="H333" s="13">
        <f t="shared" si="28"/>
        <v>0</v>
      </c>
    </row>
    <row r="334" spans="1:8" ht="30" customHeight="1">
      <c r="A334" s="25"/>
      <c r="D334" s="24">
        <f t="shared" si="29"/>
        <v>0</v>
      </c>
      <c r="E334" s="25">
        <f t="shared" si="30"/>
        <v>0</v>
      </c>
      <c r="F334" s="37">
        <f t="shared" si="31"/>
        <v>0</v>
      </c>
      <c r="G334" s="39">
        <f t="shared" si="27"/>
        <v>0</v>
      </c>
      <c r="H334" s="13">
        <f t="shared" si="28"/>
        <v>0</v>
      </c>
    </row>
    <row r="335" spans="1:8" ht="30" customHeight="1">
      <c r="A335" s="25"/>
      <c r="D335" s="24">
        <f t="shared" si="29"/>
        <v>0</v>
      </c>
      <c r="E335" s="25">
        <f t="shared" si="30"/>
        <v>0</v>
      </c>
      <c r="F335" s="37">
        <f t="shared" si="31"/>
        <v>0</v>
      </c>
      <c r="G335" s="39">
        <f t="shared" si="27"/>
        <v>0</v>
      </c>
      <c r="H335" s="13">
        <f t="shared" si="28"/>
        <v>0</v>
      </c>
    </row>
    <row r="336" spans="1:8" ht="30" customHeight="1">
      <c r="A336" s="26"/>
      <c r="D336" s="24">
        <f t="shared" si="29"/>
        <v>0</v>
      </c>
      <c r="E336" s="25">
        <f t="shared" si="30"/>
        <v>0</v>
      </c>
      <c r="F336" s="37">
        <f t="shared" si="31"/>
        <v>0</v>
      </c>
      <c r="G336" s="39">
        <f t="shared" si="27"/>
        <v>0</v>
      </c>
      <c r="H336" s="13">
        <f t="shared" si="28"/>
        <v>0</v>
      </c>
    </row>
    <row r="337" spans="1:8" ht="30" customHeight="1">
      <c r="A337" s="24"/>
      <c r="D337" s="24">
        <f t="shared" si="29"/>
        <v>0</v>
      </c>
      <c r="E337" s="25">
        <f t="shared" si="30"/>
        <v>0</v>
      </c>
      <c r="F337" s="37">
        <f t="shared" si="31"/>
        <v>0</v>
      </c>
      <c r="G337" s="39">
        <f t="shared" si="27"/>
        <v>0</v>
      </c>
      <c r="H337" s="13">
        <f t="shared" si="28"/>
        <v>0</v>
      </c>
    </row>
    <row r="338" spans="1:8" ht="30" customHeight="1">
      <c r="A338" s="25"/>
      <c r="D338" s="24">
        <f t="shared" si="29"/>
        <v>0</v>
      </c>
      <c r="E338" s="25">
        <f t="shared" si="30"/>
        <v>0</v>
      </c>
      <c r="F338" s="37">
        <f t="shared" si="31"/>
        <v>0</v>
      </c>
      <c r="G338" s="39">
        <f t="shared" si="27"/>
        <v>0</v>
      </c>
      <c r="H338" s="13">
        <f t="shared" si="28"/>
        <v>0</v>
      </c>
    </row>
    <row r="339" spans="1:8" ht="30" customHeight="1">
      <c r="A339" s="25"/>
      <c r="D339" s="24">
        <f t="shared" si="29"/>
        <v>0</v>
      </c>
      <c r="E339" s="25">
        <f t="shared" si="30"/>
        <v>0</v>
      </c>
      <c r="F339" s="37">
        <f t="shared" si="31"/>
        <v>0</v>
      </c>
      <c r="G339" s="39">
        <f t="shared" si="27"/>
        <v>0</v>
      </c>
      <c r="H339" s="13">
        <f t="shared" si="28"/>
        <v>0</v>
      </c>
    </row>
    <row r="340" spans="1:8" ht="30" customHeight="1">
      <c r="A340" s="25"/>
      <c r="D340" s="24">
        <f t="shared" si="29"/>
        <v>0</v>
      </c>
      <c r="E340" s="25">
        <f t="shared" si="30"/>
        <v>0</v>
      </c>
      <c r="F340" s="37">
        <f t="shared" si="31"/>
        <v>0</v>
      </c>
      <c r="G340" s="39">
        <f t="shared" si="27"/>
        <v>0</v>
      </c>
      <c r="H340" s="13">
        <f t="shared" si="28"/>
        <v>0</v>
      </c>
    </row>
    <row r="341" spans="1:8" ht="30" customHeight="1">
      <c r="A341" s="26"/>
      <c r="D341" s="24">
        <f t="shared" si="29"/>
        <v>0</v>
      </c>
      <c r="E341" s="25">
        <f t="shared" si="30"/>
        <v>0</v>
      </c>
      <c r="F341" s="37">
        <f t="shared" si="31"/>
        <v>0</v>
      </c>
      <c r="G341" s="39">
        <f t="shared" si="27"/>
        <v>0</v>
      </c>
      <c r="H341" s="13">
        <f t="shared" si="28"/>
        <v>0</v>
      </c>
    </row>
    <row r="342" spans="1:8" ht="30" customHeight="1">
      <c r="A342" s="26"/>
      <c r="D342" s="24">
        <f t="shared" si="29"/>
        <v>0</v>
      </c>
      <c r="E342" s="25">
        <f t="shared" si="30"/>
        <v>0</v>
      </c>
      <c r="F342" s="37">
        <f t="shared" si="31"/>
        <v>0</v>
      </c>
      <c r="G342" s="39">
        <f t="shared" si="27"/>
        <v>0</v>
      </c>
      <c r="H342" s="13">
        <f t="shared" si="28"/>
        <v>0</v>
      </c>
    </row>
    <row r="343" spans="1:8" ht="30" customHeight="1">
      <c r="A343" s="24"/>
      <c r="D343" s="24">
        <f t="shared" si="29"/>
        <v>0</v>
      </c>
      <c r="E343" s="25">
        <f t="shared" si="30"/>
        <v>0</v>
      </c>
      <c r="F343" s="37">
        <f t="shared" si="31"/>
        <v>0</v>
      </c>
      <c r="G343" s="39">
        <f t="shared" si="27"/>
        <v>0</v>
      </c>
      <c r="H343" s="13">
        <f t="shared" si="28"/>
        <v>0</v>
      </c>
    </row>
    <row r="344" spans="1:8" ht="30" customHeight="1">
      <c r="A344" s="25"/>
      <c r="D344" s="24">
        <f t="shared" si="29"/>
        <v>0</v>
      </c>
      <c r="E344" s="25">
        <f t="shared" si="30"/>
        <v>0</v>
      </c>
      <c r="F344" s="37">
        <f t="shared" si="31"/>
        <v>0</v>
      </c>
      <c r="G344" s="39">
        <f t="shared" si="27"/>
        <v>0</v>
      </c>
      <c r="H344" s="13">
        <f t="shared" si="28"/>
        <v>0</v>
      </c>
    </row>
    <row r="345" spans="1:8" ht="30" customHeight="1">
      <c r="A345" s="25"/>
      <c r="D345" s="24">
        <f t="shared" si="29"/>
        <v>0</v>
      </c>
      <c r="E345" s="25">
        <f t="shared" si="30"/>
        <v>0</v>
      </c>
      <c r="F345" s="37">
        <f t="shared" si="31"/>
        <v>0</v>
      </c>
      <c r="G345" s="39">
        <f t="shared" si="27"/>
        <v>0</v>
      </c>
      <c r="H345" s="13">
        <f t="shared" si="28"/>
        <v>0</v>
      </c>
    </row>
    <row r="346" spans="1:8" ht="30" customHeight="1">
      <c r="A346" s="27"/>
      <c r="D346" s="24">
        <f t="shared" si="29"/>
        <v>0</v>
      </c>
      <c r="E346" s="25">
        <f t="shared" si="30"/>
        <v>0</v>
      </c>
      <c r="F346" s="37">
        <f t="shared" si="31"/>
        <v>0</v>
      </c>
      <c r="G346" s="39">
        <f t="shared" si="27"/>
        <v>0</v>
      </c>
      <c r="H346" s="13">
        <f t="shared" si="28"/>
        <v>0</v>
      </c>
    </row>
    <row r="347" spans="1:8" ht="30" customHeight="1">
      <c r="A347" s="26"/>
      <c r="D347" s="24">
        <f t="shared" si="29"/>
        <v>0</v>
      </c>
      <c r="E347" s="25">
        <f t="shared" si="30"/>
        <v>0</v>
      </c>
      <c r="F347" s="37">
        <f t="shared" si="31"/>
        <v>0</v>
      </c>
      <c r="G347" s="39">
        <f t="shared" si="27"/>
        <v>0</v>
      </c>
      <c r="H347" s="13">
        <f t="shared" si="28"/>
        <v>0</v>
      </c>
    </row>
    <row r="348" spans="1:8" ht="30" customHeight="1">
      <c r="A348" s="24"/>
      <c r="D348" s="24">
        <f t="shared" si="29"/>
        <v>0</v>
      </c>
      <c r="E348" s="25">
        <f t="shared" si="30"/>
        <v>0</v>
      </c>
      <c r="F348" s="37">
        <f t="shared" si="31"/>
        <v>0</v>
      </c>
      <c r="G348" s="39">
        <f t="shared" ref="G348:G411" si="32">A351</f>
        <v>0</v>
      </c>
      <c r="H348" s="13">
        <f t="shared" ref="H348:H411" si="33">A352</f>
        <v>0</v>
      </c>
    </row>
    <row r="349" spans="1:8" ht="30" customHeight="1">
      <c r="A349" s="25"/>
      <c r="D349" s="24">
        <f t="shared" si="29"/>
        <v>0</v>
      </c>
      <c r="E349" s="25">
        <f t="shared" si="30"/>
        <v>0</v>
      </c>
      <c r="F349" s="37">
        <f t="shared" si="31"/>
        <v>0</v>
      </c>
      <c r="G349" s="39">
        <f t="shared" si="32"/>
        <v>0</v>
      </c>
      <c r="H349" s="13">
        <f t="shared" si="33"/>
        <v>0</v>
      </c>
    </row>
    <row r="350" spans="1:8" ht="30" customHeight="1">
      <c r="A350" s="25"/>
      <c r="D350" s="24">
        <f t="shared" si="29"/>
        <v>0</v>
      </c>
      <c r="E350" s="25">
        <f t="shared" si="30"/>
        <v>0</v>
      </c>
      <c r="F350" s="37">
        <f t="shared" si="31"/>
        <v>0</v>
      </c>
      <c r="G350" s="39">
        <f t="shared" si="32"/>
        <v>0</v>
      </c>
      <c r="H350" s="13">
        <f t="shared" si="33"/>
        <v>0</v>
      </c>
    </row>
    <row r="351" spans="1:8" ht="30" customHeight="1">
      <c r="A351" s="26"/>
      <c r="D351" s="24">
        <f t="shared" si="29"/>
        <v>0</v>
      </c>
      <c r="E351" s="25">
        <f t="shared" si="30"/>
        <v>0</v>
      </c>
      <c r="F351" s="37">
        <f t="shared" si="31"/>
        <v>0</v>
      </c>
      <c r="G351" s="39">
        <f t="shared" si="32"/>
        <v>0</v>
      </c>
      <c r="H351" s="13">
        <f t="shared" si="33"/>
        <v>0</v>
      </c>
    </row>
    <row r="352" spans="1:8" ht="30" customHeight="1">
      <c r="A352" s="24"/>
      <c r="D352" s="24">
        <f t="shared" si="29"/>
        <v>0</v>
      </c>
      <c r="E352" s="25">
        <f t="shared" si="30"/>
        <v>0</v>
      </c>
      <c r="F352" s="37">
        <f t="shared" si="31"/>
        <v>0</v>
      </c>
      <c r="G352" s="39">
        <f t="shared" si="32"/>
        <v>0</v>
      </c>
      <c r="H352" s="13">
        <f t="shared" si="33"/>
        <v>0</v>
      </c>
    </row>
    <row r="353" spans="1:8" ht="30" customHeight="1">
      <c r="A353" s="25"/>
      <c r="D353" s="24">
        <f t="shared" si="29"/>
        <v>0</v>
      </c>
      <c r="E353" s="25">
        <f t="shared" si="30"/>
        <v>0</v>
      </c>
      <c r="F353" s="37">
        <f t="shared" si="31"/>
        <v>0</v>
      </c>
      <c r="G353" s="39">
        <f t="shared" si="32"/>
        <v>0</v>
      </c>
      <c r="H353" s="13">
        <f t="shared" si="33"/>
        <v>0</v>
      </c>
    </row>
    <row r="354" spans="1:8" ht="30" customHeight="1">
      <c r="A354" s="25"/>
      <c r="D354" s="24">
        <f t="shared" si="29"/>
        <v>0</v>
      </c>
      <c r="E354" s="25">
        <f t="shared" si="30"/>
        <v>0</v>
      </c>
      <c r="F354" s="37">
        <f t="shared" si="31"/>
        <v>0</v>
      </c>
      <c r="G354" s="39">
        <f t="shared" si="32"/>
        <v>0</v>
      </c>
      <c r="H354" s="13">
        <f t="shared" si="33"/>
        <v>0</v>
      </c>
    </row>
    <row r="355" spans="1:8" ht="30" customHeight="1">
      <c r="A355" s="25"/>
      <c r="D355" s="24">
        <f t="shared" si="29"/>
        <v>0</v>
      </c>
      <c r="E355" s="25">
        <f t="shared" si="30"/>
        <v>0</v>
      </c>
      <c r="F355" s="37">
        <f t="shared" si="31"/>
        <v>0</v>
      </c>
      <c r="G355" s="39">
        <f t="shared" si="32"/>
        <v>0</v>
      </c>
      <c r="H355" s="13">
        <f t="shared" si="33"/>
        <v>0</v>
      </c>
    </row>
    <row r="356" spans="1:8" ht="30" customHeight="1">
      <c r="A356" s="26"/>
      <c r="D356" s="24">
        <f t="shared" si="29"/>
        <v>0</v>
      </c>
      <c r="E356" s="25">
        <f t="shared" si="30"/>
        <v>0</v>
      </c>
      <c r="F356" s="37">
        <f t="shared" si="31"/>
        <v>0</v>
      </c>
      <c r="G356" s="39">
        <f t="shared" si="32"/>
        <v>0</v>
      </c>
      <c r="H356" s="13">
        <f t="shared" si="33"/>
        <v>0</v>
      </c>
    </row>
    <row r="357" spans="1:8" ht="30" customHeight="1">
      <c r="A357" s="26"/>
      <c r="D357" s="24">
        <f t="shared" si="29"/>
        <v>0</v>
      </c>
      <c r="E357" s="25">
        <f t="shared" si="30"/>
        <v>0</v>
      </c>
      <c r="F357" s="37">
        <f t="shared" si="31"/>
        <v>0</v>
      </c>
      <c r="G357" s="39">
        <f t="shared" si="32"/>
        <v>0</v>
      </c>
      <c r="H357" s="13">
        <f t="shared" si="33"/>
        <v>0</v>
      </c>
    </row>
    <row r="358" spans="1:8" ht="30" customHeight="1">
      <c r="A358" s="24"/>
      <c r="D358" s="24">
        <f t="shared" si="29"/>
        <v>0</v>
      </c>
      <c r="E358" s="25">
        <f t="shared" si="30"/>
        <v>0</v>
      </c>
      <c r="F358" s="37">
        <f t="shared" si="31"/>
        <v>0</v>
      </c>
      <c r="G358" s="39">
        <f t="shared" si="32"/>
        <v>0</v>
      </c>
      <c r="H358" s="13">
        <f t="shared" si="33"/>
        <v>0</v>
      </c>
    </row>
    <row r="359" spans="1:8" ht="30" customHeight="1">
      <c r="A359" s="25"/>
      <c r="D359" s="24">
        <f t="shared" si="29"/>
        <v>0</v>
      </c>
      <c r="E359" s="25">
        <f t="shared" si="30"/>
        <v>0</v>
      </c>
      <c r="F359" s="37">
        <f t="shared" si="31"/>
        <v>0</v>
      </c>
      <c r="G359" s="39">
        <f t="shared" si="32"/>
        <v>0</v>
      </c>
      <c r="H359" s="13">
        <f t="shared" si="33"/>
        <v>0</v>
      </c>
    </row>
    <row r="360" spans="1:8" ht="30" customHeight="1">
      <c r="A360" s="25"/>
      <c r="D360" s="24">
        <f t="shared" si="29"/>
        <v>0</v>
      </c>
      <c r="E360" s="25">
        <f t="shared" si="30"/>
        <v>0</v>
      </c>
      <c r="F360" s="37">
        <f t="shared" si="31"/>
        <v>0</v>
      </c>
      <c r="G360" s="39">
        <f t="shared" si="32"/>
        <v>0</v>
      </c>
      <c r="H360" s="13">
        <f t="shared" si="33"/>
        <v>0</v>
      </c>
    </row>
    <row r="361" spans="1:8" ht="30" customHeight="1">
      <c r="A361" s="26"/>
      <c r="D361" s="24">
        <f t="shared" si="29"/>
        <v>0</v>
      </c>
      <c r="E361" s="25">
        <f t="shared" si="30"/>
        <v>0</v>
      </c>
      <c r="F361" s="37">
        <f t="shared" si="31"/>
        <v>0</v>
      </c>
      <c r="G361" s="39">
        <f t="shared" si="32"/>
        <v>0</v>
      </c>
      <c r="H361" s="13">
        <f t="shared" si="33"/>
        <v>0</v>
      </c>
    </row>
    <row r="362" spans="1:8" ht="30" customHeight="1">
      <c r="A362" s="24"/>
      <c r="D362" s="24">
        <f t="shared" si="29"/>
        <v>0</v>
      </c>
      <c r="E362" s="25">
        <f t="shared" si="30"/>
        <v>0</v>
      </c>
      <c r="F362" s="37">
        <f t="shared" si="31"/>
        <v>0</v>
      </c>
      <c r="G362" s="39">
        <f t="shared" si="32"/>
        <v>0</v>
      </c>
      <c r="H362" s="13">
        <f t="shared" si="33"/>
        <v>0</v>
      </c>
    </row>
    <row r="363" spans="1:8" ht="30" customHeight="1">
      <c r="A363" s="25"/>
      <c r="D363" s="24">
        <f t="shared" si="29"/>
        <v>0</v>
      </c>
      <c r="E363" s="25">
        <f t="shared" si="30"/>
        <v>0</v>
      </c>
      <c r="F363" s="37">
        <f t="shared" si="31"/>
        <v>0</v>
      </c>
      <c r="G363" s="39">
        <f t="shared" si="32"/>
        <v>0</v>
      </c>
      <c r="H363" s="13">
        <f t="shared" si="33"/>
        <v>0</v>
      </c>
    </row>
    <row r="364" spans="1:8" ht="30" customHeight="1">
      <c r="A364" s="25"/>
      <c r="D364" s="24">
        <f t="shared" si="29"/>
        <v>0</v>
      </c>
      <c r="E364" s="25">
        <f t="shared" si="30"/>
        <v>0</v>
      </c>
      <c r="F364" s="37">
        <f t="shared" si="31"/>
        <v>0</v>
      </c>
      <c r="G364" s="39">
        <f t="shared" si="32"/>
        <v>0</v>
      </c>
      <c r="H364" s="13">
        <f t="shared" si="33"/>
        <v>0</v>
      </c>
    </row>
    <row r="365" spans="1:8" ht="30" customHeight="1">
      <c r="A365" s="26"/>
      <c r="D365" s="24">
        <f t="shared" si="29"/>
        <v>0</v>
      </c>
      <c r="E365" s="25">
        <f t="shared" si="30"/>
        <v>0</v>
      </c>
      <c r="F365" s="37">
        <f t="shared" si="31"/>
        <v>0</v>
      </c>
      <c r="G365" s="39">
        <f t="shared" si="32"/>
        <v>0</v>
      </c>
      <c r="H365" s="13">
        <f t="shared" si="33"/>
        <v>0</v>
      </c>
    </row>
    <row r="366" spans="1:8" ht="30" customHeight="1">
      <c r="A366" s="24"/>
      <c r="D366" s="24">
        <f t="shared" si="29"/>
        <v>0</v>
      </c>
      <c r="E366" s="25">
        <f t="shared" si="30"/>
        <v>0</v>
      </c>
      <c r="F366" s="37">
        <f t="shared" si="31"/>
        <v>0</v>
      </c>
      <c r="G366" s="39">
        <f t="shared" si="32"/>
        <v>0</v>
      </c>
      <c r="H366" s="13">
        <f t="shared" si="33"/>
        <v>0</v>
      </c>
    </row>
    <row r="367" spans="1:8" ht="30" customHeight="1">
      <c r="A367" s="25"/>
      <c r="D367" s="24">
        <f t="shared" si="29"/>
        <v>0</v>
      </c>
      <c r="E367" s="25">
        <f t="shared" si="30"/>
        <v>0</v>
      </c>
      <c r="F367" s="37">
        <f t="shared" si="31"/>
        <v>0</v>
      </c>
      <c r="G367" s="39">
        <f t="shared" si="32"/>
        <v>0</v>
      </c>
      <c r="H367" s="13">
        <f t="shared" si="33"/>
        <v>0</v>
      </c>
    </row>
    <row r="368" spans="1:8" ht="30" customHeight="1">
      <c r="A368" s="25"/>
      <c r="D368" s="24">
        <f t="shared" si="29"/>
        <v>0</v>
      </c>
      <c r="E368" s="25">
        <f t="shared" si="30"/>
        <v>0</v>
      </c>
      <c r="F368" s="37">
        <f t="shared" si="31"/>
        <v>0</v>
      </c>
      <c r="G368" s="39">
        <f t="shared" si="32"/>
        <v>0</v>
      </c>
      <c r="H368" s="13">
        <f t="shared" si="33"/>
        <v>0</v>
      </c>
    </row>
    <row r="369" spans="1:8" ht="30" customHeight="1">
      <c r="A369" s="26"/>
      <c r="D369" s="24">
        <f t="shared" si="29"/>
        <v>0</v>
      </c>
      <c r="E369" s="25">
        <f t="shared" si="30"/>
        <v>0</v>
      </c>
      <c r="F369" s="37">
        <f t="shared" si="31"/>
        <v>0</v>
      </c>
      <c r="G369" s="39">
        <f t="shared" si="32"/>
        <v>0</v>
      </c>
      <c r="H369" s="13">
        <f t="shared" si="33"/>
        <v>0</v>
      </c>
    </row>
    <row r="370" spans="1:8" ht="30" customHeight="1">
      <c r="A370" s="24"/>
      <c r="D370" s="24">
        <f t="shared" si="29"/>
        <v>0</v>
      </c>
      <c r="E370" s="25">
        <f t="shared" si="30"/>
        <v>0</v>
      </c>
      <c r="F370" s="37">
        <f t="shared" si="31"/>
        <v>0</v>
      </c>
      <c r="G370" s="39">
        <f t="shared" si="32"/>
        <v>0</v>
      </c>
      <c r="H370" s="13">
        <f t="shared" si="33"/>
        <v>0</v>
      </c>
    </row>
    <row r="371" spans="1:8" ht="30" customHeight="1">
      <c r="A371" s="25"/>
      <c r="D371" s="24">
        <f t="shared" si="29"/>
        <v>0</v>
      </c>
      <c r="E371" s="25">
        <f t="shared" si="30"/>
        <v>0</v>
      </c>
      <c r="F371" s="37">
        <f t="shared" si="31"/>
        <v>0</v>
      </c>
      <c r="G371" s="39">
        <f t="shared" si="32"/>
        <v>0</v>
      </c>
      <c r="H371" s="13">
        <f t="shared" si="33"/>
        <v>0</v>
      </c>
    </row>
    <row r="372" spans="1:8" ht="30" customHeight="1">
      <c r="A372" s="25"/>
      <c r="D372" s="24">
        <f t="shared" si="29"/>
        <v>0</v>
      </c>
      <c r="E372" s="25">
        <f t="shared" si="30"/>
        <v>0</v>
      </c>
      <c r="F372" s="37">
        <f t="shared" si="31"/>
        <v>0</v>
      </c>
      <c r="G372" s="39">
        <f t="shared" si="32"/>
        <v>0</v>
      </c>
      <c r="H372" s="13">
        <f t="shared" si="33"/>
        <v>0</v>
      </c>
    </row>
    <row r="373" spans="1:8" ht="30" customHeight="1">
      <c r="A373" s="26"/>
      <c r="D373" s="24">
        <f t="shared" si="29"/>
        <v>0</v>
      </c>
      <c r="E373" s="25">
        <f t="shared" si="30"/>
        <v>0</v>
      </c>
      <c r="F373" s="37">
        <f t="shared" si="31"/>
        <v>0</v>
      </c>
      <c r="G373" s="39">
        <f t="shared" si="32"/>
        <v>0</v>
      </c>
      <c r="H373" s="13">
        <f t="shared" si="33"/>
        <v>0</v>
      </c>
    </row>
    <row r="374" spans="1:8" ht="30" customHeight="1">
      <c r="A374" s="26"/>
      <c r="D374" s="24">
        <f t="shared" si="29"/>
        <v>0</v>
      </c>
      <c r="E374" s="25">
        <f t="shared" si="30"/>
        <v>0</v>
      </c>
      <c r="F374" s="37">
        <f t="shared" si="31"/>
        <v>0</v>
      </c>
      <c r="G374" s="39">
        <f t="shared" si="32"/>
        <v>0</v>
      </c>
      <c r="H374" s="13">
        <f t="shared" si="33"/>
        <v>0</v>
      </c>
    </row>
    <row r="375" spans="1:8" ht="30" customHeight="1">
      <c r="A375" s="24"/>
      <c r="D375" s="24">
        <f t="shared" si="29"/>
        <v>0</v>
      </c>
      <c r="E375" s="25">
        <f t="shared" si="30"/>
        <v>0</v>
      </c>
      <c r="F375" s="37">
        <f t="shared" si="31"/>
        <v>0</v>
      </c>
      <c r="G375" s="39">
        <f t="shared" si="32"/>
        <v>0</v>
      </c>
      <c r="H375" s="13">
        <f t="shared" si="33"/>
        <v>0</v>
      </c>
    </row>
    <row r="376" spans="1:8" ht="30" customHeight="1">
      <c r="A376" s="25"/>
      <c r="D376" s="24">
        <f t="shared" si="29"/>
        <v>0</v>
      </c>
      <c r="E376" s="25">
        <f t="shared" si="30"/>
        <v>0</v>
      </c>
      <c r="F376" s="37">
        <f t="shared" si="31"/>
        <v>0</v>
      </c>
      <c r="G376" s="39">
        <f t="shared" si="32"/>
        <v>0</v>
      </c>
      <c r="H376" s="13">
        <f t="shared" si="33"/>
        <v>0</v>
      </c>
    </row>
    <row r="377" spans="1:8" ht="30" customHeight="1">
      <c r="A377" s="25"/>
      <c r="D377" s="24">
        <f t="shared" si="29"/>
        <v>0</v>
      </c>
      <c r="E377" s="25">
        <f t="shared" si="30"/>
        <v>0</v>
      </c>
      <c r="F377" s="37">
        <f t="shared" si="31"/>
        <v>0</v>
      </c>
      <c r="G377" s="39">
        <f t="shared" si="32"/>
        <v>0</v>
      </c>
      <c r="H377" s="13">
        <f t="shared" si="33"/>
        <v>0</v>
      </c>
    </row>
    <row r="378" spans="1:8" ht="30" customHeight="1">
      <c r="A378" s="26"/>
      <c r="D378" s="24">
        <f t="shared" si="29"/>
        <v>0</v>
      </c>
      <c r="E378" s="25">
        <f t="shared" si="30"/>
        <v>0</v>
      </c>
      <c r="F378" s="37">
        <f t="shared" si="31"/>
        <v>0</v>
      </c>
      <c r="G378" s="39">
        <f t="shared" si="32"/>
        <v>0</v>
      </c>
      <c r="H378" s="13">
        <f t="shared" si="33"/>
        <v>0</v>
      </c>
    </row>
    <row r="379" spans="1:8" ht="30" customHeight="1">
      <c r="A379" s="26"/>
      <c r="D379" s="24">
        <f t="shared" si="29"/>
        <v>0</v>
      </c>
      <c r="E379" s="25">
        <f t="shared" si="30"/>
        <v>0</v>
      </c>
      <c r="F379" s="37">
        <f t="shared" si="31"/>
        <v>0</v>
      </c>
      <c r="G379" s="39">
        <f t="shared" si="32"/>
        <v>0</v>
      </c>
      <c r="H379" s="13">
        <f t="shared" si="33"/>
        <v>0</v>
      </c>
    </row>
    <row r="380" spans="1:8" ht="30" customHeight="1">
      <c r="A380" s="24"/>
      <c r="D380" s="24">
        <f t="shared" si="29"/>
        <v>0</v>
      </c>
      <c r="E380" s="25">
        <f t="shared" si="30"/>
        <v>0</v>
      </c>
      <c r="F380" s="37">
        <f t="shared" si="31"/>
        <v>0</v>
      </c>
      <c r="G380" s="39">
        <f t="shared" si="32"/>
        <v>0</v>
      </c>
      <c r="H380" s="13">
        <f t="shared" si="33"/>
        <v>0</v>
      </c>
    </row>
    <row r="381" spans="1:8" ht="30" customHeight="1">
      <c r="A381" s="25"/>
      <c r="D381" s="24">
        <f t="shared" si="29"/>
        <v>0</v>
      </c>
      <c r="E381" s="25">
        <f t="shared" si="30"/>
        <v>0</v>
      </c>
      <c r="F381" s="37">
        <f t="shared" si="31"/>
        <v>0</v>
      </c>
      <c r="G381" s="39">
        <f t="shared" si="32"/>
        <v>0</v>
      </c>
      <c r="H381" s="13">
        <f t="shared" si="33"/>
        <v>0</v>
      </c>
    </row>
    <row r="382" spans="1:8" ht="30" customHeight="1">
      <c r="A382" s="25"/>
      <c r="D382" s="24">
        <f t="shared" si="29"/>
        <v>0</v>
      </c>
      <c r="E382" s="25">
        <f t="shared" si="30"/>
        <v>0</v>
      </c>
      <c r="F382" s="37">
        <f t="shared" si="31"/>
        <v>0</v>
      </c>
      <c r="G382" s="39">
        <f t="shared" si="32"/>
        <v>0</v>
      </c>
      <c r="H382" s="13">
        <f t="shared" si="33"/>
        <v>0</v>
      </c>
    </row>
    <row r="383" spans="1:8" ht="30" customHeight="1">
      <c r="A383" s="25"/>
      <c r="D383" s="24">
        <f t="shared" si="29"/>
        <v>0</v>
      </c>
      <c r="E383" s="25">
        <f t="shared" si="30"/>
        <v>0</v>
      </c>
      <c r="F383" s="37">
        <f t="shared" si="31"/>
        <v>0</v>
      </c>
      <c r="G383" s="39">
        <f t="shared" si="32"/>
        <v>0</v>
      </c>
      <c r="H383" s="13">
        <f t="shared" si="33"/>
        <v>0</v>
      </c>
    </row>
    <row r="384" spans="1:8" ht="30" customHeight="1">
      <c r="A384" s="26"/>
      <c r="D384" s="24">
        <f t="shared" si="29"/>
        <v>0</v>
      </c>
      <c r="E384" s="25">
        <f t="shared" si="30"/>
        <v>0</v>
      </c>
      <c r="F384" s="37">
        <f t="shared" si="31"/>
        <v>0</v>
      </c>
      <c r="G384" s="39">
        <f t="shared" si="32"/>
        <v>0</v>
      </c>
      <c r="H384" s="13">
        <f t="shared" si="33"/>
        <v>0</v>
      </c>
    </row>
    <row r="385" spans="1:8" ht="30" customHeight="1">
      <c r="A385" s="26"/>
      <c r="D385" s="24">
        <f t="shared" si="29"/>
        <v>0</v>
      </c>
      <c r="E385" s="25">
        <f t="shared" si="30"/>
        <v>0</v>
      </c>
      <c r="F385" s="37">
        <f t="shared" si="31"/>
        <v>0</v>
      </c>
      <c r="G385" s="39">
        <f t="shared" si="32"/>
        <v>0</v>
      </c>
      <c r="H385" s="13">
        <f t="shared" si="33"/>
        <v>0</v>
      </c>
    </row>
    <row r="386" spans="1:8" ht="30" customHeight="1">
      <c r="A386" s="24"/>
      <c r="D386" s="24">
        <f t="shared" ref="D386:D449" si="34">A386</f>
        <v>0</v>
      </c>
      <c r="E386" s="25">
        <f t="shared" ref="E386:E449" si="35">A387</f>
        <v>0</v>
      </c>
      <c r="F386" s="37">
        <f t="shared" ref="F386:F449" si="36">A388</f>
        <v>0</v>
      </c>
      <c r="G386" s="39">
        <f t="shared" si="32"/>
        <v>0</v>
      </c>
      <c r="H386" s="13">
        <f t="shared" si="33"/>
        <v>0</v>
      </c>
    </row>
    <row r="387" spans="1:8" ht="30" customHeight="1">
      <c r="A387" s="25"/>
      <c r="D387" s="24">
        <f t="shared" si="34"/>
        <v>0</v>
      </c>
      <c r="E387" s="25">
        <f t="shared" si="35"/>
        <v>0</v>
      </c>
      <c r="F387" s="37">
        <f t="shared" si="36"/>
        <v>0</v>
      </c>
      <c r="G387" s="39">
        <f t="shared" si="32"/>
        <v>0</v>
      </c>
      <c r="H387" s="13">
        <f t="shared" si="33"/>
        <v>0</v>
      </c>
    </row>
    <row r="388" spans="1:8" ht="30" customHeight="1">
      <c r="A388" s="25"/>
      <c r="D388" s="24">
        <f t="shared" si="34"/>
        <v>0</v>
      </c>
      <c r="E388" s="25">
        <f t="shared" si="35"/>
        <v>0</v>
      </c>
      <c r="F388" s="37">
        <f t="shared" si="36"/>
        <v>0</v>
      </c>
      <c r="G388" s="39">
        <f t="shared" si="32"/>
        <v>0</v>
      </c>
      <c r="H388" s="13">
        <f t="shared" si="33"/>
        <v>0</v>
      </c>
    </row>
    <row r="389" spans="1:8" ht="30" customHeight="1">
      <c r="A389" s="25"/>
      <c r="D389" s="24">
        <f t="shared" si="34"/>
        <v>0</v>
      </c>
      <c r="E389" s="25">
        <f t="shared" si="35"/>
        <v>0</v>
      </c>
      <c r="F389" s="37">
        <f t="shared" si="36"/>
        <v>0</v>
      </c>
      <c r="G389" s="39">
        <f t="shared" si="32"/>
        <v>0</v>
      </c>
      <c r="H389" s="13">
        <f t="shared" si="33"/>
        <v>0</v>
      </c>
    </row>
    <row r="390" spans="1:8" ht="30" customHeight="1">
      <c r="A390" s="26"/>
      <c r="D390" s="24">
        <f t="shared" si="34"/>
        <v>0</v>
      </c>
      <c r="E390" s="25">
        <f t="shared" si="35"/>
        <v>0</v>
      </c>
      <c r="F390" s="37">
        <f t="shared" si="36"/>
        <v>0</v>
      </c>
      <c r="G390" s="39">
        <f t="shared" si="32"/>
        <v>0</v>
      </c>
      <c r="H390" s="13">
        <f t="shared" si="33"/>
        <v>0</v>
      </c>
    </row>
    <row r="391" spans="1:8" ht="30" customHeight="1">
      <c r="A391" s="24"/>
      <c r="D391" s="24">
        <f t="shared" si="34"/>
        <v>0</v>
      </c>
      <c r="E391" s="25">
        <f t="shared" si="35"/>
        <v>0</v>
      </c>
      <c r="F391" s="37">
        <f t="shared" si="36"/>
        <v>0</v>
      </c>
      <c r="G391" s="39">
        <f t="shared" si="32"/>
        <v>0</v>
      </c>
      <c r="H391" s="13">
        <f t="shared" si="33"/>
        <v>0</v>
      </c>
    </row>
    <row r="392" spans="1:8" ht="30" customHeight="1">
      <c r="A392" s="25"/>
      <c r="D392" s="24">
        <f t="shared" si="34"/>
        <v>0</v>
      </c>
      <c r="E392" s="25">
        <f t="shared" si="35"/>
        <v>0</v>
      </c>
      <c r="F392" s="37">
        <f t="shared" si="36"/>
        <v>0</v>
      </c>
      <c r="G392" s="39">
        <f t="shared" si="32"/>
        <v>0</v>
      </c>
      <c r="H392" s="13">
        <f t="shared" si="33"/>
        <v>0</v>
      </c>
    </row>
    <row r="393" spans="1:8" ht="30" customHeight="1">
      <c r="A393" s="25"/>
      <c r="D393" s="24">
        <f t="shared" si="34"/>
        <v>0</v>
      </c>
      <c r="E393" s="25">
        <f t="shared" si="35"/>
        <v>0</v>
      </c>
      <c r="F393" s="37">
        <f t="shared" si="36"/>
        <v>0</v>
      </c>
      <c r="G393" s="39">
        <f t="shared" si="32"/>
        <v>0</v>
      </c>
      <c r="H393" s="13">
        <f t="shared" si="33"/>
        <v>0</v>
      </c>
    </row>
    <row r="394" spans="1:8" ht="30" customHeight="1">
      <c r="A394" s="25"/>
      <c r="D394" s="24">
        <f t="shared" si="34"/>
        <v>0</v>
      </c>
      <c r="E394" s="25">
        <f t="shared" si="35"/>
        <v>0</v>
      </c>
      <c r="F394" s="37">
        <f t="shared" si="36"/>
        <v>0</v>
      </c>
      <c r="G394" s="39">
        <f t="shared" si="32"/>
        <v>0</v>
      </c>
      <c r="H394" s="13">
        <f t="shared" si="33"/>
        <v>0</v>
      </c>
    </row>
    <row r="395" spans="1:8" ht="30" customHeight="1">
      <c r="A395" s="26"/>
      <c r="D395" s="24">
        <f t="shared" si="34"/>
        <v>0</v>
      </c>
      <c r="E395" s="25">
        <f t="shared" si="35"/>
        <v>0</v>
      </c>
      <c r="F395" s="37">
        <f t="shared" si="36"/>
        <v>0</v>
      </c>
      <c r="G395" s="39">
        <f t="shared" si="32"/>
        <v>0</v>
      </c>
      <c r="H395" s="13">
        <f t="shared" si="33"/>
        <v>0</v>
      </c>
    </row>
    <row r="396" spans="1:8" ht="30" customHeight="1">
      <c r="A396" s="26"/>
      <c r="D396" s="24">
        <f t="shared" si="34"/>
        <v>0</v>
      </c>
      <c r="E396" s="25">
        <f t="shared" si="35"/>
        <v>0</v>
      </c>
      <c r="F396" s="37">
        <f t="shared" si="36"/>
        <v>0</v>
      </c>
      <c r="G396" s="39">
        <f t="shared" si="32"/>
        <v>0</v>
      </c>
      <c r="H396" s="13">
        <f t="shared" si="33"/>
        <v>0</v>
      </c>
    </row>
    <row r="397" spans="1:8" ht="30" customHeight="1">
      <c r="A397" s="24"/>
      <c r="D397" s="24">
        <f t="shared" si="34"/>
        <v>0</v>
      </c>
      <c r="E397" s="25">
        <f t="shared" si="35"/>
        <v>0</v>
      </c>
      <c r="F397" s="37">
        <f t="shared" si="36"/>
        <v>0</v>
      </c>
      <c r="G397" s="39">
        <f t="shared" si="32"/>
        <v>0</v>
      </c>
      <c r="H397" s="13">
        <f t="shared" si="33"/>
        <v>0</v>
      </c>
    </row>
    <row r="398" spans="1:8" ht="30" customHeight="1">
      <c r="A398" s="25"/>
      <c r="D398" s="24">
        <f t="shared" si="34"/>
        <v>0</v>
      </c>
      <c r="E398" s="25">
        <f t="shared" si="35"/>
        <v>0</v>
      </c>
      <c r="F398" s="37">
        <f t="shared" si="36"/>
        <v>0</v>
      </c>
      <c r="G398" s="39">
        <f t="shared" si="32"/>
        <v>0</v>
      </c>
      <c r="H398" s="13">
        <f t="shared" si="33"/>
        <v>0</v>
      </c>
    </row>
    <row r="399" spans="1:8" ht="30" customHeight="1">
      <c r="A399" s="25"/>
      <c r="D399" s="24">
        <f t="shared" si="34"/>
        <v>0</v>
      </c>
      <c r="E399" s="25">
        <f t="shared" si="35"/>
        <v>0</v>
      </c>
      <c r="F399" s="37">
        <f t="shared" si="36"/>
        <v>0</v>
      </c>
      <c r="G399" s="39">
        <f t="shared" si="32"/>
        <v>0</v>
      </c>
      <c r="H399" s="13">
        <f t="shared" si="33"/>
        <v>0</v>
      </c>
    </row>
    <row r="400" spans="1:8" ht="30" customHeight="1">
      <c r="A400" s="25"/>
      <c r="D400" s="24">
        <f t="shared" si="34"/>
        <v>0</v>
      </c>
      <c r="E400" s="25">
        <f t="shared" si="35"/>
        <v>0</v>
      </c>
      <c r="F400" s="37">
        <f t="shared" si="36"/>
        <v>0</v>
      </c>
      <c r="G400" s="39">
        <f t="shared" si="32"/>
        <v>0</v>
      </c>
      <c r="H400" s="13">
        <f t="shared" si="33"/>
        <v>0</v>
      </c>
    </row>
    <row r="401" spans="1:8" ht="30" customHeight="1">
      <c r="A401" s="26"/>
      <c r="D401" s="24">
        <f t="shared" si="34"/>
        <v>0</v>
      </c>
      <c r="E401" s="25">
        <f t="shared" si="35"/>
        <v>0</v>
      </c>
      <c r="F401" s="37">
        <f t="shared" si="36"/>
        <v>0</v>
      </c>
      <c r="G401" s="39">
        <f t="shared" si="32"/>
        <v>0</v>
      </c>
      <c r="H401" s="13">
        <f t="shared" si="33"/>
        <v>0</v>
      </c>
    </row>
    <row r="402" spans="1:8" ht="30" customHeight="1">
      <c r="A402" s="26"/>
      <c r="D402" s="24">
        <f t="shared" si="34"/>
        <v>0</v>
      </c>
      <c r="E402" s="25">
        <f t="shared" si="35"/>
        <v>0</v>
      </c>
      <c r="F402" s="37">
        <f t="shared" si="36"/>
        <v>0</v>
      </c>
      <c r="G402" s="39">
        <f t="shared" si="32"/>
        <v>0</v>
      </c>
      <c r="H402" s="13">
        <f t="shared" si="33"/>
        <v>0</v>
      </c>
    </row>
    <row r="403" spans="1:8" ht="30" customHeight="1">
      <c r="A403" s="24"/>
      <c r="D403" s="24">
        <f t="shared" si="34"/>
        <v>0</v>
      </c>
      <c r="E403" s="25">
        <f t="shared" si="35"/>
        <v>0</v>
      </c>
      <c r="F403" s="37">
        <f t="shared" si="36"/>
        <v>0</v>
      </c>
      <c r="G403" s="39">
        <f t="shared" si="32"/>
        <v>0</v>
      </c>
      <c r="H403" s="13">
        <f t="shared" si="33"/>
        <v>0</v>
      </c>
    </row>
    <row r="404" spans="1:8" ht="30" customHeight="1">
      <c r="A404" s="25"/>
      <c r="D404" s="24">
        <f t="shared" si="34"/>
        <v>0</v>
      </c>
      <c r="E404" s="25">
        <f t="shared" si="35"/>
        <v>0</v>
      </c>
      <c r="F404" s="37">
        <f t="shared" si="36"/>
        <v>0</v>
      </c>
      <c r="G404" s="39">
        <f t="shared" si="32"/>
        <v>0</v>
      </c>
      <c r="H404" s="13">
        <f t="shared" si="33"/>
        <v>0</v>
      </c>
    </row>
    <row r="405" spans="1:8" ht="30" customHeight="1">
      <c r="A405" s="25"/>
      <c r="D405" s="24">
        <f t="shared" si="34"/>
        <v>0</v>
      </c>
      <c r="E405" s="25">
        <f t="shared" si="35"/>
        <v>0</v>
      </c>
      <c r="F405" s="37">
        <f t="shared" si="36"/>
        <v>0</v>
      </c>
      <c r="G405" s="39">
        <f t="shared" si="32"/>
        <v>0</v>
      </c>
      <c r="H405" s="13">
        <f t="shared" si="33"/>
        <v>0</v>
      </c>
    </row>
    <row r="406" spans="1:8" ht="30" customHeight="1">
      <c r="A406" s="26"/>
      <c r="D406" s="24">
        <f t="shared" si="34"/>
        <v>0</v>
      </c>
      <c r="E406" s="25">
        <f t="shared" si="35"/>
        <v>0</v>
      </c>
      <c r="F406" s="37">
        <f t="shared" si="36"/>
        <v>0</v>
      </c>
      <c r="G406" s="39">
        <f t="shared" si="32"/>
        <v>0</v>
      </c>
      <c r="H406" s="13">
        <f t="shared" si="33"/>
        <v>0</v>
      </c>
    </row>
    <row r="407" spans="1:8" ht="30" customHeight="1">
      <c r="A407" s="24"/>
      <c r="D407" s="24">
        <f t="shared" si="34"/>
        <v>0</v>
      </c>
      <c r="E407" s="25">
        <f t="shared" si="35"/>
        <v>0</v>
      </c>
      <c r="F407" s="37">
        <f t="shared" si="36"/>
        <v>0</v>
      </c>
      <c r="G407" s="39">
        <f t="shared" si="32"/>
        <v>0</v>
      </c>
      <c r="H407" s="13">
        <f t="shared" si="33"/>
        <v>0</v>
      </c>
    </row>
    <row r="408" spans="1:8" ht="30" customHeight="1">
      <c r="A408" s="25"/>
      <c r="D408" s="24">
        <f t="shared" si="34"/>
        <v>0</v>
      </c>
      <c r="E408" s="25">
        <f t="shared" si="35"/>
        <v>0</v>
      </c>
      <c r="F408" s="37">
        <f t="shared" si="36"/>
        <v>0</v>
      </c>
      <c r="G408" s="39">
        <f t="shared" si="32"/>
        <v>0</v>
      </c>
      <c r="H408" s="13">
        <f t="shared" si="33"/>
        <v>0</v>
      </c>
    </row>
    <row r="409" spans="1:8" ht="30" customHeight="1">
      <c r="A409" s="25"/>
      <c r="D409" s="24">
        <f t="shared" si="34"/>
        <v>0</v>
      </c>
      <c r="E409" s="25">
        <f t="shared" si="35"/>
        <v>0</v>
      </c>
      <c r="F409" s="37">
        <f t="shared" si="36"/>
        <v>0</v>
      </c>
      <c r="G409" s="39">
        <f t="shared" si="32"/>
        <v>0</v>
      </c>
      <c r="H409" s="13">
        <f t="shared" si="33"/>
        <v>0</v>
      </c>
    </row>
    <row r="410" spans="1:8" ht="30" customHeight="1">
      <c r="A410" s="26"/>
      <c r="D410" s="24">
        <f t="shared" si="34"/>
        <v>0</v>
      </c>
      <c r="E410" s="25">
        <f t="shared" si="35"/>
        <v>0</v>
      </c>
      <c r="F410" s="37">
        <f t="shared" si="36"/>
        <v>0</v>
      </c>
      <c r="G410" s="39">
        <f t="shared" si="32"/>
        <v>0</v>
      </c>
      <c r="H410" s="13">
        <f t="shared" si="33"/>
        <v>0</v>
      </c>
    </row>
    <row r="411" spans="1:8" ht="30" customHeight="1">
      <c r="A411" s="24"/>
      <c r="D411" s="24">
        <f t="shared" si="34"/>
        <v>0</v>
      </c>
      <c r="E411" s="25">
        <f t="shared" si="35"/>
        <v>0</v>
      </c>
      <c r="F411" s="37">
        <f t="shared" si="36"/>
        <v>0</v>
      </c>
      <c r="G411" s="39">
        <f t="shared" si="32"/>
        <v>0</v>
      </c>
      <c r="H411" s="13">
        <f t="shared" si="33"/>
        <v>0</v>
      </c>
    </row>
    <row r="412" spans="1:8" ht="30" customHeight="1">
      <c r="A412" s="25"/>
      <c r="D412" s="24">
        <f t="shared" si="34"/>
        <v>0</v>
      </c>
      <c r="E412" s="25">
        <f t="shared" si="35"/>
        <v>0</v>
      </c>
      <c r="F412" s="37">
        <f t="shared" si="36"/>
        <v>0</v>
      </c>
      <c r="G412" s="39">
        <f t="shared" ref="G412:G475" si="37">A415</f>
        <v>0</v>
      </c>
      <c r="H412" s="13">
        <f t="shared" ref="H412:H475" si="38">A416</f>
        <v>0</v>
      </c>
    </row>
    <row r="413" spans="1:8" ht="30" customHeight="1">
      <c r="A413" s="24"/>
      <c r="D413" s="24">
        <f t="shared" si="34"/>
        <v>0</v>
      </c>
      <c r="E413" s="25">
        <f t="shared" si="35"/>
        <v>0</v>
      </c>
      <c r="F413" s="37">
        <f t="shared" si="36"/>
        <v>0</v>
      </c>
      <c r="G413" s="39">
        <f t="shared" si="37"/>
        <v>0</v>
      </c>
      <c r="H413" s="13">
        <f t="shared" si="38"/>
        <v>0</v>
      </c>
    </row>
    <row r="414" spans="1:8" ht="30" customHeight="1">
      <c r="A414" s="28"/>
      <c r="D414" s="24">
        <f t="shared" si="34"/>
        <v>0</v>
      </c>
      <c r="E414" s="25">
        <f t="shared" si="35"/>
        <v>0</v>
      </c>
      <c r="F414" s="37">
        <f t="shared" si="36"/>
        <v>0</v>
      </c>
      <c r="G414" s="39">
        <f t="shared" si="37"/>
        <v>0</v>
      </c>
      <c r="H414" s="13">
        <f t="shared" si="38"/>
        <v>0</v>
      </c>
    </row>
    <row r="415" spans="1:8" ht="30" customHeight="1">
      <c r="A415" s="28"/>
      <c r="D415" s="24">
        <f t="shared" si="34"/>
        <v>0</v>
      </c>
      <c r="E415" s="25">
        <f t="shared" si="35"/>
        <v>0</v>
      </c>
      <c r="F415" s="37">
        <f t="shared" si="36"/>
        <v>0</v>
      </c>
      <c r="G415" s="39">
        <f t="shared" si="37"/>
        <v>0</v>
      </c>
      <c r="H415" s="13">
        <f t="shared" si="38"/>
        <v>0</v>
      </c>
    </row>
    <row r="416" spans="1:8" ht="30" customHeight="1">
      <c r="A416" s="28"/>
      <c r="D416" s="24">
        <f t="shared" si="34"/>
        <v>0</v>
      </c>
      <c r="E416" s="25">
        <f t="shared" si="35"/>
        <v>0</v>
      </c>
      <c r="F416" s="37">
        <f t="shared" si="36"/>
        <v>0</v>
      </c>
      <c r="G416" s="39">
        <f t="shared" si="37"/>
        <v>0</v>
      </c>
      <c r="H416" s="13">
        <f t="shared" si="38"/>
        <v>0</v>
      </c>
    </row>
    <row r="417" spans="1:8" ht="30" customHeight="1">
      <c r="A417" s="30"/>
      <c r="D417" s="24">
        <f t="shared" si="34"/>
        <v>0</v>
      </c>
      <c r="E417" s="25">
        <f t="shared" si="35"/>
        <v>0</v>
      </c>
      <c r="F417" s="37">
        <f t="shared" si="36"/>
        <v>0</v>
      </c>
      <c r="G417" s="39">
        <f t="shared" si="37"/>
        <v>0</v>
      </c>
      <c r="H417" s="13">
        <f t="shared" si="38"/>
        <v>0</v>
      </c>
    </row>
    <row r="418" spans="1:8" ht="30" customHeight="1">
      <c r="A418" s="24"/>
      <c r="D418" s="24">
        <f t="shared" si="34"/>
        <v>0</v>
      </c>
      <c r="E418" s="25">
        <f t="shared" si="35"/>
        <v>0</v>
      </c>
      <c r="F418" s="37">
        <f t="shared" si="36"/>
        <v>0</v>
      </c>
      <c r="G418" s="39">
        <f t="shared" si="37"/>
        <v>0</v>
      </c>
      <c r="H418" s="13">
        <f t="shared" si="38"/>
        <v>0</v>
      </c>
    </row>
    <row r="419" spans="1:8" ht="30" customHeight="1">
      <c r="A419" s="25"/>
      <c r="D419" s="24">
        <f t="shared" si="34"/>
        <v>0</v>
      </c>
      <c r="E419" s="25">
        <f t="shared" si="35"/>
        <v>0</v>
      </c>
      <c r="F419" s="37">
        <f t="shared" si="36"/>
        <v>0</v>
      </c>
      <c r="G419" s="39">
        <f t="shared" si="37"/>
        <v>0</v>
      </c>
      <c r="H419" s="13">
        <f t="shared" si="38"/>
        <v>0</v>
      </c>
    </row>
    <row r="420" spans="1:8" ht="30" customHeight="1">
      <c r="A420" s="28"/>
      <c r="D420" s="24">
        <f t="shared" si="34"/>
        <v>0</v>
      </c>
      <c r="E420" s="25">
        <f t="shared" si="35"/>
        <v>0</v>
      </c>
      <c r="F420" s="37">
        <f t="shared" si="36"/>
        <v>0</v>
      </c>
      <c r="G420" s="39">
        <f t="shared" si="37"/>
        <v>0</v>
      </c>
      <c r="H420" s="13">
        <f t="shared" si="38"/>
        <v>0</v>
      </c>
    </row>
    <row r="421" spans="1:8" ht="30" customHeight="1">
      <c r="A421" s="28"/>
      <c r="D421" s="24">
        <f t="shared" si="34"/>
        <v>0</v>
      </c>
      <c r="E421" s="25">
        <f t="shared" si="35"/>
        <v>0</v>
      </c>
      <c r="F421" s="37">
        <f t="shared" si="36"/>
        <v>0</v>
      </c>
      <c r="G421" s="39">
        <f t="shared" si="37"/>
        <v>0</v>
      </c>
      <c r="H421" s="13">
        <f t="shared" si="38"/>
        <v>0</v>
      </c>
    </row>
    <row r="422" spans="1:8" ht="30" customHeight="1">
      <c r="A422" s="30"/>
      <c r="D422" s="24">
        <f t="shared" si="34"/>
        <v>0</v>
      </c>
      <c r="E422" s="25">
        <f t="shared" si="35"/>
        <v>0</v>
      </c>
      <c r="F422" s="37">
        <f t="shared" si="36"/>
        <v>0</v>
      </c>
      <c r="G422" s="39">
        <f t="shared" si="37"/>
        <v>0</v>
      </c>
      <c r="H422" s="13">
        <f t="shared" si="38"/>
        <v>0</v>
      </c>
    </row>
    <row r="423" spans="1:8" ht="30" customHeight="1">
      <c r="A423" s="30"/>
      <c r="D423" s="24">
        <f t="shared" si="34"/>
        <v>0</v>
      </c>
      <c r="E423" s="25">
        <f t="shared" si="35"/>
        <v>0</v>
      </c>
      <c r="F423" s="37">
        <f t="shared" si="36"/>
        <v>0</v>
      </c>
      <c r="G423" s="39">
        <f t="shared" si="37"/>
        <v>0</v>
      </c>
      <c r="H423" s="13">
        <f t="shared" si="38"/>
        <v>0</v>
      </c>
    </row>
    <row r="424" spans="1:8" ht="30" customHeight="1">
      <c r="A424" s="24"/>
      <c r="D424" s="24">
        <f t="shared" si="34"/>
        <v>0</v>
      </c>
      <c r="E424" s="25">
        <f t="shared" si="35"/>
        <v>0</v>
      </c>
      <c r="F424" s="37">
        <f t="shared" si="36"/>
        <v>0</v>
      </c>
      <c r="G424" s="39">
        <f t="shared" si="37"/>
        <v>0</v>
      </c>
      <c r="H424" s="13">
        <f t="shared" si="38"/>
        <v>0</v>
      </c>
    </row>
    <row r="425" spans="1:8" ht="30" customHeight="1">
      <c r="A425" s="28"/>
      <c r="D425" s="24">
        <f t="shared" si="34"/>
        <v>0</v>
      </c>
      <c r="E425" s="25">
        <f t="shared" si="35"/>
        <v>0</v>
      </c>
      <c r="F425" s="37">
        <f t="shared" si="36"/>
        <v>0</v>
      </c>
      <c r="G425" s="39">
        <f t="shared" si="37"/>
        <v>0</v>
      </c>
      <c r="H425" s="13">
        <f t="shared" si="38"/>
        <v>0</v>
      </c>
    </row>
    <row r="426" spans="1:8" ht="30" customHeight="1">
      <c r="A426" s="28"/>
      <c r="D426" s="24">
        <f t="shared" si="34"/>
        <v>0</v>
      </c>
      <c r="E426" s="25">
        <f t="shared" si="35"/>
        <v>0</v>
      </c>
      <c r="F426" s="37">
        <f t="shared" si="36"/>
        <v>0</v>
      </c>
      <c r="G426" s="39">
        <f t="shared" si="37"/>
        <v>0</v>
      </c>
      <c r="H426" s="13">
        <f t="shared" si="38"/>
        <v>0</v>
      </c>
    </row>
    <row r="427" spans="1:8" ht="30" customHeight="1">
      <c r="A427" s="28"/>
      <c r="D427" s="24">
        <f t="shared" si="34"/>
        <v>0</v>
      </c>
      <c r="E427" s="25">
        <f t="shared" si="35"/>
        <v>0</v>
      </c>
      <c r="F427" s="37">
        <f t="shared" si="36"/>
        <v>0</v>
      </c>
      <c r="G427" s="39">
        <f t="shared" si="37"/>
        <v>0</v>
      </c>
      <c r="H427" s="13">
        <f t="shared" si="38"/>
        <v>0</v>
      </c>
    </row>
    <row r="428" spans="1:8" ht="30" customHeight="1">
      <c r="A428" s="30"/>
      <c r="D428" s="24">
        <f t="shared" si="34"/>
        <v>0</v>
      </c>
      <c r="E428" s="25">
        <f t="shared" si="35"/>
        <v>0</v>
      </c>
      <c r="F428" s="37">
        <f t="shared" si="36"/>
        <v>0</v>
      </c>
      <c r="G428" s="39">
        <f t="shared" si="37"/>
        <v>0</v>
      </c>
      <c r="H428" s="13">
        <f t="shared" si="38"/>
        <v>0</v>
      </c>
    </row>
    <row r="429" spans="1:8" ht="30" customHeight="1">
      <c r="A429" s="30"/>
      <c r="D429" s="24">
        <f t="shared" si="34"/>
        <v>0</v>
      </c>
      <c r="E429" s="25">
        <f t="shared" si="35"/>
        <v>0</v>
      </c>
      <c r="F429" s="37">
        <f t="shared" si="36"/>
        <v>0</v>
      </c>
      <c r="G429" s="39">
        <f t="shared" si="37"/>
        <v>0</v>
      </c>
      <c r="H429" s="13">
        <f t="shared" si="38"/>
        <v>0</v>
      </c>
    </row>
    <row r="430" spans="1:8" ht="30" customHeight="1">
      <c r="A430" s="24"/>
      <c r="D430" s="24">
        <f t="shared" si="34"/>
        <v>0</v>
      </c>
      <c r="E430" s="25">
        <f t="shared" si="35"/>
        <v>0</v>
      </c>
      <c r="F430" s="37">
        <f t="shared" si="36"/>
        <v>0</v>
      </c>
      <c r="G430" s="39">
        <f t="shared" si="37"/>
        <v>0</v>
      </c>
      <c r="H430" s="13">
        <f t="shared" si="38"/>
        <v>0</v>
      </c>
    </row>
    <row r="431" spans="1:8" ht="30" customHeight="1">
      <c r="A431" s="25"/>
      <c r="D431" s="24">
        <f t="shared" si="34"/>
        <v>0</v>
      </c>
      <c r="E431" s="25">
        <f t="shared" si="35"/>
        <v>0</v>
      </c>
      <c r="F431" s="37">
        <f t="shared" si="36"/>
        <v>0</v>
      </c>
      <c r="G431" s="39">
        <f t="shared" si="37"/>
        <v>0</v>
      </c>
      <c r="H431" s="13">
        <f t="shared" si="38"/>
        <v>0</v>
      </c>
    </row>
    <row r="432" spans="1:8" ht="30" customHeight="1">
      <c r="A432" s="28"/>
      <c r="D432" s="24">
        <f t="shared" si="34"/>
        <v>0</v>
      </c>
      <c r="E432" s="25">
        <f t="shared" si="35"/>
        <v>0</v>
      </c>
      <c r="F432" s="37">
        <f t="shared" si="36"/>
        <v>0</v>
      </c>
      <c r="G432" s="39">
        <f t="shared" si="37"/>
        <v>0</v>
      </c>
      <c r="H432" s="13">
        <f t="shared" si="38"/>
        <v>0</v>
      </c>
    </row>
    <row r="433" spans="1:8" ht="30" customHeight="1">
      <c r="A433" s="28"/>
      <c r="D433" s="24">
        <f t="shared" si="34"/>
        <v>0</v>
      </c>
      <c r="E433" s="25">
        <f t="shared" si="35"/>
        <v>0</v>
      </c>
      <c r="F433" s="37">
        <f t="shared" si="36"/>
        <v>0</v>
      </c>
      <c r="G433" s="39">
        <f t="shared" si="37"/>
        <v>0</v>
      </c>
      <c r="H433" s="13">
        <f t="shared" si="38"/>
        <v>0</v>
      </c>
    </row>
    <row r="434" spans="1:8" ht="30" customHeight="1">
      <c r="A434" s="29"/>
      <c r="D434" s="24">
        <f t="shared" si="34"/>
        <v>0</v>
      </c>
      <c r="E434" s="25">
        <f t="shared" si="35"/>
        <v>0</v>
      </c>
      <c r="F434" s="37">
        <f t="shared" si="36"/>
        <v>0</v>
      </c>
      <c r="G434" s="39">
        <f t="shared" si="37"/>
        <v>0</v>
      </c>
      <c r="H434" s="13">
        <f t="shared" si="38"/>
        <v>0</v>
      </c>
    </row>
    <row r="435" spans="1:8" ht="30" customHeight="1">
      <c r="A435" s="30"/>
      <c r="D435" s="24">
        <f t="shared" si="34"/>
        <v>0</v>
      </c>
      <c r="E435" s="25">
        <f t="shared" si="35"/>
        <v>0</v>
      </c>
      <c r="F435" s="37">
        <f t="shared" si="36"/>
        <v>0</v>
      </c>
      <c r="G435" s="39">
        <f t="shared" si="37"/>
        <v>0</v>
      </c>
      <c r="H435" s="13">
        <f t="shared" si="38"/>
        <v>0</v>
      </c>
    </row>
    <row r="436" spans="1:8" ht="30" customHeight="1">
      <c r="A436" s="30"/>
      <c r="D436" s="24">
        <f t="shared" si="34"/>
        <v>0</v>
      </c>
      <c r="E436" s="25">
        <f t="shared" si="35"/>
        <v>0</v>
      </c>
      <c r="F436" s="37">
        <f t="shared" si="36"/>
        <v>0</v>
      </c>
      <c r="G436" s="39">
        <f t="shared" si="37"/>
        <v>0</v>
      </c>
      <c r="H436" s="13">
        <f t="shared" si="38"/>
        <v>0</v>
      </c>
    </row>
    <row r="437" spans="1:8" ht="30" customHeight="1">
      <c r="A437" s="24"/>
      <c r="D437" s="24">
        <f t="shared" si="34"/>
        <v>0</v>
      </c>
      <c r="E437" s="25">
        <f t="shared" si="35"/>
        <v>0</v>
      </c>
      <c r="F437" s="37">
        <f t="shared" si="36"/>
        <v>0</v>
      </c>
      <c r="G437" s="39">
        <f t="shared" si="37"/>
        <v>0</v>
      </c>
      <c r="H437" s="13">
        <f t="shared" si="38"/>
        <v>0</v>
      </c>
    </row>
    <row r="438" spans="1:8" ht="30" customHeight="1">
      <c r="A438" s="28"/>
      <c r="D438" s="24">
        <f t="shared" si="34"/>
        <v>0</v>
      </c>
      <c r="E438" s="25">
        <f t="shared" si="35"/>
        <v>0</v>
      </c>
      <c r="F438" s="37">
        <f t="shared" si="36"/>
        <v>0</v>
      </c>
      <c r="G438" s="39">
        <f t="shared" si="37"/>
        <v>0</v>
      </c>
      <c r="H438" s="13">
        <f t="shared" si="38"/>
        <v>0</v>
      </c>
    </row>
    <row r="439" spans="1:8" ht="30" customHeight="1">
      <c r="A439" s="28"/>
      <c r="D439" s="24">
        <f t="shared" si="34"/>
        <v>0</v>
      </c>
      <c r="E439" s="25">
        <f t="shared" si="35"/>
        <v>0</v>
      </c>
      <c r="F439" s="37">
        <f t="shared" si="36"/>
        <v>0</v>
      </c>
      <c r="G439" s="39">
        <f t="shared" si="37"/>
        <v>0</v>
      </c>
      <c r="H439" s="13">
        <f t="shared" si="38"/>
        <v>0</v>
      </c>
    </row>
    <row r="440" spans="1:8" ht="30" customHeight="1">
      <c r="A440" s="28"/>
      <c r="D440" s="24">
        <f t="shared" si="34"/>
        <v>0</v>
      </c>
      <c r="E440" s="25">
        <f t="shared" si="35"/>
        <v>0</v>
      </c>
      <c r="F440" s="37">
        <f t="shared" si="36"/>
        <v>0</v>
      </c>
      <c r="G440" s="39">
        <f t="shared" si="37"/>
        <v>0</v>
      </c>
      <c r="H440" s="13">
        <f t="shared" si="38"/>
        <v>0</v>
      </c>
    </row>
    <row r="441" spans="1:8" ht="30" customHeight="1">
      <c r="A441" s="30"/>
      <c r="D441" s="24">
        <f t="shared" si="34"/>
        <v>0</v>
      </c>
      <c r="E441" s="25">
        <f t="shared" si="35"/>
        <v>0</v>
      </c>
      <c r="F441" s="37">
        <f t="shared" si="36"/>
        <v>0</v>
      </c>
      <c r="G441" s="39">
        <f t="shared" si="37"/>
        <v>0</v>
      </c>
      <c r="H441" s="13">
        <f t="shared" si="38"/>
        <v>0</v>
      </c>
    </row>
    <row r="442" spans="1:8" ht="30" customHeight="1">
      <c r="A442" s="30"/>
      <c r="D442" s="24">
        <f t="shared" si="34"/>
        <v>0</v>
      </c>
      <c r="E442" s="25">
        <f t="shared" si="35"/>
        <v>0</v>
      </c>
      <c r="F442" s="37">
        <f t="shared" si="36"/>
        <v>0</v>
      </c>
      <c r="G442" s="39">
        <f t="shared" si="37"/>
        <v>0</v>
      </c>
      <c r="H442" s="13">
        <f t="shared" si="38"/>
        <v>0</v>
      </c>
    </row>
    <row r="443" spans="1:8" ht="30" customHeight="1">
      <c r="A443" s="24"/>
      <c r="D443" s="24">
        <f t="shared" si="34"/>
        <v>0</v>
      </c>
      <c r="E443" s="25">
        <f t="shared" si="35"/>
        <v>0</v>
      </c>
      <c r="F443" s="37">
        <f t="shared" si="36"/>
        <v>0</v>
      </c>
      <c r="G443" s="39">
        <f t="shared" si="37"/>
        <v>0</v>
      </c>
      <c r="H443" s="13">
        <f t="shared" si="38"/>
        <v>0</v>
      </c>
    </row>
    <row r="444" spans="1:8" ht="30" customHeight="1">
      <c r="A444" s="25"/>
      <c r="D444" s="24">
        <f t="shared" si="34"/>
        <v>0</v>
      </c>
      <c r="E444" s="25">
        <f t="shared" si="35"/>
        <v>0</v>
      </c>
      <c r="F444" s="37">
        <f t="shared" si="36"/>
        <v>0</v>
      </c>
      <c r="G444" s="39">
        <f t="shared" si="37"/>
        <v>0</v>
      </c>
      <c r="H444" s="13">
        <f t="shared" si="38"/>
        <v>0</v>
      </c>
    </row>
    <row r="445" spans="1:8" ht="30" customHeight="1">
      <c r="A445" s="28"/>
      <c r="D445" s="24">
        <f t="shared" si="34"/>
        <v>0</v>
      </c>
      <c r="E445" s="25">
        <f t="shared" si="35"/>
        <v>0</v>
      </c>
      <c r="F445" s="37">
        <f t="shared" si="36"/>
        <v>0</v>
      </c>
      <c r="G445" s="39">
        <f t="shared" si="37"/>
        <v>0</v>
      </c>
      <c r="H445" s="13">
        <f t="shared" si="38"/>
        <v>0</v>
      </c>
    </row>
    <row r="446" spans="1:8" ht="30" customHeight="1">
      <c r="A446" s="30"/>
      <c r="D446" s="24">
        <f t="shared" si="34"/>
        <v>0</v>
      </c>
      <c r="E446" s="25">
        <f t="shared" si="35"/>
        <v>0</v>
      </c>
      <c r="F446" s="37">
        <f t="shared" si="36"/>
        <v>0</v>
      </c>
      <c r="G446" s="39">
        <f t="shared" si="37"/>
        <v>0</v>
      </c>
      <c r="H446" s="13">
        <f t="shared" si="38"/>
        <v>0</v>
      </c>
    </row>
    <row r="447" spans="1:8" ht="30" customHeight="1">
      <c r="A447" s="30"/>
      <c r="D447" s="24">
        <f t="shared" si="34"/>
        <v>0</v>
      </c>
      <c r="E447" s="25">
        <f t="shared" si="35"/>
        <v>0</v>
      </c>
      <c r="F447" s="37">
        <f t="shared" si="36"/>
        <v>0</v>
      </c>
      <c r="G447" s="39">
        <f t="shared" si="37"/>
        <v>0</v>
      </c>
      <c r="H447" s="13">
        <f t="shared" si="38"/>
        <v>0</v>
      </c>
    </row>
    <row r="448" spans="1:8" ht="30" customHeight="1">
      <c r="A448" s="24"/>
      <c r="D448" s="24">
        <f t="shared" si="34"/>
        <v>0</v>
      </c>
      <c r="E448" s="25">
        <f t="shared" si="35"/>
        <v>0</v>
      </c>
      <c r="F448" s="37">
        <f t="shared" si="36"/>
        <v>0</v>
      </c>
      <c r="G448" s="39">
        <f t="shared" si="37"/>
        <v>0</v>
      </c>
      <c r="H448" s="13">
        <f t="shared" si="38"/>
        <v>0</v>
      </c>
    </row>
    <row r="449" spans="1:8" ht="30" customHeight="1">
      <c r="A449" s="25"/>
      <c r="D449" s="24">
        <f t="shared" si="34"/>
        <v>0</v>
      </c>
      <c r="E449" s="25">
        <f t="shared" si="35"/>
        <v>0</v>
      </c>
      <c r="F449" s="37">
        <f t="shared" si="36"/>
        <v>0</v>
      </c>
      <c r="G449" s="39">
        <f t="shared" si="37"/>
        <v>0</v>
      </c>
      <c r="H449" s="13">
        <f t="shared" si="38"/>
        <v>0</v>
      </c>
    </row>
    <row r="450" spans="1:8" ht="30" customHeight="1">
      <c r="A450" s="28"/>
      <c r="D450" s="24">
        <f t="shared" ref="D450:D513" si="39">A450</f>
        <v>0</v>
      </c>
      <c r="E450" s="25">
        <f t="shared" ref="E450:E513" si="40">A451</f>
        <v>0</v>
      </c>
      <c r="F450" s="37">
        <f t="shared" ref="F450:F513" si="41">A452</f>
        <v>0</v>
      </c>
      <c r="G450" s="39">
        <f t="shared" si="37"/>
        <v>0</v>
      </c>
      <c r="H450" s="13">
        <f t="shared" si="38"/>
        <v>0</v>
      </c>
    </row>
    <row r="451" spans="1:8" ht="30" customHeight="1">
      <c r="A451" s="28"/>
      <c r="D451" s="24">
        <f t="shared" si="39"/>
        <v>0</v>
      </c>
      <c r="E451" s="25">
        <f t="shared" si="40"/>
        <v>0</v>
      </c>
      <c r="F451" s="37">
        <f t="shared" si="41"/>
        <v>0</v>
      </c>
      <c r="G451" s="39">
        <f t="shared" si="37"/>
        <v>0</v>
      </c>
      <c r="H451" s="13">
        <f t="shared" si="38"/>
        <v>0</v>
      </c>
    </row>
    <row r="452" spans="1:8" ht="30" customHeight="1">
      <c r="A452" s="30"/>
      <c r="D452" s="24">
        <f t="shared" si="39"/>
        <v>0</v>
      </c>
      <c r="E452" s="25">
        <f t="shared" si="40"/>
        <v>0</v>
      </c>
      <c r="F452" s="37">
        <f t="shared" si="41"/>
        <v>0</v>
      </c>
      <c r="G452" s="39">
        <f t="shared" si="37"/>
        <v>0</v>
      </c>
      <c r="H452" s="13">
        <f t="shared" si="38"/>
        <v>0</v>
      </c>
    </row>
    <row r="453" spans="1:8" ht="30" customHeight="1">
      <c r="A453" s="30"/>
      <c r="D453" s="24">
        <f t="shared" si="39"/>
        <v>0</v>
      </c>
      <c r="E453" s="25">
        <f t="shared" si="40"/>
        <v>0</v>
      </c>
      <c r="F453" s="37">
        <f t="shared" si="41"/>
        <v>0</v>
      </c>
      <c r="G453" s="39">
        <f t="shared" si="37"/>
        <v>0</v>
      </c>
      <c r="H453" s="13">
        <f t="shared" si="38"/>
        <v>0</v>
      </c>
    </row>
    <row r="454" spans="1:8" ht="30" customHeight="1">
      <c r="A454" s="24"/>
      <c r="D454" s="24">
        <f t="shared" si="39"/>
        <v>0</v>
      </c>
      <c r="E454" s="25">
        <f t="shared" si="40"/>
        <v>0</v>
      </c>
      <c r="F454" s="37">
        <f t="shared" si="41"/>
        <v>0</v>
      </c>
      <c r="G454" s="39">
        <f t="shared" si="37"/>
        <v>0</v>
      </c>
      <c r="H454" s="13">
        <f t="shared" si="38"/>
        <v>0</v>
      </c>
    </row>
    <row r="455" spans="1:8" ht="30" customHeight="1">
      <c r="A455" s="28"/>
      <c r="D455" s="24">
        <f t="shared" si="39"/>
        <v>0</v>
      </c>
      <c r="E455" s="25">
        <f t="shared" si="40"/>
        <v>0</v>
      </c>
      <c r="F455" s="37">
        <f t="shared" si="41"/>
        <v>0</v>
      </c>
      <c r="G455" s="39">
        <f t="shared" si="37"/>
        <v>0</v>
      </c>
      <c r="H455" s="13">
        <f t="shared" si="38"/>
        <v>0</v>
      </c>
    </row>
    <row r="456" spans="1:8" ht="30" customHeight="1">
      <c r="A456" s="28"/>
      <c r="D456" s="24">
        <f t="shared" si="39"/>
        <v>0</v>
      </c>
      <c r="E456" s="25">
        <f t="shared" si="40"/>
        <v>0</v>
      </c>
      <c r="F456" s="37">
        <f t="shared" si="41"/>
        <v>0</v>
      </c>
      <c r="G456" s="39">
        <f t="shared" si="37"/>
        <v>0</v>
      </c>
      <c r="H456" s="13">
        <f t="shared" si="38"/>
        <v>0</v>
      </c>
    </row>
    <row r="457" spans="1:8" ht="30" customHeight="1">
      <c r="A457" s="28"/>
      <c r="D457" s="24">
        <f t="shared" si="39"/>
        <v>0</v>
      </c>
      <c r="E457" s="25">
        <f t="shared" si="40"/>
        <v>0</v>
      </c>
      <c r="F457" s="37">
        <f t="shared" si="41"/>
        <v>0</v>
      </c>
      <c r="G457" s="39">
        <f t="shared" si="37"/>
        <v>0</v>
      </c>
      <c r="H457" s="13">
        <f t="shared" si="38"/>
        <v>0</v>
      </c>
    </row>
    <row r="458" spans="1:8" ht="30" customHeight="1">
      <c r="A458" s="30"/>
      <c r="D458" s="24">
        <f t="shared" si="39"/>
        <v>0</v>
      </c>
      <c r="E458" s="25">
        <f t="shared" si="40"/>
        <v>0</v>
      </c>
      <c r="F458" s="37">
        <f t="shared" si="41"/>
        <v>0</v>
      </c>
      <c r="G458" s="39">
        <f t="shared" si="37"/>
        <v>0</v>
      </c>
      <c r="H458" s="13">
        <f t="shared" si="38"/>
        <v>0</v>
      </c>
    </row>
    <row r="459" spans="1:8" ht="30" customHeight="1">
      <c r="A459" s="30"/>
      <c r="D459" s="24">
        <f t="shared" si="39"/>
        <v>0</v>
      </c>
      <c r="E459" s="25">
        <f t="shared" si="40"/>
        <v>0</v>
      </c>
      <c r="F459" s="37">
        <f t="shared" si="41"/>
        <v>0</v>
      </c>
      <c r="G459" s="39">
        <f t="shared" si="37"/>
        <v>0</v>
      </c>
      <c r="H459" s="13">
        <f t="shared" si="38"/>
        <v>0</v>
      </c>
    </row>
    <row r="460" spans="1:8" ht="30" customHeight="1">
      <c r="A460" s="24"/>
      <c r="D460" s="24">
        <f t="shared" si="39"/>
        <v>0</v>
      </c>
      <c r="E460" s="25">
        <f t="shared" si="40"/>
        <v>0</v>
      </c>
      <c r="F460" s="37">
        <f t="shared" si="41"/>
        <v>0</v>
      </c>
      <c r="G460" s="39">
        <f t="shared" si="37"/>
        <v>0</v>
      </c>
      <c r="H460" s="13">
        <f t="shared" si="38"/>
        <v>0</v>
      </c>
    </row>
    <row r="461" spans="1:8" ht="30" customHeight="1">
      <c r="A461" s="28"/>
      <c r="D461" s="24">
        <f t="shared" si="39"/>
        <v>0</v>
      </c>
      <c r="E461" s="25">
        <f t="shared" si="40"/>
        <v>0</v>
      </c>
      <c r="F461" s="37">
        <f t="shared" si="41"/>
        <v>0</v>
      </c>
      <c r="G461" s="39">
        <f t="shared" si="37"/>
        <v>0</v>
      </c>
      <c r="H461" s="13">
        <f t="shared" si="38"/>
        <v>0</v>
      </c>
    </row>
    <row r="462" spans="1:8" ht="30" customHeight="1">
      <c r="A462" s="28"/>
      <c r="D462" s="24">
        <f t="shared" si="39"/>
        <v>0</v>
      </c>
      <c r="E462" s="25">
        <f t="shared" si="40"/>
        <v>0</v>
      </c>
      <c r="F462" s="37">
        <f t="shared" si="41"/>
        <v>0</v>
      </c>
      <c r="G462" s="39">
        <f t="shared" si="37"/>
        <v>0</v>
      </c>
      <c r="H462" s="13">
        <f t="shared" si="38"/>
        <v>0</v>
      </c>
    </row>
    <row r="463" spans="1:8" ht="30" customHeight="1">
      <c r="A463" s="30"/>
      <c r="D463" s="24">
        <f t="shared" si="39"/>
        <v>0</v>
      </c>
      <c r="E463" s="25">
        <f t="shared" si="40"/>
        <v>0</v>
      </c>
      <c r="F463" s="37">
        <f t="shared" si="41"/>
        <v>0</v>
      </c>
      <c r="G463" s="39">
        <f t="shared" si="37"/>
        <v>0</v>
      </c>
      <c r="H463" s="13">
        <f t="shared" si="38"/>
        <v>0</v>
      </c>
    </row>
    <row r="464" spans="1:8" ht="30" customHeight="1">
      <c r="A464" s="30"/>
      <c r="D464" s="24">
        <f t="shared" si="39"/>
        <v>0</v>
      </c>
      <c r="E464" s="25">
        <f t="shared" si="40"/>
        <v>0</v>
      </c>
      <c r="F464" s="37">
        <f t="shared" si="41"/>
        <v>0</v>
      </c>
      <c r="G464" s="39">
        <f t="shared" si="37"/>
        <v>0</v>
      </c>
      <c r="H464" s="13">
        <f t="shared" si="38"/>
        <v>0</v>
      </c>
    </row>
    <row r="465" spans="1:8" ht="30" customHeight="1">
      <c r="A465" s="24"/>
      <c r="D465" s="24">
        <f t="shared" si="39"/>
        <v>0</v>
      </c>
      <c r="E465" s="25">
        <f t="shared" si="40"/>
        <v>0</v>
      </c>
      <c r="F465" s="37">
        <f t="shared" si="41"/>
        <v>0</v>
      </c>
      <c r="G465" s="39">
        <f t="shared" si="37"/>
        <v>0</v>
      </c>
      <c r="H465" s="13">
        <f t="shared" si="38"/>
        <v>0</v>
      </c>
    </row>
    <row r="466" spans="1:8" ht="30" customHeight="1">
      <c r="A466" s="28"/>
      <c r="D466" s="24">
        <f t="shared" si="39"/>
        <v>0</v>
      </c>
      <c r="E466" s="25">
        <f t="shared" si="40"/>
        <v>0</v>
      </c>
      <c r="F466" s="37">
        <f t="shared" si="41"/>
        <v>0</v>
      </c>
      <c r="G466" s="39">
        <f t="shared" si="37"/>
        <v>0</v>
      </c>
      <c r="H466" s="13">
        <f t="shared" si="38"/>
        <v>0</v>
      </c>
    </row>
    <row r="467" spans="1:8" ht="30" customHeight="1">
      <c r="A467" s="28"/>
      <c r="D467" s="24">
        <f t="shared" si="39"/>
        <v>0</v>
      </c>
      <c r="E467" s="25">
        <f t="shared" si="40"/>
        <v>0</v>
      </c>
      <c r="F467" s="37">
        <f t="shared" si="41"/>
        <v>0</v>
      </c>
      <c r="G467" s="39">
        <f t="shared" si="37"/>
        <v>0</v>
      </c>
      <c r="H467" s="13">
        <f t="shared" si="38"/>
        <v>0</v>
      </c>
    </row>
    <row r="468" spans="1:8" ht="30" customHeight="1">
      <c r="A468" s="30"/>
      <c r="D468" s="24">
        <f t="shared" si="39"/>
        <v>0</v>
      </c>
      <c r="E468" s="25">
        <f t="shared" si="40"/>
        <v>0</v>
      </c>
      <c r="F468" s="37">
        <f t="shared" si="41"/>
        <v>0</v>
      </c>
      <c r="G468" s="39">
        <f t="shared" si="37"/>
        <v>0</v>
      </c>
      <c r="H468" s="13">
        <f t="shared" si="38"/>
        <v>0</v>
      </c>
    </row>
    <row r="469" spans="1:8" ht="30" customHeight="1">
      <c r="A469" s="30"/>
      <c r="D469" s="24">
        <f t="shared" si="39"/>
        <v>0</v>
      </c>
      <c r="E469" s="25">
        <f t="shared" si="40"/>
        <v>0</v>
      </c>
      <c r="F469" s="37">
        <f t="shared" si="41"/>
        <v>0</v>
      </c>
      <c r="G469" s="39">
        <f t="shared" si="37"/>
        <v>0</v>
      </c>
      <c r="H469" s="13">
        <f t="shared" si="38"/>
        <v>0</v>
      </c>
    </row>
    <row r="470" spans="1:8" ht="30" customHeight="1">
      <c r="A470" s="24"/>
      <c r="D470" s="24">
        <f t="shared" si="39"/>
        <v>0</v>
      </c>
      <c r="E470" s="25">
        <f t="shared" si="40"/>
        <v>0</v>
      </c>
      <c r="F470" s="37">
        <f t="shared" si="41"/>
        <v>0</v>
      </c>
      <c r="G470" s="39">
        <f t="shared" si="37"/>
        <v>0</v>
      </c>
      <c r="H470" s="13">
        <f t="shared" si="38"/>
        <v>0</v>
      </c>
    </row>
    <row r="471" spans="1:8" ht="30" customHeight="1">
      <c r="A471" s="28"/>
      <c r="D471" s="24">
        <f t="shared" si="39"/>
        <v>0</v>
      </c>
      <c r="E471" s="25">
        <f t="shared" si="40"/>
        <v>0</v>
      </c>
      <c r="F471" s="37">
        <f t="shared" si="41"/>
        <v>0</v>
      </c>
      <c r="G471" s="39">
        <f t="shared" si="37"/>
        <v>0</v>
      </c>
      <c r="H471" s="13">
        <f t="shared" si="38"/>
        <v>0</v>
      </c>
    </row>
    <row r="472" spans="1:8" ht="30" customHeight="1">
      <c r="A472" s="28"/>
      <c r="D472" s="24">
        <f t="shared" si="39"/>
        <v>0</v>
      </c>
      <c r="E472" s="25">
        <f t="shared" si="40"/>
        <v>0</v>
      </c>
      <c r="F472" s="37">
        <f t="shared" si="41"/>
        <v>0</v>
      </c>
      <c r="G472" s="39">
        <f t="shared" si="37"/>
        <v>0</v>
      </c>
      <c r="H472" s="13">
        <f t="shared" si="38"/>
        <v>0</v>
      </c>
    </row>
    <row r="473" spans="1:8" ht="30" customHeight="1">
      <c r="A473" s="30"/>
      <c r="D473" s="24">
        <f t="shared" si="39"/>
        <v>0</v>
      </c>
      <c r="E473" s="25">
        <f t="shared" si="40"/>
        <v>0</v>
      </c>
      <c r="F473" s="37">
        <f t="shared" si="41"/>
        <v>0</v>
      </c>
      <c r="G473" s="39">
        <f t="shared" si="37"/>
        <v>0</v>
      </c>
      <c r="H473" s="13">
        <f t="shared" si="38"/>
        <v>0</v>
      </c>
    </row>
    <row r="474" spans="1:8" ht="30" customHeight="1">
      <c r="A474" s="24"/>
      <c r="D474" s="24">
        <f t="shared" si="39"/>
        <v>0</v>
      </c>
      <c r="E474" s="25">
        <f t="shared" si="40"/>
        <v>0</v>
      </c>
      <c r="F474" s="37">
        <f t="shared" si="41"/>
        <v>0</v>
      </c>
      <c r="G474" s="39">
        <f t="shared" si="37"/>
        <v>0</v>
      </c>
      <c r="H474" s="13">
        <f t="shared" si="38"/>
        <v>0</v>
      </c>
    </row>
    <row r="475" spans="1:8" ht="30" customHeight="1">
      <c r="A475" s="25"/>
      <c r="D475" s="24">
        <f t="shared" si="39"/>
        <v>0</v>
      </c>
      <c r="E475" s="25">
        <f t="shared" si="40"/>
        <v>0</v>
      </c>
      <c r="F475" s="37">
        <f t="shared" si="41"/>
        <v>0</v>
      </c>
      <c r="G475" s="39">
        <f t="shared" si="37"/>
        <v>0</v>
      </c>
      <c r="H475" s="13">
        <f t="shared" si="38"/>
        <v>0</v>
      </c>
    </row>
    <row r="476" spans="1:8" ht="30" customHeight="1">
      <c r="A476" s="28"/>
      <c r="D476" s="24">
        <f t="shared" si="39"/>
        <v>0</v>
      </c>
      <c r="E476" s="25">
        <f t="shared" si="40"/>
        <v>0</v>
      </c>
      <c r="F476" s="37">
        <f t="shared" si="41"/>
        <v>0</v>
      </c>
      <c r="G476" s="39">
        <f t="shared" ref="G476:G539" si="42">A479</f>
        <v>0</v>
      </c>
      <c r="H476" s="13">
        <f t="shared" ref="H476:H539" si="43">A480</f>
        <v>0</v>
      </c>
    </row>
    <row r="477" spans="1:8" ht="30" customHeight="1">
      <c r="A477" s="28"/>
      <c r="D477" s="24">
        <f t="shared" si="39"/>
        <v>0</v>
      </c>
      <c r="E477" s="25">
        <f t="shared" si="40"/>
        <v>0</v>
      </c>
      <c r="F477" s="37">
        <f t="shared" si="41"/>
        <v>0</v>
      </c>
      <c r="G477" s="39">
        <f t="shared" si="42"/>
        <v>0</v>
      </c>
      <c r="H477" s="13">
        <f t="shared" si="43"/>
        <v>0</v>
      </c>
    </row>
    <row r="478" spans="1:8" ht="30" customHeight="1">
      <c r="A478" s="30"/>
      <c r="D478" s="24">
        <f t="shared" si="39"/>
        <v>0</v>
      </c>
      <c r="E478" s="25">
        <f t="shared" si="40"/>
        <v>0</v>
      </c>
      <c r="F478" s="37">
        <f t="shared" si="41"/>
        <v>0</v>
      </c>
      <c r="G478" s="39">
        <f t="shared" si="42"/>
        <v>0</v>
      </c>
      <c r="H478" s="13">
        <f t="shared" si="43"/>
        <v>0</v>
      </c>
    </row>
    <row r="479" spans="1:8" ht="30" customHeight="1">
      <c r="A479" s="30"/>
      <c r="D479" s="24">
        <f t="shared" si="39"/>
        <v>0</v>
      </c>
      <c r="E479" s="25">
        <f t="shared" si="40"/>
        <v>0</v>
      </c>
      <c r="F479" s="37">
        <f t="shared" si="41"/>
        <v>0</v>
      </c>
      <c r="G479" s="39">
        <f t="shared" si="42"/>
        <v>0</v>
      </c>
      <c r="H479" s="13">
        <f t="shared" si="43"/>
        <v>0</v>
      </c>
    </row>
    <row r="480" spans="1:8" ht="30" customHeight="1">
      <c r="A480" s="24"/>
      <c r="D480" s="24">
        <f t="shared" si="39"/>
        <v>0</v>
      </c>
      <c r="E480" s="25">
        <f t="shared" si="40"/>
        <v>0</v>
      </c>
      <c r="F480" s="37">
        <f t="shared" si="41"/>
        <v>0</v>
      </c>
      <c r="G480" s="39">
        <f t="shared" si="42"/>
        <v>0</v>
      </c>
      <c r="H480" s="13">
        <f t="shared" si="43"/>
        <v>0</v>
      </c>
    </row>
    <row r="481" spans="1:8" ht="30" customHeight="1">
      <c r="A481" s="25"/>
      <c r="D481" s="24">
        <f t="shared" si="39"/>
        <v>0</v>
      </c>
      <c r="E481" s="25">
        <f t="shared" si="40"/>
        <v>0</v>
      </c>
      <c r="F481" s="37">
        <f t="shared" si="41"/>
        <v>0</v>
      </c>
      <c r="G481" s="39">
        <f t="shared" si="42"/>
        <v>0</v>
      </c>
      <c r="H481" s="13">
        <f t="shared" si="43"/>
        <v>0</v>
      </c>
    </row>
    <row r="482" spans="1:8" ht="30" customHeight="1">
      <c r="A482" s="28"/>
      <c r="D482" s="24">
        <f t="shared" si="39"/>
        <v>0</v>
      </c>
      <c r="E482" s="25">
        <f t="shared" si="40"/>
        <v>0</v>
      </c>
      <c r="F482" s="37">
        <f t="shared" si="41"/>
        <v>0</v>
      </c>
      <c r="G482" s="39">
        <f t="shared" si="42"/>
        <v>0</v>
      </c>
      <c r="H482" s="13">
        <f t="shared" si="43"/>
        <v>0</v>
      </c>
    </row>
    <row r="483" spans="1:8" ht="30" customHeight="1">
      <c r="A483" s="28"/>
      <c r="D483" s="24">
        <f t="shared" si="39"/>
        <v>0</v>
      </c>
      <c r="E483" s="25">
        <f t="shared" si="40"/>
        <v>0</v>
      </c>
      <c r="F483" s="37">
        <f t="shared" si="41"/>
        <v>0</v>
      </c>
      <c r="G483" s="39">
        <f t="shared" si="42"/>
        <v>0</v>
      </c>
      <c r="H483" s="13">
        <f t="shared" si="43"/>
        <v>0</v>
      </c>
    </row>
    <row r="484" spans="1:8" ht="30" customHeight="1">
      <c r="A484" s="30"/>
      <c r="D484" s="24">
        <f t="shared" si="39"/>
        <v>0</v>
      </c>
      <c r="E484" s="25">
        <f t="shared" si="40"/>
        <v>0</v>
      </c>
      <c r="F484" s="37">
        <f t="shared" si="41"/>
        <v>0</v>
      </c>
      <c r="G484" s="39">
        <f t="shared" si="42"/>
        <v>0</v>
      </c>
      <c r="H484" s="13">
        <f t="shared" si="43"/>
        <v>0</v>
      </c>
    </row>
    <row r="485" spans="1:8" ht="30" customHeight="1">
      <c r="A485" s="24"/>
      <c r="D485" s="24">
        <f t="shared" si="39"/>
        <v>0</v>
      </c>
      <c r="E485" s="25">
        <f t="shared" si="40"/>
        <v>0</v>
      </c>
      <c r="F485" s="37">
        <f t="shared" si="41"/>
        <v>0</v>
      </c>
      <c r="G485" s="39">
        <f t="shared" si="42"/>
        <v>0</v>
      </c>
      <c r="H485" s="13">
        <f t="shared" si="43"/>
        <v>0</v>
      </c>
    </row>
    <row r="486" spans="1:8" ht="30" customHeight="1">
      <c r="A486" s="25"/>
      <c r="D486" s="24">
        <f t="shared" si="39"/>
        <v>0</v>
      </c>
      <c r="E486" s="25">
        <f t="shared" si="40"/>
        <v>0</v>
      </c>
      <c r="F486" s="37">
        <f t="shared" si="41"/>
        <v>0</v>
      </c>
      <c r="G486" s="39">
        <f t="shared" si="42"/>
        <v>0</v>
      </c>
      <c r="H486" s="13">
        <f t="shared" si="43"/>
        <v>0</v>
      </c>
    </row>
    <row r="487" spans="1:8" ht="30" customHeight="1">
      <c r="A487" s="28"/>
      <c r="D487" s="24">
        <f t="shared" si="39"/>
        <v>0</v>
      </c>
      <c r="E487" s="25">
        <f t="shared" si="40"/>
        <v>0</v>
      </c>
      <c r="F487" s="37">
        <f t="shared" si="41"/>
        <v>0</v>
      </c>
      <c r="G487" s="39">
        <f t="shared" si="42"/>
        <v>0</v>
      </c>
      <c r="H487" s="13">
        <f t="shared" si="43"/>
        <v>0</v>
      </c>
    </row>
    <row r="488" spans="1:8" ht="30" customHeight="1">
      <c r="A488" s="32"/>
      <c r="D488" s="24">
        <f t="shared" si="39"/>
        <v>0</v>
      </c>
      <c r="E488" s="25">
        <f t="shared" si="40"/>
        <v>0</v>
      </c>
      <c r="F488" s="37">
        <f t="shared" si="41"/>
        <v>0</v>
      </c>
      <c r="G488" s="39">
        <f t="shared" si="42"/>
        <v>0</v>
      </c>
      <c r="H488" s="13">
        <f t="shared" si="43"/>
        <v>0</v>
      </c>
    </row>
    <row r="489" spans="1:8" ht="30" customHeight="1">
      <c r="A489" s="29"/>
      <c r="D489" s="24">
        <f t="shared" si="39"/>
        <v>0</v>
      </c>
      <c r="E489" s="25">
        <f t="shared" si="40"/>
        <v>0</v>
      </c>
      <c r="F489" s="37">
        <f t="shared" si="41"/>
        <v>0</v>
      </c>
      <c r="G489" s="39">
        <f t="shared" si="42"/>
        <v>0</v>
      </c>
      <c r="H489" s="13">
        <f t="shared" si="43"/>
        <v>0</v>
      </c>
    </row>
    <row r="490" spans="1:8" ht="30" customHeight="1">
      <c r="A490" s="30"/>
      <c r="D490" s="24">
        <f t="shared" si="39"/>
        <v>0</v>
      </c>
      <c r="E490" s="25">
        <f t="shared" si="40"/>
        <v>0</v>
      </c>
      <c r="F490" s="37">
        <f t="shared" si="41"/>
        <v>0</v>
      </c>
      <c r="G490" s="39">
        <f t="shared" si="42"/>
        <v>0</v>
      </c>
      <c r="H490" s="13">
        <f t="shared" si="43"/>
        <v>0</v>
      </c>
    </row>
    <row r="491" spans="1:8" ht="30" customHeight="1">
      <c r="A491" s="30"/>
      <c r="D491" s="24">
        <f t="shared" si="39"/>
        <v>0</v>
      </c>
      <c r="E491" s="25">
        <f t="shared" si="40"/>
        <v>0</v>
      </c>
      <c r="F491" s="37">
        <f t="shared" si="41"/>
        <v>0</v>
      </c>
      <c r="G491" s="39">
        <f t="shared" si="42"/>
        <v>0</v>
      </c>
      <c r="H491" s="13">
        <f t="shared" si="43"/>
        <v>0</v>
      </c>
    </row>
    <row r="492" spans="1:8" ht="30" customHeight="1">
      <c r="A492" s="24"/>
      <c r="D492" s="24">
        <f t="shared" si="39"/>
        <v>0</v>
      </c>
      <c r="E492" s="25">
        <f t="shared" si="40"/>
        <v>0</v>
      </c>
      <c r="F492" s="37">
        <f t="shared" si="41"/>
        <v>0</v>
      </c>
      <c r="G492" s="39">
        <f t="shared" si="42"/>
        <v>0</v>
      </c>
      <c r="H492" s="13">
        <f t="shared" si="43"/>
        <v>0</v>
      </c>
    </row>
    <row r="493" spans="1:8" ht="30" customHeight="1">
      <c r="A493" s="28"/>
      <c r="D493" s="24">
        <f t="shared" si="39"/>
        <v>0</v>
      </c>
      <c r="E493" s="25">
        <f t="shared" si="40"/>
        <v>0</v>
      </c>
      <c r="F493" s="37">
        <f t="shared" si="41"/>
        <v>0</v>
      </c>
      <c r="G493" s="39">
        <f t="shared" si="42"/>
        <v>0</v>
      </c>
      <c r="H493" s="13">
        <f t="shared" si="43"/>
        <v>0</v>
      </c>
    </row>
    <row r="494" spans="1:8" ht="30" customHeight="1">
      <c r="A494" s="28"/>
      <c r="D494" s="24">
        <f t="shared" si="39"/>
        <v>0</v>
      </c>
      <c r="E494" s="25">
        <f t="shared" si="40"/>
        <v>0</v>
      </c>
      <c r="F494" s="37">
        <f t="shared" si="41"/>
        <v>0</v>
      </c>
      <c r="G494" s="39">
        <f t="shared" si="42"/>
        <v>0</v>
      </c>
      <c r="H494" s="13">
        <f t="shared" si="43"/>
        <v>0</v>
      </c>
    </row>
    <row r="495" spans="1:8" ht="30" customHeight="1">
      <c r="A495" s="28"/>
      <c r="D495" s="24">
        <f t="shared" si="39"/>
        <v>0</v>
      </c>
      <c r="E495" s="25">
        <f t="shared" si="40"/>
        <v>0</v>
      </c>
      <c r="F495" s="37">
        <f t="shared" si="41"/>
        <v>0</v>
      </c>
      <c r="G495" s="39">
        <f t="shared" si="42"/>
        <v>0</v>
      </c>
      <c r="H495" s="13">
        <f t="shared" si="43"/>
        <v>0</v>
      </c>
    </row>
    <row r="496" spans="1:8" ht="30" customHeight="1">
      <c r="A496" s="30"/>
      <c r="D496" s="24">
        <f t="shared" si="39"/>
        <v>0</v>
      </c>
      <c r="E496" s="25">
        <f t="shared" si="40"/>
        <v>0</v>
      </c>
      <c r="F496" s="37">
        <f t="shared" si="41"/>
        <v>0</v>
      </c>
      <c r="G496" s="39">
        <f t="shared" si="42"/>
        <v>0</v>
      </c>
      <c r="H496" s="13">
        <f t="shared" si="43"/>
        <v>0</v>
      </c>
    </row>
    <row r="497" spans="1:8" ht="30" customHeight="1">
      <c r="A497" s="30"/>
      <c r="D497" s="24">
        <f t="shared" si="39"/>
        <v>0</v>
      </c>
      <c r="E497" s="25">
        <f t="shared" si="40"/>
        <v>0</v>
      </c>
      <c r="F497" s="37">
        <f t="shared" si="41"/>
        <v>0</v>
      </c>
      <c r="G497" s="39">
        <f t="shared" si="42"/>
        <v>0</v>
      </c>
      <c r="H497" s="13">
        <f t="shared" si="43"/>
        <v>0</v>
      </c>
    </row>
    <row r="498" spans="1:8" ht="30" customHeight="1">
      <c r="A498" s="24"/>
      <c r="D498" s="24">
        <f t="shared" si="39"/>
        <v>0</v>
      </c>
      <c r="E498" s="25">
        <f t="shared" si="40"/>
        <v>0</v>
      </c>
      <c r="F498" s="37">
        <f t="shared" si="41"/>
        <v>0</v>
      </c>
      <c r="G498" s="39">
        <f t="shared" si="42"/>
        <v>0</v>
      </c>
      <c r="H498" s="13">
        <f t="shared" si="43"/>
        <v>0</v>
      </c>
    </row>
    <row r="499" spans="1:8" ht="30" customHeight="1">
      <c r="A499" s="28"/>
      <c r="D499" s="24">
        <f t="shared" si="39"/>
        <v>0</v>
      </c>
      <c r="E499" s="25">
        <f t="shared" si="40"/>
        <v>0</v>
      </c>
      <c r="F499" s="37">
        <f t="shared" si="41"/>
        <v>0</v>
      </c>
      <c r="G499" s="39">
        <f t="shared" si="42"/>
        <v>0</v>
      </c>
      <c r="H499" s="13">
        <f t="shared" si="43"/>
        <v>0</v>
      </c>
    </row>
    <row r="500" spans="1:8" ht="30" customHeight="1">
      <c r="A500" s="28"/>
      <c r="D500" s="24">
        <f t="shared" si="39"/>
        <v>0</v>
      </c>
      <c r="E500" s="25">
        <f t="shared" si="40"/>
        <v>0</v>
      </c>
      <c r="F500" s="37">
        <f t="shared" si="41"/>
        <v>0</v>
      </c>
      <c r="G500" s="39">
        <f t="shared" si="42"/>
        <v>0</v>
      </c>
      <c r="H500" s="13">
        <f t="shared" si="43"/>
        <v>0</v>
      </c>
    </row>
    <row r="501" spans="1:8" ht="30" customHeight="1">
      <c r="A501" s="30"/>
      <c r="D501" s="24">
        <f t="shared" si="39"/>
        <v>0</v>
      </c>
      <c r="E501" s="25">
        <f t="shared" si="40"/>
        <v>0</v>
      </c>
      <c r="F501" s="37">
        <f t="shared" si="41"/>
        <v>0</v>
      </c>
      <c r="G501" s="39">
        <f t="shared" si="42"/>
        <v>0</v>
      </c>
      <c r="H501" s="13">
        <f t="shared" si="43"/>
        <v>0</v>
      </c>
    </row>
    <row r="502" spans="1:8" ht="30" customHeight="1">
      <c r="A502" s="24"/>
      <c r="D502" s="24">
        <f t="shared" si="39"/>
        <v>0</v>
      </c>
      <c r="E502" s="25">
        <f t="shared" si="40"/>
        <v>0</v>
      </c>
      <c r="F502" s="37">
        <f t="shared" si="41"/>
        <v>0</v>
      </c>
      <c r="G502" s="39">
        <f t="shared" si="42"/>
        <v>0</v>
      </c>
      <c r="H502" s="13">
        <f t="shared" si="43"/>
        <v>0</v>
      </c>
    </row>
    <row r="503" spans="1:8" ht="30" customHeight="1">
      <c r="A503" s="28"/>
      <c r="D503" s="24">
        <f t="shared" si="39"/>
        <v>0</v>
      </c>
      <c r="E503" s="25">
        <f t="shared" si="40"/>
        <v>0</v>
      </c>
      <c r="F503" s="37">
        <f t="shared" si="41"/>
        <v>0</v>
      </c>
      <c r="G503" s="39">
        <f t="shared" si="42"/>
        <v>0</v>
      </c>
      <c r="H503" s="13">
        <f t="shared" si="43"/>
        <v>0</v>
      </c>
    </row>
    <row r="504" spans="1:8" ht="30" customHeight="1">
      <c r="A504" s="28"/>
      <c r="D504" s="24">
        <f t="shared" si="39"/>
        <v>0</v>
      </c>
      <c r="E504" s="25">
        <f t="shared" si="40"/>
        <v>0</v>
      </c>
      <c r="F504" s="37">
        <f t="shared" si="41"/>
        <v>0</v>
      </c>
      <c r="G504" s="39">
        <f t="shared" si="42"/>
        <v>0</v>
      </c>
      <c r="H504" s="13">
        <f t="shared" si="43"/>
        <v>0</v>
      </c>
    </row>
    <row r="505" spans="1:8" ht="30" customHeight="1">
      <c r="A505" s="30"/>
      <c r="D505" s="24">
        <f t="shared" si="39"/>
        <v>0</v>
      </c>
      <c r="E505" s="25">
        <f t="shared" si="40"/>
        <v>0</v>
      </c>
      <c r="F505" s="37">
        <f t="shared" si="41"/>
        <v>0</v>
      </c>
      <c r="G505" s="39">
        <f t="shared" si="42"/>
        <v>0</v>
      </c>
      <c r="H505" s="13">
        <f t="shared" si="43"/>
        <v>0</v>
      </c>
    </row>
    <row r="506" spans="1:8" ht="30" customHeight="1">
      <c r="A506" s="24"/>
      <c r="D506" s="24">
        <f t="shared" si="39"/>
        <v>0</v>
      </c>
      <c r="E506" s="25">
        <f t="shared" si="40"/>
        <v>0</v>
      </c>
      <c r="F506" s="37">
        <f t="shared" si="41"/>
        <v>0</v>
      </c>
      <c r="G506" s="39">
        <f t="shared" si="42"/>
        <v>0</v>
      </c>
      <c r="H506" s="13">
        <f t="shared" si="43"/>
        <v>0</v>
      </c>
    </row>
    <row r="507" spans="1:8" ht="30" customHeight="1">
      <c r="A507" s="28"/>
      <c r="D507" s="24">
        <f t="shared" si="39"/>
        <v>0</v>
      </c>
      <c r="E507" s="25">
        <f t="shared" si="40"/>
        <v>0</v>
      </c>
      <c r="F507" s="37">
        <f t="shared" si="41"/>
        <v>0</v>
      </c>
      <c r="G507" s="39">
        <f t="shared" si="42"/>
        <v>0</v>
      </c>
      <c r="H507" s="13">
        <f t="shared" si="43"/>
        <v>0</v>
      </c>
    </row>
    <row r="508" spans="1:8" ht="30" customHeight="1">
      <c r="A508" s="28"/>
      <c r="D508" s="24">
        <f t="shared" si="39"/>
        <v>0</v>
      </c>
      <c r="E508" s="25">
        <f t="shared" si="40"/>
        <v>0</v>
      </c>
      <c r="F508" s="37">
        <f t="shared" si="41"/>
        <v>0</v>
      </c>
      <c r="G508" s="39">
        <f t="shared" si="42"/>
        <v>0</v>
      </c>
      <c r="H508" s="13">
        <f t="shared" si="43"/>
        <v>0</v>
      </c>
    </row>
    <row r="509" spans="1:8" ht="30" customHeight="1">
      <c r="A509" s="28"/>
      <c r="D509" s="24">
        <f t="shared" si="39"/>
        <v>0</v>
      </c>
      <c r="E509" s="25">
        <f t="shared" si="40"/>
        <v>0</v>
      </c>
      <c r="F509" s="37">
        <f t="shared" si="41"/>
        <v>0</v>
      </c>
      <c r="G509" s="39">
        <f t="shared" si="42"/>
        <v>0</v>
      </c>
      <c r="H509" s="13">
        <f t="shared" si="43"/>
        <v>0</v>
      </c>
    </row>
    <row r="510" spans="1:8" ht="30" customHeight="1">
      <c r="A510" s="30"/>
      <c r="D510" s="24">
        <f t="shared" si="39"/>
        <v>0</v>
      </c>
      <c r="E510" s="25">
        <f t="shared" si="40"/>
        <v>0</v>
      </c>
      <c r="F510" s="37">
        <f t="shared" si="41"/>
        <v>0</v>
      </c>
      <c r="G510" s="39">
        <f t="shared" si="42"/>
        <v>0</v>
      </c>
      <c r="H510" s="13">
        <f t="shared" si="43"/>
        <v>0</v>
      </c>
    </row>
    <row r="511" spans="1:8" ht="30" customHeight="1">
      <c r="A511" s="24"/>
      <c r="D511" s="24">
        <f t="shared" si="39"/>
        <v>0</v>
      </c>
      <c r="E511" s="25">
        <f t="shared" si="40"/>
        <v>0</v>
      </c>
      <c r="F511" s="37">
        <f t="shared" si="41"/>
        <v>0</v>
      </c>
      <c r="G511" s="39">
        <f t="shared" si="42"/>
        <v>0</v>
      </c>
      <c r="H511" s="13">
        <f t="shared" si="43"/>
        <v>0</v>
      </c>
    </row>
    <row r="512" spans="1:8" ht="30" customHeight="1">
      <c r="A512" s="25"/>
      <c r="D512" s="24">
        <f t="shared" si="39"/>
        <v>0</v>
      </c>
      <c r="E512" s="25">
        <f t="shared" si="40"/>
        <v>0</v>
      </c>
      <c r="F512" s="37">
        <f t="shared" si="41"/>
        <v>0</v>
      </c>
      <c r="G512" s="39">
        <f t="shared" si="42"/>
        <v>0</v>
      </c>
      <c r="H512" s="13">
        <f t="shared" si="43"/>
        <v>0</v>
      </c>
    </row>
    <row r="513" spans="1:8" ht="30" customHeight="1">
      <c r="A513" s="28"/>
      <c r="D513" s="24">
        <f t="shared" si="39"/>
        <v>0</v>
      </c>
      <c r="E513" s="25">
        <f t="shared" si="40"/>
        <v>0</v>
      </c>
      <c r="F513" s="37">
        <f t="shared" si="41"/>
        <v>0</v>
      </c>
      <c r="G513" s="39">
        <f t="shared" si="42"/>
        <v>0</v>
      </c>
      <c r="H513" s="13">
        <f t="shared" si="43"/>
        <v>0</v>
      </c>
    </row>
    <row r="514" spans="1:8" ht="30" customHeight="1">
      <c r="A514" s="28"/>
      <c r="D514" s="24">
        <f t="shared" ref="D514:D577" si="44">A514</f>
        <v>0</v>
      </c>
      <c r="E514" s="25">
        <f t="shared" ref="E514:E577" si="45">A515</f>
        <v>0</v>
      </c>
      <c r="F514" s="37">
        <f t="shared" ref="F514:F577" si="46">A516</f>
        <v>0</v>
      </c>
      <c r="G514" s="39">
        <f t="shared" si="42"/>
        <v>0</v>
      </c>
      <c r="H514" s="13">
        <f t="shared" si="43"/>
        <v>0</v>
      </c>
    </row>
    <row r="515" spans="1:8" ht="30" customHeight="1">
      <c r="A515" s="30"/>
      <c r="D515" s="24">
        <f t="shared" si="44"/>
        <v>0</v>
      </c>
      <c r="E515" s="25">
        <f t="shared" si="45"/>
        <v>0</v>
      </c>
      <c r="F515" s="37">
        <f t="shared" si="46"/>
        <v>0</v>
      </c>
      <c r="G515" s="39">
        <f t="shared" si="42"/>
        <v>0</v>
      </c>
      <c r="H515" s="13">
        <f t="shared" si="43"/>
        <v>0</v>
      </c>
    </row>
    <row r="516" spans="1:8" ht="30" customHeight="1">
      <c r="A516" s="30"/>
      <c r="D516" s="24">
        <f t="shared" si="44"/>
        <v>0</v>
      </c>
      <c r="E516" s="25">
        <f t="shared" si="45"/>
        <v>0</v>
      </c>
      <c r="F516" s="37">
        <f t="shared" si="46"/>
        <v>0</v>
      </c>
      <c r="G516" s="39">
        <f t="shared" si="42"/>
        <v>0</v>
      </c>
      <c r="H516" s="13">
        <f t="shared" si="43"/>
        <v>0</v>
      </c>
    </row>
    <row r="517" spans="1:8" ht="30" customHeight="1">
      <c r="A517" s="24"/>
      <c r="D517" s="24">
        <f t="shared" si="44"/>
        <v>0</v>
      </c>
      <c r="E517" s="25">
        <f t="shared" si="45"/>
        <v>0</v>
      </c>
      <c r="F517" s="37">
        <f t="shared" si="46"/>
        <v>0</v>
      </c>
      <c r="G517" s="39">
        <f t="shared" si="42"/>
        <v>0</v>
      </c>
      <c r="H517" s="13">
        <f t="shared" si="43"/>
        <v>0</v>
      </c>
    </row>
    <row r="518" spans="1:8" ht="30" customHeight="1">
      <c r="A518" s="25"/>
      <c r="D518" s="24">
        <f t="shared" si="44"/>
        <v>0</v>
      </c>
      <c r="E518" s="25">
        <f t="shared" si="45"/>
        <v>0</v>
      </c>
      <c r="F518" s="37">
        <f t="shared" si="46"/>
        <v>0</v>
      </c>
      <c r="G518" s="39">
        <f t="shared" si="42"/>
        <v>0</v>
      </c>
      <c r="H518" s="13">
        <f t="shared" si="43"/>
        <v>0</v>
      </c>
    </row>
    <row r="519" spans="1:8" ht="30" customHeight="1">
      <c r="A519" s="28"/>
      <c r="D519" s="24">
        <f t="shared" si="44"/>
        <v>0</v>
      </c>
      <c r="E519" s="25">
        <f t="shared" si="45"/>
        <v>0</v>
      </c>
      <c r="F519" s="37">
        <f t="shared" si="46"/>
        <v>0</v>
      </c>
      <c r="G519" s="39">
        <f t="shared" si="42"/>
        <v>0</v>
      </c>
      <c r="H519" s="13">
        <f t="shared" si="43"/>
        <v>0</v>
      </c>
    </row>
    <row r="520" spans="1:8" ht="30" customHeight="1">
      <c r="A520" s="28"/>
      <c r="D520" s="24">
        <f t="shared" si="44"/>
        <v>0</v>
      </c>
      <c r="E520" s="25">
        <f t="shared" si="45"/>
        <v>0</v>
      </c>
      <c r="F520" s="37">
        <f t="shared" si="46"/>
        <v>0</v>
      </c>
      <c r="G520" s="39">
        <f t="shared" si="42"/>
        <v>0</v>
      </c>
      <c r="H520" s="13">
        <f t="shared" si="43"/>
        <v>0</v>
      </c>
    </row>
    <row r="521" spans="1:8" ht="30" customHeight="1">
      <c r="A521" s="30"/>
      <c r="D521" s="24">
        <f t="shared" si="44"/>
        <v>0</v>
      </c>
      <c r="E521" s="25">
        <f t="shared" si="45"/>
        <v>0</v>
      </c>
      <c r="F521" s="37">
        <f t="shared" si="46"/>
        <v>0</v>
      </c>
      <c r="G521" s="39">
        <f t="shared" si="42"/>
        <v>0</v>
      </c>
      <c r="H521" s="13">
        <f t="shared" si="43"/>
        <v>0</v>
      </c>
    </row>
    <row r="522" spans="1:8" ht="30" customHeight="1">
      <c r="A522" s="28"/>
      <c r="D522" s="24">
        <f t="shared" si="44"/>
        <v>0</v>
      </c>
      <c r="E522" s="25">
        <f t="shared" si="45"/>
        <v>0</v>
      </c>
      <c r="F522" s="37">
        <f t="shared" si="46"/>
        <v>0</v>
      </c>
      <c r="G522" s="39">
        <f t="shared" si="42"/>
        <v>0</v>
      </c>
      <c r="H522" s="13">
        <f t="shared" si="43"/>
        <v>0</v>
      </c>
    </row>
    <row r="523" spans="1:8" ht="30" customHeight="1">
      <c r="A523" s="30"/>
      <c r="D523" s="24">
        <f t="shared" si="44"/>
        <v>0</v>
      </c>
      <c r="E523" s="25">
        <f t="shared" si="45"/>
        <v>0</v>
      </c>
      <c r="F523" s="37">
        <f t="shared" si="46"/>
        <v>0</v>
      </c>
      <c r="G523" s="39">
        <f t="shared" si="42"/>
        <v>0</v>
      </c>
      <c r="H523" s="13">
        <f t="shared" si="43"/>
        <v>0</v>
      </c>
    </row>
    <row r="524" spans="1:8" ht="30" customHeight="1">
      <c r="A524" s="24"/>
      <c r="D524" s="24">
        <f t="shared" si="44"/>
        <v>0</v>
      </c>
      <c r="E524" s="25">
        <f t="shared" si="45"/>
        <v>0</v>
      </c>
      <c r="F524" s="37">
        <f t="shared" si="46"/>
        <v>0</v>
      </c>
      <c r="G524" s="39">
        <f t="shared" si="42"/>
        <v>0</v>
      </c>
      <c r="H524" s="13">
        <f t="shared" si="43"/>
        <v>0</v>
      </c>
    </row>
    <row r="525" spans="1:8" ht="30" customHeight="1">
      <c r="A525" s="28"/>
      <c r="D525" s="24">
        <f t="shared" si="44"/>
        <v>0</v>
      </c>
      <c r="E525" s="25">
        <f t="shared" si="45"/>
        <v>0</v>
      </c>
      <c r="F525" s="37">
        <f t="shared" si="46"/>
        <v>0</v>
      </c>
      <c r="G525" s="39">
        <f t="shared" si="42"/>
        <v>0</v>
      </c>
      <c r="H525" s="13">
        <f t="shared" si="43"/>
        <v>0</v>
      </c>
    </row>
    <row r="526" spans="1:8" ht="30" customHeight="1">
      <c r="A526" s="28"/>
      <c r="D526" s="24">
        <f t="shared" si="44"/>
        <v>0</v>
      </c>
      <c r="E526" s="25">
        <f t="shared" si="45"/>
        <v>0</v>
      </c>
      <c r="F526" s="37">
        <f t="shared" si="46"/>
        <v>0</v>
      </c>
      <c r="G526" s="39">
        <f t="shared" si="42"/>
        <v>0</v>
      </c>
      <c r="H526" s="13">
        <f t="shared" si="43"/>
        <v>0</v>
      </c>
    </row>
    <row r="527" spans="1:8" ht="30" customHeight="1">
      <c r="A527" s="28"/>
      <c r="D527" s="24">
        <f t="shared" si="44"/>
        <v>0</v>
      </c>
      <c r="E527" s="25">
        <f t="shared" si="45"/>
        <v>0</v>
      </c>
      <c r="F527" s="37">
        <f t="shared" si="46"/>
        <v>0</v>
      </c>
      <c r="G527" s="39">
        <f t="shared" si="42"/>
        <v>0</v>
      </c>
      <c r="H527" s="13">
        <f t="shared" si="43"/>
        <v>0</v>
      </c>
    </row>
    <row r="528" spans="1:8" ht="30" customHeight="1">
      <c r="A528" s="30"/>
      <c r="D528" s="24">
        <f t="shared" si="44"/>
        <v>0</v>
      </c>
      <c r="E528" s="25">
        <f t="shared" si="45"/>
        <v>0</v>
      </c>
      <c r="F528" s="37">
        <f t="shared" si="46"/>
        <v>0</v>
      </c>
      <c r="G528" s="39">
        <f t="shared" si="42"/>
        <v>0</v>
      </c>
      <c r="H528" s="13">
        <f t="shared" si="43"/>
        <v>0</v>
      </c>
    </row>
    <row r="529" spans="1:8" ht="30" customHeight="1">
      <c r="A529" s="30"/>
      <c r="D529" s="24">
        <f t="shared" si="44"/>
        <v>0</v>
      </c>
      <c r="E529" s="25">
        <f t="shared" si="45"/>
        <v>0</v>
      </c>
      <c r="F529" s="37">
        <f t="shared" si="46"/>
        <v>0</v>
      </c>
      <c r="G529" s="39">
        <f t="shared" si="42"/>
        <v>0</v>
      </c>
      <c r="H529" s="13">
        <f t="shared" si="43"/>
        <v>0</v>
      </c>
    </row>
    <row r="530" spans="1:8" ht="30" customHeight="1">
      <c r="A530" s="24"/>
      <c r="D530" s="24">
        <f t="shared" si="44"/>
        <v>0</v>
      </c>
      <c r="E530" s="25">
        <f t="shared" si="45"/>
        <v>0</v>
      </c>
      <c r="F530" s="37">
        <f t="shared" si="46"/>
        <v>0</v>
      </c>
      <c r="G530" s="39">
        <f t="shared" si="42"/>
        <v>0</v>
      </c>
      <c r="H530" s="13">
        <f t="shared" si="43"/>
        <v>0</v>
      </c>
    </row>
    <row r="531" spans="1:8" ht="30" customHeight="1">
      <c r="A531" s="28"/>
      <c r="D531" s="24">
        <f t="shared" si="44"/>
        <v>0</v>
      </c>
      <c r="E531" s="25">
        <f t="shared" si="45"/>
        <v>0</v>
      </c>
      <c r="F531" s="37">
        <f t="shared" si="46"/>
        <v>0</v>
      </c>
      <c r="G531" s="39">
        <f t="shared" si="42"/>
        <v>0</v>
      </c>
      <c r="H531" s="13">
        <f t="shared" si="43"/>
        <v>0</v>
      </c>
    </row>
    <row r="532" spans="1:8" ht="30" customHeight="1">
      <c r="A532" s="28"/>
      <c r="D532" s="24">
        <f t="shared" si="44"/>
        <v>0</v>
      </c>
      <c r="E532" s="25">
        <f t="shared" si="45"/>
        <v>0</v>
      </c>
      <c r="F532" s="37">
        <f t="shared" si="46"/>
        <v>0</v>
      </c>
      <c r="G532" s="39">
        <f t="shared" si="42"/>
        <v>0</v>
      </c>
      <c r="H532" s="13">
        <f t="shared" si="43"/>
        <v>0</v>
      </c>
    </row>
    <row r="533" spans="1:8" ht="30" customHeight="1">
      <c r="A533" s="30"/>
      <c r="D533" s="24">
        <f t="shared" si="44"/>
        <v>0</v>
      </c>
      <c r="E533" s="25">
        <f t="shared" si="45"/>
        <v>0</v>
      </c>
      <c r="F533" s="37">
        <f t="shared" si="46"/>
        <v>0</v>
      </c>
      <c r="G533" s="39">
        <f t="shared" si="42"/>
        <v>0</v>
      </c>
      <c r="H533" s="13">
        <f t="shared" si="43"/>
        <v>0</v>
      </c>
    </row>
    <row r="534" spans="1:8" ht="30" customHeight="1">
      <c r="A534" s="24"/>
      <c r="D534" s="24">
        <f t="shared" si="44"/>
        <v>0</v>
      </c>
      <c r="E534" s="25">
        <f t="shared" si="45"/>
        <v>0</v>
      </c>
      <c r="F534" s="37">
        <f t="shared" si="46"/>
        <v>0</v>
      </c>
      <c r="G534" s="39">
        <f t="shared" si="42"/>
        <v>0</v>
      </c>
      <c r="H534" s="13">
        <f t="shared" si="43"/>
        <v>0</v>
      </c>
    </row>
    <row r="535" spans="1:8" ht="30" customHeight="1">
      <c r="A535" s="28"/>
      <c r="D535" s="24">
        <f t="shared" si="44"/>
        <v>0</v>
      </c>
      <c r="E535" s="25">
        <f t="shared" si="45"/>
        <v>0</v>
      </c>
      <c r="F535" s="37">
        <f t="shared" si="46"/>
        <v>0</v>
      </c>
      <c r="G535" s="39">
        <f t="shared" si="42"/>
        <v>0</v>
      </c>
      <c r="H535" s="13">
        <f t="shared" si="43"/>
        <v>0</v>
      </c>
    </row>
    <row r="536" spans="1:8" ht="30" customHeight="1">
      <c r="A536" s="28"/>
      <c r="D536" s="24">
        <f t="shared" si="44"/>
        <v>0</v>
      </c>
      <c r="E536" s="25">
        <f t="shared" si="45"/>
        <v>0</v>
      </c>
      <c r="F536" s="37">
        <f t="shared" si="46"/>
        <v>0</v>
      </c>
      <c r="G536" s="39">
        <f t="shared" si="42"/>
        <v>0</v>
      </c>
      <c r="H536" s="13">
        <f t="shared" si="43"/>
        <v>0</v>
      </c>
    </row>
    <row r="537" spans="1:8" ht="30" customHeight="1">
      <c r="A537" s="28"/>
      <c r="D537" s="24">
        <f t="shared" si="44"/>
        <v>0</v>
      </c>
      <c r="E537" s="25">
        <f t="shared" si="45"/>
        <v>0</v>
      </c>
      <c r="F537" s="37">
        <f t="shared" si="46"/>
        <v>0</v>
      </c>
      <c r="G537" s="39">
        <f t="shared" si="42"/>
        <v>0</v>
      </c>
      <c r="H537" s="13">
        <f t="shared" si="43"/>
        <v>0</v>
      </c>
    </row>
    <row r="538" spans="1:8" ht="30" customHeight="1">
      <c r="A538" s="30"/>
      <c r="D538" s="24">
        <f t="shared" si="44"/>
        <v>0</v>
      </c>
      <c r="E538" s="25">
        <f t="shared" si="45"/>
        <v>0</v>
      </c>
      <c r="F538" s="37">
        <f t="shared" si="46"/>
        <v>0</v>
      </c>
      <c r="G538" s="39">
        <f t="shared" si="42"/>
        <v>0</v>
      </c>
      <c r="H538" s="13">
        <f t="shared" si="43"/>
        <v>0</v>
      </c>
    </row>
    <row r="539" spans="1:8" ht="30" customHeight="1">
      <c r="A539" s="30"/>
      <c r="D539" s="24">
        <f t="shared" si="44"/>
        <v>0</v>
      </c>
      <c r="E539" s="25">
        <f t="shared" si="45"/>
        <v>0</v>
      </c>
      <c r="F539" s="37">
        <f t="shared" si="46"/>
        <v>0</v>
      </c>
      <c r="G539" s="39">
        <f t="shared" si="42"/>
        <v>0</v>
      </c>
      <c r="H539" s="13">
        <f t="shared" si="43"/>
        <v>0</v>
      </c>
    </row>
    <row r="540" spans="1:8" ht="30" customHeight="1">
      <c r="A540" s="24"/>
      <c r="D540" s="24">
        <f t="shared" si="44"/>
        <v>0</v>
      </c>
      <c r="E540" s="25">
        <f t="shared" si="45"/>
        <v>0</v>
      </c>
      <c r="F540" s="37">
        <f t="shared" si="46"/>
        <v>0</v>
      </c>
      <c r="G540" s="39">
        <f t="shared" ref="G540:G603" si="47">A543</f>
        <v>0</v>
      </c>
      <c r="H540" s="13">
        <f t="shared" ref="H540:H603" si="48">A544</f>
        <v>0</v>
      </c>
    </row>
    <row r="541" spans="1:8" ht="30" customHeight="1">
      <c r="A541" s="28"/>
      <c r="D541" s="24">
        <f t="shared" si="44"/>
        <v>0</v>
      </c>
      <c r="E541" s="25">
        <f t="shared" si="45"/>
        <v>0</v>
      </c>
      <c r="F541" s="37">
        <f t="shared" si="46"/>
        <v>0</v>
      </c>
      <c r="G541" s="39">
        <f t="shared" si="47"/>
        <v>0</v>
      </c>
      <c r="H541" s="13">
        <f t="shared" si="48"/>
        <v>0</v>
      </c>
    </row>
    <row r="542" spans="1:8" ht="30" customHeight="1">
      <c r="A542" s="28"/>
      <c r="D542" s="24">
        <f t="shared" si="44"/>
        <v>0</v>
      </c>
      <c r="E542" s="25">
        <f t="shared" si="45"/>
        <v>0</v>
      </c>
      <c r="F542" s="37">
        <f t="shared" si="46"/>
        <v>0</v>
      </c>
      <c r="G542" s="39">
        <f t="shared" si="47"/>
        <v>0</v>
      </c>
      <c r="H542" s="13">
        <f t="shared" si="48"/>
        <v>0</v>
      </c>
    </row>
    <row r="543" spans="1:8" ht="30" customHeight="1">
      <c r="A543" s="30"/>
      <c r="D543" s="24">
        <f t="shared" si="44"/>
        <v>0</v>
      </c>
      <c r="E543" s="25">
        <f t="shared" si="45"/>
        <v>0</v>
      </c>
      <c r="F543" s="37">
        <f t="shared" si="46"/>
        <v>0</v>
      </c>
      <c r="G543" s="39">
        <f t="shared" si="47"/>
        <v>0</v>
      </c>
      <c r="H543" s="13">
        <f t="shared" si="48"/>
        <v>0</v>
      </c>
    </row>
    <row r="544" spans="1:8" ht="30" customHeight="1">
      <c r="A544" s="30"/>
      <c r="D544" s="24">
        <f t="shared" si="44"/>
        <v>0</v>
      </c>
      <c r="E544" s="25">
        <f t="shared" si="45"/>
        <v>0</v>
      </c>
      <c r="F544" s="37">
        <f t="shared" si="46"/>
        <v>0</v>
      </c>
      <c r="G544" s="39">
        <f t="shared" si="47"/>
        <v>0</v>
      </c>
      <c r="H544" s="13">
        <f t="shared" si="48"/>
        <v>0</v>
      </c>
    </row>
    <row r="545" spans="1:8" ht="30" customHeight="1">
      <c r="A545" s="24"/>
      <c r="D545" s="24">
        <f t="shared" si="44"/>
        <v>0</v>
      </c>
      <c r="E545" s="25">
        <f t="shared" si="45"/>
        <v>0</v>
      </c>
      <c r="F545" s="37">
        <f t="shared" si="46"/>
        <v>0</v>
      </c>
      <c r="G545" s="39">
        <f t="shared" si="47"/>
        <v>0</v>
      </c>
      <c r="H545" s="13">
        <f t="shared" si="48"/>
        <v>0</v>
      </c>
    </row>
    <row r="546" spans="1:8" ht="30" customHeight="1">
      <c r="A546" s="25"/>
      <c r="D546" s="24">
        <f t="shared" si="44"/>
        <v>0</v>
      </c>
      <c r="E546" s="25">
        <f t="shared" si="45"/>
        <v>0</v>
      </c>
      <c r="F546" s="37">
        <f t="shared" si="46"/>
        <v>0</v>
      </c>
      <c r="G546" s="39">
        <f t="shared" si="47"/>
        <v>0</v>
      </c>
      <c r="H546" s="13">
        <f t="shared" si="48"/>
        <v>0</v>
      </c>
    </row>
    <row r="547" spans="1:8" ht="30" customHeight="1">
      <c r="A547" s="28"/>
      <c r="D547" s="24">
        <f t="shared" si="44"/>
        <v>0</v>
      </c>
      <c r="E547" s="25">
        <f t="shared" si="45"/>
        <v>0</v>
      </c>
      <c r="F547" s="37">
        <f t="shared" si="46"/>
        <v>0</v>
      </c>
      <c r="G547" s="39">
        <f t="shared" si="47"/>
        <v>0</v>
      </c>
      <c r="H547" s="13">
        <f t="shared" si="48"/>
        <v>0</v>
      </c>
    </row>
    <row r="548" spans="1:8" ht="30" customHeight="1">
      <c r="A548" s="28"/>
      <c r="D548" s="24">
        <f t="shared" si="44"/>
        <v>0</v>
      </c>
      <c r="E548" s="25">
        <f t="shared" si="45"/>
        <v>0</v>
      </c>
      <c r="F548" s="37">
        <f t="shared" si="46"/>
        <v>0</v>
      </c>
      <c r="G548" s="39">
        <f t="shared" si="47"/>
        <v>0</v>
      </c>
      <c r="H548" s="13">
        <f t="shared" si="48"/>
        <v>0</v>
      </c>
    </row>
    <row r="549" spans="1:8" ht="30" customHeight="1">
      <c r="A549" s="30"/>
      <c r="D549" s="24">
        <f t="shared" si="44"/>
        <v>0</v>
      </c>
      <c r="E549" s="25">
        <f t="shared" si="45"/>
        <v>0</v>
      </c>
      <c r="F549" s="37">
        <f t="shared" si="46"/>
        <v>0</v>
      </c>
      <c r="G549" s="39">
        <f t="shared" si="47"/>
        <v>0</v>
      </c>
      <c r="H549" s="13">
        <f t="shared" si="48"/>
        <v>0</v>
      </c>
    </row>
    <row r="550" spans="1:8" ht="30" customHeight="1">
      <c r="A550" s="24"/>
      <c r="D550" s="24">
        <f t="shared" si="44"/>
        <v>0</v>
      </c>
      <c r="E550" s="25">
        <f t="shared" si="45"/>
        <v>0</v>
      </c>
      <c r="F550" s="37">
        <f t="shared" si="46"/>
        <v>0</v>
      </c>
      <c r="G550" s="39">
        <f t="shared" si="47"/>
        <v>0</v>
      </c>
      <c r="H550" s="13">
        <f t="shared" si="48"/>
        <v>0</v>
      </c>
    </row>
    <row r="551" spans="1:8" ht="30" customHeight="1">
      <c r="A551" s="25"/>
      <c r="D551" s="24">
        <f t="shared" si="44"/>
        <v>0</v>
      </c>
      <c r="E551" s="25">
        <f t="shared" si="45"/>
        <v>0</v>
      </c>
      <c r="F551" s="37">
        <f t="shared" si="46"/>
        <v>0</v>
      </c>
      <c r="G551" s="39">
        <f t="shared" si="47"/>
        <v>0</v>
      </c>
      <c r="H551" s="13">
        <f t="shared" si="48"/>
        <v>0</v>
      </c>
    </row>
    <row r="552" spans="1:8" ht="30" customHeight="1">
      <c r="A552" s="28"/>
      <c r="D552" s="24">
        <f t="shared" si="44"/>
        <v>0</v>
      </c>
      <c r="E552" s="25">
        <f t="shared" si="45"/>
        <v>0</v>
      </c>
      <c r="F552" s="37">
        <f t="shared" si="46"/>
        <v>0</v>
      </c>
      <c r="G552" s="39">
        <f t="shared" si="47"/>
        <v>0</v>
      </c>
      <c r="H552" s="13">
        <f t="shared" si="48"/>
        <v>0</v>
      </c>
    </row>
    <row r="553" spans="1:8" ht="30" customHeight="1">
      <c r="A553" s="30"/>
      <c r="D553" s="24">
        <f t="shared" si="44"/>
        <v>0</v>
      </c>
      <c r="E553" s="25">
        <f t="shared" si="45"/>
        <v>0</v>
      </c>
      <c r="F553" s="37">
        <f t="shared" si="46"/>
        <v>0</v>
      </c>
      <c r="G553" s="39">
        <f t="shared" si="47"/>
        <v>0</v>
      </c>
      <c r="H553" s="13">
        <f t="shared" si="48"/>
        <v>0</v>
      </c>
    </row>
    <row r="554" spans="1:8" ht="30" customHeight="1">
      <c r="A554" s="30"/>
      <c r="D554" s="24">
        <f t="shared" si="44"/>
        <v>0</v>
      </c>
      <c r="E554" s="25">
        <f t="shared" si="45"/>
        <v>0</v>
      </c>
      <c r="F554" s="37">
        <f t="shared" si="46"/>
        <v>0</v>
      </c>
      <c r="G554" s="39">
        <f t="shared" si="47"/>
        <v>0</v>
      </c>
      <c r="H554" s="13">
        <f t="shared" si="48"/>
        <v>0</v>
      </c>
    </row>
    <row r="555" spans="1:8" ht="30" customHeight="1">
      <c r="A555" s="24"/>
      <c r="D555" s="24">
        <f t="shared" si="44"/>
        <v>0</v>
      </c>
      <c r="E555" s="25">
        <f t="shared" si="45"/>
        <v>0</v>
      </c>
      <c r="F555" s="37">
        <f t="shared" si="46"/>
        <v>0</v>
      </c>
      <c r="G555" s="39">
        <f t="shared" si="47"/>
        <v>0</v>
      </c>
      <c r="H555" s="13">
        <f t="shared" si="48"/>
        <v>0</v>
      </c>
    </row>
    <row r="556" spans="1:8" ht="30" customHeight="1">
      <c r="A556" s="28"/>
      <c r="D556" s="24">
        <f t="shared" si="44"/>
        <v>0</v>
      </c>
      <c r="E556" s="25">
        <f t="shared" si="45"/>
        <v>0</v>
      </c>
      <c r="F556" s="37">
        <f t="shared" si="46"/>
        <v>0</v>
      </c>
      <c r="G556" s="39">
        <f t="shared" si="47"/>
        <v>0</v>
      </c>
      <c r="H556" s="13">
        <f t="shared" si="48"/>
        <v>0</v>
      </c>
    </row>
    <row r="557" spans="1:8" ht="30" customHeight="1">
      <c r="A557" s="28"/>
      <c r="D557" s="24">
        <f t="shared" si="44"/>
        <v>0</v>
      </c>
      <c r="E557" s="25">
        <f t="shared" si="45"/>
        <v>0</v>
      </c>
      <c r="F557" s="37">
        <f t="shared" si="46"/>
        <v>0</v>
      </c>
      <c r="G557" s="39">
        <f t="shared" si="47"/>
        <v>0</v>
      </c>
      <c r="H557" s="13">
        <f t="shared" si="48"/>
        <v>0</v>
      </c>
    </row>
    <row r="558" spans="1:8" ht="30" customHeight="1">
      <c r="A558" s="30"/>
      <c r="D558" s="24">
        <f t="shared" si="44"/>
        <v>0</v>
      </c>
      <c r="E558" s="25">
        <f t="shared" si="45"/>
        <v>0</v>
      </c>
      <c r="F558" s="37">
        <f t="shared" si="46"/>
        <v>0</v>
      </c>
      <c r="G558" s="39">
        <f t="shared" si="47"/>
        <v>0</v>
      </c>
      <c r="H558" s="13">
        <f t="shared" si="48"/>
        <v>0</v>
      </c>
    </row>
    <row r="559" spans="1:8" ht="30" customHeight="1">
      <c r="A559" s="24"/>
      <c r="D559" s="24">
        <f t="shared" si="44"/>
        <v>0</v>
      </c>
      <c r="E559" s="25">
        <f t="shared" si="45"/>
        <v>0</v>
      </c>
      <c r="F559" s="37">
        <f t="shared" si="46"/>
        <v>0</v>
      </c>
      <c r="G559" s="39">
        <f t="shared" si="47"/>
        <v>0</v>
      </c>
      <c r="H559" s="13">
        <f t="shared" si="48"/>
        <v>0</v>
      </c>
    </row>
    <row r="560" spans="1:8" ht="30" customHeight="1">
      <c r="A560" s="25"/>
      <c r="D560" s="24">
        <f t="shared" si="44"/>
        <v>0</v>
      </c>
      <c r="E560" s="25">
        <f t="shared" si="45"/>
        <v>0</v>
      </c>
      <c r="F560" s="37">
        <f t="shared" si="46"/>
        <v>0</v>
      </c>
      <c r="G560" s="39">
        <f t="shared" si="47"/>
        <v>0</v>
      </c>
      <c r="H560" s="13">
        <f t="shared" si="48"/>
        <v>0</v>
      </c>
    </row>
    <row r="561" spans="1:8" ht="30" customHeight="1">
      <c r="A561" s="28"/>
      <c r="D561" s="24">
        <f t="shared" si="44"/>
        <v>0</v>
      </c>
      <c r="E561" s="25">
        <f t="shared" si="45"/>
        <v>0</v>
      </c>
      <c r="F561" s="37">
        <f t="shared" si="46"/>
        <v>0</v>
      </c>
      <c r="G561" s="39">
        <f t="shared" si="47"/>
        <v>0</v>
      </c>
      <c r="H561" s="13">
        <f t="shared" si="48"/>
        <v>0</v>
      </c>
    </row>
    <row r="562" spans="1:8" ht="30" customHeight="1">
      <c r="A562" s="28"/>
      <c r="D562" s="24">
        <f t="shared" si="44"/>
        <v>0</v>
      </c>
      <c r="E562" s="25">
        <f t="shared" si="45"/>
        <v>0</v>
      </c>
      <c r="F562" s="37">
        <f t="shared" si="46"/>
        <v>0</v>
      </c>
      <c r="G562" s="39">
        <f t="shared" si="47"/>
        <v>0</v>
      </c>
      <c r="H562" s="13">
        <f t="shared" si="48"/>
        <v>0</v>
      </c>
    </row>
    <row r="563" spans="1:8" ht="30" customHeight="1">
      <c r="A563" s="30"/>
      <c r="D563" s="24">
        <f t="shared" si="44"/>
        <v>0</v>
      </c>
      <c r="E563" s="25">
        <f t="shared" si="45"/>
        <v>0</v>
      </c>
      <c r="F563" s="37">
        <f t="shared" si="46"/>
        <v>0</v>
      </c>
      <c r="G563" s="39">
        <f t="shared" si="47"/>
        <v>0</v>
      </c>
      <c r="H563" s="13">
        <f t="shared" si="48"/>
        <v>0</v>
      </c>
    </row>
    <row r="564" spans="1:8" ht="30" customHeight="1">
      <c r="A564" s="30"/>
      <c r="D564" s="24">
        <f t="shared" si="44"/>
        <v>0</v>
      </c>
      <c r="E564" s="25">
        <f t="shared" si="45"/>
        <v>0</v>
      </c>
      <c r="F564" s="37">
        <f t="shared" si="46"/>
        <v>0</v>
      </c>
      <c r="G564" s="39">
        <f t="shared" si="47"/>
        <v>0</v>
      </c>
      <c r="H564" s="13">
        <f t="shared" si="48"/>
        <v>0</v>
      </c>
    </row>
    <row r="565" spans="1:8" ht="30" customHeight="1">
      <c r="A565" s="24"/>
      <c r="D565" s="24">
        <f t="shared" si="44"/>
        <v>0</v>
      </c>
      <c r="E565" s="25">
        <f t="shared" si="45"/>
        <v>0</v>
      </c>
      <c r="F565" s="37">
        <f t="shared" si="46"/>
        <v>0</v>
      </c>
      <c r="G565" s="39">
        <f t="shared" si="47"/>
        <v>0</v>
      </c>
      <c r="H565" s="13">
        <f t="shared" si="48"/>
        <v>0</v>
      </c>
    </row>
    <row r="566" spans="1:8" ht="30" customHeight="1">
      <c r="A566" s="25"/>
      <c r="D566" s="24">
        <f t="shared" si="44"/>
        <v>0</v>
      </c>
      <c r="E566" s="25">
        <f t="shared" si="45"/>
        <v>0</v>
      </c>
      <c r="F566" s="37">
        <f t="shared" si="46"/>
        <v>0</v>
      </c>
      <c r="G566" s="39">
        <f t="shared" si="47"/>
        <v>0</v>
      </c>
      <c r="H566" s="13">
        <f t="shared" si="48"/>
        <v>0</v>
      </c>
    </row>
    <row r="567" spans="1:8" ht="30" customHeight="1">
      <c r="A567" s="28"/>
      <c r="D567" s="24">
        <f t="shared" si="44"/>
        <v>0</v>
      </c>
      <c r="E567" s="25">
        <f t="shared" si="45"/>
        <v>0</v>
      </c>
      <c r="F567" s="37">
        <f t="shared" si="46"/>
        <v>0</v>
      </c>
      <c r="G567" s="39">
        <f t="shared" si="47"/>
        <v>0</v>
      </c>
      <c r="H567" s="13">
        <f t="shared" si="48"/>
        <v>0</v>
      </c>
    </row>
    <row r="568" spans="1:8" ht="30" customHeight="1">
      <c r="A568" s="28"/>
      <c r="D568" s="24">
        <f t="shared" si="44"/>
        <v>0</v>
      </c>
      <c r="E568" s="25">
        <f t="shared" si="45"/>
        <v>0</v>
      </c>
      <c r="F568" s="37">
        <f t="shared" si="46"/>
        <v>0</v>
      </c>
      <c r="G568" s="39">
        <f t="shared" si="47"/>
        <v>0</v>
      </c>
      <c r="H568" s="13">
        <f t="shared" si="48"/>
        <v>0</v>
      </c>
    </row>
    <row r="569" spans="1:8" ht="30" customHeight="1">
      <c r="A569" s="30"/>
      <c r="D569" s="24">
        <f t="shared" si="44"/>
        <v>0</v>
      </c>
      <c r="E569" s="25">
        <f t="shared" si="45"/>
        <v>0</v>
      </c>
      <c r="F569" s="37">
        <f t="shared" si="46"/>
        <v>0</v>
      </c>
      <c r="G569" s="39">
        <f t="shared" si="47"/>
        <v>0</v>
      </c>
      <c r="H569" s="13">
        <f t="shared" si="48"/>
        <v>0</v>
      </c>
    </row>
    <row r="570" spans="1:8" ht="30" customHeight="1">
      <c r="A570" s="30"/>
      <c r="D570" s="24">
        <f t="shared" si="44"/>
        <v>0</v>
      </c>
      <c r="E570" s="25">
        <f t="shared" si="45"/>
        <v>0</v>
      </c>
      <c r="F570" s="37">
        <f t="shared" si="46"/>
        <v>0</v>
      </c>
      <c r="G570" s="39">
        <f t="shared" si="47"/>
        <v>0</v>
      </c>
      <c r="H570" s="13">
        <f t="shared" si="48"/>
        <v>0</v>
      </c>
    </row>
    <row r="571" spans="1:8" ht="30" customHeight="1">
      <c r="A571" s="24"/>
      <c r="D571" s="24">
        <f t="shared" si="44"/>
        <v>0</v>
      </c>
      <c r="E571" s="25">
        <f t="shared" si="45"/>
        <v>0</v>
      </c>
      <c r="F571" s="37">
        <f t="shared" si="46"/>
        <v>0</v>
      </c>
      <c r="G571" s="39">
        <f t="shared" si="47"/>
        <v>0</v>
      </c>
      <c r="H571" s="13">
        <f t="shared" si="48"/>
        <v>0</v>
      </c>
    </row>
    <row r="572" spans="1:8" ht="30" customHeight="1">
      <c r="A572" s="25"/>
      <c r="D572" s="24">
        <f t="shared" si="44"/>
        <v>0</v>
      </c>
      <c r="E572" s="25">
        <f t="shared" si="45"/>
        <v>0</v>
      </c>
      <c r="F572" s="37">
        <f t="shared" si="46"/>
        <v>0</v>
      </c>
      <c r="G572" s="39">
        <f t="shared" si="47"/>
        <v>0</v>
      </c>
      <c r="H572" s="13">
        <f t="shared" si="48"/>
        <v>0</v>
      </c>
    </row>
    <row r="573" spans="1:8" ht="30" customHeight="1">
      <c r="A573" s="28"/>
      <c r="D573" s="24">
        <f t="shared" si="44"/>
        <v>0</v>
      </c>
      <c r="E573" s="25">
        <f t="shared" si="45"/>
        <v>0</v>
      </c>
      <c r="F573" s="37">
        <f t="shared" si="46"/>
        <v>0</v>
      </c>
      <c r="G573" s="39">
        <f t="shared" si="47"/>
        <v>0</v>
      </c>
      <c r="H573" s="13">
        <f t="shared" si="48"/>
        <v>0</v>
      </c>
    </row>
    <row r="574" spans="1:8" ht="30" customHeight="1">
      <c r="A574" s="28"/>
      <c r="D574" s="24">
        <f t="shared" si="44"/>
        <v>0</v>
      </c>
      <c r="E574" s="25">
        <f t="shared" si="45"/>
        <v>0</v>
      </c>
      <c r="F574" s="37">
        <f t="shared" si="46"/>
        <v>0</v>
      </c>
      <c r="G574" s="39">
        <f t="shared" si="47"/>
        <v>0</v>
      </c>
      <c r="H574" s="13">
        <f t="shared" si="48"/>
        <v>0</v>
      </c>
    </row>
    <row r="575" spans="1:8" ht="30" customHeight="1">
      <c r="A575" s="30"/>
      <c r="D575" s="24">
        <f t="shared" si="44"/>
        <v>0</v>
      </c>
      <c r="E575" s="25">
        <f t="shared" si="45"/>
        <v>0</v>
      </c>
      <c r="F575" s="37">
        <f t="shared" si="46"/>
        <v>0</v>
      </c>
      <c r="G575" s="39">
        <f t="shared" si="47"/>
        <v>0</v>
      </c>
      <c r="H575" s="13">
        <f t="shared" si="48"/>
        <v>0</v>
      </c>
    </row>
    <row r="576" spans="1:8" ht="30" customHeight="1">
      <c r="A576" s="30"/>
      <c r="D576" s="24">
        <f t="shared" si="44"/>
        <v>0</v>
      </c>
      <c r="E576" s="25">
        <f t="shared" si="45"/>
        <v>0</v>
      </c>
      <c r="F576" s="37">
        <f t="shared" si="46"/>
        <v>0</v>
      </c>
      <c r="G576" s="39">
        <f t="shared" si="47"/>
        <v>0</v>
      </c>
      <c r="H576" s="13">
        <f t="shared" si="48"/>
        <v>0</v>
      </c>
    </row>
    <row r="577" spans="1:8" ht="30" customHeight="1">
      <c r="A577" s="24"/>
      <c r="D577" s="24">
        <f t="shared" si="44"/>
        <v>0</v>
      </c>
      <c r="E577" s="25">
        <f t="shared" si="45"/>
        <v>0</v>
      </c>
      <c r="F577" s="37">
        <f t="shared" si="46"/>
        <v>0</v>
      </c>
      <c r="G577" s="39">
        <f t="shared" si="47"/>
        <v>0</v>
      </c>
      <c r="H577" s="13">
        <f t="shared" si="48"/>
        <v>0</v>
      </c>
    </row>
    <row r="578" spans="1:8" ht="30" customHeight="1">
      <c r="A578" s="25"/>
      <c r="D578" s="24">
        <f t="shared" ref="D578:D641" si="49">A578</f>
        <v>0</v>
      </c>
      <c r="E578" s="25">
        <f t="shared" ref="E578:E641" si="50">A579</f>
        <v>0</v>
      </c>
      <c r="F578" s="37">
        <f t="shared" ref="F578:F641" si="51">A580</f>
        <v>0</v>
      </c>
      <c r="G578" s="39">
        <f t="shared" si="47"/>
        <v>0</v>
      </c>
      <c r="H578" s="13">
        <f t="shared" si="48"/>
        <v>0</v>
      </c>
    </row>
    <row r="579" spans="1:8" ht="30" customHeight="1">
      <c r="A579" s="28"/>
      <c r="D579" s="24">
        <f t="shared" si="49"/>
        <v>0</v>
      </c>
      <c r="E579" s="25">
        <f t="shared" si="50"/>
        <v>0</v>
      </c>
      <c r="F579" s="37">
        <f t="shared" si="51"/>
        <v>0</v>
      </c>
      <c r="G579" s="39">
        <f t="shared" si="47"/>
        <v>0</v>
      </c>
      <c r="H579" s="13">
        <f t="shared" si="48"/>
        <v>0</v>
      </c>
    </row>
    <row r="580" spans="1:8" ht="30" customHeight="1">
      <c r="A580" s="28"/>
      <c r="D580" s="24">
        <f t="shared" si="49"/>
        <v>0</v>
      </c>
      <c r="E580" s="25">
        <f t="shared" si="50"/>
        <v>0</v>
      </c>
      <c r="F580" s="37">
        <f t="shared" si="51"/>
        <v>0</v>
      </c>
      <c r="G580" s="39">
        <f t="shared" si="47"/>
        <v>0</v>
      </c>
      <c r="H580" s="13">
        <f t="shared" si="48"/>
        <v>0</v>
      </c>
    </row>
    <row r="581" spans="1:8" ht="30" customHeight="1">
      <c r="A581" s="30"/>
      <c r="D581" s="24">
        <f t="shared" si="49"/>
        <v>0</v>
      </c>
      <c r="E581" s="25">
        <f t="shared" si="50"/>
        <v>0</v>
      </c>
      <c r="F581" s="37">
        <f t="shared" si="51"/>
        <v>0</v>
      </c>
      <c r="G581" s="39">
        <f t="shared" si="47"/>
        <v>0</v>
      </c>
      <c r="H581" s="13">
        <f t="shared" si="48"/>
        <v>0</v>
      </c>
    </row>
    <row r="582" spans="1:8" ht="30" customHeight="1">
      <c r="A582" s="30"/>
      <c r="D582" s="24">
        <f t="shared" si="49"/>
        <v>0</v>
      </c>
      <c r="E582" s="25">
        <f t="shared" si="50"/>
        <v>0</v>
      </c>
      <c r="F582" s="37">
        <f t="shared" si="51"/>
        <v>0</v>
      </c>
      <c r="G582" s="39">
        <f t="shared" si="47"/>
        <v>0</v>
      </c>
      <c r="H582" s="13">
        <f t="shared" si="48"/>
        <v>0</v>
      </c>
    </row>
    <row r="583" spans="1:8" ht="30" customHeight="1">
      <c r="A583" s="24"/>
      <c r="D583" s="24">
        <f t="shared" si="49"/>
        <v>0</v>
      </c>
      <c r="E583" s="25">
        <f t="shared" si="50"/>
        <v>0</v>
      </c>
      <c r="F583" s="37">
        <f t="shared" si="51"/>
        <v>0</v>
      </c>
      <c r="G583" s="39">
        <f t="shared" si="47"/>
        <v>0</v>
      </c>
      <c r="H583" s="13">
        <f t="shared" si="48"/>
        <v>0</v>
      </c>
    </row>
    <row r="584" spans="1:8" ht="30" customHeight="1">
      <c r="A584" s="28"/>
      <c r="D584" s="24">
        <f t="shared" si="49"/>
        <v>0</v>
      </c>
      <c r="E584" s="25">
        <f t="shared" si="50"/>
        <v>0</v>
      </c>
      <c r="F584" s="37">
        <f t="shared" si="51"/>
        <v>0</v>
      </c>
      <c r="G584" s="39">
        <f t="shared" si="47"/>
        <v>0</v>
      </c>
      <c r="H584" s="13">
        <f t="shared" si="48"/>
        <v>0</v>
      </c>
    </row>
    <row r="585" spans="1:8" ht="30" customHeight="1">
      <c r="A585" s="28"/>
      <c r="D585" s="24">
        <f t="shared" si="49"/>
        <v>0</v>
      </c>
      <c r="E585" s="25">
        <f t="shared" si="50"/>
        <v>0</v>
      </c>
      <c r="F585" s="37">
        <f t="shared" si="51"/>
        <v>0</v>
      </c>
      <c r="G585" s="39">
        <f t="shared" si="47"/>
        <v>0</v>
      </c>
      <c r="H585" s="13">
        <f t="shared" si="48"/>
        <v>0</v>
      </c>
    </row>
    <row r="586" spans="1:8" ht="30" customHeight="1">
      <c r="A586" s="30"/>
      <c r="D586" s="24">
        <f t="shared" si="49"/>
        <v>0</v>
      </c>
      <c r="E586" s="25">
        <f t="shared" si="50"/>
        <v>0</v>
      </c>
      <c r="F586" s="37">
        <f t="shared" si="51"/>
        <v>0</v>
      </c>
      <c r="G586" s="39">
        <f t="shared" si="47"/>
        <v>0</v>
      </c>
      <c r="H586" s="13">
        <f t="shared" si="48"/>
        <v>0</v>
      </c>
    </row>
    <row r="587" spans="1:8" ht="30" customHeight="1">
      <c r="A587" s="24"/>
      <c r="D587" s="24">
        <f t="shared" si="49"/>
        <v>0</v>
      </c>
      <c r="E587" s="25">
        <f t="shared" si="50"/>
        <v>0</v>
      </c>
      <c r="F587" s="37">
        <f t="shared" si="51"/>
        <v>0</v>
      </c>
      <c r="G587" s="39">
        <f t="shared" si="47"/>
        <v>0</v>
      </c>
      <c r="H587" s="13">
        <f t="shared" si="48"/>
        <v>0</v>
      </c>
    </row>
    <row r="588" spans="1:8" ht="30" customHeight="1">
      <c r="A588" s="28"/>
      <c r="D588" s="24">
        <f t="shared" si="49"/>
        <v>0</v>
      </c>
      <c r="E588" s="25">
        <f t="shared" si="50"/>
        <v>0</v>
      </c>
      <c r="F588" s="37">
        <f t="shared" si="51"/>
        <v>0</v>
      </c>
      <c r="G588" s="39">
        <f t="shared" si="47"/>
        <v>0</v>
      </c>
      <c r="H588" s="13">
        <f t="shared" si="48"/>
        <v>0</v>
      </c>
    </row>
    <row r="589" spans="1:8" ht="30" customHeight="1">
      <c r="A589" s="28"/>
      <c r="D589" s="24">
        <f t="shared" si="49"/>
        <v>0</v>
      </c>
      <c r="E589" s="25">
        <f t="shared" si="50"/>
        <v>0</v>
      </c>
      <c r="F589" s="37">
        <f t="shared" si="51"/>
        <v>0</v>
      </c>
      <c r="G589" s="39">
        <f t="shared" si="47"/>
        <v>0</v>
      </c>
      <c r="H589" s="13">
        <f t="shared" si="48"/>
        <v>0</v>
      </c>
    </row>
    <row r="590" spans="1:8" ht="30" customHeight="1">
      <c r="A590" s="32"/>
      <c r="D590" s="24">
        <f t="shared" si="49"/>
        <v>0</v>
      </c>
      <c r="E590" s="25">
        <f t="shared" si="50"/>
        <v>0</v>
      </c>
      <c r="F590" s="37">
        <f t="shared" si="51"/>
        <v>0</v>
      </c>
      <c r="G590" s="39">
        <f t="shared" si="47"/>
        <v>0</v>
      </c>
      <c r="H590" s="13">
        <f t="shared" si="48"/>
        <v>0</v>
      </c>
    </row>
    <row r="591" spans="1:8" ht="30" customHeight="1">
      <c r="A591" s="30"/>
      <c r="D591" s="24">
        <f t="shared" si="49"/>
        <v>0</v>
      </c>
      <c r="E591" s="25">
        <f t="shared" si="50"/>
        <v>0</v>
      </c>
      <c r="F591" s="37">
        <f t="shared" si="51"/>
        <v>0</v>
      </c>
      <c r="G591" s="39">
        <f t="shared" si="47"/>
        <v>0</v>
      </c>
      <c r="H591" s="13">
        <f t="shared" si="48"/>
        <v>0</v>
      </c>
    </row>
    <row r="592" spans="1:8" ht="30" customHeight="1">
      <c r="A592" s="30"/>
      <c r="D592" s="24">
        <f t="shared" si="49"/>
        <v>0</v>
      </c>
      <c r="E592" s="25">
        <f t="shared" si="50"/>
        <v>0</v>
      </c>
      <c r="F592" s="37">
        <f t="shared" si="51"/>
        <v>0</v>
      </c>
      <c r="G592" s="39">
        <f t="shared" si="47"/>
        <v>0</v>
      </c>
      <c r="H592" s="13">
        <f t="shared" si="48"/>
        <v>0</v>
      </c>
    </row>
    <row r="593" spans="1:8" ht="30" customHeight="1">
      <c r="A593" s="24"/>
      <c r="D593" s="24">
        <f t="shared" si="49"/>
        <v>0</v>
      </c>
      <c r="E593" s="25">
        <f t="shared" si="50"/>
        <v>0</v>
      </c>
      <c r="F593" s="37">
        <f t="shared" si="51"/>
        <v>0</v>
      </c>
      <c r="G593" s="39">
        <f t="shared" si="47"/>
        <v>0</v>
      </c>
      <c r="H593" s="13">
        <f t="shared" si="48"/>
        <v>0</v>
      </c>
    </row>
    <row r="594" spans="1:8" ht="30" customHeight="1">
      <c r="A594" s="28"/>
      <c r="D594" s="24">
        <f t="shared" si="49"/>
        <v>0</v>
      </c>
      <c r="E594" s="25">
        <f t="shared" si="50"/>
        <v>0</v>
      </c>
      <c r="F594" s="37">
        <f t="shared" si="51"/>
        <v>0</v>
      </c>
      <c r="G594" s="39">
        <f t="shared" si="47"/>
        <v>0</v>
      </c>
      <c r="H594" s="13">
        <f t="shared" si="48"/>
        <v>0</v>
      </c>
    </row>
    <row r="595" spans="1:8" ht="30" customHeight="1">
      <c r="A595" s="28"/>
      <c r="D595" s="24">
        <f t="shared" si="49"/>
        <v>0</v>
      </c>
      <c r="E595" s="25">
        <f t="shared" si="50"/>
        <v>0</v>
      </c>
      <c r="F595" s="37">
        <f t="shared" si="51"/>
        <v>0</v>
      </c>
      <c r="G595" s="39">
        <f t="shared" si="47"/>
        <v>0</v>
      </c>
      <c r="H595" s="13">
        <f t="shared" si="48"/>
        <v>0</v>
      </c>
    </row>
    <row r="596" spans="1:8" ht="30" customHeight="1">
      <c r="A596" s="30"/>
      <c r="D596" s="24">
        <f t="shared" si="49"/>
        <v>0</v>
      </c>
      <c r="E596" s="25">
        <f t="shared" si="50"/>
        <v>0</v>
      </c>
      <c r="F596" s="37">
        <f t="shared" si="51"/>
        <v>0</v>
      </c>
      <c r="G596" s="39">
        <f t="shared" si="47"/>
        <v>0</v>
      </c>
      <c r="H596" s="13">
        <f t="shared" si="48"/>
        <v>0</v>
      </c>
    </row>
    <row r="597" spans="1:8" ht="30" customHeight="1">
      <c r="A597" s="24"/>
      <c r="D597" s="24">
        <f t="shared" si="49"/>
        <v>0</v>
      </c>
      <c r="E597" s="25">
        <f t="shared" si="50"/>
        <v>0</v>
      </c>
      <c r="F597" s="37">
        <f t="shared" si="51"/>
        <v>0</v>
      </c>
      <c r="G597" s="39">
        <f t="shared" si="47"/>
        <v>0</v>
      </c>
      <c r="H597" s="13">
        <f t="shared" si="48"/>
        <v>0</v>
      </c>
    </row>
    <row r="598" spans="1:8" ht="30" customHeight="1">
      <c r="A598" s="25"/>
      <c r="D598" s="24">
        <f t="shared" si="49"/>
        <v>0</v>
      </c>
      <c r="E598" s="25">
        <f t="shared" si="50"/>
        <v>0</v>
      </c>
      <c r="F598" s="37">
        <f t="shared" si="51"/>
        <v>0</v>
      </c>
      <c r="G598" s="39">
        <f t="shared" si="47"/>
        <v>0</v>
      </c>
      <c r="H598" s="13">
        <f t="shared" si="48"/>
        <v>0</v>
      </c>
    </row>
    <row r="599" spans="1:8" ht="30" customHeight="1">
      <c r="A599" s="28"/>
      <c r="D599" s="24">
        <f t="shared" si="49"/>
        <v>0</v>
      </c>
      <c r="E599" s="25">
        <f t="shared" si="50"/>
        <v>0</v>
      </c>
      <c r="F599" s="37">
        <f t="shared" si="51"/>
        <v>0</v>
      </c>
      <c r="G599" s="39">
        <f t="shared" si="47"/>
        <v>0</v>
      </c>
      <c r="H599" s="13">
        <f t="shared" si="48"/>
        <v>0</v>
      </c>
    </row>
    <row r="600" spans="1:8" ht="30" customHeight="1">
      <c r="A600" s="28"/>
      <c r="D600" s="24">
        <f t="shared" si="49"/>
        <v>0</v>
      </c>
      <c r="E600" s="25">
        <f t="shared" si="50"/>
        <v>0</v>
      </c>
      <c r="F600" s="37">
        <f t="shared" si="51"/>
        <v>0</v>
      </c>
      <c r="G600" s="39">
        <f t="shared" si="47"/>
        <v>0</v>
      </c>
      <c r="H600" s="13">
        <f t="shared" si="48"/>
        <v>0</v>
      </c>
    </row>
    <row r="601" spans="1:8" ht="30" customHeight="1">
      <c r="A601" s="29"/>
      <c r="D601" s="24">
        <f t="shared" si="49"/>
        <v>0</v>
      </c>
      <c r="E601" s="25">
        <f t="shared" si="50"/>
        <v>0</v>
      </c>
      <c r="F601" s="37">
        <f t="shared" si="51"/>
        <v>0</v>
      </c>
      <c r="G601" s="39">
        <f t="shared" si="47"/>
        <v>0</v>
      </c>
      <c r="H601" s="13">
        <f t="shared" si="48"/>
        <v>0</v>
      </c>
    </row>
    <row r="602" spans="1:8" ht="30" customHeight="1">
      <c r="A602" s="30"/>
      <c r="D602" s="24">
        <f t="shared" si="49"/>
        <v>0</v>
      </c>
      <c r="E602" s="25">
        <f t="shared" si="50"/>
        <v>0</v>
      </c>
      <c r="F602" s="37">
        <f t="shared" si="51"/>
        <v>0</v>
      </c>
      <c r="G602" s="39">
        <f t="shared" si="47"/>
        <v>0</v>
      </c>
      <c r="H602" s="13">
        <f t="shared" si="48"/>
        <v>0</v>
      </c>
    </row>
    <row r="603" spans="1:8" ht="30" customHeight="1">
      <c r="A603" s="30"/>
      <c r="D603" s="24">
        <f t="shared" si="49"/>
        <v>0</v>
      </c>
      <c r="E603" s="25">
        <f t="shared" si="50"/>
        <v>0</v>
      </c>
      <c r="F603" s="37">
        <f t="shared" si="51"/>
        <v>0</v>
      </c>
      <c r="G603" s="39">
        <f t="shared" si="47"/>
        <v>0</v>
      </c>
      <c r="H603" s="13">
        <f t="shared" si="48"/>
        <v>0</v>
      </c>
    </row>
    <row r="604" spans="1:8" ht="30" customHeight="1">
      <c r="A604" s="24"/>
      <c r="D604" s="24">
        <f t="shared" si="49"/>
        <v>0</v>
      </c>
      <c r="E604" s="25">
        <f t="shared" si="50"/>
        <v>0</v>
      </c>
      <c r="F604" s="37">
        <f t="shared" si="51"/>
        <v>0</v>
      </c>
      <c r="G604" s="39">
        <f t="shared" ref="G604:G667" si="52">A607</f>
        <v>0</v>
      </c>
      <c r="H604" s="13">
        <f t="shared" ref="H604:H667" si="53">A608</f>
        <v>0</v>
      </c>
    </row>
    <row r="605" spans="1:8" ht="30" customHeight="1">
      <c r="A605" s="28"/>
      <c r="D605" s="24">
        <f t="shared" si="49"/>
        <v>0</v>
      </c>
      <c r="E605" s="25">
        <f t="shared" si="50"/>
        <v>0</v>
      </c>
      <c r="F605" s="37">
        <f t="shared" si="51"/>
        <v>0</v>
      </c>
      <c r="G605" s="39">
        <f t="shared" si="52"/>
        <v>0</v>
      </c>
      <c r="H605" s="13">
        <f t="shared" si="53"/>
        <v>0</v>
      </c>
    </row>
    <row r="606" spans="1:8" ht="30" customHeight="1">
      <c r="A606" s="28"/>
      <c r="D606" s="24">
        <f t="shared" si="49"/>
        <v>0</v>
      </c>
      <c r="E606" s="25">
        <f t="shared" si="50"/>
        <v>0</v>
      </c>
      <c r="F606" s="37">
        <f t="shared" si="51"/>
        <v>0</v>
      </c>
      <c r="G606" s="39">
        <f t="shared" si="52"/>
        <v>0</v>
      </c>
      <c r="H606" s="13">
        <f t="shared" si="53"/>
        <v>0</v>
      </c>
    </row>
    <row r="607" spans="1:8" ht="30" customHeight="1">
      <c r="A607" s="28"/>
      <c r="D607" s="24">
        <f t="shared" si="49"/>
        <v>0</v>
      </c>
      <c r="E607" s="25">
        <f t="shared" si="50"/>
        <v>0</v>
      </c>
      <c r="F607" s="37">
        <f t="shared" si="51"/>
        <v>0</v>
      </c>
      <c r="G607" s="39">
        <f t="shared" si="52"/>
        <v>0</v>
      </c>
      <c r="H607" s="13">
        <f t="shared" si="53"/>
        <v>0</v>
      </c>
    </row>
    <row r="608" spans="1:8" ht="30" customHeight="1">
      <c r="A608" s="30"/>
      <c r="D608" s="24">
        <f t="shared" si="49"/>
        <v>0</v>
      </c>
      <c r="E608" s="25">
        <f t="shared" si="50"/>
        <v>0</v>
      </c>
      <c r="F608" s="37">
        <f t="shared" si="51"/>
        <v>0</v>
      </c>
      <c r="G608" s="39">
        <f t="shared" si="52"/>
        <v>0</v>
      </c>
      <c r="H608" s="13">
        <f t="shared" si="53"/>
        <v>0</v>
      </c>
    </row>
    <row r="609" spans="1:8" ht="30" customHeight="1">
      <c r="A609" s="30"/>
      <c r="D609" s="24">
        <f t="shared" si="49"/>
        <v>0</v>
      </c>
      <c r="E609" s="25">
        <f t="shared" si="50"/>
        <v>0</v>
      </c>
      <c r="F609" s="37">
        <f t="shared" si="51"/>
        <v>0</v>
      </c>
      <c r="G609" s="39">
        <f t="shared" si="52"/>
        <v>0</v>
      </c>
      <c r="H609" s="13">
        <f t="shared" si="53"/>
        <v>0</v>
      </c>
    </row>
    <row r="610" spans="1:8" ht="30" customHeight="1">
      <c r="A610" s="24"/>
      <c r="D610" s="24">
        <f t="shared" si="49"/>
        <v>0</v>
      </c>
      <c r="E610" s="25">
        <f t="shared" si="50"/>
        <v>0</v>
      </c>
      <c r="F610" s="37">
        <f t="shared" si="51"/>
        <v>0</v>
      </c>
      <c r="G610" s="39">
        <f t="shared" si="52"/>
        <v>0</v>
      </c>
      <c r="H610" s="13">
        <f t="shared" si="53"/>
        <v>0</v>
      </c>
    </row>
    <row r="611" spans="1:8" ht="30" customHeight="1">
      <c r="A611" s="25"/>
      <c r="D611" s="24">
        <f t="shared" si="49"/>
        <v>0</v>
      </c>
      <c r="E611" s="25">
        <f t="shared" si="50"/>
        <v>0</v>
      </c>
      <c r="F611" s="37">
        <f t="shared" si="51"/>
        <v>0</v>
      </c>
      <c r="G611" s="39">
        <f t="shared" si="52"/>
        <v>0</v>
      </c>
      <c r="H611" s="13">
        <f t="shared" si="53"/>
        <v>0</v>
      </c>
    </row>
    <row r="612" spans="1:8" ht="30" customHeight="1">
      <c r="A612" s="28"/>
      <c r="D612" s="24">
        <f t="shared" si="49"/>
        <v>0</v>
      </c>
      <c r="E612" s="25">
        <f t="shared" si="50"/>
        <v>0</v>
      </c>
      <c r="F612" s="37">
        <f t="shared" si="51"/>
        <v>0</v>
      </c>
      <c r="G612" s="39">
        <f t="shared" si="52"/>
        <v>0</v>
      </c>
      <c r="H612" s="13">
        <f t="shared" si="53"/>
        <v>0</v>
      </c>
    </row>
    <row r="613" spans="1:8" ht="30" customHeight="1">
      <c r="A613" s="30"/>
      <c r="D613" s="24">
        <f t="shared" si="49"/>
        <v>0</v>
      </c>
      <c r="E613" s="25">
        <f t="shared" si="50"/>
        <v>0</v>
      </c>
      <c r="F613" s="37">
        <f t="shared" si="51"/>
        <v>0</v>
      </c>
      <c r="G613" s="39">
        <f t="shared" si="52"/>
        <v>0</v>
      </c>
      <c r="H613" s="13">
        <f t="shared" si="53"/>
        <v>0</v>
      </c>
    </row>
    <row r="614" spans="1:8" ht="30" customHeight="1">
      <c r="A614" s="30"/>
      <c r="D614" s="24">
        <f t="shared" si="49"/>
        <v>0</v>
      </c>
      <c r="E614" s="25">
        <f t="shared" si="50"/>
        <v>0</v>
      </c>
      <c r="F614" s="37">
        <f t="shared" si="51"/>
        <v>0</v>
      </c>
      <c r="G614" s="39">
        <f t="shared" si="52"/>
        <v>0</v>
      </c>
      <c r="H614" s="13">
        <f t="shared" si="53"/>
        <v>0</v>
      </c>
    </row>
    <row r="615" spans="1:8" ht="30" customHeight="1">
      <c r="A615" s="24"/>
      <c r="D615" s="24">
        <f t="shared" si="49"/>
        <v>0</v>
      </c>
      <c r="E615" s="25">
        <f t="shared" si="50"/>
        <v>0</v>
      </c>
      <c r="F615" s="37">
        <f t="shared" si="51"/>
        <v>0</v>
      </c>
      <c r="G615" s="39">
        <f t="shared" si="52"/>
        <v>0</v>
      </c>
      <c r="H615" s="13">
        <f t="shared" si="53"/>
        <v>0</v>
      </c>
    </row>
    <row r="616" spans="1:8" ht="30" customHeight="1">
      <c r="A616" s="25"/>
      <c r="D616" s="24">
        <f t="shared" si="49"/>
        <v>0</v>
      </c>
      <c r="E616" s="25">
        <f t="shared" si="50"/>
        <v>0</v>
      </c>
      <c r="F616" s="37">
        <f t="shared" si="51"/>
        <v>0</v>
      </c>
      <c r="G616" s="39">
        <f t="shared" si="52"/>
        <v>0</v>
      </c>
      <c r="H616" s="13">
        <f t="shared" si="53"/>
        <v>0</v>
      </c>
    </row>
    <row r="617" spans="1:8" ht="30" customHeight="1">
      <c r="A617" s="28"/>
      <c r="D617" s="24">
        <f t="shared" si="49"/>
        <v>0</v>
      </c>
      <c r="E617" s="25">
        <f t="shared" si="50"/>
        <v>0</v>
      </c>
      <c r="F617" s="37">
        <f t="shared" si="51"/>
        <v>0</v>
      </c>
      <c r="G617" s="39">
        <f t="shared" si="52"/>
        <v>0</v>
      </c>
      <c r="H617" s="13">
        <f t="shared" si="53"/>
        <v>0</v>
      </c>
    </row>
    <row r="618" spans="1:8" ht="30" customHeight="1">
      <c r="A618" s="28"/>
      <c r="D618" s="24">
        <f t="shared" si="49"/>
        <v>0</v>
      </c>
      <c r="E618" s="25">
        <f t="shared" si="50"/>
        <v>0</v>
      </c>
      <c r="F618" s="37">
        <f t="shared" si="51"/>
        <v>0</v>
      </c>
      <c r="G618" s="39">
        <f t="shared" si="52"/>
        <v>0</v>
      </c>
      <c r="H618" s="13">
        <f t="shared" si="53"/>
        <v>0</v>
      </c>
    </row>
    <row r="619" spans="1:8" ht="30" customHeight="1">
      <c r="A619" s="29"/>
      <c r="D619" s="24">
        <f t="shared" si="49"/>
        <v>0</v>
      </c>
      <c r="E619" s="25">
        <f t="shared" si="50"/>
        <v>0</v>
      </c>
      <c r="F619" s="37">
        <f t="shared" si="51"/>
        <v>0</v>
      </c>
      <c r="G619" s="39">
        <f t="shared" si="52"/>
        <v>0</v>
      </c>
      <c r="H619" s="13">
        <f t="shared" si="53"/>
        <v>0</v>
      </c>
    </row>
    <row r="620" spans="1:8" ht="30" customHeight="1">
      <c r="A620" s="30"/>
      <c r="D620" s="24">
        <f t="shared" si="49"/>
        <v>0</v>
      </c>
      <c r="E620" s="25">
        <f t="shared" si="50"/>
        <v>0</v>
      </c>
      <c r="F620" s="37">
        <f t="shared" si="51"/>
        <v>0</v>
      </c>
      <c r="G620" s="39">
        <f t="shared" si="52"/>
        <v>0</v>
      </c>
      <c r="H620" s="13">
        <f t="shared" si="53"/>
        <v>0</v>
      </c>
    </row>
    <row r="621" spans="1:8" ht="30" customHeight="1">
      <c r="A621" s="30"/>
      <c r="D621" s="24">
        <f t="shared" si="49"/>
        <v>0</v>
      </c>
      <c r="E621" s="25">
        <f t="shared" si="50"/>
        <v>0</v>
      </c>
      <c r="F621" s="37">
        <f t="shared" si="51"/>
        <v>0</v>
      </c>
      <c r="G621" s="39">
        <f t="shared" si="52"/>
        <v>0</v>
      </c>
      <c r="H621" s="13">
        <f t="shared" si="53"/>
        <v>0</v>
      </c>
    </row>
    <row r="622" spans="1:8" ht="30" customHeight="1">
      <c r="A622" s="24"/>
      <c r="D622" s="24">
        <f t="shared" si="49"/>
        <v>0</v>
      </c>
      <c r="E622" s="25">
        <f t="shared" si="50"/>
        <v>0</v>
      </c>
      <c r="F622" s="37">
        <f t="shared" si="51"/>
        <v>0</v>
      </c>
      <c r="G622" s="39">
        <f t="shared" si="52"/>
        <v>0</v>
      </c>
      <c r="H622" s="13">
        <f t="shared" si="53"/>
        <v>0</v>
      </c>
    </row>
    <row r="623" spans="1:8" ht="30" customHeight="1">
      <c r="A623" s="28"/>
      <c r="D623" s="24">
        <f t="shared" si="49"/>
        <v>0</v>
      </c>
      <c r="E623" s="25">
        <f t="shared" si="50"/>
        <v>0</v>
      </c>
      <c r="F623" s="37">
        <f t="shared" si="51"/>
        <v>0</v>
      </c>
      <c r="G623" s="39">
        <f t="shared" si="52"/>
        <v>0</v>
      </c>
      <c r="H623" s="13">
        <f t="shared" si="53"/>
        <v>0</v>
      </c>
    </row>
    <row r="624" spans="1:8" ht="30" customHeight="1">
      <c r="A624" s="28"/>
      <c r="D624" s="24">
        <f t="shared" si="49"/>
        <v>0</v>
      </c>
      <c r="E624" s="25">
        <f t="shared" si="50"/>
        <v>0</v>
      </c>
      <c r="F624" s="37">
        <f t="shared" si="51"/>
        <v>0</v>
      </c>
      <c r="G624" s="39">
        <f t="shared" si="52"/>
        <v>0</v>
      </c>
      <c r="H624" s="13">
        <f t="shared" si="53"/>
        <v>0</v>
      </c>
    </row>
    <row r="625" spans="1:8" ht="30" customHeight="1">
      <c r="A625" s="32"/>
      <c r="D625" s="24">
        <f t="shared" si="49"/>
        <v>0</v>
      </c>
      <c r="E625" s="25">
        <f t="shared" si="50"/>
        <v>0</v>
      </c>
      <c r="F625" s="37">
        <f t="shared" si="51"/>
        <v>0</v>
      </c>
      <c r="G625" s="39">
        <f t="shared" si="52"/>
        <v>0</v>
      </c>
      <c r="H625" s="13">
        <f t="shared" si="53"/>
        <v>0</v>
      </c>
    </row>
    <row r="626" spans="1:8" ht="30" customHeight="1">
      <c r="A626" s="30"/>
      <c r="D626" s="24">
        <f t="shared" si="49"/>
        <v>0</v>
      </c>
      <c r="E626" s="25">
        <f t="shared" si="50"/>
        <v>0</v>
      </c>
      <c r="F626" s="37">
        <f t="shared" si="51"/>
        <v>0</v>
      </c>
      <c r="G626" s="39">
        <f t="shared" si="52"/>
        <v>0</v>
      </c>
      <c r="H626" s="13">
        <f t="shared" si="53"/>
        <v>0</v>
      </c>
    </row>
    <row r="627" spans="1:8" ht="30" customHeight="1">
      <c r="A627" s="25"/>
      <c r="D627" s="24">
        <f t="shared" si="49"/>
        <v>0</v>
      </c>
      <c r="E627" s="25">
        <f t="shared" si="50"/>
        <v>0</v>
      </c>
      <c r="F627" s="37">
        <f t="shared" si="51"/>
        <v>0</v>
      </c>
      <c r="G627" s="39">
        <f t="shared" si="52"/>
        <v>0</v>
      </c>
      <c r="H627" s="13">
        <f t="shared" si="53"/>
        <v>0</v>
      </c>
    </row>
    <row r="628" spans="1:8" ht="30" customHeight="1">
      <c r="A628" s="25"/>
      <c r="D628" s="24">
        <f t="shared" si="49"/>
        <v>0</v>
      </c>
      <c r="E628" s="25">
        <f t="shared" si="50"/>
        <v>0</v>
      </c>
      <c r="F628" s="37">
        <f t="shared" si="51"/>
        <v>0</v>
      </c>
      <c r="G628" s="39">
        <f t="shared" si="52"/>
        <v>0</v>
      </c>
      <c r="H628" s="13">
        <f t="shared" si="53"/>
        <v>0</v>
      </c>
    </row>
    <row r="629" spans="1:8" ht="30" customHeight="1">
      <c r="A629" s="24"/>
      <c r="D629" s="24">
        <f t="shared" si="49"/>
        <v>0</v>
      </c>
      <c r="E629" s="25">
        <f t="shared" si="50"/>
        <v>0</v>
      </c>
      <c r="F629" s="37">
        <f t="shared" si="51"/>
        <v>0</v>
      </c>
      <c r="G629" s="39">
        <f t="shared" si="52"/>
        <v>0</v>
      </c>
      <c r="H629" s="13">
        <f t="shared" si="53"/>
        <v>0</v>
      </c>
    </row>
    <row r="630" spans="1:8" ht="30" customHeight="1">
      <c r="A630" s="25"/>
      <c r="D630" s="24">
        <f t="shared" si="49"/>
        <v>0</v>
      </c>
      <c r="E630" s="25">
        <f t="shared" si="50"/>
        <v>0</v>
      </c>
      <c r="F630" s="37">
        <f t="shared" si="51"/>
        <v>0</v>
      </c>
      <c r="G630" s="39">
        <f t="shared" si="52"/>
        <v>0</v>
      </c>
      <c r="H630" s="13">
        <f t="shared" si="53"/>
        <v>0</v>
      </c>
    </row>
    <row r="631" spans="1:8" ht="30" customHeight="1">
      <c r="A631" s="25"/>
      <c r="D631" s="24">
        <f t="shared" si="49"/>
        <v>0</v>
      </c>
      <c r="E631" s="25">
        <f t="shared" si="50"/>
        <v>0</v>
      </c>
      <c r="F631" s="37">
        <f t="shared" si="51"/>
        <v>0</v>
      </c>
      <c r="G631" s="39">
        <f t="shared" si="52"/>
        <v>0</v>
      </c>
      <c r="H631" s="13">
        <f t="shared" si="53"/>
        <v>0</v>
      </c>
    </row>
    <row r="632" spans="1:8" ht="30" customHeight="1">
      <c r="A632" s="33"/>
      <c r="D632" s="24">
        <f t="shared" si="49"/>
        <v>0</v>
      </c>
      <c r="E632" s="25">
        <f t="shared" si="50"/>
        <v>0</v>
      </c>
      <c r="F632" s="37">
        <f t="shared" si="51"/>
        <v>0</v>
      </c>
      <c r="G632" s="39">
        <f t="shared" si="52"/>
        <v>0</v>
      </c>
      <c r="H632" s="13">
        <f t="shared" si="53"/>
        <v>0</v>
      </c>
    </row>
    <row r="633" spans="1:8" ht="30" customHeight="1">
      <c r="A633" s="26"/>
      <c r="D633" s="24">
        <f t="shared" si="49"/>
        <v>0</v>
      </c>
      <c r="E633" s="25">
        <f t="shared" si="50"/>
        <v>0</v>
      </c>
      <c r="F633" s="37">
        <f t="shared" si="51"/>
        <v>0</v>
      </c>
      <c r="G633" s="39">
        <f t="shared" si="52"/>
        <v>0</v>
      </c>
      <c r="H633" s="13">
        <f t="shared" si="53"/>
        <v>0</v>
      </c>
    </row>
    <row r="634" spans="1:8" ht="30" customHeight="1">
      <c r="A634" s="24"/>
      <c r="D634" s="24">
        <f t="shared" si="49"/>
        <v>0</v>
      </c>
      <c r="E634" s="25">
        <f t="shared" si="50"/>
        <v>0</v>
      </c>
      <c r="F634" s="37">
        <f t="shared" si="51"/>
        <v>0</v>
      </c>
      <c r="G634" s="39">
        <f t="shared" si="52"/>
        <v>0</v>
      </c>
      <c r="H634" s="13">
        <f t="shared" si="53"/>
        <v>0</v>
      </c>
    </row>
    <row r="635" spans="1:8" ht="30" customHeight="1">
      <c r="A635" s="25"/>
      <c r="D635" s="24">
        <f t="shared" si="49"/>
        <v>0</v>
      </c>
      <c r="E635" s="25">
        <f t="shared" si="50"/>
        <v>0</v>
      </c>
      <c r="F635" s="37">
        <f t="shared" si="51"/>
        <v>0</v>
      </c>
      <c r="G635" s="39">
        <f t="shared" si="52"/>
        <v>0</v>
      </c>
      <c r="H635" s="13">
        <f t="shared" si="53"/>
        <v>0</v>
      </c>
    </row>
    <row r="636" spans="1:8" ht="30" customHeight="1">
      <c r="A636" s="25"/>
      <c r="D636" s="24">
        <f t="shared" si="49"/>
        <v>0</v>
      </c>
      <c r="E636" s="25">
        <f t="shared" si="50"/>
        <v>0</v>
      </c>
      <c r="F636" s="37">
        <f t="shared" si="51"/>
        <v>0</v>
      </c>
      <c r="G636" s="39">
        <f t="shared" si="52"/>
        <v>0</v>
      </c>
      <c r="H636" s="13">
        <f t="shared" si="53"/>
        <v>0</v>
      </c>
    </row>
    <row r="637" spans="1:8" ht="30" customHeight="1">
      <c r="A637" s="26"/>
      <c r="D637" s="24">
        <f t="shared" si="49"/>
        <v>0</v>
      </c>
      <c r="E637" s="25">
        <f t="shared" si="50"/>
        <v>0</v>
      </c>
      <c r="F637" s="37">
        <f t="shared" si="51"/>
        <v>0</v>
      </c>
      <c r="G637" s="39">
        <f t="shared" si="52"/>
        <v>0</v>
      </c>
      <c r="H637" s="13">
        <f t="shared" si="53"/>
        <v>0</v>
      </c>
    </row>
    <row r="638" spans="1:8" ht="30" customHeight="1">
      <c r="A638" s="26"/>
      <c r="D638" s="24">
        <f t="shared" si="49"/>
        <v>0</v>
      </c>
      <c r="E638" s="25">
        <f t="shared" si="50"/>
        <v>0</v>
      </c>
      <c r="F638" s="37">
        <f t="shared" si="51"/>
        <v>0</v>
      </c>
      <c r="G638" s="39">
        <f t="shared" si="52"/>
        <v>0</v>
      </c>
      <c r="H638" s="13">
        <f t="shared" si="53"/>
        <v>0</v>
      </c>
    </row>
    <row r="639" spans="1:8" ht="30" customHeight="1">
      <c r="A639" s="24"/>
      <c r="D639" s="24">
        <f t="shared" si="49"/>
        <v>0</v>
      </c>
      <c r="E639" s="25">
        <f t="shared" si="50"/>
        <v>0</v>
      </c>
      <c r="F639" s="37">
        <f t="shared" si="51"/>
        <v>0</v>
      </c>
      <c r="G639" s="39">
        <f t="shared" si="52"/>
        <v>0</v>
      </c>
      <c r="H639" s="13">
        <f t="shared" si="53"/>
        <v>0</v>
      </c>
    </row>
    <row r="640" spans="1:8" ht="30" customHeight="1">
      <c r="A640" s="25"/>
      <c r="D640" s="24">
        <f t="shared" si="49"/>
        <v>0</v>
      </c>
      <c r="E640" s="25">
        <f t="shared" si="50"/>
        <v>0</v>
      </c>
      <c r="F640" s="37">
        <f t="shared" si="51"/>
        <v>0</v>
      </c>
      <c r="G640" s="39">
        <f t="shared" si="52"/>
        <v>0</v>
      </c>
      <c r="H640" s="13">
        <f t="shared" si="53"/>
        <v>0</v>
      </c>
    </row>
    <row r="641" spans="1:8" ht="30" customHeight="1">
      <c r="A641" s="25"/>
      <c r="D641" s="24">
        <f t="shared" si="49"/>
        <v>0</v>
      </c>
      <c r="E641" s="25">
        <f t="shared" si="50"/>
        <v>0</v>
      </c>
      <c r="F641" s="37">
        <f t="shared" si="51"/>
        <v>0</v>
      </c>
      <c r="G641" s="39">
        <f t="shared" si="52"/>
        <v>0</v>
      </c>
      <c r="H641" s="13">
        <f t="shared" si="53"/>
        <v>0</v>
      </c>
    </row>
    <row r="642" spans="1:8" ht="30" customHeight="1">
      <c r="A642" s="33"/>
      <c r="D642" s="24">
        <f t="shared" ref="D642:D705" si="54">A642</f>
        <v>0</v>
      </c>
      <c r="E642" s="25">
        <f t="shared" ref="E642:E705" si="55">A643</f>
        <v>0</v>
      </c>
      <c r="F642" s="37">
        <f t="shared" ref="F642:F705" si="56">A644</f>
        <v>0</v>
      </c>
      <c r="G642" s="39">
        <f t="shared" si="52"/>
        <v>0</v>
      </c>
      <c r="H642" s="13">
        <f t="shared" si="53"/>
        <v>0</v>
      </c>
    </row>
    <row r="643" spans="1:8" ht="30" customHeight="1">
      <c r="A643" s="27"/>
      <c r="D643" s="24">
        <f t="shared" si="54"/>
        <v>0</v>
      </c>
      <c r="E643" s="25">
        <f t="shared" si="55"/>
        <v>0</v>
      </c>
      <c r="F643" s="37">
        <f t="shared" si="56"/>
        <v>0</v>
      </c>
      <c r="G643" s="39">
        <f t="shared" si="52"/>
        <v>0</v>
      </c>
      <c r="H643" s="13">
        <f t="shared" si="53"/>
        <v>0</v>
      </c>
    </row>
    <row r="644" spans="1:8" ht="30" customHeight="1">
      <c r="A644" s="26"/>
      <c r="D644" s="24">
        <f t="shared" si="54"/>
        <v>0</v>
      </c>
      <c r="E644" s="25">
        <f t="shared" si="55"/>
        <v>0</v>
      </c>
      <c r="F644" s="37">
        <f t="shared" si="56"/>
        <v>0</v>
      </c>
      <c r="G644" s="39">
        <f t="shared" si="52"/>
        <v>0</v>
      </c>
      <c r="H644" s="13">
        <f t="shared" si="53"/>
        <v>0</v>
      </c>
    </row>
    <row r="645" spans="1:8" ht="30" customHeight="1">
      <c r="A645" s="26"/>
      <c r="D645" s="24">
        <f t="shared" si="54"/>
        <v>0</v>
      </c>
      <c r="E645" s="25">
        <f t="shared" si="55"/>
        <v>0</v>
      </c>
      <c r="F645" s="37">
        <f t="shared" si="56"/>
        <v>0</v>
      </c>
      <c r="G645" s="39">
        <f t="shared" si="52"/>
        <v>0</v>
      </c>
      <c r="H645" s="13">
        <f t="shared" si="53"/>
        <v>0</v>
      </c>
    </row>
    <row r="646" spans="1:8" ht="30" customHeight="1">
      <c r="A646" s="24"/>
      <c r="D646" s="24">
        <f t="shared" si="54"/>
        <v>0</v>
      </c>
      <c r="E646" s="25">
        <f t="shared" si="55"/>
        <v>0</v>
      </c>
      <c r="F646" s="37">
        <f t="shared" si="56"/>
        <v>0</v>
      </c>
      <c r="G646" s="39">
        <f t="shared" si="52"/>
        <v>0</v>
      </c>
      <c r="H646" s="13">
        <f t="shared" si="53"/>
        <v>0</v>
      </c>
    </row>
    <row r="647" spans="1:8" ht="30" customHeight="1">
      <c r="A647" s="25"/>
      <c r="D647" s="24">
        <f t="shared" si="54"/>
        <v>0</v>
      </c>
      <c r="E647" s="25">
        <f t="shared" si="55"/>
        <v>0</v>
      </c>
      <c r="F647" s="37">
        <f t="shared" si="56"/>
        <v>0</v>
      </c>
      <c r="G647" s="39">
        <f t="shared" si="52"/>
        <v>0</v>
      </c>
      <c r="H647" s="13">
        <f t="shared" si="53"/>
        <v>0</v>
      </c>
    </row>
    <row r="648" spans="1:8" ht="30" customHeight="1">
      <c r="A648" s="25"/>
      <c r="D648" s="24">
        <f t="shared" si="54"/>
        <v>0</v>
      </c>
      <c r="E648" s="25">
        <f t="shared" si="55"/>
        <v>0</v>
      </c>
      <c r="F648" s="37">
        <f t="shared" si="56"/>
        <v>0</v>
      </c>
      <c r="G648" s="39">
        <f t="shared" si="52"/>
        <v>0</v>
      </c>
      <c r="H648" s="13">
        <f t="shared" si="53"/>
        <v>0</v>
      </c>
    </row>
    <row r="649" spans="1:8" ht="30" customHeight="1">
      <c r="A649" s="26"/>
      <c r="D649" s="24">
        <f t="shared" si="54"/>
        <v>0</v>
      </c>
      <c r="E649" s="25">
        <f t="shared" si="55"/>
        <v>0</v>
      </c>
      <c r="F649" s="37">
        <f t="shared" si="56"/>
        <v>0</v>
      </c>
      <c r="G649" s="39">
        <f t="shared" si="52"/>
        <v>0</v>
      </c>
      <c r="H649" s="13">
        <f t="shared" si="53"/>
        <v>0</v>
      </c>
    </row>
    <row r="650" spans="1:8" ht="30" customHeight="1">
      <c r="A650" s="24"/>
      <c r="D650" s="24">
        <f t="shared" si="54"/>
        <v>0</v>
      </c>
      <c r="E650" s="25">
        <f t="shared" si="55"/>
        <v>0</v>
      </c>
      <c r="F650" s="37">
        <f t="shared" si="56"/>
        <v>0</v>
      </c>
      <c r="G650" s="39">
        <f t="shared" si="52"/>
        <v>0</v>
      </c>
      <c r="H650" s="13">
        <f t="shared" si="53"/>
        <v>0</v>
      </c>
    </row>
    <row r="651" spans="1:8" ht="30" customHeight="1">
      <c r="A651" s="25"/>
      <c r="D651" s="24">
        <f t="shared" si="54"/>
        <v>0</v>
      </c>
      <c r="E651" s="25">
        <f t="shared" si="55"/>
        <v>0</v>
      </c>
      <c r="F651" s="37">
        <f t="shared" si="56"/>
        <v>0</v>
      </c>
      <c r="G651" s="39">
        <f t="shared" si="52"/>
        <v>0</v>
      </c>
      <c r="H651" s="13">
        <f t="shared" si="53"/>
        <v>0</v>
      </c>
    </row>
    <row r="652" spans="1:8" ht="30" customHeight="1">
      <c r="A652" s="25"/>
      <c r="D652" s="24">
        <f t="shared" si="54"/>
        <v>0</v>
      </c>
      <c r="E652" s="25">
        <f t="shared" si="55"/>
        <v>0</v>
      </c>
      <c r="F652" s="37">
        <f t="shared" si="56"/>
        <v>0</v>
      </c>
      <c r="G652" s="39">
        <f t="shared" si="52"/>
        <v>0</v>
      </c>
      <c r="H652" s="13">
        <f t="shared" si="53"/>
        <v>0</v>
      </c>
    </row>
    <row r="653" spans="1:8" ht="30" customHeight="1">
      <c r="A653" s="25"/>
      <c r="D653" s="24">
        <f t="shared" si="54"/>
        <v>0</v>
      </c>
      <c r="E653" s="25">
        <f t="shared" si="55"/>
        <v>0</v>
      </c>
      <c r="F653" s="37">
        <f t="shared" si="56"/>
        <v>0</v>
      </c>
      <c r="G653" s="39">
        <f t="shared" si="52"/>
        <v>0</v>
      </c>
      <c r="H653" s="13">
        <f t="shared" si="53"/>
        <v>0</v>
      </c>
    </row>
    <row r="654" spans="1:8" ht="30" customHeight="1">
      <c r="A654" s="27"/>
      <c r="D654" s="24">
        <f t="shared" si="54"/>
        <v>0</v>
      </c>
      <c r="E654" s="25">
        <f t="shared" si="55"/>
        <v>0</v>
      </c>
      <c r="F654" s="37">
        <f t="shared" si="56"/>
        <v>0</v>
      </c>
      <c r="G654" s="39">
        <f t="shared" si="52"/>
        <v>0</v>
      </c>
      <c r="H654" s="13">
        <f t="shared" si="53"/>
        <v>0</v>
      </c>
    </row>
    <row r="655" spans="1:8" ht="30" customHeight="1">
      <c r="A655" s="26"/>
      <c r="D655" s="24">
        <f t="shared" si="54"/>
        <v>0</v>
      </c>
      <c r="E655" s="25">
        <f t="shared" si="55"/>
        <v>0</v>
      </c>
      <c r="F655" s="37">
        <f t="shared" si="56"/>
        <v>0</v>
      </c>
      <c r="G655" s="39">
        <f t="shared" si="52"/>
        <v>0</v>
      </c>
      <c r="H655" s="13">
        <f t="shared" si="53"/>
        <v>0</v>
      </c>
    </row>
    <row r="656" spans="1:8" ht="30" customHeight="1">
      <c r="A656" s="26"/>
      <c r="D656" s="24">
        <f t="shared" si="54"/>
        <v>0</v>
      </c>
      <c r="E656" s="25">
        <f t="shared" si="55"/>
        <v>0</v>
      </c>
      <c r="F656" s="37">
        <f t="shared" si="56"/>
        <v>0</v>
      </c>
      <c r="G656" s="39">
        <f t="shared" si="52"/>
        <v>0</v>
      </c>
      <c r="H656" s="13">
        <f t="shared" si="53"/>
        <v>0</v>
      </c>
    </row>
    <row r="657" spans="1:8" ht="30" customHeight="1">
      <c r="A657" s="24"/>
      <c r="D657" s="24">
        <f t="shared" si="54"/>
        <v>0</v>
      </c>
      <c r="E657" s="25">
        <f t="shared" si="55"/>
        <v>0</v>
      </c>
      <c r="F657" s="37">
        <f t="shared" si="56"/>
        <v>0</v>
      </c>
      <c r="G657" s="39">
        <f t="shared" si="52"/>
        <v>0</v>
      </c>
      <c r="H657" s="13">
        <f t="shared" si="53"/>
        <v>0</v>
      </c>
    </row>
    <row r="658" spans="1:8" ht="30" customHeight="1">
      <c r="A658" s="25"/>
      <c r="D658" s="24">
        <f t="shared" si="54"/>
        <v>0</v>
      </c>
      <c r="E658" s="25">
        <f t="shared" si="55"/>
        <v>0</v>
      </c>
      <c r="F658" s="37">
        <f t="shared" si="56"/>
        <v>0</v>
      </c>
      <c r="G658" s="39">
        <f t="shared" si="52"/>
        <v>0</v>
      </c>
      <c r="H658" s="13">
        <f t="shared" si="53"/>
        <v>0</v>
      </c>
    </row>
    <row r="659" spans="1:8" ht="30" customHeight="1">
      <c r="A659" s="25"/>
      <c r="D659" s="24">
        <f t="shared" si="54"/>
        <v>0</v>
      </c>
      <c r="E659" s="25">
        <f t="shared" si="55"/>
        <v>0</v>
      </c>
      <c r="F659" s="37">
        <f t="shared" si="56"/>
        <v>0</v>
      </c>
      <c r="G659" s="39">
        <f t="shared" si="52"/>
        <v>0</v>
      </c>
      <c r="H659" s="13">
        <f t="shared" si="53"/>
        <v>0</v>
      </c>
    </row>
    <row r="660" spans="1:8" ht="30" customHeight="1">
      <c r="A660" s="26"/>
      <c r="D660" s="24">
        <f t="shared" si="54"/>
        <v>0</v>
      </c>
      <c r="E660" s="25">
        <f t="shared" si="55"/>
        <v>0</v>
      </c>
      <c r="F660" s="37">
        <f t="shared" si="56"/>
        <v>0</v>
      </c>
      <c r="G660" s="39">
        <f t="shared" si="52"/>
        <v>0</v>
      </c>
      <c r="H660" s="13">
        <f t="shared" si="53"/>
        <v>0</v>
      </c>
    </row>
    <row r="661" spans="1:8" ht="30" customHeight="1">
      <c r="A661" s="26"/>
      <c r="D661" s="24">
        <f t="shared" si="54"/>
        <v>0</v>
      </c>
      <c r="E661" s="25">
        <f t="shared" si="55"/>
        <v>0</v>
      </c>
      <c r="F661" s="37">
        <f t="shared" si="56"/>
        <v>0</v>
      </c>
      <c r="G661" s="39">
        <f t="shared" si="52"/>
        <v>0</v>
      </c>
      <c r="H661" s="13">
        <f t="shared" si="53"/>
        <v>0</v>
      </c>
    </row>
    <row r="662" spans="1:8" ht="30" customHeight="1">
      <c r="A662" s="24"/>
      <c r="D662" s="24">
        <f t="shared" si="54"/>
        <v>0</v>
      </c>
      <c r="E662" s="25">
        <f t="shared" si="55"/>
        <v>0</v>
      </c>
      <c r="F662" s="37">
        <f t="shared" si="56"/>
        <v>0</v>
      </c>
      <c r="G662" s="39">
        <f t="shared" si="52"/>
        <v>0</v>
      </c>
      <c r="H662" s="13">
        <f t="shared" si="53"/>
        <v>0</v>
      </c>
    </row>
    <row r="663" spans="1:8" ht="30" customHeight="1">
      <c r="A663" s="25"/>
      <c r="D663" s="24">
        <f t="shared" si="54"/>
        <v>0</v>
      </c>
      <c r="E663" s="25">
        <f t="shared" si="55"/>
        <v>0</v>
      </c>
      <c r="F663" s="37">
        <f t="shared" si="56"/>
        <v>0</v>
      </c>
      <c r="G663" s="39">
        <f t="shared" si="52"/>
        <v>0</v>
      </c>
      <c r="H663" s="13">
        <f t="shared" si="53"/>
        <v>0</v>
      </c>
    </row>
    <row r="664" spans="1:8" ht="30" customHeight="1">
      <c r="A664" s="25"/>
      <c r="D664" s="24">
        <f t="shared" si="54"/>
        <v>0</v>
      </c>
      <c r="E664" s="25">
        <f t="shared" si="55"/>
        <v>0</v>
      </c>
      <c r="F664" s="37">
        <f t="shared" si="56"/>
        <v>0</v>
      </c>
      <c r="G664" s="39">
        <f t="shared" si="52"/>
        <v>0</v>
      </c>
      <c r="H664" s="13">
        <f t="shared" si="53"/>
        <v>0</v>
      </c>
    </row>
    <row r="665" spans="1:8" ht="30" customHeight="1">
      <c r="A665" s="26"/>
      <c r="D665" s="24">
        <f t="shared" si="54"/>
        <v>0</v>
      </c>
      <c r="E665" s="25">
        <f t="shared" si="55"/>
        <v>0</v>
      </c>
      <c r="F665" s="37">
        <f t="shared" si="56"/>
        <v>0</v>
      </c>
      <c r="G665" s="39">
        <f t="shared" si="52"/>
        <v>0</v>
      </c>
      <c r="H665" s="13">
        <f t="shared" si="53"/>
        <v>0</v>
      </c>
    </row>
    <row r="666" spans="1:8" ht="30" customHeight="1">
      <c r="A666" s="26"/>
      <c r="D666" s="24">
        <f t="shared" si="54"/>
        <v>0</v>
      </c>
      <c r="E666" s="25">
        <f t="shared" si="55"/>
        <v>0</v>
      </c>
      <c r="F666" s="37">
        <f t="shared" si="56"/>
        <v>0</v>
      </c>
      <c r="G666" s="39">
        <f t="shared" si="52"/>
        <v>0</v>
      </c>
      <c r="H666" s="13">
        <f t="shared" si="53"/>
        <v>0</v>
      </c>
    </row>
    <row r="667" spans="1:8" ht="30" customHeight="1">
      <c r="A667" s="24"/>
      <c r="D667" s="24">
        <f t="shared" si="54"/>
        <v>0</v>
      </c>
      <c r="E667" s="25">
        <f t="shared" si="55"/>
        <v>0</v>
      </c>
      <c r="F667" s="37">
        <f t="shared" si="56"/>
        <v>0</v>
      </c>
      <c r="G667" s="39">
        <f t="shared" si="52"/>
        <v>0</v>
      </c>
      <c r="H667" s="13">
        <f t="shared" si="53"/>
        <v>0</v>
      </c>
    </row>
    <row r="668" spans="1:8" ht="30" customHeight="1">
      <c r="A668" s="25"/>
      <c r="D668" s="24">
        <f t="shared" si="54"/>
        <v>0</v>
      </c>
      <c r="E668" s="25">
        <f t="shared" si="55"/>
        <v>0</v>
      </c>
      <c r="F668" s="37">
        <f t="shared" si="56"/>
        <v>0</v>
      </c>
      <c r="G668" s="39">
        <f t="shared" ref="G668:G731" si="57">A671</f>
        <v>0</v>
      </c>
      <c r="H668" s="13">
        <f t="shared" ref="H668:H731" si="58">A672</f>
        <v>0</v>
      </c>
    </row>
    <row r="669" spans="1:8" ht="30" customHeight="1">
      <c r="A669" s="25"/>
      <c r="D669" s="24">
        <f t="shared" si="54"/>
        <v>0</v>
      </c>
      <c r="E669" s="25">
        <f t="shared" si="55"/>
        <v>0</v>
      </c>
      <c r="F669" s="37">
        <f t="shared" si="56"/>
        <v>0</v>
      </c>
      <c r="G669" s="39">
        <f t="shared" si="57"/>
        <v>0</v>
      </c>
      <c r="H669" s="13">
        <f t="shared" si="58"/>
        <v>0</v>
      </c>
    </row>
    <row r="670" spans="1:8" ht="30" customHeight="1">
      <c r="A670" s="26"/>
      <c r="D670" s="24">
        <f t="shared" si="54"/>
        <v>0</v>
      </c>
      <c r="E670" s="25">
        <f t="shared" si="55"/>
        <v>0</v>
      </c>
      <c r="F670" s="37">
        <f t="shared" si="56"/>
        <v>0</v>
      </c>
      <c r="G670" s="39">
        <f t="shared" si="57"/>
        <v>0</v>
      </c>
      <c r="H670" s="13">
        <f t="shared" si="58"/>
        <v>0</v>
      </c>
    </row>
    <row r="671" spans="1:8" ht="30" customHeight="1">
      <c r="A671" s="24"/>
      <c r="D671" s="24">
        <f t="shared" si="54"/>
        <v>0</v>
      </c>
      <c r="E671" s="25">
        <f t="shared" si="55"/>
        <v>0</v>
      </c>
      <c r="F671" s="37">
        <f t="shared" si="56"/>
        <v>0</v>
      </c>
      <c r="G671" s="39">
        <f t="shared" si="57"/>
        <v>0</v>
      </c>
      <c r="H671" s="13">
        <f t="shared" si="58"/>
        <v>0</v>
      </c>
    </row>
    <row r="672" spans="1:8" ht="30" customHeight="1">
      <c r="A672" s="25"/>
      <c r="D672" s="24">
        <f t="shared" si="54"/>
        <v>0</v>
      </c>
      <c r="E672" s="25">
        <f t="shared" si="55"/>
        <v>0</v>
      </c>
      <c r="F672" s="37">
        <f t="shared" si="56"/>
        <v>0</v>
      </c>
      <c r="G672" s="39">
        <f t="shared" si="57"/>
        <v>0</v>
      </c>
      <c r="H672" s="13">
        <f t="shared" si="58"/>
        <v>0</v>
      </c>
    </row>
    <row r="673" spans="1:8" ht="30" customHeight="1">
      <c r="A673" s="25"/>
      <c r="D673" s="24">
        <f t="shared" si="54"/>
        <v>0</v>
      </c>
      <c r="E673" s="25">
        <f t="shared" si="55"/>
        <v>0</v>
      </c>
      <c r="F673" s="37">
        <f t="shared" si="56"/>
        <v>0</v>
      </c>
      <c r="G673" s="39">
        <f t="shared" si="57"/>
        <v>0</v>
      </c>
      <c r="H673" s="13">
        <f t="shared" si="58"/>
        <v>0</v>
      </c>
    </row>
    <row r="674" spans="1:8" ht="30" customHeight="1">
      <c r="A674" s="26"/>
      <c r="D674" s="24">
        <f t="shared" si="54"/>
        <v>0</v>
      </c>
      <c r="E674" s="25">
        <f t="shared" si="55"/>
        <v>0</v>
      </c>
      <c r="F674" s="37">
        <f t="shared" si="56"/>
        <v>0</v>
      </c>
      <c r="G674" s="39">
        <f t="shared" si="57"/>
        <v>0</v>
      </c>
      <c r="H674" s="13">
        <f t="shared" si="58"/>
        <v>0</v>
      </c>
    </row>
    <row r="675" spans="1:8" ht="30" customHeight="1">
      <c r="A675" s="26"/>
      <c r="D675" s="24">
        <f t="shared" si="54"/>
        <v>0</v>
      </c>
      <c r="E675" s="25">
        <f t="shared" si="55"/>
        <v>0</v>
      </c>
      <c r="F675" s="37">
        <f t="shared" si="56"/>
        <v>0</v>
      </c>
      <c r="G675" s="39">
        <f t="shared" si="57"/>
        <v>0</v>
      </c>
      <c r="H675" s="13">
        <f t="shared" si="58"/>
        <v>0</v>
      </c>
    </row>
    <row r="676" spans="1:8" ht="30" customHeight="1">
      <c r="A676" s="24"/>
      <c r="D676" s="24">
        <f t="shared" si="54"/>
        <v>0</v>
      </c>
      <c r="E676" s="25">
        <f t="shared" si="55"/>
        <v>0</v>
      </c>
      <c r="F676" s="37">
        <f t="shared" si="56"/>
        <v>0</v>
      </c>
      <c r="G676" s="39">
        <f t="shared" si="57"/>
        <v>0</v>
      </c>
      <c r="H676" s="13">
        <f t="shared" si="58"/>
        <v>0</v>
      </c>
    </row>
    <row r="677" spans="1:8" ht="30" customHeight="1">
      <c r="A677" s="25"/>
      <c r="D677" s="24">
        <f t="shared" si="54"/>
        <v>0</v>
      </c>
      <c r="E677" s="25">
        <f t="shared" si="55"/>
        <v>0</v>
      </c>
      <c r="F677" s="37">
        <f t="shared" si="56"/>
        <v>0</v>
      </c>
      <c r="G677" s="39">
        <f t="shared" si="57"/>
        <v>0</v>
      </c>
      <c r="H677" s="13">
        <f t="shared" si="58"/>
        <v>0</v>
      </c>
    </row>
    <row r="678" spans="1:8" ht="30" customHeight="1">
      <c r="A678" s="25"/>
      <c r="D678" s="24">
        <f t="shared" si="54"/>
        <v>0</v>
      </c>
      <c r="E678" s="25">
        <f t="shared" si="55"/>
        <v>0</v>
      </c>
      <c r="F678" s="37">
        <f t="shared" si="56"/>
        <v>0</v>
      </c>
      <c r="G678" s="39">
        <f t="shared" si="57"/>
        <v>0</v>
      </c>
      <c r="H678" s="13">
        <f t="shared" si="58"/>
        <v>0</v>
      </c>
    </row>
    <row r="679" spans="1:8" ht="30" customHeight="1">
      <c r="A679" s="25"/>
      <c r="D679" s="24">
        <f t="shared" si="54"/>
        <v>0</v>
      </c>
      <c r="E679" s="25">
        <f t="shared" si="55"/>
        <v>0</v>
      </c>
      <c r="F679" s="37">
        <f t="shared" si="56"/>
        <v>0</v>
      </c>
      <c r="G679" s="39">
        <f t="shared" si="57"/>
        <v>0</v>
      </c>
      <c r="H679" s="13">
        <f t="shared" si="58"/>
        <v>0</v>
      </c>
    </row>
    <row r="680" spans="1:8" ht="30" customHeight="1">
      <c r="A680" s="26"/>
      <c r="D680" s="24">
        <f t="shared" si="54"/>
        <v>0</v>
      </c>
      <c r="E680" s="25">
        <f t="shared" si="55"/>
        <v>0</v>
      </c>
      <c r="F680" s="37">
        <f t="shared" si="56"/>
        <v>0</v>
      </c>
      <c r="G680" s="39">
        <f t="shared" si="57"/>
        <v>0</v>
      </c>
      <c r="H680" s="13">
        <f t="shared" si="58"/>
        <v>0</v>
      </c>
    </row>
    <row r="681" spans="1:8" ht="30" customHeight="1">
      <c r="A681" s="26"/>
      <c r="D681" s="24">
        <f t="shared" si="54"/>
        <v>0</v>
      </c>
      <c r="E681" s="25">
        <f t="shared" si="55"/>
        <v>0</v>
      </c>
      <c r="F681" s="37">
        <f t="shared" si="56"/>
        <v>0</v>
      </c>
      <c r="G681" s="39">
        <f t="shared" si="57"/>
        <v>0</v>
      </c>
      <c r="H681" s="13">
        <f t="shared" si="58"/>
        <v>0</v>
      </c>
    </row>
    <row r="682" spans="1:8" ht="30" customHeight="1">
      <c r="A682" s="24"/>
      <c r="D682" s="24">
        <f t="shared" si="54"/>
        <v>0</v>
      </c>
      <c r="E682" s="25">
        <f t="shared" si="55"/>
        <v>0</v>
      </c>
      <c r="F682" s="37">
        <f t="shared" si="56"/>
        <v>0</v>
      </c>
      <c r="G682" s="39">
        <f t="shared" si="57"/>
        <v>0</v>
      </c>
      <c r="H682" s="13">
        <f t="shared" si="58"/>
        <v>0</v>
      </c>
    </row>
    <row r="683" spans="1:8" ht="30" customHeight="1">
      <c r="A683" s="25"/>
      <c r="D683" s="24">
        <f t="shared" si="54"/>
        <v>0</v>
      </c>
      <c r="E683" s="25">
        <f t="shared" si="55"/>
        <v>0</v>
      </c>
      <c r="F683" s="37">
        <f t="shared" si="56"/>
        <v>0</v>
      </c>
      <c r="G683" s="39">
        <f t="shared" si="57"/>
        <v>0</v>
      </c>
      <c r="H683" s="13">
        <f t="shared" si="58"/>
        <v>0</v>
      </c>
    </row>
    <row r="684" spans="1:8" ht="30" customHeight="1">
      <c r="A684" s="25"/>
      <c r="D684" s="24">
        <f t="shared" si="54"/>
        <v>0</v>
      </c>
      <c r="E684" s="25">
        <f t="shared" si="55"/>
        <v>0</v>
      </c>
      <c r="F684" s="37">
        <f t="shared" si="56"/>
        <v>0</v>
      </c>
      <c r="G684" s="39">
        <f t="shared" si="57"/>
        <v>0</v>
      </c>
      <c r="H684" s="13">
        <f t="shared" si="58"/>
        <v>0</v>
      </c>
    </row>
    <row r="685" spans="1:8" ht="30" customHeight="1">
      <c r="A685" s="26"/>
      <c r="D685" s="24">
        <f t="shared" si="54"/>
        <v>0</v>
      </c>
      <c r="E685" s="25">
        <f t="shared" si="55"/>
        <v>0</v>
      </c>
      <c r="F685" s="37">
        <f t="shared" si="56"/>
        <v>0</v>
      </c>
      <c r="G685" s="39">
        <f t="shared" si="57"/>
        <v>0</v>
      </c>
      <c r="H685" s="13">
        <f t="shared" si="58"/>
        <v>0</v>
      </c>
    </row>
    <row r="686" spans="1:8" ht="30" customHeight="1">
      <c r="A686" s="26"/>
      <c r="D686" s="24">
        <f t="shared" si="54"/>
        <v>0</v>
      </c>
      <c r="E686" s="25">
        <f t="shared" si="55"/>
        <v>0</v>
      </c>
      <c r="F686" s="37">
        <f t="shared" si="56"/>
        <v>0</v>
      </c>
      <c r="G686" s="39">
        <f t="shared" si="57"/>
        <v>0</v>
      </c>
      <c r="H686" s="13">
        <f t="shared" si="58"/>
        <v>0</v>
      </c>
    </row>
    <row r="687" spans="1:8" ht="30" customHeight="1">
      <c r="A687" s="24"/>
      <c r="D687" s="24">
        <f t="shared" si="54"/>
        <v>0</v>
      </c>
      <c r="E687" s="25">
        <f t="shared" si="55"/>
        <v>0</v>
      </c>
      <c r="F687" s="37">
        <f t="shared" si="56"/>
        <v>0</v>
      </c>
      <c r="G687" s="39">
        <f t="shared" si="57"/>
        <v>0</v>
      </c>
      <c r="H687" s="13">
        <f t="shared" si="58"/>
        <v>0</v>
      </c>
    </row>
    <row r="688" spans="1:8" ht="30" customHeight="1">
      <c r="A688" s="25"/>
      <c r="D688" s="24">
        <f t="shared" si="54"/>
        <v>0</v>
      </c>
      <c r="E688" s="25">
        <f t="shared" si="55"/>
        <v>0</v>
      </c>
      <c r="F688" s="37">
        <f t="shared" si="56"/>
        <v>0</v>
      </c>
      <c r="G688" s="39">
        <f t="shared" si="57"/>
        <v>0</v>
      </c>
      <c r="H688" s="13">
        <f t="shared" si="58"/>
        <v>0</v>
      </c>
    </row>
    <row r="689" spans="1:8" ht="30" customHeight="1">
      <c r="A689" s="25"/>
      <c r="D689" s="24">
        <f t="shared" si="54"/>
        <v>0</v>
      </c>
      <c r="E689" s="25">
        <f t="shared" si="55"/>
        <v>0</v>
      </c>
      <c r="F689" s="37">
        <f t="shared" si="56"/>
        <v>0</v>
      </c>
      <c r="G689" s="39">
        <f t="shared" si="57"/>
        <v>0</v>
      </c>
      <c r="H689" s="13">
        <f t="shared" si="58"/>
        <v>0</v>
      </c>
    </row>
    <row r="690" spans="1:8" ht="30" customHeight="1">
      <c r="A690" s="26"/>
      <c r="D690" s="24">
        <f t="shared" si="54"/>
        <v>0</v>
      </c>
      <c r="E690" s="25">
        <f t="shared" si="55"/>
        <v>0</v>
      </c>
      <c r="F690" s="37">
        <f t="shared" si="56"/>
        <v>0</v>
      </c>
      <c r="G690" s="39">
        <f t="shared" si="57"/>
        <v>0</v>
      </c>
      <c r="H690" s="13">
        <f t="shared" si="58"/>
        <v>0</v>
      </c>
    </row>
    <row r="691" spans="1:8" ht="30" customHeight="1">
      <c r="A691" s="24"/>
      <c r="D691" s="24">
        <f t="shared" si="54"/>
        <v>0</v>
      </c>
      <c r="E691" s="25">
        <f t="shared" si="55"/>
        <v>0</v>
      </c>
      <c r="F691" s="37">
        <f t="shared" si="56"/>
        <v>0</v>
      </c>
      <c r="G691" s="39">
        <f t="shared" si="57"/>
        <v>0</v>
      </c>
      <c r="H691" s="13">
        <f t="shared" si="58"/>
        <v>0</v>
      </c>
    </row>
    <row r="692" spans="1:8" ht="30" customHeight="1">
      <c r="A692" s="25"/>
      <c r="D692" s="24">
        <f t="shared" si="54"/>
        <v>0</v>
      </c>
      <c r="E692" s="25">
        <f t="shared" si="55"/>
        <v>0</v>
      </c>
      <c r="F692" s="37">
        <f t="shared" si="56"/>
        <v>0</v>
      </c>
      <c r="G692" s="39">
        <f t="shared" si="57"/>
        <v>0</v>
      </c>
      <c r="H692" s="13">
        <f t="shared" si="58"/>
        <v>0</v>
      </c>
    </row>
    <row r="693" spans="1:8" ht="30" customHeight="1">
      <c r="A693" s="25"/>
      <c r="D693" s="24">
        <f t="shared" si="54"/>
        <v>0</v>
      </c>
      <c r="E693" s="25">
        <f t="shared" si="55"/>
        <v>0</v>
      </c>
      <c r="F693" s="37">
        <f t="shared" si="56"/>
        <v>0</v>
      </c>
      <c r="G693" s="39">
        <f t="shared" si="57"/>
        <v>0</v>
      </c>
      <c r="H693" s="13">
        <f t="shared" si="58"/>
        <v>0</v>
      </c>
    </row>
    <row r="694" spans="1:8" ht="30" customHeight="1">
      <c r="A694" s="26"/>
      <c r="D694" s="24">
        <f t="shared" si="54"/>
        <v>0</v>
      </c>
      <c r="E694" s="25">
        <f t="shared" si="55"/>
        <v>0</v>
      </c>
      <c r="F694" s="37">
        <f t="shared" si="56"/>
        <v>0</v>
      </c>
      <c r="G694" s="39">
        <f t="shared" si="57"/>
        <v>0</v>
      </c>
      <c r="H694" s="13">
        <f t="shared" si="58"/>
        <v>0</v>
      </c>
    </row>
    <row r="695" spans="1:8" ht="30" customHeight="1">
      <c r="A695" s="24"/>
      <c r="D695" s="24">
        <f t="shared" si="54"/>
        <v>0</v>
      </c>
      <c r="E695" s="25">
        <f t="shared" si="55"/>
        <v>0</v>
      </c>
      <c r="F695" s="37">
        <f t="shared" si="56"/>
        <v>0</v>
      </c>
      <c r="G695" s="39">
        <f t="shared" si="57"/>
        <v>0</v>
      </c>
      <c r="H695" s="13">
        <f t="shared" si="58"/>
        <v>0</v>
      </c>
    </row>
    <row r="696" spans="1:8" ht="30" customHeight="1">
      <c r="A696" s="25"/>
      <c r="D696" s="24">
        <f t="shared" si="54"/>
        <v>0</v>
      </c>
      <c r="E696" s="25">
        <f t="shared" si="55"/>
        <v>0</v>
      </c>
      <c r="F696" s="37">
        <f t="shared" si="56"/>
        <v>0</v>
      </c>
      <c r="G696" s="39">
        <f t="shared" si="57"/>
        <v>0</v>
      </c>
      <c r="H696" s="13">
        <f t="shared" si="58"/>
        <v>0</v>
      </c>
    </row>
    <row r="697" spans="1:8" ht="30" customHeight="1">
      <c r="A697" s="25"/>
      <c r="D697" s="24">
        <f t="shared" si="54"/>
        <v>0</v>
      </c>
      <c r="E697" s="25">
        <f t="shared" si="55"/>
        <v>0</v>
      </c>
      <c r="F697" s="37">
        <f t="shared" si="56"/>
        <v>0</v>
      </c>
      <c r="G697" s="39">
        <f t="shared" si="57"/>
        <v>0</v>
      </c>
      <c r="H697" s="13">
        <f t="shared" si="58"/>
        <v>0</v>
      </c>
    </row>
    <row r="698" spans="1:8" ht="30" customHeight="1">
      <c r="A698" s="25"/>
      <c r="D698" s="24">
        <f t="shared" si="54"/>
        <v>0</v>
      </c>
      <c r="E698" s="25">
        <f t="shared" si="55"/>
        <v>0</v>
      </c>
      <c r="F698" s="37">
        <f t="shared" si="56"/>
        <v>0</v>
      </c>
      <c r="G698" s="39">
        <f t="shared" si="57"/>
        <v>0</v>
      </c>
      <c r="H698" s="13">
        <f t="shared" si="58"/>
        <v>0</v>
      </c>
    </row>
    <row r="699" spans="1:8" ht="30" customHeight="1">
      <c r="A699" s="26"/>
      <c r="D699" s="24">
        <f t="shared" si="54"/>
        <v>0</v>
      </c>
      <c r="E699" s="25">
        <f t="shared" si="55"/>
        <v>0</v>
      </c>
      <c r="F699" s="37">
        <f t="shared" si="56"/>
        <v>0</v>
      </c>
      <c r="G699" s="39">
        <f t="shared" si="57"/>
        <v>0</v>
      </c>
      <c r="H699" s="13">
        <f t="shared" si="58"/>
        <v>0</v>
      </c>
    </row>
    <row r="700" spans="1:8" ht="30" customHeight="1">
      <c r="A700" s="26"/>
      <c r="D700" s="24">
        <f t="shared" si="54"/>
        <v>0</v>
      </c>
      <c r="E700" s="25">
        <f t="shared" si="55"/>
        <v>0</v>
      </c>
      <c r="F700" s="37">
        <f t="shared" si="56"/>
        <v>0</v>
      </c>
      <c r="G700" s="39">
        <f t="shared" si="57"/>
        <v>0</v>
      </c>
      <c r="H700" s="13">
        <f t="shared" si="58"/>
        <v>0</v>
      </c>
    </row>
    <row r="701" spans="1:8" ht="30" customHeight="1">
      <c r="A701" s="24"/>
      <c r="D701" s="24">
        <f t="shared" si="54"/>
        <v>0</v>
      </c>
      <c r="E701" s="25">
        <f t="shared" si="55"/>
        <v>0</v>
      </c>
      <c r="F701" s="37">
        <f t="shared" si="56"/>
        <v>0</v>
      </c>
      <c r="G701" s="39">
        <f t="shared" si="57"/>
        <v>0</v>
      </c>
      <c r="H701" s="13">
        <f t="shared" si="58"/>
        <v>0</v>
      </c>
    </row>
    <row r="702" spans="1:8" ht="30" customHeight="1">
      <c r="A702" s="25"/>
      <c r="D702" s="24">
        <f t="shared" si="54"/>
        <v>0</v>
      </c>
      <c r="E702" s="25">
        <f t="shared" si="55"/>
        <v>0</v>
      </c>
      <c r="F702" s="37">
        <f t="shared" si="56"/>
        <v>0</v>
      </c>
      <c r="G702" s="39">
        <f t="shared" si="57"/>
        <v>0</v>
      </c>
      <c r="H702" s="13">
        <f t="shared" si="58"/>
        <v>0</v>
      </c>
    </row>
    <row r="703" spans="1:8" ht="30" customHeight="1">
      <c r="A703" s="25"/>
      <c r="D703" s="24">
        <f t="shared" si="54"/>
        <v>0</v>
      </c>
      <c r="E703" s="25">
        <f t="shared" si="55"/>
        <v>0</v>
      </c>
      <c r="F703" s="37">
        <f t="shared" si="56"/>
        <v>0</v>
      </c>
      <c r="G703" s="39">
        <f t="shared" si="57"/>
        <v>0</v>
      </c>
      <c r="H703" s="13">
        <f t="shared" si="58"/>
        <v>0</v>
      </c>
    </row>
    <row r="704" spans="1:8" ht="30" customHeight="1">
      <c r="A704" s="25"/>
      <c r="D704" s="24">
        <f t="shared" si="54"/>
        <v>0</v>
      </c>
      <c r="E704" s="25">
        <f t="shared" si="55"/>
        <v>0</v>
      </c>
      <c r="F704" s="37">
        <f t="shared" si="56"/>
        <v>0</v>
      </c>
      <c r="G704" s="39">
        <f t="shared" si="57"/>
        <v>0</v>
      </c>
      <c r="H704" s="13">
        <f t="shared" si="58"/>
        <v>0</v>
      </c>
    </row>
    <row r="705" spans="1:8" ht="30" customHeight="1">
      <c r="A705" s="26"/>
      <c r="D705" s="24">
        <f t="shared" si="54"/>
        <v>0</v>
      </c>
      <c r="E705" s="25">
        <f t="shared" si="55"/>
        <v>0</v>
      </c>
      <c r="F705" s="37">
        <f t="shared" si="56"/>
        <v>0</v>
      </c>
      <c r="G705" s="39">
        <f t="shared" si="57"/>
        <v>0</v>
      </c>
      <c r="H705" s="13">
        <f t="shared" si="58"/>
        <v>0</v>
      </c>
    </row>
    <row r="706" spans="1:8" ht="30" customHeight="1">
      <c r="A706" s="24"/>
      <c r="D706" s="24">
        <f t="shared" ref="D706:D769" si="59">A706</f>
        <v>0</v>
      </c>
      <c r="E706" s="25">
        <f t="shared" ref="E706:E769" si="60">A707</f>
        <v>0</v>
      </c>
      <c r="F706" s="37">
        <f t="shared" ref="F706:F769" si="61">A708</f>
        <v>0</v>
      </c>
      <c r="G706" s="39">
        <f t="shared" si="57"/>
        <v>0</v>
      </c>
      <c r="H706" s="13">
        <f t="shared" si="58"/>
        <v>0</v>
      </c>
    </row>
    <row r="707" spans="1:8" ht="30" customHeight="1">
      <c r="A707" s="25"/>
      <c r="D707" s="24">
        <f t="shared" si="59"/>
        <v>0</v>
      </c>
      <c r="E707" s="25">
        <f t="shared" si="60"/>
        <v>0</v>
      </c>
      <c r="F707" s="37">
        <f t="shared" si="61"/>
        <v>0</v>
      </c>
      <c r="G707" s="39">
        <f t="shared" si="57"/>
        <v>0</v>
      </c>
      <c r="H707" s="13">
        <f t="shared" si="58"/>
        <v>0</v>
      </c>
    </row>
    <row r="708" spans="1:8" ht="30" customHeight="1">
      <c r="A708" s="25"/>
      <c r="D708" s="24">
        <f t="shared" si="59"/>
        <v>0</v>
      </c>
      <c r="E708" s="25">
        <f t="shared" si="60"/>
        <v>0</v>
      </c>
      <c r="F708" s="37">
        <f t="shared" si="61"/>
        <v>0</v>
      </c>
      <c r="G708" s="39">
        <f t="shared" si="57"/>
        <v>0</v>
      </c>
      <c r="H708" s="13">
        <f t="shared" si="58"/>
        <v>0</v>
      </c>
    </row>
    <row r="709" spans="1:8" ht="30" customHeight="1">
      <c r="A709" s="25"/>
      <c r="D709" s="24">
        <f t="shared" si="59"/>
        <v>0</v>
      </c>
      <c r="E709" s="25">
        <f t="shared" si="60"/>
        <v>0</v>
      </c>
      <c r="F709" s="37">
        <f t="shared" si="61"/>
        <v>0</v>
      </c>
      <c r="G709" s="39">
        <f t="shared" si="57"/>
        <v>0</v>
      </c>
      <c r="H709" s="13">
        <f t="shared" si="58"/>
        <v>0</v>
      </c>
    </row>
    <row r="710" spans="1:8" ht="30" customHeight="1">
      <c r="A710" s="26"/>
      <c r="D710" s="24">
        <f t="shared" si="59"/>
        <v>0</v>
      </c>
      <c r="E710" s="25">
        <f t="shared" si="60"/>
        <v>0</v>
      </c>
      <c r="F710" s="37">
        <f t="shared" si="61"/>
        <v>0</v>
      </c>
      <c r="G710" s="39">
        <f t="shared" si="57"/>
        <v>0</v>
      </c>
      <c r="H710" s="13">
        <f t="shared" si="58"/>
        <v>0</v>
      </c>
    </row>
    <row r="711" spans="1:8" ht="30" customHeight="1">
      <c r="A711" s="26"/>
      <c r="D711" s="24">
        <f t="shared" si="59"/>
        <v>0</v>
      </c>
      <c r="E711" s="25">
        <f t="shared" si="60"/>
        <v>0</v>
      </c>
      <c r="F711" s="37">
        <f t="shared" si="61"/>
        <v>0</v>
      </c>
      <c r="G711" s="39">
        <f t="shared" si="57"/>
        <v>0</v>
      </c>
      <c r="H711" s="13">
        <f t="shared" si="58"/>
        <v>0</v>
      </c>
    </row>
    <row r="712" spans="1:8" ht="30" customHeight="1">
      <c r="A712" s="24"/>
      <c r="D712" s="24">
        <f t="shared" si="59"/>
        <v>0</v>
      </c>
      <c r="E712" s="25">
        <f t="shared" si="60"/>
        <v>0</v>
      </c>
      <c r="F712" s="37">
        <f t="shared" si="61"/>
        <v>0</v>
      </c>
      <c r="G712" s="39">
        <f t="shared" si="57"/>
        <v>0</v>
      </c>
      <c r="H712" s="13">
        <f t="shared" si="58"/>
        <v>0</v>
      </c>
    </row>
    <row r="713" spans="1:8" ht="30" customHeight="1">
      <c r="A713" s="25"/>
      <c r="D713" s="24">
        <f t="shared" si="59"/>
        <v>0</v>
      </c>
      <c r="E713" s="25">
        <f t="shared" si="60"/>
        <v>0</v>
      </c>
      <c r="F713" s="37">
        <f t="shared" si="61"/>
        <v>0</v>
      </c>
      <c r="G713" s="39">
        <f t="shared" si="57"/>
        <v>0</v>
      </c>
      <c r="H713" s="13">
        <f t="shared" si="58"/>
        <v>0</v>
      </c>
    </row>
    <row r="714" spans="1:8" ht="30" customHeight="1">
      <c r="A714" s="25"/>
      <c r="D714" s="24">
        <f t="shared" si="59"/>
        <v>0</v>
      </c>
      <c r="E714" s="25">
        <f t="shared" si="60"/>
        <v>0</v>
      </c>
      <c r="F714" s="37">
        <f t="shared" si="61"/>
        <v>0</v>
      </c>
      <c r="G714" s="39">
        <f t="shared" si="57"/>
        <v>0</v>
      </c>
      <c r="H714" s="13">
        <f t="shared" si="58"/>
        <v>0</v>
      </c>
    </row>
    <row r="715" spans="1:8" ht="30" customHeight="1">
      <c r="A715" s="26"/>
      <c r="D715" s="24">
        <f t="shared" si="59"/>
        <v>0</v>
      </c>
      <c r="E715" s="25">
        <f t="shared" si="60"/>
        <v>0</v>
      </c>
      <c r="F715" s="37">
        <f t="shared" si="61"/>
        <v>0</v>
      </c>
      <c r="G715" s="39">
        <f t="shared" si="57"/>
        <v>0</v>
      </c>
      <c r="H715" s="13">
        <f t="shared" si="58"/>
        <v>0</v>
      </c>
    </row>
    <row r="716" spans="1:8" ht="30" customHeight="1">
      <c r="A716" s="26"/>
      <c r="D716" s="24">
        <f t="shared" si="59"/>
        <v>0</v>
      </c>
      <c r="E716" s="25">
        <f t="shared" si="60"/>
        <v>0</v>
      </c>
      <c r="F716" s="37">
        <f t="shared" si="61"/>
        <v>0</v>
      </c>
      <c r="G716" s="39">
        <f t="shared" si="57"/>
        <v>0</v>
      </c>
      <c r="H716" s="13">
        <f t="shared" si="58"/>
        <v>0</v>
      </c>
    </row>
    <row r="717" spans="1:8" ht="30" customHeight="1">
      <c r="A717" s="24"/>
      <c r="D717" s="24">
        <f t="shared" si="59"/>
        <v>0</v>
      </c>
      <c r="E717" s="25">
        <f t="shared" si="60"/>
        <v>0</v>
      </c>
      <c r="F717" s="37">
        <f t="shared" si="61"/>
        <v>0</v>
      </c>
      <c r="G717" s="39">
        <f t="shared" si="57"/>
        <v>0</v>
      </c>
      <c r="H717" s="13">
        <f t="shared" si="58"/>
        <v>0</v>
      </c>
    </row>
    <row r="718" spans="1:8" ht="30" customHeight="1">
      <c r="A718" s="25"/>
      <c r="D718" s="24">
        <f t="shared" si="59"/>
        <v>0</v>
      </c>
      <c r="E718" s="25">
        <f t="shared" si="60"/>
        <v>0</v>
      </c>
      <c r="F718" s="37">
        <f t="shared" si="61"/>
        <v>0</v>
      </c>
      <c r="G718" s="39">
        <f t="shared" si="57"/>
        <v>0</v>
      </c>
      <c r="H718" s="13">
        <f t="shared" si="58"/>
        <v>0</v>
      </c>
    </row>
    <row r="719" spans="1:8" ht="30" customHeight="1">
      <c r="A719" s="25"/>
      <c r="D719" s="24">
        <f t="shared" si="59"/>
        <v>0</v>
      </c>
      <c r="E719" s="25">
        <f t="shared" si="60"/>
        <v>0</v>
      </c>
      <c r="F719" s="37">
        <f t="shared" si="61"/>
        <v>0</v>
      </c>
      <c r="G719" s="39">
        <f t="shared" si="57"/>
        <v>0</v>
      </c>
      <c r="H719" s="13">
        <f t="shared" si="58"/>
        <v>0</v>
      </c>
    </row>
    <row r="720" spans="1:8" ht="30" customHeight="1">
      <c r="A720" s="27"/>
      <c r="D720" s="24">
        <f t="shared" si="59"/>
        <v>0</v>
      </c>
      <c r="E720" s="25">
        <f t="shared" si="60"/>
        <v>0</v>
      </c>
      <c r="F720" s="37">
        <f t="shared" si="61"/>
        <v>0</v>
      </c>
      <c r="G720" s="39">
        <f t="shared" si="57"/>
        <v>0</v>
      </c>
      <c r="H720" s="13">
        <f t="shared" si="58"/>
        <v>0</v>
      </c>
    </row>
    <row r="721" spans="1:8" ht="30" customHeight="1">
      <c r="A721" s="26"/>
      <c r="D721" s="24">
        <f t="shared" si="59"/>
        <v>0</v>
      </c>
      <c r="E721" s="25">
        <f t="shared" si="60"/>
        <v>0</v>
      </c>
      <c r="F721" s="37">
        <f t="shared" si="61"/>
        <v>0</v>
      </c>
      <c r="G721" s="39">
        <f t="shared" si="57"/>
        <v>0</v>
      </c>
      <c r="H721" s="13">
        <f t="shared" si="58"/>
        <v>0</v>
      </c>
    </row>
    <row r="722" spans="1:8" ht="30" customHeight="1">
      <c r="A722" s="26"/>
      <c r="D722" s="24">
        <f t="shared" si="59"/>
        <v>0</v>
      </c>
      <c r="E722" s="25">
        <f t="shared" si="60"/>
        <v>0</v>
      </c>
      <c r="F722" s="37">
        <f t="shared" si="61"/>
        <v>0</v>
      </c>
      <c r="G722" s="39">
        <f t="shared" si="57"/>
        <v>0</v>
      </c>
      <c r="H722" s="13">
        <f t="shared" si="58"/>
        <v>0</v>
      </c>
    </row>
    <row r="723" spans="1:8" ht="30" customHeight="1">
      <c r="A723" s="24"/>
      <c r="D723" s="24">
        <f t="shared" si="59"/>
        <v>0</v>
      </c>
      <c r="E723" s="25">
        <f t="shared" si="60"/>
        <v>0</v>
      </c>
      <c r="F723" s="37">
        <f t="shared" si="61"/>
        <v>0</v>
      </c>
      <c r="G723" s="39">
        <f t="shared" si="57"/>
        <v>0</v>
      </c>
      <c r="H723" s="13">
        <f t="shared" si="58"/>
        <v>0</v>
      </c>
    </row>
    <row r="724" spans="1:8" ht="30" customHeight="1">
      <c r="A724" s="25"/>
      <c r="D724" s="24">
        <f t="shared" si="59"/>
        <v>0</v>
      </c>
      <c r="E724" s="25">
        <f t="shared" si="60"/>
        <v>0</v>
      </c>
      <c r="F724" s="37">
        <f t="shared" si="61"/>
        <v>0</v>
      </c>
      <c r="G724" s="39">
        <f t="shared" si="57"/>
        <v>0</v>
      </c>
      <c r="H724" s="13">
        <f t="shared" si="58"/>
        <v>0</v>
      </c>
    </row>
    <row r="725" spans="1:8" ht="30" customHeight="1">
      <c r="A725" s="25"/>
      <c r="D725" s="24">
        <f t="shared" si="59"/>
        <v>0</v>
      </c>
      <c r="E725" s="25">
        <f t="shared" si="60"/>
        <v>0</v>
      </c>
      <c r="F725" s="37">
        <f t="shared" si="61"/>
        <v>0</v>
      </c>
      <c r="G725" s="39">
        <f t="shared" si="57"/>
        <v>0</v>
      </c>
      <c r="H725" s="13">
        <f t="shared" si="58"/>
        <v>0</v>
      </c>
    </row>
    <row r="726" spans="1:8" ht="30" customHeight="1">
      <c r="A726" s="26"/>
      <c r="D726" s="24">
        <f t="shared" si="59"/>
        <v>0</v>
      </c>
      <c r="E726" s="25">
        <f t="shared" si="60"/>
        <v>0</v>
      </c>
      <c r="F726" s="37">
        <f t="shared" si="61"/>
        <v>0</v>
      </c>
      <c r="G726" s="39">
        <f t="shared" si="57"/>
        <v>0</v>
      </c>
      <c r="H726" s="13">
        <f t="shared" si="58"/>
        <v>0</v>
      </c>
    </row>
    <row r="727" spans="1:8" ht="30" customHeight="1">
      <c r="A727" s="24"/>
      <c r="D727" s="24">
        <f t="shared" si="59"/>
        <v>0</v>
      </c>
      <c r="E727" s="25">
        <f t="shared" si="60"/>
        <v>0</v>
      </c>
      <c r="F727" s="37">
        <f t="shared" si="61"/>
        <v>0</v>
      </c>
      <c r="G727" s="39">
        <f t="shared" si="57"/>
        <v>0</v>
      </c>
      <c r="H727" s="13">
        <f t="shared" si="58"/>
        <v>0</v>
      </c>
    </row>
    <row r="728" spans="1:8" ht="30" customHeight="1">
      <c r="A728" s="25"/>
      <c r="D728" s="24">
        <f t="shared" si="59"/>
        <v>0</v>
      </c>
      <c r="E728" s="25">
        <f t="shared" si="60"/>
        <v>0</v>
      </c>
      <c r="F728" s="37">
        <f t="shared" si="61"/>
        <v>0</v>
      </c>
      <c r="G728" s="39">
        <f t="shared" si="57"/>
        <v>0</v>
      </c>
      <c r="H728" s="13">
        <f t="shared" si="58"/>
        <v>0</v>
      </c>
    </row>
    <row r="729" spans="1:8" ht="30" customHeight="1">
      <c r="A729" s="25"/>
      <c r="D729" s="24">
        <f t="shared" si="59"/>
        <v>0</v>
      </c>
      <c r="E729" s="25">
        <f t="shared" si="60"/>
        <v>0</v>
      </c>
      <c r="F729" s="37">
        <f t="shared" si="61"/>
        <v>0</v>
      </c>
      <c r="G729" s="39">
        <f t="shared" si="57"/>
        <v>0</v>
      </c>
      <c r="H729" s="13">
        <f t="shared" si="58"/>
        <v>0</v>
      </c>
    </row>
    <row r="730" spans="1:8" ht="30" customHeight="1">
      <c r="A730" s="25"/>
      <c r="D730" s="24">
        <f t="shared" si="59"/>
        <v>0</v>
      </c>
      <c r="E730" s="25">
        <f t="shared" si="60"/>
        <v>0</v>
      </c>
      <c r="F730" s="37">
        <f t="shared" si="61"/>
        <v>0</v>
      </c>
      <c r="G730" s="39">
        <f t="shared" si="57"/>
        <v>0</v>
      </c>
      <c r="H730" s="13">
        <f t="shared" si="58"/>
        <v>0</v>
      </c>
    </row>
    <row r="731" spans="1:8" ht="30" customHeight="1">
      <c r="A731" s="26"/>
      <c r="D731" s="24">
        <f t="shared" si="59"/>
        <v>0</v>
      </c>
      <c r="E731" s="25">
        <f t="shared" si="60"/>
        <v>0</v>
      </c>
      <c r="F731" s="37">
        <f t="shared" si="61"/>
        <v>0</v>
      </c>
      <c r="G731" s="39">
        <f t="shared" si="57"/>
        <v>0</v>
      </c>
      <c r="H731" s="13">
        <f t="shared" si="58"/>
        <v>0</v>
      </c>
    </row>
    <row r="732" spans="1:8" ht="30" customHeight="1">
      <c r="A732" s="25"/>
      <c r="D732" s="24">
        <f t="shared" si="59"/>
        <v>0</v>
      </c>
      <c r="E732" s="25">
        <f t="shared" si="60"/>
        <v>0</v>
      </c>
      <c r="F732" s="37">
        <f t="shared" si="61"/>
        <v>0</v>
      </c>
      <c r="G732" s="39">
        <f t="shared" ref="G732:G795" si="62">A735</f>
        <v>0</v>
      </c>
      <c r="H732" s="13">
        <f t="shared" ref="H732:H795" si="63">A736</f>
        <v>0</v>
      </c>
    </row>
    <row r="733" spans="1:8" ht="30" customHeight="1">
      <c r="A733" s="24"/>
      <c r="D733" s="24">
        <f t="shared" si="59"/>
        <v>0</v>
      </c>
      <c r="E733" s="25">
        <f t="shared" si="60"/>
        <v>0</v>
      </c>
      <c r="F733" s="37">
        <f t="shared" si="61"/>
        <v>0</v>
      </c>
      <c r="G733" s="39">
        <f t="shared" si="62"/>
        <v>0</v>
      </c>
      <c r="H733" s="13">
        <f t="shared" si="63"/>
        <v>0</v>
      </c>
    </row>
    <row r="734" spans="1:8" ht="30" customHeight="1">
      <c r="A734" s="25"/>
      <c r="D734" s="24">
        <f t="shared" si="59"/>
        <v>0</v>
      </c>
      <c r="E734" s="25">
        <f t="shared" si="60"/>
        <v>0</v>
      </c>
      <c r="F734" s="37">
        <f t="shared" si="61"/>
        <v>0</v>
      </c>
      <c r="G734" s="39">
        <f t="shared" si="62"/>
        <v>0</v>
      </c>
      <c r="H734" s="13">
        <f t="shared" si="63"/>
        <v>0</v>
      </c>
    </row>
    <row r="735" spans="1:8" ht="30" customHeight="1">
      <c r="A735" s="28"/>
      <c r="D735" s="24">
        <f t="shared" si="59"/>
        <v>0</v>
      </c>
      <c r="E735" s="25">
        <f t="shared" si="60"/>
        <v>0</v>
      </c>
      <c r="F735" s="37">
        <f t="shared" si="61"/>
        <v>0</v>
      </c>
      <c r="G735" s="39">
        <f t="shared" si="62"/>
        <v>0</v>
      </c>
      <c r="H735" s="13">
        <f t="shared" si="63"/>
        <v>0</v>
      </c>
    </row>
    <row r="736" spans="1:8" ht="30" customHeight="1">
      <c r="A736" s="28"/>
      <c r="D736" s="24">
        <f t="shared" si="59"/>
        <v>0</v>
      </c>
      <c r="E736" s="25">
        <f t="shared" si="60"/>
        <v>0</v>
      </c>
      <c r="F736" s="37">
        <f t="shared" si="61"/>
        <v>0</v>
      </c>
      <c r="G736" s="39">
        <f t="shared" si="62"/>
        <v>0</v>
      </c>
      <c r="H736" s="13">
        <f t="shared" si="63"/>
        <v>0</v>
      </c>
    </row>
    <row r="737" spans="1:8" ht="30" customHeight="1">
      <c r="A737" s="30"/>
      <c r="D737" s="24">
        <f t="shared" si="59"/>
        <v>0</v>
      </c>
      <c r="E737" s="25">
        <f t="shared" si="60"/>
        <v>0</v>
      </c>
      <c r="F737" s="37">
        <f t="shared" si="61"/>
        <v>0</v>
      </c>
      <c r="G737" s="39">
        <f t="shared" si="62"/>
        <v>0</v>
      </c>
      <c r="H737" s="13">
        <f t="shared" si="63"/>
        <v>0</v>
      </c>
    </row>
    <row r="738" spans="1:8" ht="30" customHeight="1">
      <c r="A738" s="24"/>
      <c r="D738" s="24">
        <f t="shared" si="59"/>
        <v>0</v>
      </c>
      <c r="E738" s="25">
        <f t="shared" si="60"/>
        <v>0</v>
      </c>
      <c r="F738" s="37">
        <f t="shared" si="61"/>
        <v>0</v>
      </c>
      <c r="G738" s="39">
        <f t="shared" si="62"/>
        <v>0</v>
      </c>
      <c r="H738" s="13">
        <f t="shared" si="63"/>
        <v>0</v>
      </c>
    </row>
    <row r="739" spans="1:8" ht="30" customHeight="1">
      <c r="A739" s="25"/>
      <c r="D739" s="24">
        <f t="shared" si="59"/>
        <v>0</v>
      </c>
      <c r="E739" s="25">
        <f t="shared" si="60"/>
        <v>0</v>
      </c>
      <c r="F739" s="37">
        <f t="shared" si="61"/>
        <v>0</v>
      </c>
      <c r="G739" s="39">
        <f t="shared" si="62"/>
        <v>0</v>
      </c>
      <c r="H739" s="13">
        <f t="shared" si="63"/>
        <v>0</v>
      </c>
    </row>
    <row r="740" spans="1:8" ht="30" customHeight="1">
      <c r="A740" s="28"/>
      <c r="D740" s="24">
        <f t="shared" si="59"/>
        <v>0</v>
      </c>
      <c r="E740" s="25">
        <f t="shared" si="60"/>
        <v>0</v>
      </c>
      <c r="F740" s="37">
        <f t="shared" si="61"/>
        <v>0</v>
      </c>
      <c r="G740" s="39">
        <f t="shared" si="62"/>
        <v>0</v>
      </c>
      <c r="H740" s="13">
        <f t="shared" si="63"/>
        <v>0</v>
      </c>
    </row>
    <row r="741" spans="1:8" ht="30" customHeight="1">
      <c r="A741" s="28"/>
      <c r="D741" s="24">
        <f t="shared" si="59"/>
        <v>0</v>
      </c>
      <c r="E741" s="25">
        <f t="shared" si="60"/>
        <v>0</v>
      </c>
      <c r="F741" s="37">
        <f t="shared" si="61"/>
        <v>0</v>
      </c>
      <c r="G741" s="39">
        <f t="shared" si="62"/>
        <v>0</v>
      </c>
      <c r="H741" s="13">
        <f t="shared" si="63"/>
        <v>0</v>
      </c>
    </row>
    <row r="742" spans="1:8" ht="30" customHeight="1">
      <c r="A742" s="30"/>
      <c r="D742" s="24">
        <f t="shared" si="59"/>
        <v>0</v>
      </c>
      <c r="E742" s="25">
        <f t="shared" si="60"/>
        <v>0</v>
      </c>
      <c r="F742" s="37">
        <f t="shared" si="61"/>
        <v>0</v>
      </c>
      <c r="G742" s="39">
        <f t="shared" si="62"/>
        <v>0</v>
      </c>
      <c r="H742" s="13">
        <f t="shared" si="63"/>
        <v>0</v>
      </c>
    </row>
    <row r="743" spans="1:8" ht="30" customHeight="1">
      <c r="A743" s="30"/>
      <c r="D743" s="24">
        <f t="shared" si="59"/>
        <v>0</v>
      </c>
      <c r="E743" s="25">
        <f t="shared" si="60"/>
        <v>0</v>
      </c>
      <c r="F743" s="37">
        <f t="shared" si="61"/>
        <v>0</v>
      </c>
      <c r="G743" s="39">
        <f t="shared" si="62"/>
        <v>0</v>
      </c>
      <c r="H743" s="13">
        <f t="shared" si="63"/>
        <v>0</v>
      </c>
    </row>
    <row r="744" spans="1:8" ht="30" customHeight="1">
      <c r="A744" s="24"/>
      <c r="D744" s="24">
        <f t="shared" si="59"/>
        <v>0</v>
      </c>
      <c r="E744" s="25">
        <f t="shared" si="60"/>
        <v>0</v>
      </c>
      <c r="F744" s="37">
        <f t="shared" si="61"/>
        <v>0</v>
      </c>
      <c r="G744" s="39">
        <f t="shared" si="62"/>
        <v>0</v>
      </c>
      <c r="H744" s="13">
        <f t="shared" si="63"/>
        <v>0</v>
      </c>
    </row>
    <row r="745" spans="1:8" ht="30" customHeight="1">
      <c r="A745" s="28"/>
      <c r="D745" s="24">
        <f t="shared" si="59"/>
        <v>0</v>
      </c>
      <c r="E745" s="25">
        <f t="shared" si="60"/>
        <v>0</v>
      </c>
      <c r="F745" s="37">
        <f t="shared" si="61"/>
        <v>0</v>
      </c>
      <c r="G745" s="39">
        <f t="shared" si="62"/>
        <v>0</v>
      </c>
      <c r="H745" s="13">
        <f t="shared" si="63"/>
        <v>0</v>
      </c>
    </row>
    <row r="746" spans="1:8" ht="30" customHeight="1">
      <c r="A746" s="28"/>
      <c r="D746" s="24">
        <f t="shared" si="59"/>
        <v>0</v>
      </c>
      <c r="E746" s="25">
        <f t="shared" si="60"/>
        <v>0</v>
      </c>
      <c r="F746" s="37">
        <f t="shared" si="61"/>
        <v>0</v>
      </c>
      <c r="G746" s="39">
        <f t="shared" si="62"/>
        <v>0</v>
      </c>
      <c r="H746" s="13">
        <f t="shared" si="63"/>
        <v>0</v>
      </c>
    </row>
    <row r="747" spans="1:8" ht="30" customHeight="1">
      <c r="A747" s="30"/>
      <c r="D747" s="24">
        <f t="shared" si="59"/>
        <v>0</v>
      </c>
      <c r="E747" s="25">
        <f t="shared" si="60"/>
        <v>0</v>
      </c>
      <c r="F747" s="37">
        <f t="shared" si="61"/>
        <v>0</v>
      </c>
      <c r="G747" s="39">
        <f t="shared" si="62"/>
        <v>0</v>
      </c>
      <c r="H747" s="13">
        <f t="shared" si="63"/>
        <v>0</v>
      </c>
    </row>
    <row r="748" spans="1:8" ht="30" customHeight="1">
      <c r="A748" s="30"/>
      <c r="D748" s="24">
        <f t="shared" si="59"/>
        <v>0</v>
      </c>
      <c r="E748" s="25">
        <f t="shared" si="60"/>
        <v>0</v>
      </c>
      <c r="F748" s="37">
        <f t="shared" si="61"/>
        <v>0</v>
      </c>
      <c r="G748" s="39">
        <f t="shared" si="62"/>
        <v>0</v>
      </c>
      <c r="H748" s="13">
        <f t="shared" si="63"/>
        <v>0</v>
      </c>
    </row>
    <row r="749" spans="1:8" ht="30" customHeight="1">
      <c r="A749" s="24"/>
      <c r="D749" s="24">
        <f t="shared" si="59"/>
        <v>0</v>
      </c>
      <c r="E749" s="25">
        <f t="shared" si="60"/>
        <v>0</v>
      </c>
      <c r="F749" s="37">
        <f t="shared" si="61"/>
        <v>0</v>
      </c>
      <c r="G749" s="39">
        <f t="shared" si="62"/>
        <v>0</v>
      </c>
      <c r="H749" s="13">
        <f t="shared" si="63"/>
        <v>0</v>
      </c>
    </row>
    <row r="750" spans="1:8" ht="30" customHeight="1">
      <c r="A750" s="25"/>
      <c r="D750" s="24">
        <f t="shared" si="59"/>
        <v>0</v>
      </c>
      <c r="E750" s="25">
        <f t="shared" si="60"/>
        <v>0</v>
      </c>
      <c r="F750" s="37">
        <f t="shared" si="61"/>
        <v>0</v>
      </c>
      <c r="G750" s="39">
        <f t="shared" si="62"/>
        <v>0</v>
      </c>
      <c r="H750" s="13">
        <f t="shared" si="63"/>
        <v>0</v>
      </c>
    </row>
    <row r="751" spans="1:8" ht="30" customHeight="1">
      <c r="A751" s="28"/>
      <c r="D751" s="24">
        <f t="shared" si="59"/>
        <v>0</v>
      </c>
      <c r="E751" s="25">
        <f t="shared" si="60"/>
        <v>0</v>
      </c>
      <c r="F751" s="37">
        <f t="shared" si="61"/>
        <v>0</v>
      </c>
      <c r="G751" s="39">
        <f t="shared" si="62"/>
        <v>0</v>
      </c>
      <c r="H751" s="13">
        <f t="shared" si="63"/>
        <v>0</v>
      </c>
    </row>
    <row r="752" spans="1:8" ht="30" customHeight="1">
      <c r="A752" s="28"/>
      <c r="D752" s="24">
        <f t="shared" si="59"/>
        <v>0</v>
      </c>
      <c r="E752" s="25">
        <f t="shared" si="60"/>
        <v>0</v>
      </c>
      <c r="F752" s="37">
        <f t="shared" si="61"/>
        <v>0</v>
      </c>
      <c r="G752" s="39">
        <f t="shared" si="62"/>
        <v>0</v>
      </c>
      <c r="H752" s="13">
        <f t="shared" si="63"/>
        <v>0</v>
      </c>
    </row>
    <row r="753" spans="1:8" ht="30" customHeight="1">
      <c r="A753" s="30"/>
      <c r="D753" s="24">
        <f t="shared" si="59"/>
        <v>0</v>
      </c>
      <c r="E753" s="25">
        <f t="shared" si="60"/>
        <v>0</v>
      </c>
      <c r="F753" s="37">
        <f t="shared" si="61"/>
        <v>0</v>
      </c>
      <c r="G753" s="39">
        <f t="shared" si="62"/>
        <v>0</v>
      </c>
      <c r="H753" s="13">
        <f t="shared" si="63"/>
        <v>0</v>
      </c>
    </row>
    <row r="754" spans="1:8" ht="30" customHeight="1">
      <c r="A754" s="30"/>
      <c r="D754" s="24">
        <f t="shared" si="59"/>
        <v>0</v>
      </c>
      <c r="E754" s="25">
        <f t="shared" si="60"/>
        <v>0</v>
      </c>
      <c r="F754" s="37">
        <f t="shared" si="61"/>
        <v>0</v>
      </c>
      <c r="G754" s="39">
        <f t="shared" si="62"/>
        <v>0</v>
      </c>
      <c r="H754" s="13">
        <f t="shared" si="63"/>
        <v>0</v>
      </c>
    </row>
    <row r="755" spans="1:8" ht="30" customHeight="1">
      <c r="A755" s="24"/>
      <c r="D755" s="24">
        <f t="shared" si="59"/>
        <v>0</v>
      </c>
      <c r="E755" s="25">
        <f t="shared" si="60"/>
        <v>0</v>
      </c>
      <c r="F755" s="37">
        <f t="shared" si="61"/>
        <v>0</v>
      </c>
      <c r="G755" s="39">
        <f t="shared" si="62"/>
        <v>0</v>
      </c>
      <c r="H755" s="13">
        <f t="shared" si="63"/>
        <v>0</v>
      </c>
    </row>
    <row r="756" spans="1:8" ht="30" customHeight="1">
      <c r="A756" s="28"/>
      <c r="D756" s="24">
        <f t="shared" si="59"/>
        <v>0</v>
      </c>
      <c r="E756" s="25">
        <f t="shared" si="60"/>
        <v>0</v>
      </c>
      <c r="F756" s="37">
        <f t="shared" si="61"/>
        <v>0</v>
      </c>
      <c r="G756" s="39">
        <f t="shared" si="62"/>
        <v>0</v>
      </c>
      <c r="H756" s="13">
        <f t="shared" si="63"/>
        <v>0</v>
      </c>
    </row>
    <row r="757" spans="1:8" ht="30" customHeight="1">
      <c r="A757" s="28"/>
      <c r="D757" s="24">
        <f t="shared" si="59"/>
        <v>0</v>
      </c>
      <c r="E757" s="25">
        <f t="shared" si="60"/>
        <v>0</v>
      </c>
      <c r="F757" s="37">
        <f t="shared" si="61"/>
        <v>0</v>
      </c>
      <c r="G757" s="39">
        <f t="shared" si="62"/>
        <v>0</v>
      </c>
      <c r="H757" s="13">
        <f t="shared" si="63"/>
        <v>0</v>
      </c>
    </row>
    <row r="758" spans="1:8" ht="30" customHeight="1">
      <c r="A758" s="28"/>
      <c r="D758" s="24">
        <f t="shared" si="59"/>
        <v>0</v>
      </c>
      <c r="E758" s="25">
        <f t="shared" si="60"/>
        <v>0</v>
      </c>
      <c r="F758" s="37">
        <f t="shared" si="61"/>
        <v>0</v>
      </c>
      <c r="G758" s="39">
        <f t="shared" si="62"/>
        <v>0</v>
      </c>
      <c r="H758" s="13">
        <f t="shared" si="63"/>
        <v>0</v>
      </c>
    </row>
    <row r="759" spans="1:8" ht="30" customHeight="1">
      <c r="A759" s="30"/>
      <c r="D759" s="24">
        <f t="shared" si="59"/>
        <v>0</v>
      </c>
      <c r="E759" s="25">
        <f t="shared" si="60"/>
        <v>0</v>
      </c>
      <c r="F759" s="37">
        <f t="shared" si="61"/>
        <v>0</v>
      </c>
      <c r="G759" s="39">
        <f t="shared" si="62"/>
        <v>0</v>
      </c>
      <c r="H759" s="13">
        <f t="shared" si="63"/>
        <v>0</v>
      </c>
    </row>
    <row r="760" spans="1:8" ht="30" customHeight="1">
      <c r="A760" s="30"/>
      <c r="D760" s="24">
        <f t="shared" si="59"/>
        <v>0</v>
      </c>
      <c r="E760" s="25">
        <f t="shared" si="60"/>
        <v>0</v>
      </c>
      <c r="F760" s="37">
        <f t="shared" si="61"/>
        <v>0</v>
      </c>
      <c r="G760" s="39">
        <f t="shared" si="62"/>
        <v>0</v>
      </c>
      <c r="H760" s="13">
        <f t="shared" si="63"/>
        <v>0</v>
      </c>
    </row>
    <row r="761" spans="1:8" ht="30" customHeight="1">
      <c r="A761" s="24"/>
      <c r="D761" s="24">
        <f t="shared" si="59"/>
        <v>0</v>
      </c>
      <c r="E761" s="25">
        <f t="shared" si="60"/>
        <v>0</v>
      </c>
      <c r="F761" s="37">
        <f t="shared" si="61"/>
        <v>0</v>
      </c>
      <c r="G761" s="39">
        <f t="shared" si="62"/>
        <v>0</v>
      </c>
      <c r="H761" s="13">
        <f t="shared" si="63"/>
        <v>0</v>
      </c>
    </row>
    <row r="762" spans="1:8" ht="30" customHeight="1">
      <c r="A762" s="28"/>
      <c r="D762" s="24">
        <f t="shared" si="59"/>
        <v>0</v>
      </c>
      <c r="E762" s="25">
        <f t="shared" si="60"/>
        <v>0</v>
      </c>
      <c r="F762" s="37">
        <f t="shared" si="61"/>
        <v>0</v>
      </c>
      <c r="G762" s="39">
        <f t="shared" si="62"/>
        <v>0</v>
      </c>
      <c r="H762" s="13">
        <f t="shared" si="63"/>
        <v>0</v>
      </c>
    </row>
    <row r="763" spans="1:8" ht="30" customHeight="1">
      <c r="A763" s="28"/>
      <c r="D763" s="24">
        <f t="shared" si="59"/>
        <v>0</v>
      </c>
      <c r="E763" s="25">
        <f t="shared" si="60"/>
        <v>0</v>
      </c>
      <c r="F763" s="37">
        <f t="shared" si="61"/>
        <v>0</v>
      </c>
      <c r="G763" s="39">
        <f t="shared" si="62"/>
        <v>0</v>
      </c>
      <c r="H763" s="13">
        <f t="shared" si="63"/>
        <v>0</v>
      </c>
    </row>
    <row r="764" spans="1:8" ht="30" customHeight="1">
      <c r="A764" s="30"/>
      <c r="D764" s="24">
        <f t="shared" si="59"/>
        <v>0</v>
      </c>
      <c r="E764" s="25">
        <f t="shared" si="60"/>
        <v>0</v>
      </c>
      <c r="F764" s="37">
        <f t="shared" si="61"/>
        <v>0</v>
      </c>
      <c r="G764" s="39">
        <f t="shared" si="62"/>
        <v>0</v>
      </c>
      <c r="H764" s="13">
        <f t="shared" si="63"/>
        <v>0</v>
      </c>
    </row>
    <row r="765" spans="1:8" ht="30" customHeight="1">
      <c r="A765" s="24"/>
      <c r="D765" s="24">
        <f t="shared" si="59"/>
        <v>0</v>
      </c>
      <c r="E765" s="25">
        <f t="shared" si="60"/>
        <v>0</v>
      </c>
      <c r="F765" s="37">
        <f t="shared" si="61"/>
        <v>0</v>
      </c>
      <c r="G765" s="39">
        <f t="shared" si="62"/>
        <v>0</v>
      </c>
      <c r="H765" s="13">
        <f t="shared" si="63"/>
        <v>0</v>
      </c>
    </row>
    <row r="766" spans="1:8" ht="30" customHeight="1">
      <c r="A766" s="25"/>
      <c r="D766" s="24">
        <f t="shared" si="59"/>
        <v>0</v>
      </c>
      <c r="E766" s="25">
        <f t="shared" si="60"/>
        <v>0</v>
      </c>
      <c r="F766" s="37">
        <f t="shared" si="61"/>
        <v>0</v>
      </c>
      <c r="G766" s="39">
        <f t="shared" si="62"/>
        <v>0</v>
      </c>
      <c r="H766" s="13">
        <f t="shared" si="63"/>
        <v>0</v>
      </c>
    </row>
    <row r="767" spans="1:8" ht="30" customHeight="1">
      <c r="A767" s="28"/>
      <c r="D767" s="24">
        <f t="shared" si="59"/>
        <v>0</v>
      </c>
      <c r="E767" s="25">
        <f t="shared" si="60"/>
        <v>0</v>
      </c>
      <c r="F767" s="37">
        <f t="shared" si="61"/>
        <v>0</v>
      </c>
      <c r="G767" s="39">
        <f t="shared" si="62"/>
        <v>0</v>
      </c>
      <c r="H767" s="13">
        <f t="shared" si="63"/>
        <v>0</v>
      </c>
    </row>
    <row r="768" spans="1:8" ht="30" customHeight="1">
      <c r="A768" s="28"/>
      <c r="D768" s="24">
        <f t="shared" si="59"/>
        <v>0</v>
      </c>
      <c r="E768" s="25">
        <f t="shared" si="60"/>
        <v>0</v>
      </c>
      <c r="F768" s="37">
        <f t="shared" si="61"/>
        <v>0</v>
      </c>
      <c r="G768" s="39">
        <f t="shared" si="62"/>
        <v>0</v>
      </c>
      <c r="H768" s="13">
        <f t="shared" si="63"/>
        <v>0</v>
      </c>
    </row>
    <row r="769" spans="1:8" ht="30" customHeight="1">
      <c r="A769" s="30"/>
      <c r="D769" s="24">
        <f t="shared" si="59"/>
        <v>0</v>
      </c>
      <c r="E769" s="25">
        <f t="shared" si="60"/>
        <v>0</v>
      </c>
      <c r="F769" s="37">
        <f t="shared" si="61"/>
        <v>0</v>
      </c>
      <c r="G769" s="39">
        <f t="shared" si="62"/>
        <v>0</v>
      </c>
      <c r="H769" s="13">
        <f t="shared" si="63"/>
        <v>0</v>
      </c>
    </row>
    <row r="770" spans="1:8" ht="30" customHeight="1">
      <c r="A770" s="30"/>
      <c r="D770" s="24">
        <f t="shared" ref="D770:D833" si="64">A770</f>
        <v>0</v>
      </c>
      <c r="E770" s="25">
        <f t="shared" ref="E770:E833" si="65">A771</f>
        <v>0</v>
      </c>
      <c r="F770" s="37">
        <f t="shared" ref="F770:F833" si="66">A772</f>
        <v>0</v>
      </c>
      <c r="G770" s="39">
        <f t="shared" si="62"/>
        <v>0</v>
      </c>
      <c r="H770" s="13">
        <f t="shared" si="63"/>
        <v>0</v>
      </c>
    </row>
    <row r="771" spans="1:8" ht="30" customHeight="1">
      <c r="A771" s="24"/>
      <c r="D771" s="24">
        <f t="shared" si="64"/>
        <v>0</v>
      </c>
      <c r="E771" s="25">
        <f t="shared" si="65"/>
        <v>0</v>
      </c>
      <c r="F771" s="37">
        <f t="shared" si="66"/>
        <v>0</v>
      </c>
      <c r="G771" s="39">
        <f t="shared" si="62"/>
        <v>0</v>
      </c>
      <c r="H771" s="13">
        <f t="shared" si="63"/>
        <v>0</v>
      </c>
    </row>
    <row r="772" spans="1:8" ht="30" customHeight="1">
      <c r="A772" s="28"/>
      <c r="D772" s="24">
        <f t="shared" si="64"/>
        <v>0</v>
      </c>
      <c r="E772" s="25">
        <f t="shared" si="65"/>
        <v>0</v>
      </c>
      <c r="F772" s="37">
        <f t="shared" si="66"/>
        <v>0</v>
      </c>
      <c r="G772" s="39">
        <f t="shared" si="62"/>
        <v>0</v>
      </c>
      <c r="H772" s="13">
        <f t="shared" si="63"/>
        <v>0</v>
      </c>
    </row>
    <row r="773" spans="1:8" ht="30" customHeight="1">
      <c r="A773" s="28"/>
      <c r="D773" s="24">
        <f t="shared" si="64"/>
        <v>0</v>
      </c>
      <c r="E773" s="25">
        <f t="shared" si="65"/>
        <v>0</v>
      </c>
      <c r="F773" s="37">
        <f t="shared" si="66"/>
        <v>0</v>
      </c>
      <c r="G773" s="39">
        <f t="shared" si="62"/>
        <v>0</v>
      </c>
      <c r="H773" s="13">
        <f t="shared" si="63"/>
        <v>0</v>
      </c>
    </row>
    <row r="774" spans="1:8" ht="30" customHeight="1">
      <c r="A774" s="30"/>
      <c r="D774" s="24">
        <f t="shared" si="64"/>
        <v>0</v>
      </c>
      <c r="E774" s="25">
        <f t="shared" si="65"/>
        <v>0</v>
      </c>
      <c r="F774" s="37">
        <f t="shared" si="66"/>
        <v>0</v>
      </c>
      <c r="G774" s="39">
        <f t="shared" si="62"/>
        <v>0</v>
      </c>
      <c r="H774" s="13">
        <f t="shared" si="63"/>
        <v>0</v>
      </c>
    </row>
    <row r="775" spans="1:8" ht="30" customHeight="1">
      <c r="A775" s="24"/>
      <c r="D775" s="24">
        <f t="shared" si="64"/>
        <v>0</v>
      </c>
      <c r="E775" s="25">
        <f t="shared" si="65"/>
        <v>0</v>
      </c>
      <c r="F775" s="37">
        <f t="shared" si="66"/>
        <v>0</v>
      </c>
      <c r="G775" s="39">
        <f t="shared" si="62"/>
        <v>0</v>
      </c>
      <c r="H775" s="13">
        <f t="shared" si="63"/>
        <v>0</v>
      </c>
    </row>
    <row r="776" spans="1:8" ht="30" customHeight="1">
      <c r="A776" s="25"/>
      <c r="D776" s="24">
        <f t="shared" si="64"/>
        <v>0</v>
      </c>
      <c r="E776" s="25">
        <f t="shared" si="65"/>
        <v>0</v>
      </c>
      <c r="F776" s="37">
        <f t="shared" si="66"/>
        <v>0</v>
      </c>
      <c r="G776" s="39">
        <f t="shared" si="62"/>
        <v>0</v>
      </c>
      <c r="H776" s="13">
        <f t="shared" si="63"/>
        <v>0</v>
      </c>
    </row>
    <row r="777" spans="1:8" ht="30" customHeight="1">
      <c r="A777" s="28"/>
      <c r="D777" s="24">
        <f t="shared" si="64"/>
        <v>0</v>
      </c>
      <c r="E777" s="25">
        <f t="shared" si="65"/>
        <v>0</v>
      </c>
      <c r="F777" s="37">
        <f t="shared" si="66"/>
        <v>0</v>
      </c>
      <c r="G777" s="39">
        <f t="shared" si="62"/>
        <v>0</v>
      </c>
      <c r="H777" s="13">
        <f t="shared" si="63"/>
        <v>0</v>
      </c>
    </row>
    <row r="778" spans="1:8" ht="30" customHeight="1">
      <c r="A778" s="28"/>
      <c r="D778" s="24">
        <f t="shared" si="64"/>
        <v>0</v>
      </c>
      <c r="E778" s="25">
        <f t="shared" si="65"/>
        <v>0</v>
      </c>
      <c r="F778" s="37">
        <f t="shared" si="66"/>
        <v>0</v>
      </c>
      <c r="G778" s="39">
        <f t="shared" si="62"/>
        <v>0</v>
      </c>
      <c r="H778" s="13">
        <f t="shared" si="63"/>
        <v>0</v>
      </c>
    </row>
    <row r="779" spans="1:8" ht="30" customHeight="1">
      <c r="A779" s="30"/>
      <c r="D779" s="24">
        <f t="shared" si="64"/>
        <v>0</v>
      </c>
      <c r="E779" s="25">
        <f t="shared" si="65"/>
        <v>0</v>
      </c>
      <c r="F779" s="37">
        <f t="shared" si="66"/>
        <v>0</v>
      </c>
      <c r="G779" s="39">
        <f t="shared" si="62"/>
        <v>0</v>
      </c>
      <c r="H779" s="13">
        <f t="shared" si="63"/>
        <v>0</v>
      </c>
    </row>
    <row r="780" spans="1:8" ht="30" customHeight="1">
      <c r="A780" s="30"/>
      <c r="D780" s="24">
        <f t="shared" si="64"/>
        <v>0</v>
      </c>
      <c r="E780" s="25">
        <f t="shared" si="65"/>
        <v>0</v>
      </c>
      <c r="F780" s="37">
        <f t="shared" si="66"/>
        <v>0</v>
      </c>
      <c r="G780" s="39">
        <f t="shared" si="62"/>
        <v>0</v>
      </c>
      <c r="H780" s="13">
        <f t="shared" si="63"/>
        <v>0</v>
      </c>
    </row>
    <row r="781" spans="1:8" ht="30" customHeight="1">
      <c r="A781" s="24"/>
      <c r="D781" s="24">
        <f t="shared" si="64"/>
        <v>0</v>
      </c>
      <c r="E781" s="25">
        <f t="shared" si="65"/>
        <v>0</v>
      </c>
      <c r="F781" s="37">
        <f t="shared" si="66"/>
        <v>0</v>
      </c>
      <c r="G781" s="39">
        <f t="shared" si="62"/>
        <v>0</v>
      </c>
      <c r="H781" s="13">
        <f t="shared" si="63"/>
        <v>0</v>
      </c>
    </row>
    <row r="782" spans="1:8" ht="30" customHeight="1">
      <c r="A782" s="28"/>
      <c r="D782" s="24">
        <f t="shared" si="64"/>
        <v>0</v>
      </c>
      <c r="E782" s="25">
        <f t="shared" si="65"/>
        <v>0</v>
      </c>
      <c r="F782" s="37">
        <f t="shared" si="66"/>
        <v>0</v>
      </c>
      <c r="G782" s="39">
        <f t="shared" si="62"/>
        <v>0</v>
      </c>
      <c r="H782" s="13">
        <f t="shared" si="63"/>
        <v>0</v>
      </c>
    </row>
    <row r="783" spans="1:8" ht="30" customHeight="1">
      <c r="A783" s="28"/>
      <c r="D783" s="24">
        <f t="shared" si="64"/>
        <v>0</v>
      </c>
      <c r="E783" s="25">
        <f t="shared" si="65"/>
        <v>0</v>
      </c>
      <c r="F783" s="37">
        <f t="shared" si="66"/>
        <v>0</v>
      </c>
      <c r="G783" s="39">
        <f t="shared" si="62"/>
        <v>0</v>
      </c>
      <c r="H783" s="13">
        <f t="shared" si="63"/>
        <v>0</v>
      </c>
    </row>
    <row r="784" spans="1:8" ht="30" customHeight="1">
      <c r="A784" s="30"/>
      <c r="D784" s="24">
        <f t="shared" si="64"/>
        <v>0</v>
      </c>
      <c r="E784" s="25">
        <f t="shared" si="65"/>
        <v>0</v>
      </c>
      <c r="F784" s="37">
        <f t="shared" si="66"/>
        <v>0</v>
      </c>
      <c r="G784" s="39">
        <f t="shared" si="62"/>
        <v>0</v>
      </c>
      <c r="H784" s="13">
        <f t="shared" si="63"/>
        <v>0</v>
      </c>
    </row>
    <row r="785" spans="1:8" ht="30" customHeight="1">
      <c r="A785" s="24"/>
      <c r="D785" s="24">
        <f t="shared" si="64"/>
        <v>0</v>
      </c>
      <c r="E785" s="25">
        <f t="shared" si="65"/>
        <v>0</v>
      </c>
      <c r="F785" s="37">
        <f t="shared" si="66"/>
        <v>0</v>
      </c>
      <c r="G785" s="39">
        <f t="shared" si="62"/>
        <v>0</v>
      </c>
      <c r="H785" s="13">
        <f t="shared" si="63"/>
        <v>0</v>
      </c>
    </row>
    <row r="786" spans="1:8" ht="30" customHeight="1">
      <c r="A786" s="25"/>
      <c r="D786" s="24">
        <f t="shared" si="64"/>
        <v>0</v>
      </c>
      <c r="E786" s="25">
        <f t="shared" si="65"/>
        <v>0</v>
      </c>
      <c r="F786" s="37">
        <f t="shared" si="66"/>
        <v>0</v>
      </c>
      <c r="G786" s="39">
        <f t="shared" si="62"/>
        <v>0</v>
      </c>
      <c r="H786" s="13">
        <f t="shared" si="63"/>
        <v>0</v>
      </c>
    </row>
    <row r="787" spans="1:8" ht="30" customHeight="1">
      <c r="A787" s="28"/>
      <c r="D787" s="24">
        <f t="shared" si="64"/>
        <v>0</v>
      </c>
      <c r="E787" s="25">
        <f t="shared" si="65"/>
        <v>0</v>
      </c>
      <c r="F787" s="37">
        <f t="shared" si="66"/>
        <v>0</v>
      </c>
      <c r="G787" s="39">
        <f t="shared" si="62"/>
        <v>0</v>
      </c>
      <c r="H787" s="13">
        <f t="shared" si="63"/>
        <v>0</v>
      </c>
    </row>
    <row r="788" spans="1:8" ht="30" customHeight="1">
      <c r="A788" s="28"/>
      <c r="D788" s="24">
        <f t="shared" si="64"/>
        <v>0</v>
      </c>
      <c r="E788" s="25">
        <f t="shared" si="65"/>
        <v>0</v>
      </c>
      <c r="F788" s="37">
        <f t="shared" si="66"/>
        <v>0</v>
      </c>
      <c r="G788" s="39">
        <f t="shared" si="62"/>
        <v>0</v>
      </c>
      <c r="H788" s="13">
        <f t="shared" si="63"/>
        <v>0</v>
      </c>
    </row>
    <row r="789" spans="1:8" ht="30" customHeight="1">
      <c r="A789" s="30"/>
      <c r="D789" s="24">
        <f t="shared" si="64"/>
        <v>0</v>
      </c>
      <c r="E789" s="25">
        <f t="shared" si="65"/>
        <v>0</v>
      </c>
      <c r="F789" s="37">
        <f t="shared" si="66"/>
        <v>0</v>
      </c>
      <c r="G789" s="39">
        <f t="shared" si="62"/>
        <v>0</v>
      </c>
      <c r="H789" s="13">
        <f t="shared" si="63"/>
        <v>0</v>
      </c>
    </row>
    <row r="790" spans="1:8" ht="30" customHeight="1">
      <c r="A790" s="30"/>
      <c r="D790" s="24">
        <f t="shared" si="64"/>
        <v>0</v>
      </c>
      <c r="E790" s="25">
        <f t="shared" si="65"/>
        <v>0</v>
      </c>
      <c r="F790" s="37">
        <f t="shared" si="66"/>
        <v>0</v>
      </c>
      <c r="G790" s="39">
        <f t="shared" si="62"/>
        <v>0</v>
      </c>
      <c r="H790" s="13">
        <f t="shared" si="63"/>
        <v>0</v>
      </c>
    </row>
    <row r="791" spans="1:8" ht="30" customHeight="1">
      <c r="A791" s="24"/>
      <c r="D791" s="24">
        <f t="shared" si="64"/>
        <v>0</v>
      </c>
      <c r="E791" s="25">
        <f t="shared" si="65"/>
        <v>0</v>
      </c>
      <c r="F791" s="37">
        <f t="shared" si="66"/>
        <v>0</v>
      </c>
      <c r="G791" s="39">
        <f t="shared" si="62"/>
        <v>0</v>
      </c>
      <c r="H791" s="13">
        <f t="shared" si="63"/>
        <v>0</v>
      </c>
    </row>
    <row r="792" spans="1:8" ht="30" customHeight="1">
      <c r="A792" s="25"/>
      <c r="D792" s="24">
        <f t="shared" si="64"/>
        <v>0</v>
      </c>
      <c r="E792" s="25">
        <f t="shared" si="65"/>
        <v>0</v>
      </c>
      <c r="F792" s="37">
        <f t="shared" si="66"/>
        <v>0</v>
      </c>
      <c r="G792" s="39">
        <f t="shared" si="62"/>
        <v>0</v>
      </c>
      <c r="H792" s="13">
        <f t="shared" si="63"/>
        <v>0</v>
      </c>
    </row>
    <row r="793" spans="1:8" ht="30" customHeight="1">
      <c r="A793" s="28"/>
      <c r="D793" s="24">
        <f t="shared" si="64"/>
        <v>0</v>
      </c>
      <c r="E793" s="25">
        <f t="shared" si="65"/>
        <v>0</v>
      </c>
      <c r="F793" s="37">
        <f t="shared" si="66"/>
        <v>0</v>
      </c>
      <c r="G793" s="39">
        <f t="shared" si="62"/>
        <v>0</v>
      </c>
      <c r="H793" s="13">
        <f t="shared" si="63"/>
        <v>0</v>
      </c>
    </row>
    <row r="794" spans="1:8" ht="30" customHeight="1">
      <c r="A794" s="28"/>
      <c r="D794" s="24">
        <f t="shared" si="64"/>
        <v>0</v>
      </c>
      <c r="E794" s="25">
        <f t="shared" si="65"/>
        <v>0</v>
      </c>
      <c r="F794" s="37">
        <f t="shared" si="66"/>
        <v>0</v>
      </c>
      <c r="G794" s="39">
        <f t="shared" si="62"/>
        <v>0</v>
      </c>
      <c r="H794" s="13">
        <f t="shared" si="63"/>
        <v>0</v>
      </c>
    </row>
    <row r="795" spans="1:8" ht="30" customHeight="1">
      <c r="A795" s="30"/>
      <c r="D795" s="24">
        <f t="shared" si="64"/>
        <v>0</v>
      </c>
      <c r="E795" s="25">
        <f t="shared" si="65"/>
        <v>0</v>
      </c>
      <c r="F795" s="37">
        <f t="shared" si="66"/>
        <v>0</v>
      </c>
      <c r="G795" s="39">
        <f t="shared" si="62"/>
        <v>0</v>
      </c>
      <c r="H795" s="13">
        <f t="shared" si="63"/>
        <v>0</v>
      </c>
    </row>
    <row r="796" spans="1:8" ht="30" customHeight="1">
      <c r="A796" s="30"/>
      <c r="D796" s="24">
        <f t="shared" si="64"/>
        <v>0</v>
      </c>
      <c r="E796" s="25">
        <f t="shared" si="65"/>
        <v>0</v>
      </c>
      <c r="F796" s="37">
        <f t="shared" si="66"/>
        <v>0</v>
      </c>
      <c r="G796" s="39">
        <f t="shared" ref="G796:G859" si="67">A799</f>
        <v>0</v>
      </c>
      <c r="H796" s="13">
        <f t="shared" ref="H796:H859" si="68">A800</f>
        <v>0</v>
      </c>
    </row>
    <row r="797" spans="1:8" ht="30" customHeight="1">
      <c r="A797" s="24"/>
      <c r="D797" s="24">
        <f t="shared" si="64"/>
        <v>0</v>
      </c>
      <c r="E797" s="25">
        <f t="shared" si="65"/>
        <v>0</v>
      </c>
      <c r="F797" s="37">
        <f t="shared" si="66"/>
        <v>0</v>
      </c>
      <c r="G797" s="39">
        <f t="shared" si="67"/>
        <v>0</v>
      </c>
      <c r="H797" s="13">
        <f t="shared" si="68"/>
        <v>0</v>
      </c>
    </row>
    <row r="798" spans="1:8" ht="30" customHeight="1">
      <c r="A798" s="25"/>
      <c r="D798" s="24">
        <f t="shared" si="64"/>
        <v>0</v>
      </c>
      <c r="E798" s="25">
        <f t="shared" si="65"/>
        <v>0</v>
      </c>
      <c r="F798" s="37">
        <f t="shared" si="66"/>
        <v>0</v>
      </c>
      <c r="G798" s="39">
        <f t="shared" si="67"/>
        <v>0</v>
      </c>
      <c r="H798" s="13">
        <f t="shared" si="68"/>
        <v>0</v>
      </c>
    </row>
    <row r="799" spans="1:8" ht="30" customHeight="1">
      <c r="A799" s="28"/>
      <c r="D799" s="24">
        <f t="shared" si="64"/>
        <v>0</v>
      </c>
      <c r="E799" s="25">
        <f t="shared" si="65"/>
        <v>0</v>
      </c>
      <c r="F799" s="37">
        <f t="shared" si="66"/>
        <v>0</v>
      </c>
      <c r="G799" s="39">
        <f t="shared" si="67"/>
        <v>0</v>
      </c>
      <c r="H799" s="13">
        <f t="shared" si="68"/>
        <v>0</v>
      </c>
    </row>
    <row r="800" spans="1:8" ht="30" customHeight="1">
      <c r="A800" s="30"/>
      <c r="D800" s="24">
        <f t="shared" si="64"/>
        <v>0</v>
      </c>
      <c r="E800" s="25">
        <f t="shared" si="65"/>
        <v>0</v>
      </c>
      <c r="F800" s="37">
        <f t="shared" si="66"/>
        <v>0</v>
      </c>
      <c r="G800" s="39">
        <f t="shared" si="67"/>
        <v>0</v>
      </c>
      <c r="H800" s="13">
        <f t="shared" si="68"/>
        <v>0</v>
      </c>
    </row>
    <row r="801" spans="1:8" ht="30" customHeight="1">
      <c r="A801" s="30"/>
      <c r="D801" s="24">
        <f t="shared" si="64"/>
        <v>0</v>
      </c>
      <c r="E801" s="25">
        <f t="shared" si="65"/>
        <v>0</v>
      </c>
      <c r="F801" s="37">
        <f t="shared" si="66"/>
        <v>0</v>
      </c>
      <c r="G801" s="39">
        <f t="shared" si="67"/>
        <v>0</v>
      </c>
      <c r="H801" s="13">
        <f t="shared" si="68"/>
        <v>0</v>
      </c>
    </row>
    <row r="802" spans="1:8" ht="30" customHeight="1">
      <c r="A802" s="24"/>
      <c r="D802" s="24">
        <f t="shared" si="64"/>
        <v>0</v>
      </c>
      <c r="E802" s="25">
        <f t="shared" si="65"/>
        <v>0</v>
      </c>
      <c r="F802" s="37">
        <f t="shared" si="66"/>
        <v>0</v>
      </c>
      <c r="G802" s="39">
        <f t="shared" si="67"/>
        <v>0</v>
      </c>
      <c r="H802" s="13">
        <f t="shared" si="68"/>
        <v>0</v>
      </c>
    </row>
    <row r="803" spans="1:8" ht="30" customHeight="1">
      <c r="A803" s="25"/>
      <c r="D803" s="24">
        <f t="shared" si="64"/>
        <v>0</v>
      </c>
      <c r="E803" s="25">
        <f t="shared" si="65"/>
        <v>0</v>
      </c>
      <c r="F803" s="37">
        <f t="shared" si="66"/>
        <v>0</v>
      </c>
      <c r="G803" s="39">
        <f t="shared" si="67"/>
        <v>0</v>
      </c>
      <c r="H803" s="13">
        <f t="shared" si="68"/>
        <v>0</v>
      </c>
    </row>
    <row r="804" spans="1:8" ht="30" customHeight="1">
      <c r="A804" s="28"/>
      <c r="D804" s="24">
        <f t="shared" si="64"/>
        <v>0</v>
      </c>
      <c r="E804" s="25">
        <f t="shared" si="65"/>
        <v>0</v>
      </c>
      <c r="F804" s="37">
        <f t="shared" si="66"/>
        <v>0</v>
      </c>
      <c r="G804" s="39">
        <f t="shared" si="67"/>
        <v>0</v>
      </c>
      <c r="H804" s="13">
        <f t="shared" si="68"/>
        <v>0</v>
      </c>
    </row>
    <row r="805" spans="1:8" ht="30" customHeight="1">
      <c r="A805" s="30"/>
      <c r="D805" s="24">
        <f t="shared" si="64"/>
        <v>0</v>
      </c>
      <c r="E805" s="25">
        <f t="shared" si="65"/>
        <v>0</v>
      </c>
      <c r="F805" s="37">
        <f t="shared" si="66"/>
        <v>0</v>
      </c>
      <c r="G805" s="39">
        <f t="shared" si="67"/>
        <v>0</v>
      </c>
      <c r="H805" s="13">
        <f t="shared" si="68"/>
        <v>0</v>
      </c>
    </row>
    <row r="806" spans="1:8" ht="30" customHeight="1">
      <c r="A806" s="30"/>
      <c r="D806" s="24">
        <f t="shared" si="64"/>
        <v>0</v>
      </c>
      <c r="E806" s="25">
        <f t="shared" si="65"/>
        <v>0</v>
      </c>
      <c r="F806" s="37">
        <f t="shared" si="66"/>
        <v>0</v>
      </c>
      <c r="G806" s="39">
        <f t="shared" si="67"/>
        <v>0</v>
      </c>
      <c r="H806" s="13">
        <f t="shared" si="68"/>
        <v>0</v>
      </c>
    </row>
    <row r="807" spans="1:8" ht="30" customHeight="1">
      <c r="A807" s="24"/>
      <c r="D807" s="24">
        <f t="shared" si="64"/>
        <v>0</v>
      </c>
      <c r="E807" s="25">
        <f t="shared" si="65"/>
        <v>0</v>
      </c>
      <c r="F807" s="37">
        <f t="shared" si="66"/>
        <v>0</v>
      </c>
      <c r="G807" s="39">
        <f t="shared" si="67"/>
        <v>0</v>
      </c>
      <c r="H807" s="13">
        <f t="shared" si="68"/>
        <v>0</v>
      </c>
    </row>
    <row r="808" spans="1:8" ht="30" customHeight="1">
      <c r="A808" s="25"/>
      <c r="D808" s="24">
        <f t="shared" si="64"/>
        <v>0</v>
      </c>
      <c r="E808" s="25">
        <f t="shared" si="65"/>
        <v>0</v>
      </c>
      <c r="F808" s="37">
        <f t="shared" si="66"/>
        <v>0</v>
      </c>
      <c r="G808" s="39">
        <f t="shared" si="67"/>
        <v>0</v>
      </c>
      <c r="H808" s="13">
        <f t="shared" si="68"/>
        <v>0</v>
      </c>
    </row>
    <row r="809" spans="1:8" ht="30" customHeight="1">
      <c r="A809" s="28"/>
      <c r="D809" s="24">
        <f t="shared" si="64"/>
        <v>0</v>
      </c>
      <c r="E809" s="25">
        <f t="shared" si="65"/>
        <v>0</v>
      </c>
      <c r="F809" s="37">
        <f t="shared" si="66"/>
        <v>0</v>
      </c>
      <c r="G809" s="39">
        <f t="shared" si="67"/>
        <v>0</v>
      </c>
      <c r="H809" s="13">
        <f t="shared" si="68"/>
        <v>0</v>
      </c>
    </row>
    <row r="810" spans="1:8" ht="30" customHeight="1">
      <c r="A810" s="28"/>
      <c r="D810" s="24">
        <f t="shared" si="64"/>
        <v>0</v>
      </c>
      <c r="E810" s="25">
        <f t="shared" si="65"/>
        <v>0</v>
      </c>
      <c r="F810" s="37">
        <f t="shared" si="66"/>
        <v>0</v>
      </c>
      <c r="G810" s="39">
        <f t="shared" si="67"/>
        <v>0</v>
      </c>
      <c r="H810" s="13">
        <f t="shared" si="68"/>
        <v>0</v>
      </c>
    </row>
    <row r="811" spans="1:8" ht="30" customHeight="1">
      <c r="A811" s="30"/>
      <c r="D811" s="24">
        <f t="shared" si="64"/>
        <v>0</v>
      </c>
      <c r="E811" s="25">
        <f t="shared" si="65"/>
        <v>0</v>
      </c>
      <c r="F811" s="37">
        <f t="shared" si="66"/>
        <v>0</v>
      </c>
      <c r="G811" s="39">
        <f t="shared" si="67"/>
        <v>0</v>
      </c>
      <c r="H811" s="13">
        <f t="shared" si="68"/>
        <v>0</v>
      </c>
    </row>
    <row r="812" spans="1:8" ht="30" customHeight="1">
      <c r="A812" s="30"/>
      <c r="D812" s="24">
        <f t="shared" si="64"/>
        <v>0</v>
      </c>
      <c r="E812" s="25">
        <f t="shared" si="65"/>
        <v>0</v>
      </c>
      <c r="F812" s="37">
        <f t="shared" si="66"/>
        <v>0</v>
      </c>
      <c r="G812" s="39">
        <f t="shared" si="67"/>
        <v>0</v>
      </c>
      <c r="H812" s="13">
        <f t="shared" si="68"/>
        <v>0</v>
      </c>
    </row>
    <row r="813" spans="1:8" ht="30" customHeight="1">
      <c r="A813" s="24"/>
      <c r="D813" s="24">
        <f t="shared" si="64"/>
        <v>0</v>
      </c>
      <c r="E813" s="25">
        <f t="shared" si="65"/>
        <v>0</v>
      </c>
      <c r="F813" s="37">
        <f t="shared" si="66"/>
        <v>0</v>
      </c>
      <c r="G813" s="39">
        <f t="shared" si="67"/>
        <v>0</v>
      </c>
      <c r="H813" s="13">
        <f t="shared" si="68"/>
        <v>0</v>
      </c>
    </row>
    <row r="814" spans="1:8" ht="30" customHeight="1">
      <c r="A814" s="25"/>
      <c r="D814" s="24">
        <f t="shared" si="64"/>
        <v>0</v>
      </c>
      <c r="E814" s="25">
        <f t="shared" si="65"/>
        <v>0</v>
      </c>
      <c r="F814" s="37">
        <f t="shared" si="66"/>
        <v>0</v>
      </c>
      <c r="G814" s="39">
        <f t="shared" si="67"/>
        <v>0</v>
      </c>
      <c r="H814" s="13">
        <f t="shared" si="68"/>
        <v>0</v>
      </c>
    </row>
    <row r="815" spans="1:8" ht="30" customHeight="1">
      <c r="A815" s="28"/>
      <c r="D815" s="24">
        <f t="shared" si="64"/>
        <v>0</v>
      </c>
      <c r="E815" s="25">
        <f t="shared" si="65"/>
        <v>0</v>
      </c>
      <c r="F815" s="37">
        <f t="shared" si="66"/>
        <v>0</v>
      </c>
      <c r="G815" s="39">
        <f t="shared" si="67"/>
        <v>0</v>
      </c>
      <c r="H815" s="13">
        <f t="shared" si="68"/>
        <v>0</v>
      </c>
    </row>
    <row r="816" spans="1:8" ht="30" customHeight="1">
      <c r="A816" s="28"/>
      <c r="D816" s="24">
        <f t="shared" si="64"/>
        <v>0</v>
      </c>
      <c r="E816" s="25">
        <f t="shared" si="65"/>
        <v>0</v>
      </c>
      <c r="F816" s="37">
        <f t="shared" si="66"/>
        <v>0</v>
      </c>
      <c r="G816" s="39">
        <f t="shared" si="67"/>
        <v>0</v>
      </c>
      <c r="H816" s="13">
        <f t="shared" si="68"/>
        <v>0</v>
      </c>
    </row>
    <row r="817" spans="1:8" ht="30" customHeight="1">
      <c r="A817" s="30"/>
      <c r="D817" s="24">
        <f t="shared" si="64"/>
        <v>0</v>
      </c>
      <c r="E817" s="25">
        <f t="shared" si="65"/>
        <v>0</v>
      </c>
      <c r="F817" s="37">
        <f t="shared" si="66"/>
        <v>0</v>
      </c>
      <c r="G817" s="39">
        <f t="shared" si="67"/>
        <v>0</v>
      </c>
      <c r="H817" s="13">
        <f t="shared" si="68"/>
        <v>0</v>
      </c>
    </row>
    <row r="818" spans="1:8" ht="30" customHeight="1">
      <c r="A818" s="30"/>
      <c r="D818" s="24">
        <f t="shared" si="64"/>
        <v>0</v>
      </c>
      <c r="E818" s="25">
        <f t="shared" si="65"/>
        <v>0</v>
      </c>
      <c r="F818" s="37">
        <f t="shared" si="66"/>
        <v>0</v>
      </c>
      <c r="G818" s="39">
        <f t="shared" si="67"/>
        <v>0</v>
      </c>
      <c r="H818" s="13">
        <f t="shared" si="68"/>
        <v>0</v>
      </c>
    </row>
    <row r="819" spans="1:8" ht="30" customHeight="1">
      <c r="A819" s="24"/>
      <c r="D819" s="24">
        <f t="shared" si="64"/>
        <v>0</v>
      </c>
      <c r="E819" s="25">
        <f t="shared" si="65"/>
        <v>0</v>
      </c>
      <c r="F819" s="37">
        <f t="shared" si="66"/>
        <v>0</v>
      </c>
      <c r="G819" s="39">
        <f t="shared" si="67"/>
        <v>0</v>
      </c>
      <c r="H819" s="13">
        <f t="shared" si="68"/>
        <v>0</v>
      </c>
    </row>
    <row r="820" spans="1:8" ht="30" customHeight="1">
      <c r="A820" s="25"/>
      <c r="D820" s="24">
        <f t="shared" si="64"/>
        <v>0</v>
      </c>
      <c r="E820" s="25">
        <f t="shared" si="65"/>
        <v>0</v>
      </c>
      <c r="F820" s="37">
        <f t="shared" si="66"/>
        <v>0</v>
      </c>
      <c r="G820" s="39">
        <f t="shared" si="67"/>
        <v>0</v>
      </c>
      <c r="H820" s="13">
        <f t="shared" si="68"/>
        <v>0</v>
      </c>
    </row>
    <row r="821" spans="1:8" ht="30" customHeight="1">
      <c r="A821" s="28"/>
      <c r="D821" s="24">
        <f t="shared" si="64"/>
        <v>0</v>
      </c>
      <c r="E821" s="25">
        <f t="shared" si="65"/>
        <v>0</v>
      </c>
      <c r="F821" s="37">
        <f t="shared" si="66"/>
        <v>0</v>
      </c>
      <c r="G821" s="39">
        <f t="shared" si="67"/>
        <v>0</v>
      </c>
      <c r="H821" s="13">
        <f t="shared" si="68"/>
        <v>0</v>
      </c>
    </row>
    <row r="822" spans="1:8" ht="30" customHeight="1">
      <c r="A822" s="30"/>
      <c r="D822" s="24">
        <f t="shared" si="64"/>
        <v>0</v>
      </c>
      <c r="E822" s="25">
        <f t="shared" si="65"/>
        <v>0</v>
      </c>
      <c r="F822" s="37">
        <f t="shared" si="66"/>
        <v>0</v>
      </c>
      <c r="G822" s="39">
        <f t="shared" si="67"/>
        <v>0</v>
      </c>
      <c r="H822" s="13">
        <f t="shared" si="68"/>
        <v>0</v>
      </c>
    </row>
    <row r="823" spans="1:8" ht="30" customHeight="1">
      <c r="A823" s="24"/>
      <c r="D823" s="24">
        <f t="shared" si="64"/>
        <v>0</v>
      </c>
      <c r="E823" s="25">
        <f t="shared" si="65"/>
        <v>0</v>
      </c>
      <c r="F823" s="37">
        <f t="shared" si="66"/>
        <v>0</v>
      </c>
      <c r="G823" s="39">
        <f t="shared" si="67"/>
        <v>0</v>
      </c>
      <c r="H823" s="13">
        <f t="shared" si="68"/>
        <v>0</v>
      </c>
    </row>
    <row r="824" spans="1:8" ht="30" customHeight="1">
      <c r="A824" s="25"/>
      <c r="D824" s="24">
        <f t="shared" si="64"/>
        <v>0</v>
      </c>
      <c r="E824" s="25">
        <f t="shared" si="65"/>
        <v>0</v>
      </c>
      <c r="F824" s="37">
        <f t="shared" si="66"/>
        <v>0</v>
      </c>
      <c r="G824" s="39">
        <f t="shared" si="67"/>
        <v>0</v>
      </c>
      <c r="H824" s="13">
        <f t="shared" si="68"/>
        <v>0</v>
      </c>
    </row>
    <row r="825" spans="1:8" ht="30" customHeight="1">
      <c r="A825" s="28"/>
      <c r="D825" s="24">
        <f t="shared" si="64"/>
        <v>0</v>
      </c>
      <c r="E825" s="25">
        <f t="shared" si="65"/>
        <v>0</v>
      </c>
      <c r="F825" s="37">
        <f t="shared" si="66"/>
        <v>0</v>
      </c>
      <c r="G825" s="39">
        <f t="shared" si="67"/>
        <v>0</v>
      </c>
      <c r="H825" s="13">
        <f t="shared" si="68"/>
        <v>0</v>
      </c>
    </row>
    <row r="826" spans="1:8" ht="30" customHeight="1">
      <c r="A826" s="28"/>
      <c r="D826" s="24">
        <f t="shared" si="64"/>
        <v>0</v>
      </c>
      <c r="E826" s="25">
        <f t="shared" si="65"/>
        <v>0</v>
      </c>
      <c r="F826" s="37">
        <f t="shared" si="66"/>
        <v>0</v>
      </c>
      <c r="G826" s="39">
        <f t="shared" si="67"/>
        <v>0</v>
      </c>
      <c r="H826" s="13">
        <f t="shared" si="68"/>
        <v>0</v>
      </c>
    </row>
    <row r="827" spans="1:8" ht="30" customHeight="1">
      <c r="A827" s="30"/>
      <c r="D827" s="24">
        <f t="shared" si="64"/>
        <v>0</v>
      </c>
      <c r="E827" s="25">
        <f t="shared" si="65"/>
        <v>0</v>
      </c>
      <c r="F827" s="37">
        <f t="shared" si="66"/>
        <v>0</v>
      </c>
      <c r="G827" s="39">
        <f t="shared" si="67"/>
        <v>0</v>
      </c>
      <c r="H827" s="13">
        <f t="shared" si="68"/>
        <v>0</v>
      </c>
    </row>
    <row r="828" spans="1:8" ht="30" customHeight="1">
      <c r="A828" s="30"/>
      <c r="D828" s="24">
        <f t="shared" si="64"/>
        <v>0</v>
      </c>
      <c r="E828" s="25">
        <f t="shared" si="65"/>
        <v>0</v>
      </c>
      <c r="F828" s="37">
        <f t="shared" si="66"/>
        <v>0</v>
      </c>
      <c r="G828" s="39">
        <f t="shared" si="67"/>
        <v>0</v>
      </c>
      <c r="H828" s="13">
        <f t="shared" si="68"/>
        <v>0</v>
      </c>
    </row>
    <row r="829" spans="1:8" ht="30" customHeight="1">
      <c r="A829" s="24"/>
      <c r="D829" s="24">
        <f t="shared" si="64"/>
        <v>0</v>
      </c>
      <c r="E829" s="25">
        <f t="shared" si="65"/>
        <v>0</v>
      </c>
      <c r="F829" s="37">
        <f t="shared" si="66"/>
        <v>0</v>
      </c>
      <c r="G829" s="39">
        <f t="shared" si="67"/>
        <v>0</v>
      </c>
      <c r="H829" s="13">
        <f t="shared" si="68"/>
        <v>0</v>
      </c>
    </row>
    <row r="830" spans="1:8" ht="30" customHeight="1">
      <c r="A830" s="25"/>
      <c r="D830" s="24">
        <f t="shared" si="64"/>
        <v>0</v>
      </c>
      <c r="E830" s="25">
        <f t="shared" si="65"/>
        <v>0</v>
      </c>
      <c r="F830" s="37">
        <f t="shared" si="66"/>
        <v>0</v>
      </c>
      <c r="G830" s="39">
        <f t="shared" si="67"/>
        <v>0</v>
      </c>
      <c r="H830" s="13">
        <f t="shared" si="68"/>
        <v>0</v>
      </c>
    </row>
    <row r="831" spans="1:8" ht="30" customHeight="1">
      <c r="A831" s="28"/>
      <c r="D831" s="24">
        <f t="shared" si="64"/>
        <v>0</v>
      </c>
      <c r="E831" s="25">
        <f t="shared" si="65"/>
        <v>0</v>
      </c>
      <c r="F831" s="37">
        <f t="shared" si="66"/>
        <v>0</v>
      </c>
      <c r="G831" s="39">
        <f t="shared" si="67"/>
        <v>0</v>
      </c>
      <c r="H831" s="13">
        <f t="shared" si="68"/>
        <v>0</v>
      </c>
    </row>
    <row r="832" spans="1:8" ht="30" customHeight="1">
      <c r="A832" s="28"/>
      <c r="D832" s="24">
        <f t="shared" si="64"/>
        <v>0</v>
      </c>
      <c r="E832" s="25">
        <f t="shared" si="65"/>
        <v>0</v>
      </c>
      <c r="F832" s="37">
        <f t="shared" si="66"/>
        <v>0</v>
      </c>
      <c r="G832" s="39">
        <f t="shared" si="67"/>
        <v>0</v>
      </c>
      <c r="H832" s="13">
        <f t="shared" si="68"/>
        <v>0</v>
      </c>
    </row>
    <row r="833" spans="1:8" ht="30" customHeight="1">
      <c r="A833" s="30"/>
      <c r="D833" s="24">
        <f t="shared" si="64"/>
        <v>0</v>
      </c>
      <c r="E833" s="25">
        <f t="shared" si="65"/>
        <v>0</v>
      </c>
      <c r="F833" s="37">
        <f t="shared" si="66"/>
        <v>0</v>
      </c>
      <c r="G833" s="39">
        <f t="shared" si="67"/>
        <v>0</v>
      </c>
      <c r="H833" s="13">
        <f t="shared" si="68"/>
        <v>0</v>
      </c>
    </row>
    <row r="834" spans="1:8" ht="30" customHeight="1">
      <c r="A834" s="24"/>
      <c r="D834" s="24">
        <f t="shared" ref="D834:D897" si="69">A834</f>
        <v>0</v>
      </c>
      <c r="E834" s="25">
        <f t="shared" ref="E834:E897" si="70">A835</f>
        <v>0</v>
      </c>
      <c r="F834" s="37">
        <f t="shared" ref="F834:F897" si="71">A836</f>
        <v>0</v>
      </c>
      <c r="G834" s="39">
        <f t="shared" si="67"/>
        <v>0</v>
      </c>
      <c r="H834" s="13">
        <f t="shared" si="68"/>
        <v>0</v>
      </c>
    </row>
    <row r="835" spans="1:8" ht="30" customHeight="1">
      <c r="A835" s="25"/>
      <c r="D835" s="24">
        <f t="shared" si="69"/>
        <v>0</v>
      </c>
      <c r="E835" s="25">
        <f t="shared" si="70"/>
        <v>0</v>
      </c>
      <c r="F835" s="37">
        <f t="shared" si="71"/>
        <v>0</v>
      </c>
      <c r="G835" s="39">
        <f t="shared" si="67"/>
        <v>0</v>
      </c>
      <c r="H835" s="13">
        <f t="shared" si="68"/>
        <v>0</v>
      </c>
    </row>
    <row r="836" spans="1:8" ht="30" customHeight="1">
      <c r="A836" s="28"/>
      <c r="D836" s="24">
        <f t="shared" si="69"/>
        <v>0</v>
      </c>
      <c r="E836" s="25">
        <f t="shared" si="70"/>
        <v>0</v>
      </c>
      <c r="F836" s="37">
        <f t="shared" si="71"/>
        <v>0</v>
      </c>
      <c r="G836" s="39">
        <f t="shared" si="67"/>
        <v>0</v>
      </c>
      <c r="H836" s="13">
        <f t="shared" si="68"/>
        <v>0</v>
      </c>
    </row>
    <row r="837" spans="1:8" ht="30" customHeight="1">
      <c r="A837" s="28"/>
      <c r="D837" s="24">
        <f t="shared" si="69"/>
        <v>0</v>
      </c>
      <c r="E837" s="25">
        <f t="shared" si="70"/>
        <v>0</v>
      </c>
      <c r="F837" s="37">
        <f t="shared" si="71"/>
        <v>0</v>
      </c>
      <c r="G837" s="39">
        <f t="shared" si="67"/>
        <v>0</v>
      </c>
      <c r="H837" s="13">
        <f t="shared" si="68"/>
        <v>0</v>
      </c>
    </row>
    <row r="838" spans="1:8" ht="30" customHeight="1">
      <c r="A838" s="30"/>
      <c r="D838" s="24">
        <f t="shared" si="69"/>
        <v>0</v>
      </c>
      <c r="E838" s="25">
        <f t="shared" si="70"/>
        <v>0</v>
      </c>
      <c r="F838" s="37">
        <f t="shared" si="71"/>
        <v>0</v>
      </c>
      <c r="G838" s="39">
        <f t="shared" si="67"/>
        <v>0</v>
      </c>
      <c r="H838" s="13">
        <f t="shared" si="68"/>
        <v>0</v>
      </c>
    </row>
    <row r="839" spans="1:8" ht="30" customHeight="1">
      <c r="A839" s="28"/>
      <c r="D839" s="24">
        <f t="shared" si="69"/>
        <v>0</v>
      </c>
      <c r="E839" s="25">
        <f t="shared" si="70"/>
        <v>0</v>
      </c>
      <c r="F839" s="37">
        <f t="shared" si="71"/>
        <v>0</v>
      </c>
      <c r="G839" s="39">
        <f t="shared" si="67"/>
        <v>0</v>
      </c>
      <c r="H839" s="13">
        <f t="shared" si="68"/>
        <v>0</v>
      </c>
    </row>
    <row r="840" spans="1:8" ht="30" customHeight="1">
      <c r="A840" s="28"/>
      <c r="D840" s="24">
        <f t="shared" si="69"/>
        <v>0</v>
      </c>
      <c r="E840" s="25">
        <f t="shared" si="70"/>
        <v>0</v>
      </c>
      <c r="F840" s="37">
        <f t="shared" si="71"/>
        <v>0</v>
      </c>
      <c r="G840" s="39">
        <f t="shared" si="67"/>
        <v>0</v>
      </c>
      <c r="H840" s="13">
        <f t="shared" si="68"/>
        <v>0</v>
      </c>
    </row>
    <row r="841" spans="1:8" ht="30" customHeight="1">
      <c r="A841" s="24"/>
      <c r="D841" s="24">
        <f t="shared" si="69"/>
        <v>0</v>
      </c>
      <c r="E841" s="25">
        <f t="shared" si="70"/>
        <v>0</v>
      </c>
      <c r="F841" s="37">
        <f t="shared" si="71"/>
        <v>0</v>
      </c>
      <c r="G841" s="39">
        <f t="shared" si="67"/>
        <v>0</v>
      </c>
      <c r="H841" s="13">
        <f t="shared" si="68"/>
        <v>0</v>
      </c>
    </row>
    <row r="842" spans="1:8" ht="30" customHeight="1">
      <c r="A842" s="25"/>
      <c r="D842" s="24">
        <f t="shared" si="69"/>
        <v>0</v>
      </c>
      <c r="E842" s="25">
        <f t="shared" si="70"/>
        <v>0</v>
      </c>
      <c r="F842" s="37">
        <f t="shared" si="71"/>
        <v>0</v>
      </c>
      <c r="G842" s="39">
        <f t="shared" si="67"/>
        <v>0</v>
      </c>
      <c r="H842" s="13">
        <f t="shared" si="68"/>
        <v>0</v>
      </c>
    </row>
    <row r="843" spans="1:8" ht="30" customHeight="1">
      <c r="A843" s="25"/>
      <c r="D843" s="24">
        <f t="shared" si="69"/>
        <v>0</v>
      </c>
      <c r="E843" s="25">
        <f t="shared" si="70"/>
        <v>0</v>
      </c>
      <c r="F843" s="37">
        <f t="shared" si="71"/>
        <v>0</v>
      </c>
      <c r="G843" s="39">
        <f t="shared" si="67"/>
        <v>0</v>
      </c>
      <c r="H843" s="13">
        <f t="shared" si="68"/>
        <v>0</v>
      </c>
    </row>
    <row r="844" spans="1:8" ht="30" customHeight="1">
      <c r="A844" s="26"/>
      <c r="D844" s="24">
        <f t="shared" si="69"/>
        <v>0</v>
      </c>
      <c r="E844" s="25">
        <f t="shared" si="70"/>
        <v>0</v>
      </c>
      <c r="F844" s="37">
        <f t="shared" si="71"/>
        <v>0</v>
      </c>
      <c r="G844" s="39">
        <f t="shared" si="67"/>
        <v>0</v>
      </c>
      <c r="H844" s="13">
        <f t="shared" si="68"/>
        <v>0</v>
      </c>
    </row>
    <row r="845" spans="1:8" ht="30" customHeight="1">
      <c r="A845" s="26"/>
      <c r="D845" s="24">
        <f t="shared" si="69"/>
        <v>0</v>
      </c>
      <c r="E845" s="25">
        <f t="shared" si="70"/>
        <v>0</v>
      </c>
      <c r="F845" s="37">
        <f t="shared" si="71"/>
        <v>0</v>
      </c>
      <c r="G845" s="39">
        <f t="shared" si="67"/>
        <v>0</v>
      </c>
      <c r="H845" s="13">
        <f t="shared" si="68"/>
        <v>0</v>
      </c>
    </row>
    <row r="846" spans="1:8" ht="30" customHeight="1">
      <c r="A846" s="24"/>
      <c r="D846" s="24">
        <f t="shared" si="69"/>
        <v>0</v>
      </c>
      <c r="E846" s="25">
        <f t="shared" si="70"/>
        <v>0</v>
      </c>
      <c r="F846" s="37">
        <f t="shared" si="71"/>
        <v>0</v>
      </c>
      <c r="G846" s="39">
        <f t="shared" si="67"/>
        <v>0</v>
      </c>
      <c r="H846" s="13">
        <f t="shared" si="68"/>
        <v>0</v>
      </c>
    </row>
    <row r="847" spans="1:8" ht="30" customHeight="1">
      <c r="A847" s="25"/>
      <c r="D847" s="24">
        <f t="shared" si="69"/>
        <v>0</v>
      </c>
      <c r="E847" s="25">
        <f t="shared" si="70"/>
        <v>0</v>
      </c>
      <c r="F847" s="37">
        <f t="shared" si="71"/>
        <v>0</v>
      </c>
      <c r="G847" s="39">
        <f t="shared" si="67"/>
        <v>0</v>
      </c>
      <c r="H847" s="13">
        <f t="shared" si="68"/>
        <v>0</v>
      </c>
    </row>
    <row r="848" spans="1:8" ht="30" customHeight="1">
      <c r="A848" s="25"/>
      <c r="D848" s="24">
        <f t="shared" si="69"/>
        <v>0</v>
      </c>
      <c r="E848" s="25">
        <f t="shared" si="70"/>
        <v>0</v>
      </c>
      <c r="F848" s="37">
        <f t="shared" si="71"/>
        <v>0</v>
      </c>
      <c r="G848" s="39">
        <f t="shared" si="67"/>
        <v>0</v>
      </c>
      <c r="H848" s="13">
        <f t="shared" si="68"/>
        <v>0</v>
      </c>
    </row>
    <row r="849" spans="1:8" ht="30" customHeight="1">
      <c r="A849" s="26"/>
      <c r="D849" s="24">
        <f t="shared" si="69"/>
        <v>0</v>
      </c>
      <c r="E849" s="25">
        <f t="shared" si="70"/>
        <v>0</v>
      </c>
      <c r="F849" s="37">
        <f t="shared" si="71"/>
        <v>0</v>
      </c>
      <c r="G849" s="39">
        <f t="shared" si="67"/>
        <v>0</v>
      </c>
      <c r="H849" s="13">
        <f t="shared" si="68"/>
        <v>0</v>
      </c>
    </row>
    <row r="850" spans="1:8" ht="30" customHeight="1">
      <c r="A850" s="24"/>
      <c r="D850" s="24">
        <f t="shared" si="69"/>
        <v>0</v>
      </c>
      <c r="E850" s="25">
        <f t="shared" si="70"/>
        <v>0</v>
      </c>
      <c r="F850" s="37">
        <f t="shared" si="71"/>
        <v>0</v>
      </c>
      <c r="G850" s="39">
        <f t="shared" si="67"/>
        <v>0</v>
      </c>
      <c r="H850" s="13">
        <f t="shared" si="68"/>
        <v>0</v>
      </c>
    </row>
    <row r="851" spans="1:8" ht="30" customHeight="1">
      <c r="A851" s="25"/>
      <c r="D851" s="24">
        <f t="shared" si="69"/>
        <v>0</v>
      </c>
      <c r="E851" s="25">
        <f t="shared" si="70"/>
        <v>0</v>
      </c>
      <c r="F851" s="37">
        <f t="shared" si="71"/>
        <v>0</v>
      </c>
      <c r="G851" s="39">
        <f t="shared" si="67"/>
        <v>0</v>
      </c>
      <c r="H851" s="13">
        <f t="shared" si="68"/>
        <v>0</v>
      </c>
    </row>
    <row r="852" spans="1:8" ht="30" customHeight="1">
      <c r="A852" s="25"/>
      <c r="D852" s="24">
        <f t="shared" si="69"/>
        <v>0</v>
      </c>
      <c r="E852" s="25">
        <f t="shared" si="70"/>
        <v>0</v>
      </c>
      <c r="F852" s="37">
        <f t="shared" si="71"/>
        <v>0</v>
      </c>
      <c r="G852" s="39">
        <f t="shared" si="67"/>
        <v>0</v>
      </c>
      <c r="H852" s="13">
        <f t="shared" si="68"/>
        <v>0</v>
      </c>
    </row>
    <row r="853" spans="1:8" ht="30" customHeight="1">
      <c r="A853" s="25"/>
      <c r="D853" s="24">
        <f t="shared" si="69"/>
        <v>0</v>
      </c>
      <c r="E853" s="25">
        <f t="shared" si="70"/>
        <v>0</v>
      </c>
      <c r="F853" s="37">
        <f t="shared" si="71"/>
        <v>0</v>
      </c>
      <c r="G853" s="39">
        <f t="shared" si="67"/>
        <v>0</v>
      </c>
      <c r="H853" s="13">
        <f t="shared" si="68"/>
        <v>0</v>
      </c>
    </row>
    <row r="854" spans="1:8" ht="30" customHeight="1">
      <c r="A854" s="26"/>
      <c r="D854" s="24">
        <f t="shared" si="69"/>
        <v>0</v>
      </c>
      <c r="E854" s="25">
        <f t="shared" si="70"/>
        <v>0</v>
      </c>
      <c r="F854" s="37">
        <f t="shared" si="71"/>
        <v>0</v>
      </c>
      <c r="G854" s="39">
        <f t="shared" si="67"/>
        <v>0</v>
      </c>
      <c r="H854" s="13">
        <f t="shared" si="68"/>
        <v>0</v>
      </c>
    </row>
    <row r="855" spans="1:8" ht="30" customHeight="1">
      <c r="A855" s="26"/>
      <c r="D855" s="24">
        <f t="shared" si="69"/>
        <v>0</v>
      </c>
      <c r="E855" s="25">
        <f t="shared" si="70"/>
        <v>0</v>
      </c>
      <c r="F855" s="37">
        <f t="shared" si="71"/>
        <v>0</v>
      </c>
      <c r="G855" s="39">
        <f t="shared" si="67"/>
        <v>0</v>
      </c>
      <c r="H855" s="13">
        <f t="shared" si="68"/>
        <v>0</v>
      </c>
    </row>
    <row r="856" spans="1:8" ht="30" customHeight="1">
      <c r="A856" s="24"/>
      <c r="D856" s="24">
        <f t="shared" si="69"/>
        <v>0</v>
      </c>
      <c r="E856" s="25">
        <f t="shared" si="70"/>
        <v>0</v>
      </c>
      <c r="F856" s="37">
        <f t="shared" si="71"/>
        <v>0</v>
      </c>
      <c r="G856" s="39">
        <f t="shared" si="67"/>
        <v>0</v>
      </c>
      <c r="H856" s="13">
        <f t="shared" si="68"/>
        <v>0</v>
      </c>
    </row>
    <row r="857" spans="1:8" ht="30" customHeight="1">
      <c r="A857" s="25"/>
      <c r="D857" s="24">
        <f t="shared" si="69"/>
        <v>0</v>
      </c>
      <c r="E857" s="25">
        <f t="shared" si="70"/>
        <v>0</v>
      </c>
      <c r="F857" s="37">
        <f t="shared" si="71"/>
        <v>0</v>
      </c>
      <c r="G857" s="39">
        <f t="shared" si="67"/>
        <v>0</v>
      </c>
      <c r="H857" s="13">
        <f t="shared" si="68"/>
        <v>0</v>
      </c>
    </row>
    <row r="858" spans="1:8" ht="30" customHeight="1">
      <c r="A858" s="25"/>
      <c r="D858" s="24">
        <f t="shared" si="69"/>
        <v>0</v>
      </c>
      <c r="E858" s="25">
        <f t="shared" si="70"/>
        <v>0</v>
      </c>
      <c r="F858" s="37">
        <f t="shared" si="71"/>
        <v>0</v>
      </c>
      <c r="G858" s="39">
        <f t="shared" si="67"/>
        <v>0</v>
      </c>
      <c r="H858" s="13">
        <f t="shared" si="68"/>
        <v>0</v>
      </c>
    </row>
    <row r="859" spans="1:8" ht="30" customHeight="1">
      <c r="A859" s="26"/>
      <c r="D859" s="24">
        <f t="shared" si="69"/>
        <v>0</v>
      </c>
      <c r="E859" s="25">
        <f t="shared" si="70"/>
        <v>0</v>
      </c>
      <c r="F859" s="37">
        <f t="shared" si="71"/>
        <v>0</v>
      </c>
      <c r="G859" s="39">
        <f t="shared" si="67"/>
        <v>0</v>
      </c>
      <c r="H859" s="13">
        <f t="shared" si="68"/>
        <v>0</v>
      </c>
    </row>
    <row r="860" spans="1:8" ht="30" customHeight="1">
      <c r="A860" s="24"/>
      <c r="D860" s="24">
        <f t="shared" si="69"/>
        <v>0</v>
      </c>
      <c r="E860" s="25">
        <f t="shared" si="70"/>
        <v>0</v>
      </c>
      <c r="F860" s="37">
        <f t="shared" si="71"/>
        <v>0</v>
      </c>
      <c r="G860" s="39">
        <f t="shared" ref="G860:G923" si="72">A863</f>
        <v>0</v>
      </c>
      <c r="H860" s="13">
        <f t="shared" ref="H860:H923" si="73">A864</f>
        <v>0</v>
      </c>
    </row>
    <row r="861" spans="1:8" ht="30" customHeight="1">
      <c r="A861" s="25"/>
      <c r="D861" s="24">
        <f t="shared" si="69"/>
        <v>0</v>
      </c>
      <c r="E861" s="25">
        <f t="shared" si="70"/>
        <v>0</v>
      </c>
      <c r="F861" s="37">
        <f t="shared" si="71"/>
        <v>0</v>
      </c>
      <c r="G861" s="39">
        <f t="shared" si="72"/>
        <v>0</v>
      </c>
      <c r="H861" s="13">
        <f t="shared" si="73"/>
        <v>0</v>
      </c>
    </row>
    <row r="862" spans="1:8" ht="30" customHeight="1">
      <c r="A862" s="25"/>
      <c r="D862" s="24">
        <f t="shared" si="69"/>
        <v>0</v>
      </c>
      <c r="E862" s="25">
        <f t="shared" si="70"/>
        <v>0</v>
      </c>
      <c r="F862" s="37">
        <f t="shared" si="71"/>
        <v>0</v>
      </c>
      <c r="G862" s="39">
        <f t="shared" si="72"/>
        <v>0</v>
      </c>
      <c r="H862" s="13">
        <f t="shared" si="73"/>
        <v>0</v>
      </c>
    </row>
    <row r="863" spans="1:8" ht="30" customHeight="1">
      <c r="A863" s="26"/>
      <c r="D863" s="24">
        <f t="shared" si="69"/>
        <v>0</v>
      </c>
      <c r="E863" s="25">
        <f t="shared" si="70"/>
        <v>0</v>
      </c>
      <c r="F863" s="37">
        <f t="shared" si="71"/>
        <v>0</v>
      </c>
      <c r="G863" s="39">
        <f t="shared" si="72"/>
        <v>0</v>
      </c>
      <c r="H863" s="13">
        <f t="shared" si="73"/>
        <v>0</v>
      </c>
    </row>
    <row r="864" spans="1:8" ht="30" customHeight="1">
      <c r="A864" s="24"/>
      <c r="D864" s="24">
        <f t="shared" si="69"/>
        <v>0</v>
      </c>
      <c r="E864" s="25">
        <f t="shared" si="70"/>
        <v>0</v>
      </c>
      <c r="F864" s="37">
        <f t="shared" si="71"/>
        <v>0</v>
      </c>
      <c r="G864" s="39">
        <f t="shared" si="72"/>
        <v>0</v>
      </c>
      <c r="H864" s="13">
        <f t="shared" si="73"/>
        <v>0</v>
      </c>
    </row>
    <row r="865" spans="1:8" ht="30" customHeight="1">
      <c r="A865" s="25"/>
      <c r="D865" s="24">
        <f t="shared" si="69"/>
        <v>0</v>
      </c>
      <c r="E865" s="25">
        <f t="shared" si="70"/>
        <v>0</v>
      </c>
      <c r="F865" s="37">
        <f t="shared" si="71"/>
        <v>0</v>
      </c>
      <c r="G865" s="39">
        <f t="shared" si="72"/>
        <v>0</v>
      </c>
      <c r="H865" s="13">
        <f t="shared" si="73"/>
        <v>0</v>
      </c>
    </row>
    <row r="866" spans="1:8" ht="30" customHeight="1">
      <c r="A866" s="25"/>
      <c r="D866" s="24">
        <f t="shared" si="69"/>
        <v>0</v>
      </c>
      <c r="E866" s="25">
        <f t="shared" si="70"/>
        <v>0</v>
      </c>
      <c r="F866" s="37">
        <f t="shared" si="71"/>
        <v>0</v>
      </c>
      <c r="G866" s="39">
        <f t="shared" si="72"/>
        <v>0</v>
      </c>
      <c r="H866" s="13">
        <f t="shared" si="73"/>
        <v>0</v>
      </c>
    </row>
    <row r="867" spans="1:8" ht="30" customHeight="1">
      <c r="A867" s="33"/>
      <c r="D867" s="24">
        <f t="shared" si="69"/>
        <v>0</v>
      </c>
      <c r="E867" s="25">
        <f t="shared" si="70"/>
        <v>0</v>
      </c>
      <c r="F867" s="37">
        <f t="shared" si="71"/>
        <v>0</v>
      </c>
      <c r="G867" s="39">
        <f t="shared" si="72"/>
        <v>0</v>
      </c>
      <c r="H867" s="13">
        <f t="shared" si="73"/>
        <v>0</v>
      </c>
    </row>
    <row r="868" spans="1:8" ht="30" customHeight="1">
      <c r="A868" s="26"/>
      <c r="D868" s="24">
        <f t="shared" si="69"/>
        <v>0</v>
      </c>
      <c r="E868" s="25">
        <f t="shared" si="70"/>
        <v>0</v>
      </c>
      <c r="F868" s="37">
        <f t="shared" si="71"/>
        <v>0</v>
      </c>
      <c r="G868" s="39">
        <f t="shared" si="72"/>
        <v>0</v>
      </c>
      <c r="H868" s="13">
        <f t="shared" si="73"/>
        <v>0</v>
      </c>
    </row>
    <row r="869" spans="1:8" ht="30" customHeight="1">
      <c r="A869" s="26"/>
      <c r="D869" s="24">
        <f t="shared" si="69"/>
        <v>0</v>
      </c>
      <c r="E869" s="25">
        <f t="shared" si="70"/>
        <v>0</v>
      </c>
      <c r="F869" s="37">
        <f t="shared" si="71"/>
        <v>0</v>
      </c>
      <c r="G869" s="39">
        <f t="shared" si="72"/>
        <v>0</v>
      </c>
      <c r="H869" s="13">
        <f t="shared" si="73"/>
        <v>0</v>
      </c>
    </row>
    <row r="870" spans="1:8" ht="30" customHeight="1">
      <c r="A870" s="24"/>
      <c r="D870" s="24">
        <f t="shared" si="69"/>
        <v>0</v>
      </c>
      <c r="E870" s="25">
        <f t="shared" si="70"/>
        <v>0</v>
      </c>
      <c r="F870" s="37">
        <f t="shared" si="71"/>
        <v>0</v>
      </c>
      <c r="G870" s="39">
        <f t="shared" si="72"/>
        <v>0</v>
      </c>
      <c r="H870" s="13">
        <f t="shared" si="73"/>
        <v>0</v>
      </c>
    </row>
    <row r="871" spans="1:8" ht="30" customHeight="1">
      <c r="A871" s="25"/>
      <c r="D871" s="24">
        <f t="shared" si="69"/>
        <v>0</v>
      </c>
      <c r="E871" s="25">
        <f t="shared" si="70"/>
        <v>0</v>
      </c>
      <c r="F871" s="37">
        <f t="shared" si="71"/>
        <v>0</v>
      </c>
      <c r="G871" s="39">
        <f t="shared" si="72"/>
        <v>0</v>
      </c>
      <c r="H871" s="13">
        <f t="shared" si="73"/>
        <v>0</v>
      </c>
    </row>
    <row r="872" spans="1:8" ht="30" customHeight="1">
      <c r="A872" s="25"/>
      <c r="D872" s="24">
        <f t="shared" si="69"/>
        <v>0</v>
      </c>
      <c r="E872" s="25">
        <f t="shared" si="70"/>
        <v>0</v>
      </c>
      <c r="F872" s="37">
        <f t="shared" si="71"/>
        <v>0</v>
      </c>
      <c r="G872" s="39">
        <f t="shared" si="72"/>
        <v>0</v>
      </c>
      <c r="H872" s="13">
        <f t="shared" si="73"/>
        <v>0</v>
      </c>
    </row>
    <row r="873" spans="1:8" ht="30" customHeight="1">
      <c r="A873" s="34"/>
      <c r="D873" s="24">
        <f t="shared" si="69"/>
        <v>0</v>
      </c>
      <c r="E873" s="25">
        <f t="shared" si="70"/>
        <v>0</v>
      </c>
      <c r="F873" s="37">
        <f t="shared" si="71"/>
        <v>0</v>
      </c>
      <c r="G873" s="39">
        <f t="shared" si="72"/>
        <v>0</v>
      </c>
      <c r="H873" s="13">
        <f t="shared" si="73"/>
        <v>0</v>
      </c>
    </row>
    <row r="874" spans="1:8" ht="30" customHeight="1">
      <c r="A874" s="26"/>
      <c r="D874" s="24">
        <f t="shared" si="69"/>
        <v>0</v>
      </c>
      <c r="E874" s="25">
        <f t="shared" si="70"/>
        <v>0</v>
      </c>
      <c r="F874" s="37">
        <f t="shared" si="71"/>
        <v>0</v>
      </c>
      <c r="G874" s="39">
        <f t="shared" si="72"/>
        <v>0</v>
      </c>
      <c r="H874" s="13">
        <f t="shared" si="73"/>
        <v>0</v>
      </c>
    </row>
    <row r="875" spans="1:8" ht="30" customHeight="1">
      <c r="A875" s="26"/>
      <c r="D875" s="24">
        <f t="shared" si="69"/>
        <v>0</v>
      </c>
      <c r="E875" s="25">
        <f t="shared" si="70"/>
        <v>0</v>
      </c>
      <c r="F875" s="37">
        <f t="shared" si="71"/>
        <v>0</v>
      </c>
      <c r="G875" s="39">
        <f t="shared" si="72"/>
        <v>0</v>
      </c>
      <c r="H875" s="13">
        <f t="shared" si="73"/>
        <v>0</v>
      </c>
    </row>
    <row r="876" spans="1:8" ht="30" customHeight="1">
      <c r="A876" s="24"/>
      <c r="D876" s="24">
        <f t="shared" si="69"/>
        <v>0</v>
      </c>
      <c r="E876" s="25">
        <f t="shared" si="70"/>
        <v>0</v>
      </c>
      <c r="F876" s="37">
        <f t="shared" si="71"/>
        <v>0</v>
      </c>
      <c r="G876" s="39">
        <f t="shared" si="72"/>
        <v>0</v>
      </c>
      <c r="H876" s="13">
        <f t="shared" si="73"/>
        <v>0</v>
      </c>
    </row>
    <row r="877" spans="1:8" ht="30" customHeight="1">
      <c r="A877" s="25"/>
      <c r="D877" s="24">
        <f t="shared" si="69"/>
        <v>0</v>
      </c>
      <c r="E877" s="25">
        <f t="shared" si="70"/>
        <v>0</v>
      </c>
      <c r="F877" s="37">
        <f t="shared" si="71"/>
        <v>0</v>
      </c>
      <c r="G877" s="39">
        <f t="shared" si="72"/>
        <v>0</v>
      </c>
      <c r="H877" s="13">
        <f t="shared" si="73"/>
        <v>0</v>
      </c>
    </row>
    <row r="878" spans="1:8" ht="30" customHeight="1">
      <c r="A878" s="25"/>
      <c r="D878" s="24">
        <f t="shared" si="69"/>
        <v>0</v>
      </c>
      <c r="E878" s="25">
        <f t="shared" si="70"/>
        <v>0</v>
      </c>
      <c r="F878" s="37">
        <f t="shared" si="71"/>
        <v>0</v>
      </c>
      <c r="G878" s="39">
        <f t="shared" si="72"/>
        <v>0</v>
      </c>
      <c r="H878" s="13">
        <f t="shared" si="73"/>
        <v>0</v>
      </c>
    </row>
    <row r="879" spans="1:8" ht="30" customHeight="1">
      <c r="A879" s="26"/>
      <c r="D879" s="24">
        <f t="shared" si="69"/>
        <v>0</v>
      </c>
      <c r="E879" s="25">
        <f t="shared" si="70"/>
        <v>0</v>
      </c>
      <c r="F879" s="37">
        <f t="shared" si="71"/>
        <v>0</v>
      </c>
      <c r="G879" s="39">
        <f t="shared" si="72"/>
        <v>0</v>
      </c>
      <c r="H879" s="13">
        <f t="shared" si="73"/>
        <v>0</v>
      </c>
    </row>
    <row r="880" spans="1:8" ht="30" customHeight="1">
      <c r="A880" s="24"/>
      <c r="D880" s="24">
        <f t="shared" si="69"/>
        <v>0</v>
      </c>
      <c r="E880" s="25">
        <f t="shared" si="70"/>
        <v>0</v>
      </c>
      <c r="F880" s="37">
        <f t="shared" si="71"/>
        <v>0</v>
      </c>
      <c r="G880" s="39">
        <f t="shared" si="72"/>
        <v>0</v>
      </c>
      <c r="H880" s="13">
        <f t="shared" si="73"/>
        <v>0</v>
      </c>
    </row>
    <row r="881" spans="1:8" ht="30" customHeight="1">
      <c r="A881" s="25"/>
      <c r="D881" s="24">
        <f t="shared" si="69"/>
        <v>0</v>
      </c>
      <c r="E881" s="25">
        <f t="shared" si="70"/>
        <v>0</v>
      </c>
      <c r="F881" s="37">
        <f t="shared" si="71"/>
        <v>0</v>
      </c>
      <c r="G881" s="39">
        <f t="shared" si="72"/>
        <v>0</v>
      </c>
      <c r="H881" s="13">
        <f t="shared" si="73"/>
        <v>0</v>
      </c>
    </row>
    <row r="882" spans="1:8" ht="30" customHeight="1">
      <c r="A882" s="25"/>
      <c r="D882" s="24">
        <f t="shared" si="69"/>
        <v>0</v>
      </c>
      <c r="E882" s="25">
        <f t="shared" si="70"/>
        <v>0</v>
      </c>
      <c r="F882" s="37">
        <f t="shared" si="71"/>
        <v>0</v>
      </c>
      <c r="G882" s="39">
        <f t="shared" si="72"/>
        <v>0</v>
      </c>
      <c r="H882" s="13">
        <f t="shared" si="73"/>
        <v>0</v>
      </c>
    </row>
    <row r="883" spans="1:8" ht="30" customHeight="1">
      <c r="A883" s="25"/>
      <c r="D883" s="24">
        <f t="shared" si="69"/>
        <v>0</v>
      </c>
      <c r="E883" s="25">
        <f t="shared" si="70"/>
        <v>0</v>
      </c>
      <c r="F883" s="37">
        <f t="shared" si="71"/>
        <v>0</v>
      </c>
      <c r="G883" s="39">
        <f t="shared" si="72"/>
        <v>0</v>
      </c>
      <c r="H883" s="13">
        <f t="shared" si="73"/>
        <v>0</v>
      </c>
    </row>
    <row r="884" spans="1:8" ht="30" customHeight="1">
      <c r="A884" s="26"/>
      <c r="D884" s="24">
        <f t="shared" si="69"/>
        <v>0</v>
      </c>
      <c r="E884" s="25">
        <f t="shared" si="70"/>
        <v>0</v>
      </c>
      <c r="F884" s="37">
        <f t="shared" si="71"/>
        <v>0</v>
      </c>
      <c r="G884" s="39">
        <f t="shared" si="72"/>
        <v>0</v>
      </c>
      <c r="H884" s="13">
        <f t="shared" si="73"/>
        <v>0</v>
      </c>
    </row>
    <row r="885" spans="1:8" ht="30" customHeight="1">
      <c r="A885" s="30"/>
      <c r="D885" s="24">
        <f t="shared" si="69"/>
        <v>0</v>
      </c>
      <c r="E885" s="25">
        <f t="shared" si="70"/>
        <v>0</v>
      </c>
      <c r="F885" s="37">
        <f t="shared" si="71"/>
        <v>0</v>
      </c>
      <c r="G885" s="39">
        <f t="shared" si="72"/>
        <v>0</v>
      </c>
      <c r="H885" s="13">
        <f t="shared" si="73"/>
        <v>0</v>
      </c>
    </row>
    <row r="886" spans="1:8" ht="30" customHeight="1">
      <c r="A886" s="24"/>
      <c r="D886" s="24">
        <f t="shared" si="69"/>
        <v>0</v>
      </c>
      <c r="E886" s="25">
        <f t="shared" si="70"/>
        <v>0</v>
      </c>
      <c r="F886" s="37">
        <f t="shared" si="71"/>
        <v>0</v>
      </c>
      <c r="G886" s="39">
        <f t="shared" si="72"/>
        <v>0</v>
      </c>
      <c r="H886" s="13">
        <f t="shared" si="73"/>
        <v>0</v>
      </c>
    </row>
    <row r="887" spans="1:8" ht="30" customHeight="1">
      <c r="A887" s="25"/>
      <c r="D887" s="24">
        <f t="shared" si="69"/>
        <v>0</v>
      </c>
      <c r="E887" s="25">
        <f t="shared" si="70"/>
        <v>0</v>
      </c>
      <c r="F887" s="37">
        <f t="shared" si="71"/>
        <v>0</v>
      </c>
      <c r="G887" s="39">
        <f t="shared" si="72"/>
        <v>0</v>
      </c>
      <c r="H887" s="13">
        <f t="shared" si="73"/>
        <v>0</v>
      </c>
    </row>
    <row r="888" spans="1:8" ht="30" customHeight="1">
      <c r="A888" s="28"/>
      <c r="D888" s="24">
        <f t="shared" si="69"/>
        <v>0</v>
      </c>
      <c r="E888" s="25">
        <f t="shared" si="70"/>
        <v>0</v>
      </c>
      <c r="F888" s="37">
        <f t="shared" si="71"/>
        <v>0</v>
      </c>
      <c r="G888" s="39">
        <f t="shared" si="72"/>
        <v>0</v>
      </c>
      <c r="H888" s="13">
        <f t="shared" si="73"/>
        <v>0</v>
      </c>
    </row>
    <row r="889" spans="1:8" ht="30" customHeight="1">
      <c r="A889" s="28"/>
      <c r="D889" s="24">
        <f t="shared" si="69"/>
        <v>0</v>
      </c>
      <c r="E889" s="25">
        <f t="shared" si="70"/>
        <v>0</v>
      </c>
      <c r="F889" s="37">
        <f t="shared" si="71"/>
        <v>0</v>
      </c>
      <c r="G889" s="39">
        <f t="shared" si="72"/>
        <v>0</v>
      </c>
      <c r="H889" s="13">
        <f t="shared" si="73"/>
        <v>0</v>
      </c>
    </row>
    <row r="890" spans="1:8" ht="30" customHeight="1">
      <c r="A890" s="30"/>
      <c r="D890" s="24">
        <f t="shared" si="69"/>
        <v>0</v>
      </c>
      <c r="E890" s="25">
        <f t="shared" si="70"/>
        <v>0</v>
      </c>
      <c r="F890" s="37">
        <f t="shared" si="71"/>
        <v>0</v>
      </c>
      <c r="G890" s="39">
        <f t="shared" si="72"/>
        <v>0</v>
      </c>
      <c r="H890" s="13">
        <f t="shared" si="73"/>
        <v>0</v>
      </c>
    </row>
    <row r="891" spans="1:8" ht="30" customHeight="1">
      <c r="A891" s="30"/>
      <c r="D891" s="24">
        <f t="shared" si="69"/>
        <v>0</v>
      </c>
      <c r="E891" s="25">
        <f t="shared" si="70"/>
        <v>0</v>
      </c>
      <c r="F891" s="37">
        <f t="shared" si="71"/>
        <v>0</v>
      </c>
      <c r="G891" s="39">
        <f t="shared" si="72"/>
        <v>0</v>
      </c>
      <c r="H891" s="13">
        <f t="shared" si="73"/>
        <v>0</v>
      </c>
    </row>
    <row r="892" spans="1:8" ht="30" customHeight="1">
      <c r="A892" s="24"/>
      <c r="D892" s="24">
        <f t="shared" si="69"/>
        <v>0</v>
      </c>
      <c r="E892" s="25">
        <f t="shared" si="70"/>
        <v>0</v>
      </c>
      <c r="F892" s="37">
        <f t="shared" si="71"/>
        <v>0</v>
      </c>
      <c r="G892" s="39">
        <f t="shared" si="72"/>
        <v>0</v>
      </c>
      <c r="H892" s="13">
        <f t="shared" si="73"/>
        <v>0</v>
      </c>
    </row>
    <row r="893" spans="1:8" ht="30" customHeight="1">
      <c r="A893" s="28"/>
      <c r="D893" s="24">
        <f t="shared" si="69"/>
        <v>0</v>
      </c>
      <c r="E893" s="25">
        <f t="shared" si="70"/>
        <v>0</v>
      </c>
      <c r="F893" s="37">
        <f t="shared" si="71"/>
        <v>0</v>
      </c>
      <c r="G893" s="39">
        <f t="shared" si="72"/>
        <v>0</v>
      </c>
      <c r="H893" s="13">
        <f t="shared" si="73"/>
        <v>0</v>
      </c>
    </row>
    <row r="894" spans="1:8" ht="30" customHeight="1">
      <c r="A894" s="28"/>
      <c r="D894" s="24">
        <f t="shared" si="69"/>
        <v>0</v>
      </c>
      <c r="E894" s="25">
        <f t="shared" si="70"/>
        <v>0</v>
      </c>
      <c r="F894" s="37">
        <f t="shared" si="71"/>
        <v>0</v>
      </c>
      <c r="G894" s="39">
        <f t="shared" si="72"/>
        <v>0</v>
      </c>
      <c r="H894" s="13">
        <f t="shared" si="73"/>
        <v>0</v>
      </c>
    </row>
    <row r="895" spans="1:8" ht="30" customHeight="1">
      <c r="A895" s="30"/>
      <c r="D895" s="24">
        <f t="shared" si="69"/>
        <v>0</v>
      </c>
      <c r="E895" s="25">
        <f t="shared" si="70"/>
        <v>0</v>
      </c>
      <c r="F895" s="37">
        <f t="shared" si="71"/>
        <v>0</v>
      </c>
      <c r="G895" s="39">
        <f t="shared" si="72"/>
        <v>0</v>
      </c>
      <c r="H895" s="13">
        <f t="shared" si="73"/>
        <v>0</v>
      </c>
    </row>
    <row r="896" spans="1:8" ht="30" customHeight="1">
      <c r="A896" s="24"/>
      <c r="D896" s="24">
        <f t="shared" si="69"/>
        <v>0</v>
      </c>
      <c r="E896" s="25">
        <f t="shared" si="70"/>
        <v>0</v>
      </c>
      <c r="F896" s="37">
        <f t="shared" si="71"/>
        <v>0</v>
      </c>
      <c r="G896" s="39">
        <f t="shared" si="72"/>
        <v>0</v>
      </c>
      <c r="H896" s="13">
        <f t="shared" si="73"/>
        <v>0</v>
      </c>
    </row>
    <row r="897" spans="1:8" ht="30" customHeight="1">
      <c r="A897" s="25"/>
      <c r="D897" s="24">
        <f t="shared" si="69"/>
        <v>0</v>
      </c>
      <c r="E897" s="25">
        <f t="shared" si="70"/>
        <v>0</v>
      </c>
      <c r="F897" s="37">
        <f t="shared" si="71"/>
        <v>0</v>
      </c>
      <c r="G897" s="39">
        <f t="shared" si="72"/>
        <v>0</v>
      </c>
      <c r="H897" s="13">
        <f t="shared" si="73"/>
        <v>0</v>
      </c>
    </row>
    <row r="898" spans="1:8" ht="30" customHeight="1">
      <c r="A898" s="28"/>
      <c r="D898" s="24">
        <f t="shared" ref="D898:D961" si="74">A898</f>
        <v>0</v>
      </c>
      <c r="E898" s="25">
        <f t="shared" ref="E898:E961" si="75">A899</f>
        <v>0</v>
      </c>
      <c r="F898" s="37">
        <f t="shared" ref="F898:F961" si="76">A900</f>
        <v>0</v>
      </c>
      <c r="G898" s="39">
        <f t="shared" si="72"/>
        <v>0</v>
      </c>
      <c r="H898" s="13">
        <f t="shared" si="73"/>
        <v>0</v>
      </c>
    </row>
    <row r="899" spans="1:8" ht="30" customHeight="1">
      <c r="A899" s="30"/>
      <c r="D899" s="24">
        <f t="shared" si="74"/>
        <v>0</v>
      </c>
      <c r="E899" s="25">
        <f t="shared" si="75"/>
        <v>0</v>
      </c>
      <c r="F899" s="37">
        <f t="shared" si="76"/>
        <v>0</v>
      </c>
      <c r="G899" s="39">
        <f t="shared" si="72"/>
        <v>0</v>
      </c>
      <c r="H899" s="13">
        <f t="shared" si="73"/>
        <v>0</v>
      </c>
    </row>
    <row r="900" spans="1:8" ht="30" customHeight="1">
      <c r="A900" s="24"/>
      <c r="D900" s="24">
        <f t="shared" si="74"/>
        <v>0</v>
      </c>
      <c r="E900" s="25">
        <f t="shared" si="75"/>
        <v>0</v>
      </c>
      <c r="F900" s="37">
        <f t="shared" si="76"/>
        <v>0</v>
      </c>
      <c r="G900" s="39">
        <f t="shared" si="72"/>
        <v>0</v>
      </c>
      <c r="H900" s="13">
        <f t="shared" si="73"/>
        <v>0</v>
      </c>
    </row>
    <row r="901" spans="1:8" ht="30" customHeight="1">
      <c r="A901" s="25"/>
      <c r="D901" s="24">
        <f t="shared" si="74"/>
        <v>0</v>
      </c>
      <c r="E901" s="25">
        <f t="shared" si="75"/>
        <v>0</v>
      </c>
      <c r="F901" s="37">
        <f t="shared" si="76"/>
        <v>0</v>
      </c>
      <c r="G901" s="39">
        <f t="shared" si="72"/>
        <v>0</v>
      </c>
      <c r="H901" s="13">
        <f t="shared" si="73"/>
        <v>0</v>
      </c>
    </row>
    <row r="902" spans="1:8" ht="30" customHeight="1">
      <c r="A902" s="28"/>
      <c r="D902" s="24">
        <f t="shared" si="74"/>
        <v>0</v>
      </c>
      <c r="E902" s="25">
        <f t="shared" si="75"/>
        <v>0</v>
      </c>
      <c r="F902" s="37">
        <f t="shared" si="76"/>
        <v>0</v>
      </c>
      <c r="G902" s="39">
        <f t="shared" si="72"/>
        <v>0</v>
      </c>
      <c r="H902" s="13">
        <f t="shared" si="73"/>
        <v>0</v>
      </c>
    </row>
    <row r="903" spans="1:8" ht="30" customHeight="1">
      <c r="A903" s="28"/>
      <c r="D903" s="24">
        <f t="shared" si="74"/>
        <v>0</v>
      </c>
      <c r="E903" s="25">
        <f t="shared" si="75"/>
        <v>0</v>
      </c>
      <c r="F903" s="37">
        <f t="shared" si="76"/>
        <v>0</v>
      </c>
      <c r="G903" s="39">
        <f t="shared" si="72"/>
        <v>0</v>
      </c>
      <c r="H903" s="13">
        <f t="shared" si="73"/>
        <v>0</v>
      </c>
    </row>
    <row r="904" spans="1:8" ht="30" customHeight="1">
      <c r="A904" s="30"/>
      <c r="D904" s="24">
        <f t="shared" si="74"/>
        <v>0</v>
      </c>
      <c r="E904" s="25">
        <f t="shared" si="75"/>
        <v>0</v>
      </c>
      <c r="F904" s="37">
        <f t="shared" si="76"/>
        <v>0</v>
      </c>
      <c r="G904" s="39">
        <f t="shared" si="72"/>
        <v>0</v>
      </c>
      <c r="H904" s="13">
        <f t="shared" si="73"/>
        <v>0</v>
      </c>
    </row>
    <row r="905" spans="1:8" ht="30" customHeight="1">
      <c r="A905" s="30"/>
      <c r="D905" s="24">
        <f t="shared" si="74"/>
        <v>0</v>
      </c>
      <c r="E905" s="25">
        <f t="shared" si="75"/>
        <v>0</v>
      </c>
      <c r="F905" s="37">
        <f t="shared" si="76"/>
        <v>0</v>
      </c>
      <c r="G905" s="39">
        <f t="shared" si="72"/>
        <v>0</v>
      </c>
      <c r="H905" s="13">
        <f t="shared" si="73"/>
        <v>0</v>
      </c>
    </row>
    <row r="906" spans="1:8" ht="30" customHeight="1">
      <c r="A906" s="24"/>
      <c r="D906" s="24">
        <f t="shared" si="74"/>
        <v>0</v>
      </c>
      <c r="E906" s="25">
        <f t="shared" si="75"/>
        <v>0</v>
      </c>
      <c r="F906" s="37">
        <f t="shared" si="76"/>
        <v>0</v>
      </c>
      <c r="G906" s="39">
        <f t="shared" si="72"/>
        <v>0</v>
      </c>
      <c r="H906" s="13">
        <f t="shared" si="73"/>
        <v>0</v>
      </c>
    </row>
    <row r="907" spans="1:8" ht="30" customHeight="1">
      <c r="A907" s="25"/>
      <c r="D907" s="24">
        <f t="shared" si="74"/>
        <v>0</v>
      </c>
      <c r="E907" s="25">
        <f t="shared" si="75"/>
        <v>0</v>
      </c>
      <c r="F907" s="37">
        <f t="shared" si="76"/>
        <v>0</v>
      </c>
      <c r="G907" s="39">
        <f t="shared" si="72"/>
        <v>0</v>
      </c>
      <c r="H907" s="13">
        <f t="shared" si="73"/>
        <v>0</v>
      </c>
    </row>
    <row r="908" spans="1:8" ht="30" customHeight="1">
      <c r="A908" s="28"/>
      <c r="D908" s="24">
        <f t="shared" si="74"/>
        <v>0</v>
      </c>
      <c r="E908" s="25">
        <f t="shared" si="75"/>
        <v>0</v>
      </c>
      <c r="F908" s="37">
        <f t="shared" si="76"/>
        <v>0</v>
      </c>
      <c r="G908" s="39">
        <f t="shared" si="72"/>
        <v>0</v>
      </c>
      <c r="H908" s="13">
        <f t="shared" si="73"/>
        <v>0</v>
      </c>
    </row>
    <row r="909" spans="1:8" ht="30" customHeight="1">
      <c r="A909" s="30"/>
      <c r="D909" s="24">
        <f t="shared" si="74"/>
        <v>0</v>
      </c>
      <c r="E909" s="25">
        <f t="shared" si="75"/>
        <v>0</v>
      </c>
      <c r="F909" s="37">
        <f t="shared" si="76"/>
        <v>0</v>
      </c>
      <c r="G909" s="39">
        <f t="shared" si="72"/>
        <v>0</v>
      </c>
      <c r="H909" s="13">
        <f t="shared" si="73"/>
        <v>0</v>
      </c>
    </row>
    <row r="910" spans="1:8" ht="30" customHeight="1">
      <c r="A910" s="30"/>
      <c r="D910" s="24">
        <f t="shared" si="74"/>
        <v>0</v>
      </c>
      <c r="E910" s="25">
        <f t="shared" si="75"/>
        <v>0</v>
      </c>
      <c r="F910" s="37">
        <f t="shared" si="76"/>
        <v>0</v>
      </c>
      <c r="G910" s="39">
        <f t="shared" si="72"/>
        <v>0</v>
      </c>
      <c r="H910" s="13">
        <f t="shared" si="73"/>
        <v>0</v>
      </c>
    </row>
    <row r="911" spans="1:8" ht="30" customHeight="1">
      <c r="A911" s="24"/>
      <c r="D911" s="24">
        <f t="shared" si="74"/>
        <v>0</v>
      </c>
      <c r="E911" s="25">
        <f t="shared" si="75"/>
        <v>0</v>
      </c>
      <c r="F911" s="37">
        <f t="shared" si="76"/>
        <v>0</v>
      </c>
      <c r="G911" s="39">
        <f t="shared" si="72"/>
        <v>0</v>
      </c>
      <c r="H911" s="13">
        <f t="shared" si="73"/>
        <v>0</v>
      </c>
    </row>
    <row r="912" spans="1:8" ht="30" customHeight="1">
      <c r="A912" s="25"/>
      <c r="D912" s="24">
        <f t="shared" si="74"/>
        <v>0</v>
      </c>
      <c r="E912" s="25">
        <f t="shared" si="75"/>
        <v>0</v>
      </c>
      <c r="F912" s="37">
        <f t="shared" si="76"/>
        <v>0</v>
      </c>
      <c r="G912" s="39">
        <f t="shared" si="72"/>
        <v>0</v>
      </c>
      <c r="H912" s="13">
        <f t="shared" si="73"/>
        <v>0</v>
      </c>
    </row>
    <row r="913" spans="1:8" ht="30" customHeight="1">
      <c r="A913" s="28"/>
      <c r="D913" s="24">
        <f t="shared" si="74"/>
        <v>0</v>
      </c>
      <c r="E913" s="25">
        <f t="shared" si="75"/>
        <v>0</v>
      </c>
      <c r="F913" s="37">
        <f t="shared" si="76"/>
        <v>0</v>
      </c>
      <c r="G913" s="39">
        <f t="shared" si="72"/>
        <v>0</v>
      </c>
      <c r="H913" s="13">
        <f t="shared" si="73"/>
        <v>0</v>
      </c>
    </row>
    <row r="914" spans="1:8" ht="30" customHeight="1">
      <c r="A914" s="30"/>
      <c r="D914" s="24">
        <f t="shared" si="74"/>
        <v>0</v>
      </c>
      <c r="E914" s="25">
        <f t="shared" si="75"/>
        <v>0</v>
      </c>
      <c r="F914" s="37">
        <f t="shared" si="76"/>
        <v>0</v>
      </c>
      <c r="G914" s="39">
        <f t="shared" si="72"/>
        <v>0</v>
      </c>
      <c r="H914" s="13">
        <f t="shared" si="73"/>
        <v>0</v>
      </c>
    </row>
    <row r="915" spans="1:8" ht="30" customHeight="1">
      <c r="A915" s="24"/>
      <c r="D915" s="24">
        <f t="shared" si="74"/>
        <v>0</v>
      </c>
      <c r="E915" s="25">
        <f t="shared" si="75"/>
        <v>0</v>
      </c>
      <c r="F915" s="37">
        <f t="shared" si="76"/>
        <v>0</v>
      </c>
      <c r="G915" s="39">
        <f t="shared" si="72"/>
        <v>0</v>
      </c>
      <c r="H915" s="13">
        <f t="shared" si="73"/>
        <v>0</v>
      </c>
    </row>
    <row r="916" spans="1:8" ht="30" customHeight="1">
      <c r="A916" s="25"/>
      <c r="D916" s="24">
        <f t="shared" si="74"/>
        <v>0</v>
      </c>
      <c r="E916" s="25">
        <f t="shared" si="75"/>
        <v>0</v>
      </c>
      <c r="F916" s="37">
        <f t="shared" si="76"/>
        <v>0</v>
      </c>
      <c r="G916" s="39">
        <f t="shared" si="72"/>
        <v>0</v>
      </c>
      <c r="H916" s="13">
        <f t="shared" si="73"/>
        <v>0</v>
      </c>
    </row>
    <row r="917" spans="1:8" ht="30" customHeight="1">
      <c r="A917" s="28"/>
      <c r="D917" s="24">
        <f t="shared" si="74"/>
        <v>0</v>
      </c>
      <c r="E917" s="25">
        <f t="shared" si="75"/>
        <v>0</v>
      </c>
      <c r="F917" s="37">
        <f t="shared" si="76"/>
        <v>0</v>
      </c>
      <c r="G917" s="39">
        <f t="shared" si="72"/>
        <v>0</v>
      </c>
      <c r="H917" s="13">
        <f t="shared" si="73"/>
        <v>0</v>
      </c>
    </row>
    <row r="918" spans="1:8" ht="30" customHeight="1">
      <c r="A918" s="28"/>
      <c r="D918" s="24">
        <f t="shared" si="74"/>
        <v>0</v>
      </c>
      <c r="E918" s="25">
        <f t="shared" si="75"/>
        <v>0</v>
      </c>
      <c r="F918" s="37">
        <f t="shared" si="76"/>
        <v>0</v>
      </c>
      <c r="G918" s="39">
        <f t="shared" si="72"/>
        <v>0</v>
      </c>
      <c r="H918" s="13">
        <f t="shared" si="73"/>
        <v>0</v>
      </c>
    </row>
    <row r="919" spans="1:8" ht="30" customHeight="1">
      <c r="A919" s="30"/>
      <c r="D919" s="24">
        <f t="shared" si="74"/>
        <v>0</v>
      </c>
      <c r="E919" s="25">
        <f t="shared" si="75"/>
        <v>0</v>
      </c>
      <c r="F919" s="37">
        <f t="shared" si="76"/>
        <v>0</v>
      </c>
      <c r="G919" s="39">
        <f t="shared" si="72"/>
        <v>0</v>
      </c>
      <c r="H919" s="13">
        <f t="shared" si="73"/>
        <v>0</v>
      </c>
    </row>
    <row r="920" spans="1:8" ht="30" customHeight="1">
      <c r="A920" s="30"/>
      <c r="D920" s="24">
        <f t="shared" si="74"/>
        <v>0</v>
      </c>
      <c r="E920" s="25">
        <f t="shared" si="75"/>
        <v>0</v>
      </c>
      <c r="F920" s="37">
        <f t="shared" si="76"/>
        <v>0</v>
      </c>
      <c r="G920" s="39">
        <f t="shared" si="72"/>
        <v>0</v>
      </c>
      <c r="H920" s="13">
        <f t="shared" si="73"/>
        <v>0</v>
      </c>
    </row>
    <row r="921" spans="1:8" ht="30" customHeight="1">
      <c r="A921" s="24"/>
      <c r="D921" s="24">
        <f t="shared" si="74"/>
        <v>0</v>
      </c>
      <c r="E921" s="25">
        <f t="shared" si="75"/>
        <v>0</v>
      </c>
      <c r="F921" s="37">
        <f t="shared" si="76"/>
        <v>0</v>
      </c>
      <c r="G921" s="39">
        <f t="shared" si="72"/>
        <v>0</v>
      </c>
      <c r="H921" s="13">
        <f t="shared" si="73"/>
        <v>0</v>
      </c>
    </row>
    <row r="922" spans="1:8" ht="30" customHeight="1">
      <c r="A922" s="25"/>
      <c r="D922" s="24">
        <f t="shared" si="74"/>
        <v>0</v>
      </c>
      <c r="E922" s="25">
        <f t="shared" si="75"/>
        <v>0</v>
      </c>
      <c r="F922" s="37">
        <f t="shared" si="76"/>
        <v>0</v>
      </c>
      <c r="G922" s="39">
        <f t="shared" si="72"/>
        <v>0</v>
      </c>
      <c r="H922" s="13">
        <f t="shared" si="73"/>
        <v>0</v>
      </c>
    </row>
    <row r="923" spans="1:8" ht="30" customHeight="1">
      <c r="A923" s="28"/>
      <c r="D923" s="24">
        <f t="shared" si="74"/>
        <v>0</v>
      </c>
      <c r="E923" s="25">
        <f t="shared" si="75"/>
        <v>0</v>
      </c>
      <c r="F923" s="37">
        <f t="shared" si="76"/>
        <v>0</v>
      </c>
      <c r="G923" s="39">
        <f t="shared" si="72"/>
        <v>0</v>
      </c>
      <c r="H923" s="13">
        <f t="shared" si="73"/>
        <v>0</v>
      </c>
    </row>
    <row r="924" spans="1:8" ht="30" customHeight="1">
      <c r="A924" s="28"/>
      <c r="D924" s="24">
        <f t="shared" si="74"/>
        <v>0</v>
      </c>
      <c r="E924" s="25">
        <f t="shared" si="75"/>
        <v>0</v>
      </c>
      <c r="F924" s="37">
        <f t="shared" si="76"/>
        <v>0</v>
      </c>
      <c r="G924" s="39">
        <f t="shared" ref="G924:G987" si="77">A927</f>
        <v>0</v>
      </c>
      <c r="H924" s="13">
        <f t="shared" ref="H924:H987" si="78">A928</f>
        <v>0</v>
      </c>
    </row>
    <row r="925" spans="1:8" ht="30" customHeight="1">
      <c r="A925" s="30"/>
      <c r="D925" s="24">
        <f t="shared" si="74"/>
        <v>0</v>
      </c>
      <c r="E925" s="25">
        <f t="shared" si="75"/>
        <v>0</v>
      </c>
      <c r="F925" s="37">
        <f t="shared" si="76"/>
        <v>0</v>
      </c>
      <c r="G925" s="39">
        <f t="shared" si="77"/>
        <v>0</v>
      </c>
      <c r="H925" s="13">
        <f t="shared" si="78"/>
        <v>0</v>
      </c>
    </row>
    <row r="926" spans="1:8" ht="30" customHeight="1">
      <c r="A926" s="30"/>
      <c r="D926" s="24">
        <f t="shared" si="74"/>
        <v>0</v>
      </c>
      <c r="E926" s="25">
        <f t="shared" si="75"/>
        <v>0</v>
      </c>
      <c r="F926" s="37">
        <f t="shared" si="76"/>
        <v>0</v>
      </c>
      <c r="G926" s="39">
        <f t="shared" si="77"/>
        <v>0</v>
      </c>
      <c r="H926" s="13">
        <f t="shared" si="78"/>
        <v>0</v>
      </c>
    </row>
    <row r="927" spans="1:8" ht="30" customHeight="1">
      <c r="A927" s="24"/>
      <c r="D927" s="24">
        <f t="shared" si="74"/>
        <v>0</v>
      </c>
      <c r="E927" s="25">
        <f t="shared" si="75"/>
        <v>0</v>
      </c>
      <c r="F927" s="37">
        <f t="shared" si="76"/>
        <v>0</v>
      </c>
      <c r="G927" s="39">
        <f t="shared" si="77"/>
        <v>0</v>
      </c>
      <c r="H927" s="13">
        <f t="shared" si="78"/>
        <v>0</v>
      </c>
    </row>
    <row r="928" spans="1:8" ht="30" customHeight="1">
      <c r="A928" s="25"/>
      <c r="D928" s="24">
        <f t="shared" si="74"/>
        <v>0</v>
      </c>
      <c r="E928" s="25">
        <f t="shared" si="75"/>
        <v>0</v>
      </c>
      <c r="F928" s="37">
        <f t="shared" si="76"/>
        <v>0</v>
      </c>
      <c r="G928" s="39">
        <f t="shared" si="77"/>
        <v>0</v>
      </c>
      <c r="H928" s="13">
        <f t="shared" si="78"/>
        <v>0</v>
      </c>
    </row>
    <row r="929" spans="1:8" ht="30" customHeight="1">
      <c r="A929" s="28"/>
      <c r="D929" s="24">
        <f t="shared" si="74"/>
        <v>0</v>
      </c>
      <c r="E929" s="25">
        <f t="shared" si="75"/>
        <v>0</v>
      </c>
      <c r="F929" s="37">
        <f t="shared" si="76"/>
        <v>0</v>
      </c>
      <c r="G929" s="39">
        <f t="shared" si="77"/>
        <v>0</v>
      </c>
      <c r="H929" s="13">
        <f t="shared" si="78"/>
        <v>0</v>
      </c>
    </row>
    <row r="930" spans="1:8" ht="30" customHeight="1">
      <c r="A930" s="28"/>
      <c r="D930" s="24">
        <f t="shared" si="74"/>
        <v>0</v>
      </c>
      <c r="E930" s="25">
        <f t="shared" si="75"/>
        <v>0</v>
      </c>
      <c r="F930" s="37">
        <f t="shared" si="76"/>
        <v>0</v>
      </c>
      <c r="G930" s="39">
        <f t="shared" si="77"/>
        <v>0</v>
      </c>
      <c r="H930" s="13">
        <f t="shared" si="78"/>
        <v>0</v>
      </c>
    </row>
    <row r="931" spans="1:8" ht="30" customHeight="1">
      <c r="A931" s="30"/>
      <c r="D931" s="24">
        <f t="shared" si="74"/>
        <v>0</v>
      </c>
      <c r="E931" s="25">
        <f t="shared" si="75"/>
        <v>0</v>
      </c>
      <c r="F931" s="37">
        <f t="shared" si="76"/>
        <v>0</v>
      </c>
      <c r="G931" s="39">
        <f t="shared" si="77"/>
        <v>0</v>
      </c>
      <c r="H931" s="13">
        <f t="shared" si="78"/>
        <v>0</v>
      </c>
    </row>
    <row r="932" spans="1:8" ht="30" customHeight="1">
      <c r="A932" s="30"/>
      <c r="D932" s="24">
        <f t="shared" si="74"/>
        <v>0</v>
      </c>
      <c r="E932" s="25">
        <f t="shared" si="75"/>
        <v>0</v>
      </c>
      <c r="F932" s="37">
        <f t="shared" si="76"/>
        <v>0</v>
      </c>
      <c r="G932" s="39">
        <f t="shared" si="77"/>
        <v>0</v>
      </c>
      <c r="H932" s="13">
        <f t="shared" si="78"/>
        <v>0</v>
      </c>
    </row>
    <row r="933" spans="1:8" ht="30" customHeight="1">
      <c r="A933" s="24"/>
      <c r="D933" s="24">
        <f t="shared" si="74"/>
        <v>0</v>
      </c>
      <c r="E933" s="25">
        <f t="shared" si="75"/>
        <v>0</v>
      </c>
      <c r="F933" s="37">
        <f t="shared" si="76"/>
        <v>0</v>
      </c>
      <c r="G933" s="39">
        <f t="shared" si="77"/>
        <v>0</v>
      </c>
      <c r="H933" s="13">
        <f t="shared" si="78"/>
        <v>0</v>
      </c>
    </row>
    <row r="934" spans="1:8" ht="30" customHeight="1">
      <c r="A934" s="25"/>
      <c r="D934" s="24">
        <f t="shared" si="74"/>
        <v>0</v>
      </c>
      <c r="E934" s="25">
        <f t="shared" si="75"/>
        <v>0</v>
      </c>
      <c r="F934" s="37">
        <f t="shared" si="76"/>
        <v>0</v>
      </c>
      <c r="G934" s="39">
        <f t="shared" si="77"/>
        <v>0</v>
      </c>
      <c r="H934" s="13">
        <f t="shared" si="78"/>
        <v>0</v>
      </c>
    </row>
    <row r="935" spans="1:8" ht="30" customHeight="1">
      <c r="A935" s="28"/>
      <c r="D935" s="24">
        <f t="shared" si="74"/>
        <v>0</v>
      </c>
      <c r="E935" s="25">
        <f t="shared" si="75"/>
        <v>0</v>
      </c>
      <c r="F935" s="37">
        <f t="shared" si="76"/>
        <v>0</v>
      </c>
      <c r="G935" s="39">
        <f t="shared" si="77"/>
        <v>0</v>
      </c>
      <c r="H935" s="13">
        <f t="shared" si="78"/>
        <v>0</v>
      </c>
    </row>
    <row r="936" spans="1:8" ht="30" customHeight="1">
      <c r="A936" s="28"/>
      <c r="D936" s="24">
        <f t="shared" si="74"/>
        <v>0</v>
      </c>
      <c r="E936" s="25">
        <f t="shared" si="75"/>
        <v>0</v>
      </c>
      <c r="F936" s="37">
        <f t="shared" si="76"/>
        <v>0</v>
      </c>
      <c r="G936" s="39">
        <f t="shared" si="77"/>
        <v>0</v>
      </c>
      <c r="H936" s="13">
        <f t="shared" si="78"/>
        <v>0</v>
      </c>
    </row>
    <row r="937" spans="1:8" ht="30" customHeight="1">
      <c r="A937" s="29"/>
      <c r="D937" s="24">
        <f t="shared" si="74"/>
        <v>0</v>
      </c>
      <c r="E937" s="25">
        <f t="shared" si="75"/>
        <v>0</v>
      </c>
      <c r="F937" s="37">
        <f t="shared" si="76"/>
        <v>0</v>
      </c>
      <c r="G937" s="39">
        <f t="shared" si="77"/>
        <v>0</v>
      </c>
      <c r="H937" s="13">
        <f t="shared" si="78"/>
        <v>0</v>
      </c>
    </row>
    <row r="938" spans="1:8" ht="30" customHeight="1">
      <c r="A938" s="30"/>
      <c r="D938" s="24">
        <f t="shared" si="74"/>
        <v>0</v>
      </c>
      <c r="E938" s="25">
        <f t="shared" si="75"/>
        <v>0</v>
      </c>
      <c r="F938" s="37">
        <f t="shared" si="76"/>
        <v>0</v>
      </c>
      <c r="G938" s="39">
        <f t="shared" si="77"/>
        <v>0</v>
      </c>
      <c r="H938" s="13">
        <f t="shared" si="78"/>
        <v>0</v>
      </c>
    </row>
    <row r="939" spans="1:8" ht="30" customHeight="1">
      <c r="A939" s="24"/>
      <c r="D939" s="24">
        <f t="shared" si="74"/>
        <v>0</v>
      </c>
      <c r="E939" s="25">
        <f t="shared" si="75"/>
        <v>0</v>
      </c>
      <c r="F939" s="37">
        <f t="shared" si="76"/>
        <v>0</v>
      </c>
      <c r="G939" s="39">
        <f t="shared" si="77"/>
        <v>0</v>
      </c>
      <c r="H939" s="13">
        <f t="shared" si="78"/>
        <v>0</v>
      </c>
    </row>
    <row r="940" spans="1:8" ht="30" customHeight="1">
      <c r="A940" s="25"/>
      <c r="D940" s="24">
        <f t="shared" si="74"/>
        <v>0</v>
      </c>
      <c r="E940" s="25">
        <f t="shared" si="75"/>
        <v>0</v>
      </c>
      <c r="F940" s="37">
        <f t="shared" si="76"/>
        <v>0</v>
      </c>
      <c r="G940" s="39">
        <f t="shared" si="77"/>
        <v>0</v>
      </c>
      <c r="H940" s="13">
        <f t="shared" si="78"/>
        <v>0</v>
      </c>
    </row>
    <row r="941" spans="1:8" ht="30" customHeight="1">
      <c r="A941" s="28"/>
      <c r="D941" s="24">
        <f t="shared" si="74"/>
        <v>0</v>
      </c>
      <c r="E941" s="25">
        <f t="shared" si="75"/>
        <v>0</v>
      </c>
      <c r="F941" s="37">
        <f t="shared" si="76"/>
        <v>0</v>
      </c>
      <c r="G941" s="39">
        <f t="shared" si="77"/>
        <v>0</v>
      </c>
      <c r="H941" s="13">
        <f t="shared" si="78"/>
        <v>0</v>
      </c>
    </row>
    <row r="942" spans="1:8" ht="30" customHeight="1">
      <c r="A942" s="28"/>
      <c r="D942" s="24">
        <f t="shared" si="74"/>
        <v>0</v>
      </c>
      <c r="E942" s="25">
        <f t="shared" si="75"/>
        <v>0</v>
      </c>
      <c r="F942" s="37">
        <f t="shared" si="76"/>
        <v>0</v>
      </c>
      <c r="G942" s="39">
        <f t="shared" si="77"/>
        <v>0</v>
      </c>
      <c r="H942" s="13">
        <f t="shared" si="78"/>
        <v>0</v>
      </c>
    </row>
    <row r="943" spans="1:8" ht="30" customHeight="1">
      <c r="A943" s="30"/>
      <c r="D943" s="24">
        <f t="shared" si="74"/>
        <v>0</v>
      </c>
      <c r="E943" s="25">
        <f t="shared" si="75"/>
        <v>0</v>
      </c>
      <c r="F943" s="37">
        <f t="shared" si="76"/>
        <v>0</v>
      </c>
      <c r="G943" s="39">
        <f t="shared" si="77"/>
        <v>0</v>
      </c>
      <c r="H943" s="13">
        <f t="shared" si="78"/>
        <v>0</v>
      </c>
    </row>
    <row r="944" spans="1:8" ht="30" customHeight="1">
      <c r="A944" s="30"/>
      <c r="D944" s="24">
        <f t="shared" si="74"/>
        <v>0</v>
      </c>
      <c r="E944" s="25">
        <f t="shared" si="75"/>
        <v>0</v>
      </c>
      <c r="F944" s="37">
        <f t="shared" si="76"/>
        <v>0</v>
      </c>
      <c r="G944" s="39">
        <f t="shared" si="77"/>
        <v>0</v>
      </c>
      <c r="H944" s="13">
        <f t="shared" si="78"/>
        <v>0</v>
      </c>
    </row>
    <row r="945" spans="1:8" ht="30" customHeight="1">
      <c r="A945" s="24"/>
      <c r="D945" s="24">
        <f t="shared" si="74"/>
        <v>0</v>
      </c>
      <c r="E945" s="25">
        <f t="shared" si="75"/>
        <v>0</v>
      </c>
      <c r="F945" s="37">
        <f t="shared" si="76"/>
        <v>0</v>
      </c>
      <c r="G945" s="39">
        <f t="shared" si="77"/>
        <v>0</v>
      </c>
      <c r="H945" s="13">
        <f t="shared" si="78"/>
        <v>0</v>
      </c>
    </row>
    <row r="946" spans="1:8" ht="30" customHeight="1">
      <c r="A946" s="28"/>
      <c r="D946" s="24">
        <f t="shared" si="74"/>
        <v>0</v>
      </c>
      <c r="E946" s="25">
        <f t="shared" si="75"/>
        <v>0</v>
      </c>
      <c r="F946" s="37">
        <f t="shared" si="76"/>
        <v>0</v>
      </c>
      <c r="G946" s="39">
        <f t="shared" si="77"/>
        <v>0</v>
      </c>
      <c r="H946" s="13">
        <f t="shared" si="78"/>
        <v>0</v>
      </c>
    </row>
    <row r="947" spans="1:8" ht="30" customHeight="1">
      <c r="A947" s="28"/>
      <c r="D947" s="24">
        <f t="shared" si="74"/>
        <v>0</v>
      </c>
      <c r="E947" s="25">
        <f t="shared" si="75"/>
        <v>0</v>
      </c>
      <c r="F947" s="37">
        <f t="shared" si="76"/>
        <v>0</v>
      </c>
      <c r="G947" s="39">
        <f t="shared" si="77"/>
        <v>0</v>
      </c>
      <c r="H947" s="13">
        <f t="shared" si="78"/>
        <v>0</v>
      </c>
    </row>
    <row r="948" spans="1:8" ht="30" customHeight="1">
      <c r="A948" s="30"/>
      <c r="D948" s="24">
        <f t="shared" si="74"/>
        <v>0</v>
      </c>
      <c r="E948" s="25">
        <f t="shared" si="75"/>
        <v>0</v>
      </c>
      <c r="F948" s="37">
        <f t="shared" si="76"/>
        <v>0</v>
      </c>
      <c r="G948" s="39">
        <f t="shared" si="77"/>
        <v>0</v>
      </c>
      <c r="H948" s="13">
        <f t="shared" si="78"/>
        <v>0</v>
      </c>
    </row>
    <row r="949" spans="1:8" ht="30" customHeight="1">
      <c r="A949" s="24"/>
      <c r="D949" s="24">
        <f t="shared" si="74"/>
        <v>0</v>
      </c>
      <c r="E949" s="25">
        <f t="shared" si="75"/>
        <v>0</v>
      </c>
      <c r="F949" s="37">
        <f t="shared" si="76"/>
        <v>0</v>
      </c>
      <c r="G949" s="39">
        <f t="shared" si="77"/>
        <v>0</v>
      </c>
      <c r="H949" s="13">
        <f t="shared" si="78"/>
        <v>0</v>
      </c>
    </row>
    <row r="950" spans="1:8" ht="30" customHeight="1">
      <c r="A950" s="25"/>
      <c r="D950" s="24">
        <f t="shared" si="74"/>
        <v>0</v>
      </c>
      <c r="E950" s="25">
        <f t="shared" si="75"/>
        <v>0</v>
      </c>
      <c r="F950" s="37">
        <f t="shared" si="76"/>
        <v>0</v>
      </c>
      <c r="G950" s="39">
        <f t="shared" si="77"/>
        <v>0</v>
      </c>
      <c r="H950" s="13">
        <f t="shared" si="78"/>
        <v>0</v>
      </c>
    </row>
    <row r="951" spans="1:8" ht="30" customHeight="1">
      <c r="A951" s="28"/>
      <c r="D951" s="24">
        <f t="shared" si="74"/>
        <v>0</v>
      </c>
      <c r="E951" s="25">
        <f t="shared" si="75"/>
        <v>0</v>
      </c>
      <c r="F951" s="37">
        <f t="shared" si="76"/>
        <v>0</v>
      </c>
      <c r="G951" s="39">
        <f t="shared" si="77"/>
        <v>0</v>
      </c>
      <c r="H951" s="13">
        <f t="shared" si="78"/>
        <v>0</v>
      </c>
    </row>
    <row r="952" spans="1:8" ht="30" customHeight="1">
      <c r="A952" s="28"/>
      <c r="D952" s="24">
        <f t="shared" si="74"/>
        <v>0</v>
      </c>
      <c r="E952" s="25">
        <f t="shared" si="75"/>
        <v>0</v>
      </c>
      <c r="F952" s="37">
        <f t="shared" si="76"/>
        <v>0</v>
      </c>
      <c r="G952" s="39">
        <f t="shared" si="77"/>
        <v>0</v>
      </c>
      <c r="H952" s="13">
        <f t="shared" si="78"/>
        <v>0</v>
      </c>
    </row>
    <row r="953" spans="1:8" ht="30" customHeight="1">
      <c r="A953" s="29"/>
      <c r="D953" s="24">
        <f t="shared" si="74"/>
        <v>0</v>
      </c>
      <c r="E953" s="25">
        <f t="shared" si="75"/>
        <v>0</v>
      </c>
      <c r="F953" s="37">
        <f t="shared" si="76"/>
        <v>0</v>
      </c>
      <c r="G953" s="39">
        <f t="shared" si="77"/>
        <v>0</v>
      </c>
      <c r="H953" s="13">
        <f t="shared" si="78"/>
        <v>0</v>
      </c>
    </row>
    <row r="954" spans="1:8" ht="30" customHeight="1">
      <c r="A954" s="30"/>
      <c r="D954" s="24">
        <f t="shared" si="74"/>
        <v>0</v>
      </c>
      <c r="E954" s="25">
        <f t="shared" si="75"/>
        <v>0</v>
      </c>
      <c r="F954" s="37">
        <f t="shared" si="76"/>
        <v>0</v>
      </c>
      <c r="G954" s="39">
        <f t="shared" si="77"/>
        <v>0</v>
      </c>
      <c r="H954" s="13">
        <f t="shared" si="78"/>
        <v>0</v>
      </c>
    </row>
    <row r="955" spans="1:8" ht="30" customHeight="1">
      <c r="A955" s="30"/>
      <c r="D955" s="24">
        <f t="shared" si="74"/>
        <v>0</v>
      </c>
      <c r="E955" s="25">
        <f t="shared" si="75"/>
        <v>0</v>
      </c>
      <c r="F955" s="37">
        <f t="shared" si="76"/>
        <v>0</v>
      </c>
      <c r="G955" s="39">
        <f t="shared" si="77"/>
        <v>0</v>
      </c>
      <c r="H955" s="13">
        <f t="shared" si="78"/>
        <v>0</v>
      </c>
    </row>
    <row r="956" spans="1:8" ht="30" customHeight="1">
      <c r="A956" s="24"/>
      <c r="D956" s="24">
        <f t="shared" si="74"/>
        <v>0</v>
      </c>
      <c r="E956" s="25">
        <f t="shared" si="75"/>
        <v>0</v>
      </c>
      <c r="F956" s="37">
        <f t="shared" si="76"/>
        <v>0</v>
      </c>
      <c r="G956" s="39">
        <f t="shared" si="77"/>
        <v>0</v>
      </c>
      <c r="H956" s="13">
        <f t="shared" si="78"/>
        <v>0</v>
      </c>
    </row>
    <row r="957" spans="1:8" ht="30" customHeight="1">
      <c r="A957" s="25"/>
      <c r="D957" s="24">
        <f t="shared" si="74"/>
        <v>0</v>
      </c>
      <c r="E957" s="25">
        <f t="shared" si="75"/>
        <v>0</v>
      </c>
      <c r="F957" s="37">
        <f t="shared" si="76"/>
        <v>0</v>
      </c>
      <c r="G957" s="39">
        <f t="shared" si="77"/>
        <v>0</v>
      </c>
      <c r="H957" s="13">
        <f t="shared" si="78"/>
        <v>0</v>
      </c>
    </row>
    <row r="958" spans="1:8" ht="30" customHeight="1">
      <c r="A958" s="28"/>
      <c r="D958" s="24">
        <f t="shared" si="74"/>
        <v>0</v>
      </c>
      <c r="E958" s="25">
        <f t="shared" si="75"/>
        <v>0</v>
      </c>
      <c r="F958" s="37">
        <f t="shared" si="76"/>
        <v>0</v>
      </c>
      <c r="G958" s="39">
        <f t="shared" si="77"/>
        <v>0</v>
      </c>
      <c r="H958" s="13">
        <f t="shared" si="78"/>
        <v>0</v>
      </c>
    </row>
    <row r="959" spans="1:8" ht="30" customHeight="1">
      <c r="A959" s="30"/>
      <c r="D959" s="24">
        <f t="shared" si="74"/>
        <v>0</v>
      </c>
      <c r="E959" s="25">
        <f t="shared" si="75"/>
        <v>0</v>
      </c>
      <c r="F959" s="37">
        <f t="shared" si="76"/>
        <v>0</v>
      </c>
      <c r="G959" s="39">
        <f t="shared" si="77"/>
        <v>0</v>
      </c>
      <c r="H959" s="13">
        <f t="shared" si="78"/>
        <v>0</v>
      </c>
    </row>
    <row r="960" spans="1:8" ht="30" customHeight="1">
      <c r="A960" s="24"/>
      <c r="D960" s="24">
        <f t="shared" si="74"/>
        <v>0</v>
      </c>
      <c r="E960" s="25">
        <f t="shared" si="75"/>
        <v>0</v>
      </c>
      <c r="F960" s="37">
        <f t="shared" si="76"/>
        <v>0</v>
      </c>
      <c r="G960" s="39">
        <f t="shared" si="77"/>
        <v>0</v>
      </c>
      <c r="H960" s="13">
        <f t="shared" si="78"/>
        <v>0</v>
      </c>
    </row>
    <row r="961" spans="1:8" ht="30" customHeight="1">
      <c r="A961" s="25"/>
      <c r="D961" s="24">
        <f t="shared" si="74"/>
        <v>0</v>
      </c>
      <c r="E961" s="25">
        <f t="shared" si="75"/>
        <v>0</v>
      </c>
      <c r="F961" s="37">
        <f t="shared" si="76"/>
        <v>0</v>
      </c>
      <c r="G961" s="39">
        <f t="shared" si="77"/>
        <v>0</v>
      </c>
      <c r="H961" s="13">
        <f t="shared" si="78"/>
        <v>0</v>
      </c>
    </row>
    <row r="962" spans="1:8" ht="30" customHeight="1">
      <c r="A962" s="28"/>
      <c r="D962" s="24">
        <f t="shared" ref="D962:D1025" si="79">A962</f>
        <v>0</v>
      </c>
      <c r="E962" s="25">
        <f t="shared" ref="E962:E1025" si="80">A963</f>
        <v>0</v>
      </c>
      <c r="F962" s="37">
        <f t="shared" ref="F962:F1025" si="81">A964</f>
        <v>0</v>
      </c>
      <c r="G962" s="39">
        <f t="shared" si="77"/>
        <v>0</v>
      </c>
      <c r="H962" s="13">
        <f t="shared" si="78"/>
        <v>0</v>
      </c>
    </row>
    <row r="963" spans="1:8" ht="30" customHeight="1">
      <c r="A963" s="28"/>
      <c r="D963" s="24">
        <f t="shared" si="79"/>
        <v>0</v>
      </c>
      <c r="E963" s="25">
        <f t="shared" si="80"/>
        <v>0</v>
      </c>
      <c r="F963" s="37">
        <f t="shared" si="81"/>
        <v>0</v>
      </c>
      <c r="G963" s="39">
        <f t="shared" si="77"/>
        <v>0</v>
      </c>
      <c r="H963" s="13">
        <f t="shared" si="78"/>
        <v>0</v>
      </c>
    </row>
    <row r="964" spans="1:8" ht="30" customHeight="1">
      <c r="A964" s="29"/>
      <c r="D964" s="24">
        <f t="shared" si="79"/>
        <v>0</v>
      </c>
      <c r="E964" s="25">
        <f t="shared" si="80"/>
        <v>0</v>
      </c>
      <c r="F964" s="37">
        <f t="shared" si="81"/>
        <v>0</v>
      </c>
      <c r="G964" s="39">
        <f t="shared" si="77"/>
        <v>0</v>
      </c>
      <c r="H964" s="13">
        <f t="shared" si="78"/>
        <v>0</v>
      </c>
    </row>
    <row r="965" spans="1:8" ht="30" customHeight="1">
      <c r="A965" s="30"/>
      <c r="D965" s="24">
        <f t="shared" si="79"/>
        <v>0</v>
      </c>
      <c r="E965" s="25">
        <f t="shared" si="80"/>
        <v>0</v>
      </c>
      <c r="F965" s="37">
        <f t="shared" si="81"/>
        <v>0</v>
      </c>
      <c r="G965" s="39">
        <f t="shared" si="77"/>
        <v>0</v>
      </c>
      <c r="H965" s="13">
        <f t="shared" si="78"/>
        <v>0</v>
      </c>
    </row>
    <row r="966" spans="1:8" ht="30" customHeight="1">
      <c r="A966" s="25"/>
      <c r="D966" s="24">
        <f t="shared" si="79"/>
        <v>0</v>
      </c>
      <c r="E966" s="25">
        <f t="shared" si="80"/>
        <v>0</v>
      </c>
      <c r="F966" s="37">
        <f t="shared" si="81"/>
        <v>0</v>
      </c>
      <c r="G966" s="39">
        <f t="shared" si="77"/>
        <v>0</v>
      </c>
      <c r="H966" s="13">
        <f t="shared" si="78"/>
        <v>0</v>
      </c>
    </row>
    <row r="967" spans="1:8" ht="30" customHeight="1">
      <c r="A967" s="25"/>
      <c r="D967" s="24">
        <f t="shared" si="79"/>
        <v>0</v>
      </c>
      <c r="E967" s="25">
        <f t="shared" si="80"/>
        <v>0</v>
      </c>
      <c r="F967" s="37">
        <f t="shared" si="81"/>
        <v>0</v>
      </c>
      <c r="G967" s="39">
        <f t="shared" si="77"/>
        <v>0</v>
      </c>
      <c r="H967" s="13">
        <f t="shared" si="78"/>
        <v>0</v>
      </c>
    </row>
    <row r="968" spans="1:8" ht="30" customHeight="1">
      <c r="A968" s="24"/>
      <c r="D968" s="24">
        <f t="shared" si="79"/>
        <v>0</v>
      </c>
      <c r="E968" s="25">
        <f t="shared" si="80"/>
        <v>0</v>
      </c>
      <c r="F968" s="37">
        <f t="shared" si="81"/>
        <v>0</v>
      </c>
      <c r="G968" s="39">
        <f t="shared" si="77"/>
        <v>0</v>
      </c>
      <c r="H968" s="13">
        <f t="shared" si="78"/>
        <v>0</v>
      </c>
    </row>
    <row r="969" spans="1:8" ht="30" customHeight="1">
      <c r="A969" s="25"/>
      <c r="D969" s="24">
        <f t="shared" si="79"/>
        <v>0</v>
      </c>
      <c r="E969" s="25">
        <f t="shared" si="80"/>
        <v>0</v>
      </c>
      <c r="F969" s="37">
        <f t="shared" si="81"/>
        <v>0</v>
      </c>
      <c r="G969" s="39">
        <f t="shared" si="77"/>
        <v>0</v>
      </c>
      <c r="H969" s="13">
        <f t="shared" si="78"/>
        <v>0</v>
      </c>
    </row>
    <row r="970" spans="1:8" ht="30" customHeight="1">
      <c r="A970" s="25"/>
      <c r="D970" s="24">
        <f t="shared" si="79"/>
        <v>0</v>
      </c>
      <c r="E970" s="25">
        <f t="shared" si="80"/>
        <v>0</v>
      </c>
      <c r="F970" s="37">
        <f t="shared" si="81"/>
        <v>0</v>
      </c>
      <c r="G970" s="39">
        <f t="shared" si="77"/>
        <v>0</v>
      </c>
      <c r="H970" s="13">
        <f t="shared" si="78"/>
        <v>0</v>
      </c>
    </row>
    <row r="971" spans="1:8" ht="30" customHeight="1">
      <c r="A971" s="25"/>
      <c r="D971" s="24">
        <f t="shared" si="79"/>
        <v>0</v>
      </c>
      <c r="E971" s="25">
        <f t="shared" si="80"/>
        <v>0</v>
      </c>
      <c r="F971" s="37">
        <f t="shared" si="81"/>
        <v>0</v>
      </c>
      <c r="G971" s="39">
        <f t="shared" si="77"/>
        <v>0</v>
      </c>
      <c r="H971" s="13">
        <f t="shared" si="78"/>
        <v>0</v>
      </c>
    </row>
    <row r="972" spans="1:8" ht="30" customHeight="1">
      <c r="A972" s="27"/>
      <c r="D972" s="24">
        <f t="shared" si="79"/>
        <v>0</v>
      </c>
      <c r="E972" s="25">
        <f t="shared" si="80"/>
        <v>0</v>
      </c>
      <c r="F972" s="37">
        <f t="shared" si="81"/>
        <v>0</v>
      </c>
      <c r="G972" s="39">
        <f t="shared" si="77"/>
        <v>0</v>
      </c>
      <c r="H972" s="13">
        <f t="shared" si="78"/>
        <v>0</v>
      </c>
    </row>
    <row r="973" spans="1:8" ht="30" customHeight="1">
      <c r="A973" s="26"/>
      <c r="D973" s="24">
        <f t="shared" si="79"/>
        <v>0</v>
      </c>
      <c r="E973" s="25">
        <f t="shared" si="80"/>
        <v>0</v>
      </c>
      <c r="F973" s="37">
        <f t="shared" si="81"/>
        <v>0</v>
      </c>
      <c r="G973" s="39">
        <f t="shared" si="77"/>
        <v>0</v>
      </c>
      <c r="H973" s="13">
        <f t="shared" si="78"/>
        <v>0</v>
      </c>
    </row>
    <row r="974" spans="1:8" ht="30" customHeight="1">
      <c r="A974" s="26"/>
      <c r="D974" s="24">
        <f t="shared" si="79"/>
        <v>0</v>
      </c>
      <c r="E974" s="25">
        <f t="shared" si="80"/>
        <v>0</v>
      </c>
      <c r="F974" s="37">
        <f t="shared" si="81"/>
        <v>0</v>
      </c>
      <c r="G974" s="39">
        <f t="shared" si="77"/>
        <v>0</v>
      </c>
      <c r="H974" s="13">
        <f t="shared" si="78"/>
        <v>0</v>
      </c>
    </row>
    <row r="975" spans="1:8" ht="30" customHeight="1">
      <c r="A975" s="24"/>
      <c r="D975" s="24">
        <f t="shared" si="79"/>
        <v>0</v>
      </c>
      <c r="E975" s="25">
        <f t="shared" si="80"/>
        <v>0</v>
      </c>
      <c r="F975" s="37">
        <f t="shared" si="81"/>
        <v>0</v>
      </c>
      <c r="G975" s="39">
        <f t="shared" si="77"/>
        <v>0</v>
      </c>
      <c r="H975" s="13">
        <f t="shared" si="78"/>
        <v>0</v>
      </c>
    </row>
    <row r="976" spans="1:8" ht="30" customHeight="1">
      <c r="A976" s="25"/>
      <c r="D976" s="24">
        <f t="shared" si="79"/>
        <v>0</v>
      </c>
      <c r="E976" s="25">
        <f t="shared" si="80"/>
        <v>0</v>
      </c>
      <c r="F976" s="37">
        <f t="shared" si="81"/>
        <v>0</v>
      </c>
      <c r="G976" s="39">
        <f t="shared" si="77"/>
        <v>0</v>
      </c>
      <c r="H976" s="13">
        <f t="shared" si="78"/>
        <v>0</v>
      </c>
    </row>
    <row r="977" spans="1:8" ht="30" customHeight="1">
      <c r="A977" s="25"/>
      <c r="D977" s="24">
        <f t="shared" si="79"/>
        <v>0</v>
      </c>
      <c r="E977" s="25">
        <f t="shared" si="80"/>
        <v>0</v>
      </c>
      <c r="F977" s="37">
        <f t="shared" si="81"/>
        <v>0</v>
      </c>
      <c r="G977" s="39">
        <f t="shared" si="77"/>
        <v>0</v>
      </c>
      <c r="H977" s="13">
        <f t="shared" si="78"/>
        <v>0</v>
      </c>
    </row>
    <row r="978" spans="1:8" ht="30" customHeight="1">
      <c r="A978" s="25"/>
      <c r="D978" s="24">
        <f t="shared" si="79"/>
        <v>0</v>
      </c>
      <c r="E978" s="25">
        <f t="shared" si="80"/>
        <v>0</v>
      </c>
      <c r="F978" s="37">
        <f t="shared" si="81"/>
        <v>0</v>
      </c>
      <c r="G978" s="39">
        <f t="shared" si="77"/>
        <v>0</v>
      </c>
      <c r="H978" s="13">
        <f t="shared" si="78"/>
        <v>0</v>
      </c>
    </row>
    <row r="979" spans="1:8" ht="30" customHeight="1">
      <c r="A979" s="26"/>
      <c r="D979" s="24">
        <f t="shared" si="79"/>
        <v>0</v>
      </c>
      <c r="E979" s="25">
        <f t="shared" si="80"/>
        <v>0</v>
      </c>
      <c r="F979" s="37">
        <f t="shared" si="81"/>
        <v>0</v>
      </c>
      <c r="G979" s="39">
        <f t="shared" si="77"/>
        <v>0</v>
      </c>
      <c r="H979" s="13">
        <f t="shared" si="78"/>
        <v>0</v>
      </c>
    </row>
    <row r="980" spans="1:8" ht="30" customHeight="1">
      <c r="A980" s="24"/>
      <c r="D980" s="24">
        <f t="shared" si="79"/>
        <v>0</v>
      </c>
      <c r="E980" s="25">
        <f t="shared" si="80"/>
        <v>0</v>
      </c>
      <c r="F980" s="37">
        <f t="shared" si="81"/>
        <v>0</v>
      </c>
      <c r="G980" s="39">
        <f t="shared" si="77"/>
        <v>0</v>
      </c>
      <c r="H980" s="13">
        <f t="shared" si="78"/>
        <v>0</v>
      </c>
    </row>
    <row r="981" spans="1:8" ht="30" customHeight="1">
      <c r="A981" s="25"/>
      <c r="D981" s="24">
        <f t="shared" si="79"/>
        <v>0</v>
      </c>
      <c r="E981" s="25">
        <f t="shared" si="80"/>
        <v>0</v>
      </c>
      <c r="F981" s="37">
        <f t="shared" si="81"/>
        <v>0</v>
      </c>
      <c r="G981" s="39">
        <f t="shared" si="77"/>
        <v>0</v>
      </c>
      <c r="H981" s="13">
        <f t="shared" si="78"/>
        <v>0</v>
      </c>
    </row>
    <row r="982" spans="1:8" ht="30" customHeight="1">
      <c r="A982" s="25"/>
      <c r="D982" s="24">
        <f t="shared" si="79"/>
        <v>0</v>
      </c>
      <c r="E982" s="25">
        <f t="shared" si="80"/>
        <v>0</v>
      </c>
      <c r="F982" s="37">
        <f t="shared" si="81"/>
        <v>0</v>
      </c>
      <c r="G982" s="39">
        <f t="shared" si="77"/>
        <v>0</v>
      </c>
      <c r="H982" s="13">
        <f t="shared" si="78"/>
        <v>0</v>
      </c>
    </row>
    <row r="983" spans="1:8" ht="30" customHeight="1">
      <c r="A983" s="26"/>
      <c r="D983" s="24">
        <f t="shared" si="79"/>
        <v>0</v>
      </c>
      <c r="E983" s="25">
        <f t="shared" si="80"/>
        <v>0</v>
      </c>
      <c r="F983" s="37">
        <f t="shared" si="81"/>
        <v>0</v>
      </c>
      <c r="G983" s="39">
        <f t="shared" si="77"/>
        <v>0</v>
      </c>
      <c r="H983" s="13">
        <f t="shared" si="78"/>
        <v>0</v>
      </c>
    </row>
    <row r="984" spans="1:8" ht="30" customHeight="1">
      <c r="A984" s="26"/>
      <c r="D984" s="24">
        <f t="shared" si="79"/>
        <v>0</v>
      </c>
      <c r="E984" s="25">
        <f t="shared" si="80"/>
        <v>0</v>
      </c>
      <c r="F984" s="37">
        <f t="shared" si="81"/>
        <v>0</v>
      </c>
      <c r="G984" s="39">
        <f t="shared" si="77"/>
        <v>0</v>
      </c>
      <c r="H984" s="13">
        <f t="shared" si="78"/>
        <v>0</v>
      </c>
    </row>
    <row r="985" spans="1:8" ht="30" customHeight="1">
      <c r="A985" s="24"/>
      <c r="D985" s="24">
        <f t="shared" si="79"/>
        <v>0</v>
      </c>
      <c r="E985" s="25">
        <f t="shared" si="80"/>
        <v>0</v>
      </c>
      <c r="F985" s="37">
        <f t="shared" si="81"/>
        <v>0</v>
      </c>
      <c r="G985" s="39">
        <f t="shared" si="77"/>
        <v>0</v>
      </c>
      <c r="H985" s="13">
        <f t="shared" si="78"/>
        <v>0</v>
      </c>
    </row>
    <row r="986" spans="1:8" ht="30" customHeight="1">
      <c r="A986" s="25"/>
      <c r="D986" s="24">
        <f t="shared" si="79"/>
        <v>0</v>
      </c>
      <c r="E986" s="25">
        <f t="shared" si="80"/>
        <v>0</v>
      </c>
      <c r="F986" s="37">
        <f t="shared" si="81"/>
        <v>0</v>
      </c>
      <c r="G986" s="39">
        <f t="shared" si="77"/>
        <v>0</v>
      </c>
      <c r="H986" s="13">
        <f t="shared" si="78"/>
        <v>0</v>
      </c>
    </row>
    <row r="987" spans="1:8" ht="30" customHeight="1">
      <c r="A987" s="25"/>
      <c r="D987" s="24">
        <f t="shared" si="79"/>
        <v>0</v>
      </c>
      <c r="E987" s="25">
        <f t="shared" si="80"/>
        <v>0</v>
      </c>
      <c r="F987" s="37">
        <f t="shared" si="81"/>
        <v>0</v>
      </c>
      <c r="G987" s="39">
        <f t="shared" si="77"/>
        <v>0</v>
      </c>
      <c r="H987" s="13">
        <f t="shared" si="78"/>
        <v>0</v>
      </c>
    </row>
    <row r="988" spans="1:8" ht="30" customHeight="1">
      <c r="A988" s="25"/>
      <c r="D988" s="24">
        <f t="shared" si="79"/>
        <v>0</v>
      </c>
      <c r="E988" s="25">
        <f t="shared" si="80"/>
        <v>0</v>
      </c>
      <c r="F988" s="37">
        <f t="shared" si="81"/>
        <v>0</v>
      </c>
      <c r="G988" s="39">
        <f t="shared" ref="G988:G1051" si="82">A991</f>
        <v>0</v>
      </c>
      <c r="H988" s="13">
        <f t="shared" ref="H988:H1051" si="83">A992</f>
        <v>0</v>
      </c>
    </row>
    <row r="989" spans="1:8" ht="30" customHeight="1">
      <c r="A989" s="26"/>
      <c r="D989" s="24">
        <f t="shared" si="79"/>
        <v>0</v>
      </c>
      <c r="E989" s="25">
        <f t="shared" si="80"/>
        <v>0</v>
      </c>
      <c r="F989" s="37">
        <f t="shared" si="81"/>
        <v>0</v>
      </c>
      <c r="G989" s="39">
        <f t="shared" si="82"/>
        <v>0</v>
      </c>
      <c r="H989" s="13">
        <f t="shared" si="83"/>
        <v>0</v>
      </c>
    </row>
    <row r="990" spans="1:8" ht="30" customHeight="1">
      <c r="A990" s="26"/>
      <c r="D990" s="24">
        <f t="shared" si="79"/>
        <v>0</v>
      </c>
      <c r="E990" s="25">
        <f t="shared" si="80"/>
        <v>0</v>
      </c>
      <c r="F990" s="37">
        <f t="shared" si="81"/>
        <v>0</v>
      </c>
      <c r="G990" s="39">
        <f t="shared" si="82"/>
        <v>0</v>
      </c>
      <c r="H990" s="13">
        <f t="shared" si="83"/>
        <v>0</v>
      </c>
    </row>
    <row r="991" spans="1:8" ht="30" customHeight="1">
      <c r="A991" s="24"/>
      <c r="D991" s="24">
        <f t="shared" si="79"/>
        <v>0</v>
      </c>
      <c r="E991" s="25">
        <f t="shared" si="80"/>
        <v>0</v>
      </c>
      <c r="F991" s="37">
        <f t="shared" si="81"/>
        <v>0</v>
      </c>
      <c r="G991" s="39">
        <f t="shared" si="82"/>
        <v>0</v>
      </c>
      <c r="H991" s="13">
        <f t="shared" si="83"/>
        <v>0</v>
      </c>
    </row>
    <row r="992" spans="1:8" ht="30" customHeight="1">
      <c r="A992" s="25"/>
      <c r="D992" s="24">
        <f t="shared" si="79"/>
        <v>0</v>
      </c>
      <c r="E992" s="25">
        <f t="shared" si="80"/>
        <v>0</v>
      </c>
      <c r="F992" s="37">
        <f t="shared" si="81"/>
        <v>0</v>
      </c>
      <c r="G992" s="39">
        <f t="shared" si="82"/>
        <v>0</v>
      </c>
      <c r="H992" s="13">
        <f t="shared" si="83"/>
        <v>0</v>
      </c>
    </row>
    <row r="993" spans="1:8" ht="30" customHeight="1">
      <c r="A993" s="25"/>
      <c r="D993" s="24">
        <f t="shared" si="79"/>
        <v>0</v>
      </c>
      <c r="E993" s="25">
        <f t="shared" si="80"/>
        <v>0</v>
      </c>
      <c r="F993" s="37">
        <f t="shared" si="81"/>
        <v>0</v>
      </c>
      <c r="G993" s="39">
        <f t="shared" si="82"/>
        <v>0</v>
      </c>
      <c r="H993" s="13">
        <f t="shared" si="83"/>
        <v>0</v>
      </c>
    </row>
    <row r="994" spans="1:8" ht="30" customHeight="1">
      <c r="A994" s="33"/>
      <c r="D994" s="24">
        <f t="shared" si="79"/>
        <v>0</v>
      </c>
      <c r="E994" s="25">
        <f t="shared" si="80"/>
        <v>0</v>
      </c>
      <c r="F994" s="37">
        <f t="shared" si="81"/>
        <v>0</v>
      </c>
      <c r="G994" s="39">
        <f t="shared" si="82"/>
        <v>0</v>
      </c>
      <c r="H994" s="13">
        <f t="shared" si="83"/>
        <v>0</v>
      </c>
    </row>
    <row r="995" spans="1:8" ht="30" customHeight="1">
      <c r="A995" s="26"/>
      <c r="D995" s="24">
        <f t="shared" si="79"/>
        <v>0</v>
      </c>
      <c r="E995" s="25">
        <f t="shared" si="80"/>
        <v>0</v>
      </c>
      <c r="F995" s="37">
        <f t="shared" si="81"/>
        <v>0</v>
      </c>
      <c r="G995" s="39">
        <f t="shared" si="82"/>
        <v>0</v>
      </c>
      <c r="H995" s="13">
        <f t="shared" si="83"/>
        <v>0</v>
      </c>
    </row>
    <row r="996" spans="1:8" ht="30" customHeight="1">
      <c r="A996" s="24"/>
      <c r="D996" s="24">
        <f t="shared" si="79"/>
        <v>0</v>
      </c>
      <c r="E996" s="25">
        <f t="shared" si="80"/>
        <v>0</v>
      </c>
      <c r="F996" s="37">
        <f t="shared" si="81"/>
        <v>0</v>
      </c>
      <c r="G996" s="39">
        <f t="shared" si="82"/>
        <v>0</v>
      </c>
      <c r="H996" s="13">
        <f t="shared" si="83"/>
        <v>0</v>
      </c>
    </row>
    <row r="997" spans="1:8" ht="30" customHeight="1">
      <c r="A997" s="25"/>
      <c r="D997" s="24">
        <f t="shared" si="79"/>
        <v>0</v>
      </c>
      <c r="E997" s="25">
        <f t="shared" si="80"/>
        <v>0</v>
      </c>
      <c r="F997" s="37">
        <f t="shared" si="81"/>
        <v>0</v>
      </c>
      <c r="G997" s="39">
        <f t="shared" si="82"/>
        <v>0</v>
      </c>
      <c r="H997" s="13">
        <f t="shared" si="83"/>
        <v>0</v>
      </c>
    </row>
    <row r="998" spans="1:8" ht="30" customHeight="1">
      <c r="A998" s="25"/>
      <c r="D998" s="24">
        <f t="shared" si="79"/>
        <v>0</v>
      </c>
      <c r="E998" s="25">
        <f t="shared" si="80"/>
        <v>0</v>
      </c>
      <c r="F998" s="37">
        <f t="shared" si="81"/>
        <v>0</v>
      </c>
      <c r="G998" s="39">
        <f t="shared" si="82"/>
        <v>0</v>
      </c>
      <c r="H998" s="13">
        <f t="shared" si="83"/>
        <v>0</v>
      </c>
    </row>
    <row r="999" spans="1:8" ht="30" customHeight="1">
      <c r="A999" s="25"/>
      <c r="D999" s="24">
        <f t="shared" si="79"/>
        <v>0</v>
      </c>
      <c r="E999" s="25">
        <f t="shared" si="80"/>
        <v>0</v>
      </c>
      <c r="F999" s="37">
        <f t="shared" si="81"/>
        <v>0</v>
      </c>
      <c r="G999" s="39">
        <f t="shared" si="82"/>
        <v>0</v>
      </c>
      <c r="H999" s="13">
        <f t="shared" si="83"/>
        <v>0</v>
      </c>
    </row>
    <row r="1000" spans="1:8" ht="30" customHeight="1">
      <c r="A1000" s="26"/>
      <c r="D1000" s="24">
        <f t="shared" si="79"/>
        <v>0</v>
      </c>
      <c r="E1000" s="25">
        <f t="shared" si="80"/>
        <v>0</v>
      </c>
      <c r="F1000" s="37">
        <f t="shared" si="81"/>
        <v>0</v>
      </c>
      <c r="G1000" s="39">
        <f t="shared" si="82"/>
        <v>0</v>
      </c>
      <c r="H1000" s="13">
        <f t="shared" si="83"/>
        <v>0</v>
      </c>
    </row>
    <row r="1001" spans="1:8" ht="30" customHeight="1">
      <c r="A1001" s="24"/>
      <c r="D1001" s="24">
        <f t="shared" si="79"/>
        <v>0</v>
      </c>
      <c r="E1001" s="25">
        <f t="shared" si="80"/>
        <v>0</v>
      </c>
      <c r="F1001" s="37">
        <f t="shared" si="81"/>
        <v>0</v>
      </c>
      <c r="G1001" s="39">
        <f t="shared" si="82"/>
        <v>0</v>
      </c>
      <c r="H1001" s="13">
        <f t="shared" si="83"/>
        <v>0</v>
      </c>
    </row>
    <row r="1002" spans="1:8" ht="30" customHeight="1">
      <c r="A1002" s="25"/>
      <c r="D1002" s="24">
        <f t="shared" si="79"/>
        <v>0</v>
      </c>
      <c r="E1002" s="25">
        <f t="shared" si="80"/>
        <v>0</v>
      </c>
      <c r="F1002" s="37">
        <f t="shared" si="81"/>
        <v>0</v>
      </c>
      <c r="G1002" s="39">
        <f t="shared" si="82"/>
        <v>0</v>
      </c>
      <c r="H1002" s="13">
        <f t="shared" si="83"/>
        <v>0</v>
      </c>
    </row>
    <row r="1003" spans="1:8" ht="30" customHeight="1">
      <c r="A1003" s="25"/>
      <c r="D1003" s="24">
        <f t="shared" si="79"/>
        <v>0</v>
      </c>
      <c r="E1003" s="25">
        <f t="shared" si="80"/>
        <v>0</v>
      </c>
      <c r="F1003" s="37">
        <f t="shared" si="81"/>
        <v>0</v>
      </c>
      <c r="G1003" s="39">
        <f t="shared" si="82"/>
        <v>0</v>
      </c>
      <c r="H1003" s="13">
        <f t="shared" si="83"/>
        <v>0</v>
      </c>
    </row>
    <row r="1004" spans="1:8" ht="30" customHeight="1">
      <c r="A1004" s="26"/>
      <c r="D1004" s="24">
        <f t="shared" si="79"/>
        <v>0</v>
      </c>
      <c r="E1004" s="25">
        <f t="shared" si="80"/>
        <v>0</v>
      </c>
      <c r="F1004" s="37">
        <f t="shared" si="81"/>
        <v>0</v>
      </c>
      <c r="G1004" s="39">
        <f t="shared" si="82"/>
        <v>0</v>
      </c>
      <c r="H1004" s="13">
        <f t="shared" si="83"/>
        <v>0</v>
      </c>
    </row>
    <row r="1005" spans="1:8" ht="30" customHeight="1">
      <c r="A1005" s="26"/>
      <c r="D1005" s="24">
        <f t="shared" si="79"/>
        <v>0</v>
      </c>
      <c r="E1005" s="25">
        <f t="shared" si="80"/>
        <v>0</v>
      </c>
      <c r="F1005" s="37">
        <f t="shared" si="81"/>
        <v>0</v>
      </c>
      <c r="G1005" s="39">
        <f t="shared" si="82"/>
        <v>0</v>
      </c>
      <c r="H1005" s="13">
        <f t="shared" si="83"/>
        <v>0</v>
      </c>
    </row>
    <row r="1006" spans="1:8" ht="30" customHeight="1">
      <c r="A1006" s="24"/>
      <c r="D1006" s="24">
        <f t="shared" si="79"/>
        <v>0</v>
      </c>
      <c r="E1006" s="25">
        <f t="shared" si="80"/>
        <v>0</v>
      </c>
      <c r="F1006" s="37">
        <f t="shared" si="81"/>
        <v>0</v>
      </c>
      <c r="G1006" s="39">
        <f t="shared" si="82"/>
        <v>0</v>
      </c>
      <c r="H1006" s="13">
        <f t="shared" si="83"/>
        <v>0</v>
      </c>
    </row>
    <row r="1007" spans="1:8" ht="30" customHeight="1">
      <c r="A1007" s="25"/>
      <c r="D1007" s="24">
        <f t="shared" si="79"/>
        <v>0</v>
      </c>
      <c r="E1007" s="25">
        <f t="shared" si="80"/>
        <v>0</v>
      </c>
      <c r="F1007" s="37">
        <f t="shared" si="81"/>
        <v>0</v>
      </c>
      <c r="G1007" s="39">
        <f t="shared" si="82"/>
        <v>0</v>
      </c>
      <c r="H1007" s="13">
        <f t="shared" si="83"/>
        <v>0</v>
      </c>
    </row>
    <row r="1008" spans="1:8" ht="30" customHeight="1">
      <c r="A1008" s="25"/>
      <c r="D1008" s="24">
        <f t="shared" si="79"/>
        <v>0</v>
      </c>
      <c r="E1008" s="25">
        <f t="shared" si="80"/>
        <v>0</v>
      </c>
      <c r="F1008" s="37">
        <f t="shared" si="81"/>
        <v>0</v>
      </c>
      <c r="G1008" s="39">
        <f t="shared" si="82"/>
        <v>0</v>
      </c>
      <c r="H1008" s="13">
        <f t="shared" si="83"/>
        <v>0</v>
      </c>
    </row>
    <row r="1009" spans="1:8" ht="30" customHeight="1">
      <c r="A1009" s="25"/>
      <c r="D1009" s="24">
        <f t="shared" si="79"/>
        <v>0</v>
      </c>
      <c r="E1009" s="25">
        <f t="shared" si="80"/>
        <v>0</v>
      </c>
      <c r="F1009" s="37">
        <f t="shared" si="81"/>
        <v>0</v>
      </c>
      <c r="G1009" s="39">
        <f t="shared" si="82"/>
        <v>0</v>
      </c>
      <c r="H1009" s="13">
        <f t="shared" si="83"/>
        <v>0</v>
      </c>
    </row>
    <row r="1010" spans="1:8" ht="30" customHeight="1">
      <c r="A1010" s="26"/>
      <c r="D1010" s="24">
        <f t="shared" si="79"/>
        <v>0</v>
      </c>
      <c r="E1010" s="25">
        <f t="shared" si="80"/>
        <v>0</v>
      </c>
      <c r="F1010" s="37">
        <f t="shared" si="81"/>
        <v>0</v>
      </c>
      <c r="G1010" s="39">
        <f t="shared" si="82"/>
        <v>0</v>
      </c>
      <c r="H1010" s="13">
        <f t="shared" si="83"/>
        <v>0</v>
      </c>
    </row>
    <row r="1011" spans="1:8" ht="30" customHeight="1">
      <c r="A1011" s="26"/>
      <c r="D1011" s="24">
        <f t="shared" si="79"/>
        <v>0</v>
      </c>
      <c r="E1011" s="25">
        <f t="shared" si="80"/>
        <v>0</v>
      </c>
      <c r="F1011" s="37">
        <f t="shared" si="81"/>
        <v>0</v>
      </c>
      <c r="G1011" s="39">
        <f t="shared" si="82"/>
        <v>0</v>
      </c>
      <c r="H1011" s="13">
        <f t="shared" si="83"/>
        <v>0</v>
      </c>
    </row>
    <row r="1012" spans="1:8" ht="30" customHeight="1">
      <c r="A1012" s="24"/>
      <c r="D1012" s="24">
        <f t="shared" si="79"/>
        <v>0</v>
      </c>
      <c r="E1012" s="25">
        <f t="shared" si="80"/>
        <v>0</v>
      </c>
      <c r="F1012" s="37">
        <f t="shared" si="81"/>
        <v>0</v>
      </c>
      <c r="G1012" s="39">
        <f t="shared" si="82"/>
        <v>0</v>
      </c>
      <c r="H1012" s="13">
        <f t="shared" si="83"/>
        <v>0</v>
      </c>
    </row>
    <row r="1013" spans="1:8" ht="30" customHeight="1">
      <c r="A1013" s="25"/>
      <c r="D1013" s="24">
        <f t="shared" si="79"/>
        <v>0</v>
      </c>
      <c r="E1013" s="25">
        <f t="shared" si="80"/>
        <v>0</v>
      </c>
      <c r="F1013" s="37">
        <f t="shared" si="81"/>
        <v>0</v>
      </c>
      <c r="G1013" s="39">
        <f t="shared" si="82"/>
        <v>0</v>
      </c>
      <c r="H1013" s="13">
        <f t="shared" si="83"/>
        <v>0</v>
      </c>
    </row>
    <row r="1014" spans="1:8" ht="30" customHeight="1">
      <c r="A1014" s="25"/>
      <c r="D1014" s="24">
        <f t="shared" si="79"/>
        <v>0</v>
      </c>
      <c r="E1014" s="25">
        <f t="shared" si="80"/>
        <v>0</v>
      </c>
      <c r="F1014" s="37">
        <f t="shared" si="81"/>
        <v>0</v>
      </c>
      <c r="G1014" s="39">
        <f t="shared" si="82"/>
        <v>0</v>
      </c>
      <c r="H1014" s="13">
        <f t="shared" si="83"/>
        <v>0</v>
      </c>
    </row>
    <row r="1015" spans="1:8" ht="30" customHeight="1">
      <c r="A1015" s="26"/>
      <c r="D1015" s="24">
        <f t="shared" si="79"/>
        <v>0</v>
      </c>
      <c r="E1015" s="25">
        <f t="shared" si="80"/>
        <v>0</v>
      </c>
      <c r="F1015" s="37">
        <f t="shared" si="81"/>
        <v>0</v>
      </c>
      <c r="G1015" s="39">
        <f t="shared" si="82"/>
        <v>0</v>
      </c>
      <c r="H1015" s="13">
        <f t="shared" si="83"/>
        <v>0</v>
      </c>
    </row>
    <row r="1016" spans="1:8" ht="30" customHeight="1">
      <c r="A1016" s="26"/>
      <c r="D1016" s="24">
        <f t="shared" si="79"/>
        <v>0</v>
      </c>
      <c r="E1016" s="25">
        <f t="shared" si="80"/>
        <v>0</v>
      </c>
      <c r="F1016" s="37">
        <f t="shared" si="81"/>
        <v>0</v>
      </c>
      <c r="G1016" s="39">
        <f t="shared" si="82"/>
        <v>0</v>
      </c>
      <c r="H1016" s="13">
        <f t="shared" si="83"/>
        <v>0</v>
      </c>
    </row>
    <row r="1017" spans="1:8" ht="30" customHeight="1">
      <c r="A1017" s="24"/>
      <c r="D1017" s="24">
        <f t="shared" si="79"/>
        <v>0</v>
      </c>
      <c r="E1017" s="25">
        <f t="shared" si="80"/>
        <v>0</v>
      </c>
      <c r="F1017" s="37">
        <f t="shared" si="81"/>
        <v>0</v>
      </c>
      <c r="G1017" s="39">
        <f t="shared" si="82"/>
        <v>0</v>
      </c>
      <c r="H1017" s="13">
        <f t="shared" si="83"/>
        <v>0</v>
      </c>
    </row>
    <row r="1018" spans="1:8" ht="30" customHeight="1">
      <c r="A1018" s="25"/>
      <c r="D1018" s="24">
        <f t="shared" si="79"/>
        <v>0</v>
      </c>
      <c r="E1018" s="25">
        <f t="shared" si="80"/>
        <v>0</v>
      </c>
      <c r="F1018" s="37">
        <f t="shared" si="81"/>
        <v>0</v>
      </c>
      <c r="G1018" s="39">
        <f t="shared" si="82"/>
        <v>0</v>
      </c>
      <c r="H1018" s="13">
        <f t="shared" si="83"/>
        <v>0</v>
      </c>
    </row>
    <row r="1019" spans="1:8" ht="30" customHeight="1">
      <c r="A1019" s="25"/>
      <c r="D1019" s="24">
        <f t="shared" si="79"/>
        <v>0</v>
      </c>
      <c r="E1019" s="25">
        <f t="shared" si="80"/>
        <v>0</v>
      </c>
      <c r="F1019" s="37">
        <f t="shared" si="81"/>
        <v>0</v>
      </c>
      <c r="G1019" s="39">
        <f t="shared" si="82"/>
        <v>0</v>
      </c>
      <c r="H1019" s="13">
        <f t="shared" si="83"/>
        <v>0</v>
      </c>
    </row>
    <row r="1020" spans="1:8" ht="30" customHeight="1">
      <c r="A1020" s="25"/>
      <c r="D1020" s="24">
        <f t="shared" si="79"/>
        <v>0</v>
      </c>
      <c r="E1020" s="25">
        <f t="shared" si="80"/>
        <v>0</v>
      </c>
      <c r="F1020" s="37">
        <f t="shared" si="81"/>
        <v>0</v>
      </c>
      <c r="G1020" s="39">
        <f t="shared" si="82"/>
        <v>0</v>
      </c>
      <c r="H1020" s="13">
        <f t="shared" si="83"/>
        <v>0</v>
      </c>
    </row>
    <row r="1021" spans="1:8" ht="30" customHeight="1">
      <c r="A1021" s="26"/>
      <c r="D1021" s="24">
        <f t="shared" si="79"/>
        <v>0</v>
      </c>
      <c r="E1021" s="25">
        <f t="shared" si="80"/>
        <v>0</v>
      </c>
      <c r="F1021" s="37">
        <f t="shared" si="81"/>
        <v>0</v>
      </c>
      <c r="G1021" s="39">
        <f t="shared" si="82"/>
        <v>0</v>
      </c>
      <c r="H1021" s="13">
        <f t="shared" si="83"/>
        <v>0</v>
      </c>
    </row>
    <row r="1022" spans="1:8" ht="30" customHeight="1">
      <c r="A1022" s="26"/>
      <c r="D1022" s="24">
        <f t="shared" si="79"/>
        <v>0</v>
      </c>
      <c r="E1022" s="25">
        <f t="shared" si="80"/>
        <v>0</v>
      </c>
      <c r="F1022" s="37">
        <f t="shared" si="81"/>
        <v>0</v>
      </c>
      <c r="G1022" s="39">
        <f t="shared" si="82"/>
        <v>0</v>
      </c>
      <c r="H1022" s="13">
        <f t="shared" si="83"/>
        <v>0</v>
      </c>
    </row>
    <row r="1023" spans="1:8" ht="30" customHeight="1">
      <c r="A1023" s="24"/>
      <c r="D1023" s="24">
        <f t="shared" si="79"/>
        <v>0</v>
      </c>
      <c r="E1023" s="25">
        <f t="shared" si="80"/>
        <v>0</v>
      </c>
      <c r="F1023" s="37">
        <f t="shared" si="81"/>
        <v>0</v>
      </c>
      <c r="G1023" s="39">
        <f t="shared" si="82"/>
        <v>0</v>
      </c>
      <c r="H1023" s="13">
        <f t="shared" si="83"/>
        <v>0</v>
      </c>
    </row>
    <row r="1024" spans="1:8" ht="30" customHeight="1">
      <c r="A1024" s="25"/>
      <c r="D1024" s="24">
        <f t="shared" si="79"/>
        <v>0</v>
      </c>
      <c r="E1024" s="25">
        <f t="shared" si="80"/>
        <v>0</v>
      </c>
      <c r="F1024" s="37">
        <f t="shared" si="81"/>
        <v>0</v>
      </c>
      <c r="G1024" s="39">
        <f t="shared" si="82"/>
        <v>0</v>
      </c>
      <c r="H1024" s="13">
        <f t="shared" si="83"/>
        <v>0</v>
      </c>
    </row>
    <row r="1025" spans="1:8" ht="30" customHeight="1">
      <c r="A1025" s="25"/>
      <c r="D1025" s="24">
        <f t="shared" si="79"/>
        <v>0</v>
      </c>
      <c r="E1025" s="25">
        <f t="shared" si="80"/>
        <v>0</v>
      </c>
      <c r="F1025" s="37">
        <f t="shared" si="81"/>
        <v>0</v>
      </c>
      <c r="G1025" s="39">
        <f t="shared" si="82"/>
        <v>0</v>
      </c>
      <c r="H1025" s="13">
        <f t="shared" si="83"/>
        <v>0</v>
      </c>
    </row>
    <row r="1026" spans="1:8" ht="30" customHeight="1">
      <c r="A1026" s="25"/>
      <c r="D1026" s="24">
        <f t="shared" ref="D1026:D1089" si="84">A1026</f>
        <v>0</v>
      </c>
      <c r="E1026" s="25">
        <f t="shared" ref="E1026:E1089" si="85">A1027</f>
        <v>0</v>
      </c>
      <c r="F1026" s="37">
        <f t="shared" ref="F1026:F1089" si="86">A1028</f>
        <v>0</v>
      </c>
      <c r="G1026" s="39">
        <f t="shared" si="82"/>
        <v>0</v>
      </c>
      <c r="H1026" s="13">
        <f t="shared" si="83"/>
        <v>0</v>
      </c>
    </row>
    <row r="1027" spans="1:8" ht="30" customHeight="1">
      <c r="A1027" s="26"/>
      <c r="D1027" s="24">
        <f t="shared" si="84"/>
        <v>0</v>
      </c>
      <c r="E1027" s="25">
        <f t="shared" si="85"/>
        <v>0</v>
      </c>
      <c r="F1027" s="37">
        <f t="shared" si="86"/>
        <v>0</v>
      </c>
      <c r="G1027" s="39">
        <f t="shared" si="82"/>
        <v>0</v>
      </c>
      <c r="H1027" s="13">
        <f t="shared" si="83"/>
        <v>0</v>
      </c>
    </row>
    <row r="1028" spans="1:8" ht="30" customHeight="1">
      <c r="A1028" s="26"/>
      <c r="D1028" s="24">
        <f t="shared" si="84"/>
        <v>0</v>
      </c>
      <c r="E1028" s="25">
        <f t="shared" si="85"/>
        <v>0</v>
      </c>
      <c r="F1028" s="37">
        <f t="shared" si="86"/>
        <v>0</v>
      </c>
      <c r="G1028" s="39">
        <f t="shared" si="82"/>
        <v>0</v>
      </c>
      <c r="H1028" s="13">
        <f t="shared" si="83"/>
        <v>0</v>
      </c>
    </row>
    <row r="1029" spans="1:8" ht="30" customHeight="1">
      <c r="A1029" s="24"/>
      <c r="D1029" s="24">
        <f t="shared" si="84"/>
        <v>0</v>
      </c>
      <c r="E1029" s="25">
        <f t="shared" si="85"/>
        <v>0</v>
      </c>
      <c r="F1029" s="37">
        <f t="shared" si="86"/>
        <v>0</v>
      </c>
      <c r="G1029" s="39">
        <f t="shared" si="82"/>
        <v>0</v>
      </c>
      <c r="H1029" s="13">
        <f t="shared" si="83"/>
        <v>0</v>
      </c>
    </row>
    <row r="1030" spans="1:8" ht="30" customHeight="1">
      <c r="A1030" s="25"/>
      <c r="D1030" s="24">
        <f t="shared" si="84"/>
        <v>0</v>
      </c>
      <c r="E1030" s="25">
        <f t="shared" si="85"/>
        <v>0</v>
      </c>
      <c r="F1030" s="37">
        <f t="shared" si="86"/>
        <v>0</v>
      </c>
      <c r="G1030" s="39">
        <f t="shared" si="82"/>
        <v>0</v>
      </c>
      <c r="H1030" s="13">
        <f t="shared" si="83"/>
        <v>0</v>
      </c>
    </row>
    <row r="1031" spans="1:8" ht="30" customHeight="1">
      <c r="A1031" s="25"/>
      <c r="D1031" s="24">
        <f t="shared" si="84"/>
        <v>0</v>
      </c>
      <c r="E1031" s="25">
        <f t="shared" si="85"/>
        <v>0</v>
      </c>
      <c r="F1031" s="37">
        <f t="shared" si="86"/>
        <v>0</v>
      </c>
      <c r="G1031" s="39">
        <f t="shared" si="82"/>
        <v>0</v>
      </c>
      <c r="H1031" s="13">
        <f t="shared" si="83"/>
        <v>0</v>
      </c>
    </row>
    <row r="1032" spans="1:8" ht="30" customHeight="1">
      <c r="A1032" s="26"/>
      <c r="D1032" s="24">
        <f t="shared" si="84"/>
        <v>0</v>
      </c>
      <c r="E1032" s="25">
        <f t="shared" si="85"/>
        <v>0</v>
      </c>
      <c r="F1032" s="37">
        <f t="shared" si="86"/>
        <v>0</v>
      </c>
      <c r="G1032" s="39">
        <f t="shared" si="82"/>
        <v>0</v>
      </c>
      <c r="H1032" s="13">
        <f t="shared" si="83"/>
        <v>0</v>
      </c>
    </row>
    <row r="1033" spans="1:8" ht="30" customHeight="1">
      <c r="A1033" s="26"/>
      <c r="D1033" s="24">
        <f t="shared" si="84"/>
        <v>0</v>
      </c>
      <c r="E1033" s="25">
        <f t="shared" si="85"/>
        <v>0</v>
      </c>
      <c r="F1033" s="37">
        <f t="shared" si="86"/>
        <v>0</v>
      </c>
      <c r="G1033" s="39">
        <f t="shared" si="82"/>
        <v>0</v>
      </c>
      <c r="H1033" s="13">
        <f t="shared" si="83"/>
        <v>0</v>
      </c>
    </row>
    <row r="1034" spans="1:8" ht="30" customHeight="1">
      <c r="A1034" s="24"/>
      <c r="D1034" s="24">
        <f t="shared" si="84"/>
        <v>0</v>
      </c>
      <c r="E1034" s="25">
        <f t="shared" si="85"/>
        <v>0</v>
      </c>
      <c r="F1034" s="37">
        <f t="shared" si="86"/>
        <v>0</v>
      </c>
      <c r="G1034" s="39">
        <f t="shared" si="82"/>
        <v>0</v>
      </c>
      <c r="H1034" s="13">
        <f t="shared" si="83"/>
        <v>0</v>
      </c>
    </row>
    <row r="1035" spans="1:8" ht="30" customHeight="1">
      <c r="A1035" s="25"/>
      <c r="D1035" s="24">
        <f t="shared" si="84"/>
        <v>0</v>
      </c>
      <c r="E1035" s="25">
        <f t="shared" si="85"/>
        <v>0</v>
      </c>
      <c r="F1035" s="37">
        <f t="shared" si="86"/>
        <v>0</v>
      </c>
      <c r="G1035" s="39">
        <f t="shared" si="82"/>
        <v>0</v>
      </c>
      <c r="H1035" s="13">
        <f t="shared" si="83"/>
        <v>0</v>
      </c>
    </row>
    <row r="1036" spans="1:8" ht="30" customHeight="1">
      <c r="A1036" s="25"/>
      <c r="D1036" s="24">
        <f t="shared" si="84"/>
        <v>0</v>
      </c>
      <c r="E1036" s="25">
        <f t="shared" si="85"/>
        <v>0</v>
      </c>
      <c r="F1036" s="37">
        <f t="shared" si="86"/>
        <v>0</v>
      </c>
      <c r="G1036" s="39">
        <f t="shared" si="82"/>
        <v>0</v>
      </c>
      <c r="H1036" s="13">
        <f t="shared" si="83"/>
        <v>0</v>
      </c>
    </row>
    <row r="1037" spans="1:8" ht="30" customHeight="1">
      <c r="A1037" s="25"/>
      <c r="D1037" s="24">
        <f t="shared" si="84"/>
        <v>0</v>
      </c>
      <c r="E1037" s="25">
        <f t="shared" si="85"/>
        <v>0</v>
      </c>
      <c r="F1037" s="37">
        <f t="shared" si="86"/>
        <v>0</v>
      </c>
      <c r="G1037" s="39">
        <f t="shared" si="82"/>
        <v>0</v>
      </c>
      <c r="H1037" s="13">
        <f t="shared" si="83"/>
        <v>0</v>
      </c>
    </row>
    <row r="1038" spans="1:8" ht="30" customHeight="1">
      <c r="A1038" s="26"/>
      <c r="D1038" s="24">
        <f t="shared" si="84"/>
        <v>0</v>
      </c>
      <c r="E1038" s="25">
        <f t="shared" si="85"/>
        <v>0</v>
      </c>
      <c r="F1038" s="37">
        <f t="shared" si="86"/>
        <v>0</v>
      </c>
      <c r="G1038" s="39">
        <f t="shared" si="82"/>
        <v>0</v>
      </c>
      <c r="H1038" s="13">
        <f t="shared" si="83"/>
        <v>0</v>
      </c>
    </row>
    <row r="1039" spans="1:8" ht="30" customHeight="1">
      <c r="A1039" s="26"/>
      <c r="D1039" s="24">
        <f t="shared" si="84"/>
        <v>0</v>
      </c>
      <c r="E1039" s="25">
        <f t="shared" si="85"/>
        <v>0</v>
      </c>
      <c r="F1039" s="37">
        <f t="shared" si="86"/>
        <v>0</v>
      </c>
      <c r="G1039" s="39">
        <f t="shared" si="82"/>
        <v>0</v>
      </c>
      <c r="H1039" s="13">
        <f t="shared" si="83"/>
        <v>0</v>
      </c>
    </row>
    <row r="1040" spans="1:8" ht="30" customHeight="1">
      <c r="A1040" s="24"/>
      <c r="D1040" s="24">
        <f t="shared" si="84"/>
        <v>0</v>
      </c>
      <c r="E1040" s="25">
        <f t="shared" si="85"/>
        <v>0</v>
      </c>
      <c r="F1040" s="37">
        <f t="shared" si="86"/>
        <v>0</v>
      </c>
      <c r="G1040" s="39">
        <f t="shared" si="82"/>
        <v>0</v>
      </c>
      <c r="H1040" s="13">
        <f t="shared" si="83"/>
        <v>0</v>
      </c>
    </row>
    <row r="1041" spans="1:8" ht="30" customHeight="1">
      <c r="A1041" s="25"/>
      <c r="D1041" s="24">
        <f t="shared" si="84"/>
        <v>0</v>
      </c>
      <c r="E1041" s="25">
        <f t="shared" si="85"/>
        <v>0</v>
      </c>
      <c r="F1041" s="37">
        <f t="shared" si="86"/>
        <v>0</v>
      </c>
      <c r="G1041" s="39">
        <f t="shared" si="82"/>
        <v>0</v>
      </c>
      <c r="H1041" s="13">
        <f t="shared" si="83"/>
        <v>0</v>
      </c>
    </row>
    <row r="1042" spans="1:8" ht="30" customHeight="1">
      <c r="A1042" s="25"/>
      <c r="D1042" s="24">
        <f t="shared" si="84"/>
        <v>0</v>
      </c>
      <c r="E1042" s="25">
        <f t="shared" si="85"/>
        <v>0</v>
      </c>
      <c r="F1042" s="37">
        <f t="shared" si="86"/>
        <v>0</v>
      </c>
      <c r="G1042" s="39">
        <f t="shared" si="82"/>
        <v>0</v>
      </c>
      <c r="H1042" s="13">
        <f t="shared" si="83"/>
        <v>0</v>
      </c>
    </row>
    <row r="1043" spans="1:8" ht="30" customHeight="1">
      <c r="A1043" s="25"/>
      <c r="D1043" s="24">
        <f t="shared" si="84"/>
        <v>0</v>
      </c>
      <c r="E1043" s="25">
        <f t="shared" si="85"/>
        <v>0</v>
      </c>
      <c r="F1043" s="37">
        <f t="shared" si="86"/>
        <v>0</v>
      </c>
      <c r="G1043" s="39">
        <f t="shared" si="82"/>
        <v>0</v>
      </c>
      <c r="H1043" s="13">
        <f t="shared" si="83"/>
        <v>0</v>
      </c>
    </row>
    <row r="1044" spans="1:8" ht="30" customHeight="1">
      <c r="A1044" s="26"/>
      <c r="D1044" s="24">
        <f t="shared" si="84"/>
        <v>0</v>
      </c>
      <c r="E1044" s="25">
        <f t="shared" si="85"/>
        <v>0</v>
      </c>
      <c r="F1044" s="37">
        <f t="shared" si="86"/>
        <v>0</v>
      </c>
      <c r="G1044" s="39">
        <f t="shared" si="82"/>
        <v>0</v>
      </c>
      <c r="H1044" s="13">
        <f t="shared" si="83"/>
        <v>0</v>
      </c>
    </row>
    <row r="1045" spans="1:8" ht="30" customHeight="1">
      <c r="A1045" s="26"/>
      <c r="D1045" s="24">
        <f t="shared" si="84"/>
        <v>0</v>
      </c>
      <c r="E1045" s="25">
        <f t="shared" si="85"/>
        <v>0</v>
      </c>
      <c r="F1045" s="37">
        <f t="shared" si="86"/>
        <v>0</v>
      </c>
      <c r="G1045" s="39">
        <f t="shared" si="82"/>
        <v>0</v>
      </c>
      <c r="H1045" s="13">
        <f t="shared" si="83"/>
        <v>0</v>
      </c>
    </row>
    <row r="1046" spans="1:8" ht="30" customHeight="1">
      <c r="A1046" s="28"/>
      <c r="D1046" s="24">
        <f t="shared" si="84"/>
        <v>0</v>
      </c>
      <c r="E1046" s="25">
        <f t="shared" si="85"/>
        <v>0</v>
      </c>
      <c r="F1046" s="37">
        <f t="shared" si="86"/>
        <v>0</v>
      </c>
      <c r="G1046" s="39">
        <f t="shared" si="82"/>
        <v>0</v>
      </c>
      <c r="H1046" s="13">
        <f t="shared" si="83"/>
        <v>0</v>
      </c>
    </row>
    <row r="1047" spans="1:8" ht="30" customHeight="1">
      <c r="A1047" s="30"/>
      <c r="D1047" s="24">
        <f t="shared" si="84"/>
        <v>0</v>
      </c>
      <c r="E1047" s="25">
        <f t="shared" si="85"/>
        <v>0</v>
      </c>
      <c r="F1047" s="37">
        <f t="shared" si="86"/>
        <v>0</v>
      </c>
      <c r="G1047" s="39">
        <f t="shared" si="82"/>
        <v>0</v>
      </c>
      <c r="H1047" s="13">
        <f t="shared" si="83"/>
        <v>0</v>
      </c>
    </row>
    <row r="1048" spans="1:8" ht="30" customHeight="1">
      <c r="A1048" s="30"/>
      <c r="D1048" s="24">
        <f t="shared" si="84"/>
        <v>0</v>
      </c>
      <c r="E1048" s="25">
        <f t="shared" si="85"/>
        <v>0</v>
      </c>
      <c r="F1048" s="37">
        <f t="shared" si="86"/>
        <v>0</v>
      </c>
      <c r="G1048" s="39">
        <f t="shared" si="82"/>
        <v>0</v>
      </c>
      <c r="H1048" s="13">
        <f t="shared" si="83"/>
        <v>0</v>
      </c>
    </row>
    <row r="1049" spans="1:8" ht="30" customHeight="1">
      <c r="A1049" s="24"/>
      <c r="D1049" s="24">
        <f t="shared" si="84"/>
        <v>0</v>
      </c>
      <c r="E1049" s="25">
        <f t="shared" si="85"/>
        <v>0</v>
      </c>
      <c r="F1049" s="37">
        <f t="shared" si="86"/>
        <v>0</v>
      </c>
      <c r="G1049" s="39">
        <f t="shared" si="82"/>
        <v>0</v>
      </c>
      <c r="H1049" s="13">
        <f t="shared" si="83"/>
        <v>0</v>
      </c>
    </row>
    <row r="1050" spans="1:8" ht="30" customHeight="1">
      <c r="A1050" s="28"/>
      <c r="D1050" s="24">
        <f t="shared" si="84"/>
        <v>0</v>
      </c>
      <c r="E1050" s="25">
        <f t="shared" si="85"/>
        <v>0</v>
      </c>
      <c r="F1050" s="37">
        <f t="shared" si="86"/>
        <v>0</v>
      </c>
      <c r="G1050" s="39">
        <f t="shared" si="82"/>
        <v>0</v>
      </c>
      <c r="H1050" s="13">
        <f t="shared" si="83"/>
        <v>0</v>
      </c>
    </row>
    <row r="1051" spans="1:8" ht="30" customHeight="1">
      <c r="A1051" s="28"/>
      <c r="D1051" s="24">
        <f t="shared" si="84"/>
        <v>0</v>
      </c>
      <c r="E1051" s="25">
        <f t="shared" si="85"/>
        <v>0</v>
      </c>
      <c r="F1051" s="37">
        <f t="shared" si="86"/>
        <v>0</v>
      </c>
      <c r="G1051" s="39">
        <f t="shared" si="82"/>
        <v>0</v>
      </c>
      <c r="H1051" s="13">
        <f t="shared" si="83"/>
        <v>0</v>
      </c>
    </row>
    <row r="1052" spans="1:8" ht="30" customHeight="1">
      <c r="A1052" s="30"/>
      <c r="D1052" s="24">
        <f t="shared" si="84"/>
        <v>0</v>
      </c>
      <c r="E1052" s="25">
        <f t="shared" si="85"/>
        <v>0</v>
      </c>
      <c r="F1052" s="37">
        <f t="shared" si="86"/>
        <v>0</v>
      </c>
      <c r="G1052" s="39">
        <f t="shared" ref="G1052:G1115" si="87">A1055</f>
        <v>0</v>
      </c>
      <c r="H1052" s="13">
        <f t="shared" ref="H1052:H1115" si="88">A1056</f>
        <v>0</v>
      </c>
    </row>
    <row r="1053" spans="1:8" ht="30" customHeight="1">
      <c r="A1053" s="24"/>
      <c r="D1053" s="24">
        <f t="shared" si="84"/>
        <v>0</v>
      </c>
      <c r="E1053" s="25">
        <f t="shared" si="85"/>
        <v>0</v>
      </c>
      <c r="F1053" s="37">
        <f t="shared" si="86"/>
        <v>0</v>
      </c>
      <c r="G1053" s="39">
        <f t="shared" si="87"/>
        <v>0</v>
      </c>
      <c r="H1053" s="13">
        <f t="shared" si="88"/>
        <v>0</v>
      </c>
    </row>
    <row r="1054" spans="1:8" ht="30" customHeight="1">
      <c r="A1054" s="25"/>
      <c r="D1054" s="24">
        <f t="shared" si="84"/>
        <v>0</v>
      </c>
      <c r="E1054" s="25">
        <f t="shared" si="85"/>
        <v>0</v>
      </c>
      <c r="F1054" s="37">
        <f t="shared" si="86"/>
        <v>0</v>
      </c>
      <c r="G1054" s="39">
        <f t="shared" si="87"/>
        <v>0</v>
      </c>
      <c r="H1054" s="13">
        <f t="shared" si="88"/>
        <v>0</v>
      </c>
    </row>
    <row r="1055" spans="1:8" ht="30" customHeight="1">
      <c r="A1055" s="28"/>
      <c r="D1055" s="24">
        <f t="shared" si="84"/>
        <v>0</v>
      </c>
      <c r="E1055" s="25">
        <f t="shared" si="85"/>
        <v>0</v>
      </c>
      <c r="F1055" s="37">
        <f t="shared" si="86"/>
        <v>0</v>
      </c>
      <c r="G1055" s="39">
        <f t="shared" si="87"/>
        <v>0</v>
      </c>
      <c r="H1055" s="13">
        <f t="shared" si="88"/>
        <v>0</v>
      </c>
    </row>
    <row r="1056" spans="1:8" ht="30" customHeight="1">
      <c r="A1056" s="28"/>
      <c r="D1056" s="24">
        <f t="shared" si="84"/>
        <v>0</v>
      </c>
      <c r="E1056" s="25">
        <f t="shared" si="85"/>
        <v>0</v>
      </c>
      <c r="F1056" s="37">
        <f t="shared" si="86"/>
        <v>0</v>
      </c>
      <c r="G1056" s="39">
        <f t="shared" si="87"/>
        <v>0</v>
      </c>
      <c r="H1056" s="13">
        <f t="shared" si="88"/>
        <v>0</v>
      </c>
    </row>
    <row r="1057" spans="1:8" ht="30" customHeight="1">
      <c r="A1057" s="30"/>
      <c r="D1057" s="24">
        <f t="shared" si="84"/>
        <v>0</v>
      </c>
      <c r="E1057" s="25">
        <f t="shared" si="85"/>
        <v>0</v>
      </c>
      <c r="F1057" s="37">
        <f t="shared" si="86"/>
        <v>0</v>
      </c>
      <c r="G1057" s="39">
        <f t="shared" si="87"/>
        <v>0</v>
      </c>
      <c r="H1057" s="13">
        <f t="shared" si="88"/>
        <v>0</v>
      </c>
    </row>
    <row r="1058" spans="1:8" ht="30" customHeight="1">
      <c r="A1058" s="24"/>
      <c r="D1058" s="24">
        <f t="shared" si="84"/>
        <v>0</v>
      </c>
      <c r="E1058" s="25">
        <f t="shared" si="85"/>
        <v>0</v>
      </c>
      <c r="F1058" s="37">
        <f t="shared" si="86"/>
        <v>0</v>
      </c>
      <c r="G1058" s="39">
        <f t="shared" si="87"/>
        <v>0</v>
      </c>
      <c r="H1058" s="13">
        <f t="shared" si="88"/>
        <v>0</v>
      </c>
    </row>
    <row r="1059" spans="1:8" ht="30" customHeight="1">
      <c r="A1059" s="25"/>
      <c r="D1059" s="24">
        <f t="shared" si="84"/>
        <v>0</v>
      </c>
      <c r="E1059" s="25">
        <f t="shared" si="85"/>
        <v>0</v>
      </c>
      <c r="F1059" s="37">
        <f t="shared" si="86"/>
        <v>0</v>
      </c>
      <c r="G1059" s="39">
        <f t="shared" si="87"/>
        <v>0</v>
      </c>
      <c r="H1059" s="13">
        <f t="shared" si="88"/>
        <v>0</v>
      </c>
    </row>
    <row r="1060" spans="1:8" ht="30" customHeight="1">
      <c r="A1060" s="28"/>
      <c r="D1060" s="24">
        <f t="shared" si="84"/>
        <v>0</v>
      </c>
      <c r="E1060" s="25">
        <f t="shared" si="85"/>
        <v>0</v>
      </c>
      <c r="F1060" s="37">
        <f t="shared" si="86"/>
        <v>0</v>
      </c>
      <c r="G1060" s="39">
        <f t="shared" si="87"/>
        <v>0</v>
      </c>
      <c r="H1060" s="13">
        <f t="shared" si="88"/>
        <v>0</v>
      </c>
    </row>
    <row r="1061" spans="1:8" ht="30" customHeight="1">
      <c r="A1061" s="32"/>
      <c r="D1061" s="24">
        <f t="shared" si="84"/>
        <v>0</v>
      </c>
      <c r="E1061" s="25">
        <f t="shared" si="85"/>
        <v>0</v>
      </c>
      <c r="F1061" s="37">
        <f t="shared" si="86"/>
        <v>0</v>
      </c>
      <c r="G1061" s="39">
        <f t="shared" si="87"/>
        <v>0</v>
      </c>
      <c r="H1061" s="13">
        <f t="shared" si="88"/>
        <v>0</v>
      </c>
    </row>
    <row r="1062" spans="1:8" ht="30" customHeight="1">
      <c r="A1062" s="30"/>
      <c r="D1062" s="24">
        <f t="shared" si="84"/>
        <v>0</v>
      </c>
      <c r="E1062" s="25">
        <f t="shared" si="85"/>
        <v>0</v>
      </c>
      <c r="F1062" s="37">
        <f t="shared" si="86"/>
        <v>0</v>
      </c>
      <c r="G1062" s="39">
        <f t="shared" si="87"/>
        <v>0</v>
      </c>
      <c r="H1062" s="13">
        <f t="shared" si="88"/>
        <v>0</v>
      </c>
    </row>
    <row r="1063" spans="1:8" ht="30" customHeight="1">
      <c r="A1063" s="30"/>
      <c r="D1063" s="24">
        <f t="shared" si="84"/>
        <v>0</v>
      </c>
      <c r="E1063" s="25">
        <f t="shared" si="85"/>
        <v>0</v>
      </c>
      <c r="F1063" s="37">
        <f t="shared" si="86"/>
        <v>0</v>
      </c>
      <c r="G1063" s="39">
        <f t="shared" si="87"/>
        <v>0</v>
      </c>
      <c r="H1063" s="13">
        <f t="shared" si="88"/>
        <v>0</v>
      </c>
    </row>
    <row r="1064" spans="1:8" ht="30" customHeight="1">
      <c r="A1064" s="24"/>
      <c r="D1064" s="24">
        <f t="shared" si="84"/>
        <v>0</v>
      </c>
      <c r="E1064" s="25">
        <f t="shared" si="85"/>
        <v>0</v>
      </c>
      <c r="F1064" s="37">
        <f t="shared" si="86"/>
        <v>0</v>
      </c>
      <c r="G1064" s="39">
        <f t="shared" si="87"/>
        <v>0</v>
      </c>
      <c r="H1064" s="13">
        <f t="shared" si="88"/>
        <v>0</v>
      </c>
    </row>
    <row r="1065" spans="1:8" ht="30" customHeight="1">
      <c r="A1065" s="28"/>
      <c r="D1065" s="24">
        <f t="shared" si="84"/>
        <v>0</v>
      </c>
      <c r="E1065" s="25">
        <f t="shared" si="85"/>
        <v>0</v>
      </c>
      <c r="F1065" s="37">
        <f t="shared" si="86"/>
        <v>0</v>
      </c>
      <c r="G1065" s="39">
        <f t="shared" si="87"/>
        <v>0</v>
      </c>
      <c r="H1065" s="13">
        <f t="shared" si="88"/>
        <v>0</v>
      </c>
    </row>
    <row r="1066" spans="1:8" ht="30" customHeight="1">
      <c r="A1066" s="28"/>
      <c r="D1066" s="24">
        <f t="shared" si="84"/>
        <v>0</v>
      </c>
      <c r="E1066" s="25">
        <f t="shared" si="85"/>
        <v>0</v>
      </c>
      <c r="F1066" s="37">
        <f t="shared" si="86"/>
        <v>0</v>
      </c>
      <c r="G1066" s="39">
        <f t="shared" si="87"/>
        <v>0</v>
      </c>
      <c r="H1066" s="13">
        <f t="shared" si="88"/>
        <v>0</v>
      </c>
    </row>
    <row r="1067" spans="1:8" ht="30" customHeight="1">
      <c r="A1067" s="30"/>
      <c r="D1067" s="24">
        <f t="shared" si="84"/>
        <v>0</v>
      </c>
      <c r="E1067" s="25">
        <f t="shared" si="85"/>
        <v>0</v>
      </c>
      <c r="F1067" s="37">
        <f t="shared" si="86"/>
        <v>0</v>
      </c>
      <c r="G1067" s="39">
        <f t="shared" si="87"/>
        <v>0</v>
      </c>
      <c r="H1067" s="13">
        <f t="shared" si="88"/>
        <v>0</v>
      </c>
    </row>
    <row r="1068" spans="1:8" ht="30" customHeight="1">
      <c r="A1068" s="30"/>
      <c r="D1068" s="24">
        <f t="shared" si="84"/>
        <v>0</v>
      </c>
      <c r="E1068" s="25">
        <f t="shared" si="85"/>
        <v>0</v>
      </c>
      <c r="F1068" s="37">
        <f t="shared" si="86"/>
        <v>0</v>
      </c>
      <c r="G1068" s="39">
        <f t="shared" si="87"/>
        <v>0</v>
      </c>
      <c r="H1068" s="13">
        <f t="shared" si="88"/>
        <v>0</v>
      </c>
    </row>
    <row r="1069" spans="1:8" ht="30" customHeight="1">
      <c r="A1069" s="24"/>
      <c r="D1069" s="24">
        <f t="shared" si="84"/>
        <v>0</v>
      </c>
      <c r="E1069" s="25">
        <f t="shared" si="85"/>
        <v>0</v>
      </c>
      <c r="F1069" s="37">
        <f t="shared" si="86"/>
        <v>0</v>
      </c>
      <c r="G1069" s="39">
        <f t="shared" si="87"/>
        <v>0</v>
      </c>
      <c r="H1069" s="13">
        <f t="shared" si="88"/>
        <v>0</v>
      </c>
    </row>
    <row r="1070" spans="1:8" ht="30" customHeight="1">
      <c r="A1070" s="25"/>
      <c r="D1070" s="24">
        <f t="shared" si="84"/>
        <v>0</v>
      </c>
      <c r="E1070" s="25">
        <f t="shared" si="85"/>
        <v>0</v>
      </c>
      <c r="F1070" s="37">
        <f t="shared" si="86"/>
        <v>0</v>
      </c>
      <c r="G1070" s="39">
        <f t="shared" si="87"/>
        <v>0</v>
      </c>
      <c r="H1070" s="13">
        <f t="shared" si="88"/>
        <v>0</v>
      </c>
    </row>
    <row r="1071" spans="1:8" ht="30" customHeight="1">
      <c r="A1071" s="28"/>
      <c r="D1071" s="24">
        <f t="shared" si="84"/>
        <v>0</v>
      </c>
      <c r="E1071" s="25">
        <f t="shared" si="85"/>
        <v>0</v>
      </c>
      <c r="F1071" s="37">
        <f t="shared" si="86"/>
        <v>0</v>
      </c>
      <c r="G1071" s="39">
        <f t="shared" si="87"/>
        <v>0</v>
      </c>
      <c r="H1071" s="13">
        <f t="shared" si="88"/>
        <v>0</v>
      </c>
    </row>
    <row r="1072" spans="1:8" ht="30" customHeight="1">
      <c r="A1072" s="36"/>
      <c r="D1072" s="24">
        <f t="shared" si="84"/>
        <v>0</v>
      </c>
      <c r="E1072" s="25">
        <f t="shared" si="85"/>
        <v>0</v>
      </c>
      <c r="F1072" s="37">
        <f t="shared" si="86"/>
        <v>0</v>
      </c>
      <c r="G1072" s="39">
        <f t="shared" si="87"/>
        <v>0</v>
      </c>
      <c r="H1072" s="13">
        <f t="shared" si="88"/>
        <v>0</v>
      </c>
    </row>
    <row r="1073" spans="1:8" ht="30" customHeight="1">
      <c r="A1073" s="30"/>
      <c r="D1073" s="24">
        <f t="shared" si="84"/>
        <v>0</v>
      </c>
      <c r="E1073" s="25">
        <f t="shared" si="85"/>
        <v>0</v>
      </c>
      <c r="F1073" s="37">
        <f t="shared" si="86"/>
        <v>0</v>
      </c>
      <c r="G1073" s="39">
        <f t="shared" si="87"/>
        <v>0</v>
      </c>
      <c r="H1073" s="13">
        <f t="shared" si="88"/>
        <v>0</v>
      </c>
    </row>
    <row r="1074" spans="1:8" ht="30" customHeight="1">
      <c r="A1074" s="30"/>
      <c r="D1074" s="24">
        <f t="shared" si="84"/>
        <v>0</v>
      </c>
      <c r="E1074" s="25">
        <f t="shared" si="85"/>
        <v>0</v>
      </c>
      <c r="F1074" s="37">
        <f t="shared" si="86"/>
        <v>0</v>
      </c>
      <c r="G1074" s="39">
        <f t="shared" si="87"/>
        <v>0</v>
      </c>
      <c r="H1074" s="13">
        <f t="shared" si="88"/>
        <v>0</v>
      </c>
    </row>
    <row r="1075" spans="1:8" ht="30" customHeight="1">
      <c r="A1075" s="24"/>
      <c r="D1075" s="24">
        <f t="shared" si="84"/>
        <v>0</v>
      </c>
      <c r="E1075" s="25">
        <f t="shared" si="85"/>
        <v>0</v>
      </c>
      <c r="F1075" s="37">
        <f t="shared" si="86"/>
        <v>0</v>
      </c>
      <c r="G1075" s="39">
        <f t="shared" si="87"/>
        <v>0</v>
      </c>
      <c r="H1075" s="13">
        <f t="shared" si="88"/>
        <v>0</v>
      </c>
    </row>
    <row r="1076" spans="1:8" ht="30" customHeight="1">
      <c r="A1076" s="28"/>
      <c r="D1076" s="24">
        <f t="shared" si="84"/>
        <v>0</v>
      </c>
      <c r="E1076" s="25">
        <f t="shared" si="85"/>
        <v>0</v>
      </c>
      <c r="F1076" s="37">
        <f t="shared" si="86"/>
        <v>0</v>
      </c>
      <c r="G1076" s="39">
        <f t="shared" si="87"/>
        <v>0</v>
      </c>
      <c r="H1076" s="13">
        <f t="shared" si="88"/>
        <v>0</v>
      </c>
    </row>
    <row r="1077" spans="1:8" ht="30" customHeight="1">
      <c r="A1077" s="28"/>
      <c r="D1077" s="24">
        <f t="shared" si="84"/>
        <v>0</v>
      </c>
      <c r="E1077" s="25">
        <f t="shared" si="85"/>
        <v>0</v>
      </c>
      <c r="F1077" s="37">
        <f t="shared" si="86"/>
        <v>0</v>
      </c>
      <c r="G1077" s="39">
        <f t="shared" si="87"/>
        <v>0</v>
      </c>
      <c r="H1077" s="13">
        <f t="shared" si="88"/>
        <v>0</v>
      </c>
    </row>
    <row r="1078" spans="1:8" ht="30" customHeight="1">
      <c r="A1078" s="30"/>
      <c r="D1078" s="24">
        <f t="shared" si="84"/>
        <v>0</v>
      </c>
      <c r="E1078" s="25">
        <f t="shared" si="85"/>
        <v>0</v>
      </c>
      <c r="F1078" s="37">
        <f t="shared" si="86"/>
        <v>0</v>
      </c>
      <c r="G1078" s="39">
        <f t="shared" si="87"/>
        <v>0</v>
      </c>
      <c r="H1078" s="13">
        <f t="shared" si="88"/>
        <v>0</v>
      </c>
    </row>
    <row r="1079" spans="1:8" ht="30" customHeight="1">
      <c r="A1079" s="24"/>
      <c r="D1079" s="24">
        <f t="shared" si="84"/>
        <v>0</v>
      </c>
      <c r="E1079" s="25">
        <f t="shared" si="85"/>
        <v>0</v>
      </c>
      <c r="F1079" s="37">
        <f t="shared" si="86"/>
        <v>0</v>
      </c>
      <c r="G1079" s="39">
        <f t="shared" si="87"/>
        <v>0</v>
      </c>
      <c r="H1079" s="13">
        <f t="shared" si="88"/>
        <v>0</v>
      </c>
    </row>
    <row r="1080" spans="1:8" ht="30" customHeight="1">
      <c r="A1080" s="25"/>
      <c r="D1080" s="24">
        <f t="shared" si="84"/>
        <v>0</v>
      </c>
      <c r="E1080" s="25">
        <f t="shared" si="85"/>
        <v>0</v>
      </c>
      <c r="F1080" s="37">
        <f t="shared" si="86"/>
        <v>0</v>
      </c>
      <c r="G1080" s="39">
        <f t="shared" si="87"/>
        <v>0</v>
      </c>
      <c r="H1080" s="13">
        <f t="shared" si="88"/>
        <v>0</v>
      </c>
    </row>
    <row r="1081" spans="1:8" ht="30" customHeight="1">
      <c r="A1081" s="28"/>
      <c r="D1081" s="24">
        <f t="shared" si="84"/>
        <v>0</v>
      </c>
      <c r="E1081" s="25">
        <f t="shared" si="85"/>
        <v>0</v>
      </c>
      <c r="F1081" s="37">
        <f t="shared" si="86"/>
        <v>0</v>
      </c>
      <c r="G1081" s="39">
        <f t="shared" si="87"/>
        <v>0</v>
      </c>
      <c r="H1081" s="13">
        <f t="shared" si="88"/>
        <v>0</v>
      </c>
    </row>
    <row r="1082" spans="1:8" ht="30" customHeight="1">
      <c r="A1082" s="28"/>
      <c r="D1082" s="24">
        <f t="shared" si="84"/>
        <v>0</v>
      </c>
      <c r="E1082" s="25">
        <f t="shared" si="85"/>
        <v>0</v>
      </c>
      <c r="F1082" s="37">
        <f t="shared" si="86"/>
        <v>0</v>
      </c>
      <c r="G1082" s="39">
        <f t="shared" si="87"/>
        <v>0</v>
      </c>
      <c r="H1082" s="13">
        <f t="shared" si="88"/>
        <v>0</v>
      </c>
    </row>
    <row r="1083" spans="1:8" ht="30" customHeight="1">
      <c r="A1083" s="30"/>
      <c r="D1083" s="24">
        <f t="shared" si="84"/>
        <v>0</v>
      </c>
      <c r="E1083" s="25">
        <f t="shared" si="85"/>
        <v>0</v>
      </c>
      <c r="F1083" s="37">
        <f t="shared" si="86"/>
        <v>0</v>
      </c>
      <c r="G1083" s="39">
        <f t="shared" si="87"/>
        <v>0</v>
      </c>
      <c r="H1083" s="13">
        <f t="shared" si="88"/>
        <v>0</v>
      </c>
    </row>
    <row r="1084" spans="1:8" ht="30" customHeight="1">
      <c r="A1084" s="24"/>
      <c r="D1084" s="24">
        <f t="shared" si="84"/>
        <v>0</v>
      </c>
      <c r="E1084" s="25">
        <f t="shared" si="85"/>
        <v>0</v>
      </c>
      <c r="F1084" s="37">
        <f t="shared" si="86"/>
        <v>0</v>
      </c>
      <c r="G1084" s="39">
        <f t="shared" si="87"/>
        <v>0</v>
      </c>
      <c r="H1084" s="13">
        <f t="shared" si="88"/>
        <v>0</v>
      </c>
    </row>
    <row r="1085" spans="1:8" ht="30" customHeight="1">
      <c r="A1085" s="28"/>
      <c r="D1085" s="24">
        <f t="shared" si="84"/>
        <v>0</v>
      </c>
      <c r="E1085" s="25">
        <f t="shared" si="85"/>
        <v>0</v>
      </c>
      <c r="F1085" s="37">
        <f t="shared" si="86"/>
        <v>0</v>
      </c>
      <c r="G1085" s="39">
        <f t="shared" si="87"/>
        <v>0</v>
      </c>
      <c r="H1085" s="13">
        <f t="shared" si="88"/>
        <v>0</v>
      </c>
    </row>
    <row r="1086" spans="1:8" ht="30" customHeight="1">
      <c r="A1086" s="28"/>
      <c r="D1086" s="24">
        <f t="shared" si="84"/>
        <v>0</v>
      </c>
      <c r="E1086" s="25">
        <f t="shared" si="85"/>
        <v>0</v>
      </c>
      <c r="F1086" s="37">
        <f t="shared" si="86"/>
        <v>0</v>
      </c>
      <c r="G1086" s="39">
        <f t="shared" si="87"/>
        <v>0</v>
      </c>
      <c r="H1086" s="13">
        <f t="shared" si="88"/>
        <v>0</v>
      </c>
    </row>
    <row r="1087" spans="1:8" ht="30" customHeight="1">
      <c r="A1087" s="30"/>
      <c r="D1087" s="24">
        <f t="shared" si="84"/>
        <v>0</v>
      </c>
      <c r="E1087" s="25">
        <f t="shared" si="85"/>
        <v>0</v>
      </c>
      <c r="F1087" s="37">
        <f t="shared" si="86"/>
        <v>0</v>
      </c>
      <c r="G1087" s="39">
        <f t="shared" si="87"/>
        <v>0</v>
      </c>
      <c r="H1087" s="13">
        <f t="shared" si="88"/>
        <v>0</v>
      </c>
    </row>
    <row r="1088" spans="1:8" ht="30" customHeight="1">
      <c r="D1088" s="24">
        <f t="shared" si="84"/>
        <v>0</v>
      </c>
      <c r="E1088" s="25">
        <f t="shared" si="85"/>
        <v>0</v>
      </c>
      <c r="F1088" s="37">
        <f t="shared" si="86"/>
        <v>0</v>
      </c>
      <c r="G1088" s="39">
        <f t="shared" si="87"/>
        <v>0</v>
      </c>
      <c r="H1088" s="13">
        <f t="shared" si="88"/>
        <v>0</v>
      </c>
    </row>
    <row r="1089" spans="1:8" ht="30" customHeight="1">
      <c r="D1089" s="24">
        <f t="shared" si="84"/>
        <v>0</v>
      </c>
      <c r="E1089" s="25">
        <f t="shared" si="85"/>
        <v>0</v>
      </c>
      <c r="F1089" s="37">
        <f t="shared" si="86"/>
        <v>0</v>
      </c>
      <c r="G1089" s="39">
        <f t="shared" si="87"/>
        <v>0</v>
      </c>
      <c r="H1089" s="13">
        <f t="shared" si="88"/>
        <v>0</v>
      </c>
    </row>
    <row r="1090" spans="1:8" ht="30" customHeight="1">
      <c r="A1090" s="24"/>
      <c r="D1090" s="24">
        <f t="shared" ref="D1090:D1153" si="89">A1090</f>
        <v>0</v>
      </c>
      <c r="E1090" s="25">
        <f t="shared" ref="E1090:E1153" si="90">A1091</f>
        <v>0</v>
      </c>
      <c r="F1090" s="37">
        <f t="shared" ref="F1090:F1153" si="91">A1092</f>
        <v>0</v>
      </c>
      <c r="G1090" s="39">
        <f t="shared" si="87"/>
        <v>0</v>
      </c>
      <c r="H1090" s="13">
        <f t="shared" si="88"/>
        <v>0</v>
      </c>
    </row>
    <row r="1091" spans="1:8" ht="30" customHeight="1">
      <c r="A1091" s="25"/>
      <c r="D1091" s="24">
        <f t="shared" si="89"/>
        <v>0</v>
      </c>
      <c r="E1091" s="25">
        <f t="shared" si="90"/>
        <v>0</v>
      </c>
      <c r="F1091" s="37">
        <f t="shared" si="91"/>
        <v>0</v>
      </c>
      <c r="G1091" s="39">
        <f t="shared" si="87"/>
        <v>0</v>
      </c>
      <c r="H1091" s="13">
        <f t="shared" si="88"/>
        <v>0</v>
      </c>
    </row>
    <row r="1092" spans="1:8" ht="30" customHeight="1">
      <c r="A1092" s="25"/>
      <c r="D1092" s="24">
        <f t="shared" si="89"/>
        <v>0</v>
      </c>
      <c r="E1092" s="25">
        <f t="shared" si="90"/>
        <v>0</v>
      </c>
      <c r="F1092" s="37">
        <f t="shared" si="91"/>
        <v>0</v>
      </c>
      <c r="G1092" s="39">
        <f t="shared" si="87"/>
        <v>0</v>
      </c>
      <c r="H1092" s="13">
        <f t="shared" si="88"/>
        <v>0</v>
      </c>
    </row>
    <row r="1093" spans="1:8" ht="30" customHeight="1">
      <c r="A1093" s="26"/>
      <c r="D1093" s="24">
        <f t="shared" si="89"/>
        <v>0</v>
      </c>
      <c r="E1093" s="25">
        <f t="shared" si="90"/>
        <v>0</v>
      </c>
      <c r="F1093" s="37">
        <f t="shared" si="91"/>
        <v>0</v>
      </c>
      <c r="G1093" s="39">
        <f t="shared" si="87"/>
        <v>0</v>
      </c>
      <c r="H1093" s="13">
        <f t="shared" si="88"/>
        <v>0</v>
      </c>
    </row>
    <row r="1094" spans="1:8" ht="30" customHeight="1">
      <c r="A1094" s="26"/>
      <c r="D1094" s="24">
        <f t="shared" si="89"/>
        <v>0</v>
      </c>
      <c r="E1094" s="25">
        <f t="shared" si="90"/>
        <v>0</v>
      </c>
      <c r="F1094" s="37">
        <f t="shared" si="91"/>
        <v>0</v>
      </c>
      <c r="G1094" s="39">
        <f t="shared" si="87"/>
        <v>0</v>
      </c>
      <c r="H1094" s="13">
        <f t="shared" si="88"/>
        <v>0</v>
      </c>
    </row>
    <row r="1095" spans="1:8" ht="30" customHeight="1">
      <c r="A1095" s="24"/>
      <c r="D1095" s="24">
        <f t="shared" si="89"/>
        <v>0</v>
      </c>
      <c r="E1095" s="25">
        <f t="shared" si="90"/>
        <v>0</v>
      </c>
      <c r="F1095" s="37">
        <f t="shared" si="91"/>
        <v>0</v>
      </c>
      <c r="G1095" s="39">
        <f t="shared" si="87"/>
        <v>0</v>
      </c>
      <c r="H1095" s="13">
        <f t="shared" si="88"/>
        <v>0</v>
      </c>
    </row>
    <row r="1096" spans="1:8" ht="30" customHeight="1">
      <c r="A1096" s="25"/>
      <c r="D1096" s="24">
        <f t="shared" si="89"/>
        <v>0</v>
      </c>
      <c r="E1096" s="25">
        <f t="shared" si="90"/>
        <v>0</v>
      </c>
      <c r="F1096" s="37">
        <f t="shared" si="91"/>
        <v>0</v>
      </c>
      <c r="G1096" s="39">
        <f t="shared" si="87"/>
        <v>0</v>
      </c>
      <c r="H1096" s="13">
        <f t="shared" si="88"/>
        <v>0</v>
      </c>
    </row>
    <row r="1097" spans="1:8" ht="30" customHeight="1">
      <c r="A1097" s="25"/>
      <c r="D1097" s="24">
        <f t="shared" si="89"/>
        <v>0</v>
      </c>
      <c r="E1097" s="25">
        <f t="shared" si="90"/>
        <v>0</v>
      </c>
      <c r="F1097" s="37">
        <f t="shared" si="91"/>
        <v>0</v>
      </c>
      <c r="G1097" s="39">
        <f t="shared" si="87"/>
        <v>0</v>
      </c>
      <c r="H1097" s="13">
        <f t="shared" si="88"/>
        <v>0</v>
      </c>
    </row>
    <row r="1098" spans="1:8" ht="30" customHeight="1">
      <c r="A1098" s="26"/>
      <c r="D1098" s="24">
        <f t="shared" si="89"/>
        <v>0</v>
      </c>
      <c r="E1098" s="25">
        <f t="shared" si="90"/>
        <v>0</v>
      </c>
      <c r="F1098" s="37">
        <f t="shared" si="91"/>
        <v>0</v>
      </c>
      <c r="G1098" s="39">
        <f t="shared" si="87"/>
        <v>0</v>
      </c>
      <c r="H1098" s="13">
        <f t="shared" si="88"/>
        <v>0</v>
      </c>
    </row>
    <row r="1099" spans="1:8" ht="30" customHeight="1">
      <c r="A1099" s="26"/>
      <c r="D1099" s="24">
        <f t="shared" si="89"/>
        <v>0</v>
      </c>
      <c r="E1099" s="25">
        <f t="shared" si="90"/>
        <v>0</v>
      </c>
      <c r="F1099" s="37">
        <f t="shared" si="91"/>
        <v>0</v>
      </c>
      <c r="G1099" s="39">
        <f t="shared" si="87"/>
        <v>0</v>
      </c>
      <c r="H1099" s="13">
        <f t="shared" si="88"/>
        <v>0</v>
      </c>
    </row>
    <row r="1100" spans="1:8" ht="30" customHeight="1">
      <c r="A1100" s="24"/>
      <c r="D1100" s="24">
        <f t="shared" si="89"/>
        <v>0</v>
      </c>
      <c r="E1100" s="25">
        <f t="shared" si="90"/>
        <v>0</v>
      </c>
      <c r="F1100" s="37">
        <f t="shared" si="91"/>
        <v>0</v>
      </c>
      <c r="G1100" s="39">
        <f t="shared" si="87"/>
        <v>0</v>
      </c>
      <c r="H1100" s="13">
        <f t="shared" si="88"/>
        <v>0</v>
      </c>
    </row>
    <row r="1101" spans="1:8" ht="30" customHeight="1">
      <c r="A1101" s="25"/>
      <c r="D1101" s="24">
        <f t="shared" si="89"/>
        <v>0</v>
      </c>
      <c r="E1101" s="25">
        <f t="shared" si="90"/>
        <v>0</v>
      </c>
      <c r="F1101" s="37">
        <f t="shared" si="91"/>
        <v>0</v>
      </c>
      <c r="G1101" s="39">
        <f t="shared" si="87"/>
        <v>0</v>
      </c>
      <c r="H1101" s="13">
        <f t="shared" si="88"/>
        <v>0</v>
      </c>
    </row>
    <row r="1102" spans="1:8" ht="30" customHeight="1">
      <c r="A1102" s="25"/>
      <c r="D1102" s="24">
        <f t="shared" si="89"/>
        <v>0</v>
      </c>
      <c r="E1102" s="25">
        <f t="shared" si="90"/>
        <v>0</v>
      </c>
      <c r="F1102" s="37">
        <f t="shared" si="91"/>
        <v>0</v>
      </c>
      <c r="G1102" s="39">
        <f t="shared" si="87"/>
        <v>0</v>
      </c>
      <c r="H1102" s="13">
        <f t="shared" si="88"/>
        <v>0</v>
      </c>
    </row>
    <row r="1103" spans="1:8" ht="30" customHeight="1">
      <c r="A1103" s="26"/>
      <c r="D1103" s="24">
        <f t="shared" si="89"/>
        <v>0</v>
      </c>
      <c r="E1103" s="25">
        <f t="shared" si="90"/>
        <v>0</v>
      </c>
      <c r="F1103" s="37">
        <f t="shared" si="91"/>
        <v>0</v>
      </c>
      <c r="G1103" s="39">
        <f t="shared" si="87"/>
        <v>0</v>
      </c>
      <c r="H1103" s="13">
        <f t="shared" si="88"/>
        <v>0</v>
      </c>
    </row>
    <row r="1104" spans="1:8" ht="30" customHeight="1">
      <c r="A1104" s="26"/>
      <c r="D1104" s="24">
        <f t="shared" si="89"/>
        <v>0</v>
      </c>
      <c r="E1104" s="25">
        <f t="shared" si="90"/>
        <v>0</v>
      </c>
      <c r="F1104" s="37">
        <f t="shared" si="91"/>
        <v>0</v>
      </c>
      <c r="G1104" s="39">
        <f t="shared" si="87"/>
        <v>0</v>
      </c>
      <c r="H1104" s="13">
        <f t="shared" si="88"/>
        <v>0</v>
      </c>
    </row>
    <row r="1105" spans="1:8" ht="30" customHeight="1">
      <c r="A1105" s="24"/>
      <c r="D1105" s="24">
        <f t="shared" si="89"/>
        <v>0</v>
      </c>
      <c r="E1105" s="25">
        <f t="shared" si="90"/>
        <v>0</v>
      </c>
      <c r="F1105" s="37">
        <f t="shared" si="91"/>
        <v>0</v>
      </c>
      <c r="G1105" s="39">
        <f t="shared" si="87"/>
        <v>0</v>
      </c>
      <c r="H1105" s="13">
        <f t="shared" si="88"/>
        <v>0</v>
      </c>
    </row>
    <row r="1106" spans="1:8" ht="30" customHeight="1">
      <c r="A1106" s="25"/>
      <c r="D1106" s="24">
        <f t="shared" si="89"/>
        <v>0</v>
      </c>
      <c r="E1106" s="25">
        <f t="shared" si="90"/>
        <v>0</v>
      </c>
      <c r="F1106" s="37">
        <f t="shared" si="91"/>
        <v>0</v>
      </c>
      <c r="G1106" s="39">
        <f t="shared" si="87"/>
        <v>0</v>
      </c>
      <c r="H1106" s="13">
        <f t="shared" si="88"/>
        <v>0</v>
      </c>
    </row>
    <row r="1107" spans="1:8" ht="30" customHeight="1">
      <c r="A1107" s="25"/>
      <c r="D1107" s="24">
        <f t="shared" si="89"/>
        <v>0</v>
      </c>
      <c r="E1107" s="25">
        <f t="shared" si="90"/>
        <v>0</v>
      </c>
      <c r="F1107" s="37">
        <f t="shared" si="91"/>
        <v>0</v>
      </c>
      <c r="G1107" s="39">
        <f t="shared" si="87"/>
        <v>0</v>
      </c>
      <c r="H1107" s="13">
        <f t="shared" si="88"/>
        <v>0</v>
      </c>
    </row>
    <row r="1108" spans="1:8" ht="30" customHeight="1">
      <c r="A1108" s="26"/>
      <c r="D1108" s="24">
        <f t="shared" si="89"/>
        <v>0</v>
      </c>
      <c r="E1108" s="25">
        <f t="shared" si="90"/>
        <v>0</v>
      </c>
      <c r="F1108" s="37">
        <f t="shared" si="91"/>
        <v>0</v>
      </c>
      <c r="G1108" s="39">
        <f t="shared" si="87"/>
        <v>0</v>
      </c>
      <c r="H1108" s="13">
        <f t="shared" si="88"/>
        <v>0</v>
      </c>
    </row>
    <row r="1109" spans="1:8" ht="30" customHeight="1">
      <c r="A1109" s="26"/>
      <c r="D1109" s="24">
        <f t="shared" si="89"/>
        <v>0</v>
      </c>
      <c r="E1109" s="25">
        <f t="shared" si="90"/>
        <v>0</v>
      </c>
      <c r="F1109" s="37">
        <f t="shared" si="91"/>
        <v>0</v>
      </c>
      <c r="G1109" s="39">
        <f t="shared" si="87"/>
        <v>0</v>
      </c>
      <c r="H1109" s="13">
        <f t="shared" si="88"/>
        <v>0</v>
      </c>
    </row>
    <row r="1110" spans="1:8" ht="30" customHeight="1">
      <c r="A1110" s="24"/>
      <c r="D1110" s="24">
        <f t="shared" si="89"/>
        <v>0</v>
      </c>
      <c r="E1110" s="25">
        <f t="shared" si="90"/>
        <v>0</v>
      </c>
      <c r="F1110" s="37">
        <f t="shared" si="91"/>
        <v>0</v>
      </c>
      <c r="G1110" s="39">
        <f t="shared" si="87"/>
        <v>0</v>
      </c>
      <c r="H1110" s="13">
        <f t="shared" si="88"/>
        <v>0</v>
      </c>
    </row>
    <row r="1111" spans="1:8" ht="30" customHeight="1">
      <c r="A1111" s="25"/>
      <c r="D1111" s="24">
        <f t="shared" si="89"/>
        <v>0</v>
      </c>
      <c r="E1111" s="25">
        <f t="shared" si="90"/>
        <v>0</v>
      </c>
      <c r="F1111" s="37">
        <f t="shared" si="91"/>
        <v>0</v>
      </c>
      <c r="G1111" s="39">
        <f t="shared" si="87"/>
        <v>0</v>
      </c>
      <c r="H1111" s="13">
        <f t="shared" si="88"/>
        <v>0</v>
      </c>
    </row>
    <row r="1112" spans="1:8" ht="30" customHeight="1">
      <c r="A1112" s="25"/>
      <c r="D1112" s="24">
        <f t="shared" si="89"/>
        <v>0</v>
      </c>
      <c r="E1112" s="25">
        <f t="shared" si="90"/>
        <v>0</v>
      </c>
      <c r="F1112" s="37">
        <f t="shared" si="91"/>
        <v>0</v>
      </c>
      <c r="G1112" s="39">
        <f t="shared" si="87"/>
        <v>0</v>
      </c>
      <c r="H1112" s="13">
        <f t="shared" si="88"/>
        <v>0</v>
      </c>
    </row>
    <row r="1113" spans="1:8" ht="30" customHeight="1">
      <c r="A1113" s="26"/>
      <c r="D1113" s="24">
        <f t="shared" si="89"/>
        <v>0</v>
      </c>
      <c r="E1113" s="25">
        <f t="shared" si="90"/>
        <v>0</v>
      </c>
      <c r="F1113" s="37">
        <f t="shared" si="91"/>
        <v>0</v>
      </c>
      <c r="G1113" s="39">
        <f t="shared" si="87"/>
        <v>0</v>
      </c>
      <c r="H1113" s="13">
        <f t="shared" si="88"/>
        <v>0</v>
      </c>
    </row>
    <row r="1114" spans="1:8" ht="30" customHeight="1">
      <c r="A1114" s="24"/>
      <c r="D1114" s="24">
        <f t="shared" si="89"/>
        <v>0</v>
      </c>
      <c r="E1114" s="25">
        <f t="shared" si="90"/>
        <v>0</v>
      </c>
      <c r="F1114" s="37">
        <f t="shared" si="91"/>
        <v>0</v>
      </c>
      <c r="G1114" s="39">
        <f t="shared" si="87"/>
        <v>0</v>
      </c>
      <c r="H1114" s="13">
        <f t="shared" si="88"/>
        <v>0</v>
      </c>
    </row>
    <row r="1115" spans="1:8" ht="30" customHeight="1">
      <c r="A1115" s="25"/>
      <c r="D1115" s="24">
        <f t="shared" si="89"/>
        <v>0</v>
      </c>
      <c r="E1115" s="25">
        <f t="shared" si="90"/>
        <v>0</v>
      </c>
      <c r="F1115" s="37">
        <f t="shared" si="91"/>
        <v>0</v>
      </c>
      <c r="G1115" s="39">
        <f t="shared" si="87"/>
        <v>0</v>
      </c>
      <c r="H1115" s="13">
        <f t="shared" si="88"/>
        <v>0</v>
      </c>
    </row>
    <row r="1116" spans="1:8" ht="30" customHeight="1">
      <c r="A1116" s="25"/>
      <c r="D1116" s="24">
        <f t="shared" si="89"/>
        <v>0</v>
      </c>
      <c r="E1116" s="25">
        <f t="shared" si="90"/>
        <v>0</v>
      </c>
      <c r="F1116" s="37">
        <f t="shared" si="91"/>
        <v>0</v>
      </c>
      <c r="G1116" s="39">
        <f t="shared" ref="G1116:G1179" si="92">A1119</f>
        <v>0</v>
      </c>
      <c r="H1116" s="13">
        <f t="shared" ref="H1116:H1179" si="93">A1120</f>
        <v>0</v>
      </c>
    </row>
    <row r="1117" spans="1:8" ht="30" customHeight="1">
      <c r="A1117" s="25"/>
      <c r="D1117" s="24">
        <f t="shared" si="89"/>
        <v>0</v>
      </c>
      <c r="E1117" s="25">
        <f t="shared" si="90"/>
        <v>0</v>
      </c>
      <c r="F1117" s="37">
        <f t="shared" si="91"/>
        <v>0</v>
      </c>
      <c r="G1117" s="39">
        <f t="shared" si="92"/>
        <v>0</v>
      </c>
      <c r="H1117" s="13">
        <f t="shared" si="93"/>
        <v>0</v>
      </c>
    </row>
    <row r="1118" spans="1:8" ht="30" customHeight="1">
      <c r="A1118" s="26"/>
      <c r="D1118" s="24">
        <f t="shared" si="89"/>
        <v>0</v>
      </c>
      <c r="E1118" s="25">
        <f t="shared" si="90"/>
        <v>0</v>
      </c>
      <c r="F1118" s="37">
        <f t="shared" si="91"/>
        <v>0</v>
      </c>
      <c r="G1118" s="39">
        <f t="shared" si="92"/>
        <v>0</v>
      </c>
      <c r="H1118" s="13">
        <f t="shared" si="93"/>
        <v>0</v>
      </c>
    </row>
    <row r="1119" spans="1:8" ht="30" customHeight="1">
      <c r="A1119" s="26"/>
      <c r="D1119" s="24">
        <f t="shared" si="89"/>
        <v>0</v>
      </c>
      <c r="E1119" s="25">
        <f t="shared" si="90"/>
        <v>0</v>
      </c>
      <c r="F1119" s="37">
        <f t="shared" si="91"/>
        <v>0</v>
      </c>
      <c r="G1119" s="39">
        <f t="shared" si="92"/>
        <v>0</v>
      </c>
      <c r="H1119" s="13">
        <f t="shared" si="93"/>
        <v>0</v>
      </c>
    </row>
    <row r="1120" spans="1:8" ht="30" customHeight="1">
      <c r="A1120" s="24"/>
      <c r="D1120" s="24">
        <f t="shared" si="89"/>
        <v>0</v>
      </c>
      <c r="E1120" s="25">
        <f t="shared" si="90"/>
        <v>0</v>
      </c>
      <c r="F1120" s="37">
        <f t="shared" si="91"/>
        <v>0</v>
      </c>
      <c r="G1120" s="39">
        <f t="shared" si="92"/>
        <v>0</v>
      </c>
      <c r="H1120" s="13">
        <f t="shared" si="93"/>
        <v>0</v>
      </c>
    </row>
    <row r="1121" spans="1:8" ht="30" customHeight="1">
      <c r="A1121" s="25"/>
      <c r="D1121" s="24">
        <f t="shared" si="89"/>
        <v>0</v>
      </c>
      <c r="E1121" s="25">
        <f t="shared" si="90"/>
        <v>0</v>
      </c>
      <c r="F1121" s="37">
        <f t="shared" si="91"/>
        <v>0</v>
      </c>
      <c r="G1121" s="39">
        <f t="shared" si="92"/>
        <v>0</v>
      </c>
      <c r="H1121" s="13">
        <f t="shared" si="93"/>
        <v>0</v>
      </c>
    </row>
    <row r="1122" spans="1:8" ht="30" customHeight="1">
      <c r="A1122" s="25"/>
      <c r="D1122" s="24">
        <f t="shared" si="89"/>
        <v>0</v>
      </c>
      <c r="E1122" s="25">
        <f t="shared" si="90"/>
        <v>0</v>
      </c>
      <c r="F1122" s="37">
        <f t="shared" si="91"/>
        <v>0</v>
      </c>
      <c r="G1122" s="39">
        <f t="shared" si="92"/>
        <v>0</v>
      </c>
      <c r="H1122" s="13">
        <f t="shared" si="93"/>
        <v>0</v>
      </c>
    </row>
    <row r="1123" spans="1:8" ht="30" customHeight="1">
      <c r="A1123" s="26"/>
      <c r="D1123" s="24">
        <f t="shared" si="89"/>
        <v>0</v>
      </c>
      <c r="E1123" s="25">
        <f t="shared" si="90"/>
        <v>0</v>
      </c>
      <c r="F1123" s="37">
        <f t="shared" si="91"/>
        <v>0</v>
      </c>
      <c r="G1123" s="39">
        <f t="shared" si="92"/>
        <v>0</v>
      </c>
      <c r="H1123" s="13">
        <f t="shared" si="93"/>
        <v>0</v>
      </c>
    </row>
    <row r="1124" spans="1:8" ht="30" customHeight="1">
      <c r="A1124" s="24"/>
      <c r="D1124" s="24">
        <f t="shared" si="89"/>
        <v>0</v>
      </c>
      <c r="E1124" s="25">
        <f t="shared" si="90"/>
        <v>0</v>
      </c>
      <c r="F1124" s="37">
        <f t="shared" si="91"/>
        <v>0</v>
      </c>
      <c r="G1124" s="39">
        <f t="shared" si="92"/>
        <v>0</v>
      </c>
      <c r="H1124" s="13">
        <f t="shared" si="93"/>
        <v>0</v>
      </c>
    </row>
    <row r="1125" spans="1:8" ht="30" customHeight="1">
      <c r="A1125" s="25"/>
      <c r="D1125" s="24">
        <f t="shared" si="89"/>
        <v>0</v>
      </c>
      <c r="E1125" s="25">
        <f t="shared" si="90"/>
        <v>0</v>
      </c>
      <c r="F1125" s="37">
        <f t="shared" si="91"/>
        <v>0</v>
      </c>
      <c r="G1125" s="39">
        <f t="shared" si="92"/>
        <v>0</v>
      </c>
      <c r="H1125" s="13">
        <f t="shared" si="93"/>
        <v>0</v>
      </c>
    </row>
    <row r="1126" spans="1:8" ht="30" customHeight="1">
      <c r="A1126" s="25"/>
      <c r="D1126" s="24">
        <f t="shared" si="89"/>
        <v>0</v>
      </c>
      <c r="E1126" s="25">
        <f t="shared" si="90"/>
        <v>0</v>
      </c>
      <c r="F1126" s="37">
        <f t="shared" si="91"/>
        <v>0</v>
      </c>
      <c r="G1126" s="39">
        <f t="shared" si="92"/>
        <v>0</v>
      </c>
      <c r="H1126" s="13">
        <f t="shared" si="93"/>
        <v>0</v>
      </c>
    </row>
    <row r="1127" spans="1:8" ht="30" customHeight="1">
      <c r="A1127" s="26"/>
      <c r="D1127" s="24">
        <f t="shared" si="89"/>
        <v>0</v>
      </c>
      <c r="E1127" s="25">
        <f t="shared" si="90"/>
        <v>0</v>
      </c>
      <c r="F1127" s="37">
        <f t="shared" si="91"/>
        <v>0</v>
      </c>
      <c r="G1127" s="39">
        <f t="shared" si="92"/>
        <v>0</v>
      </c>
      <c r="H1127" s="13">
        <f t="shared" si="93"/>
        <v>0</v>
      </c>
    </row>
    <row r="1128" spans="1:8" ht="30" customHeight="1">
      <c r="A1128" s="24"/>
      <c r="D1128" s="24">
        <f t="shared" si="89"/>
        <v>0</v>
      </c>
      <c r="E1128" s="25">
        <f t="shared" si="90"/>
        <v>0</v>
      </c>
      <c r="F1128" s="37">
        <f t="shared" si="91"/>
        <v>0</v>
      </c>
      <c r="G1128" s="39">
        <f t="shared" si="92"/>
        <v>0</v>
      </c>
      <c r="H1128" s="13">
        <f t="shared" si="93"/>
        <v>0</v>
      </c>
    </row>
    <row r="1129" spans="1:8" ht="30" customHeight="1">
      <c r="A1129" s="25"/>
      <c r="D1129" s="24">
        <f t="shared" si="89"/>
        <v>0</v>
      </c>
      <c r="E1129" s="25">
        <f t="shared" si="90"/>
        <v>0</v>
      </c>
      <c r="F1129" s="37">
        <f t="shared" si="91"/>
        <v>0</v>
      </c>
      <c r="G1129" s="39">
        <f t="shared" si="92"/>
        <v>0</v>
      </c>
      <c r="H1129" s="13">
        <f t="shared" si="93"/>
        <v>0</v>
      </c>
    </row>
    <row r="1130" spans="1:8" ht="30" customHeight="1">
      <c r="A1130" s="25"/>
      <c r="D1130" s="24">
        <f t="shared" si="89"/>
        <v>0</v>
      </c>
      <c r="E1130" s="25">
        <f t="shared" si="90"/>
        <v>0</v>
      </c>
      <c r="F1130" s="37">
        <f t="shared" si="91"/>
        <v>0</v>
      </c>
      <c r="G1130" s="39">
        <f t="shared" si="92"/>
        <v>0</v>
      </c>
      <c r="H1130" s="13">
        <f t="shared" si="93"/>
        <v>0</v>
      </c>
    </row>
    <row r="1131" spans="1:8" ht="30" customHeight="1">
      <c r="A1131" s="25"/>
      <c r="D1131" s="24">
        <f t="shared" si="89"/>
        <v>0</v>
      </c>
      <c r="E1131" s="25">
        <f t="shared" si="90"/>
        <v>0</v>
      </c>
      <c r="F1131" s="37">
        <f t="shared" si="91"/>
        <v>0</v>
      </c>
      <c r="G1131" s="39">
        <f t="shared" si="92"/>
        <v>0</v>
      </c>
      <c r="H1131" s="13">
        <f t="shared" si="93"/>
        <v>0</v>
      </c>
    </row>
    <row r="1132" spans="1:8" ht="30" customHeight="1">
      <c r="A1132" s="26"/>
      <c r="D1132" s="24">
        <f t="shared" si="89"/>
        <v>0</v>
      </c>
      <c r="E1132" s="25">
        <f t="shared" si="90"/>
        <v>0</v>
      </c>
      <c r="F1132" s="37">
        <f t="shared" si="91"/>
        <v>0</v>
      </c>
      <c r="G1132" s="39">
        <f t="shared" si="92"/>
        <v>0</v>
      </c>
      <c r="H1132" s="13">
        <f t="shared" si="93"/>
        <v>0</v>
      </c>
    </row>
    <row r="1133" spans="1:8" ht="30" customHeight="1">
      <c r="A1133" s="26"/>
      <c r="D1133" s="24">
        <f t="shared" si="89"/>
        <v>0</v>
      </c>
      <c r="E1133" s="25">
        <f t="shared" si="90"/>
        <v>0</v>
      </c>
      <c r="F1133" s="37">
        <f t="shared" si="91"/>
        <v>0</v>
      </c>
      <c r="G1133" s="39">
        <f t="shared" si="92"/>
        <v>0</v>
      </c>
      <c r="H1133" s="13">
        <f t="shared" si="93"/>
        <v>0</v>
      </c>
    </row>
    <row r="1134" spans="1:8" ht="30" customHeight="1">
      <c r="A1134" s="24"/>
      <c r="D1134" s="24">
        <f t="shared" si="89"/>
        <v>0</v>
      </c>
      <c r="E1134" s="25">
        <f t="shared" si="90"/>
        <v>0</v>
      </c>
      <c r="F1134" s="37">
        <f t="shared" si="91"/>
        <v>0</v>
      </c>
      <c r="G1134" s="39">
        <f t="shared" si="92"/>
        <v>0</v>
      </c>
      <c r="H1134" s="13">
        <f t="shared" si="93"/>
        <v>0</v>
      </c>
    </row>
    <row r="1135" spans="1:8" ht="30" customHeight="1">
      <c r="A1135" s="25"/>
      <c r="D1135" s="24">
        <f t="shared" si="89"/>
        <v>0</v>
      </c>
      <c r="E1135" s="25">
        <f t="shared" si="90"/>
        <v>0</v>
      </c>
      <c r="F1135" s="37">
        <f t="shared" si="91"/>
        <v>0</v>
      </c>
      <c r="G1135" s="39">
        <f t="shared" si="92"/>
        <v>0</v>
      </c>
      <c r="H1135" s="13">
        <f t="shared" si="93"/>
        <v>0</v>
      </c>
    </row>
    <row r="1136" spans="1:8" ht="30" customHeight="1">
      <c r="A1136" s="25"/>
      <c r="D1136" s="24">
        <f t="shared" si="89"/>
        <v>0</v>
      </c>
      <c r="E1136" s="25">
        <f t="shared" si="90"/>
        <v>0</v>
      </c>
      <c r="F1136" s="37">
        <f t="shared" si="91"/>
        <v>0</v>
      </c>
      <c r="G1136" s="39">
        <f t="shared" si="92"/>
        <v>0</v>
      </c>
      <c r="H1136" s="13">
        <f t="shared" si="93"/>
        <v>0</v>
      </c>
    </row>
    <row r="1137" spans="1:8" ht="30" customHeight="1">
      <c r="A1137" s="25"/>
      <c r="D1137" s="24">
        <f t="shared" si="89"/>
        <v>0</v>
      </c>
      <c r="E1137" s="25">
        <f t="shared" si="90"/>
        <v>0</v>
      </c>
      <c r="F1137" s="37">
        <f t="shared" si="91"/>
        <v>0</v>
      </c>
      <c r="G1137" s="39">
        <f t="shared" si="92"/>
        <v>0</v>
      </c>
      <c r="H1137" s="13">
        <f t="shared" si="93"/>
        <v>0</v>
      </c>
    </row>
    <row r="1138" spans="1:8" ht="30" customHeight="1">
      <c r="A1138" s="26"/>
      <c r="D1138" s="24">
        <f t="shared" si="89"/>
        <v>0</v>
      </c>
      <c r="E1138" s="25">
        <f t="shared" si="90"/>
        <v>0</v>
      </c>
      <c r="F1138" s="37">
        <f t="shared" si="91"/>
        <v>0</v>
      </c>
      <c r="G1138" s="39">
        <f t="shared" si="92"/>
        <v>0</v>
      </c>
      <c r="H1138" s="13">
        <f t="shared" si="93"/>
        <v>0</v>
      </c>
    </row>
    <row r="1139" spans="1:8" ht="30" customHeight="1">
      <c r="A1139" s="26"/>
      <c r="D1139" s="24">
        <f t="shared" si="89"/>
        <v>0</v>
      </c>
      <c r="E1139" s="25">
        <f t="shared" si="90"/>
        <v>0</v>
      </c>
      <c r="F1139" s="37">
        <f t="shared" si="91"/>
        <v>0</v>
      </c>
      <c r="G1139" s="39">
        <f t="shared" si="92"/>
        <v>0</v>
      </c>
      <c r="H1139" s="13">
        <f t="shared" si="93"/>
        <v>0</v>
      </c>
    </row>
    <row r="1140" spans="1:8" ht="30" customHeight="1">
      <c r="A1140" s="24"/>
      <c r="D1140" s="24">
        <f t="shared" si="89"/>
        <v>0</v>
      </c>
      <c r="E1140" s="25">
        <f t="shared" si="90"/>
        <v>0</v>
      </c>
      <c r="F1140" s="37">
        <f t="shared" si="91"/>
        <v>0</v>
      </c>
      <c r="G1140" s="39">
        <f t="shared" si="92"/>
        <v>0</v>
      </c>
      <c r="H1140" s="13">
        <f t="shared" si="93"/>
        <v>0</v>
      </c>
    </row>
    <row r="1141" spans="1:8" ht="30" customHeight="1">
      <c r="A1141" s="25"/>
      <c r="D1141" s="24">
        <f t="shared" si="89"/>
        <v>0</v>
      </c>
      <c r="E1141" s="25">
        <f t="shared" si="90"/>
        <v>0</v>
      </c>
      <c r="F1141" s="37">
        <f t="shared" si="91"/>
        <v>0</v>
      </c>
      <c r="G1141" s="39">
        <f t="shared" si="92"/>
        <v>0</v>
      </c>
      <c r="H1141" s="13">
        <f t="shared" si="93"/>
        <v>0</v>
      </c>
    </row>
    <row r="1142" spans="1:8" ht="30" customHeight="1">
      <c r="A1142" s="25"/>
      <c r="D1142" s="24">
        <f t="shared" si="89"/>
        <v>0</v>
      </c>
      <c r="E1142" s="25">
        <f t="shared" si="90"/>
        <v>0</v>
      </c>
      <c r="F1142" s="37">
        <f t="shared" si="91"/>
        <v>0</v>
      </c>
      <c r="G1142" s="39">
        <f t="shared" si="92"/>
        <v>0</v>
      </c>
      <c r="H1142" s="13">
        <f t="shared" si="93"/>
        <v>0</v>
      </c>
    </row>
    <row r="1143" spans="1:8" ht="30" customHeight="1">
      <c r="A1143" s="25"/>
      <c r="D1143" s="24">
        <f t="shared" si="89"/>
        <v>0</v>
      </c>
      <c r="E1143" s="25">
        <f t="shared" si="90"/>
        <v>0</v>
      </c>
      <c r="F1143" s="37">
        <f t="shared" si="91"/>
        <v>0</v>
      </c>
      <c r="G1143" s="39">
        <f t="shared" si="92"/>
        <v>0</v>
      </c>
      <c r="H1143" s="13">
        <f t="shared" si="93"/>
        <v>0</v>
      </c>
    </row>
    <row r="1144" spans="1:8" ht="30" customHeight="1">
      <c r="A1144" s="26"/>
      <c r="D1144" s="24">
        <f t="shared" si="89"/>
        <v>0</v>
      </c>
      <c r="E1144" s="25">
        <f t="shared" si="90"/>
        <v>0</v>
      </c>
      <c r="F1144" s="37">
        <f t="shared" si="91"/>
        <v>0</v>
      </c>
      <c r="G1144" s="39">
        <f t="shared" si="92"/>
        <v>0</v>
      </c>
      <c r="H1144" s="13">
        <f t="shared" si="93"/>
        <v>0</v>
      </c>
    </row>
    <row r="1145" spans="1:8" ht="30" customHeight="1">
      <c r="A1145" s="26"/>
      <c r="D1145" s="24">
        <f t="shared" si="89"/>
        <v>0</v>
      </c>
      <c r="E1145" s="25">
        <f t="shared" si="90"/>
        <v>0</v>
      </c>
      <c r="F1145" s="37">
        <f t="shared" si="91"/>
        <v>0</v>
      </c>
      <c r="G1145" s="39">
        <f t="shared" si="92"/>
        <v>0</v>
      </c>
      <c r="H1145" s="13">
        <f t="shared" si="93"/>
        <v>0</v>
      </c>
    </row>
    <row r="1146" spans="1:8" ht="30" customHeight="1">
      <c r="A1146" s="24"/>
      <c r="D1146" s="24">
        <f t="shared" si="89"/>
        <v>0</v>
      </c>
      <c r="E1146" s="25">
        <f t="shared" si="90"/>
        <v>0</v>
      </c>
      <c r="F1146" s="37">
        <f t="shared" si="91"/>
        <v>0</v>
      </c>
      <c r="G1146" s="39">
        <f t="shared" si="92"/>
        <v>0</v>
      </c>
      <c r="H1146" s="13">
        <f t="shared" si="93"/>
        <v>0</v>
      </c>
    </row>
    <row r="1147" spans="1:8" ht="30" customHeight="1">
      <c r="A1147" s="25"/>
      <c r="D1147" s="24">
        <f t="shared" si="89"/>
        <v>0</v>
      </c>
      <c r="E1147" s="25">
        <f t="shared" si="90"/>
        <v>0</v>
      </c>
      <c r="F1147" s="37">
        <f t="shared" si="91"/>
        <v>0</v>
      </c>
      <c r="G1147" s="39">
        <f t="shared" si="92"/>
        <v>0</v>
      </c>
      <c r="H1147" s="13">
        <f t="shared" si="93"/>
        <v>0</v>
      </c>
    </row>
    <row r="1148" spans="1:8" ht="30" customHeight="1">
      <c r="A1148" s="25"/>
      <c r="D1148" s="24">
        <f t="shared" si="89"/>
        <v>0</v>
      </c>
      <c r="E1148" s="25">
        <f t="shared" si="90"/>
        <v>0</v>
      </c>
      <c r="F1148" s="37">
        <f t="shared" si="91"/>
        <v>0</v>
      </c>
      <c r="G1148" s="39">
        <f t="shared" si="92"/>
        <v>0</v>
      </c>
      <c r="H1148" s="13">
        <f t="shared" si="93"/>
        <v>0</v>
      </c>
    </row>
    <row r="1149" spans="1:8" ht="30" customHeight="1">
      <c r="A1149" s="25"/>
      <c r="D1149" s="24">
        <f t="shared" si="89"/>
        <v>0</v>
      </c>
      <c r="E1149" s="25">
        <f t="shared" si="90"/>
        <v>0</v>
      </c>
      <c r="F1149" s="37">
        <f t="shared" si="91"/>
        <v>0</v>
      </c>
      <c r="G1149" s="39">
        <f t="shared" si="92"/>
        <v>0</v>
      </c>
      <c r="H1149" s="13">
        <f t="shared" si="93"/>
        <v>0</v>
      </c>
    </row>
    <row r="1150" spans="1:8" ht="30" customHeight="1">
      <c r="A1150" s="26"/>
      <c r="D1150" s="24">
        <f t="shared" si="89"/>
        <v>0</v>
      </c>
      <c r="E1150" s="25">
        <f t="shared" si="90"/>
        <v>0</v>
      </c>
      <c r="F1150" s="37">
        <f t="shared" si="91"/>
        <v>0</v>
      </c>
      <c r="G1150" s="39">
        <f t="shared" si="92"/>
        <v>0</v>
      </c>
      <c r="H1150" s="13">
        <f t="shared" si="93"/>
        <v>0</v>
      </c>
    </row>
    <row r="1151" spans="1:8" ht="30" customHeight="1">
      <c r="A1151" s="26"/>
      <c r="D1151" s="24">
        <f t="shared" si="89"/>
        <v>0</v>
      </c>
      <c r="E1151" s="25">
        <f t="shared" si="90"/>
        <v>0</v>
      </c>
      <c r="F1151" s="37">
        <f t="shared" si="91"/>
        <v>0</v>
      </c>
      <c r="G1151" s="39">
        <f t="shared" si="92"/>
        <v>0</v>
      </c>
      <c r="H1151" s="13">
        <f t="shared" si="93"/>
        <v>0</v>
      </c>
    </row>
    <row r="1152" spans="1:8" ht="30" customHeight="1">
      <c r="A1152" s="24"/>
      <c r="D1152" s="24">
        <f t="shared" si="89"/>
        <v>0</v>
      </c>
      <c r="E1152" s="25">
        <f t="shared" si="90"/>
        <v>0</v>
      </c>
      <c r="F1152" s="37">
        <f t="shared" si="91"/>
        <v>0</v>
      </c>
      <c r="G1152" s="39">
        <f t="shared" si="92"/>
        <v>0</v>
      </c>
      <c r="H1152" s="13">
        <f t="shared" si="93"/>
        <v>0</v>
      </c>
    </row>
    <row r="1153" spans="1:8" ht="30" customHeight="1">
      <c r="A1153" s="25"/>
      <c r="D1153" s="24">
        <f t="shared" si="89"/>
        <v>0</v>
      </c>
      <c r="E1153" s="25">
        <f t="shared" si="90"/>
        <v>0</v>
      </c>
      <c r="F1153" s="37">
        <f t="shared" si="91"/>
        <v>0</v>
      </c>
      <c r="G1153" s="39">
        <f t="shared" si="92"/>
        <v>0</v>
      </c>
      <c r="H1153" s="13">
        <f t="shared" si="93"/>
        <v>0</v>
      </c>
    </row>
    <row r="1154" spans="1:8" ht="30" customHeight="1">
      <c r="A1154" s="25"/>
      <c r="D1154" s="24">
        <f t="shared" ref="D1154:D1217" si="94">A1154</f>
        <v>0</v>
      </c>
      <c r="E1154" s="25">
        <f t="shared" ref="E1154:E1217" si="95">A1155</f>
        <v>0</v>
      </c>
      <c r="F1154" s="37">
        <f t="shared" ref="F1154:F1217" si="96">A1156</f>
        <v>0</v>
      </c>
      <c r="G1154" s="39">
        <f t="shared" si="92"/>
        <v>0</v>
      </c>
      <c r="H1154" s="13">
        <f t="shared" si="93"/>
        <v>0</v>
      </c>
    </row>
    <row r="1155" spans="1:8" ht="30" customHeight="1">
      <c r="A1155" s="25"/>
      <c r="D1155" s="24">
        <f t="shared" si="94"/>
        <v>0</v>
      </c>
      <c r="E1155" s="25">
        <f t="shared" si="95"/>
        <v>0</v>
      </c>
      <c r="F1155" s="37">
        <f t="shared" si="96"/>
        <v>0</v>
      </c>
      <c r="G1155" s="39">
        <f t="shared" si="92"/>
        <v>0</v>
      </c>
      <c r="H1155" s="13">
        <f t="shared" si="93"/>
        <v>0</v>
      </c>
    </row>
    <row r="1156" spans="1:8" ht="30" customHeight="1">
      <c r="A1156" s="26"/>
      <c r="D1156" s="24">
        <f t="shared" si="94"/>
        <v>0</v>
      </c>
      <c r="E1156" s="25">
        <f t="shared" si="95"/>
        <v>0</v>
      </c>
      <c r="F1156" s="37">
        <f t="shared" si="96"/>
        <v>0</v>
      </c>
      <c r="G1156" s="39">
        <f t="shared" si="92"/>
        <v>0</v>
      </c>
      <c r="H1156" s="13">
        <f t="shared" si="93"/>
        <v>0</v>
      </c>
    </row>
    <row r="1157" spans="1:8" ht="30" customHeight="1">
      <c r="A1157" s="26"/>
      <c r="D1157" s="24">
        <f t="shared" si="94"/>
        <v>0</v>
      </c>
      <c r="E1157" s="25">
        <f t="shared" si="95"/>
        <v>0</v>
      </c>
      <c r="F1157" s="37">
        <f t="shared" si="96"/>
        <v>0</v>
      </c>
      <c r="G1157" s="39">
        <f t="shared" si="92"/>
        <v>0</v>
      </c>
      <c r="H1157" s="13">
        <f t="shared" si="93"/>
        <v>0</v>
      </c>
    </row>
    <row r="1158" spans="1:8" ht="30" customHeight="1">
      <c r="A1158" s="24"/>
      <c r="D1158" s="24">
        <f t="shared" si="94"/>
        <v>0</v>
      </c>
      <c r="E1158" s="25">
        <f t="shared" si="95"/>
        <v>0</v>
      </c>
      <c r="F1158" s="37">
        <f t="shared" si="96"/>
        <v>0</v>
      </c>
      <c r="G1158" s="39">
        <f t="shared" si="92"/>
        <v>0</v>
      </c>
      <c r="H1158" s="13">
        <f t="shared" si="93"/>
        <v>0</v>
      </c>
    </row>
    <row r="1159" spans="1:8" ht="30" customHeight="1">
      <c r="A1159" s="25"/>
      <c r="D1159" s="24">
        <f t="shared" si="94"/>
        <v>0</v>
      </c>
      <c r="E1159" s="25">
        <f t="shared" si="95"/>
        <v>0</v>
      </c>
      <c r="F1159" s="37">
        <f t="shared" si="96"/>
        <v>0</v>
      </c>
      <c r="G1159" s="39">
        <f t="shared" si="92"/>
        <v>0</v>
      </c>
      <c r="H1159" s="13">
        <f t="shared" si="93"/>
        <v>0</v>
      </c>
    </row>
    <row r="1160" spans="1:8" ht="30" customHeight="1">
      <c r="A1160" s="25"/>
      <c r="D1160" s="24">
        <f t="shared" si="94"/>
        <v>0</v>
      </c>
      <c r="E1160" s="25">
        <f t="shared" si="95"/>
        <v>0</v>
      </c>
      <c r="F1160" s="37">
        <f t="shared" si="96"/>
        <v>0</v>
      </c>
      <c r="G1160" s="39">
        <f t="shared" si="92"/>
        <v>0</v>
      </c>
      <c r="H1160" s="13">
        <f t="shared" si="93"/>
        <v>0</v>
      </c>
    </row>
    <row r="1161" spans="1:8" ht="30" customHeight="1">
      <c r="A1161" s="26"/>
      <c r="D1161" s="24">
        <f t="shared" si="94"/>
        <v>0</v>
      </c>
      <c r="E1161" s="25">
        <f t="shared" si="95"/>
        <v>0</v>
      </c>
      <c r="F1161" s="37">
        <f t="shared" si="96"/>
        <v>0</v>
      </c>
      <c r="G1161" s="39">
        <f t="shared" si="92"/>
        <v>0</v>
      </c>
      <c r="H1161" s="13">
        <f t="shared" si="93"/>
        <v>0</v>
      </c>
    </row>
    <row r="1162" spans="1:8" ht="30" customHeight="1">
      <c r="A1162" s="26"/>
      <c r="D1162" s="24">
        <f t="shared" si="94"/>
        <v>0</v>
      </c>
      <c r="E1162" s="25">
        <f t="shared" si="95"/>
        <v>0</v>
      </c>
      <c r="F1162" s="37">
        <f t="shared" si="96"/>
        <v>0</v>
      </c>
      <c r="G1162" s="39">
        <f t="shared" si="92"/>
        <v>0</v>
      </c>
      <c r="H1162" s="13">
        <f t="shared" si="93"/>
        <v>0</v>
      </c>
    </row>
    <row r="1163" spans="1:8" ht="30" customHeight="1">
      <c r="A1163" s="24"/>
      <c r="D1163" s="24">
        <f t="shared" si="94"/>
        <v>0</v>
      </c>
      <c r="E1163" s="25">
        <f t="shared" si="95"/>
        <v>0</v>
      </c>
      <c r="F1163" s="37">
        <f t="shared" si="96"/>
        <v>0</v>
      </c>
      <c r="G1163" s="39">
        <f t="shared" si="92"/>
        <v>0</v>
      </c>
      <c r="H1163" s="13">
        <f t="shared" si="93"/>
        <v>0</v>
      </c>
    </row>
    <row r="1164" spans="1:8" ht="30" customHeight="1">
      <c r="A1164" s="25"/>
      <c r="D1164" s="24">
        <f t="shared" si="94"/>
        <v>0</v>
      </c>
      <c r="E1164" s="25">
        <f t="shared" si="95"/>
        <v>0</v>
      </c>
      <c r="F1164" s="37">
        <f t="shared" si="96"/>
        <v>0</v>
      </c>
      <c r="G1164" s="39">
        <f t="shared" si="92"/>
        <v>0</v>
      </c>
      <c r="H1164" s="13">
        <f t="shared" si="93"/>
        <v>0</v>
      </c>
    </row>
    <row r="1165" spans="1:8" ht="30" customHeight="1">
      <c r="A1165" s="25"/>
      <c r="D1165" s="24">
        <f t="shared" si="94"/>
        <v>0</v>
      </c>
      <c r="E1165" s="25">
        <f t="shared" si="95"/>
        <v>0</v>
      </c>
      <c r="F1165" s="37">
        <f t="shared" si="96"/>
        <v>0</v>
      </c>
      <c r="G1165" s="39">
        <f t="shared" si="92"/>
        <v>0</v>
      </c>
      <c r="H1165" s="13">
        <f t="shared" si="93"/>
        <v>0</v>
      </c>
    </row>
    <row r="1166" spans="1:8" ht="30" customHeight="1">
      <c r="A1166" s="34"/>
      <c r="D1166" s="24">
        <f t="shared" si="94"/>
        <v>0</v>
      </c>
      <c r="E1166" s="25">
        <f t="shared" si="95"/>
        <v>0</v>
      </c>
      <c r="F1166" s="37">
        <f t="shared" si="96"/>
        <v>0</v>
      </c>
      <c r="G1166" s="39">
        <f t="shared" si="92"/>
        <v>0</v>
      </c>
      <c r="H1166" s="13">
        <f t="shared" si="93"/>
        <v>0</v>
      </c>
    </row>
    <row r="1167" spans="1:8" ht="30" customHeight="1">
      <c r="A1167" s="26"/>
      <c r="D1167" s="24">
        <f t="shared" si="94"/>
        <v>0</v>
      </c>
      <c r="E1167" s="25">
        <f t="shared" si="95"/>
        <v>0</v>
      </c>
      <c r="F1167" s="37">
        <f t="shared" si="96"/>
        <v>0</v>
      </c>
      <c r="G1167" s="39">
        <f t="shared" si="92"/>
        <v>0</v>
      </c>
      <c r="H1167" s="13">
        <f t="shared" si="93"/>
        <v>0</v>
      </c>
    </row>
    <row r="1168" spans="1:8" ht="30" customHeight="1">
      <c r="A1168" s="26"/>
      <c r="D1168" s="24">
        <f t="shared" si="94"/>
        <v>0</v>
      </c>
      <c r="E1168" s="25">
        <f t="shared" si="95"/>
        <v>0</v>
      </c>
      <c r="F1168" s="37">
        <f t="shared" si="96"/>
        <v>0</v>
      </c>
      <c r="G1168" s="39">
        <f t="shared" si="92"/>
        <v>0</v>
      </c>
      <c r="H1168" s="13">
        <f t="shared" si="93"/>
        <v>0</v>
      </c>
    </row>
    <row r="1169" spans="1:8" ht="30" customHeight="1">
      <c r="A1169" s="24"/>
      <c r="D1169" s="24">
        <f t="shared" si="94"/>
        <v>0</v>
      </c>
      <c r="E1169" s="25">
        <f t="shared" si="95"/>
        <v>0</v>
      </c>
      <c r="F1169" s="37">
        <f t="shared" si="96"/>
        <v>0</v>
      </c>
      <c r="G1169" s="39">
        <f t="shared" si="92"/>
        <v>0</v>
      </c>
      <c r="H1169" s="13">
        <f t="shared" si="93"/>
        <v>0</v>
      </c>
    </row>
    <row r="1170" spans="1:8" ht="30" customHeight="1">
      <c r="A1170" s="25"/>
      <c r="D1170" s="24">
        <f t="shared" si="94"/>
        <v>0</v>
      </c>
      <c r="E1170" s="25">
        <f t="shared" si="95"/>
        <v>0</v>
      </c>
      <c r="F1170" s="37">
        <f t="shared" si="96"/>
        <v>0</v>
      </c>
      <c r="G1170" s="39">
        <f t="shared" si="92"/>
        <v>0</v>
      </c>
      <c r="H1170" s="13">
        <f t="shared" si="93"/>
        <v>0</v>
      </c>
    </row>
    <row r="1171" spans="1:8" ht="30" customHeight="1">
      <c r="A1171" s="25"/>
      <c r="D1171" s="24">
        <f t="shared" si="94"/>
        <v>0</v>
      </c>
      <c r="E1171" s="25">
        <f t="shared" si="95"/>
        <v>0</v>
      </c>
      <c r="F1171" s="37">
        <f t="shared" si="96"/>
        <v>0</v>
      </c>
      <c r="G1171" s="39">
        <f t="shared" si="92"/>
        <v>0</v>
      </c>
      <c r="H1171" s="13">
        <f t="shared" si="93"/>
        <v>0</v>
      </c>
    </row>
    <row r="1172" spans="1:8" ht="30" customHeight="1">
      <c r="A1172" s="25"/>
      <c r="D1172" s="24">
        <f t="shared" si="94"/>
        <v>0</v>
      </c>
      <c r="E1172" s="25">
        <f t="shared" si="95"/>
        <v>0</v>
      </c>
      <c r="F1172" s="37">
        <f t="shared" si="96"/>
        <v>0</v>
      </c>
      <c r="G1172" s="39">
        <f t="shared" si="92"/>
        <v>0</v>
      </c>
      <c r="H1172" s="13">
        <f t="shared" si="93"/>
        <v>0</v>
      </c>
    </row>
    <row r="1173" spans="1:8" ht="30" customHeight="1">
      <c r="A1173" s="26"/>
      <c r="D1173" s="24">
        <f t="shared" si="94"/>
        <v>0</v>
      </c>
      <c r="E1173" s="25">
        <f t="shared" si="95"/>
        <v>0</v>
      </c>
      <c r="F1173" s="37">
        <f t="shared" si="96"/>
        <v>0</v>
      </c>
      <c r="G1173" s="39">
        <f t="shared" si="92"/>
        <v>0</v>
      </c>
      <c r="H1173" s="13">
        <f t="shared" si="93"/>
        <v>0</v>
      </c>
    </row>
    <row r="1174" spans="1:8" ht="30" customHeight="1">
      <c r="A1174" s="26"/>
      <c r="D1174" s="24">
        <f t="shared" si="94"/>
        <v>0</v>
      </c>
      <c r="E1174" s="25">
        <f t="shared" si="95"/>
        <v>0</v>
      </c>
      <c r="F1174" s="37">
        <f t="shared" si="96"/>
        <v>0</v>
      </c>
      <c r="G1174" s="39">
        <f t="shared" si="92"/>
        <v>0</v>
      </c>
      <c r="H1174" s="13">
        <f t="shared" si="93"/>
        <v>0</v>
      </c>
    </row>
    <row r="1175" spans="1:8" ht="30" customHeight="1">
      <c r="A1175" s="24"/>
      <c r="D1175" s="24">
        <f t="shared" si="94"/>
        <v>0</v>
      </c>
      <c r="E1175" s="25">
        <f t="shared" si="95"/>
        <v>0</v>
      </c>
      <c r="F1175" s="37">
        <f t="shared" si="96"/>
        <v>0</v>
      </c>
      <c r="G1175" s="39">
        <f t="shared" si="92"/>
        <v>0</v>
      </c>
      <c r="H1175" s="13">
        <f t="shared" si="93"/>
        <v>0</v>
      </c>
    </row>
    <row r="1176" spans="1:8" ht="30" customHeight="1">
      <c r="A1176" s="25"/>
      <c r="D1176" s="24">
        <f t="shared" si="94"/>
        <v>0</v>
      </c>
      <c r="E1176" s="25">
        <f t="shared" si="95"/>
        <v>0</v>
      </c>
      <c r="F1176" s="37">
        <f t="shared" si="96"/>
        <v>0</v>
      </c>
      <c r="G1176" s="39">
        <f t="shared" si="92"/>
        <v>0</v>
      </c>
      <c r="H1176" s="13">
        <f t="shared" si="93"/>
        <v>0</v>
      </c>
    </row>
    <row r="1177" spans="1:8" ht="30" customHeight="1">
      <c r="A1177" s="25"/>
      <c r="D1177" s="24">
        <f t="shared" si="94"/>
        <v>0</v>
      </c>
      <c r="E1177" s="25">
        <f t="shared" si="95"/>
        <v>0</v>
      </c>
      <c r="F1177" s="37">
        <f t="shared" si="96"/>
        <v>0</v>
      </c>
      <c r="G1177" s="39">
        <f t="shared" si="92"/>
        <v>0</v>
      </c>
      <c r="H1177" s="13">
        <f t="shared" si="93"/>
        <v>0</v>
      </c>
    </row>
    <row r="1178" spans="1:8" ht="30" customHeight="1">
      <c r="A1178" s="26"/>
      <c r="D1178" s="24">
        <f t="shared" si="94"/>
        <v>0</v>
      </c>
      <c r="E1178" s="25">
        <f t="shared" si="95"/>
        <v>0</v>
      </c>
      <c r="F1178" s="37">
        <f t="shared" si="96"/>
        <v>0</v>
      </c>
      <c r="G1178" s="39">
        <f t="shared" si="92"/>
        <v>0</v>
      </c>
      <c r="H1178" s="13">
        <f t="shared" si="93"/>
        <v>0</v>
      </c>
    </row>
    <row r="1179" spans="1:8" ht="30" customHeight="1">
      <c r="A1179" s="26"/>
      <c r="D1179" s="24">
        <f t="shared" si="94"/>
        <v>0</v>
      </c>
      <c r="E1179" s="25">
        <f t="shared" si="95"/>
        <v>0</v>
      </c>
      <c r="F1179" s="37">
        <f t="shared" si="96"/>
        <v>0</v>
      </c>
      <c r="G1179" s="39">
        <f t="shared" si="92"/>
        <v>0</v>
      </c>
      <c r="H1179" s="13">
        <f t="shared" si="93"/>
        <v>0</v>
      </c>
    </row>
    <row r="1180" spans="1:8" ht="30" customHeight="1">
      <c r="A1180" s="24"/>
      <c r="D1180" s="24">
        <f t="shared" si="94"/>
        <v>0</v>
      </c>
      <c r="E1180" s="25">
        <f t="shared" si="95"/>
        <v>0</v>
      </c>
      <c r="F1180" s="37">
        <f t="shared" si="96"/>
        <v>0</v>
      </c>
      <c r="G1180" s="39">
        <f t="shared" ref="G1180:G1243" si="97">A1183</f>
        <v>0</v>
      </c>
      <c r="H1180" s="13">
        <f t="shared" ref="H1180:H1243" si="98">A1184</f>
        <v>0</v>
      </c>
    </row>
    <row r="1181" spans="1:8" ht="30" customHeight="1">
      <c r="A1181" s="25"/>
      <c r="D1181" s="24">
        <f t="shared" si="94"/>
        <v>0</v>
      </c>
      <c r="E1181" s="25">
        <f t="shared" si="95"/>
        <v>0</v>
      </c>
      <c r="F1181" s="37">
        <f t="shared" si="96"/>
        <v>0</v>
      </c>
      <c r="G1181" s="39">
        <f t="shared" si="97"/>
        <v>0</v>
      </c>
      <c r="H1181" s="13">
        <f t="shared" si="98"/>
        <v>0</v>
      </c>
    </row>
    <row r="1182" spans="1:8" ht="30" customHeight="1">
      <c r="A1182" s="25"/>
      <c r="D1182" s="24">
        <f t="shared" si="94"/>
        <v>0</v>
      </c>
      <c r="E1182" s="25">
        <f t="shared" si="95"/>
        <v>0</v>
      </c>
      <c r="F1182" s="37">
        <f t="shared" si="96"/>
        <v>0</v>
      </c>
      <c r="G1182" s="39">
        <f t="shared" si="97"/>
        <v>0</v>
      </c>
      <c r="H1182" s="13">
        <f t="shared" si="98"/>
        <v>0</v>
      </c>
    </row>
    <row r="1183" spans="1:8" ht="30" customHeight="1">
      <c r="A1183" s="25"/>
      <c r="D1183" s="24">
        <f t="shared" si="94"/>
        <v>0</v>
      </c>
      <c r="E1183" s="25">
        <f t="shared" si="95"/>
        <v>0</v>
      </c>
      <c r="F1183" s="37">
        <f t="shared" si="96"/>
        <v>0</v>
      </c>
      <c r="G1183" s="39">
        <f t="shared" si="97"/>
        <v>0</v>
      </c>
      <c r="H1183" s="13">
        <f t="shared" si="98"/>
        <v>0</v>
      </c>
    </row>
    <row r="1184" spans="1:8" ht="30" customHeight="1">
      <c r="A1184" s="26"/>
      <c r="D1184" s="24">
        <f t="shared" si="94"/>
        <v>0</v>
      </c>
      <c r="E1184" s="25">
        <f t="shared" si="95"/>
        <v>0</v>
      </c>
      <c r="F1184" s="37">
        <f t="shared" si="96"/>
        <v>0</v>
      </c>
      <c r="G1184" s="39">
        <f t="shared" si="97"/>
        <v>0</v>
      </c>
      <c r="H1184" s="13">
        <f t="shared" si="98"/>
        <v>0</v>
      </c>
    </row>
    <row r="1185" spans="1:8" ht="30" customHeight="1">
      <c r="A1185" s="26"/>
      <c r="D1185" s="24">
        <f t="shared" si="94"/>
        <v>0</v>
      </c>
      <c r="E1185" s="25">
        <f t="shared" si="95"/>
        <v>0</v>
      </c>
      <c r="F1185" s="37">
        <f t="shared" si="96"/>
        <v>0</v>
      </c>
      <c r="G1185" s="39">
        <f t="shared" si="97"/>
        <v>0</v>
      </c>
      <c r="H1185" s="13">
        <f t="shared" si="98"/>
        <v>0</v>
      </c>
    </row>
    <row r="1186" spans="1:8" ht="30" customHeight="1">
      <c r="A1186" s="24"/>
      <c r="D1186" s="24">
        <f t="shared" si="94"/>
        <v>0</v>
      </c>
      <c r="E1186" s="25">
        <f t="shared" si="95"/>
        <v>0</v>
      </c>
      <c r="F1186" s="37">
        <f t="shared" si="96"/>
        <v>0</v>
      </c>
      <c r="G1186" s="39">
        <f t="shared" si="97"/>
        <v>0</v>
      </c>
      <c r="H1186" s="13">
        <f t="shared" si="98"/>
        <v>0</v>
      </c>
    </row>
    <row r="1187" spans="1:8" ht="30" customHeight="1">
      <c r="A1187" s="25"/>
      <c r="D1187" s="24">
        <f t="shared" si="94"/>
        <v>0</v>
      </c>
      <c r="E1187" s="25">
        <f t="shared" si="95"/>
        <v>0</v>
      </c>
      <c r="F1187" s="37">
        <f t="shared" si="96"/>
        <v>0</v>
      </c>
      <c r="G1187" s="39">
        <f t="shared" si="97"/>
        <v>0</v>
      </c>
      <c r="H1187" s="13">
        <f t="shared" si="98"/>
        <v>0</v>
      </c>
    </row>
    <row r="1188" spans="1:8" ht="30" customHeight="1">
      <c r="A1188" s="25"/>
      <c r="D1188" s="24">
        <f t="shared" si="94"/>
        <v>0</v>
      </c>
      <c r="E1188" s="25">
        <f t="shared" si="95"/>
        <v>0</v>
      </c>
      <c r="F1188" s="37">
        <f t="shared" si="96"/>
        <v>0</v>
      </c>
      <c r="G1188" s="39">
        <f t="shared" si="97"/>
        <v>0</v>
      </c>
      <c r="H1188" s="13">
        <f t="shared" si="98"/>
        <v>0</v>
      </c>
    </row>
    <row r="1189" spans="1:8" ht="30" customHeight="1">
      <c r="A1189" s="25"/>
      <c r="D1189" s="24">
        <f t="shared" si="94"/>
        <v>0</v>
      </c>
      <c r="E1189" s="25">
        <f t="shared" si="95"/>
        <v>0</v>
      </c>
      <c r="F1189" s="37">
        <f t="shared" si="96"/>
        <v>0</v>
      </c>
      <c r="G1189" s="39">
        <f t="shared" si="97"/>
        <v>0</v>
      </c>
      <c r="H1189" s="13">
        <f t="shared" si="98"/>
        <v>0</v>
      </c>
    </row>
    <row r="1190" spans="1:8" ht="30" customHeight="1">
      <c r="A1190" s="26"/>
      <c r="D1190" s="24">
        <f t="shared" si="94"/>
        <v>0</v>
      </c>
      <c r="E1190" s="25">
        <f t="shared" si="95"/>
        <v>0</v>
      </c>
      <c r="F1190" s="37">
        <f t="shared" si="96"/>
        <v>0</v>
      </c>
      <c r="G1190" s="39">
        <f t="shared" si="97"/>
        <v>0</v>
      </c>
      <c r="H1190" s="13">
        <f t="shared" si="98"/>
        <v>0</v>
      </c>
    </row>
    <row r="1191" spans="1:8" ht="30" customHeight="1">
      <c r="D1191" s="24">
        <f t="shared" si="94"/>
        <v>0</v>
      </c>
      <c r="E1191" s="25">
        <f t="shared" si="95"/>
        <v>0</v>
      </c>
      <c r="F1191" s="37">
        <f t="shared" si="96"/>
        <v>0</v>
      </c>
      <c r="G1191" s="39">
        <f t="shared" si="97"/>
        <v>0</v>
      </c>
      <c r="H1191" s="13">
        <f t="shared" si="98"/>
        <v>0</v>
      </c>
    </row>
    <row r="1192" spans="1:8" ht="30" customHeight="1">
      <c r="A1192" s="24"/>
      <c r="D1192" s="24">
        <f t="shared" si="94"/>
        <v>0</v>
      </c>
      <c r="E1192" s="25">
        <f t="shared" si="95"/>
        <v>0</v>
      </c>
      <c r="F1192" s="37">
        <f t="shared" si="96"/>
        <v>0</v>
      </c>
      <c r="G1192" s="39">
        <f t="shared" si="97"/>
        <v>0</v>
      </c>
      <c r="H1192" s="13">
        <f t="shared" si="98"/>
        <v>0</v>
      </c>
    </row>
    <row r="1193" spans="1:8" ht="30" customHeight="1">
      <c r="A1193" s="25"/>
      <c r="D1193" s="24">
        <f t="shared" si="94"/>
        <v>0</v>
      </c>
      <c r="E1193" s="25">
        <f t="shared" si="95"/>
        <v>0</v>
      </c>
      <c r="F1193" s="37">
        <f t="shared" si="96"/>
        <v>0</v>
      </c>
      <c r="G1193" s="39">
        <f t="shared" si="97"/>
        <v>0</v>
      </c>
      <c r="H1193" s="13">
        <f t="shared" si="98"/>
        <v>0</v>
      </c>
    </row>
    <row r="1194" spans="1:8" ht="30" customHeight="1">
      <c r="A1194" s="25"/>
      <c r="D1194" s="24">
        <f t="shared" si="94"/>
        <v>0</v>
      </c>
      <c r="E1194" s="25">
        <f t="shared" si="95"/>
        <v>0</v>
      </c>
      <c r="F1194" s="37">
        <f t="shared" si="96"/>
        <v>0</v>
      </c>
      <c r="G1194" s="39">
        <f t="shared" si="97"/>
        <v>0</v>
      </c>
      <c r="H1194" s="13">
        <f t="shared" si="98"/>
        <v>0</v>
      </c>
    </row>
    <row r="1195" spans="1:8" ht="30" customHeight="1">
      <c r="A1195" s="25"/>
      <c r="D1195" s="24">
        <f t="shared" si="94"/>
        <v>0</v>
      </c>
      <c r="E1195" s="25">
        <f t="shared" si="95"/>
        <v>0</v>
      </c>
      <c r="F1195" s="37">
        <f t="shared" si="96"/>
        <v>0</v>
      </c>
      <c r="G1195" s="39">
        <f t="shared" si="97"/>
        <v>0</v>
      </c>
      <c r="H1195" s="13">
        <f t="shared" si="98"/>
        <v>0</v>
      </c>
    </row>
    <row r="1196" spans="1:8" ht="30" customHeight="1">
      <c r="A1196" s="26"/>
      <c r="D1196" s="24">
        <f t="shared" si="94"/>
        <v>0</v>
      </c>
      <c r="E1196" s="25">
        <f t="shared" si="95"/>
        <v>0</v>
      </c>
      <c r="F1196" s="37">
        <f t="shared" si="96"/>
        <v>0</v>
      </c>
      <c r="G1196" s="39">
        <f t="shared" si="97"/>
        <v>0</v>
      </c>
      <c r="H1196" s="13">
        <f t="shared" si="98"/>
        <v>0</v>
      </c>
    </row>
    <row r="1197" spans="1:8" ht="30" customHeight="1">
      <c r="A1197" s="26"/>
      <c r="D1197" s="24">
        <f t="shared" si="94"/>
        <v>0</v>
      </c>
      <c r="E1197" s="25">
        <f t="shared" si="95"/>
        <v>0</v>
      </c>
      <c r="F1197" s="37">
        <f t="shared" si="96"/>
        <v>0</v>
      </c>
      <c r="G1197" s="39">
        <f t="shared" si="97"/>
        <v>0</v>
      </c>
      <c r="H1197" s="13">
        <f t="shared" si="98"/>
        <v>0</v>
      </c>
    </row>
    <row r="1198" spans="1:8" ht="30" customHeight="1">
      <c r="A1198" s="24"/>
      <c r="D1198" s="24">
        <f t="shared" si="94"/>
        <v>0</v>
      </c>
      <c r="E1198" s="25">
        <f t="shared" si="95"/>
        <v>0</v>
      </c>
      <c r="F1198" s="37">
        <f t="shared" si="96"/>
        <v>0</v>
      </c>
      <c r="G1198" s="39">
        <f t="shared" si="97"/>
        <v>0</v>
      </c>
      <c r="H1198" s="13">
        <f t="shared" si="98"/>
        <v>0</v>
      </c>
    </row>
    <row r="1199" spans="1:8" ht="30" customHeight="1">
      <c r="A1199" s="25"/>
      <c r="D1199" s="24">
        <f t="shared" si="94"/>
        <v>0</v>
      </c>
      <c r="E1199" s="25">
        <f t="shared" si="95"/>
        <v>0</v>
      </c>
      <c r="F1199" s="37">
        <f t="shared" si="96"/>
        <v>0</v>
      </c>
      <c r="G1199" s="39">
        <f t="shared" si="97"/>
        <v>0</v>
      </c>
      <c r="H1199" s="13">
        <f t="shared" si="98"/>
        <v>0</v>
      </c>
    </row>
    <row r="1200" spans="1:8" ht="30" customHeight="1">
      <c r="A1200" s="25"/>
      <c r="D1200" s="24">
        <f t="shared" si="94"/>
        <v>0</v>
      </c>
      <c r="E1200" s="25">
        <f t="shared" si="95"/>
        <v>0</v>
      </c>
      <c r="F1200" s="37">
        <f t="shared" si="96"/>
        <v>0</v>
      </c>
      <c r="G1200" s="39">
        <f t="shared" si="97"/>
        <v>0</v>
      </c>
      <c r="H1200" s="13">
        <f t="shared" si="98"/>
        <v>0</v>
      </c>
    </row>
    <row r="1201" spans="1:8" ht="30" customHeight="1">
      <c r="A1201" s="26"/>
      <c r="D1201" s="24">
        <f t="shared" si="94"/>
        <v>0</v>
      </c>
      <c r="E1201" s="25">
        <f t="shared" si="95"/>
        <v>0</v>
      </c>
      <c r="F1201" s="37">
        <f t="shared" si="96"/>
        <v>0</v>
      </c>
      <c r="G1201" s="39">
        <f t="shared" si="97"/>
        <v>0</v>
      </c>
      <c r="H1201" s="13">
        <f t="shared" si="98"/>
        <v>0</v>
      </c>
    </row>
    <row r="1202" spans="1:8" ht="30" customHeight="1">
      <c r="A1202" s="26"/>
      <c r="D1202" s="24">
        <f t="shared" si="94"/>
        <v>0</v>
      </c>
      <c r="E1202" s="25">
        <f t="shared" si="95"/>
        <v>0</v>
      </c>
      <c r="F1202" s="37">
        <f t="shared" si="96"/>
        <v>0</v>
      </c>
      <c r="G1202" s="39">
        <f t="shared" si="97"/>
        <v>0</v>
      </c>
      <c r="H1202" s="13">
        <f t="shared" si="98"/>
        <v>0</v>
      </c>
    </row>
    <row r="1203" spans="1:8" ht="30" customHeight="1">
      <c r="A1203" s="24"/>
      <c r="D1203" s="24">
        <f t="shared" si="94"/>
        <v>0</v>
      </c>
      <c r="E1203" s="25">
        <f t="shared" si="95"/>
        <v>0</v>
      </c>
      <c r="F1203" s="37">
        <f t="shared" si="96"/>
        <v>0</v>
      </c>
      <c r="G1203" s="39">
        <f t="shared" si="97"/>
        <v>0</v>
      </c>
      <c r="H1203" s="13">
        <f t="shared" si="98"/>
        <v>0</v>
      </c>
    </row>
    <row r="1204" spans="1:8" ht="30" customHeight="1">
      <c r="A1204" s="25"/>
      <c r="D1204" s="24">
        <f t="shared" si="94"/>
        <v>0</v>
      </c>
      <c r="E1204" s="25">
        <f t="shared" si="95"/>
        <v>0</v>
      </c>
      <c r="F1204" s="37">
        <f t="shared" si="96"/>
        <v>0</v>
      </c>
      <c r="G1204" s="39">
        <f t="shared" si="97"/>
        <v>0</v>
      </c>
      <c r="H1204" s="13">
        <f t="shared" si="98"/>
        <v>0</v>
      </c>
    </row>
    <row r="1205" spans="1:8" ht="30" customHeight="1">
      <c r="A1205" s="25"/>
      <c r="D1205" s="24">
        <f t="shared" si="94"/>
        <v>0</v>
      </c>
      <c r="E1205" s="25">
        <f t="shared" si="95"/>
        <v>0</v>
      </c>
      <c r="F1205" s="37">
        <f t="shared" si="96"/>
        <v>0</v>
      </c>
      <c r="G1205" s="39">
        <f t="shared" si="97"/>
        <v>0</v>
      </c>
      <c r="H1205" s="13">
        <f t="shared" si="98"/>
        <v>0</v>
      </c>
    </row>
    <row r="1206" spans="1:8" ht="30" customHeight="1">
      <c r="A1206" s="34"/>
      <c r="D1206" s="24">
        <f t="shared" si="94"/>
        <v>0</v>
      </c>
      <c r="E1206" s="25">
        <f t="shared" si="95"/>
        <v>0</v>
      </c>
      <c r="F1206" s="37">
        <f t="shared" si="96"/>
        <v>0</v>
      </c>
      <c r="G1206" s="39">
        <f t="shared" si="97"/>
        <v>0</v>
      </c>
      <c r="H1206" s="13">
        <f t="shared" si="98"/>
        <v>0</v>
      </c>
    </row>
    <row r="1207" spans="1:8" ht="30" customHeight="1">
      <c r="A1207" s="26"/>
      <c r="D1207" s="24">
        <f t="shared" si="94"/>
        <v>0</v>
      </c>
      <c r="E1207" s="25">
        <f t="shared" si="95"/>
        <v>0</v>
      </c>
      <c r="F1207" s="37">
        <f t="shared" si="96"/>
        <v>0</v>
      </c>
      <c r="G1207" s="39">
        <f t="shared" si="97"/>
        <v>0</v>
      </c>
      <c r="H1207" s="13">
        <f t="shared" si="98"/>
        <v>0</v>
      </c>
    </row>
    <row r="1208" spans="1:8" ht="30" customHeight="1">
      <c r="A1208" s="26"/>
      <c r="D1208" s="24">
        <f t="shared" si="94"/>
        <v>0</v>
      </c>
      <c r="E1208" s="25">
        <f t="shared" si="95"/>
        <v>0</v>
      </c>
      <c r="F1208" s="37">
        <f t="shared" si="96"/>
        <v>0</v>
      </c>
      <c r="G1208" s="39">
        <f t="shared" si="97"/>
        <v>0</v>
      </c>
      <c r="H1208" s="13">
        <f t="shared" si="98"/>
        <v>0</v>
      </c>
    </row>
    <row r="1209" spans="1:8" ht="30" customHeight="1">
      <c r="A1209" s="24"/>
      <c r="D1209" s="24">
        <f t="shared" si="94"/>
        <v>0</v>
      </c>
      <c r="E1209" s="25">
        <f t="shared" si="95"/>
        <v>0</v>
      </c>
      <c r="F1209" s="37">
        <f t="shared" si="96"/>
        <v>0</v>
      </c>
      <c r="G1209" s="39">
        <f t="shared" si="97"/>
        <v>0</v>
      </c>
      <c r="H1209" s="13">
        <f t="shared" si="98"/>
        <v>0</v>
      </c>
    </row>
    <row r="1210" spans="1:8" ht="30" customHeight="1">
      <c r="A1210" s="25"/>
      <c r="D1210" s="24">
        <f t="shared" si="94"/>
        <v>0</v>
      </c>
      <c r="E1210" s="25">
        <f t="shared" si="95"/>
        <v>0</v>
      </c>
      <c r="F1210" s="37">
        <f t="shared" si="96"/>
        <v>0</v>
      </c>
      <c r="G1210" s="39">
        <f t="shared" si="97"/>
        <v>0</v>
      </c>
      <c r="H1210" s="13">
        <f t="shared" si="98"/>
        <v>0</v>
      </c>
    </row>
    <row r="1211" spans="1:8" ht="30" customHeight="1">
      <c r="A1211" s="25"/>
      <c r="D1211" s="24">
        <f t="shared" si="94"/>
        <v>0</v>
      </c>
      <c r="E1211" s="25">
        <f t="shared" si="95"/>
        <v>0</v>
      </c>
      <c r="F1211" s="37">
        <f t="shared" si="96"/>
        <v>0</v>
      </c>
      <c r="G1211" s="39">
        <f t="shared" si="97"/>
        <v>0</v>
      </c>
      <c r="H1211" s="13">
        <f t="shared" si="98"/>
        <v>0</v>
      </c>
    </row>
    <row r="1212" spans="1:8" ht="30" customHeight="1">
      <c r="A1212" s="26"/>
      <c r="D1212" s="24">
        <f t="shared" si="94"/>
        <v>0</v>
      </c>
      <c r="E1212" s="25">
        <f t="shared" si="95"/>
        <v>0</v>
      </c>
      <c r="F1212" s="37">
        <f t="shared" si="96"/>
        <v>0</v>
      </c>
      <c r="G1212" s="39">
        <f t="shared" si="97"/>
        <v>0</v>
      </c>
      <c r="H1212" s="13">
        <f t="shared" si="98"/>
        <v>0</v>
      </c>
    </row>
    <row r="1213" spans="1:8" ht="30" customHeight="1">
      <c r="A1213" s="26"/>
      <c r="D1213" s="24">
        <f t="shared" si="94"/>
        <v>0</v>
      </c>
      <c r="E1213" s="25">
        <f t="shared" si="95"/>
        <v>0</v>
      </c>
      <c r="F1213" s="37">
        <f t="shared" si="96"/>
        <v>0</v>
      </c>
      <c r="G1213" s="39">
        <f t="shared" si="97"/>
        <v>0</v>
      </c>
      <c r="H1213" s="13">
        <f t="shared" si="98"/>
        <v>0</v>
      </c>
    </row>
    <row r="1214" spans="1:8" ht="30" customHeight="1">
      <c r="A1214" s="24"/>
      <c r="D1214" s="24">
        <f t="shared" si="94"/>
        <v>0</v>
      </c>
      <c r="E1214" s="25">
        <f t="shared" si="95"/>
        <v>0</v>
      </c>
      <c r="F1214" s="37">
        <f t="shared" si="96"/>
        <v>0</v>
      </c>
      <c r="G1214" s="39">
        <f t="shared" si="97"/>
        <v>0</v>
      </c>
      <c r="H1214" s="13">
        <f t="shared" si="98"/>
        <v>0</v>
      </c>
    </row>
    <row r="1215" spans="1:8" ht="30" customHeight="1">
      <c r="A1215" s="25"/>
      <c r="D1215" s="24">
        <f t="shared" si="94"/>
        <v>0</v>
      </c>
      <c r="E1215" s="25">
        <f t="shared" si="95"/>
        <v>0</v>
      </c>
      <c r="F1215" s="37">
        <f t="shared" si="96"/>
        <v>0</v>
      </c>
      <c r="G1215" s="39">
        <f t="shared" si="97"/>
        <v>0</v>
      </c>
      <c r="H1215" s="13">
        <f t="shared" si="98"/>
        <v>0</v>
      </c>
    </row>
    <row r="1216" spans="1:8" ht="30" customHeight="1">
      <c r="A1216" s="25"/>
      <c r="D1216" s="24">
        <f t="shared" si="94"/>
        <v>0</v>
      </c>
      <c r="E1216" s="25">
        <f t="shared" si="95"/>
        <v>0</v>
      </c>
      <c r="F1216" s="37">
        <f t="shared" si="96"/>
        <v>0</v>
      </c>
      <c r="G1216" s="39">
        <f t="shared" si="97"/>
        <v>0</v>
      </c>
      <c r="H1216" s="13">
        <f t="shared" si="98"/>
        <v>0</v>
      </c>
    </row>
    <row r="1217" spans="1:8" ht="30" customHeight="1">
      <c r="A1217" s="26"/>
      <c r="D1217" s="24">
        <f t="shared" si="94"/>
        <v>0</v>
      </c>
      <c r="E1217" s="25">
        <f t="shared" si="95"/>
        <v>0</v>
      </c>
      <c r="F1217" s="37">
        <f t="shared" si="96"/>
        <v>0</v>
      </c>
      <c r="G1217" s="39">
        <f t="shared" si="97"/>
        <v>0</v>
      </c>
      <c r="H1217" s="13">
        <f t="shared" si="98"/>
        <v>0</v>
      </c>
    </row>
    <row r="1218" spans="1:8" ht="30" customHeight="1">
      <c r="A1218" s="26"/>
      <c r="D1218" s="24">
        <f t="shared" ref="D1218:D1281" si="99">A1218</f>
        <v>0</v>
      </c>
      <c r="E1218" s="25">
        <f t="shared" ref="E1218:E1281" si="100">A1219</f>
        <v>0</v>
      </c>
      <c r="F1218" s="37">
        <f t="shared" ref="F1218:F1281" si="101">A1220</f>
        <v>0</v>
      </c>
      <c r="G1218" s="39">
        <f t="shared" si="97"/>
        <v>0</v>
      </c>
      <c r="H1218" s="13">
        <f t="shared" si="98"/>
        <v>0</v>
      </c>
    </row>
    <row r="1219" spans="1:8" ht="30" customHeight="1">
      <c r="A1219" s="24"/>
      <c r="D1219" s="24">
        <f t="shared" si="99"/>
        <v>0</v>
      </c>
      <c r="E1219" s="25">
        <f t="shared" si="100"/>
        <v>0</v>
      </c>
      <c r="F1219" s="37">
        <f t="shared" si="101"/>
        <v>0</v>
      </c>
      <c r="G1219" s="39">
        <f t="shared" si="97"/>
        <v>0</v>
      </c>
      <c r="H1219" s="13">
        <f t="shared" si="98"/>
        <v>0</v>
      </c>
    </row>
    <row r="1220" spans="1:8" ht="30" customHeight="1">
      <c r="A1220" s="25"/>
      <c r="D1220" s="24">
        <f t="shared" si="99"/>
        <v>0</v>
      </c>
      <c r="E1220" s="25">
        <f t="shared" si="100"/>
        <v>0</v>
      </c>
      <c r="F1220" s="37">
        <f t="shared" si="101"/>
        <v>0</v>
      </c>
      <c r="G1220" s="39">
        <f t="shared" si="97"/>
        <v>0</v>
      </c>
      <c r="H1220" s="13">
        <f t="shared" si="98"/>
        <v>0</v>
      </c>
    </row>
    <row r="1221" spans="1:8" ht="30" customHeight="1">
      <c r="A1221" s="25"/>
      <c r="D1221" s="24">
        <f t="shared" si="99"/>
        <v>0</v>
      </c>
      <c r="E1221" s="25">
        <f t="shared" si="100"/>
        <v>0</v>
      </c>
      <c r="F1221" s="37">
        <f t="shared" si="101"/>
        <v>0</v>
      </c>
      <c r="G1221" s="39">
        <f t="shared" si="97"/>
        <v>0</v>
      </c>
      <c r="H1221" s="13">
        <f t="shared" si="98"/>
        <v>0</v>
      </c>
    </row>
    <row r="1222" spans="1:8" ht="30" customHeight="1">
      <c r="A1222" s="26"/>
      <c r="D1222" s="24">
        <f t="shared" si="99"/>
        <v>0</v>
      </c>
      <c r="E1222" s="25">
        <f t="shared" si="100"/>
        <v>0</v>
      </c>
      <c r="F1222" s="37">
        <f t="shared" si="101"/>
        <v>0</v>
      </c>
      <c r="G1222" s="39">
        <f t="shared" si="97"/>
        <v>0</v>
      </c>
      <c r="H1222" s="13">
        <f t="shared" si="98"/>
        <v>0</v>
      </c>
    </row>
    <row r="1223" spans="1:8" ht="30" customHeight="1">
      <c r="A1223" s="26"/>
      <c r="D1223" s="24">
        <f t="shared" si="99"/>
        <v>0</v>
      </c>
      <c r="E1223" s="25">
        <f t="shared" si="100"/>
        <v>0</v>
      </c>
      <c r="F1223" s="37">
        <f t="shared" si="101"/>
        <v>0</v>
      </c>
      <c r="G1223" s="39">
        <f t="shared" si="97"/>
        <v>0</v>
      </c>
      <c r="H1223" s="13">
        <f t="shared" si="98"/>
        <v>0</v>
      </c>
    </row>
    <row r="1224" spans="1:8" ht="30" customHeight="1">
      <c r="A1224" s="24"/>
      <c r="D1224" s="24">
        <f t="shared" si="99"/>
        <v>0</v>
      </c>
      <c r="E1224" s="25">
        <f t="shared" si="100"/>
        <v>0</v>
      </c>
      <c r="F1224" s="37">
        <f t="shared" si="101"/>
        <v>0</v>
      </c>
      <c r="G1224" s="39">
        <f t="shared" si="97"/>
        <v>0</v>
      </c>
      <c r="H1224" s="13">
        <f t="shared" si="98"/>
        <v>0</v>
      </c>
    </row>
    <row r="1225" spans="1:8" ht="30" customHeight="1">
      <c r="A1225" s="25"/>
      <c r="D1225" s="24">
        <f t="shared" si="99"/>
        <v>0</v>
      </c>
      <c r="E1225" s="25">
        <f t="shared" si="100"/>
        <v>0</v>
      </c>
      <c r="F1225" s="37">
        <f t="shared" si="101"/>
        <v>0</v>
      </c>
      <c r="G1225" s="39">
        <f t="shared" si="97"/>
        <v>0</v>
      </c>
      <c r="H1225" s="13">
        <f t="shared" si="98"/>
        <v>0</v>
      </c>
    </row>
    <row r="1226" spans="1:8" ht="30" customHeight="1">
      <c r="A1226" s="25"/>
      <c r="D1226" s="24">
        <f t="shared" si="99"/>
        <v>0</v>
      </c>
      <c r="E1226" s="25">
        <f t="shared" si="100"/>
        <v>0</v>
      </c>
      <c r="F1226" s="37">
        <f t="shared" si="101"/>
        <v>0</v>
      </c>
      <c r="G1226" s="39">
        <f t="shared" si="97"/>
        <v>0</v>
      </c>
      <c r="H1226" s="13">
        <f t="shared" si="98"/>
        <v>0</v>
      </c>
    </row>
    <row r="1227" spans="1:8" ht="30" customHeight="1">
      <c r="A1227" s="33"/>
      <c r="D1227" s="24">
        <f t="shared" si="99"/>
        <v>0</v>
      </c>
      <c r="E1227" s="25">
        <f t="shared" si="100"/>
        <v>0</v>
      </c>
      <c r="F1227" s="37">
        <f t="shared" si="101"/>
        <v>0</v>
      </c>
      <c r="G1227" s="39">
        <f t="shared" si="97"/>
        <v>0</v>
      </c>
      <c r="H1227" s="13">
        <f t="shared" si="98"/>
        <v>0</v>
      </c>
    </row>
    <row r="1228" spans="1:8" ht="30" customHeight="1">
      <c r="A1228" s="26"/>
      <c r="D1228" s="24">
        <f t="shared" si="99"/>
        <v>0</v>
      </c>
      <c r="E1228" s="25">
        <f t="shared" si="100"/>
        <v>0</v>
      </c>
      <c r="F1228" s="37">
        <f t="shared" si="101"/>
        <v>0</v>
      </c>
      <c r="G1228" s="39">
        <f t="shared" si="97"/>
        <v>0</v>
      </c>
      <c r="H1228" s="13">
        <f t="shared" si="98"/>
        <v>0</v>
      </c>
    </row>
    <row r="1229" spans="1:8" ht="30" customHeight="1">
      <c r="A1229" s="24"/>
      <c r="D1229" s="24">
        <f t="shared" si="99"/>
        <v>0</v>
      </c>
      <c r="E1229" s="25">
        <f t="shared" si="100"/>
        <v>0</v>
      </c>
      <c r="F1229" s="37">
        <f t="shared" si="101"/>
        <v>0</v>
      </c>
      <c r="G1229" s="39">
        <f t="shared" si="97"/>
        <v>0</v>
      </c>
      <c r="H1229" s="13">
        <f t="shared" si="98"/>
        <v>0</v>
      </c>
    </row>
    <row r="1230" spans="1:8" ht="30" customHeight="1">
      <c r="A1230" s="25"/>
      <c r="D1230" s="24">
        <f t="shared" si="99"/>
        <v>0</v>
      </c>
      <c r="E1230" s="25">
        <f t="shared" si="100"/>
        <v>0</v>
      </c>
      <c r="F1230" s="37">
        <f t="shared" si="101"/>
        <v>0</v>
      </c>
      <c r="G1230" s="39">
        <f t="shared" si="97"/>
        <v>0</v>
      </c>
      <c r="H1230" s="13">
        <f t="shared" si="98"/>
        <v>0</v>
      </c>
    </row>
    <row r="1231" spans="1:8" ht="30" customHeight="1">
      <c r="A1231" s="25"/>
      <c r="D1231" s="24">
        <f t="shared" si="99"/>
        <v>0</v>
      </c>
      <c r="E1231" s="25">
        <f t="shared" si="100"/>
        <v>0</v>
      </c>
      <c r="F1231" s="37">
        <f t="shared" si="101"/>
        <v>0</v>
      </c>
      <c r="G1231" s="39">
        <f t="shared" si="97"/>
        <v>0</v>
      </c>
      <c r="H1231" s="13">
        <f t="shared" si="98"/>
        <v>0</v>
      </c>
    </row>
    <row r="1232" spans="1:8" ht="30" customHeight="1">
      <c r="A1232" s="26"/>
      <c r="D1232" s="24">
        <f t="shared" si="99"/>
        <v>0</v>
      </c>
      <c r="E1232" s="25">
        <f t="shared" si="100"/>
        <v>0</v>
      </c>
      <c r="F1232" s="37">
        <f t="shared" si="101"/>
        <v>0</v>
      </c>
      <c r="G1232" s="39">
        <f t="shared" si="97"/>
        <v>0</v>
      </c>
      <c r="H1232" s="13">
        <f t="shared" si="98"/>
        <v>0</v>
      </c>
    </row>
    <row r="1233" spans="1:8" ht="30" customHeight="1">
      <c r="A1233" s="26"/>
      <c r="D1233" s="24">
        <f t="shared" si="99"/>
        <v>0</v>
      </c>
      <c r="E1233" s="25">
        <f t="shared" si="100"/>
        <v>0</v>
      </c>
      <c r="F1233" s="37">
        <f t="shared" si="101"/>
        <v>0</v>
      </c>
      <c r="G1233" s="39">
        <f t="shared" si="97"/>
        <v>0</v>
      </c>
      <c r="H1233" s="13">
        <f t="shared" si="98"/>
        <v>0</v>
      </c>
    </row>
    <row r="1234" spans="1:8" ht="30" customHeight="1">
      <c r="A1234" s="24"/>
      <c r="D1234" s="24">
        <f t="shared" si="99"/>
        <v>0</v>
      </c>
      <c r="E1234" s="25">
        <f t="shared" si="100"/>
        <v>0</v>
      </c>
      <c r="F1234" s="37">
        <f t="shared" si="101"/>
        <v>0</v>
      </c>
      <c r="G1234" s="39">
        <f t="shared" si="97"/>
        <v>0</v>
      </c>
      <c r="H1234" s="13">
        <f t="shared" si="98"/>
        <v>0</v>
      </c>
    </row>
    <row r="1235" spans="1:8" ht="30" customHeight="1">
      <c r="A1235" s="25"/>
      <c r="D1235" s="24">
        <f t="shared" si="99"/>
        <v>0</v>
      </c>
      <c r="E1235" s="25">
        <f t="shared" si="100"/>
        <v>0</v>
      </c>
      <c r="F1235" s="37">
        <f t="shared" si="101"/>
        <v>0</v>
      </c>
      <c r="G1235" s="39">
        <f t="shared" si="97"/>
        <v>0</v>
      </c>
      <c r="H1235" s="13">
        <f t="shared" si="98"/>
        <v>0</v>
      </c>
    </row>
    <row r="1236" spans="1:8" ht="30" customHeight="1">
      <c r="A1236" s="25"/>
      <c r="D1236" s="24">
        <f t="shared" si="99"/>
        <v>0</v>
      </c>
      <c r="E1236" s="25">
        <f t="shared" si="100"/>
        <v>0</v>
      </c>
      <c r="F1236" s="37">
        <f t="shared" si="101"/>
        <v>0</v>
      </c>
      <c r="G1236" s="39">
        <f t="shared" si="97"/>
        <v>0</v>
      </c>
      <c r="H1236" s="13">
        <f t="shared" si="98"/>
        <v>0</v>
      </c>
    </row>
    <row r="1237" spans="1:8" ht="30" customHeight="1">
      <c r="A1237" s="26"/>
      <c r="D1237" s="24">
        <f t="shared" si="99"/>
        <v>0</v>
      </c>
      <c r="E1237" s="25">
        <f t="shared" si="100"/>
        <v>0</v>
      </c>
      <c r="F1237" s="37">
        <f t="shared" si="101"/>
        <v>0</v>
      </c>
      <c r="G1237" s="39">
        <f t="shared" si="97"/>
        <v>0</v>
      </c>
      <c r="H1237" s="13">
        <f t="shared" si="98"/>
        <v>0</v>
      </c>
    </row>
    <row r="1238" spans="1:8" ht="30" customHeight="1">
      <c r="A1238" s="26"/>
      <c r="D1238" s="24">
        <f t="shared" si="99"/>
        <v>0</v>
      </c>
      <c r="E1238" s="25">
        <f t="shared" si="100"/>
        <v>0</v>
      </c>
      <c r="F1238" s="37">
        <f t="shared" si="101"/>
        <v>0</v>
      </c>
      <c r="G1238" s="39">
        <f t="shared" si="97"/>
        <v>0</v>
      </c>
      <c r="H1238" s="13">
        <f t="shared" si="98"/>
        <v>0</v>
      </c>
    </row>
    <row r="1239" spans="1:8" ht="30" customHeight="1">
      <c r="A1239" s="24"/>
      <c r="D1239" s="24">
        <f t="shared" si="99"/>
        <v>0</v>
      </c>
      <c r="E1239" s="25">
        <f t="shared" si="100"/>
        <v>0</v>
      </c>
      <c r="F1239" s="37">
        <f t="shared" si="101"/>
        <v>0</v>
      </c>
      <c r="G1239" s="39">
        <f t="shared" si="97"/>
        <v>0</v>
      </c>
      <c r="H1239" s="13">
        <f t="shared" si="98"/>
        <v>0</v>
      </c>
    </row>
    <row r="1240" spans="1:8" ht="30" customHeight="1">
      <c r="A1240" s="25"/>
      <c r="D1240" s="24">
        <f t="shared" si="99"/>
        <v>0</v>
      </c>
      <c r="E1240" s="25">
        <f t="shared" si="100"/>
        <v>0</v>
      </c>
      <c r="F1240" s="37">
        <f t="shared" si="101"/>
        <v>0</v>
      </c>
      <c r="G1240" s="39">
        <f t="shared" si="97"/>
        <v>0</v>
      </c>
      <c r="H1240" s="13">
        <f t="shared" si="98"/>
        <v>0</v>
      </c>
    </row>
    <row r="1241" spans="1:8" ht="30" customHeight="1">
      <c r="A1241" s="25"/>
      <c r="D1241" s="24">
        <f t="shared" si="99"/>
        <v>0</v>
      </c>
      <c r="E1241" s="25">
        <f t="shared" si="100"/>
        <v>0</v>
      </c>
      <c r="F1241" s="37">
        <f t="shared" si="101"/>
        <v>0</v>
      </c>
      <c r="G1241" s="39">
        <f t="shared" si="97"/>
        <v>0</v>
      </c>
      <c r="H1241" s="13">
        <f t="shared" si="98"/>
        <v>0</v>
      </c>
    </row>
    <row r="1242" spans="1:8" ht="30" customHeight="1">
      <c r="A1242" s="26"/>
      <c r="D1242" s="24">
        <f t="shared" si="99"/>
        <v>0</v>
      </c>
      <c r="E1242" s="25">
        <f t="shared" si="100"/>
        <v>0</v>
      </c>
      <c r="F1242" s="37">
        <f t="shared" si="101"/>
        <v>0</v>
      </c>
      <c r="G1242" s="39">
        <f t="shared" si="97"/>
        <v>0</v>
      </c>
      <c r="H1242" s="13">
        <f t="shared" si="98"/>
        <v>0</v>
      </c>
    </row>
    <row r="1243" spans="1:8" ht="30" customHeight="1">
      <c r="A1243" s="26"/>
      <c r="D1243" s="24">
        <f t="shared" si="99"/>
        <v>0</v>
      </c>
      <c r="E1243" s="25">
        <f t="shared" si="100"/>
        <v>0</v>
      </c>
      <c r="F1243" s="37">
        <f t="shared" si="101"/>
        <v>0</v>
      </c>
      <c r="G1243" s="39">
        <f t="shared" si="97"/>
        <v>0</v>
      </c>
      <c r="H1243" s="13">
        <f t="shared" si="98"/>
        <v>0</v>
      </c>
    </row>
    <row r="1244" spans="1:8" ht="30" customHeight="1">
      <c r="A1244" s="24"/>
      <c r="D1244" s="24">
        <f t="shared" si="99"/>
        <v>0</v>
      </c>
      <c r="E1244" s="25">
        <f t="shared" si="100"/>
        <v>0</v>
      </c>
      <c r="F1244" s="37">
        <f t="shared" si="101"/>
        <v>0</v>
      </c>
      <c r="G1244" s="39">
        <f t="shared" ref="G1244:G1307" si="102">A1247</f>
        <v>0</v>
      </c>
      <c r="H1244" s="13">
        <f t="shared" ref="H1244:H1307" si="103">A1248</f>
        <v>0</v>
      </c>
    </row>
    <row r="1245" spans="1:8" ht="30" customHeight="1">
      <c r="A1245" s="25"/>
      <c r="D1245" s="24">
        <f t="shared" si="99"/>
        <v>0</v>
      </c>
      <c r="E1245" s="25">
        <f t="shared" si="100"/>
        <v>0</v>
      </c>
      <c r="F1245" s="37">
        <f t="shared" si="101"/>
        <v>0</v>
      </c>
      <c r="G1245" s="39">
        <f t="shared" si="102"/>
        <v>0</v>
      </c>
      <c r="H1245" s="13">
        <f t="shared" si="103"/>
        <v>0</v>
      </c>
    </row>
    <row r="1246" spans="1:8" ht="30" customHeight="1">
      <c r="A1246" s="25"/>
      <c r="D1246" s="24">
        <f t="shared" si="99"/>
        <v>0</v>
      </c>
      <c r="E1246" s="25">
        <f t="shared" si="100"/>
        <v>0</v>
      </c>
      <c r="F1246" s="37">
        <f t="shared" si="101"/>
        <v>0</v>
      </c>
      <c r="G1246" s="39">
        <f t="shared" si="102"/>
        <v>0</v>
      </c>
      <c r="H1246" s="13">
        <f t="shared" si="103"/>
        <v>0</v>
      </c>
    </row>
    <row r="1247" spans="1:8" ht="30" customHeight="1">
      <c r="A1247" s="25"/>
      <c r="D1247" s="24">
        <f t="shared" si="99"/>
        <v>0</v>
      </c>
      <c r="E1247" s="25">
        <f t="shared" si="100"/>
        <v>0</v>
      </c>
      <c r="F1247" s="37">
        <f t="shared" si="101"/>
        <v>0</v>
      </c>
      <c r="G1247" s="39">
        <f t="shared" si="102"/>
        <v>0</v>
      </c>
      <c r="H1247" s="13">
        <f t="shared" si="103"/>
        <v>0</v>
      </c>
    </row>
    <row r="1248" spans="1:8" ht="30" customHeight="1">
      <c r="A1248" s="26"/>
      <c r="D1248" s="24">
        <f t="shared" si="99"/>
        <v>0</v>
      </c>
      <c r="E1248" s="25">
        <f t="shared" si="100"/>
        <v>0</v>
      </c>
      <c r="F1248" s="37">
        <f t="shared" si="101"/>
        <v>0</v>
      </c>
      <c r="G1248" s="39">
        <f t="shared" si="102"/>
        <v>0</v>
      </c>
      <c r="H1248" s="13">
        <f t="shared" si="103"/>
        <v>0</v>
      </c>
    </row>
    <row r="1249" spans="1:8" ht="30" customHeight="1">
      <c r="A1249" s="24"/>
      <c r="D1249" s="24">
        <f t="shared" si="99"/>
        <v>0</v>
      </c>
      <c r="E1249" s="25">
        <f t="shared" si="100"/>
        <v>0</v>
      </c>
      <c r="F1249" s="37">
        <f t="shared" si="101"/>
        <v>0</v>
      </c>
      <c r="G1249" s="39">
        <f t="shared" si="102"/>
        <v>0</v>
      </c>
      <c r="H1249" s="13">
        <f t="shared" si="103"/>
        <v>0</v>
      </c>
    </row>
    <row r="1250" spans="1:8" ht="30" customHeight="1">
      <c r="A1250" s="25"/>
      <c r="D1250" s="24">
        <f t="shared" si="99"/>
        <v>0</v>
      </c>
      <c r="E1250" s="25">
        <f t="shared" si="100"/>
        <v>0</v>
      </c>
      <c r="F1250" s="37">
        <f t="shared" si="101"/>
        <v>0</v>
      </c>
      <c r="G1250" s="39">
        <f t="shared" si="102"/>
        <v>0</v>
      </c>
      <c r="H1250" s="13">
        <f t="shared" si="103"/>
        <v>0</v>
      </c>
    </row>
    <row r="1251" spans="1:8" ht="30" customHeight="1">
      <c r="A1251" s="25"/>
      <c r="D1251" s="24">
        <f t="shared" si="99"/>
        <v>0</v>
      </c>
      <c r="E1251" s="25">
        <f t="shared" si="100"/>
        <v>0</v>
      </c>
      <c r="F1251" s="37">
        <f t="shared" si="101"/>
        <v>0</v>
      </c>
      <c r="G1251" s="39">
        <f t="shared" si="102"/>
        <v>0</v>
      </c>
      <c r="H1251" s="13">
        <f t="shared" si="103"/>
        <v>0</v>
      </c>
    </row>
    <row r="1252" spans="1:8" ht="30" customHeight="1">
      <c r="A1252" s="26"/>
      <c r="D1252" s="24">
        <f t="shared" si="99"/>
        <v>0</v>
      </c>
      <c r="E1252" s="25">
        <f t="shared" si="100"/>
        <v>0</v>
      </c>
      <c r="F1252" s="37">
        <f t="shared" si="101"/>
        <v>0</v>
      </c>
      <c r="G1252" s="39">
        <f t="shared" si="102"/>
        <v>0</v>
      </c>
      <c r="H1252" s="13">
        <f t="shared" si="103"/>
        <v>0</v>
      </c>
    </row>
    <row r="1253" spans="1:8" ht="30" customHeight="1">
      <c r="A1253" s="26"/>
      <c r="D1253" s="24">
        <f t="shared" si="99"/>
        <v>0</v>
      </c>
      <c r="E1253" s="25">
        <f t="shared" si="100"/>
        <v>0</v>
      </c>
      <c r="F1253" s="37">
        <f t="shared" si="101"/>
        <v>0</v>
      </c>
      <c r="G1253" s="39">
        <f t="shared" si="102"/>
        <v>0</v>
      </c>
      <c r="H1253" s="13">
        <f t="shared" si="103"/>
        <v>0</v>
      </c>
    </row>
    <row r="1254" spans="1:8" ht="30" customHeight="1">
      <c r="A1254" s="24"/>
      <c r="D1254" s="24">
        <f t="shared" si="99"/>
        <v>0</v>
      </c>
      <c r="E1254" s="25">
        <f t="shared" si="100"/>
        <v>0</v>
      </c>
      <c r="F1254" s="37">
        <f t="shared" si="101"/>
        <v>0</v>
      </c>
      <c r="G1254" s="39">
        <f t="shared" si="102"/>
        <v>0</v>
      </c>
      <c r="H1254" s="13">
        <f t="shared" si="103"/>
        <v>0</v>
      </c>
    </row>
    <row r="1255" spans="1:8" ht="30" customHeight="1">
      <c r="A1255" s="25"/>
      <c r="D1255" s="24">
        <f t="shared" si="99"/>
        <v>0</v>
      </c>
      <c r="E1255" s="25">
        <f t="shared" si="100"/>
        <v>0</v>
      </c>
      <c r="F1255" s="37">
        <f t="shared" si="101"/>
        <v>0</v>
      </c>
      <c r="G1255" s="39">
        <f t="shared" si="102"/>
        <v>0</v>
      </c>
      <c r="H1255" s="13">
        <f t="shared" si="103"/>
        <v>0</v>
      </c>
    </row>
    <row r="1256" spans="1:8" ht="30" customHeight="1">
      <c r="A1256" s="25"/>
      <c r="D1256" s="24">
        <f t="shared" si="99"/>
        <v>0</v>
      </c>
      <c r="E1256" s="25">
        <f t="shared" si="100"/>
        <v>0</v>
      </c>
      <c r="F1256" s="37">
        <f t="shared" si="101"/>
        <v>0</v>
      </c>
      <c r="G1256" s="39">
        <f t="shared" si="102"/>
        <v>0</v>
      </c>
      <c r="H1256" s="13">
        <f t="shared" si="103"/>
        <v>0</v>
      </c>
    </row>
    <row r="1257" spans="1:8" ht="30" customHeight="1">
      <c r="A1257" s="26"/>
      <c r="D1257" s="24">
        <f t="shared" si="99"/>
        <v>0</v>
      </c>
      <c r="E1257" s="25">
        <f t="shared" si="100"/>
        <v>0</v>
      </c>
      <c r="F1257" s="37">
        <f t="shared" si="101"/>
        <v>0</v>
      </c>
      <c r="G1257" s="39">
        <f t="shared" si="102"/>
        <v>0</v>
      </c>
      <c r="H1257" s="13">
        <f t="shared" si="103"/>
        <v>0</v>
      </c>
    </row>
    <row r="1258" spans="1:8" ht="30" customHeight="1">
      <c r="A1258" s="26"/>
      <c r="D1258" s="24">
        <f t="shared" si="99"/>
        <v>0</v>
      </c>
      <c r="E1258" s="25">
        <f t="shared" si="100"/>
        <v>0</v>
      </c>
      <c r="F1258" s="37">
        <f t="shared" si="101"/>
        <v>0</v>
      </c>
      <c r="G1258" s="39">
        <f t="shared" si="102"/>
        <v>0</v>
      </c>
      <c r="H1258" s="13">
        <f t="shared" si="103"/>
        <v>0</v>
      </c>
    </row>
    <row r="1259" spans="1:8" ht="30" customHeight="1">
      <c r="A1259" s="24"/>
      <c r="D1259" s="24">
        <f t="shared" si="99"/>
        <v>0</v>
      </c>
      <c r="E1259" s="25">
        <f t="shared" si="100"/>
        <v>0</v>
      </c>
      <c r="F1259" s="37">
        <f t="shared" si="101"/>
        <v>0</v>
      </c>
      <c r="G1259" s="39">
        <f t="shared" si="102"/>
        <v>0</v>
      </c>
      <c r="H1259" s="13">
        <f t="shared" si="103"/>
        <v>0</v>
      </c>
    </row>
    <row r="1260" spans="1:8" ht="30" customHeight="1">
      <c r="A1260" s="25"/>
      <c r="D1260" s="24">
        <f t="shared" si="99"/>
        <v>0</v>
      </c>
      <c r="E1260" s="25">
        <f t="shared" si="100"/>
        <v>0</v>
      </c>
      <c r="F1260" s="37">
        <f t="shared" si="101"/>
        <v>0</v>
      </c>
      <c r="G1260" s="39">
        <f t="shared" si="102"/>
        <v>0</v>
      </c>
      <c r="H1260" s="13">
        <f t="shared" si="103"/>
        <v>0</v>
      </c>
    </row>
    <row r="1261" spans="1:8" ht="30" customHeight="1">
      <c r="A1261" s="25"/>
      <c r="D1261" s="24">
        <f t="shared" si="99"/>
        <v>0</v>
      </c>
      <c r="E1261" s="25">
        <f t="shared" si="100"/>
        <v>0</v>
      </c>
      <c r="F1261" s="37">
        <f t="shared" si="101"/>
        <v>0</v>
      </c>
      <c r="G1261" s="39">
        <f t="shared" si="102"/>
        <v>0</v>
      </c>
      <c r="H1261" s="13">
        <f t="shared" si="103"/>
        <v>0</v>
      </c>
    </row>
    <row r="1262" spans="1:8" ht="30" customHeight="1">
      <c r="A1262" s="25"/>
      <c r="D1262" s="24">
        <f t="shared" si="99"/>
        <v>0</v>
      </c>
      <c r="E1262" s="25">
        <f t="shared" si="100"/>
        <v>0</v>
      </c>
      <c r="F1262" s="37">
        <f t="shared" si="101"/>
        <v>0</v>
      </c>
      <c r="G1262" s="39">
        <f t="shared" si="102"/>
        <v>0</v>
      </c>
      <c r="H1262" s="13">
        <f t="shared" si="103"/>
        <v>0</v>
      </c>
    </row>
    <row r="1263" spans="1:8" ht="30" customHeight="1">
      <c r="A1263" s="26"/>
      <c r="D1263" s="24">
        <f t="shared" si="99"/>
        <v>0</v>
      </c>
      <c r="E1263" s="25">
        <f t="shared" si="100"/>
        <v>0</v>
      </c>
      <c r="F1263" s="37">
        <f t="shared" si="101"/>
        <v>0</v>
      </c>
      <c r="G1263" s="39">
        <f t="shared" si="102"/>
        <v>0</v>
      </c>
      <c r="H1263" s="13">
        <f t="shared" si="103"/>
        <v>0</v>
      </c>
    </row>
    <row r="1264" spans="1:8" ht="30" customHeight="1">
      <c r="A1264" s="24"/>
      <c r="D1264" s="24">
        <f t="shared" si="99"/>
        <v>0</v>
      </c>
      <c r="E1264" s="25">
        <f t="shared" si="100"/>
        <v>0</v>
      </c>
      <c r="F1264" s="37">
        <f t="shared" si="101"/>
        <v>0</v>
      </c>
      <c r="G1264" s="39">
        <f t="shared" si="102"/>
        <v>0</v>
      </c>
      <c r="H1264" s="13">
        <f t="shared" si="103"/>
        <v>0</v>
      </c>
    </row>
    <row r="1265" spans="1:8" ht="30" customHeight="1">
      <c r="A1265" s="25"/>
      <c r="D1265" s="24">
        <f t="shared" si="99"/>
        <v>0</v>
      </c>
      <c r="E1265" s="25">
        <f t="shared" si="100"/>
        <v>0</v>
      </c>
      <c r="F1265" s="37">
        <f t="shared" si="101"/>
        <v>0</v>
      </c>
      <c r="G1265" s="39">
        <f t="shared" si="102"/>
        <v>0</v>
      </c>
      <c r="H1265" s="13">
        <f t="shared" si="103"/>
        <v>0</v>
      </c>
    </row>
    <row r="1266" spans="1:8" ht="30" customHeight="1">
      <c r="A1266" s="25"/>
      <c r="D1266" s="24">
        <f t="shared" si="99"/>
        <v>0</v>
      </c>
      <c r="E1266" s="25">
        <f t="shared" si="100"/>
        <v>0</v>
      </c>
      <c r="F1266" s="37">
        <f t="shared" si="101"/>
        <v>0</v>
      </c>
      <c r="G1266" s="39">
        <f t="shared" si="102"/>
        <v>0</v>
      </c>
      <c r="H1266" s="13">
        <f t="shared" si="103"/>
        <v>0</v>
      </c>
    </row>
    <row r="1267" spans="1:8" ht="30" customHeight="1">
      <c r="A1267" s="25"/>
      <c r="D1267" s="24">
        <f t="shared" si="99"/>
        <v>0</v>
      </c>
      <c r="E1267" s="25">
        <f t="shared" si="100"/>
        <v>0</v>
      </c>
      <c r="F1267" s="37">
        <f t="shared" si="101"/>
        <v>0</v>
      </c>
      <c r="G1267" s="39">
        <f t="shared" si="102"/>
        <v>0</v>
      </c>
      <c r="H1267" s="13">
        <f t="shared" si="103"/>
        <v>0</v>
      </c>
    </row>
    <row r="1268" spans="1:8" ht="30" customHeight="1">
      <c r="A1268" s="26"/>
      <c r="D1268" s="24">
        <f t="shared" si="99"/>
        <v>0</v>
      </c>
      <c r="E1268" s="25">
        <f t="shared" si="100"/>
        <v>0</v>
      </c>
      <c r="F1268" s="37">
        <f t="shared" si="101"/>
        <v>0</v>
      </c>
      <c r="G1268" s="39">
        <f t="shared" si="102"/>
        <v>0</v>
      </c>
      <c r="H1268" s="13">
        <f t="shared" si="103"/>
        <v>0</v>
      </c>
    </row>
    <row r="1269" spans="1:8" ht="30" customHeight="1">
      <c r="A1269" s="26"/>
      <c r="D1269" s="24">
        <f t="shared" si="99"/>
        <v>0</v>
      </c>
      <c r="E1269" s="25">
        <f t="shared" si="100"/>
        <v>0</v>
      </c>
      <c r="F1269" s="37">
        <f t="shared" si="101"/>
        <v>0</v>
      </c>
      <c r="G1269" s="39">
        <f t="shared" si="102"/>
        <v>0</v>
      </c>
      <c r="H1269" s="13">
        <f t="shared" si="103"/>
        <v>0</v>
      </c>
    </row>
    <row r="1270" spans="1:8" ht="30" customHeight="1">
      <c r="A1270" s="24"/>
      <c r="D1270" s="24">
        <f t="shared" si="99"/>
        <v>0</v>
      </c>
      <c r="E1270" s="25">
        <f t="shared" si="100"/>
        <v>0</v>
      </c>
      <c r="F1270" s="37">
        <f t="shared" si="101"/>
        <v>0</v>
      </c>
      <c r="G1270" s="39">
        <f t="shared" si="102"/>
        <v>0</v>
      </c>
      <c r="H1270" s="13">
        <f t="shared" si="103"/>
        <v>0</v>
      </c>
    </row>
    <row r="1271" spans="1:8" ht="30" customHeight="1">
      <c r="A1271" s="25"/>
      <c r="D1271" s="24">
        <f t="shared" si="99"/>
        <v>0</v>
      </c>
      <c r="E1271" s="25">
        <f t="shared" si="100"/>
        <v>0</v>
      </c>
      <c r="F1271" s="37">
        <f t="shared" si="101"/>
        <v>0</v>
      </c>
      <c r="G1271" s="39">
        <f t="shared" si="102"/>
        <v>0</v>
      </c>
      <c r="H1271" s="13">
        <f t="shared" si="103"/>
        <v>0</v>
      </c>
    </row>
    <row r="1272" spans="1:8" ht="30" customHeight="1">
      <c r="A1272" s="25"/>
      <c r="D1272" s="24">
        <f t="shared" si="99"/>
        <v>0</v>
      </c>
      <c r="E1272" s="25">
        <f t="shared" si="100"/>
        <v>0</v>
      </c>
      <c r="F1272" s="37">
        <f t="shared" si="101"/>
        <v>0</v>
      </c>
      <c r="G1272" s="39">
        <f t="shared" si="102"/>
        <v>0</v>
      </c>
      <c r="H1272" s="13">
        <f t="shared" si="103"/>
        <v>0</v>
      </c>
    </row>
    <row r="1273" spans="1:8" ht="30" customHeight="1">
      <c r="A1273" s="34"/>
      <c r="D1273" s="24">
        <f t="shared" si="99"/>
        <v>0</v>
      </c>
      <c r="E1273" s="25">
        <f t="shared" si="100"/>
        <v>0</v>
      </c>
      <c r="F1273" s="37">
        <f t="shared" si="101"/>
        <v>0</v>
      </c>
      <c r="G1273" s="39">
        <f t="shared" si="102"/>
        <v>0</v>
      </c>
      <c r="H1273" s="13">
        <f t="shared" si="103"/>
        <v>0</v>
      </c>
    </row>
    <row r="1274" spans="1:8" ht="30" customHeight="1">
      <c r="A1274" s="26"/>
      <c r="D1274" s="24">
        <f t="shared" si="99"/>
        <v>0</v>
      </c>
      <c r="E1274" s="25">
        <f t="shared" si="100"/>
        <v>0</v>
      </c>
      <c r="F1274" s="37">
        <f t="shared" si="101"/>
        <v>0</v>
      </c>
      <c r="G1274" s="39">
        <f t="shared" si="102"/>
        <v>0</v>
      </c>
      <c r="H1274" s="13">
        <f t="shared" si="103"/>
        <v>0</v>
      </c>
    </row>
    <row r="1275" spans="1:8" ht="30" customHeight="1">
      <c r="A1275" s="26"/>
      <c r="D1275" s="24">
        <f t="shared" si="99"/>
        <v>0</v>
      </c>
      <c r="E1275" s="25">
        <f t="shared" si="100"/>
        <v>0</v>
      </c>
      <c r="F1275" s="37">
        <f t="shared" si="101"/>
        <v>0</v>
      </c>
      <c r="G1275" s="39">
        <f t="shared" si="102"/>
        <v>0</v>
      </c>
      <c r="H1275" s="13">
        <f t="shared" si="103"/>
        <v>0</v>
      </c>
    </row>
    <row r="1276" spans="1:8" ht="30" customHeight="1">
      <c r="A1276" s="24"/>
      <c r="D1276" s="24">
        <f t="shared" si="99"/>
        <v>0</v>
      </c>
      <c r="E1276" s="25">
        <f t="shared" si="100"/>
        <v>0</v>
      </c>
      <c r="F1276" s="37">
        <f t="shared" si="101"/>
        <v>0</v>
      </c>
      <c r="G1276" s="39">
        <f t="shared" si="102"/>
        <v>0</v>
      </c>
      <c r="H1276" s="13">
        <f t="shared" si="103"/>
        <v>0</v>
      </c>
    </row>
    <row r="1277" spans="1:8" ht="30" customHeight="1">
      <c r="A1277" s="25"/>
      <c r="D1277" s="24">
        <f t="shared" si="99"/>
        <v>0</v>
      </c>
      <c r="E1277" s="25">
        <f t="shared" si="100"/>
        <v>0</v>
      </c>
      <c r="F1277" s="37">
        <f t="shared" si="101"/>
        <v>0</v>
      </c>
      <c r="G1277" s="39">
        <f t="shared" si="102"/>
        <v>0</v>
      </c>
      <c r="H1277" s="13">
        <f t="shared" si="103"/>
        <v>0</v>
      </c>
    </row>
    <row r="1278" spans="1:8" ht="30" customHeight="1">
      <c r="A1278" s="25"/>
      <c r="D1278" s="24">
        <f t="shared" si="99"/>
        <v>0</v>
      </c>
      <c r="E1278" s="25">
        <f t="shared" si="100"/>
        <v>0</v>
      </c>
      <c r="F1278" s="37">
        <f t="shared" si="101"/>
        <v>0</v>
      </c>
      <c r="G1278" s="39">
        <f t="shared" si="102"/>
        <v>0</v>
      </c>
      <c r="H1278" s="13">
        <f t="shared" si="103"/>
        <v>0</v>
      </c>
    </row>
    <row r="1279" spans="1:8" ht="30" customHeight="1">
      <c r="A1279" s="34"/>
      <c r="D1279" s="24">
        <f t="shared" si="99"/>
        <v>0</v>
      </c>
      <c r="E1279" s="25">
        <f t="shared" si="100"/>
        <v>0</v>
      </c>
      <c r="F1279" s="37">
        <f t="shared" si="101"/>
        <v>0</v>
      </c>
      <c r="G1279" s="39">
        <f t="shared" si="102"/>
        <v>0</v>
      </c>
      <c r="H1279" s="13">
        <f t="shared" si="103"/>
        <v>0</v>
      </c>
    </row>
    <row r="1280" spans="1:8" ht="30" customHeight="1">
      <c r="A1280" s="26"/>
      <c r="D1280" s="24">
        <f t="shared" si="99"/>
        <v>0</v>
      </c>
      <c r="E1280" s="25">
        <f t="shared" si="100"/>
        <v>0</v>
      </c>
      <c r="F1280" s="37">
        <f t="shared" si="101"/>
        <v>0</v>
      </c>
      <c r="G1280" s="39">
        <f t="shared" si="102"/>
        <v>0</v>
      </c>
      <c r="H1280" s="13">
        <f t="shared" si="103"/>
        <v>0</v>
      </c>
    </row>
    <row r="1281" spans="1:8" ht="30" customHeight="1">
      <c r="A1281" s="26"/>
      <c r="D1281" s="24">
        <f t="shared" si="99"/>
        <v>0</v>
      </c>
      <c r="E1281" s="25">
        <f t="shared" si="100"/>
        <v>0</v>
      </c>
      <c r="F1281" s="37">
        <f t="shared" si="101"/>
        <v>0</v>
      </c>
      <c r="G1281" s="39">
        <f t="shared" si="102"/>
        <v>0</v>
      </c>
      <c r="H1281" s="13">
        <f t="shared" si="103"/>
        <v>0</v>
      </c>
    </row>
    <row r="1282" spans="1:8" ht="30" customHeight="1">
      <c r="A1282" s="24"/>
      <c r="D1282" s="24">
        <f t="shared" ref="D1282:D1300" si="104">A1282</f>
        <v>0</v>
      </c>
      <c r="E1282" s="25">
        <f t="shared" ref="E1282:E1300" si="105">A1283</f>
        <v>0</v>
      </c>
      <c r="F1282" s="37">
        <f t="shared" ref="F1282:F1300" si="106">A1284</f>
        <v>0</v>
      </c>
      <c r="G1282" s="39">
        <f t="shared" si="102"/>
        <v>0</v>
      </c>
      <c r="H1282" s="13">
        <f t="shared" si="103"/>
        <v>0</v>
      </c>
    </row>
    <row r="1283" spans="1:8" ht="30" customHeight="1">
      <c r="A1283" s="25"/>
      <c r="D1283" s="24">
        <f t="shared" si="104"/>
        <v>0</v>
      </c>
      <c r="E1283" s="25">
        <f t="shared" si="105"/>
        <v>0</v>
      </c>
      <c r="F1283" s="37">
        <f t="shared" si="106"/>
        <v>0</v>
      </c>
      <c r="G1283" s="39">
        <f t="shared" si="102"/>
        <v>0</v>
      </c>
      <c r="H1283" s="13">
        <f t="shared" si="103"/>
        <v>0</v>
      </c>
    </row>
    <row r="1284" spans="1:8" ht="30" customHeight="1">
      <c r="A1284" s="25"/>
      <c r="D1284" s="24">
        <f t="shared" si="104"/>
        <v>0</v>
      </c>
      <c r="E1284" s="25">
        <f t="shared" si="105"/>
        <v>0</v>
      </c>
      <c r="F1284" s="37">
        <f t="shared" si="106"/>
        <v>0</v>
      </c>
      <c r="G1284" s="39">
        <f t="shared" si="102"/>
        <v>0</v>
      </c>
      <c r="H1284" s="13">
        <f t="shared" si="103"/>
        <v>0</v>
      </c>
    </row>
    <row r="1285" spans="1:8" ht="30" customHeight="1">
      <c r="A1285" s="34"/>
      <c r="D1285" s="24">
        <f t="shared" si="104"/>
        <v>0</v>
      </c>
      <c r="E1285" s="25">
        <f t="shared" si="105"/>
        <v>0</v>
      </c>
      <c r="F1285" s="37">
        <f t="shared" si="106"/>
        <v>0</v>
      </c>
      <c r="G1285" s="39">
        <f t="shared" si="102"/>
        <v>0</v>
      </c>
      <c r="H1285" s="13">
        <f t="shared" si="103"/>
        <v>0</v>
      </c>
    </row>
    <row r="1286" spans="1:8" ht="30" customHeight="1">
      <c r="A1286" s="26"/>
      <c r="D1286" s="24">
        <f t="shared" si="104"/>
        <v>0</v>
      </c>
      <c r="E1286" s="25">
        <f t="shared" si="105"/>
        <v>0</v>
      </c>
      <c r="F1286" s="37">
        <f t="shared" si="106"/>
        <v>0</v>
      </c>
      <c r="G1286" s="39">
        <f t="shared" si="102"/>
        <v>0</v>
      </c>
      <c r="H1286" s="13">
        <f t="shared" si="103"/>
        <v>0</v>
      </c>
    </row>
    <row r="1287" spans="1:8" ht="30" customHeight="1">
      <c r="D1287" s="24">
        <f t="shared" si="104"/>
        <v>0</v>
      </c>
      <c r="E1287" s="25">
        <f t="shared" si="105"/>
        <v>0</v>
      </c>
      <c r="F1287" s="37">
        <f t="shared" si="106"/>
        <v>0</v>
      </c>
      <c r="G1287" s="39">
        <f t="shared" si="102"/>
        <v>0</v>
      </c>
      <c r="H1287" s="13">
        <f t="shared" si="103"/>
        <v>0</v>
      </c>
    </row>
    <row r="1288" spans="1:8" ht="30" customHeight="1">
      <c r="D1288" s="24">
        <f t="shared" si="104"/>
        <v>0</v>
      </c>
      <c r="E1288" s="25">
        <f t="shared" si="105"/>
        <v>0</v>
      </c>
      <c r="F1288" s="37">
        <f t="shared" si="106"/>
        <v>0</v>
      </c>
      <c r="G1288" s="39">
        <f t="shared" si="102"/>
        <v>0</v>
      </c>
      <c r="H1288" s="13">
        <f t="shared" si="103"/>
        <v>0</v>
      </c>
    </row>
    <row r="1289" spans="1:8" ht="30" customHeight="1">
      <c r="D1289" s="24">
        <f t="shared" si="104"/>
        <v>0</v>
      </c>
      <c r="E1289" s="25">
        <f t="shared" si="105"/>
        <v>0</v>
      </c>
      <c r="F1289" s="37">
        <f t="shared" si="106"/>
        <v>0</v>
      </c>
      <c r="G1289" s="39">
        <f t="shared" si="102"/>
        <v>0</v>
      </c>
      <c r="H1289" s="13">
        <f t="shared" si="103"/>
        <v>0</v>
      </c>
    </row>
    <row r="1290" spans="1:8" ht="30" customHeight="1">
      <c r="D1290" s="24">
        <f t="shared" si="104"/>
        <v>0</v>
      </c>
      <c r="E1290" s="25">
        <f t="shared" si="105"/>
        <v>0</v>
      </c>
      <c r="F1290" s="37">
        <f t="shared" si="106"/>
        <v>0</v>
      </c>
      <c r="G1290" s="39">
        <f t="shared" si="102"/>
        <v>0</v>
      </c>
      <c r="H1290" s="13">
        <f t="shared" si="103"/>
        <v>0</v>
      </c>
    </row>
    <row r="1291" spans="1:8" ht="30" customHeight="1">
      <c r="D1291" s="24">
        <f t="shared" si="104"/>
        <v>0</v>
      </c>
      <c r="E1291" s="25">
        <f t="shared" si="105"/>
        <v>0</v>
      </c>
      <c r="F1291" s="37">
        <f t="shared" si="106"/>
        <v>0</v>
      </c>
      <c r="G1291" s="39">
        <f t="shared" si="102"/>
        <v>0</v>
      </c>
      <c r="H1291" s="13">
        <f t="shared" si="103"/>
        <v>0</v>
      </c>
    </row>
    <row r="1292" spans="1:8" ht="30" customHeight="1">
      <c r="D1292" s="24">
        <f t="shared" si="104"/>
        <v>0</v>
      </c>
      <c r="E1292" s="25">
        <f t="shared" si="105"/>
        <v>0</v>
      </c>
      <c r="F1292" s="37">
        <f t="shared" si="106"/>
        <v>0</v>
      </c>
      <c r="G1292" s="39">
        <f t="shared" si="102"/>
        <v>0</v>
      </c>
      <c r="H1292" s="13">
        <f t="shared" si="103"/>
        <v>0</v>
      </c>
    </row>
    <row r="1293" spans="1:8" ht="30" customHeight="1">
      <c r="D1293" s="24">
        <f t="shared" si="104"/>
        <v>0</v>
      </c>
      <c r="E1293" s="25">
        <f t="shared" si="105"/>
        <v>0</v>
      </c>
      <c r="F1293" s="37">
        <f t="shared" si="106"/>
        <v>0</v>
      </c>
      <c r="G1293" s="39">
        <f t="shared" si="102"/>
        <v>0</v>
      </c>
      <c r="H1293" s="13">
        <f t="shared" si="103"/>
        <v>0</v>
      </c>
    </row>
    <row r="1294" spans="1:8" ht="30" customHeight="1">
      <c r="D1294" s="24">
        <f t="shared" si="104"/>
        <v>0</v>
      </c>
      <c r="E1294" s="25">
        <f t="shared" si="105"/>
        <v>0</v>
      </c>
      <c r="F1294" s="37">
        <f t="shared" si="106"/>
        <v>0</v>
      </c>
      <c r="G1294" s="39">
        <f t="shared" si="102"/>
        <v>0</v>
      </c>
      <c r="H1294" s="13">
        <f t="shared" si="103"/>
        <v>0</v>
      </c>
    </row>
    <row r="1295" spans="1:8" ht="30" customHeight="1">
      <c r="D1295" s="24">
        <f t="shared" si="104"/>
        <v>0</v>
      </c>
      <c r="E1295" s="25">
        <f t="shared" si="105"/>
        <v>0</v>
      </c>
      <c r="F1295" s="37">
        <f t="shared" si="106"/>
        <v>0</v>
      </c>
      <c r="G1295" s="39">
        <f t="shared" si="102"/>
        <v>0</v>
      </c>
      <c r="H1295" s="13">
        <f t="shared" si="103"/>
        <v>0</v>
      </c>
    </row>
    <row r="1296" spans="1:8" ht="30" customHeight="1">
      <c r="D1296" s="24">
        <f t="shared" si="104"/>
        <v>0</v>
      </c>
      <c r="E1296" s="25">
        <f t="shared" si="105"/>
        <v>0</v>
      </c>
      <c r="F1296" s="37">
        <f t="shared" si="106"/>
        <v>0</v>
      </c>
      <c r="G1296" s="39">
        <f t="shared" si="102"/>
        <v>0</v>
      </c>
      <c r="H1296" s="13">
        <f t="shared" si="103"/>
        <v>0</v>
      </c>
    </row>
    <row r="1297" spans="4:8" ht="30" customHeight="1">
      <c r="D1297" s="24">
        <f t="shared" si="104"/>
        <v>0</v>
      </c>
      <c r="E1297" s="25">
        <f t="shared" si="105"/>
        <v>0</v>
      </c>
      <c r="F1297" s="37">
        <f t="shared" si="106"/>
        <v>0</v>
      </c>
      <c r="G1297" s="39">
        <f t="shared" si="102"/>
        <v>0</v>
      </c>
      <c r="H1297" s="13">
        <f t="shared" si="103"/>
        <v>0</v>
      </c>
    </row>
    <row r="1298" spans="4:8" ht="30" customHeight="1">
      <c r="D1298" s="24">
        <f t="shared" si="104"/>
        <v>0</v>
      </c>
      <c r="E1298" s="25">
        <f t="shared" si="105"/>
        <v>0</v>
      </c>
      <c r="F1298" s="37">
        <f t="shared" si="106"/>
        <v>0</v>
      </c>
      <c r="G1298" s="39">
        <f t="shared" si="102"/>
        <v>0</v>
      </c>
      <c r="H1298" s="13">
        <f t="shared" si="103"/>
        <v>0</v>
      </c>
    </row>
    <row r="1299" spans="4:8" ht="30" customHeight="1">
      <c r="D1299" s="24">
        <f t="shared" si="104"/>
        <v>0</v>
      </c>
      <c r="E1299" s="25">
        <f t="shared" si="105"/>
        <v>0</v>
      </c>
      <c r="F1299" s="37">
        <f t="shared" si="106"/>
        <v>0</v>
      </c>
      <c r="G1299" s="39">
        <f t="shared" si="102"/>
        <v>0</v>
      </c>
      <c r="H1299" s="13">
        <f t="shared" si="103"/>
        <v>0</v>
      </c>
    </row>
    <row r="1300" spans="4:8" ht="30" customHeight="1">
      <c r="D1300" s="24">
        <f t="shared" si="104"/>
        <v>0</v>
      </c>
      <c r="E1300" s="25">
        <f t="shared" si="105"/>
        <v>0</v>
      </c>
      <c r="F1300" s="37">
        <f t="shared" si="106"/>
        <v>0</v>
      </c>
      <c r="G1300" s="39">
        <f t="shared" si="102"/>
        <v>0</v>
      </c>
      <c r="H1300" s="13">
        <f t="shared" si="103"/>
        <v>0</v>
      </c>
    </row>
    <row r="1301" spans="4:8" ht="30" customHeight="1">
      <c r="D1301" s="24">
        <f t="shared" ref="D1301:D1364" si="107">A1301</f>
        <v>0</v>
      </c>
      <c r="E1301" s="25">
        <f t="shared" ref="E1301:E1364" si="108">A1302</f>
        <v>0</v>
      </c>
      <c r="F1301" s="37">
        <f t="shared" ref="F1301:F1364" si="109">A1303</f>
        <v>0</v>
      </c>
      <c r="G1301" s="39">
        <f t="shared" si="102"/>
        <v>0</v>
      </c>
      <c r="H1301" s="13">
        <f t="shared" si="103"/>
        <v>0</v>
      </c>
    </row>
    <row r="1302" spans="4:8" ht="30" customHeight="1">
      <c r="D1302" s="24">
        <f t="shared" si="107"/>
        <v>0</v>
      </c>
      <c r="E1302" s="25">
        <f t="shared" si="108"/>
        <v>0</v>
      </c>
      <c r="F1302" s="37">
        <f t="shared" si="109"/>
        <v>0</v>
      </c>
      <c r="G1302" s="39">
        <f t="shared" si="102"/>
        <v>0</v>
      </c>
      <c r="H1302" s="13">
        <f t="shared" si="103"/>
        <v>0</v>
      </c>
    </row>
    <row r="1303" spans="4:8" ht="30" customHeight="1">
      <c r="D1303" s="24">
        <f t="shared" si="107"/>
        <v>0</v>
      </c>
      <c r="E1303" s="25">
        <f t="shared" si="108"/>
        <v>0</v>
      </c>
      <c r="F1303" s="37">
        <f t="shared" si="109"/>
        <v>0</v>
      </c>
      <c r="G1303" s="39">
        <f t="shared" si="102"/>
        <v>0</v>
      </c>
      <c r="H1303" s="13">
        <f t="shared" si="103"/>
        <v>0</v>
      </c>
    </row>
    <row r="1304" spans="4:8" ht="30" customHeight="1">
      <c r="D1304" s="24">
        <f t="shared" si="107"/>
        <v>0</v>
      </c>
      <c r="E1304" s="25">
        <f t="shared" si="108"/>
        <v>0</v>
      </c>
      <c r="F1304" s="37">
        <f t="shared" si="109"/>
        <v>0</v>
      </c>
      <c r="G1304" s="39">
        <f t="shared" si="102"/>
        <v>0</v>
      </c>
      <c r="H1304" s="13">
        <f t="shared" si="103"/>
        <v>0</v>
      </c>
    </row>
    <row r="1305" spans="4:8" ht="30" customHeight="1">
      <c r="D1305" s="24">
        <f t="shared" si="107"/>
        <v>0</v>
      </c>
      <c r="E1305" s="25">
        <f t="shared" si="108"/>
        <v>0</v>
      </c>
      <c r="F1305" s="37">
        <f t="shared" si="109"/>
        <v>0</v>
      </c>
      <c r="G1305" s="39">
        <f t="shared" si="102"/>
        <v>0</v>
      </c>
      <c r="H1305" s="13">
        <f t="shared" si="103"/>
        <v>0</v>
      </c>
    </row>
    <row r="1306" spans="4:8" ht="30" customHeight="1">
      <c r="D1306" s="24">
        <f t="shared" si="107"/>
        <v>0</v>
      </c>
      <c r="E1306" s="25">
        <f t="shared" si="108"/>
        <v>0</v>
      </c>
      <c r="F1306" s="37">
        <f t="shared" si="109"/>
        <v>0</v>
      </c>
      <c r="G1306" s="39">
        <f t="shared" si="102"/>
        <v>0</v>
      </c>
      <c r="H1306" s="13">
        <f t="shared" si="103"/>
        <v>0</v>
      </c>
    </row>
    <row r="1307" spans="4:8" ht="30" customHeight="1">
      <c r="D1307" s="24">
        <f t="shared" si="107"/>
        <v>0</v>
      </c>
      <c r="E1307" s="25">
        <f t="shared" si="108"/>
        <v>0</v>
      </c>
      <c r="F1307" s="37">
        <f t="shared" si="109"/>
        <v>0</v>
      </c>
      <c r="G1307" s="39">
        <f t="shared" si="102"/>
        <v>0</v>
      </c>
      <c r="H1307" s="13">
        <f t="shared" si="103"/>
        <v>0</v>
      </c>
    </row>
    <row r="1308" spans="4:8" ht="30" customHeight="1">
      <c r="D1308" s="24">
        <f t="shared" si="107"/>
        <v>0</v>
      </c>
      <c r="E1308" s="25">
        <f t="shared" si="108"/>
        <v>0</v>
      </c>
      <c r="F1308" s="37">
        <f t="shared" si="109"/>
        <v>0</v>
      </c>
      <c r="G1308" s="39">
        <f t="shared" ref="G1308:G1371" si="110">A1311</f>
        <v>0</v>
      </c>
      <c r="H1308" s="13">
        <f t="shared" ref="H1308:H1371" si="111">A1312</f>
        <v>0</v>
      </c>
    </row>
    <row r="1309" spans="4:8" ht="30" customHeight="1">
      <c r="D1309" s="24">
        <f t="shared" si="107"/>
        <v>0</v>
      </c>
      <c r="E1309" s="25">
        <f t="shared" si="108"/>
        <v>0</v>
      </c>
      <c r="F1309" s="37">
        <f t="shared" si="109"/>
        <v>0</v>
      </c>
      <c r="G1309" s="39">
        <f t="shared" si="110"/>
        <v>0</v>
      </c>
      <c r="H1309" s="13">
        <f t="shared" si="111"/>
        <v>0</v>
      </c>
    </row>
    <row r="1310" spans="4:8" ht="30" customHeight="1">
      <c r="D1310" s="24">
        <f t="shared" si="107"/>
        <v>0</v>
      </c>
      <c r="E1310" s="25">
        <f t="shared" si="108"/>
        <v>0</v>
      </c>
      <c r="F1310" s="37">
        <f t="shared" si="109"/>
        <v>0</v>
      </c>
      <c r="G1310" s="39">
        <f t="shared" si="110"/>
        <v>0</v>
      </c>
      <c r="H1310" s="13">
        <f t="shared" si="111"/>
        <v>0</v>
      </c>
    </row>
    <row r="1311" spans="4:8" ht="30" customHeight="1">
      <c r="D1311" s="24">
        <f t="shared" si="107"/>
        <v>0</v>
      </c>
      <c r="E1311" s="25">
        <f t="shared" si="108"/>
        <v>0</v>
      </c>
      <c r="F1311" s="37">
        <f t="shared" si="109"/>
        <v>0</v>
      </c>
      <c r="G1311" s="39">
        <f t="shared" si="110"/>
        <v>0</v>
      </c>
      <c r="H1311" s="13">
        <f t="shared" si="111"/>
        <v>0</v>
      </c>
    </row>
    <row r="1312" spans="4:8" ht="30" customHeight="1">
      <c r="D1312" s="24">
        <f t="shared" si="107"/>
        <v>0</v>
      </c>
      <c r="E1312" s="25">
        <f t="shared" si="108"/>
        <v>0</v>
      </c>
      <c r="F1312" s="37">
        <f t="shared" si="109"/>
        <v>0</v>
      </c>
      <c r="G1312" s="39">
        <f t="shared" si="110"/>
        <v>0</v>
      </c>
      <c r="H1312" s="13">
        <f t="shared" si="111"/>
        <v>0</v>
      </c>
    </row>
    <row r="1313" spans="4:8" ht="30" customHeight="1">
      <c r="D1313" s="24">
        <f t="shared" si="107"/>
        <v>0</v>
      </c>
      <c r="E1313" s="25">
        <f t="shared" si="108"/>
        <v>0</v>
      </c>
      <c r="F1313" s="37">
        <f t="shared" si="109"/>
        <v>0</v>
      </c>
      <c r="G1313" s="39">
        <f t="shared" si="110"/>
        <v>0</v>
      </c>
      <c r="H1313" s="13">
        <f t="shared" si="111"/>
        <v>0</v>
      </c>
    </row>
    <row r="1314" spans="4:8" ht="30" customHeight="1">
      <c r="D1314" s="24">
        <f t="shared" si="107"/>
        <v>0</v>
      </c>
      <c r="E1314" s="25">
        <f t="shared" si="108"/>
        <v>0</v>
      </c>
      <c r="F1314" s="37">
        <f t="shared" si="109"/>
        <v>0</v>
      </c>
      <c r="G1314" s="39">
        <f t="shared" si="110"/>
        <v>0</v>
      </c>
      <c r="H1314" s="13">
        <f t="shared" si="111"/>
        <v>0</v>
      </c>
    </row>
    <row r="1315" spans="4:8" ht="30" customHeight="1">
      <c r="D1315" s="24">
        <f t="shared" si="107"/>
        <v>0</v>
      </c>
      <c r="E1315" s="25">
        <f t="shared" si="108"/>
        <v>0</v>
      </c>
      <c r="F1315" s="37">
        <f t="shared" si="109"/>
        <v>0</v>
      </c>
      <c r="G1315" s="39">
        <f t="shared" si="110"/>
        <v>0</v>
      </c>
      <c r="H1315" s="13">
        <f t="shared" si="111"/>
        <v>0</v>
      </c>
    </row>
    <row r="1316" spans="4:8" ht="30" customHeight="1">
      <c r="D1316" s="24">
        <f t="shared" si="107"/>
        <v>0</v>
      </c>
      <c r="E1316" s="25">
        <f t="shared" si="108"/>
        <v>0</v>
      </c>
      <c r="F1316" s="37">
        <f t="shared" si="109"/>
        <v>0</v>
      </c>
      <c r="G1316" s="39">
        <f t="shared" si="110"/>
        <v>0</v>
      </c>
      <c r="H1316" s="13">
        <f t="shared" si="111"/>
        <v>0</v>
      </c>
    </row>
    <row r="1317" spans="4:8" ht="30" customHeight="1">
      <c r="D1317" s="24">
        <f t="shared" si="107"/>
        <v>0</v>
      </c>
      <c r="E1317" s="25">
        <f t="shared" si="108"/>
        <v>0</v>
      </c>
      <c r="F1317" s="37">
        <f t="shared" si="109"/>
        <v>0</v>
      </c>
      <c r="G1317" s="39">
        <f t="shared" si="110"/>
        <v>0</v>
      </c>
      <c r="H1317" s="13">
        <f t="shared" si="111"/>
        <v>0</v>
      </c>
    </row>
    <row r="1318" spans="4:8" ht="30" customHeight="1">
      <c r="D1318" s="24">
        <f t="shared" si="107"/>
        <v>0</v>
      </c>
      <c r="E1318" s="25">
        <f t="shared" si="108"/>
        <v>0</v>
      </c>
      <c r="F1318" s="37">
        <f t="shared" si="109"/>
        <v>0</v>
      </c>
      <c r="G1318" s="39">
        <f t="shared" si="110"/>
        <v>0</v>
      </c>
      <c r="H1318" s="13">
        <f t="shared" si="111"/>
        <v>0</v>
      </c>
    </row>
    <row r="1319" spans="4:8" ht="30" customHeight="1">
      <c r="D1319" s="24">
        <f t="shared" si="107"/>
        <v>0</v>
      </c>
      <c r="E1319" s="25">
        <f t="shared" si="108"/>
        <v>0</v>
      </c>
      <c r="F1319" s="37">
        <f t="shared" si="109"/>
        <v>0</v>
      </c>
      <c r="G1319" s="39">
        <f t="shared" si="110"/>
        <v>0</v>
      </c>
      <c r="H1319" s="13">
        <f t="shared" si="111"/>
        <v>0</v>
      </c>
    </row>
    <row r="1320" spans="4:8" ht="30" customHeight="1">
      <c r="D1320" s="24">
        <f t="shared" si="107"/>
        <v>0</v>
      </c>
      <c r="E1320" s="25">
        <f t="shared" si="108"/>
        <v>0</v>
      </c>
      <c r="F1320" s="37">
        <f t="shared" si="109"/>
        <v>0</v>
      </c>
      <c r="G1320" s="39">
        <f t="shared" si="110"/>
        <v>0</v>
      </c>
      <c r="H1320" s="13">
        <f t="shared" si="111"/>
        <v>0</v>
      </c>
    </row>
    <row r="1321" spans="4:8" ht="30" customHeight="1">
      <c r="D1321" s="24">
        <f t="shared" si="107"/>
        <v>0</v>
      </c>
      <c r="E1321" s="25">
        <f t="shared" si="108"/>
        <v>0</v>
      </c>
      <c r="F1321" s="37">
        <f t="shared" si="109"/>
        <v>0</v>
      </c>
      <c r="G1321" s="39">
        <f t="shared" si="110"/>
        <v>0</v>
      </c>
      <c r="H1321" s="13">
        <f t="shared" si="111"/>
        <v>0</v>
      </c>
    </row>
    <row r="1322" spans="4:8" ht="30" customHeight="1">
      <c r="D1322" s="24">
        <f t="shared" si="107"/>
        <v>0</v>
      </c>
      <c r="E1322" s="25">
        <f t="shared" si="108"/>
        <v>0</v>
      </c>
      <c r="F1322" s="37">
        <f t="shared" si="109"/>
        <v>0</v>
      </c>
      <c r="G1322" s="39">
        <f t="shared" si="110"/>
        <v>0</v>
      </c>
      <c r="H1322" s="13">
        <f t="shared" si="111"/>
        <v>0</v>
      </c>
    </row>
    <row r="1323" spans="4:8" ht="30" customHeight="1">
      <c r="D1323" s="24">
        <f t="shared" si="107"/>
        <v>0</v>
      </c>
      <c r="E1323" s="25">
        <f t="shared" si="108"/>
        <v>0</v>
      </c>
      <c r="F1323" s="37">
        <f t="shared" si="109"/>
        <v>0</v>
      </c>
      <c r="G1323" s="39">
        <f t="shared" si="110"/>
        <v>0</v>
      </c>
      <c r="H1323" s="13">
        <f t="shared" si="111"/>
        <v>0</v>
      </c>
    </row>
    <row r="1324" spans="4:8" ht="30" customHeight="1">
      <c r="D1324" s="24">
        <f t="shared" si="107"/>
        <v>0</v>
      </c>
      <c r="E1324" s="25">
        <f t="shared" si="108"/>
        <v>0</v>
      </c>
      <c r="F1324" s="37">
        <f t="shared" si="109"/>
        <v>0</v>
      </c>
      <c r="G1324" s="39">
        <f t="shared" si="110"/>
        <v>0</v>
      </c>
      <c r="H1324" s="13">
        <f t="shared" si="111"/>
        <v>0</v>
      </c>
    </row>
    <row r="1325" spans="4:8" ht="30" customHeight="1">
      <c r="D1325" s="24">
        <f t="shared" si="107"/>
        <v>0</v>
      </c>
      <c r="E1325" s="25">
        <f t="shared" si="108"/>
        <v>0</v>
      </c>
      <c r="F1325" s="37">
        <f t="shared" si="109"/>
        <v>0</v>
      </c>
      <c r="G1325" s="39">
        <f t="shared" si="110"/>
        <v>0</v>
      </c>
      <c r="H1325" s="13">
        <f t="shared" si="111"/>
        <v>0</v>
      </c>
    </row>
    <row r="1326" spans="4:8" ht="30" customHeight="1">
      <c r="D1326" s="24">
        <f t="shared" si="107"/>
        <v>0</v>
      </c>
      <c r="E1326" s="25">
        <f t="shared" si="108"/>
        <v>0</v>
      </c>
      <c r="F1326" s="37">
        <f t="shared" si="109"/>
        <v>0</v>
      </c>
      <c r="G1326" s="39">
        <f t="shared" si="110"/>
        <v>0</v>
      </c>
      <c r="H1326" s="13">
        <f t="shared" si="111"/>
        <v>0</v>
      </c>
    </row>
    <row r="1327" spans="4:8" ht="30" customHeight="1">
      <c r="D1327" s="24">
        <f t="shared" si="107"/>
        <v>0</v>
      </c>
      <c r="E1327" s="25">
        <f t="shared" si="108"/>
        <v>0</v>
      </c>
      <c r="F1327" s="37">
        <f t="shared" si="109"/>
        <v>0</v>
      </c>
      <c r="G1327" s="39">
        <f t="shared" si="110"/>
        <v>0</v>
      </c>
      <c r="H1327" s="13">
        <f t="shared" si="111"/>
        <v>0</v>
      </c>
    </row>
    <row r="1328" spans="4:8" ht="30" customHeight="1">
      <c r="D1328" s="24">
        <f t="shared" si="107"/>
        <v>0</v>
      </c>
      <c r="E1328" s="25">
        <f t="shared" si="108"/>
        <v>0</v>
      </c>
      <c r="F1328" s="37">
        <f t="shared" si="109"/>
        <v>0</v>
      </c>
      <c r="G1328" s="39">
        <f t="shared" si="110"/>
        <v>0</v>
      </c>
      <c r="H1328" s="13">
        <f t="shared" si="111"/>
        <v>0</v>
      </c>
    </row>
    <row r="1329" spans="4:8" ht="30" customHeight="1">
      <c r="D1329" s="24">
        <f t="shared" si="107"/>
        <v>0</v>
      </c>
      <c r="E1329" s="25">
        <f t="shared" si="108"/>
        <v>0</v>
      </c>
      <c r="F1329" s="37">
        <f t="shared" si="109"/>
        <v>0</v>
      </c>
      <c r="G1329" s="39">
        <f t="shared" si="110"/>
        <v>0</v>
      </c>
      <c r="H1329" s="13">
        <f t="shared" si="111"/>
        <v>0</v>
      </c>
    </row>
    <row r="1330" spans="4:8" ht="30" customHeight="1">
      <c r="D1330" s="24">
        <f t="shared" si="107"/>
        <v>0</v>
      </c>
      <c r="E1330" s="25">
        <f t="shared" si="108"/>
        <v>0</v>
      </c>
      <c r="F1330" s="37">
        <f t="shared" si="109"/>
        <v>0</v>
      </c>
      <c r="G1330" s="39">
        <f t="shared" si="110"/>
        <v>0</v>
      </c>
      <c r="H1330" s="13">
        <f t="shared" si="111"/>
        <v>0</v>
      </c>
    </row>
    <row r="1331" spans="4:8" ht="30" customHeight="1">
      <c r="D1331" s="24">
        <f t="shared" si="107"/>
        <v>0</v>
      </c>
      <c r="E1331" s="25">
        <f t="shared" si="108"/>
        <v>0</v>
      </c>
      <c r="F1331" s="37">
        <f t="shared" si="109"/>
        <v>0</v>
      </c>
      <c r="G1331" s="39">
        <f t="shared" si="110"/>
        <v>0</v>
      </c>
      <c r="H1331" s="13">
        <f t="shared" si="111"/>
        <v>0</v>
      </c>
    </row>
    <row r="1332" spans="4:8" ht="30" customHeight="1">
      <c r="D1332" s="24">
        <f t="shared" si="107"/>
        <v>0</v>
      </c>
      <c r="E1332" s="25">
        <f t="shared" si="108"/>
        <v>0</v>
      </c>
      <c r="F1332" s="37">
        <f t="shared" si="109"/>
        <v>0</v>
      </c>
      <c r="G1332" s="39">
        <f t="shared" si="110"/>
        <v>0</v>
      </c>
      <c r="H1332" s="13">
        <f t="shared" si="111"/>
        <v>0</v>
      </c>
    </row>
    <row r="1333" spans="4:8" ht="30" customHeight="1">
      <c r="D1333" s="24">
        <f t="shared" si="107"/>
        <v>0</v>
      </c>
      <c r="E1333" s="25">
        <f t="shared" si="108"/>
        <v>0</v>
      </c>
      <c r="F1333" s="37">
        <f t="shared" si="109"/>
        <v>0</v>
      </c>
      <c r="G1333" s="39">
        <f t="shared" si="110"/>
        <v>0</v>
      </c>
      <c r="H1333" s="13">
        <f t="shared" si="111"/>
        <v>0</v>
      </c>
    </row>
    <row r="1334" spans="4:8" ht="30" customHeight="1">
      <c r="D1334" s="24">
        <f t="shared" si="107"/>
        <v>0</v>
      </c>
      <c r="E1334" s="25">
        <f t="shared" si="108"/>
        <v>0</v>
      </c>
      <c r="F1334" s="37">
        <f t="shared" si="109"/>
        <v>0</v>
      </c>
      <c r="G1334" s="39">
        <f t="shared" si="110"/>
        <v>0</v>
      </c>
      <c r="H1334" s="13">
        <f t="shared" si="111"/>
        <v>0</v>
      </c>
    </row>
    <row r="1335" spans="4:8" ht="30" customHeight="1">
      <c r="D1335" s="24">
        <f t="shared" si="107"/>
        <v>0</v>
      </c>
      <c r="E1335" s="25">
        <f t="shared" si="108"/>
        <v>0</v>
      </c>
      <c r="F1335" s="37">
        <f t="shared" si="109"/>
        <v>0</v>
      </c>
      <c r="G1335" s="39">
        <f t="shared" si="110"/>
        <v>0</v>
      </c>
      <c r="H1335" s="13">
        <f t="shared" si="111"/>
        <v>0</v>
      </c>
    </row>
    <row r="1336" spans="4:8" ht="30" customHeight="1">
      <c r="D1336" s="24">
        <f t="shared" si="107"/>
        <v>0</v>
      </c>
      <c r="E1336" s="25">
        <f t="shared" si="108"/>
        <v>0</v>
      </c>
      <c r="F1336" s="37">
        <f t="shared" si="109"/>
        <v>0</v>
      </c>
      <c r="G1336" s="39">
        <f t="shared" si="110"/>
        <v>0</v>
      </c>
      <c r="H1336" s="13">
        <f t="shared" si="111"/>
        <v>0</v>
      </c>
    </row>
    <row r="1337" spans="4:8" ht="30" customHeight="1">
      <c r="D1337" s="24">
        <f t="shared" si="107"/>
        <v>0</v>
      </c>
      <c r="E1337" s="25">
        <f t="shared" si="108"/>
        <v>0</v>
      </c>
      <c r="F1337" s="37">
        <f t="shared" si="109"/>
        <v>0</v>
      </c>
      <c r="G1337" s="39">
        <f t="shared" si="110"/>
        <v>0</v>
      </c>
      <c r="H1337" s="13">
        <f t="shared" si="111"/>
        <v>0</v>
      </c>
    </row>
    <row r="1338" spans="4:8" ht="30" customHeight="1">
      <c r="D1338" s="24">
        <f t="shared" si="107"/>
        <v>0</v>
      </c>
      <c r="E1338" s="25">
        <f t="shared" si="108"/>
        <v>0</v>
      </c>
      <c r="F1338" s="37">
        <f t="shared" si="109"/>
        <v>0</v>
      </c>
      <c r="G1338" s="39">
        <f t="shared" si="110"/>
        <v>0</v>
      </c>
      <c r="H1338" s="13">
        <f t="shared" si="111"/>
        <v>0</v>
      </c>
    </row>
    <row r="1339" spans="4:8" ht="30" customHeight="1">
      <c r="D1339" s="24">
        <f t="shared" si="107"/>
        <v>0</v>
      </c>
      <c r="E1339" s="25">
        <f t="shared" si="108"/>
        <v>0</v>
      </c>
      <c r="F1339" s="37">
        <f t="shared" si="109"/>
        <v>0</v>
      </c>
      <c r="G1339" s="39">
        <f t="shared" si="110"/>
        <v>0</v>
      </c>
      <c r="H1339" s="13">
        <f t="shared" si="111"/>
        <v>0</v>
      </c>
    </row>
    <row r="1340" spans="4:8" ht="30" customHeight="1">
      <c r="D1340" s="24">
        <f t="shared" si="107"/>
        <v>0</v>
      </c>
      <c r="E1340" s="25">
        <f t="shared" si="108"/>
        <v>0</v>
      </c>
      <c r="F1340" s="37">
        <f t="shared" si="109"/>
        <v>0</v>
      </c>
      <c r="G1340" s="39">
        <f t="shared" si="110"/>
        <v>0</v>
      </c>
      <c r="H1340" s="13">
        <f t="shared" si="111"/>
        <v>0</v>
      </c>
    </row>
    <row r="1341" spans="4:8" ht="30" customHeight="1">
      <c r="D1341" s="24">
        <f t="shared" si="107"/>
        <v>0</v>
      </c>
      <c r="E1341" s="25">
        <f t="shared" si="108"/>
        <v>0</v>
      </c>
      <c r="F1341" s="37">
        <f t="shared" si="109"/>
        <v>0</v>
      </c>
      <c r="G1341" s="39">
        <f t="shared" si="110"/>
        <v>0</v>
      </c>
      <c r="H1341" s="13">
        <f t="shared" si="111"/>
        <v>0</v>
      </c>
    </row>
    <row r="1342" spans="4:8" ht="30" customHeight="1">
      <c r="D1342" s="24">
        <f t="shared" si="107"/>
        <v>0</v>
      </c>
      <c r="E1342" s="25">
        <f t="shared" si="108"/>
        <v>0</v>
      </c>
      <c r="F1342" s="37">
        <f t="shared" si="109"/>
        <v>0</v>
      </c>
      <c r="G1342" s="39">
        <f t="shared" si="110"/>
        <v>0</v>
      </c>
      <c r="H1342" s="13">
        <f t="shared" si="111"/>
        <v>0</v>
      </c>
    </row>
    <row r="1343" spans="4:8" ht="30" customHeight="1">
      <c r="D1343" s="24">
        <f t="shared" si="107"/>
        <v>0</v>
      </c>
      <c r="E1343" s="25">
        <f t="shared" si="108"/>
        <v>0</v>
      </c>
      <c r="F1343" s="37">
        <f t="shared" si="109"/>
        <v>0</v>
      </c>
      <c r="G1343" s="39">
        <f t="shared" si="110"/>
        <v>0</v>
      </c>
      <c r="H1343" s="13">
        <f t="shared" si="111"/>
        <v>0</v>
      </c>
    </row>
    <row r="1344" spans="4:8" ht="30" customHeight="1">
      <c r="D1344" s="24">
        <f t="shared" si="107"/>
        <v>0</v>
      </c>
      <c r="E1344" s="25">
        <f t="shared" si="108"/>
        <v>0</v>
      </c>
      <c r="F1344" s="37">
        <f t="shared" si="109"/>
        <v>0</v>
      </c>
      <c r="G1344" s="39">
        <f t="shared" si="110"/>
        <v>0</v>
      </c>
      <c r="H1344" s="13">
        <f t="shared" si="111"/>
        <v>0</v>
      </c>
    </row>
    <row r="1345" spans="4:8" ht="30" customHeight="1">
      <c r="D1345" s="24">
        <f t="shared" si="107"/>
        <v>0</v>
      </c>
      <c r="E1345" s="25">
        <f t="shared" si="108"/>
        <v>0</v>
      </c>
      <c r="F1345" s="37">
        <f t="shared" si="109"/>
        <v>0</v>
      </c>
      <c r="G1345" s="39">
        <f t="shared" si="110"/>
        <v>0</v>
      </c>
      <c r="H1345" s="13">
        <f t="shared" si="111"/>
        <v>0</v>
      </c>
    </row>
    <row r="1346" spans="4:8" ht="30" customHeight="1">
      <c r="D1346" s="24">
        <f t="shared" si="107"/>
        <v>0</v>
      </c>
      <c r="E1346" s="25">
        <f t="shared" si="108"/>
        <v>0</v>
      </c>
      <c r="F1346" s="37">
        <f t="shared" si="109"/>
        <v>0</v>
      </c>
      <c r="G1346" s="39">
        <f t="shared" si="110"/>
        <v>0</v>
      </c>
      <c r="H1346" s="13">
        <f t="shared" si="111"/>
        <v>0</v>
      </c>
    </row>
    <row r="1347" spans="4:8" ht="30" customHeight="1">
      <c r="D1347" s="24">
        <f t="shared" si="107"/>
        <v>0</v>
      </c>
      <c r="E1347" s="25">
        <f t="shared" si="108"/>
        <v>0</v>
      </c>
      <c r="F1347" s="37">
        <f t="shared" si="109"/>
        <v>0</v>
      </c>
      <c r="G1347" s="39">
        <f t="shared" si="110"/>
        <v>0</v>
      </c>
      <c r="H1347" s="13">
        <f t="shared" si="111"/>
        <v>0</v>
      </c>
    </row>
    <row r="1348" spans="4:8" ht="30" customHeight="1">
      <c r="D1348" s="24">
        <f t="shared" si="107"/>
        <v>0</v>
      </c>
      <c r="E1348" s="25">
        <f t="shared" si="108"/>
        <v>0</v>
      </c>
      <c r="F1348" s="37">
        <f t="shared" si="109"/>
        <v>0</v>
      </c>
      <c r="G1348" s="39">
        <f t="shared" si="110"/>
        <v>0</v>
      </c>
      <c r="H1348" s="13">
        <f t="shared" si="111"/>
        <v>0</v>
      </c>
    </row>
    <row r="1349" spans="4:8" ht="30" customHeight="1">
      <c r="D1349" s="24">
        <f t="shared" si="107"/>
        <v>0</v>
      </c>
      <c r="E1349" s="25">
        <f t="shared" si="108"/>
        <v>0</v>
      </c>
      <c r="F1349" s="37">
        <f t="shared" si="109"/>
        <v>0</v>
      </c>
      <c r="G1349" s="39">
        <f t="shared" si="110"/>
        <v>0</v>
      </c>
      <c r="H1349" s="13">
        <f t="shared" si="111"/>
        <v>0</v>
      </c>
    </row>
    <row r="1350" spans="4:8" ht="30" customHeight="1">
      <c r="D1350" s="24">
        <f t="shared" si="107"/>
        <v>0</v>
      </c>
      <c r="E1350" s="25">
        <f t="shared" si="108"/>
        <v>0</v>
      </c>
      <c r="F1350" s="37">
        <f t="shared" si="109"/>
        <v>0</v>
      </c>
      <c r="G1350" s="39">
        <f t="shared" si="110"/>
        <v>0</v>
      </c>
      <c r="H1350" s="13">
        <f t="shared" si="111"/>
        <v>0</v>
      </c>
    </row>
    <row r="1351" spans="4:8" ht="30" customHeight="1">
      <c r="D1351" s="24">
        <f t="shared" si="107"/>
        <v>0</v>
      </c>
      <c r="E1351" s="25">
        <f t="shared" si="108"/>
        <v>0</v>
      </c>
      <c r="F1351" s="37">
        <f t="shared" si="109"/>
        <v>0</v>
      </c>
      <c r="G1351" s="39">
        <f t="shared" si="110"/>
        <v>0</v>
      </c>
      <c r="H1351" s="13">
        <f t="shared" si="111"/>
        <v>0</v>
      </c>
    </row>
    <row r="1352" spans="4:8" ht="30" customHeight="1">
      <c r="D1352" s="24">
        <f t="shared" si="107"/>
        <v>0</v>
      </c>
      <c r="E1352" s="25">
        <f t="shared" si="108"/>
        <v>0</v>
      </c>
      <c r="F1352" s="37">
        <f t="shared" si="109"/>
        <v>0</v>
      </c>
      <c r="G1352" s="39">
        <f t="shared" si="110"/>
        <v>0</v>
      </c>
      <c r="H1352" s="13">
        <f t="shared" si="111"/>
        <v>0</v>
      </c>
    </row>
    <row r="1353" spans="4:8" ht="30" customHeight="1">
      <c r="D1353" s="24">
        <f t="shared" si="107"/>
        <v>0</v>
      </c>
      <c r="E1353" s="25">
        <f t="shared" si="108"/>
        <v>0</v>
      </c>
      <c r="F1353" s="37">
        <f t="shared" si="109"/>
        <v>0</v>
      </c>
      <c r="G1353" s="39">
        <f t="shared" si="110"/>
        <v>0</v>
      </c>
      <c r="H1353" s="13">
        <f t="shared" si="111"/>
        <v>0</v>
      </c>
    </row>
    <row r="1354" spans="4:8" ht="30" customHeight="1">
      <c r="D1354" s="24">
        <f t="shared" si="107"/>
        <v>0</v>
      </c>
      <c r="E1354" s="25">
        <f t="shared" si="108"/>
        <v>0</v>
      </c>
      <c r="F1354" s="37">
        <f t="shared" si="109"/>
        <v>0</v>
      </c>
      <c r="G1354" s="39">
        <f t="shared" si="110"/>
        <v>0</v>
      </c>
      <c r="H1354" s="13">
        <f t="shared" si="111"/>
        <v>0</v>
      </c>
    </row>
    <row r="1355" spans="4:8" ht="30" customHeight="1">
      <c r="D1355" s="24">
        <f t="shared" si="107"/>
        <v>0</v>
      </c>
      <c r="E1355" s="25">
        <f t="shared" si="108"/>
        <v>0</v>
      </c>
      <c r="F1355" s="37">
        <f t="shared" si="109"/>
        <v>0</v>
      </c>
      <c r="G1355" s="39">
        <f t="shared" si="110"/>
        <v>0</v>
      </c>
      <c r="H1355" s="13">
        <f t="shared" si="111"/>
        <v>0</v>
      </c>
    </row>
    <row r="1356" spans="4:8" ht="30" customHeight="1">
      <c r="D1356" s="24">
        <f t="shared" si="107"/>
        <v>0</v>
      </c>
      <c r="E1356" s="25">
        <f t="shared" si="108"/>
        <v>0</v>
      </c>
      <c r="F1356" s="37">
        <f t="shared" si="109"/>
        <v>0</v>
      </c>
      <c r="G1356" s="39">
        <f t="shared" si="110"/>
        <v>0</v>
      </c>
      <c r="H1356" s="13">
        <f t="shared" si="111"/>
        <v>0</v>
      </c>
    </row>
    <row r="1357" spans="4:8" ht="30" customHeight="1">
      <c r="D1357" s="24">
        <f t="shared" si="107"/>
        <v>0</v>
      </c>
      <c r="E1357" s="25">
        <f t="shared" si="108"/>
        <v>0</v>
      </c>
      <c r="F1357" s="37">
        <f t="shared" si="109"/>
        <v>0</v>
      </c>
      <c r="G1357" s="39">
        <f t="shared" si="110"/>
        <v>0</v>
      </c>
      <c r="H1357" s="13">
        <f t="shared" si="111"/>
        <v>0</v>
      </c>
    </row>
    <row r="1358" spans="4:8" ht="30" customHeight="1">
      <c r="D1358" s="24">
        <f t="shared" si="107"/>
        <v>0</v>
      </c>
      <c r="E1358" s="25">
        <f t="shared" si="108"/>
        <v>0</v>
      </c>
      <c r="F1358" s="37">
        <f t="shared" si="109"/>
        <v>0</v>
      </c>
      <c r="G1358" s="39">
        <f t="shared" si="110"/>
        <v>0</v>
      </c>
      <c r="H1358" s="13">
        <f t="shared" si="111"/>
        <v>0</v>
      </c>
    </row>
    <row r="1359" spans="4:8" ht="30" customHeight="1">
      <c r="D1359" s="24">
        <f t="shared" si="107"/>
        <v>0</v>
      </c>
      <c r="E1359" s="25">
        <f t="shared" si="108"/>
        <v>0</v>
      </c>
      <c r="F1359" s="37">
        <f t="shared" si="109"/>
        <v>0</v>
      </c>
      <c r="G1359" s="39">
        <f t="shared" si="110"/>
        <v>0</v>
      </c>
      <c r="H1359" s="13">
        <f t="shared" si="111"/>
        <v>0</v>
      </c>
    </row>
    <row r="1360" spans="4:8" ht="30" customHeight="1">
      <c r="D1360" s="24">
        <f t="shared" si="107"/>
        <v>0</v>
      </c>
      <c r="E1360" s="25">
        <f t="shared" si="108"/>
        <v>0</v>
      </c>
      <c r="F1360" s="37">
        <f t="shared" si="109"/>
        <v>0</v>
      </c>
      <c r="G1360" s="39">
        <f t="shared" si="110"/>
        <v>0</v>
      </c>
      <c r="H1360" s="13">
        <f t="shared" si="111"/>
        <v>0</v>
      </c>
    </row>
    <row r="1361" spans="4:8" ht="30" customHeight="1">
      <c r="D1361" s="24">
        <f t="shared" si="107"/>
        <v>0</v>
      </c>
      <c r="E1361" s="25">
        <f t="shared" si="108"/>
        <v>0</v>
      </c>
      <c r="F1361" s="37">
        <f t="shared" si="109"/>
        <v>0</v>
      </c>
      <c r="G1361" s="39">
        <f t="shared" si="110"/>
        <v>0</v>
      </c>
      <c r="H1361" s="13">
        <f t="shared" si="111"/>
        <v>0</v>
      </c>
    </row>
    <row r="1362" spans="4:8" ht="30" customHeight="1">
      <c r="D1362" s="24">
        <f t="shared" si="107"/>
        <v>0</v>
      </c>
      <c r="E1362" s="25">
        <f t="shared" si="108"/>
        <v>0</v>
      </c>
      <c r="F1362" s="37">
        <f t="shared" si="109"/>
        <v>0</v>
      </c>
      <c r="G1362" s="39">
        <f t="shared" si="110"/>
        <v>0</v>
      </c>
      <c r="H1362" s="13">
        <f t="shared" si="111"/>
        <v>0</v>
      </c>
    </row>
    <row r="1363" spans="4:8" ht="30" customHeight="1">
      <c r="D1363" s="24">
        <f t="shared" si="107"/>
        <v>0</v>
      </c>
      <c r="E1363" s="25">
        <f t="shared" si="108"/>
        <v>0</v>
      </c>
      <c r="F1363" s="37">
        <f t="shared" si="109"/>
        <v>0</v>
      </c>
      <c r="G1363" s="39">
        <f t="shared" si="110"/>
        <v>0</v>
      </c>
      <c r="H1363" s="13">
        <f t="shared" si="111"/>
        <v>0</v>
      </c>
    </row>
    <row r="1364" spans="4:8" ht="30" customHeight="1">
      <c r="D1364" s="24">
        <f t="shared" si="107"/>
        <v>0</v>
      </c>
      <c r="E1364" s="25">
        <f t="shared" si="108"/>
        <v>0</v>
      </c>
      <c r="F1364" s="37">
        <f t="shared" si="109"/>
        <v>0</v>
      </c>
      <c r="G1364" s="39">
        <f t="shared" si="110"/>
        <v>0</v>
      </c>
      <c r="H1364" s="13">
        <f t="shared" si="111"/>
        <v>0</v>
      </c>
    </row>
    <row r="1365" spans="4:8" ht="30" customHeight="1">
      <c r="D1365" s="24">
        <f t="shared" ref="D1365:D1428" si="112">A1365</f>
        <v>0</v>
      </c>
      <c r="E1365" s="25">
        <f t="shared" ref="E1365:E1428" si="113">A1366</f>
        <v>0</v>
      </c>
      <c r="F1365" s="37">
        <f t="shared" ref="F1365:F1428" si="114">A1367</f>
        <v>0</v>
      </c>
      <c r="G1365" s="39">
        <f t="shared" si="110"/>
        <v>0</v>
      </c>
      <c r="H1365" s="13">
        <f t="shared" si="111"/>
        <v>0</v>
      </c>
    </row>
    <row r="1366" spans="4:8" ht="30" customHeight="1">
      <c r="D1366" s="24">
        <f t="shared" si="112"/>
        <v>0</v>
      </c>
      <c r="E1366" s="25">
        <f t="shared" si="113"/>
        <v>0</v>
      </c>
      <c r="F1366" s="37">
        <f t="shared" si="114"/>
        <v>0</v>
      </c>
      <c r="G1366" s="39">
        <f t="shared" si="110"/>
        <v>0</v>
      </c>
      <c r="H1366" s="13">
        <f t="shared" si="111"/>
        <v>0</v>
      </c>
    </row>
    <row r="1367" spans="4:8" ht="30" customHeight="1">
      <c r="D1367" s="24">
        <f t="shared" si="112"/>
        <v>0</v>
      </c>
      <c r="E1367" s="25">
        <f t="shared" si="113"/>
        <v>0</v>
      </c>
      <c r="F1367" s="37">
        <f t="shared" si="114"/>
        <v>0</v>
      </c>
      <c r="G1367" s="39">
        <f t="shared" si="110"/>
        <v>0</v>
      </c>
      <c r="H1367" s="13">
        <f t="shared" si="111"/>
        <v>0</v>
      </c>
    </row>
    <row r="1368" spans="4:8" ht="30" customHeight="1">
      <c r="D1368" s="24">
        <f t="shared" si="112"/>
        <v>0</v>
      </c>
      <c r="E1368" s="25">
        <f t="shared" si="113"/>
        <v>0</v>
      </c>
      <c r="F1368" s="37">
        <f t="shared" si="114"/>
        <v>0</v>
      </c>
      <c r="G1368" s="39">
        <f t="shared" si="110"/>
        <v>0</v>
      </c>
      <c r="H1368" s="13">
        <f t="shared" si="111"/>
        <v>0</v>
      </c>
    </row>
    <row r="1369" spans="4:8" ht="30" customHeight="1">
      <c r="D1369" s="24">
        <f t="shared" si="112"/>
        <v>0</v>
      </c>
      <c r="E1369" s="25">
        <f t="shared" si="113"/>
        <v>0</v>
      </c>
      <c r="F1369" s="37">
        <f t="shared" si="114"/>
        <v>0</v>
      </c>
      <c r="G1369" s="39">
        <f t="shared" si="110"/>
        <v>0</v>
      </c>
      <c r="H1369" s="13">
        <f t="shared" si="111"/>
        <v>0</v>
      </c>
    </row>
    <row r="1370" spans="4:8" ht="30" customHeight="1">
      <c r="D1370" s="24">
        <f t="shared" si="112"/>
        <v>0</v>
      </c>
      <c r="E1370" s="25">
        <f t="shared" si="113"/>
        <v>0</v>
      </c>
      <c r="F1370" s="37">
        <f t="shared" si="114"/>
        <v>0</v>
      </c>
      <c r="G1370" s="39">
        <f t="shared" si="110"/>
        <v>0</v>
      </c>
      <c r="H1370" s="13">
        <f t="shared" si="111"/>
        <v>0</v>
      </c>
    </row>
    <row r="1371" spans="4:8" ht="30" customHeight="1">
      <c r="D1371" s="24">
        <f t="shared" si="112"/>
        <v>0</v>
      </c>
      <c r="E1371" s="25">
        <f t="shared" si="113"/>
        <v>0</v>
      </c>
      <c r="F1371" s="37">
        <f t="shared" si="114"/>
        <v>0</v>
      </c>
      <c r="G1371" s="39">
        <f t="shared" si="110"/>
        <v>0</v>
      </c>
      <c r="H1371" s="13">
        <f t="shared" si="111"/>
        <v>0</v>
      </c>
    </row>
    <row r="1372" spans="4:8" ht="30" customHeight="1">
      <c r="D1372" s="24">
        <f t="shared" si="112"/>
        <v>0</v>
      </c>
      <c r="E1372" s="25">
        <f t="shared" si="113"/>
        <v>0</v>
      </c>
      <c r="F1372" s="37">
        <f t="shared" si="114"/>
        <v>0</v>
      </c>
      <c r="G1372" s="39">
        <f t="shared" ref="G1372:G1435" si="115">A1375</f>
        <v>0</v>
      </c>
      <c r="H1372" s="13">
        <f t="shared" ref="H1372:H1435" si="116">A1376</f>
        <v>0</v>
      </c>
    </row>
    <row r="1373" spans="4:8" ht="30" customHeight="1">
      <c r="D1373" s="24">
        <f t="shared" si="112"/>
        <v>0</v>
      </c>
      <c r="E1373" s="25">
        <f t="shared" si="113"/>
        <v>0</v>
      </c>
      <c r="F1373" s="37">
        <f t="shared" si="114"/>
        <v>0</v>
      </c>
      <c r="G1373" s="39">
        <f t="shared" si="115"/>
        <v>0</v>
      </c>
      <c r="H1373" s="13">
        <f t="shared" si="116"/>
        <v>0</v>
      </c>
    </row>
    <row r="1374" spans="4:8" ht="30" customHeight="1">
      <c r="D1374" s="24">
        <f t="shared" si="112"/>
        <v>0</v>
      </c>
      <c r="E1374" s="25">
        <f t="shared" si="113"/>
        <v>0</v>
      </c>
      <c r="F1374" s="37">
        <f t="shared" si="114"/>
        <v>0</v>
      </c>
      <c r="G1374" s="39">
        <f t="shared" si="115"/>
        <v>0</v>
      </c>
      <c r="H1374" s="13">
        <f t="shared" si="116"/>
        <v>0</v>
      </c>
    </row>
    <row r="1375" spans="4:8" ht="30" customHeight="1">
      <c r="D1375" s="24">
        <f t="shared" si="112"/>
        <v>0</v>
      </c>
      <c r="E1375" s="25">
        <f t="shared" si="113"/>
        <v>0</v>
      </c>
      <c r="F1375" s="37">
        <f t="shared" si="114"/>
        <v>0</v>
      </c>
      <c r="G1375" s="39">
        <f t="shared" si="115"/>
        <v>0</v>
      </c>
      <c r="H1375" s="13">
        <f t="shared" si="116"/>
        <v>0</v>
      </c>
    </row>
    <row r="1376" spans="4:8" ht="30" customHeight="1">
      <c r="D1376" s="24">
        <f t="shared" si="112"/>
        <v>0</v>
      </c>
      <c r="E1376" s="25">
        <f t="shared" si="113"/>
        <v>0</v>
      </c>
      <c r="F1376" s="37">
        <f t="shared" si="114"/>
        <v>0</v>
      </c>
      <c r="G1376" s="39">
        <f t="shared" si="115"/>
        <v>0</v>
      </c>
      <c r="H1376" s="13">
        <f t="shared" si="116"/>
        <v>0</v>
      </c>
    </row>
    <row r="1377" spans="4:8" ht="30" customHeight="1">
      <c r="D1377" s="24">
        <f t="shared" si="112"/>
        <v>0</v>
      </c>
      <c r="E1377" s="25">
        <f t="shared" si="113"/>
        <v>0</v>
      </c>
      <c r="F1377" s="37">
        <f t="shared" si="114"/>
        <v>0</v>
      </c>
      <c r="G1377" s="39">
        <f t="shared" si="115"/>
        <v>0</v>
      </c>
      <c r="H1377" s="13">
        <f t="shared" si="116"/>
        <v>0</v>
      </c>
    </row>
    <row r="1378" spans="4:8" ht="30" customHeight="1">
      <c r="D1378" s="24">
        <f t="shared" si="112"/>
        <v>0</v>
      </c>
      <c r="E1378" s="25">
        <f t="shared" si="113"/>
        <v>0</v>
      </c>
      <c r="F1378" s="37">
        <f t="shared" si="114"/>
        <v>0</v>
      </c>
      <c r="G1378" s="39">
        <f t="shared" si="115"/>
        <v>0</v>
      </c>
      <c r="H1378" s="13">
        <f t="shared" si="116"/>
        <v>0</v>
      </c>
    </row>
    <row r="1379" spans="4:8" ht="30" customHeight="1">
      <c r="D1379" s="24">
        <f t="shared" si="112"/>
        <v>0</v>
      </c>
      <c r="E1379" s="25">
        <f t="shared" si="113"/>
        <v>0</v>
      </c>
      <c r="F1379" s="37">
        <f t="shared" si="114"/>
        <v>0</v>
      </c>
      <c r="G1379" s="39">
        <f t="shared" si="115"/>
        <v>0</v>
      </c>
      <c r="H1379" s="13">
        <f t="shared" si="116"/>
        <v>0</v>
      </c>
    </row>
    <row r="1380" spans="4:8" ht="30" customHeight="1">
      <c r="D1380" s="24">
        <f t="shared" si="112"/>
        <v>0</v>
      </c>
      <c r="E1380" s="25">
        <f t="shared" si="113"/>
        <v>0</v>
      </c>
      <c r="F1380" s="37">
        <f t="shared" si="114"/>
        <v>0</v>
      </c>
      <c r="G1380" s="39">
        <f t="shared" si="115"/>
        <v>0</v>
      </c>
      <c r="H1380" s="13">
        <f t="shared" si="116"/>
        <v>0</v>
      </c>
    </row>
    <row r="1381" spans="4:8" ht="30" customHeight="1">
      <c r="D1381" s="24">
        <f t="shared" si="112"/>
        <v>0</v>
      </c>
      <c r="E1381" s="25">
        <f t="shared" si="113"/>
        <v>0</v>
      </c>
      <c r="F1381" s="37">
        <f t="shared" si="114"/>
        <v>0</v>
      </c>
      <c r="G1381" s="39">
        <f t="shared" si="115"/>
        <v>0</v>
      </c>
      <c r="H1381" s="13">
        <f t="shared" si="116"/>
        <v>0</v>
      </c>
    </row>
    <row r="1382" spans="4:8" ht="30" customHeight="1">
      <c r="D1382" s="24">
        <f t="shared" si="112"/>
        <v>0</v>
      </c>
      <c r="E1382" s="25">
        <f t="shared" si="113"/>
        <v>0</v>
      </c>
      <c r="F1382" s="37">
        <f t="shared" si="114"/>
        <v>0</v>
      </c>
      <c r="G1382" s="39">
        <f t="shared" si="115"/>
        <v>0</v>
      </c>
      <c r="H1382" s="13">
        <f t="shared" si="116"/>
        <v>0</v>
      </c>
    </row>
    <row r="1383" spans="4:8" ht="30" customHeight="1">
      <c r="D1383" s="24">
        <f t="shared" si="112"/>
        <v>0</v>
      </c>
      <c r="E1383" s="25">
        <f t="shared" si="113"/>
        <v>0</v>
      </c>
      <c r="F1383" s="37">
        <f t="shared" si="114"/>
        <v>0</v>
      </c>
      <c r="G1383" s="39">
        <f t="shared" si="115"/>
        <v>0</v>
      </c>
      <c r="H1383" s="13">
        <f t="shared" si="116"/>
        <v>0</v>
      </c>
    </row>
    <row r="1384" spans="4:8" ht="30" customHeight="1">
      <c r="D1384" s="24">
        <f t="shared" si="112"/>
        <v>0</v>
      </c>
      <c r="E1384" s="25">
        <f t="shared" si="113"/>
        <v>0</v>
      </c>
      <c r="F1384" s="37">
        <f t="shared" si="114"/>
        <v>0</v>
      </c>
      <c r="G1384" s="39">
        <f t="shared" si="115"/>
        <v>0</v>
      </c>
      <c r="H1384" s="13">
        <f t="shared" si="116"/>
        <v>0</v>
      </c>
    </row>
    <row r="1385" spans="4:8" ht="30" customHeight="1">
      <c r="D1385" s="24">
        <f t="shared" si="112"/>
        <v>0</v>
      </c>
      <c r="E1385" s="25">
        <f t="shared" si="113"/>
        <v>0</v>
      </c>
      <c r="F1385" s="37">
        <f t="shared" si="114"/>
        <v>0</v>
      </c>
      <c r="G1385" s="39">
        <f t="shared" si="115"/>
        <v>0</v>
      </c>
      <c r="H1385" s="13">
        <f t="shared" si="116"/>
        <v>0</v>
      </c>
    </row>
    <row r="1386" spans="4:8" ht="30" customHeight="1">
      <c r="D1386" s="24">
        <f t="shared" si="112"/>
        <v>0</v>
      </c>
      <c r="E1386" s="25">
        <f t="shared" si="113"/>
        <v>0</v>
      </c>
      <c r="F1386" s="37">
        <f t="shared" si="114"/>
        <v>0</v>
      </c>
      <c r="G1386" s="39">
        <f t="shared" si="115"/>
        <v>0</v>
      </c>
      <c r="H1386" s="13">
        <f t="shared" si="116"/>
        <v>0</v>
      </c>
    </row>
    <row r="1387" spans="4:8" ht="30" customHeight="1">
      <c r="D1387" s="24">
        <f t="shared" si="112"/>
        <v>0</v>
      </c>
      <c r="E1387" s="25">
        <f t="shared" si="113"/>
        <v>0</v>
      </c>
      <c r="F1387" s="37">
        <f t="shared" si="114"/>
        <v>0</v>
      </c>
      <c r="G1387" s="39">
        <f t="shared" si="115"/>
        <v>0</v>
      </c>
      <c r="H1387" s="13">
        <f t="shared" si="116"/>
        <v>0</v>
      </c>
    </row>
    <row r="1388" spans="4:8" ht="30" customHeight="1">
      <c r="D1388" s="24">
        <f t="shared" si="112"/>
        <v>0</v>
      </c>
      <c r="E1388" s="25">
        <f t="shared" si="113"/>
        <v>0</v>
      </c>
      <c r="F1388" s="37">
        <f t="shared" si="114"/>
        <v>0</v>
      </c>
      <c r="G1388" s="39">
        <f t="shared" si="115"/>
        <v>0</v>
      </c>
      <c r="H1388" s="13">
        <f t="shared" si="116"/>
        <v>0</v>
      </c>
    </row>
    <row r="1389" spans="4:8" ht="30" customHeight="1">
      <c r="D1389" s="24">
        <f t="shared" si="112"/>
        <v>0</v>
      </c>
      <c r="E1389" s="25">
        <f t="shared" si="113"/>
        <v>0</v>
      </c>
      <c r="F1389" s="37">
        <f t="shared" si="114"/>
        <v>0</v>
      </c>
      <c r="G1389" s="39">
        <f t="shared" si="115"/>
        <v>0</v>
      </c>
      <c r="H1389" s="13">
        <f t="shared" si="116"/>
        <v>0</v>
      </c>
    </row>
    <row r="1390" spans="4:8" ht="30" customHeight="1">
      <c r="D1390" s="24">
        <f t="shared" si="112"/>
        <v>0</v>
      </c>
      <c r="E1390" s="25">
        <f t="shared" si="113"/>
        <v>0</v>
      </c>
      <c r="F1390" s="37">
        <f t="shared" si="114"/>
        <v>0</v>
      </c>
      <c r="G1390" s="39">
        <f t="shared" si="115"/>
        <v>0</v>
      </c>
      <c r="H1390" s="13">
        <f t="shared" si="116"/>
        <v>0</v>
      </c>
    </row>
    <row r="1391" spans="4:8" ht="30" customHeight="1">
      <c r="D1391" s="24">
        <f t="shared" si="112"/>
        <v>0</v>
      </c>
      <c r="E1391" s="25">
        <f t="shared" si="113"/>
        <v>0</v>
      </c>
      <c r="F1391" s="37">
        <f t="shared" si="114"/>
        <v>0</v>
      </c>
      <c r="G1391" s="39">
        <f t="shared" si="115"/>
        <v>0</v>
      </c>
      <c r="H1391" s="13">
        <f t="shared" si="116"/>
        <v>0</v>
      </c>
    </row>
    <row r="1392" spans="4:8" ht="30" customHeight="1">
      <c r="D1392" s="24">
        <f t="shared" si="112"/>
        <v>0</v>
      </c>
      <c r="E1392" s="25">
        <f t="shared" si="113"/>
        <v>0</v>
      </c>
      <c r="F1392" s="37">
        <f t="shared" si="114"/>
        <v>0</v>
      </c>
      <c r="G1392" s="39">
        <f t="shared" si="115"/>
        <v>0</v>
      </c>
      <c r="H1392" s="13">
        <f t="shared" si="116"/>
        <v>0</v>
      </c>
    </row>
    <row r="1393" spans="4:8" ht="30" customHeight="1">
      <c r="D1393" s="24">
        <f t="shared" si="112"/>
        <v>0</v>
      </c>
      <c r="E1393" s="25">
        <f t="shared" si="113"/>
        <v>0</v>
      </c>
      <c r="F1393" s="37">
        <f t="shared" si="114"/>
        <v>0</v>
      </c>
      <c r="G1393" s="39">
        <f t="shared" si="115"/>
        <v>0</v>
      </c>
      <c r="H1393" s="13">
        <f t="shared" si="116"/>
        <v>0</v>
      </c>
    </row>
    <row r="1394" spans="4:8" ht="30" customHeight="1">
      <c r="D1394" s="24">
        <f t="shared" si="112"/>
        <v>0</v>
      </c>
      <c r="E1394" s="25">
        <f t="shared" si="113"/>
        <v>0</v>
      </c>
      <c r="F1394" s="37">
        <f t="shared" si="114"/>
        <v>0</v>
      </c>
      <c r="G1394" s="39">
        <f t="shared" si="115"/>
        <v>0</v>
      </c>
      <c r="H1394" s="13">
        <f t="shared" si="116"/>
        <v>0</v>
      </c>
    </row>
    <row r="1395" spans="4:8" ht="30" customHeight="1">
      <c r="D1395" s="24">
        <f t="shared" si="112"/>
        <v>0</v>
      </c>
      <c r="E1395" s="25">
        <f t="shared" si="113"/>
        <v>0</v>
      </c>
      <c r="F1395" s="37">
        <f t="shared" si="114"/>
        <v>0</v>
      </c>
      <c r="G1395" s="39">
        <f t="shared" si="115"/>
        <v>0</v>
      </c>
      <c r="H1395" s="13">
        <f t="shared" si="116"/>
        <v>0</v>
      </c>
    </row>
    <row r="1396" spans="4:8" ht="30" customHeight="1">
      <c r="D1396" s="24">
        <f t="shared" si="112"/>
        <v>0</v>
      </c>
      <c r="E1396" s="25">
        <f t="shared" si="113"/>
        <v>0</v>
      </c>
      <c r="F1396" s="37">
        <f t="shared" si="114"/>
        <v>0</v>
      </c>
      <c r="G1396" s="39">
        <f t="shared" si="115"/>
        <v>0</v>
      </c>
      <c r="H1396" s="13">
        <f t="shared" si="116"/>
        <v>0</v>
      </c>
    </row>
    <row r="1397" spans="4:8" ht="30" customHeight="1">
      <c r="D1397" s="24">
        <f t="shared" si="112"/>
        <v>0</v>
      </c>
      <c r="E1397" s="25">
        <f t="shared" si="113"/>
        <v>0</v>
      </c>
      <c r="F1397" s="37">
        <f t="shared" si="114"/>
        <v>0</v>
      </c>
      <c r="G1397" s="39">
        <f t="shared" si="115"/>
        <v>0</v>
      </c>
      <c r="H1397" s="13">
        <f t="shared" si="116"/>
        <v>0</v>
      </c>
    </row>
    <row r="1398" spans="4:8" ht="30" customHeight="1">
      <c r="D1398" s="24">
        <f t="shared" si="112"/>
        <v>0</v>
      </c>
      <c r="E1398" s="25">
        <f t="shared" si="113"/>
        <v>0</v>
      </c>
      <c r="F1398" s="37">
        <f t="shared" si="114"/>
        <v>0</v>
      </c>
      <c r="G1398" s="39">
        <f t="shared" si="115"/>
        <v>0</v>
      </c>
      <c r="H1398" s="13">
        <f t="shared" si="116"/>
        <v>0</v>
      </c>
    </row>
    <row r="1399" spans="4:8" ht="30" customHeight="1">
      <c r="D1399" s="24">
        <f t="shared" si="112"/>
        <v>0</v>
      </c>
      <c r="E1399" s="25">
        <f t="shared" si="113"/>
        <v>0</v>
      </c>
      <c r="F1399" s="37">
        <f t="shared" si="114"/>
        <v>0</v>
      </c>
      <c r="G1399" s="39">
        <f t="shared" si="115"/>
        <v>0</v>
      </c>
      <c r="H1399" s="13">
        <f t="shared" si="116"/>
        <v>0</v>
      </c>
    </row>
    <row r="1400" spans="4:8" ht="30" customHeight="1">
      <c r="D1400" s="24">
        <f t="shared" si="112"/>
        <v>0</v>
      </c>
      <c r="E1400" s="25">
        <f t="shared" si="113"/>
        <v>0</v>
      </c>
      <c r="F1400" s="37">
        <f t="shared" si="114"/>
        <v>0</v>
      </c>
      <c r="G1400" s="39">
        <f t="shared" si="115"/>
        <v>0</v>
      </c>
      <c r="H1400" s="13">
        <f t="shared" si="116"/>
        <v>0</v>
      </c>
    </row>
    <row r="1401" spans="4:8" ht="30" customHeight="1">
      <c r="D1401" s="24">
        <f t="shared" si="112"/>
        <v>0</v>
      </c>
      <c r="E1401" s="25">
        <f t="shared" si="113"/>
        <v>0</v>
      </c>
      <c r="F1401" s="37">
        <f t="shared" si="114"/>
        <v>0</v>
      </c>
      <c r="G1401" s="39">
        <f t="shared" si="115"/>
        <v>0</v>
      </c>
      <c r="H1401" s="13">
        <f t="shared" si="116"/>
        <v>0</v>
      </c>
    </row>
    <row r="1402" spans="4:8" ht="30" customHeight="1">
      <c r="D1402" s="24">
        <f t="shared" si="112"/>
        <v>0</v>
      </c>
      <c r="E1402" s="25">
        <f t="shared" si="113"/>
        <v>0</v>
      </c>
      <c r="F1402" s="37">
        <f t="shared" si="114"/>
        <v>0</v>
      </c>
      <c r="G1402" s="39">
        <f t="shared" si="115"/>
        <v>0</v>
      </c>
      <c r="H1402" s="13">
        <f t="shared" si="116"/>
        <v>0</v>
      </c>
    </row>
    <row r="1403" spans="4:8" ht="30" customHeight="1">
      <c r="D1403" s="24">
        <f t="shared" si="112"/>
        <v>0</v>
      </c>
      <c r="E1403" s="25">
        <f t="shared" si="113"/>
        <v>0</v>
      </c>
      <c r="F1403" s="37">
        <f t="shared" si="114"/>
        <v>0</v>
      </c>
      <c r="G1403" s="39">
        <f t="shared" si="115"/>
        <v>0</v>
      </c>
      <c r="H1403" s="13">
        <f t="shared" si="116"/>
        <v>0</v>
      </c>
    </row>
    <row r="1404" spans="4:8" ht="30" customHeight="1">
      <c r="D1404" s="24">
        <f t="shared" si="112"/>
        <v>0</v>
      </c>
      <c r="E1404" s="25">
        <f t="shared" si="113"/>
        <v>0</v>
      </c>
      <c r="F1404" s="37">
        <f t="shared" si="114"/>
        <v>0</v>
      </c>
      <c r="G1404" s="39">
        <f t="shared" si="115"/>
        <v>0</v>
      </c>
      <c r="H1404" s="13">
        <f t="shared" si="116"/>
        <v>0</v>
      </c>
    </row>
    <row r="1405" spans="4:8" ht="30" customHeight="1">
      <c r="D1405" s="24">
        <f t="shared" si="112"/>
        <v>0</v>
      </c>
      <c r="E1405" s="25">
        <f t="shared" si="113"/>
        <v>0</v>
      </c>
      <c r="F1405" s="37">
        <f t="shared" si="114"/>
        <v>0</v>
      </c>
      <c r="G1405" s="39">
        <f t="shared" si="115"/>
        <v>0</v>
      </c>
      <c r="H1405" s="13">
        <f t="shared" si="116"/>
        <v>0</v>
      </c>
    </row>
    <row r="1406" spans="4:8" ht="30" customHeight="1">
      <c r="D1406" s="24">
        <f t="shared" si="112"/>
        <v>0</v>
      </c>
      <c r="E1406" s="25">
        <f t="shared" si="113"/>
        <v>0</v>
      </c>
      <c r="F1406" s="37">
        <f t="shared" si="114"/>
        <v>0</v>
      </c>
      <c r="G1406" s="39">
        <f t="shared" si="115"/>
        <v>0</v>
      </c>
      <c r="H1406" s="13">
        <f t="shared" si="116"/>
        <v>0</v>
      </c>
    </row>
    <row r="1407" spans="4:8" ht="30" customHeight="1">
      <c r="D1407" s="24">
        <f t="shared" si="112"/>
        <v>0</v>
      </c>
      <c r="E1407" s="25">
        <f t="shared" si="113"/>
        <v>0</v>
      </c>
      <c r="F1407" s="37">
        <f t="shared" si="114"/>
        <v>0</v>
      </c>
      <c r="G1407" s="39">
        <f t="shared" si="115"/>
        <v>0</v>
      </c>
      <c r="H1407" s="13">
        <f t="shared" si="116"/>
        <v>0</v>
      </c>
    </row>
    <row r="1408" spans="4:8" ht="30" customHeight="1">
      <c r="D1408" s="24">
        <f t="shared" si="112"/>
        <v>0</v>
      </c>
      <c r="E1408" s="25">
        <f t="shared" si="113"/>
        <v>0</v>
      </c>
      <c r="F1408" s="37">
        <f t="shared" si="114"/>
        <v>0</v>
      </c>
      <c r="G1408" s="39">
        <f t="shared" si="115"/>
        <v>0</v>
      </c>
      <c r="H1408" s="13">
        <f t="shared" si="116"/>
        <v>0</v>
      </c>
    </row>
    <row r="1409" spans="4:8" ht="30" customHeight="1">
      <c r="D1409" s="24">
        <f t="shared" si="112"/>
        <v>0</v>
      </c>
      <c r="E1409" s="25">
        <f t="shared" si="113"/>
        <v>0</v>
      </c>
      <c r="F1409" s="37">
        <f t="shared" si="114"/>
        <v>0</v>
      </c>
      <c r="G1409" s="39">
        <f t="shared" si="115"/>
        <v>0</v>
      </c>
      <c r="H1409" s="13">
        <f t="shared" si="116"/>
        <v>0</v>
      </c>
    </row>
    <row r="1410" spans="4:8" ht="30" customHeight="1">
      <c r="D1410" s="24">
        <f t="shared" si="112"/>
        <v>0</v>
      </c>
      <c r="E1410" s="25">
        <f t="shared" si="113"/>
        <v>0</v>
      </c>
      <c r="F1410" s="37">
        <f t="shared" si="114"/>
        <v>0</v>
      </c>
      <c r="G1410" s="39">
        <f t="shared" si="115"/>
        <v>0</v>
      </c>
      <c r="H1410" s="13">
        <f t="shared" si="116"/>
        <v>0</v>
      </c>
    </row>
    <row r="1411" spans="4:8" ht="30" customHeight="1">
      <c r="D1411" s="24">
        <f t="shared" si="112"/>
        <v>0</v>
      </c>
      <c r="E1411" s="25">
        <f t="shared" si="113"/>
        <v>0</v>
      </c>
      <c r="F1411" s="37">
        <f t="shared" si="114"/>
        <v>0</v>
      </c>
      <c r="G1411" s="39">
        <f t="shared" si="115"/>
        <v>0</v>
      </c>
      <c r="H1411" s="13">
        <f t="shared" si="116"/>
        <v>0</v>
      </c>
    </row>
    <row r="1412" spans="4:8" ht="30" customHeight="1">
      <c r="D1412" s="24">
        <f t="shared" si="112"/>
        <v>0</v>
      </c>
      <c r="E1412" s="25">
        <f t="shared" si="113"/>
        <v>0</v>
      </c>
      <c r="F1412" s="37">
        <f t="shared" si="114"/>
        <v>0</v>
      </c>
      <c r="G1412" s="39">
        <f t="shared" si="115"/>
        <v>0</v>
      </c>
      <c r="H1412" s="13">
        <f t="shared" si="116"/>
        <v>0</v>
      </c>
    </row>
    <row r="1413" spans="4:8" ht="30" customHeight="1">
      <c r="D1413" s="24">
        <f t="shared" si="112"/>
        <v>0</v>
      </c>
      <c r="E1413" s="25">
        <f t="shared" si="113"/>
        <v>0</v>
      </c>
      <c r="F1413" s="37">
        <f t="shared" si="114"/>
        <v>0</v>
      </c>
      <c r="G1413" s="39">
        <f t="shared" si="115"/>
        <v>0</v>
      </c>
      <c r="H1413" s="13">
        <f t="shared" si="116"/>
        <v>0</v>
      </c>
    </row>
    <row r="1414" spans="4:8" ht="30" customHeight="1">
      <c r="D1414" s="24">
        <f t="shared" si="112"/>
        <v>0</v>
      </c>
      <c r="E1414" s="25">
        <f t="shared" si="113"/>
        <v>0</v>
      </c>
      <c r="F1414" s="37">
        <f t="shared" si="114"/>
        <v>0</v>
      </c>
      <c r="G1414" s="39">
        <f t="shared" si="115"/>
        <v>0</v>
      </c>
      <c r="H1414" s="13">
        <f t="shared" si="116"/>
        <v>0</v>
      </c>
    </row>
    <row r="1415" spans="4:8" ht="30" customHeight="1">
      <c r="D1415" s="24">
        <f t="shared" si="112"/>
        <v>0</v>
      </c>
      <c r="E1415" s="25">
        <f t="shared" si="113"/>
        <v>0</v>
      </c>
      <c r="F1415" s="37">
        <f t="shared" si="114"/>
        <v>0</v>
      </c>
      <c r="G1415" s="39">
        <f t="shared" si="115"/>
        <v>0</v>
      </c>
      <c r="H1415" s="13">
        <f t="shared" si="116"/>
        <v>0</v>
      </c>
    </row>
    <row r="1416" spans="4:8" ht="30" customHeight="1">
      <c r="D1416" s="24">
        <f t="shared" si="112"/>
        <v>0</v>
      </c>
      <c r="E1416" s="25">
        <f t="shared" si="113"/>
        <v>0</v>
      </c>
      <c r="F1416" s="37">
        <f t="shared" si="114"/>
        <v>0</v>
      </c>
      <c r="G1416" s="39">
        <f t="shared" si="115"/>
        <v>0</v>
      </c>
      <c r="H1416" s="13">
        <f t="shared" si="116"/>
        <v>0</v>
      </c>
    </row>
    <row r="1417" spans="4:8" ht="30" customHeight="1">
      <c r="D1417" s="24">
        <f t="shared" si="112"/>
        <v>0</v>
      </c>
      <c r="E1417" s="25">
        <f t="shared" si="113"/>
        <v>0</v>
      </c>
      <c r="F1417" s="37">
        <f t="shared" si="114"/>
        <v>0</v>
      </c>
      <c r="G1417" s="39">
        <f t="shared" si="115"/>
        <v>0</v>
      </c>
      <c r="H1417" s="13">
        <f t="shared" si="116"/>
        <v>0</v>
      </c>
    </row>
    <row r="1418" spans="4:8" ht="30" customHeight="1">
      <c r="D1418" s="24">
        <f t="shared" si="112"/>
        <v>0</v>
      </c>
      <c r="E1418" s="25">
        <f t="shared" si="113"/>
        <v>0</v>
      </c>
      <c r="F1418" s="37">
        <f t="shared" si="114"/>
        <v>0</v>
      </c>
      <c r="G1418" s="39">
        <f t="shared" si="115"/>
        <v>0</v>
      </c>
      <c r="H1418" s="13">
        <f t="shared" si="116"/>
        <v>0</v>
      </c>
    </row>
    <row r="1419" spans="4:8" ht="30" customHeight="1">
      <c r="D1419" s="24">
        <f t="shared" si="112"/>
        <v>0</v>
      </c>
      <c r="E1419" s="25">
        <f t="shared" si="113"/>
        <v>0</v>
      </c>
      <c r="F1419" s="37">
        <f t="shared" si="114"/>
        <v>0</v>
      </c>
      <c r="G1419" s="39">
        <f t="shared" si="115"/>
        <v>0</v>
      </c>
      <c r="H1419" s="13">
        <f t="shared" si="116"/>
        <v>0</v>
      </c>
    </row>
    <row r="1420" spans="4:8" ht="30" customHeight="1">
      <c r="D1420" s="24">
        <f t="shared" si="112"/>
        <v>0</v>
      </c>
      <c r="E1420" s="25">
        <f t="shared" si="113"/>
        <v>0</v>
      </c>
      <c r="F1420" s="37">
        <f t="shared" si="114"/>
        <v>0</v>
      </c>
      <c r="G1420" s="39">
        <f t="shared" si="115"/>
        <v>0</v>
      </c>
      <c r="H1420" s="13">
        <f t="shared" si="116"/>
        <v>0</v>
      </c>
    </row>
    <row r="1421" spans="4:8" ht="30" customHeight="1">
      <c r="D1421" s="24">
        <f t="shared" si="112"/>
        <v>0</v>
      </c>
      <c r="E1421" s="25">
        <f t="shared" si="113"/>
        <v>0</v>
      </c>
      <c r="F1421" s="37">
        <f t="shared" si="114"/>
        <v>0</v>
      </c>
      <c r="G1421" s="39">
        <f t="shared" si="115"/>
        <v>0</v>
      </c>
      <c r="H1421" s="13">
        <f t="shared" si="116"/>
        <v>0</v>
      </c>
    </row>
    <row r="1422" spans="4:8" ht="30" customHeight="1">
      <c r="D1422" s="24">
        <f t="shared" si="112"/>
        <v>0</v>
      </c>
      <c r="E1422" s="25">
        <f t="shared" si="113"/>
        <v>0</v>
      </c>
      <c r="F1422" s="37">
        <f t="shared" si="114"/>
        <v>0</v>
      </c>
      <c r="G1422" s="39">
        <f t="shared" si="115"/>
        <v>0</v>
      </c>
      <c r="H1422" s="13">
        <f t="shared" si="116"/>
        <v>0</v>
      </c>
    </row>
    <row r="1423" spans="4:8" ht="30" customHeight="1">
      <c r="D1423" s="24">
        <f t="shared" si="112"/>
        <v>0</v>
      </c>
      <c r="E1423" s="25">
        <f t="shared" si="113"/>
        <v>0</v>
      </c>
      <c r="F1423" s="37">
        <f t="shared" si="114"/>
        <v>0</v>
      </c>
      <c r="G1423" s="39">
        <f t="shared" si="115"/>
        <v>0</v>
      </c>
      <c r="H1423" s="13">
        <f t="shared" si="116"/>
        <v>0</v>
      </c>
    </row>
    <row r="1424" spans="4:8" ht="30" customHeight="1">
      <c r="D1424" s="24">
        <f t="shared" si="112"/>
        <v>0</v>
      </c>
      <c r="E1424" s="25">
        <f t="shared" si="113"/>
        <v>0</v>
      </c>
      <c r="F1424" s="37">
        <f t="shared" si="114"/>
        <v>0</v>
      </c>
      <c r="G1424" s="39">
        <f t="shared" si="115"/>
        <v>0</v>
      </c>
      <c r="H1424" s="13">
        <f t="shared" si="116"/>
        <v>0</v>
      </c>
    </row>
    <row r="1425" spans="4:8" ht="30" customHeight="1">
      <c r="D1425" s="24">
        <f t="shared" si="112"/>
        <v>0</v>
      </c>
      <c r="E1425" s="25">
        <f t="shared" si="113"/>
        <v>0</v>
      </c>
      <c r="F1425" s="37">
        <f t="shared" si="114"/>
        <v>0</v>
      </c>
      <c r="G1425" s="39">
        <f t="shared" si="115"/>
        <v>0</v>
      </c>
      <c r="H1425" s="13">
        <f t="shared" si="116"/>
        <v>0</v>
      </c>
    </row>
    <row r="1426" spans="4:8" ht="30" customHeight="1">
      <c r="D1426" s="24">
        <f t="shared" si="112"/>
        <v>0</v>
      </c>
      <c r="E1426" s="25">
        <f t="shared" si="113"/>
        <v>0</v>
      </c>
      <c r="F1426" s="37">
        <f t="shared" si="114"/>
        <v>0</v>
      </c>
      <c r="G1426" s="39">
        <f t="shared" si="115"/>
        <v>0</v>
      </c>
      <c r="H1426" s="13">
        <f t="shared" si="116"/>
        <v>0</v>
      </c>
    </row>
    <row r="1427" spans="4:8" ht="30" customHeight="1">
      <c r="D1427" s="24">
        <f t="shared" si="112"/>
        <v>0</v>
      </c>
      <c r="E1427" s="25">
        <f t="shared" si="113"/>
        <v>0</v>
      </c>
      <c r="F1427" s="37">
        <f t="shared" si="114"/>
        <v>0</v>
      </c>
      <c r="G1427" s="39">
        <f t="shared" si="115"/>
        <v>0</v>
      </c>
      <c r="H1427" s="13">
        <f t="shared" si="116"/>
        <v>0</v>
      </c>
    </row>
    <row r="1428" spans="4:8" ht="30" customHeight="1">
      <c r="D1428" s="24">
        <f t="shared" si="112"/>
        <v>0</v>
      </c>
      <c r="E1428" s="25">
        <f t="shared" si="113"/>
        <v>0</v>
      </c>
      <c r="F1428" s="37">
        <f t="shared" si="114"/>
        <v>0</v>
      </c>
      <c r="G1428" s="39">
        <f t="shared" si="115"/>
        <v>0</v>
      </c>
      <c r="H1428" s="13">
        <f t="shared" si="116"/>
        <v>0</v>
      </c>
    </row>
    <row r="1429" spans="4:8" ht="30" customHeight="1">
      <c r="D1429" s="24">
        <f t="shared" ref="D1429:D1492" si="117">A1429</f>
        <v>0</v>
      </c>
      <c r="E1429" s="25">
        <f t="shared" ref="E1429:E1492" si="118">A1430</f>
        <v>0</v>
      </c>
      <c r="F1429" s="37">
        <f t="shared" ref="F1429:F1492" si="119">A1431</f>
        <v>0</v>
      </c>
      <c r="G1429" s="39">
        <f t="shared" si="115"/>
        <v>0</v>
      </c>
      <c r="H1429" s="13">
        <f t="shared" si="116"/>
        <v>0</v>
      </c>
    </row>
    <row r="1430" spans="4:8" ht="30" customHeight="1">
      <c r="D1430" s="24">
        <f t="shared" si="117"/>
        <v>0</v>
      </c>
      <c r="E1430" s="25">
        <f t="shared" si="118"/>
        <v>0</v>
      </c>
      <c r="F1430" s="37">
        <f t="shared" si="119"/>
        <v>0</v>
      </c>
      <c r="G1430" s="39">
        <f t="shared" si="115"/>
        <v>0</v>
      </c>
      <c r="H1430" s="13">
        <f t="shared" si="116"/>
        <v>0</v>
      </c>
    </row>
    <row r="1431" spans="4:8" ht="30" customHeight="1">
      <c r="D1431" s="24">
        <f t="shared" si="117"/>
        <v>0</v>
      </c>
      <c r="E1431" s="25">
        <f t="shared" si="118"/>
        <v>0</v>
      </c>
      <c r="F1431" s="37">
        <f t="shared" si="119"/>
        <v>0</v>
      </c>
      <c r="G1431" s="39">
        <f t="shared" si="115"/>
        <v>0</v>
      </c>
      <c r="H1431" s="13">
        <f t="shared" si="116"/>
        <v>0</v>
      </c>
    </row>
    <row r="1432" spans="4:8" ht="30" customHeight="1">
      <c r="D1432" s="24">
        <f t="shared" si="117"/>
        <v>0</v>
      </c>
      <c r="E1432" s="25">
        <f t="shared" si="118"/>
        <v>0</v>
      </c>
      <c r="F1432" s="37">
        <f t="shared" si="119"/>
        <v>0</v>
      </c>
      <c r="G1432" s="39">
        <f t="shared" si="115"/>
        <v>0</v>
      </c>
      <c r="H1432" s="13">
        <f t="shared" si="116"/>
        <v>0</v>
      </c>
    </row>
    <row r="1433" spans="4:8" ht="30" customHeight="1">
      <c r="D1433" s="24">
        <f t="shared" si="117"/>
        <v>0</v>
      </c>
      <c r="E1433" s="25">
        <f t="shared" si="118"/>
        <v>0</v>
      </c>
      <c r="F1433" s="37">
        <f t="shared" si="119"/>
        <v>0</v>
      </c>
      <c r="G1433" s="39">
        <f t="shared" si="115"/>
        <v>0</v>
      </c>
      <c r="H1433" s="13">
        <f t="shared" si="116"/>
        <v>0</v>
      </c>
    </row>
    <row r="1434" spans="4:8" ht="30" customHeight="1">
      <c r="D1434" s="24">
        <f t="shared" si="117"/>
        <v>0</v>
      </c>
      <c r="E1434" s="25">
        <f t="shared" si="118"/>
        <v>0</v>
      </c>
      <c r="F1434" s="37">
        <f t="shared" si="119"/>
        <v>0</v>
      </c>
      <c r="G1434" s="39">
        <f t="shared" si="115"/>
        <v>0</v>
      </c>
      <c r="H1434" s="13">
        <f t="shared" si="116"/>
        <v>0</v>
      </c>
    </row>
    <row r="1435" spans="4:8" ht="30" customHeight="1">
      <c r="D1435" s="24">
        <f t="shared" si="117"/>
        <v>0</v>
      </c>
      <c r="E1435" s="25">
        <f t="shared" si="118"/>
        <v>0</v>
      </c>
      <c r="F1435" s="37">
        <f t="shared" si="119"/>
        <v>0</v>
      </c>
      <c r="G1435" s="39">
        <f t="shared" si="115"/>
        <v>0</v>
      </c>
      <c r="H1435" s="13">
        <f t="shared" si="116"/>
        <v>0</v>
      </c>
    </row>
    <row r="1436" spans="4:8" ht="30" customHeight="1">
      <c r="D1436" s="24">
        <f t="shared" si="117"/>
        <v>0</v>
      </c>
      <c r="E1436" s="25">
        <f t="shared" si="118"/>
        <v>0</v>
      </c>
      <c r="F1436" s="37">
        <f t="shared" si="119"/>
        <v>0</v>
      </c>
      <c r="G1436" s="39">
        <f t="shared" ref="G1436:G1499" si="120">A1439</f>
        <v>0</v>
      </c>
      <c r="H1436" s="13">
        <f t="shared" ref="H1436:H1499" si="121">A1440</f>
        <v>0</v>
      </c>
    </row>
    <row r="1437" spans="4:8" ht="30" customHeight="1">
      <c r="D1437" s="24">
        <f t="shared" si="117"/>
        <v>0</v>
      </c>
      <c r="E1437" s="25">
        <f t="shared" si="118"/>
        <v>0</v>
      </c>
      <c r="F1437" s="37">
        <f t="shared" si="119"/>
        <v>0</v>
      </c>
      <c r="G1437" s="39">
        <f t="shared" si="120"/>
        <v>0</v>
      </c>
      <c r="H1437" s="13">
        <f t="shared" si="121"/>
        <v>0</v>
      </c>
    </row>
    <row r="1438" spans="4:8" ht="30" customHeight="1">
      <c r="D1438" s="24">
        <f t="shared" si="117"/>
        <v>0</v>
      </c>
      <c r="E1438" s="25">
        <f t="shared" si="118"/>
        <v>0</v>
      </c>
      <c r="F1438" s="37">
        <f t="shared" si="119"/>
        <v>0</v>
      </c>
      <c r="G1438" s="39">
        <f t="shared" si="120"/>
        <v>0</v>
      </c>
      <c r="H1438" s="13">
        <f t="shared" si="121"/>
        <v>0</v>
      </c>
    </row>
    <row r="1439" spans="4:8" ht="30" customHeight="1">
      <c r="D1439" s="24">
        <f t="shared" si="117"/>
        <v>0</v>
      </c>
      <c r="E1439" s="25">
        <f t="shared" si="118"/>
        <v>0</v>
      </c>
      <c r="F1439" s="37">
        <f t="shared" si="119"/>
        <v>0</v>
      </c>
      <c r="G1439" s="39">
        <f t="shared" si="120"/>
        <v>0</v>
      </c>
      <c r="H1439" s="13">
        <f t="shared" si="121"/>
        <v>0</v>
      </c>
    </row>
    <row r="1440" spans="4:8" ht="30" customHeight="1">
      <c r="D1440" s="24">
        <f t="shared" si="117"/>
        <v>0</v>
      </c>
      <c r="E1440" s="25">
        <f t="shared" si="118"/>
        <v>0</v>
      </c>
      <c r="F1440" s="37">
        <f t="shared" si="119"/>
        <v>0</v>
      </c>
      <c r="G1440" s="39">
        <f t="shared" si="120"/>
        <v>0</v>
      </c>
      <c r="H1440" s="13">
        <f t="shared" si="121"/>
        <v>0</v>
      </c>
    </row>
    <row r="1441" spans="4:8" ht="30" customHeight="1">
      <c r="D1441" s="24">
        <f t="shared" si="117"/>
        <v>0</v>
      </c>
      <c r="E1441" s="25">
        <f t="shared" si="118"/>
        <v>0</v>
      </c>
      <c r="F1441" s="37">
        <f t="shared" si="119"/>
        <v>0</v>
      </c>
      <c r="G1441" s="39">
        <f t="shared" si="120"/>
        <v>0</v>
      </c>
      <c r="H1441" s="13">
        <f t="shared" si="121"/>
        <v>0</v>
      </c>
    </row>
    <row r="1442" spans="4:8" ht="30" customHeight="1">
      <c r="D1442" s="24">
        <f t="shared" si="117"/>
        <v>0</v>
      </c>
      <c r="E1442" s="25">
        <f t="shared" si="118"/>
        <v>0</v>
      </c>
      <c r="F1442" s="37">
        <f t="shared" si="119"/>
        <v>0</v>
      </c>
      <c r="G1442" s="39">
        <f t="shared" si="120"/>
        <v>0</v>
      </c>
      <c r="H1442" s="13">
        <f t="shared" si="121"/>
        <v>0</v>
      </c>
    </row>
    <row r="1443" spans="4:8" ht="30" customHeight="1">
      <c r="D1443" s="24">
        <f t="shared" si="117"/>
        <v>0</v>
      </c>
      <c r="E1443" s="25">
        <f t="shared" si="118"/>
        <v>0</v>
      </c>
      <c r="F1443" s="37">
        <f t="shared" si="119"/>
        <v>0</v>
      </c>
      <c r="G1443" s="39">
        <f t="shared" si="120"/>
        <v>0</v>
      </c>
      <c r="H1443" s="13">
        <f t="shared" si="121"/>
        <v>0</v>
      </c>
    </row>
    <row r="1444" spans="4:8" ht="30" customHeight="1">
      <c r="D1444" s="24">
        <f t="shared" si="117"/>
        <v>0</v>
      </c>
      <c r="E1444" s="25">
        <f t="shared" si="118"/>
        <v>0</v>
      </c>
      <c r="F1444" s="37">
        <f t="shared" si="119"/>
        <v>0</v>
      </c>
      <c r="G1444" s="39">
        <f t="shared" si="120"/>
        <v>0</v>
      </c>
      <c r="H1444" s="13">
        <f t="shared" si="121"/>
        <v>0</v>
      </c>
    </row>
    <row r="1445" spans="4:8" ht="30" customHeight="1">
      <c r="D1445" s="24">
        <f t="shared" si="117"/>
        <v>0</v>
      </c>
      <c r="E1445" s="25">
        <f t="shared" si="118"/>
        <v>0</v>
      </c>
      <c r="F1445" s="37">
        <f t="shared" si="119"/>
        <v>0</v>
      </c>
      <c r="G1445" s="39">
        <f t="shared" si="120"/>
        <v>0</v>
      </c>
      <c r="H1445" s="13">
        <f t="shared" si="121"/>
        <v>0</v>
      </c>
    </row>
    <row r="1446" spans="4:8" ht="30" customHeight="1">
      <c r="D1446" s="24">
        <f t="shared" si="117"/>
        <v>0</v>
      </c>
      <c r="E1446" s="25">
        <f t="shared" si="118"/>
        <v>0</v>
      </c>
      <c r="F1446" s="37">
        <f t="shared" si="119"/>
        <v>0</v>
      </c>
      <c r="G1446" s="39">
        <f t="shared" si="120"/>
        <v>0</v>
      </c>
      <c r="H1446" s="13">
        <f t="shared" si="121"/>
        <v>0</v>
      </c>
    </row>
    <row r="1447" spans="4:8" ht="30" customHeight="1">
      <c r="D1447" s="24">
        <f t="shared" si="117"/>
        <v>0</v>
      </c>
      <c r="E1447" s="25">
        <f t="shared" si="118"/>
        <v>0</v>
      </c>
      <c r="F1447" s="37">
        <f t="shared" si="119"/>
        <v>0</v>
      </c>
      <c r="G1447" s="39">
        <f t="shared" si="120"/>
        <v>0</v>
      </c>
      <c r="H1447" s="13">
        <f t="shared" si="121"/>
        <v>0</v>
      </c>
    </row>
    <row r="1448" spans="4:8" ht="30" customHeight="1">
      <c r="D1448" s="24">
        <f t="shared" si="117"/>
        <v>0</v>
      </c>
      <c r="E1448" s="25">
        <f t="shared" si="118"/>
        <v>0</v>
      </c>
      <c r="F1448" s="37">
        <f t="shared" si="119"/>
        <v>0</v>
      </c>
      <c r="G1448" s="39">
        <f t="shared" si="120"/>
        <v>0</v>
      </c>
      <c r="H1448" s="13">
        <f t="shared" si="121"/>
        <v>0</v>
      </c>
    </row>
    <row r="1449" spans="4:8" ht="30" customHeight="1">
      <c r="D1449" s="24">
        <f t="shared" si="117"/>
        <v>0</v>
      </c>
      <c r="E1449" s="25">
        <f t="shared" si="118"/>
        <v>0</v>
      </c>
      <c r="F1449" s="37">
        <f t="shared" si="119"/>
        <v>0</v>
      </c>
      <c r="G1449" s="39">
        <f t="shared" si="120"/>
        <v>0</v>
      </c>
      <c r="H1449" s="13">
        <f t="shared" si="121"/>
        <v>0</v>
      </c>
    </row>
    <row r="1450" spans="4:8" ht="30" customHeight="1">
      <c r="D1450" s="24">
        <f t="shared" si="117"/>
        <v>0</v>
      </c>
      <c r="E1450" s="25">
        <f t="shared" si="118"/>
        <v>0</v>
      </c>
      <c r="F1450" s="37">
        <f t="shared" si="119"/>
        <v>0</v>
      </c>
      <c r="G1450" s="39">
        <f t="shared" si="120"/>
        <v>0</v>
      </c>
      <c r="H1450" s="13">
        <f t="shared" si="121"/>
        <v>0</v>
      </c>
    </row>
    <row r="1451" spans="4:8" ht="30" customHeight="1">
      <c r="D1451" s="24">
        <f t="shared" si="117"/>
        <v>0</v>
      </c>
      <c r="E1451" s="25">
        <f t="shared" si="118"/>
        <v>0</v>
      </c>
      <c r="F1451" s="37">
        <f t="shared" si="119"/>
        <v>0</v>
      </c>
      <c r="G1451" s="39">
        <f t="shared" si="120"/>
        <v>0</v>
      </c>
      <c r="H1451" s="13">
        <f t="shared" si="121"/>
        <v>0</v>
      </c>
    </row>
    <row r="1452" spans="4:8" ht="30" customHeight="1">
      <c r="D1452" s="24">
        <f t="shared" si="117"/>
        <v>0</v>
      </c>
      <c r="E1452" s="25">
        <f t="shared" si="118"/>
        <v>0</v>
      </c>
      <c r="F1452" s="37">
        <f t="shared" si="119"/>
        <v>0</v>
      </c>
      <c r="G1452" s="39">
        <f t="shared" si="120"/>
        <v>0</v>
      </c>
      <c r="H1452" s="13">
        <f t="shared" si="121"/>
        <v>0</v>
      </c>
    </row>
    <row r="1453" spans="4:8" ht="30" customHeight="1">
      <c r="D1453" s="24">
        <f t="shared" si="117"/>
        <v>0</v>
      </c>
      <c r="E1453" s="25">
        <f t="shared" si="118"/>
        <v>0</v>
      </c>
      <c r="F1453" s="37">
        <f t="shared" si="119"/>
        <v>0</v>
      </c>
      <c r="G1453" s="39">
        <f t="shared" si="120"/>
        <v>0</v>
      </c>
      <c r="H1453" s="13">
        <f t="shared" si="121"/>
        <v>0</v>
      </c>
    </row>
    <row r="1454" spans="4:8" ht="30" customHeight="1">
      <c r="D1454" s="24">
        <f t="shared" si="117"/>
        <v>0</v>
      </c>
      <c r="E1454" s="25">
        <f t="shared" si="118"/>
        <v>0</v>
      </c>
      <c r="F1454" s="37">
        <f t="shared" si="119"/>
        <v>0</v>
      </c>
      <c r="G1454" s="39">
        <f t="shared" si="120"/>
        <v>0</v>
      </c>
      <c r="H1454" s="13">
        <f t="shared" si="121"/>
        <v>0</v>
      </c>
    </row>
    <row r="1455" spans="4:8" ht="30" customHeight="1">
      <c r="D1455" s="24">
        <f t="shared" si="117"/>
        <v>0</v>
      </c>
      <c r="E1455" s="25">
        <f t="shared" si="118"/>
        <v>0</v>
      </c>
      <c r="F1455" s="37">
        <f t="shared" si="119"/>
        <v>0</v>
      </c>
      <c r="G1455" s="39">
        <f t="shared" si="120"/>
        <v>0</v>
      </c>
      <c r="H1455" s="13">
        <f t="shared" si="121"/>
        <v>0</v>
      </c>
    </row>
    <row r="1456" spans="4:8" ht="30" customHeight="1">
      <c r="D1456" s="24">
        <f t="shared" si="117"/>
        <v>0</v>
      </c>
      <c r="E1456" s="25">
        <f t="shared" si="118"/>
        <v>0</v>
      </c>
      <c r="F1456" s="37">
        <f t="shared" si="119"/>
        <v>0</v>
      </c>
      <c r="G1456" s="39">
        <f t="shared" si="120"/>
        <v>0</v>
      </c>
      <c r="H1456" s="13">
        <f t="shared" si="121"/>
        <v>0</v>
      </c>
    </row>
    <row r="1457" spans="4:8" ht="30" customHeight="1">
      <c r="D1457" s="24">
        <f t="shared" si="117"/>
        <v>0</v>
      </c>
      <c r="E1457" s="25">
        <f t="shared" si="118"/>
        <v>0</v>
      </c>
      <c r="F1457" s="37">
        <f t="shared" si="119"/>
        <v>0</v>
      </c>
      <c r="G1457" s="39">
        <f t="shared" si="120"/>
        <v>0</v>
      </c>
      <c r="H1457" s="13">
        <f t="shared" si="121"/>
        <v>0</v>
      </c>
    </row>
    <row r="1458" spans="4:8" ht="30" customHeight="1">
      <c r="D1458" s="24">
        <f t="shared" si="117"/>
        <v>0</v>
      </c>
      <c r="E1458" s="25">
        <f t="shared" si="118"/>
        <v>0</v>
      </c>
      <c r="F1458" s="37">
        <f t="shared" si="119"/>
        <v>0</v>
      </c>
      <c r="G1458" s="39">
        <f t="shared" si="120"/>
        <v>0</v>
      </c>
      <c r="H1458" s="13">
        <f t="shared" si="121"/>
        <v>0</v>
      </c>
    </row>
    <row r="1459" spans="4:8" ht="30" customHeight="1">
      <c r="D1459" s="24">
        <f t="shared" si="117"/>
        <v>0</v>
      </c>
      <c r="E1459" s="25">
        <f t="shared" si="118"/>
        <v>0</v>
      </c>
      <c r="F1459" s="37">
        <f t="shared" si="119"/>
        <v>0</v>
      </c>
      <c r="G1459" s="39">
        <f t="shared" si="120"/>
        <v>0</v>
      </c>
      <c r="H1459" s="13">
        <f t="shared" si="121"/>
        <v>0</v>
      </c>
    </row>
    <row r="1460" spans="4:8" ht="30" customHeight="1">
      <c r="D1460" s="24">
        <f t="shared" si="117"/>
        <v>0</v>
      </c>
      <c r="E1460" s="25">
        <f t="shared" si="118"/>
        <v>0</v>
      </c>
      <c r="F1460" s="37">
        <f t="shared" si="119"/>
        <v>0</v>
      </c>
      <c r="G1460" s="39">
        <f t="shared" si="120"/>
        <v>0</v>
      </c>
      <c r="H1460" s="13">
        <f t="shared" si="121"/>
        <v>0</v>
      </c>
    </row>
    <row r="1461" spans="4:8" ht="30" customHeight="1">
      <c r="D1461" s="24">
        <f t="shared" si="117"/>
        <v>0</v>
      </c>
      <c r="E1461" s="25">
        <f t="shared" si="118"/>
        <v>0</v>
      </c>
      <c r="F1461" s="37">
        <f t="shared" si="119"/>
        <v>0</v>
      </c>
      <c r="G1461" s="39">
        <f t="shared" si="120"/>
        <v>0</v>
      </c>
      <c r="H1461" s="13">
        <f t="shared" si="121"/>
        <v>0</v>
      </c>
    </row>
    <row r="1462" spans="4:8" ht="30" customHeight="1">
      <c r="D1462" s="24">
        <f t="shared" si="117"/>
        <v>0</v>
      </c>
      <c r="E1462" s="25">
        <f t="shared" si="118"/>
        <v>0</v>
      </c>
      <c r="F1462" s="37">
        <f t="shared" si="119"/>
        <v>0</v>
      </c>
      <c r="G1462" s="39">
        <f t="shared" si="120"/>
        <v>0</v>
      </c>
      <c r="H1462" s="13">
        <f t="shared" si="121"/>
        <v>0</v>
      </c>
    </row>
    <row r="1463" spans="4:8" ht="30" customHeight="1">
      <c r="D1463" s="24">
        <f t="shared" si="117"/>
        <v>0</v>
      </c>
      <c r="E1463" s="25">
        <f t="shared" si="118"/>
        <v>0</v>
      </c>
      <c r="F1463" s="37">
        <f t="shared" si="119"/>
        <v>0</v>
      </c>
      <c r="G1463" s="39">
        <f t="shared" si="120"/>
        <v>0</v>
      </c>
      <c r="H1463" s="13">
        <f t="shared" si="121"/>
        <v>0</v>
      </c>
    </row>
    <row r="1464" spans="4:8" ht="30" customHeight="1">
      <c r="D1464" s="24">
        <f t="shared" si="117"/>
        <v>0</v>
      </c>
      <c r="E1464" s="25">
        <f t="shared" si="118"/>
        <v>0</v>
      </c>
      <c r="F1464" s="37">
        <f t="shared" si="119"/>
        <v>0</v>
      </c>
      <c r="G1464" s="39">
        <f t="shared" si="120"/>
        <v>0</v>
      </c>
      <c r="H1464" s="13">
        <f t="shared" si="121"/>
        <v>0</v>
      </c>
    </row>
    <row r="1465" spans="4:8" ht="30" customHeight="1">
      <c r="D1465" s="24">
        <f t="shared" si="117"/>
        <v>0</v>
      </c>
      <c r="E1465" s="25">
        <f t="shared" si="118"/>
        <v>0</v>
      </c>
      <c r="F1465" s="37">
        <f t="shared" si="119"/>
        <v>0</v>
      </c>
      <c r="G1465" s="39">
        <f t="shared" si="120"/>
        <v>0</v>
      </c>
      <c r="H1465" s="13">
        <f t="shared" si="121"/>
        <v>0</v>
      </c>
    </row>
    <row r="1466" spans="4:8" ht="30" customHeight="1">
      <c r="D1466" s="24">
        <f t="shared" si="117"/>
        <v>0</v>
      </c>
      <c r="E1466" s="25">
        <f t="shared" si="118"/>
        <v>0</v>
      </c>
      <c r="F1466" s="37">
        <f t="shared" si="119"/>
        <v>0</v>
      </c>
      <c r="G1466" s="39">
        <f t="shared" si="120"/>
        <v>0</v>
      </c>
      <c r="H1466" s="13">
        <f t="shared" si="121"/>
        <v>0</v>
      </c>
    </row>
    <row r="1467" spans="4:8" ht="30" customHeight="1">
      <c r="D1467" s="24">
        <f t="shared" si="117"/>
        <v>0</v>
      </c>
      <c r="E1467" s="25">
        <f t="shared" si="118"/>
        <v>0</v>
      </c>
      <c r="F1467" s="37">
        <f t="shared" si="119"/>
        <v>0</v>
      </c>
      <c r="G1467" s="39">
        <f t="shared" si="120"/>
        <v>0</v>
      </c>
      <c r="H1467" s="13">
        <f t="shared" si="121"/>
        <v>0</v>
      </c>
    </row>
    <row r="1468" spans="4:8" ht="30" customHeight="1">
      <c r="D1468" s="24">
        <f t="shared" si="117"/>
        <v>0</v>
      </c>
      <c r="E1468" s="25">
        <f t="shared" si="118"/>
        <v>0</v>
      </c>
      <c r="F1468" s="37">
        <f t="shared" si="119"/>
        <v>0</v>
      </c>
      <c r="G1468" s="39">
        <f t="shared" si="120"/>
        <v>0</v>
      </c>
      <c r="H1468" s="13">
        <f t="shared" si="121"/>
        <v>0</v>
      </c>
    </row>
    <row r="1469" spans="4:8" ht="30" customHeight="1">
      <c r="D1469" s="24">
        <f t="shared" si="117"/>
        <v>0</v>
      </c>
      <c r="E1469" s="25">
        <f t="shared" si="118"/>
        <v>0</v>
      </c>
      <c r="F1469" s="37">
        <f t="shared" si="119"/>
        <v>0</v>
      </c>
      <c r="G1469" s="39">
        <f t="shared" si="120"/>
        <v>0</v>
      </c>
      <c r="H1469" s="13">
        <f t="shared" si="121"/>
        <v>0</v>
      </c>
    </row>
    <row r="1470" spans="4:8" ht="30" customHeight="1">
      <c r="D1470" s="24">
        <f t="shared" si="117"/>
        <v>0</v>
      </c>
      <c r="E1470" s="25">
        <f t="shared" si="118"/>
        <v>0</v>
      </c>
      <c r="F1470" s="37">
        <f t="shared" si="119"/>
        <v>0</v>
      </c>
      <c r="G1470" s="39">
        <f t="shared" si="120"/>
        <v>0</v>
      </c>
      <c r="H1470" s="13">
        <f t="shared" si="121"/>
        <v>0</v>
      </c>
    </row>
    <row r="1471" spans="4:8" ht="30" customHeight="1">
      <c r="D1471" s="24">
        <f t="shared" si="117"/>
        <v>0</v>
      </c>
      <c r="E1471" s="25">
        <f t="shared" si="118"/>
        <v>0</v>
      </c>
      <c r="F1471" s="37">
        <f t="shared" si="119"/>
        <v>0</v>
      </c>
      <c r="G1471" s="39">
        <f t="shared" si="120"/>
        <v>0</v>
      </c>
      <c r="H1471" s="13">
        <f t="shared" si="121"/>
        <v>0</v>
      </c>
    </row>
    <row r="1472" spans="4:8" ht="30" customHeight="1">
      <c r="D1472" s="24">
        <f t="shared" si="117"/>
        <v>0</v>
      </c>
      <c r="E1472" s="25">
        <f t="shared" si="118"/>
        <v>0</v>
      </c>
      <c r="F1472" s="37">
        <f t="shared" si="119"/>
        <v>0</v>
      </c>
      <c r="G1472" s="39">
        <f t="shared" si="120"/>
        <v>0</v>
      </c>
      <c r="H1472" s="13">
        <f t="shared" si="121"/>
        <v>0</v>
      </c>
    </row>
    <row r="1473" spans="4:8" ht="30" customHeight="1">
      <c r="D1473" s="24">
        <f t="shared" si="117"/>
        <v>0</v>
      </c>
      <c r="E1473" s="25">
        <f t="shared" si="118"/>
        <v>0</v>
      </c>
      <c r="F1473" s="37">
        <f t="shared" si="119"/>
        <v>0</v>
      </c>
      <c r="G1473" s="39">
        <f t="shared" si="120"/>
        <v>0</v>
      </c>
      <c r="H1473" s="13">
        <f t="shared" si="121"/>
        <v>0</v>
      </c>
    </row>
    <row r="1474" spans="4:8" ht="30" customHeight="1">
      <c r="D1474" s="24">
        <f t="shared" si="117"/>
        <v>0</v>
      </c>
      <c r="E1474" s="25">
        <f t="shared" si="118"/>
        <v>0</v>
      </c>
      <c r="F1474" s="37">
        <f t="shared" si="119"/>
        <v>0</v>
      </c>
      <c r="G1474" s="39">
        <f t="shared" si="120"/>
        <v>0</v>
      </c>
      <c r="H1474" s="13">
        <f t="shared" si="121"/>
        <v>0</v>
      </c>
    </row>
    <row r="1475" spans="4:8" ht="30" customHeight="1">
      <c r="D1475" s="24">
        <f t="shared" si="117"/>
        <v>0</v>
      </c>
      <c r="E1475" s="25">
        <f t="shared" si="118"/>
        <v>0</v>
      </c>
      <c r="F1475" s="37">
        <f t="shared" si="119"/>
        <v>0</v>
      </c>
      <c r="G1475" s="39">
        <f t="shared" si="120"/>
        <v>0</v>
      </c>
      <c r="H1475" s="13">
        <f t="shared" si="121"/>
        <v>0</v>
      </c>
    </row>
    <row r="1476" spans="4:8" ht="30" customHeight="1">
      <c r="D1476" s="24">
        <f t="shared" si="117"/>
        <v>0</v>
      </c>
      <c r="E1476" s="25">
        <f t="shared" si="118"/>
        <v>0</v>
      </c>
      <c r="F1476" s="37">
        <f t="shared" si="119"/>
        <v>0</v>
      </c>
      <c r="G1476" s="39">
        <f t="shared" si="120"/>
        <v>0</v>
      </c>
      <c r="H1476" s="13">
        <f t="shared" si="121"/>
        <v>0</v>
      </c>
    </row>
    <row r="1477" spans="4:8" ht="30" customHeight="1">
      <c r="D1477" s="24">
        <f t="shared" si="117"/>
        <v>0</v>
      </c>
      <c r="E1477" s="25">
        <f t="shared" si="118"/>
        <v>0</v>
      </c>
      <c r="F1477" s="37">
        <f t="shared" si="119"/>
        <v>0</v>
      </c>
      <c r="G1477" s="39">
        <f t="shared" si="120"/>
        <v>0</v>
      </c>
      <c r="H1477" s="13">
        <f t="shared" si="121"/>
        <v>0</v>
      </c>
    </row>
    <row r="1478" spans="4:8" ht="30" customHeight="1">
      <c r="D1478" s="24">
        <f t="shared" si="117"/>
        <v>0</v>
      </c>
      <c r="E1478" s="25">
        <f t="shared" si="118"/>
        <v>0</v>
      </c>
      <c r="F1478" s="37">
        <f t="shared" si="119"/>
        <v>0</v>
      </c>
      <c r="G1478" s="39">
        <f t="shared" si="120"/>
        <v>0</v>
      </c>
      <c r="H1478" s="13">
        <f t="shared" si="121"/>
        <v>0</v>
      </c>
    </row>
    <row r="1479" spans="4:8" ht="30" customHeight="1">
      <c r="D1479" s="24">
        <f t="shared" si="117"/>
        <v>0</v>
      </c>
      <c r="E1479" s="25">
        <f t="shared" si="118"/>
        <v>0</v>
      </c>
      <c r="F1479" s="37">
        <f t="shared" si="119"/>
        <v>0</v>
      </c>
      <c r="G1479" s="39">
        <f t="shared" si="120"/>
        <v>0</v>
      </c>
      <c r="H1479" s="13">
        <f t="shared" si="121"/>
        <v>0</v>
      </c>
    </row>
    <row r="1480" spans="4:8" ht="30" customHeight="1">
      <c r="D1480" s="24">
        <f t="shared" si="117"/>
        <v>0</v>
      </c>
      <c r="E1480" s="25">
        <f t="shared" si="118"/>
        <v>0</v>
      </c>
      <c r="F1480" s="37">
        <f t="shared" si="119"/>
        <v>0</v>
      </c>
      <c r="G1480" s="39">
        <f t="shared" si="120"/>
        <v>0</v>
      </c>
      <c r="H1480" s="13">
        <f t="shared" si="121"/>
        <v>0</v>
      </c>
    </row>
    <row r="1481" spans="4:8" ht="30" customHeight="1">
      <c r="D1481" s="24">
        <f t="shared" si="117"/>
        <v>0</v>
      </c>
      <c r="E1481" s="25">
        <f t="shared" si="118"/>
        <v>0</v>
      </c>
      <c r="F1481" s="37">
        <f t="shared" si="119"/>
        <v>0</v>
      </c>
      <c r="G1481" s="39">
        <f t="shared" si="120"/>
        <v>0</v>
      </c>
      <c r="H1481" s="13">
        <f t="shared" si="121"/>
        <v>0</v>
      </c>
    </row>
    <row r="1482" spans="4:8" ht="30" customHeight="1">
      <c r="D1482" s="24">
        <f t="shared" si="117"/>
        <v>0</v>
      </c>
      <c r="E1482" s="25">
        <f t="shared" si="118"/>
        <v>0</v>
      </c>
      <c r="F1482" s="37">
        <f t="shared" si="119"/>
        <v>0</v>
      </c>
      <c r="G1482" s="39">
        <f t="shared" si="120"/>
        <v>0</v>
      </c>
      <c r="H1482" s="13">
        <f t="shared" si="121"/>
        <v>0</v>
      </c>
    </row>
    <row r="1483" spans="4:8" ht="30" customHeight="1">
      <c r="D1483" s="24">
        <f t="shared" si="117"/>
        <v>0</v>
      </c>
      <c r="E1483" s="25">
        <f t="shared" si="118"/>
        <v>0</v>
      </c>
      <c r="F1483" s="37">
        <f t="shared" si="119"/>
        <v>0</v>
      </c>
      <c r="G1483" s="39">
        <f t="shared" si="120"/>
        <v>0</v>
      </c>
      <c r="H1483" s="13">
        <f t="shared" si="121"/>
        <v>0</v>
      </c>
    </row>
    <row r="1484" spans="4:8" ht="30" customHeight="1">
      <c r="D1484" s="24">
        <f t="shared" si="117"/>
        <v>0</v>
      </c>
      <c r="E1484" s="25">
        <f t="shared" si="118"/>
        <v>0</v>
      </c>
      <c r="F1484" s="37">
        <f t="shared" si="119"/>
        <v>0</v>
      </c>
      <c r="G1484" s="39">
        <f t="shared" si="120"/>
        <v>0</v>
      </c>
      <c r="H1484" s="13">
        <f t="shared" si="121"/>
        <v>0</v>
      </c>
    </row>
    <row r="1485" spans="4:8" ht="30" customHeight="1">
      <c r="D1485" s="24">
        <f t="shared" si="117"/>
        <v>0</v>
      </c>
      <c r="E1485" s="25">
        <f t="shared" si="118"/>
        <v>0</v>
      </c>
      <c r="F1485" s="37">
        <f t="shared" si="119"/>
        <v>0</v>
      </c>
      <c r="G1485" s="39">
        <f t="shared" si="120"/>
        <v>0</v>
      </c>
      <c r="H1485" s="13">
        <f t="shared" si="121"/>
        <v>0</v>
      </c>
    </row>
    <row r="1486" spans="4:8" ht="30" customHeight="1">
      <c r="D1486" s="24">
        <f t="shared" si="117"/>
        <v>0</v>
      </c>
      <c r="E1486" s="25">
        <f t="shared" si="118"/>
        <v>0</v>
      </c>
      <c r="F1486" s="37">
        <f t="shared" si="119"/>
        <v>0</v>
      </c>
      <c r="G1486" s="39">
        <f t="shared" si="120"/>
        <v>0</v>
      </c>
      <c r="H1486" s="13">
        <f t="shared" si="121"/>
        <v>0</v>
      </c>
    </row>
    <row r="1487" spans="4:8" ht="30" customHeight="1">
      <c r="D1487" s="24">
        <f t="shared" si="117"/>
        <v>0</v>
      </c>
      <c r="E1487" s="25">
        <f t="shared" si="118"/>
        <v>0</v>
      </c>
      <c r="F1487" s="37">
        <f t="shared" si="119"/>
        <v>0</v>
      </c>
      <c r="G1487" s="39">
        <f t="shared" si="120"/>
        <v>0</v>
      </c>
      <c r="H1487" s="13">
        <f t="shared" si="121"/>
        <v>0</v>
      </c>
    </row>
    <row r="1488" spans="4:8" ht="30" customHeight="1">
      <c r="D1488" s="24">
        <f t="shared" si="117"/>
        <v>0</v>
      </c>
      <c r="E1488" s="25">
        <f t="shared" si="118"/>
        <v>0</v>
      </c>
      <c r="F1488" s="37">
        <f t="shared" si="119"/>
        <v>0</v>
      </c>
      <c r="G1488" s="39">
        <f t="shared" si="120"/>
        <v>0</v>
      </c>
      <c r="H1488" s="13">
        <f t="shared" si="121"/>
        <v>0</v>
      </c>
    </row>
    <row r="1489" spans="4:8" ht="30" customHeight="1">
      <c r="D1489" s="24">
        <f t="shared" si="117"/>
        <v>0</v>
      </c>
      <c r="E1489" s="25">
        <f t="shared" si="118"/>
        <v>0</v>
      </c>
      <c r="F1489" s="37">
        <f t="shared" si="119"/>
        <v>0</v>
      </c>
      <c r="G1489" s="39">
        <f t="shared" si="120"/>
        <v>0</v>
      </c>
      <c r="H1489" s="13">
        <f t="shared" si="121"/>
        <v>0</v>
      </c>
    </row>
    <row r="1490" spans="4:8" ht="30" customHeight="1">
      <c r="D1490" s="24">
        <f t="shared" si="117"/>
        <v>0</v>
      </c>
      <c r="E1490" s="25">
        <f t="shared" si="118"/>
        <v>0</v>
      </c>
      <c r="F1490" s="37">
        <f t="shared" si="119"/>
        <v>0</v>
      </c>
      <c r="G1490" s="39">
        <f t="shared" si="120"/>
        <v>0</v>
      </c>
      <c r="H1490" s="13">
        <f t="shared" si="121"/>
        <v>0</v>
      </c>
    </row>
    <row r="1491" spans="4:8" ht="30" customHeight="1">
      <c r="D1491" s="24">
        <f t="shared" si="117"/>
        <v>0</v>
      </c>
      <c r="E1491" s="25">
        <f t="shared" si="118"/>
        <v>0</v>
      </c>
      <c r="F1491" s="37">
        <f t="shared" si="119"/>
        <v>0</v>
      </c>
      <c r="G1491" s="39">
        <f t="shared" si="120"/>
        <v>0</v>
      </c>
      <c r="H1491" s="13">
        <f t="shared" si="121"/>
        <v>0</v>
      </c>
    </row>
    <row r="1492" spans="4:8" ht="30" customHeight="1">
      <c r="D1492" s="24">
        <f t="shared" si="117"/>
        <v>0</v>
      </c>
      <c r="E1492" s="25">
        <f t="shared" si="118"/>
        <v>0</v>
      </c>
      <c r="F1492" s="37">
        <f t="shared" si="119"/>
        <v>0</v>
      </c>
      <c r="G1492" s="39">
        <f t="shared" si="120"/>
        <v>0</v>
      </c>
      <c r="H1492" s="13">
        <f t="shared" si="121"/>
        <v>0</v>
      </c>
    </row>
    <row r="1493" spans="4:8" ht="30" customHeight="1">
      <c r="D1493" s="24">
        <f t="shared" ref="D1493:D1556" si="122">A1493</f>
        <v>0</v>
      </c>
      <c r="E1493" s="25">
        <f t="shared" ref="E1493:E1556" si="123">A1494</f>
        <v>0</v>
      </c>
      <c r="F1493" s="37">
        <f t="shared" ref="F1493:F1556" si="124">A1495</f>
        <v>0</v>
      </c>
      <c r="G1493" s="39">
        <f t="shared" si="120"/>
        <v>0</v>
      </c>
      <c r="H1493" s="13">
        <f t="shared" si="121"/>
        <v>0</v>
      </c>
    </row>
    <row r="1494" spans="4:8" ht="30" customHeight="1">
      <c r="D1494" s="24">
        <f t="shared" si="122"/>
        <v>0</v>
      </c>
      <c r="E1494" s="25">
        <f t="shared" si="123"/>
        <v>0</v>
      </c>
      <c r="F1494" s="37">
        <f t="shared" si="124"/>
        <v>0</v>
      </c>
      <c r="G1494" s="39">
        <f t="shared" si="120"/>
        <v>0</v>
      </c>
      <c r="H1494" s="13">
        <f t="shared" si="121"/>
        <v>0</v>
      </c>
    </row>
    <row r="1495" spans="4:8" ht="30" customHeight="1">
      <c r="D1495" s="24">
        <f t="shared" si="122"/>
        <v>0</v>
      </c>
      <c r="E1495" s="25">
        <f t="shared" si="123"/>
        <v>0</v>
      </c>
      <c r="F1495" s="37">
        <f t="shared" si="124"/>
        <v>0</v>
      </c>
      <c r="G1495" s="39">
        <f t="shared" si="120"/>
        <v>0</v>
      </c>
      <c r="H1495" s="13">
        <f t="shared" si="121"/>
        <v>0</v>
      </c>
    </row>
    <row r="1496" spans="4:8" ht="30" customHeight="1">
      <c r="D1496" s="24">
        <f t="shared" si="122"/>
        <v>0</v>
      </c>
      <c r="E1496" s="25">
        <f t="shared" si="123"/>
        <v>0</v>
      </c>
      <c r="F1496" s="37">
        <f t="shared" si="124"/>
        <v>0</v>
      </c>
      <c r="G1496" s="39">
        <f t="shared" si="120"/>
        <v>0</v>
      </c>
      <c r="H1496" s="13">
        <f t="shared" si="121"/>
        <v>0</v>
      </c>
    </row>
    <row r="1497" spans="4:8" ht="30" customHeight="1">
      <c r="D1497" s="24">
        <f t="shared" si="122"/>
        <v>0</v>
      </c>
      <c r="E1497" s="25">
        <f t="shared" si="123"/>
        <v>0</v>
      </c>
      <c r="F1497" s="37">
        <f t="shared" si="124"/>
        <v>0</v>
      </c>
      <c r="G1497" s="39">
        <f t="shared" si="120"/>
        <v>0</v>
      </c>
      <c r="H1497" s="13">
        <f t="shared" si="121"/>
        <v>0</v>
      </c>
    </row>
    <row r="1498" spans="4:8" ht="30" customHeight="1">
      <c r="D1498" s="24">
        <f t="shared" si="122"/>
        <v>0</v>
      </c>
      <c r="E1498" s="25">
        <f t="shared" si="123"/>
        <v>0</v>
      </c>
      <c r="F1498" s="37">
        <f t="shared" si="124"/>
        <v>0</v>
      </c>
      <c r="G1498" s="39">
        <f t="shared" si="120"/>
        <v>0</v>
      </c>
      <c r="H1498" s="13">
        <f t="shared" si="121"/>
        <v>0</v>
      </c>
    </row>
    <row r="1499" spans="4:8" ht="30" customHeight="1">
      <c r="D1499" s="24">
        <f t="shared" si="122"/>
        <v>0</v>
      </c>
      <c r="E1499" s="25">
        <f t="shared" si="123"/>
        <v>0</v>
      </c>
      <c r="F1499" s="37">
        <f t="shared" si="124"/>
        <v>0</v>
      </c>
      <c r="G1499" s="39">
        <f t="shared" si="120"/>
        <v>0</v>
      </c>
      <c r="H1499" s="13">
        <f t="shared" si="121"/>
        <v>0</v>
      </c>
    </row>
    <row r="1500" spans="4:8" ht="30" customHeight="1">
      <c r="D1500" s="24">
        <f t="shared" si="122"/>
        <v>0</v>
      </c>
      <c r="E1500" s="25">
        <f t="shared" si="123"/>
        <v>0</v>
      </c>
      <c r="F1500" s="37">
        <f t="shared" si="124"/>
        <v>0</v>
      </c>
      <c r="G1500" s="39">
        <f t="shared" ref="G1500:G1563" si="125">A1503</f>
        <v>0</v>
      </c>
      <c r="H1500" s="13">
        <f t="shared" ref="H1500:H1563" si="126">A1504</f>
        <v>0</v>
      </c>
    </row>
    <row r="1501" spans="4:8" ht="30" customHeight="1">
      <c r="D1501" s="24">
        <f t="shared" si="122"/>
        <v>0</v>
      </c>
      <c r="E1501" s="25">
        <f t="shared" si="123"/>
        <v>0</v>
      </c>
      <c r="F1501" s="37">
        <f t="shared" si="124"/>
        <v>0</v>
      </c>
      <c r="G1501" s="39">
        <f t="shared" si="125"/>
        <v>0</v>
      </c>
      <c r="H1501" s="13">
        <f t="shared" si="126"/>
        <v>0</v>
      </c>
    </row>
    <row r="1502" spans="4:8" ht="30" customHeight="1">
      <c r="D1502" s="24">
        <f t="shared" si="122"/>
        <v>0</v>
      </c>
      <c r="E1502" s="25">
        <f t="shared" si="123"/>
        <v>0</v>
      </c>
      <c r="F1502" s="37">
        <f t="shared" si="124"/>
        <v>0</v>
      </c>
      <c r="G1502" s="39">
        <f t="shared" si="125"/>
        <v>0</v>
      </c>
      <c r="H1502" s="13">
        <f t="shared" si="126"/>
        <v>0</v>
      </c>
    </row>
    <row r="1503" spans="4:8" ht="30" customHeight="1">
      <c r="D1503" s="24">
        <f t="shared" si="122"/>
        <v>0</v>
      </c>
      <c r="E1503" s="25">
        <f t="shared" si="123"/>
        <v>0</v>
      </c>
      <c r="F1503" s="37">
        <f t="shared" si="124"/>
        <v>0</v>
      </c>
      <c r="G1503" s="39">
        <f t="shared" si="125"/>
        <v>0</v>
      </c>
      <c r="H1503" s="13">
        <f t="shared" si="126"/>
        <v>0</v>
      </c>
    </row>
    <row r="1504" spans="4:8" ht="30" customHeight="1">
      <c r="D1504" s="24">
        <f t="shared" si="122"/>
        <v>0</v>
      </c>
      <c r="E1504" s="25">
        <f t="shared" si="123"/>
        <v>0</v>
      </c>
      <c r="F1504" s="37">
        <f t="shared" si="124"/>
        <v>0</v>
      </c>
      <c r="G1504" s="39">
        <f t="shared" si="125"/>
        <v>0</v>
      </c>
      <c r="H1504" s="13">
        <f t="shared" si="126"/>
        <v>0</v>
      </c>
    </row>
    <row r="1505" spans="4:8" ht="30" customHeight="1">
      <c r="D1505" s="24">
        <f t="shared" si="122"/>
        <v>0</v>
      </c>
      <c r="E1505" s="25">
        <f t="shared" si="123"/>
        <v>0</v>
      </c>
      <c r="F1505" s="37">
        <f t="shared" si="124"/>
        <v>0</v>
      </c>
      <c r="G1505" s="39">
        <f t="shared" si="125"/>
        <v>0</v>
      </c>
      <c r="H1505" s="13">
        <f t="shared" si="126"/>
        <v>0</v>
      </c>
    </row>
    <row r="1506" spans="4:8" ht="30" customHeight="1">
      <c r="D1506" s="24">
        <f t="shared" si="122"/>
        <v>0</v>
      </c>
      <c r="E1506" s="25">
        <f t="shared" si="123"/>
        <v>0</v>
      </c>
      <c r="F1506" s="37">
        <f t="shared" si="124"/>
        <v>0</v>
      </c>
      <c r="G1506" s="39">
        <f t="shared" si="125"/>
        <v>0</v>
      </c>
      <c r="H1506" s="13">
        <f t="shared" si="126"/>
        <v>0</v>
      </c>
    </row>
    <row r="1507" spans="4:8" ht="30" customHeight="1">
      <c r="D1507" s="24">
        <f t="shared" si="122"/>
        <v>0</v>
      </c>
      <c r="E1507" s="25">
        <f t="shared" si="123"/>
        <v>0</v>
      </c>
      <c r="F1507" s="37">
        <f t="shared" si="124"/>
        <v>0</v>
      </c>
      <c r="G1507" s="39">
        <f t="shared" si="125"/>
        <v>0</v>
      </c>
      <c r="H1507" s="13">
        <f t="shared" si="126"/>
        <v>0</v>
      </c>
    </row>
    <row r="1508" spans="4:8" ht="30" customHeight="1">
      <c r="D1508" s="24">
        <f t="shared" si="122"/>
        <v>0</v>
      </c>
      <c r="E1508" s="25">
        <f t="shared" si="123"/>
        <v>0</v>
      </c>
      <c r="F1508" s="37">
        <f t="shared" si="124"/>
        <v>0</v>
      </c>
      <c r="G1508" s="39">
        <f t="shared" si="125"/>
        <v>0</v>
      </c>
      <c r="H1508" s="13">
        <f t="shared" si="126"/>
        <v>0</v>
      </c>
    </row>
    <row r="1509" spans="4:8" ht="30" customHeight="1">
      <c r="D1509" s="24">
        <f t="shared" si="122"/>
        <v>0</v>
      </c>
      <c r="E1509" s="25">
        <f t="shared" si="123"/>
        <v>0</v>
      </c>
      <c r="F1509" s="37">
        <f t="shared" si="124"/>
        <v>0</v>
      </c>
      <c r="G1509" s="39">
        <f t="shared" si="125"/>
        <v>0</v>
      </c>
      <c r="H1509" s="13">
        <f t="shared" si="126"/>
        <v>0</v>
      </c>
    </row>
    <row r="1510" spans="4:8" ht="30" customHeight="1">
      <c r="D1510" s="24">
        <f t="shared" si="122"/>
        <v>0</v>
      </c>
      <c r="E1510" s="25">
        <f t="shared" si="123"/>
        <v>0</v>
      </c>
      <c r="F1510" s="37">
        <f t="shared" si="124"/>
        <v>0</v>
      </c>
      <c r="G1510" s="39">
        <f t="shared" si="125"/>
        <v>0</v>
      </c>
      <c r="H1510" s="13">
        <f t="shared" si="126"/>
        <v>0</v>
      </c>
    </row>
    <row r="1511" spans="4:8" ht="30" customHeight="1">
      <c r="D1511" s="24">
        <f t="shared" si="122"/>
        <v>0</v>
      </c>
      <c r="E1511" s="25">
        <f t="shared" si="123"/>
        <v>0</v>
      </c>
      <c r="F1511" s="37">
        <f t="shared" si="124"/>
        <v>0</v>
      </c>
      <c r="G1511" s="39">
        <f t="shared" si="125"/>
        <v>0</v>
      </c>
      <c r="H1511" s="13">
        <f t="shared" si="126"/>
        <v>0</v>
      </c>
    </row>
    <row r="1512" spans="4:8" ht="30" customHeight="1">
      <c r="D1512" s="24">
        <f t="shared" si="122"/>
        <v>0</v>
      </c>
      <c r="E1512" s="25">
        <f t="shared" si="123"/>
        <v>0</v>
      </c>
      <c r="F1512" s="37">
        <f t="shared" si="124"/>
        <v>0</v>
      </c>
      <c r="G1512" s="39">
        <f t="shared" si="125"/>
        <v>0</v>
      </c>
      <c r="H1512" s="13">
        <f t="shared" si="126"/>
        <v>0</v>
      </c>
    </row>
    <row r="1513" spans="4:8" ht="30" customHeight="1">
      <c r="D1513" s="24">
        <f t="shared" si="122"/>
        <v>0</v>
      </c>
      <c r="E1513" s="25">
        <f t="shared" si="123"/>
        <v>0</v>
      </c>
      <c r="F1513" s="37">
        <f t="shared" si="124"/>
        <v>0</v>
      </c>
      <c r="G1513" s="39">
        <f t="shared" si="125"/>
        <v>0</v>
      </c>
      <c r="H1513" s="13">
        <f t="shared" si="126"/>
        <v>0</v>
      </c>
    </row>
    <row r="1514" spans="4:8" ht="30" customHeight="1">
      <c r="D1514" s="24">
        <f t="shared" si="122"/>
        <v>0</v>
      </c>
      <c r="E1514" s="25">
        <f t="shared" si="123"/>
        <v>0</v>
      </c>
      <c r="F1514" s="37">
        <f t="shared" si="124"/>
        <v>0</v>
      </c>
      <c r="G1514" s="39">
        <f t="shared" si="125"/>
        <v>0</v>
      </c>
      <c r="H1514" s="13">
        <f t="shared" si="126"/>
        <v>0</v>
      </c>
    </row>
    <row r="1515" spans="4:8" ht="30" customHeight="1">
      <c r="D1515" s="24">
        <f t="shared" si="122"/>
        <v>0</v>
      </c>
      <c r="E1515" s="25">
        <f t="shared" si="123"/>
        <v>0</v>
      </c>
      <c r="F1515" s="37">
        <f t="shared" si="124"/>
        <v>0</v>
      </c>
      <c r="G1515" s="39">
        <f t="shared" si="125"/>
        <v>0</v>
      </c>
      <c r="H1515" s="13">
        <f t="shared" si="126"/>
        <v>0</v>
      </c>
    </row>
    <row r="1516" spans="4:8" ht="30" customHeight="1">
      <c r="D1516" s="24">
        <f t="shared" si="122"/>
        <v>0</v>
      </c>
      <c r="E1516" s="25">
        <f t="shared" si="123"/>
        <v>0</v>
      </c>
      <c r="F1516" s="37">
        <f t="shared" si="124"/>
        <v>0</v>
      </c>
      <c r="G1516" s="39">
        <f t="shared" si="125"/>
        <v>0</v>
      </c>
      <c r="H1516" s="13">
        <f t="shared" si="126"/>
        <v>0</v>
      </c>
    </row>
    <row r="1517" spans="4:8" ht="30" customHeight="1">
      <c r="D1517" s="24">
        <f t="shared" si="122"/>
        <v>0</v>
      </c>
      <c r="E1517" s="25">
        <f t="shared" si="123"/>
        <v>0</v>
      </c>
      <c r="F1517" s="37">
        <f t="shared" si="124"/>
        <v>0</v>
      </c>
      <c r="G1517" s="39">
        <f t="shared" si="125"/>
        <v>0</v>
      </c>
      <c r="H1517" s="13">
        <f t="shared" si="126"/>
        <v>0</v>
      </c>
    </row>
    <row r="1518" spans="4:8" ht="30" customHeight="1">
      <c r="D1518" s="24">
        <f t="shared" si="122"/>
        <v>0</v>
      </c>
      <c r="E1518" s="25">
        <f t="shared" si="123"/>
        <v>0</v>
      </c>
      <c r="F1518" s="37">
        <f t="shared" si="124"/>
        <v>0</v>
      </c>
      <c r="G1518" s="39">
        <f t="shared" si="125"/>
        <v>0</v>
      </c>
      <c r="H1518" s="13">
        <f t="shared" si="126"/>
        <v>0</v>
      </c>
    </row>
    <row r="1519" spans="4:8" ht="30" customHeight="1">
      <c r="D1519" s="24">
        <f t="shared" si="122"/>
        <v>0</v>
      </c>
      <c r="E1519" s="25">
        <f t="shared" si="123"/>
        <v>0</v>
      </c>
      <c r="F1519" s="37">
        <f t="shared" si="124"/>
        <v>0</v>
      </c>
      <c r="G1519" s="39">
        <f t="shared" si="125"/>
        <v>0</v>
      </c>
      <c r="H1519" s="13">
        <f t="shared" si="126"/>
        <v>0</v>
      </c>
    </row>
    <row r="1520" spans="4:8" ht="30" customHeight="1">
      <c r="D1520" s="24">
        <f t="shared" si="122"/>
        <v>0</v>
      </c>
      <c r="E1520" s="25">
        <f t="shared" si="123"/>
        <v>0</v>
      </c>
      <c r="F1520" s="37">
        <f t="shared" si="124"/>
        <v>0</v>
      </c>
      <c r="G1520" s="39">
        <f t="shared" si="125"/>
        <v>0</v>
      </c>
      <c r="H1520" s="13">
        <f t="shared" si="126"/>
        <v>0</v>
      </c>
    </row>
    <row r="1521" spans="4:8" ht="30" customHeight="1">
      <c r="D1521" s="24">
        <f t="shared" si="122"/>
        <v>0</v>
      </c>
      <c r="E1521" s="25">
        <f t="shared" si="123"/>
        <v>0</v>
      </c>
      <c r="F1521" s="37">
        <f t="shared" si="124"/>
        <v>0</v>
      </c>
      <c r="G1521" s="39">
        <f t="shared" si="125"/>
        <v>0</v>
      </c>
      <c r="H1521" s="13">
        <f t="shared" si="126"/>
        <v>0</v>
      </c>
    </row>
    <row r="1522" spans="4:8" ht="30" customHeight="1">
      <c r="D1522" s="24">
        <f t="shared" si="122"/>
        <v>0</v>
      </c>
      <c r="E1522" s="25">
        <f t="shared" si="123"/>
        <v>0</v>
      </c>
      <c r="F1522" s="37">
        <f t="shared" si="124"/>
        <v>0</v>
      </c>
      <c r="G1522" s="39">
        <f t="shared" si="125"/>
        <v>0</v>
      </c>
      <c r="H1522" s="13">
        <f t="shared" si="126"/>
        <v>0</v>
      </c>
    </row>
    <row r="1523" spans="4:8" ht="30" customHeight="1">
      <c r="D1523" s="24">
        <f t="shared" si="122"/>
        <v>0</v>
      </c>
      <c r="E1523" s="25">
        <f t="shared" si="123"/>
        <v>0</v>
      </c>
      <c r="F1523" s="37">
        <f t="shared" si="124"/>
        <v>0</v>
      </c>
      <c r="G1523" s="39">
        <f t="shared" si="125"/>
        <v>0</v>
      </c>
      <c r="H1523" s="13">
        <f t="shared" si="126"/>
        <v>0</v>
      </c>
    </row>
    <row r="1524" spans="4:8" ht="30" customHeight="1">
      <c r="D1524" s="24">
        <f t="shared" si="122"/>
        <v>0</v>
      </c>
      <c r="E1524" s="25">
        <f t="shared" si="123"/>
        <v>0</v>
      </c>
      <c r="F1524" s="37">
        <f t="shared" si="124"/>
        <v>0</v>
      </c>
      <c r="G1524" s="39">
        <f t="shared" si="125"/>
        <v>0</v>
      </c>
      <c r="H1524" s="13">
        <f t="shared" si="126"/>
        <v>0</v>
      </c>
    </row>
    <row r="1525" spans="4:8" ht="30" customHeight="1">
      <c r="D1525" s="24">
        <f t="shared" si="122"/>
        <v>0</v>
      </c>
      <c r="E1525" s="25">
        <f t="shared" si="123"/>
        <v>0</v>
      </c>
      <c r="F1525" s="37">
        <f t="shared" si="124"/>
        <v>0</v>
      </c>
      <c r="G1525" s="39">
        <f t="shared" si="125"/>
        <v>0</v>
      </c>
      <c r="H1525" s="13">
        <f t="shared" si="126"/>
        <v>0</v>
      </c>
    </row>
    <row r="1526" spans="4:8" ht="30" customHeight="1">
      <c r="D1526" s="24">
        <f t="shared" si="122"/>
        <v>0</v>
      </c>
      <c r="E1526" s="25">
        <f t="shared" si="123"/>
        <v>0</v>
      </c>
      <c r="F1526" s="37">
        <f t="shared" si="124"/>
        <v>0</v>
      </c>
      <c r="G1526" s="39">
        <f t="shared" si="125"/>
        <v>0</v>
      </c>
      <c r="H1526" s="13">
        <f t="shared" si="126"/>
        <v>0</v>
      </c>
    </row>
    <row r="1527" spans="4:8" ht="30" customHeight="1">
      <c r="D1527" s="24">
        <f t="shared" si="122"/>
        <v>0</v>
      </c>
      <c r="E1527" s="25">
        <f t="shared" si="123"/>
        <v>0</v>
      </c>
      <c r="F1527" s="37">
        <f t="shared" si="124"/>
        <v>0</v>
      </c>
      <c r="G1527" s="39">
        <f t="shared" si="125"/>
        <v>0</v>
      </c>
      <c r="H1527" s="13">
        <f t="shared" si="126"/>
        <v>0</v>
      </c>
    </row>
    <row r="1528" spans="4:8" ht="30" customHeight="1">
      <c r="D1528" s="24">
        <f t="shared" si="122"/>
        <v>0</v>
      </c>
      <c r="E1528" s="25">
        <f t="shared" si="123"/>
        <v>0</v>
      </c>
      <c r="F1528" s="37">
        <f t="shared" si="124"/>
        <v>0</v>
      </c>
      <c r="G1528" s="39">
        <f t="shared" si="125"/>
        <v>0</v>
      </c>
      <c r="H1528" s="13">
        <f t="shared" si="126"/>
        <v>0</v>
      </c>
    </row>
    <row r="1529" spans="4:8" ht="30" customHeight="1">
      <c r="D1529" s="24">
        <f t="shared" si="122"/>
        <v>0</v>
      </c>
      <c r="E1529" s="25">
        <f t="shared" si="123"/>
        <v>0</v>
      </c>
      <c r="F1529" s="37">
        <f t="shared" si="124"/>
        <v>0</v>
      </c>
      <c r="G1529" s="39">
        <f t="shared" si="125"/>
        <v>0</v>
      </c>
      <c r="H1529" s="13">
        <f t="shared" si="126"/>
        <v>0</v>
      </c>
    </row>
    <row r="1530" spans="4:8" ht="30" customHeight="1">
      <c r="D1530" s="24">
        <f t="shared" si="122"/>
        <v>0</v>
      </c>
      <c r="E1530" s="25">
        <f t="shared" si="123"/>
        <v>0</v>
      </c>
      <c r="F1530" s="37">
        <f t="shared" si="124"/>
        <v>0</v>
      </c>
      <c r="G1530" s="39">
        <f t="shared" si="125"/>
        <v>0</v>
      </c>
      <c r="H1530" s="13">
        <f t="shared" si="126"/>
        <v>0</v>
      </c>
    </row>
    <row r="1531" spans="4:8" ht="30" customHeight="1">
      <c r="D1531" s="24">
        <f t="shared" si="122"/>
        <v>0</v>
      </c>
      <c r="E1531" s="25">
        <f t="shared" si="123"/>
        <v>0</v>
      </c>
      <c r="F1531" s="37">
        <f t="shared" si="124"/>
        <v>0</v>
      </c>
      <c r="G1531" s="39">
        <f t="shared" si="125"/>
        <v>0</v>
      </c>
      <c r="H1531" s="13">
        <f t="shared" si="126"/>
        <v>0</v>
      </c>
    </row>
    <row r="1532" spans="4:8" ht="30" customHeight="1">
      <c r="D1532" s="24">
        <f t="shared" si="122"/>
        <v>0</v>
      </c>
      <c r="E1532" s="25">
        <f t="shared" si="123"/>
        <v>0</v>
      </c>
      <c r="F1532" s="37">
        <f t="shared" si="124"/>
        <v>0</v>
      </c>
      <c r="G1532" s="39">
        <f t="shared" si="125"/>
        <v>0</v>
      </c>
      <c r="H1532" s="13">
        <f t="shared" si="126"/>
        <v>0</v>
      </c>
    </row>
    <row r="1533" spans="4:8" ht="30" customHeight="1">
      <c r="D1533" s="24">
        <f t="shared" si="122"/>
        <v>0</v>
      </c>
      <c r="E1533" s="25">
        <f t="shared" si="123"/>
        <v>0</v>
      </c>
      <c r="F1533" s="37">
        <f t="shared" si="124"/>
        <v>0</v>
      </c>
      <c r="G1533" s="39">
        <f t="shared" si="125"/>
        <v>0</v>
      </c>
      <c r="H1533" s="13">
        <f t="shared" si="126"/>
        <v>0</v>
      </c>
    </row>
    <row r="1534" spans="4:8" ht="30" customHeight="1">
      <c r="D1534" s="24">
        <f t="shared" si="122"/>
        <v>0</v>
      </c>
      <c r="E1534" s="25">
        <f t="shared" si="123"/>
        <v>0</v>
      </c>
      <c r="F1534" s="37">
        <f t="shared" si="124"/>
        <v>0</v>
      </c>
      <c r="G1534" s="39">
        <f t="shared" si="125"/>
        <v>0</v>
      </c>
      <c r="H1534" s="13">
        <f t="shared" si="126"/>
        <v>0</v>
      </c>
    </row>
    <row r="1535" spans="4:8" ht="30" customHeight="1">
      <c r="D1535" s="24">
        <f t="shared" si="122"/>
        <v>0</v>
      </c>
      <c r="E1535" s="25">
        <f t="shared" si="123"/>
        <v>0</v>
      </c>
      <c r="F1535" s="37">
        <f t="shared" si="124"/>
        <v>0</v>
      </c>
      <c r="G1535" s="39">
        <f t="shared" si="125"/>
        <v>0</v>
      </c>
      <c r="H1535" s="13">
        <f t="shared" si="126"/>
        <v>0</v>
      </c>
    </row>
    <row r="1536" spans="4:8" ht="30" customHeight="1">
      <c r="D1536" s="24">
        <f t="shared" si="122"/>
        <v>0</v>
      </c>
      <c r="E1536" s="25">
        <f t="shared" si="123"/>
        <v>0</v>
      </c>
      <c r="F1536" s="37">
        <f t="shared" si="124"/>
        <v>0</v>
      </c>
      <c r="G1536" s="39">
        <f t="shared" si="125"/>
        <v>0</v>
      </c>
      <c r="H1536" s="13">
        <f t="shared" si="126"/>
        <v>0</v>
      </c>
    </row>
    <row r="1537" spans="4:8" ht="30" customHeight="1">
      <c r="D1537" s="24">
        <f t="shared" si="122"/>
        <v>0</v>
      </c>
      <c r="E1537" s="25">
        <f t="shared" si="123"/>
        <v>0</v>
      </c>
      <c r="F1537" s="37">
        <f t="shared" si="124"/>
        <v>0</v>
      </c>
      <c r="G1537" s="39">
        <f t="shared" si="125"/>
        <v>0</v>
      </c>
      <c r="H1537" s="13">
        <f t="shared" si="126"/>
        <v>0</v>
      </c>
    </row>
    <row r="1538" spans="4:8" ht="30" customHeight="1">
      <c r="D1538" s="24">
        <f t="shared" si="122"/>
        <v>0</v>
      </c>
      <c r="E1538" s="25">
        <f t="shared" si="123"/>
        <v>0</v>
      </c>
      <c r="F1538" s="37">
        <f t="shared" si="124"/>
        <v>0</v>
      </c>
      <c r="G1538" s="39">
        <f t="shared" si="125"/>
        <v>0</v>
      </c>
      <c r="H1538" s="13">
        <f t="shared" si="126"/>
        <v>0</v>
      </c>
    </row>
    <row r="1539" spans="4:8" ht="30" customHeight="1">
      <c r="D1539" s="24">
        <f t="shared" si="122"/>
        <v>0</v>
      </c>
      <c r="E1539" s="25">
        <f t="shared" si="123"/>
        <v>0</v>
      </c>
      <c r="F1539" s="37">
        <f t="shared" si="124"/>
        <v>0</v>
      </c>
      <c r="G1539" s="39">
        <f t="shared" si="125"/>
        <v>0</v>
      </c>
      <c r="H1539" s="13">
        <f t="shared" si="126"/>
        <v>0</v>
      </c>
    </row>
    <row r="1540" spans="4:8" ht="30" customHeight="1">
      <c r="D1540" s="24">
        <f t="shared" si="122"/>
        <v>0</v>
      </c>
      <c r="E1540" s="25">
        <f t="shared" si="123"/>
        <v>0</v>
      </c>
      <c r="F1540" s="37">
        <f t="shared" si="124"/>
        <v>0</v>
      </c>
      <c r="G1540" s="39">
        <f t="shared" si="125"/>
        <v>0</v>
      </c>
      <c r="H1540" s="13">
        <f t="shared" si="126"/>
        <v>0</v>
      </c>
    </row>
    <row r="1541" spans="4:8" ht="30" customHeight="1">
      <c r="D1541" s="24">
        <f t="shared" si="122"/>
        <v>0</v>
      </c>
      <c r="E1541" s="25">
        <f t="shared" si="123"/>
        <v>0</v>
      </c>
      <c r="F1541" s="37">
        <f t="shared" si="124"/>
        <v>0</v>
      </c>
      <c r="G1541" s="39">
        <f t="shared" si="125"/>
        <v>0</v>
      </c>
      <c r="H1541" s="13">
        <f t="shared" si="126"/>
        <v>0</v>
      </c>
    </row>
    <row r="1542" spans="4:8" ht="30" customHeight="1">
      <c r="D1542" s="24">
        <f t="shared" si="122"/>
        <v>0</v>
      </c>
      <c r="E1542" s="25">
        <f t="shared" si="123"/>
        <v>0</v>
      </c>
      <c r="F1542" s="37">
        <f t="shared" si="124"/>
        <v>0</v>
      </c>
      <c r="G1542" s="39">
        <f t="shared" si="125"/>
        <v>0</v>
      </c>
      <c r="H1542" s="13">
        <f t="shared" si="126"/>
        <v>0</v>
      </c>
    </row>
    <row r="1543" spans="4:8" ht="30" customHeight="1">
      <c r="D1543" s="24">
        <f t="shared" si="122"/>
        <v>0</v>
      </c>
      <c r="E1543" s="25">
        <f t="shared" si="123"/>
        <v>0</v>
      </c>
      <c r="F1543" s="37">
        <f t="shared" si="124"/>
        <v>0</v>
      </c>
      <c r="G1543" s="39">
        <f t="shared" si="125"/>
        <v>0</v>
      </c>
      <c r="H1543" s="13">
        <f t="shared" si="126"/>
        <v>0</v>
      </c>
    </row>
    <row r="1544" spans="4:8" ht="30" customHeight="1">
      <c r="D1544" s="24">
        <f t="shared" si="122"/>
        <v>0</v>
      </c>
      <c r="E1544" s="25">
        <f t="shared" si="123"/>
        <v>0</v>
      </c>
      <c r="F1544" s="37">
        <f t="shared" si="124"/>
        <v>0</v>
      </c>
      <c r="G1544" s="39">
        <f t="shared" si="125"/>
        <v>0</v>
      </c>
      <c r="H1544" s="13">
        <f t="shared" si="126"/>
        <v>0</v>
      </c>
    </row>
    <row r="1545" spans="4:8" ht="30" customHeight="1">
      <c r="D1545" s="24">
        <f t="shared" si="122"/>
        <v>0</v>
      </c>
      <c r="E1545" s="25">
        <f t="shared" si="123"/>
        <v>0</v>
      </c>
      <c r="F1545" s="37">
        <f t="shared" si="124"/>
        <v>0</v>
      </c>
      <c r="G1545" s="39">
        <f t="shared" si="125"/>
        <v>0</v>
      </c>
      <c r="H1545" s="13">
        <f t="shared" si="126"/>
        <v>0</v>
      </c>
    </row>
    <row r="1546" spans="4:8" ht="30" customHeight="1">
      <c r="D1546" s="24">
        <f t="shared" si="122"/>
        <v>0</v>
      </c>
      <c r="E1546" s="25">
        <f t="shared" si="123"/>
        <v>0</v>
      </c>
      <c r="F1546" s="37">
        <f t="shared" si="124"/>
        <v>0</v>
      </c>
      <c r="G1546" s="39">
        <f t="shared" si="125"/>
        <v>0</v>
      </c>
      <c r="H1546" s="13">
        <f t="shared" si="126"/>
        <v>0</v>
      </c>
    </row>
    <row r="1547" spans="4:8" ht="30" customHeight="1">
      <c r="D1547" s="24">
        <f t="shared" si="122"/>
        <v>0</v>
      </c>
      <c r="E1547" s="25">
        <f t="shared" si="123"/>
        <v>0</v>
      </c>
      <c r="F1547" s="37">
        <f t="shared" si="124"/>
        <v>0</v>
      </c>
      <c r="G1547" s="39">
        <f t="shared" si="125"/>
        <v>0</v>
      </c>
      <c r="H1547" s="13">
        <f t="shared" si="126"/>
        <v>0</v>
      </c>
    </row>
    <row r="1548" spans="4:8" ht="30" customHeight="1">
      <c r="D1548" s="24">
        <f t="shared" si="122"/>
        <v>0</v>
      </c>
      <c r="E1548" s="25">
        <f t="shared" si="123"/>
        <v>0</v>
      </c>
      <c r="F1548" s="37">
        <f t="shared" si="124"/>
        <v>0</v>
      </c>
      <c r="G1548" s="39">
        <f t="shared" si="125"/>
        <v>0</v>
      </c>
      <c r="H1548" s="13">
        <f t="shared" si="126"/>
        <v>0</v>
      </c>
    </row>
    <row r="1549" spans="4:8" ht="30" customHeight="1">
      <c r="D1549" s="24">
        <f t="shared" si="122"/>
        <v>0</v>
      </c>
      <c r="E1549" s="25">
        <f t="shared" si="123"/>
        <v>0</v>
      </c>
      <c r="F1549" s="37">
        <f t="shared" si="124"/>
        <v>0</v>
      </c>
      <c r="G1549" s="39">
        <f t="shared" si="125"/>
        <v>0</v>
      </c>
      <c r="H1549" s="13">
        <f t="shared" si="126"/>
        <v>0</v>
      </c>
    </row>
    <row r="1550" spans="4:8" ht="30" customHeight="1">
      <c r="D1550" s="24">
        <f t="shared" si="122"/>
        <v>0</v>
      </c>
      <c r="E1550" s="25">
        <f t="shared" si="123"/>
        <v>0</v>
      </c>
      <c r="F1550" s="37">
        <f t="shared" si="124"/>
        <v>0</v>
      </c>
      <c r="G1550" s="39">
        <f t="shared" si="125"/>
        <v>0</v>
      </c>
      <c r="H1550" s="13">
        <f t="shared" si="126"/>
        <v>0</v>
      </c>
    </row>
    <row r="1551" spans="4:8" ht="30" customHeight="1">
      <c r="D1551" s="24">
        <f t="shared" si="122"/>
        <v>0</v>
      </c>
      <c r="E1551" s="25">
        <f t="shared" si="123"/>
        <v>0</v>
      </c>
      <c r="F1551" s="37">
        <f t="shared" si="124"/>
        <v>0</v>
      </c>
      <c r="G1551" s="39">
        <f t="shared" si="125"/>
        <v>0</v>
      </c>
      <c r="H1551" s="13">
        <f t="shared" si="126"/>
        <v>0</v>
      </c>
    </row>
    <row r="1552" spans="4:8" ht="30" customHeight="1">
      <c r="D1552" s="24">
        <f t="shared" si="122"/>
        <v>0</v>
      </c>
      <c r="E1552" s="25">
        <f t="shared" si="123"/>
        <v>0</v>
      </c>
      <c r="F1552" s="37">
        <f t="shared" si="124"/>
        <v>0</v>
      </c>
      <c r="G1552" s="39">
        <f t="shared" si="125"/>
        <v>0</v>
      </c>
      <c r="H1552" s="13">
        <f t="shared" si="126"/>
        <v>0</v>
      </c>
    </row>
    <row r="1553" spans="4:8" ht="30" customHeight="1">
      <c r="D1553" s="24">
        <f t="shared" si="122"/>
        <v>0</v>
      </c>
      <c r="E1553" s="25">
        <f t="shared" si="123"/>
        <v>0</v>
      </c>
      <c r="F1553" s="37">
        <f t="shared" si="124"/>
        <v>0</v>
      </c>
      <c r="G1553" s="39">
        <f t="shared" si="125"/>
        <v>0</v>
      </c>
      <c r="H1553" s="13">
        <f t="shared" si="126"/>
        <v>0</v>
      </c>
    </row>
    <row r="1554" spans="4:8" ht="30" customHeight="1">
      <c r="D1554" s="24">
        <f t="shared" si="122"/>
        <v>0</v>
      </c>
      <c r="E1554" s="25">
        <f t="shared" si="123"/>
        <v>0</v>
      </c>
      <c r="F1554" s="37">
        <f t="shared" si="124"/>
        <v>0</v>
      </c>
      <c r="G1554" s="39">
        <f t="shared" si="125"/>
        <v>0</v>
      </c>
      <c r="H1554" s="13">
        <f t="shared" si="126"/>
        <v>0</v>
      </c>
    </row>
    <row r="1555" spans="4:8" ht="30" customHeight="1">
      <c r="D1555" s="24">
        <f t="shared" si="122"/>
        <v>0</v>
      </c>
      <c r="E1555" s="25">
        <f t="shared" si="123"/>
        <v>0</v>
      </c>
      <c r="F1555" s="37">
        <f t="shared" si="124"/>
        <v>0</v>
      </c>
      <c r="G1555" s="39">
        <f t="shared" si="125"/>
        <v>0</v>
      </c>
      <c r="H1555" s="13">
        <f t="shared" si="126"/>
        <v>0</v>
      </c>
    </row>
    <row r="1556" spans="4:8" ht="30" customHeight="1">
      <c r="D1556" s="24">
        <f t="shared" si="122"/>
        <v>0</v>
      </c>
      <c r="E1556" s="25">
        <f t="shared" si="123"/>
        <v>0</v>
      </c>
      <c r="F1556" s="37">
        <f t="shared" si="124"/>
        <v>0</v>
      </c>
      <c r="G1556" s="39">
        <f t="shared" si="125"/>
        <v>0</v>
      </c>
      <c r="H1556" s="13">
        <f t="shared" si="126"/>
        <v>0</v>
      </c>
    </row>
    <row r="1557" spans="4:8" ht="30" customHeight="1">
      <c r="D1557" s="24">
        <f t="shared" ref="D1557:D1620" si="127">A1557</f>
        <v>0</v>
      </c>
      <c r="E1557" s="25">
        <f t="shared" ref="E1557:E1620" si="128">A1558</f>
        <v>0</v>
      </c>
      <c r="F1557" s="37">
        <f t="shared" ref="F1557:F1620" si="129">A1559</f>
        <v>0</v>
      </c>
      <c r="G1557" s="39">
        <f t="shared" si="125"/>
        <v>0</v>
      </c>
      <c r="H1557" s="13">
        <f t="shared" si="126"/>
        <v>0</v>
      </c>
    </row>
    <row r="1558" spans="4:8" ht="30" customHeight="1">
      <c r="D1558" s="24">
        <f t="shared" si="127"/>
        <v>0</v>
      </c>
      <c r="E1558" s="25">
        <f t="shared" si="128"/>
        <v>0</v>
      </c>
      <c r="F1558" s="37">
        <f t="shared" si="129"/>
        <v>0</v>
      </c>
      <c r="G1558" s="39">
        <f t="shared" si="125"/>
        <v>0</v>
      </c>
      <c r="H1558" s="13">
        <f t="shared" si="126"/>
        <v>0</v>
      </c>
    </row>
    <row r="1559" spans="4:8" ht="30" customHeight="1">
      <c r="D1559" s="24">
        <f t="shared" si="127"/>
        <v>0</v>
      </c>
      <c r="E1559" s="25">
        <f t="shared" si="128"/>
        <v>0</v>
      </c>
      <c r="F1559" s="37">
        <f t="shared" si="129"/>
        <v>0</v>
      </c>
      <c r="G1559" s="39">
        <f t="shared" si="125"/>
        <v>0</v>
      </c>
      <c r="H1559" s="13">
        <f t="shared" si="126"/>
        <v>0</v>
      </c>
    </row>
    <row r="1560" spans="4:8" ht="30" customHeight="1">
      <c r="D1560" s="24">
        <f t="shared" si="127"/>
        <v>0</v>
      </c>
      <c r="E1560" s="25">
        <f t="shared" si="128"/>
        <v>0</v>
      </c>
      <c r="F1560" s="37">
        <f t="shared" si="129"/>
        <v>0</v>
      </c>
      <c r="G1560" s="39">
        <f t="shared" si="125"/>
        <v>0</v>
      </c>
      <c r="H1560" s="13">
        <f t="shared" si="126"/>
        <v>0</v>
      </c>
    </row>
    <row r="1561" spans="4:8" ht="30" customHeight="1">
      <c r="D1561" s="24">
        <f t="shared" si="127"/>
        <v>0</v>
      </c>
      <c r="E1561" s="25">
        <f t="shared" si="128"/>
        <v>0</v>
      </c>
      <c r="F1561" s="37">
        <f t="shared" si="129"/>
        <v>0</v>
      </c>
      <c r="G1561" s="39">
        <f t="shared" si="125"/>
        <v>0</v>
      </c>
      <c r="H1561" s="13">
        <f t="shared" si="126"/>
        <v>0</v>
      </c>
    </row>
    <row r="1562" spans="4:8" ht="30" customHeight="1">
      <c r="D1562" s="24">
        <f t="shared" si="127"/>
        <v>0</v>
      </c>
      <c r="E1562" s="25">
        <f t="shared" si="128"/>
        <v>0</v>
      </c>
      <c r="F1562" s="37">
        <f t="shared" si="129"/>
        <v>0</v>
      </c>
      <c r="G1562" s="39">
        <f t="shared" si="125"/>
        <v>0</v>
      </c>
      <c r="H1562" s="13">
        <f t="shared" si="126"/>
        <v>0</v>
      </c>
    </row>
    <row r="1563" spans="4:8" ht="30" customHeight="1">
      <c r="D1563" s="24">
        <f t="shared" si="127"/>
        <v>0</v>
      </c>
      <c r="E1563" s="25">
        <f t="shared" si="128"/>
        <v>0</v>
      </c>
      <c r="F1563" s="37">
        <f t="shared" si="129"/>
        <v>0</v>
      </c>
      <c r="G1563" s="39">
        <f t="shared" si="125"/>
        <v>0</v>
      </c>
      <c r="H1563" s="13">
        <f t="shared" si="126"/>
        <v>0</v>
      </c>
    </row>
    <row r="1564" spans="4:8" ht="30" customHeight="1">
      <c r="D1564" s="24">
        <f t="shared" si="127"/>
        <v>0</v>
      </c>
      <c r="E1564" s="25">
        <f t="shared" si="128"/>
        <v>0</v>
      </c>
      <c r="F1564" s="37">
        <f t="shared" si="129"/>
        <v>0</v>
      </c>
      <c r="G1564" s="39">
        <f t="shared" ref="G1564:G1591" si="130">A1567</f>
        <v>0</v>
      </c>
      <c r="H1564" s="13">
        <f t="shared" ref="H1564:H1591" si="131">A1568</f>
        <v>0</v>
      </c>
    </row>
    <row r="1565" spans="4:8" ht="30" customHeight="1">
      <c r="D1565" s="24">
        <f t="shared" si="127"/>
        <v>0</v>
      </c>
      <c r="E1565" s="25">
        <f t="shared" si="128"/>
        <v>0</v>
      </c>
      <c r="F1565" s="37">
        <f t="shared" si="129"/>
        <v>0</v>
      </c>
      <c r="G1565" s="39">
        <f t="shared" si="130"/>
        <v>0</v>
      </c>
      <c r="H1565" s="13">
        <f t="shared" si="131"/>
        <v>0</v>
      </c>
    </row>
    <row r="1566" spans="4:8" ht="30" customHeight="1">
      <c r="D1566" s="24">
        <f t="shared" si="127"/>
        <v>0</v>
      </c>
      <c r="E1566" s="25">
        <f t="shared" si="128"/>
        <v>0</v>
      </c>
      <c r="F1566" s="37">
        <f t="shared" si="129"/>
        <v>0</v>
      </c>
      <c r="G1566" s="39">
        <f t="shared" si="130"/>
        <v>0</v>
      </c>
      <c r="H1566" s="13">
        <f t="shared" si="131"/>
        <v>0</v>
      </c>
    </row>
    <row r="1567" spans="4:8" ht="30" customHeight="1">
      <c r="D1567" s="24">
        <f t="shared" si="127"/>
        <v>0</v>
      </c>
      <c r="E1567" s="25">
        <f t="shared" si="128"/>
        <v>0</v>
      </c>
      <c r="F1567" s="37">
        <f t="shared" si="129"/>
        <v>0</v>
      </c>
      <c r="G1567" s="39">
        <f t="shared" si="130"/>
        <v>0</v>
      </c>
      <c r="H1567" s="13">
        <f t="shared" si="131"/>
        <v>0</v>
      </c>
    </row>
    <row r="1568" spans="4:8" ht="30" customHeight="1">
      <c r="D1568" s="24">
        <f t="shared" si="127"/>
        <v>0</v>
      </c>
      <c r="E1568" s="25">
        <f t="shared" si="128"/>
        <v>0</v>
      </c>
      <c r="F1568" s="37">
        <f t="shared" si="129"/>
        <v>0</v>
      </c>
      <c r="G1568" s="39">
        <f t="shared" si="130"/>
        <v>0</v>
      </c>
      <c r="H1568" s="13">
        <f t="shared" si="131"/>
        <v>0</v>
      </c>
    </row>
    <row r="1569" spans="4:8" ht="30" customHeight="1">
      <c r="D1569" s="24">
        <f t="shared" si="127"/>
        <v>0</v>
      </c>
      <c r="E1569" s="25">
        <f t="shared" si="128"/>
        <v>0</v>
      </c>
      <c r="F1569" s="37">
        <f t="shared" si="129"/>
        <v>0</v>
      </c>
      <c r="G1569" s="39">
        <f t="shared" si="130"/>
        <v>0</v>
      </c>
      <c r="H1569" s="13">
        <f t="shared" si="131"/>
        <v>0</v>
      </c>
    </row>
    <row r="1570" spans="4:8" ht="30" customHeight="1">
      <c r="D1570" s="24">
        <f t="shared" si="127"/>
        <v>0</v>
      </c>
      <c r="E1570" s="25">
        <f t="shared" si="128"/>
        <v>0</v>
      </c>
      <c r="F1570" s="37">
        <f t="shared" si="129"/>
        <v>0</v>
      </c>
      <c r="G1570" s="39">
        <f t="shared" si="130"/>
        <v>0</v>
      </c>
      <c r="H1570" s="13">
        <f t="shared" si="131"/>
        <v>0</v>
      </c>
    </row>
    <row r="1571" spans="4:8" ht="30" customHeight="1">
      <c r="D1571" s="24">
        <f t="shared" si="127"/>
        <v>0</v>
      </c>
      <c r="E1571" s="25">
        <f t="shared" si="128"/>
        <v>0</v>
      </c>
      <c r="F1571" s="37">
        <f t="shared" si="129"/>
        <v>0</v>
      </c>
      <c r="G1571" s="39">
        <f t="shared" si="130"/>
        <v>0</v>
      </c>
      <c r="H1571" s="13">
        <f t="shared" si="131"/>
        <v>0</v>
      </c>
    </row>
    <row r="1572" spans="4:8" ht="30" customHeight="1">
      <c r="D1572" s="24">
        <f t="shared" si="127"/>
        <v>0</v>
      </c>
      <c r="E1572" s="25">
        <f t="shared" si="128"/>
        <v>0</v>
      </c>
      <c r="F1572" s="37">
        <f t="shared" si="129"/>
        <v>0</v>
      </c>
      <c r="G1572" s="39">
        <f t="shared" si="130"/>
        <v>0</v>
      </c>
      <c r="H1572" s="13">
        <f t="shared" si="131"/>
        <v>0</v>
      </c>
    </row>
    <row r="1573" spans="4:8" ht="30" customHeight="1">
      <c r="D1573" s="24">
        <f t="shared" si="127"/>
        <v>0</v>
      </c>
      <c r="E1573" s="25">
        <f t="shared" si="128"/>
        <v>0</v>
      </c>
      <c r="F1573" s="37">
        <f t="shared" si="129"/>
        <v>0</v>
      </c>
      <c r="G1573" s="39">
        <f t="shared" si="130"/>
        <v>0</v>
      </c>
      <c r="H1573" s="13">
        <f t="shared" si="131"/>
        <v>0</v>
      </c>
    </row>
    <row r="1574" spans="4:8" ht="30" customHeight="1">
      <c r="D1574" s="24">
        <f t="shared" si="127"/>
        <v>0</v>
      </c>
      <c r="E1574" s="25">
        <f t="shared" si="128"/>
        <v>0</v>
      </c>
      <c r="F1574" s="37">
        <f t="shared" si="129"/>
        <v>0</v>
      </c>
      <c r="G1574" s="39">
        <f t="shared" si="130"/>
        <v>0</v>
      </c>
      <c r="H1574" s="13">
        <f t="shared" si="131"/>
        <v>0</v>
      </c>
    </row>
    <row r="1575" spans="4:8" ht="30" customHeight="1">
      <c r="D1575" s="24">
        <f t="shared" si="127"/>
        <v>0</v>
      </c>
      <c r="E1575" s="25">
        <f t="shared" si="128"/>
        <v>0</v>
      </c>
      <c r="F1575" s="37">
        <f t="shared" si="129"/>
        <v>0</v>
      </c>
      <c r="G1575" s="39">
        <f t="shared" si="130"/>
        <v>0</v>
      </c>
      <c r="H1575" s="13">
        <f t="shared" si="131"/>
        <v>0</v>
      </c>
    </row>
    <row r="1576" spans="4:8" ht="30" customHeight="1">
      <c r="D1576" s="24">
        <f t="shared" si="127"/>
        <v>0</v>
      </c>
      <c r="E1576" s="25">
        <f t="shared" si="128"/>
        <v>0</v>
      </c>
      <c r="F1576" s="37">
        <f t="shared" si="129"/>
        <v>0</v>
      </c>
      <c r="G1576" s="39">
        <f t="shared" si="130"/>
        <v>0</v>
      </c>
      <c r="H1576" s="13">
        <f t="shared" si="131"/>
        <v>0</v>
      </c>
    </row>
    <row r="1577" spans="4:8" ht="30" customHeight="1">
      <c r="D1577" s="24">
        <f t="shared" si="127"/>
        <v>0</v>
      </c>
      <c r="E1577" s="25">
        <f t="shared" si="128"/>
        <v>0</v>
      </c>
      <c r="F1577" s="37">
        <f t="shared" si="129"/>
        <v>0</v>
      </c>
      <c r="G1577" s="39">
        <f t="shared" si="130"/>
        <v>0</v>
      </c>
      <c r="H1577" s="13">
        <f t="shared" si="131"/>
        <v>0</v>
      </c>
    </row>
    <row r="1578" spans="4:8" ht="30" customHeight="1">
      <c r="D1578" s="24">
        <f t="shared" si="127"/>
        <v>0</v>
      </c>
      <c r="E1578" s="25">
        <f t="shared" si="128"/>
        <v>0</v>
      </c>
      <c r="F1578" s="37">
        <f t="shared" si="129"/>
        <v>0</v>
      </c>
      <c r="G1578" s="39">
        <f t="shared" si="130"/>
        <v>0</v>
      </c>
      <c r="H1578" s="13">
        <f t="shared" si="131"/>
        <v>0</v>
      </c>
    </row>
    <row r="1579" spans="4:8" ht="30" customHeight="1">
      <c r="D1579" s="24">
        <f t="shared" si="127"/>
        <v>0</v>
      </c>
      <c r="E1579" s="25">
        <f t="shared" si="128"/>
        <v>0</v>
      </c>
      <c r="F1579" s="37">
        <f t="shared" si="129"/>
        <v>0</v>
      </c>
      <c r="G1579" s="39">
        <f t="shared" si="130"/>
        <v>0</v>
      </c>
      <c r="H1579" s="13">
        <f t="shared" si="131"/>
        <v>0</v>
      </c>
    </row>
    <row r="1580" spans="4:8" ht="30" customHeight="1">
      <c r="D1580" s="24">
        <f t="shared" si="127"/>
        <v>0</v>
      </c>
      <c r="E1580" s="25">
        <f t="shared" si="128"/>
        <v>0</v>
      </c>
      <c r="F1580" s="37">
        <f t="shared" si="129"/>
        <v>0</v>
      </c>
      <c r="G1580" s="39">
        <f t="shared" si="130"/>
        <v>0</v>
      </c>
      <c r="H1580" s="13">
        <f t="shared" si="131"/>
        <v>0</v>
      </c>
    </row>
    <row r="1581" spans="4:8" ht="30" customHeight="1">
      <c r="D1581" s="24">
        <f t="shared" si="127"/>
        <v>0</v>
      </c>
      <c r="E1581" s="25">
        <f t="shared" si="128"/>
        <v>0</v>
      </c>
      <c r="F1581" s="37">
        <f t="shared" si="129"/>
        <v>0</v>
      </c>
      <c r="G1581" s="39">
        <f t="shared" si="130"/>
        <v>0</v>
      </c>
      <c r="H1581" s="13">
        <f t="shared" si="131"/>
        <v>0</v>
      </c>
    </row>
    <row r="1582" spans="4:8" ht="30" customHeight="1">
      <c r="D1582" s="24">
        <f t="shared" si="127"/>
        <v>0</v>
      </c>
      <c r="E1582" s="25">
        <f t="shared" si="128"/>
        <v>0</v>
      </c>
      <c r="F1582" s="37">
        <f t="shared" si="129"/>
        <v>0</v>
      </c>
      <c r="G1582" s="39">
        <f t="shared" si="130"/>
        <v>0</v>
      </c>
      <c r="H1582" s="13">
        <f t="shared" si="131"/>
        <v>0</v>
      </c>
    </row>
    <row r="1583" spans="4:8" ht="30" customHeight="1">
      <c r="D1583" s="24">
        <f t="shared" si="127"/>
        <v>0</v>
      </c>
      <c r="E1583" s="25">
        <f t="shared" si="128"/>
        <v>0</v>
      </c>
      <c r="F1583" s="37">
        <f t="shared" si="129"/>
        <v>0</v>
      </c>
      <c r="G1583" s="39">
        <f t="shared" si="130"/>
        <v>0</v>
      </c>
      <c r="H1583" s="13">
        <f t="shared" si="131"/>
        <v>0</v>
      </c>
    </row>
    <row r="1584" spans="4:8" ht="30" customHeight="1">
      <c r="D1584" s="24">
        <f t="shared" si="127"/>
        <v>0</v>
      </c>
      <c r="E1584" s="25">
        <f t="shared" si="128"/>
        <v>0</v>
      </c>
      <c r="F1584" s="37">
        <f t="shared" si="129"/>
        <v>0</v>
      </c>
      <c r="G1584" s="39">
        <f t="shared" si="130"/>
        <v>0</v>
      </c>
      <c r="H1584" s="13">
        <f t="shared" si="131"/>
        <v>0</v>
      </c>
    </row>
    <row r="1585" spans="4:8" ht="30" customHeight="1">
      <c r="D1585" s="24">
        <f t="shared" si="127"/>
        <v>0</v>
      </c>
      <c r="E1585" s="25">
        <f t="shared" si="128"/>
        <v>0</v>
      </c>
      <c r="F1585" s="37">
        <f t="shared" si="129"/>
        <v>0</v>
      </c>
      <c r="G1585" s="39">
        <f t="shared" si="130"/>
        <v>0</v>
      </c>
      <c r="H1585" s="13">
        <f t="shared" si="131"/>
        <v>0</v>
      </c>
    </row>
    <row r="1586" spans="4:8" ht="30" customHeight="1">
      <c r="D1586" s="24">
        <f t="shared" si="127"/>
        <v>0</v>
      </c>
      <c r="E1586" s="25">
        <f t="shared" si="128"/>
        <v>0</v>
      </c>
      <c r="F1586" s="37">
        <f t="shared" si="129"/>
        <v>0</v>
      </c>
      <c r="G1586" s="39">
        <f t="shared" si="130"/>
        <v>0</v>
      </c>
      <c r="H1586" s="13">
        <f t="shared" si="131"/>
        <v>0</v>
      </c>
    </row>
    <row r="1587" spans="4:8" ht="30" customHeight="1">
      <c r="D1587" s="24">
        <f t="shared" si="127"/>
        <v>0</v>
      </c>
      <c r="E1587" s="25">
        <f t="shared" si="128"/>
        <v>0</v>
      </c>
      <c r="F1587" s="37">
        <f t="shared" si="129"/>
        <v>0</v>
      </c>
      <c r="G1587" s="39">
        <f t="shared" si="130"/>
        <v>0</v>
      </c>
      <c r="H1587" s="13">
        <f t="shared" si="131"/>
        <v>0</v>
      </c>
    </row>
    <row r="1588" spans="4:8" ht="30" customHeight="1">
      <c r="D1588" s="24">
        <f t="shared" si="127"/>
        <v>0</v>
      </c>
      <c r="E1588" s="25">
        <f t="shared" si="128"/>
        <v>0</v>
      </c>
      <c r="F1588" s="37">
        <f t="shared" si="129"/>
        <v>0</v>
      </c>
      <c r="G1588" s="39">
        <f t="shared" si="130"/>
        <v>0</v>
      </c>
      <c r="H1588" s="13">
        <f t="shared" si="131"/>
        <v>0</v>
      </c>
    </row>
    <row r="1589" spans="4:8" ht="30" customHeight="1">
      <c r="D1589" s="24">
        <f t="shared" si="127"/>
        <v>0</v>
      </c>
      <c r="E1589" s="25">
        <f t="shared" si="128"/>
        <v>0</v>
      </c>
      <c r="F1589" s="37">
        <f t="shared" si="129"/>
        <v>0</v>
      </c>
      <c r="G1589" s="39">
        <f t="shared" si="130"/>
        <v>0</v>
      </c>
      <c r="H1589" s="13">
        <f t="shared" si="131"/>
        <v>0</v>
      </c>
    </row>
    <row r="1590" spans="4:8" ht="30" customHeight="1">
      <c r="D1590" s="24">
        <f t="shared" si="127"/>
        <v>0</v>
      </c>
      <c r="E1590" s="25">
        <f t="shared" si="128"/>
        <v>0</v>
      </c>
      <c r="F1590" s="37">
        <f t="shared" si="129"/>
        <v>0</v>
      </c>
      <c r="G1590" s="39">
        <f t="shared" si="130"/>
        <v>0</v>
      </c>
      <c r="H1590" s="13">
        <f t="shared" si="131"/>
        <v>0</v>
      </c>
    </row>
    <row r="1591" spans="4:8" ht="30" customHeight="1">
      <c r="D1591" s="24">
        <f t="shared" si="127"/>
        <v>0</v>
      </c>
      <c r="E1591" s="25">
        <f t="shared" si="128"/>
        <v>0</v>
      </c>
      <c r="F1591" s="37">
        <f t="shared" si="129"/>
        <v>0</v>
      </c>
      <c r="G1591" s="39">
        <f t="shared" si="130"/>
        <v>0</v>
      </c>
      <c r="H1591" s="13">
        <f t="shared" si="131"/>
        <v>0</v>
      </c>
    </row>
    <row r="1592" spans="4:8" ht="30" customHeight="1">
      <c r="D1592" s="24">
        <f t="shared" si="127"/>
        <v>0</v>
      </c>
      <c r="E1592" s="25">
        <f t="shared" si="128"/>
        <v>0</v>
      </c>
      <c r="F1592" s="37">
        <f t="shared" si="129"/>
        <v>0</v>
      </c>
    </row>
    <row r="1593" spans="4:8" ht="30" customHeight="1">
      <c r="D1593" s="24">
        <f t="shared" si="127"/>
        <v>0</v>
      </c>
      <c r="E1593" s="25">
        <f t="shared" si="128"/>
        <v>0</v>
      </c>
      <c r="F1593" s="37">
        <f t="shared" si="129"/>
        <v>0</v>
      </c>
    </row>
    <row r="1594" spans="4:8" ht="30" customHeight="1">
      <c r="D1594" s="24">
        <f t="shared" si="127"/>
        <v>0</v>
      </c>
      <c r="E1594" s="25">
        <f t="shared" si="128"/>
        <v>0</v>
      </c>
      <c r="F1594" s="37">
        <f t="shared" si="129"/>
        <v>0</v>
      </c>
    </row>
    <row r="1595" spans="4:8" ht="30" customHeight="1">
      <c r="D1595" s="24">
        <f t="shared" si="127"/>
        <v>0</v>
      </c>
      <c r="E1595" s="25">
        <f t="shared" si="128"/>
        <v>0</v>
      </c>
      <c r="F1595" s="37">
        <f t="shared" si="129"/>
        <v>0</v>
      </c>
    </row>
    <row r="1596" spans="4:8" ht="30" customHeight="1">
      <c r="D1596" s="24">
        <f t="shared" si="127"/>
        <v>0</v>
      </c>
      <c r="E1596" s="25">
        <f t="shared" si="128"/>
        <v>0</v>
      </c>
      <c r="F1596" s="37">
        <f t="shared" si="129"/>
        <v>0</v>
      </c>
    </row>
    <row r="1597" spans="4:8" ht="30" customHeight="1">
      <c r="D1597" s="24">
        <f t="shared" si="127"/>
        <v>0</v>
      </c>
      <c r="E1597" s="25">
        <f t="shared" si="128"/>
        <v>0</v>
      </c>
      <c r="F1597" s="37">
        <f t="shared" si="129"/>
        <v>0</v>
      </c>
    </row>
    <row r="1598" spans="4:8" ht="30" customHeight="1">
      <c r="D1598" s="24">
        <f t="shared" si="127"/>
        <v>0</v>
      </c>
      <c r="E1598" s="25">
        <f t="shared" si="128"/>
        <v>0</v>
      </c>
      <c r="F1598" s="37">
        <f t="shared" si="129"/>
        <v>0</v>
      </c>
    </row>
    <row r="1599" spans="4:8" ht="30" customHeight="1">
      <c r="D1599" s="24">
        <f t="shared" si="127"/>
        <v>0</v>
      </c>
      <c r="E1599" s="25">
        <f t="shared" si="128"/>
        <v>0</v>
      </c>
      <c r="F1599" s="37">
        <f t="shared" si="129"/>
        <v>0</v>
      </c>
    </row>
    <row r="1600" spans="4:8" ht="30" customHeight="1">
      <c r="D1600" s="24">
        <f t="shared" si="127"/>
        <v>0</v>
      </c>
      <c r="E1600" s="25">
        <f t="shared" si="128"/>
        <v>0</v>
      </c>
      <c r="F1600" s="37">
        <f t="shared" si="129"/>
        <v>0</v>
      </c>
    </row>
    <row r="1601" spans="4:6" ht="30" customHeight="1">
      <c r="D1601" s="24">
        <f t="shared" si="127"/>
        <v>0</v>
      </c>
      <c r="E1601" s="25">
        <f t="shared" si="128"/>
        <v>0</v>
      </c>
      <c r="F1601" s="37">
        <f t="shared" si="129"/>
        <v>0</v>
      </c>
    </row>
    <row r="1602" spans="4:6" ht="30" customHeight="1">
      <c r="D1602" s="24">
        <f t="shared" si="127"/>
        <v>0</v>
      </c>
      <c r="E1602" s="25">
        <f t="shared" si="128"/>
        <v>0</v>
      </c>
      <c r="F1602" s="37">
        <f t="shared" si="129"/>
        <v>0</v>
      </c>
    </row>
    <row r="1603" spans="4:6" ht="30" customHeight="1">
      <c r="D1603" s="24">
        <f t="shared" si="127"/>
        <v>0</v>
      </c>
      <c r="E1603" s="25">
        <f t="shared" si="128"/>
        <v>0</v>
      </c>
      <c r="F1603" s="37">
        <f t="shared" si="129"/>
        <v>0</v>
      </c>
    </row>
    <row r="1604" spans="4:6" ht="30" customHeight="1">
      <c r="D1604" s="24">
        <f t="shared" si="127"/>
        <v>0</v>
      </c>
      <c r="E1604" s="25">
        <f t="shared" si="128"/>
        <v>0</v>
      </c>
      <c r="F1604" s="37">
        <f t="shared" si="129"/>
        <v>0</v>
      </c>
    </row>
    <row r="1605" spans="4:6" ht="30" customHeight="1">
      <c r="D1605" s="24">
        <f t="shared" si="127"/>
        <v>0</v>
      </c>
      <c r="E1605" s="25">
        <f t="shared" si="128"/>
        <v>0</v>
      </c>
      <c r="F1605" s="37">
        <f t="shared" si="129"/>
        <v>0</v>
      </c>
    </row>
    <row r="1606" spans="4:6" ht="30" customHeight="1">
      <c r="D1606" s="24">
        <f t="shared" si="127"/>
        <v>0</v>
      </c>
      <c r="E1606" s="25">
        <f t="shared" si="128"/>
        <v>0</v>
      </c>
      <c r="F1606" s="37">
        <f t="shared" si="129"/>
        <v>0</v>
      </c>
    </row>
    <row r="1607" spans="4:6" ht="30" customHeight="1">
      <c r="D1607" s="24">
        <f t="shared" si="127"/>
        <v>0</v>
      </c>
      <c r="E1607" s="25">
        <f t="shared" si="128"/>
        <v>0</v>
      </c>
      <c r="F1607" s="37">
        <f t="shared" si="129"/>
        <v>0</v>
      </c>
    </row>
    <row r="1608" spans="4:6" ht="30" customHeight="1">
      <c r="D1608" s="24">
        <f t="shared" si="127"/>
        <v>0</v>
      </c>
      <c r="E1608" s="25">
        <f t="shared" si="128"/>
        <v>0</v>
      </c>
      <c r="F1608" s="37">
        <f t="shared" si="129"/>
        <v>0</v>
      </c>
    </row>
    <row r="1609" spans="4:6" ht="30" customHeight="1">
      <c r="D1609" s="24">
        <f t="shared" si="127"/>
        <v>0</v>
      </c>
      <c r="E1609" s="25">
        <f t="shared" si="128"/>
        <v>0</v>
      </c>
      <c r="F1609" s="37">
        <f t="shared" si="129"/>
        <v>0</v>
      </c>
    </row>
    <row r="1610" spans="4:6" ht="30" customHeight="1">
      <c r="D1610" s="24">
        <f t="shared" si="127"/>
        <v>0</v>
      </c>
      <c r="E1610" s="25">
        <f t="shared" si="128"/>
        <v>0</v>
      </c>
      <c r="F1610" s="37">
        <f t="shared" si="129"/>
        <v>0</v>
      </c>
    </row>
    <row r="1611" spans="4:6" ht="30" customHeight="1">
      <c r="D1611" s="24">
        <f t="shared" si="127"/>
        <v>0</v>
      </c>
      <c r="E1611" s="25">
        <f t="shared" si="128"/>
        <v>0</v>
      </c>
      <c r="F1611" s="37">
        <f t="shared" si="129"/>
        <v>0</v>
      </c>
    </row>
    <row r="1612" spans="4:6" ht="30" customHeight="1">
      <c r="D1612" s="24">
        <f t="shared" si="127"/>
        <v>0</v>
      </c>
      <c r="E1612" s="25">
        <f t="shared" si="128"/>
        <v>0</v>
      </c>
      <c r="F1612" s="37">
        <f t="shared" si="129"/>
        <v>0</v>
      </c>
    </row>
    <row r="1613" spans="4:6" ht="30" customHeight="1">
      <c r="D1613" s="24">
        <f t="shared" si="127"/>
        <v>0</v>
      </c>
      <c r="E1613" s="25">
        <f t="shared" si="128"/>
        <v>0</v>
      </c>
      <c r="F1613" s="37">
        <f t="shared" si="129"/>
        <v>0</v>
      </c>
    </row>
    <row r="1614" spans="4:6" ht="30" customHeight="1">
      <c r="D1614" s="24">
        <f t="shared" si="127"/>
        <v>0</v>
      </c>
      <c r="E1614" s="25">
        <f t="shared" si="128"/>
        <v>0</v>
      </c>
      <c r="F1614" s="37">
        <f t="shared" si="129"/>
        <v>0</v>
      </c>
    </row>
    <row r="1615" spans="4:6" ht="30" customHeight="1">
      <c r="D1615" s="24">
        <f t="shared" si="127"/>
        <v>0</v>
      </c>
      <c r="E1615" s="25">
        <f t="shared" si="128"/>
        <v>0</v>
      </c>
      <c r="F1615" s="37">
        <f t="shared" si="129"/>
        <v>0</v>
      </c>
    </row>
    <row r="1616" spans="4:6" ht="30" customHeight="1">
      <c r="D1616" s="24">
        <f t="shared" si="127"/>
        <v>0</v>
      </c>
      <c r="E1616" s="25">
        <f t="shared" si="128"/>
        <v>0</v>
      </c>
      <c r="F1616" s="37">
        <f t="shared" si="129"/>
        <v>0</v>
      </c>
    </row>
    <row r="1617" spans="4:6" ht="30" customHeight="1">
      <c r="D1617" s="24">
        <f t="shared" si="127"/>
        <v>0</v>
      </c>
      <c r="E1617" s="25">
        <f t="shared" si="128"/>
        <v>0</v>
      </c>
      <c r="F1617" s="37">
        <f t="shared" si="129"/>
        <v>0</v>
      </c>
    </row>
    <row r="1618" spans="4:6" ht="30" customHeight="1">
      <c r="D1618" s="24">
        <f t="shared" si="127"/>
        <v>0</v>
      </c>
      <c r="E1618" s="25">
        <f t="shared" si="128"/>
        <v>0</v>
      </c>
      <c r="F1618" s="37">
        <f t="shared" si="129"/>
        <v>0</v>
      </c>
    </row>
    <row r="1619" spans="4:6" ht="30" customHeight="1">
      <c r="D1619" s="24">
        <f t="shared" si="127"/>
        <v>0</v>
      </c>
      <c r="E1619" s="25">
        <f t="shared" si="128"/>
        <v>0</v>
      </c>
      <c r="F1619" s="37">
        <f t="shared" si="129"/>
        <v>0</v>
      </c>
    </row>
    <row r="1620" spans="4:6" ht="30" customHeight="1">
      <c r="D1620" s="24">
        <f t="shared" si="127"/>
        <v>0</v>
      </c>
      <c r="E1620" s="25">
        <f t="shared" si="128"/>
        <v>0</v>
      </c>
      <c r="F1620" s="37">
        <f t="shared" si="129"/>
        <v>0</v>
      </c>
    </row>
    <row r="1621" spans="4:6" ht="30" customHeight="1">
      <c r="D1621" s="24">
        <f t="shared" ref="D1621:D1684" si="132">A1621</f>
        <v>0</v>
      </c>
      <c r="E1621" s="25">
        <f t="shared" ref="E1621:E1684" si="133">A1622</f>
        <v>0</v>
      </c>
      <c r="F1621" s="37">
        <f t="shared" ref="F1621:F1684" si="134">A1623</f>
        <v>0</v>
      </c>
    </row>
    <row r="1622" spans="4:6" ht="30" customHeight="1">
      <c r="D1622" s="24">
        <f t="shared" si="132"/>
        <v>0</v>
      </c>
      <c r="E1622" s="25">
        <f t="shared" si="133"/>
        <v>0</v>
      </c>
      <c r="F1622" s="37">
        <f t="shared" si="134"/>
        <v>0</v>
      </c>
    </row>
    <row r="1623" spans="4:6" ht="30" customHeight="1">
      <c r="D1623" s="24">
        <f t="shared" si="132"/>
        <v>0</v>
      </c>
      <c r="E1623" s="25">
        <f t="shared" si="133"/>
        <v>0</v>
      </c>
      <c r="F1623" s="37">
        <f t="shared" si="134"/>
        <v>0</v>
      </c>
    </row>
    <row r="1624" spans="4:6" ht="30" customHeight="1">
      <c r="D1624" s="24">
        <f t="shared" si="132"/>
        <v>0</v>
      </c>
      <c r="E1624" s="25">
        <f t="shared" si="133"/>
        <v>0</v>
      </c>
      <c r="F1624" s="37">
        <f t="shared" si="134"/>
        <v>0</v>
      </c>
    </row>
    <row r="1625" spans="4:6" ht="30" customHeight="1">
      <c r="D1625" s="24">
        <f t="shared" si="132"/>
        <v>0</v>
      </c>
      <c r="E1625" s="25">
        <f t="shared" si="133"/>
        <v>0</v>
      </c>
      <c r="F1625" s="37">
        <f t="shared" si="134"/>
        <v>0</v>
      </c>
    </row>
    <row r="1626" spans="4:6" ht="30" customHeight="1">
      <c r="D1626" s="24">
        <f t="shared" si="132"/>
        <v>0</v>
      </c>
      <c r="E1626" s="25">
        <f t="shared" si="133"/>
        <v>0</v>
      </c>
      <c r="F1626" s="37">
        <f t="shared" si="134"/>
        <v>0</v>
      </c>
    </row>
    <row r="1627" spans="4:6" ht="30" customHeight="1">
      <c r="D1627" s="24">
        <f t="shared" si="132"/>
        <v>0</v>
      </c>
      <c r="E1627" s="25">
        <f t="shared" si="133"/>
        <v>0</v>
      </c>
      <c r="F1627" s="37">
        <f t="shared" si="134"/>
        <v>0</v>
      </c>
    </row>
    <row r="1628" spans="4:6" ht="30" customHeight="1">
      <c r="D1628" s="24">
        <f t="shared" si="132"/>
        <v>0</v>
      </c>
      <c r="E1628" s="25">
        <f t="shared" si="133"/>
        <v>0</v>
      </c>
      <c r="F1628" s="37">
        <f t="shared" si="134"/>
        <v>0</v>
      </c>
    </row>
    <row r="1629" spans="4:6" ht="30" customHeight="1">
      <c r="D1629" s="24">
        <f t="shared" si="132"/>
        <v>0</v>
      </c>
      <c r="E1629" s="25">
        <f t="shared" si="133"/>
        <v>0</v>
      </c>
      <c r="F1629" s="37">
        <f t="shared" si="134"/>
        <v>0</v>
      </c>
    </row>
    <row r="1630" spans="4:6" ht="30" customHeight="1">
      <c r="D1630" s="24">
        <f t="shared" si="132"/>
        <v>0</v>
      </c>
      <c r="E1630" s="25">
        <f t="shared" si="133"/>
        <v>0</v>
      </c>
      <c r="F1630" s="37">
        <f t="shared" si="134"/>
        <v>0</v>
      </c>
    </row>
    <row r="1631" spans="4:6" ht="30" customHeight="1">
      <c r="D1631" s="24">
        <f t="shared" si="132"/>
        <v>0</v>
      </c>
      <c r="E1631" s="25">
        <f t="shared" si="133"/>
        <v>0</v>
      </c>
      <c r="F1631" s="37">
        <f t="shared" si="134"/>
        <v>0</v>
      </c>
    </row>
    <row r="1632" spans="4:6" ht="30" customHeight="1">
      <c r="D1632" s="24">
        <f t="shared" si="132"/>
        <v>0</v>
      </c>
      <c r="E1632" s="25">
        <f t="shared" si="133"/>
        <v>0</v>
      </c>
      <c r="F1632" s="37">
        <f t="shared" si="134"/>
        <v>0</v>
      </c>
    </row>
    <row r="1633" spans="4:6" ht="30" customHeight="1">
      <c r="D1633" s="24">
        <f t="shared" si="132"/>
        <v>0</v>
      </c>
      <c r="E1633" s="25">
        <f t="shared" si="133"/>
        <v>0</v>
      </c>
      <c r="F1633" s="37">
        <f t="shared" si="134"/>
        <v>0</v>
      </c>
    </row>
    <row r="1634" spans="4:6" ht="30" customHeight="1">
      <c r="D1634" s="24">
        <f t="shared" si="132"/>
        <v>0</v>
      </c>
      <c r="E1634" s="25">
        <f t="shared" si="133"/>
        <v>0</v>
      </c>
      <c r="F1634" s="37">
        <f t="shared" si="134"/>
        <v>0</v>
      </c>
    </row>
    <row r="1635" spans="4:6" ht="30" customHeight="1">
      <c r="D1635" s="24">
        <f t="shared" si="132"/>
        <v>0</v>
      </c>
      <c r="E1635" s="25">
        <f t="shared" si="133"/>
        <v>0</v>
      </c>
      <c r="F1635" s="37">
        <f t="shared" si="134"/>
        <v>0</v>
      </c>
    </row>
    <row r="1636" spans="4:6" ht="30" customHeight="1">
      <c r="D1636" s="24">
        <f t="shared" si="132"/>
        <v>0</v>
      </c>
      <c r="E1636" s="25">
        <f t="shared" si="133"/>
        <v>0</v>
      </c>
      <c r="F1636" s="37">
        <f t="shared" si="134"/>
        <v>0</v>
      </c>
    </row>
    <row r="1637" spans="4:6" ht="30" customHeight="1">
      <c r="D1637" s="24">
        <f t="shared" si="132"/>
        <v>0</v>
      </c>
      <c r="E1637" s="25">
        <f t="shared" si="133"/>
        <v>0</v>
      </c>
      <c r="F1637" s="37">
        <f t="shared" si="134"/>
        <v>0</v>
      </c>
    </row>
    <row r="1638" spans="4:6" ht="30" customHeight="1">
      <c r="D1638" s="24">
        <f t="shared" si="132"/>
        <v>0</v>
      </c>
      <c r="E1638" s="25">
        <f t="shared" si="133"/>
        <v>0</v>
      </c>
      <c r="F1638" s="37">
        <f t="shared" si="134"/>
        <v>0</v>
      </c>
    </row>
    <row r="1639" spans="4:6" ht="30" customHeight="1">
      <c r="D1639" s="24">
        <f t="shared" si="132"/>
        <v>0</v>
      </c>
      <c r="E1639" s="25">
        <f t="shared" si="133"/>
        <v>0</v>
      </c>
      <c r="F1639" s="37">
        <f t="shared" si="134"/>
        <v>0</v>
      </c>
    </row>
    <row r="1640" spans="4:6" ht="30" customHeight="1">
      <c r="D1640" s="24">
        <f t="shared" si="132"/>
        <v>0</v>
      </c>
      <c r="E1640" s="25">
        <f t="shared" si="133"/>
        <v>0</v>
      </c>
      <c r="F1640" s="37">
        <f t="shared" si="134"/>
        <v>0</v>
      </c>
    </row>
    <row r="1641" spans="4:6" ht="30" customHeight="1">
      <c r="D1641" s="24">
        <f t="shared" si="132"/>
        <v>0</v>
      </c>
      <c r="E1641" s="25">
        <f t="shared" si="133"/>
        <v>0</v>
      </c>
      <c r="F1641" s="37">
        <f t="shared" si="134"/>
        <v>0</v>
      </c>
    </row>
    <row r="1642" spans="4:6" ht="30" customHeight="1">
      <c r="D1642" s="24">
        <f t="shared" si="132"/>
        <v>0</v>
      </c>
      <c r="E1642" s="25">
        <f t="shared" si="133"/>
        <v>0</v>
      </c>
      <c r="F1642" s="37">
        <f t="shared" si="134"/>
        <v>0</v>
      </c>
    </row>
    <row r="1643" spans="4:6" ht="30" customHeight="1">
      <c r="D1643" s="24">
        <f t="shared" si="132"/>
        <v>0</v>
      </c>
      <c r="E1643" s="25">
        <f t="shared" si="133"/>
        <v>0</v>
      </c>
      <c r="F1643" s="37">
        <f t="shared" si="134"/>
        <v>0</v>
      </c>
    </row>
    <row r="1644" spans="4:6" ht="30" customHeight="1">
      <c r="D1644" s="24">
        <f t="shared" si="132"/>
        <v>0</v>
      </c>
      <c r="E1644" s="25">
        <f t="shared" si="133"/>
        <v>0</v>
      </c>
      <c r="F1644" s="37">
        <f t="shared" si="134"/>
        <v>0</v>
      </c>
    </row>
    <row r="1645" spans="4:6" ht="30" customHeight="1">
      <c r="D1645" s="24">
        <f t="shared" si="132"/>
        <v>0</v>
      </c>
      <c r="E1645" s="25">
        <f t="shared" si="133"/>
        <v>0</v>
      </c>
      <c r="F1645" s="37">
        <f t="shared" si="134"/>
        <v>0</v>
      </c>
    </row>
    <row r="1646" spans="4:6" ht="30" customHeight="1">
      <c r="D1646" s="24">
        <f t="shared" si="132"/>
        <v>0</v>
      </c>
      <c r="E1646" s="25">
        <f t="shared" si="133"/>
        <v>0</v>
      </c>
      <c r="F1646" s="37">
        <f t="shared" si="134"/>
        <v>0</v>
      </c>
    </row>
    <row r="1647" spans="4:6" ht="30" customHeight="1">
      <c r="D1647" s="24">
        <f t="shared" si="132"/>
        <v>0</v>
      </c>
      <c r="E1647" s="25">
        <f t="shared" si="133"/>
        <v>0</v>
      </c>
      <c r="F1647" s="37">
        <f t="shared" si="134"/>
        <v>0</v>
      </c>
    </row>
    <row r="1648" spans="4:6" ht="30" customHeight="1">
      <c r="D1648" s="24">
        <f t="shared" si="132"/>
        <v>0</v>
      </c>
      <c r="E1648" s="25">
        <f t="shared" si="133"/>
        <v>0</v>
      </c>
      <c r="F1648" s="37">
        <f t="shared" si="134"/>
        <v>0</v>
      </c>
    </row>
    <row r="1649" spans="4:6" ht="30" customHeight="1">
      <c r="D1649" s="24">
        <f t="shared" si="132"/>
        <v>0</v>
      </c>
      <c r="E1649" s="25">
        <f t="shared" si="133"/>
        <v>0</v>
      </c>
      <c r="F1649" s="37">
        <f t="shared" si="134"/>
        <v>0</v>
      </c>
    </row>
    <row r="1650" spans="4:6" ht="30" customHeight="1">
      <c r="D1650" s="24">
        <f t="shared" si="132"/>
        <v>0</v>
      </c>
      <c r="E1650" s="25">
        <f t="shared" si="133"/>
        <v>0</v>
      </c>
      <c r="F1650" s="37">
        <f t="shared" si="134"/>
        <v>0</v>
      </c>
    </row>
    <row r="1651" spans="4:6" ht="30" customHeight="1">
      <c r="D1651" s="24">
        <f t="shared" si="132"/>
        <v>0</v>
      </c>
      <c r="E1651" s="25">
        <f t="shared" si="133"/>
        <v>0</v>
      </c>
      <c r="F1651" s="37">
        <f t="shared" si="134"/>
        <v>0</v>
      </c>
    </row>
    <row r="1652" spans="4:6" ht="30" customHeight="1">
      <c r="D1652" s="24">
        <f t="shared" si="132"/>
        <v>0</v>
      </c>
      <c r="E1652" s="25">
        <f t="shared" si="133"/>
        <v>0</v>
      </c>
      <c r="F1652" s="37">
        <f t="shared" si="134"/>
        <v>0</v>
      </c>
    </row>
    <row r="1653" spans="4:6" ht="30" customHeight="1">
      <c r="D1653" s="24">
        <f t="shared" si="132"/>
        <v>0</v>
      </c>
      <c r="E1653" s="25">
        <f t="shared" si="133"/>
        <v>0</v>
      </c>
      <c r="F1653" s="37">
        <f t="shared" si="134"/>
        <v>0</v>
      </c>
    </row>
    <row r="1654" spans="4:6" ht="30" customHeight="1">
      <c r="D1654" s="24">
        <f t="shared" si="132"/>
        <v>0</v>
      </c>
      <c r="E1654" s="25">
        <f t="shared" si="133"/>
        <v>0</v>
      </c>
      <c r="F1654" s="37">
        <f t="shared" si="134"/>
        <v>0</v>
      </c>
    </row>
    <row r="1655" spans="4:6" ht="30" customHeight="1">
      <c r="D1655" s="24">
        <f t="shared" si="132"/>
        <v>0</v>
      </c>
      <c r="E1655" s="25">
        <f t="shared" si="133"/>
        <v>0</v>
      </c>
      <c r="F1655" s="37">
        <f t="shared" si="134"/>
        <v>0</v>
      </c>
    </row>
    <row r="1656" spans="4:6" ht="30" customHeight="1">
      <c r="D1656" s="24">
        <f t="shared" si="132"/>
        <v>0</v>
      </c>
      <c r="E1656" s="25">
        <f t="shared" si="133"/>
        <v>0</v>
      </c>
      <c r="F1656" s="37">
        <f t="shared" si="134"/>
        <v>0</v>
      </c>
    </row>
    <row r="1657" spans="4:6" ht="30" customHeight="1">
      <c r="D1657" s="24">
        <f t="shared" si="132"/>
        <v>0</v>
      </c>
      <c r="E1657" s="25">
        <f t="shared" si="133"/>
        <v>0</v>
      </c>
      <c r="F1657" s="37">
        <f t="shared" si="134"/>
        <v>0</v>
      </c>
    </row>
    <row r="1658" spans="4:6" ht="30" customHeight="1">
      <c r="D1658" s="24">
        <f t="shared" si="132"/>
        <v>0</v>
      </c>
      <c r="E1658" s="25">
        <f t="shared" si="133"/>
        <v>0</v>
      </c>
      <c r="F1658" s="37">
        <f t="shared" si="134"/>
        <v>0</v>
      </c>
    </row>
    <row r="1659" spans="4:6" ht="30" customHeight="1">
      <c r="D1659" s="24">
        <f t="shared" si="132"/>
        <v>0</v>
      </c>
      <c r="E1659" s="25">
        <f t="shared" si="133"/>
        <v>0</v>
      </c>
      <c r="F1659" s="37">
        <f t="shared" si="134"/>
        <v>0</v>
      </c>
    </row>
    <row r="1660" spans="4:6" ht="30" customHeight="1">
      <c r="D1660" s="24">
        <f t="shared" si="132"/>
        <v>0</v>
      </c>
      <c r="E1660" s="25">
        <f t="shared" si="133"/>
        <v>0</v>
      </c>
      <c r="F1660" s="37">
        <f t="shared" si="134"/>
        <v>0</v>
      </c>
    </row>
    <row r="1661" spans="4:6" ht="30" customHeight="1">
      <c r="D1661" s="24">
        <f t="shared" si="132"/>
        <v>0</v>
      </c>
      <c r="E1661" s="25">
        <f t="shared" si="133"/>
        <v>0</v>
      </c>
      <c r="F1661" s="37">
        <f t="shared" si="134"/>
        <v>0</v>
      </c>
    </row>
    <row r="1662" spans="4:6" ht="30" customHeight="1">
      <c r="D1662" s="24">
        <f t="shared" si="132"/>
        <v>0</v>
      </c>
      <c r="E1662" s="25">
        <f t="shared" si="133"/>
        <v>0</v>
      </c>
      <c r="F1662" s="37">
        <f t="shared" si="134"/>
        <v>0</v>
      </c>
    </row>
    <row r="1663" spans="4:6" ht="30" customHeight="1">
      <c r="D1663" s="24">
        <f t="shared" si="132"/>
        <v>0</v>
      </c>
      <c r="E1663" s="25">
        <f t="shared" si="133"/>
        <v>0</v>
      </c>
      <c r="F1663" s="37">
        <f t="shared" si="134"/>
        <v>0</v>
      </c>
    </row>
    <row r="1664" spans="4:6" ht="30" customHeight="1">
      <c r="D1664" s="24">
        <f t="shared" si="132"/>
        <v>0</v>
      </c>
      <c r="E1664" s="25">
        <f t="shared" si="133"/>
        <v>0</v>
      </c>
      <c r="F1664" s="37">
        <f t="shared" si="134"/>
        <v>0</v>
      </c>
    </row>
    <row r="1665" spans="4:6" ht="30" customHeight="1">
      <c r="D1665" s="24">
        <f t="shared" si="132"/>
        <v>0</v>
      </c>
      <c r="E1665" s="25">
        <f t="shared" si="133"/>
        <v>0</v>
      </c>
      <c r="F1665" s="37">
        <f t="shared" si="134"/>
        <v>0</v>
      </c>
    </row>
    <row r="1666" spans="4:6" ht="30" customHeight="1">
      <c r="D1666" s="24">
        <f t="shared" si="132"/>
        <v>0</v>
      </c>
      <c r="E1666" s="25">
        <f t="shared" si="133"/>
        <v>0</v>
      </c>
      <c r="F1666" s="37">
        <f t="shared" si="134"/>
        <v>0</v>
      </c>
    </row>
    <row r="1667" spans="4:6" ht="30" customHeight="1">
      <c r="D1667" s="24">
        <f t="shared" si="132"/>
        <v>0</v>
      </c>
      <c r="E1667" s="25">
        <f t="shared" si="133"/>
        <v>0</v>
      </c>
      <c r="F1667" s="37">
        <f t="shared" si="134"/>
        <v>0</v>
      </c>
    </row>
    <row r="1668" spans="4:6" ht="30" customHeight="1">
      <c r="D1668" s="24">
        <f t="shared" si="132"/>
        <v>0</v>
      </c>
      <c r="E1668" s="25">
        <f t="shared" si="133"/>
        <v>0</v>
      </c>
      <c r="F1668" s="37">
        <f t="shared" si="134"/>
        <v>0</v>
      </c>
    </row>
    <row r="1669" spans="4:6" ht="30" customHeight="1">
      <c r="D1669" s="24">
        <f t="shared" si="132"/>
        <v>0</v>
      </c>
      <c r="E1669" s="25">
        <f t="shared" si="133"/>
        <v>0</v>
      </c>
      <c r="F1669" s="37">
        <f t="shared" si="134"/>
        <v>0</v>
      </c>
    </row>
    <row r="1670" spans="4:6" ht="30" customHeight="1">
      <c r="D1670" s="24">
        <f t="shared" si="132"/>
        <v>0</v>
      </c>
      <c r="E1670" s="25">
        <f t="shared" si="133"/>
        <v>0</v>
      </c>
      <c r="F1670" s="37">
        <f t="shared" si="134"/>
        <v>0</v>
      </c>
    </row>
    <row r="1671" spans="4:6" ht="30" customHeight="1">
      <c r="D1671" s="24">
        <f t="shared" si="132"/>
        <v>0</v>
      </c>
      <c r="E1671" s="25">
        <f t="shared" si="133"/>
        <v>0</v>
      </c>
      <c r="F1671" s="37">
        <f t="shared" si="134"/>
        <v>0</v>
      </c>
    </row>
    <row r="1672" spans="4:6" ht="30" customHeight="1">
      <c r="D1672" s="24">
        <f t="shared" si="132"/>
        <v>0</v>
      </c>
      <c r="E1672" s="25">
        <f t="shared" si="133"/>
        <v>0</v>
      </c>
      <c r="F1672" s="37">
        <f t="shared" si="134"/>
        <v>0</v>
      </c>
    </row>
    <row r="1673" spans="4:6" ht="30" customHeight="1">
      <c r="D1673" s="24">
        <f t="shared" si="132"/>
        <v>0</v>
      </c>
      <c r="E1673" s="25">
        <f t="shared" si="133"/>
        <v>0</v>
      </c>
      <c r="F1673" s="37">
        <f t="shared" si="134"/>
        <v>0</v>
      </c>
    </row>
    <row r="1674" spans="4:6" ht="30" customHeight="1">
      <c r="D1674" s="24">
        <f t="shared" si="132"/>
        <v>0</v>
      </c>
      <c r="E1674" s="25">
        <f t="shared" si="133"/>
        <v>0</v>
      </c>
      <c r="F1674" s="37">
        <f t="shared" si="134"/>
        <v>0</v>
      </c>
    </row>
    <row r="1675" spans="4:6" ht="30" customHeight="1">
      <c r="D1675" s="24">
        <f t="shared" si="132"/>
        <v>0</v>
      </c>
      <c r="E1675" s="25">
        <f t="shared" si="133"/>
        <v>0</v>
      </c>
      <c r="F1675" s="37">
        <f t="shared" si="134"/>
        <v>0</v>
      </c>
    </row>
    <row r="1676" spans="4:6" ht="30" customHeight="1">
      <c r="D1676" s="24">
        <f t="shared" si="132"/>
        <v>0</v>
      </c>
      <c r="E1676" s="25">
        <f t="shared" si="133"/>
        <v>0</v>
      </c>
      <c r="F1676" s="37">
        <f t="shared" si="134"/>
        <v>0</v>
      </c>
    </row>
    <row r="1677" spans="4:6" ht="30" customHeight="1">
      <c r="D1677" s="24">
        <f t="shared" si="132"/>
        <v>0</v>
      </c>
      <c r="E1677" s="25">
        <f t="shared" si="133"/>
        <v>0</v>
      </c>
      <c r="F1677" s="37">
        <f t="shared" si="134"/>
        <v>0</v>
      </c>
    </row>
    <row r="1678" spans="4:6" ht="30" customHeight="1">
      <c r="D1678" s="24">
        <f t="shared" si="132"/>
        <v>0</v>
      </c>
      <c r="E1678" s="25">
        <f t="shared" si="133"/>
        <v>0</v>
      </c>
      <c r="F1678" s="37">
        <f t="shared" si="134"/>
        <v>0</v>
      </c>
    </row>
    <row r="1679" spans="4:6" ht="30" customHeight="1">
      <c r="D1679" s="24">
        <f t="shared" si="132"/>
        <v>0</v>
      </c>
      <c r="E1679" s="25">
        <f t="shared" si="133"/>
        <v>0</v>
      </c>
      <c r="F1679" s="37">
        <f t="shared" si="134"/>
        <v>0</v>
      </c>
    </row>
    <row r="1680" spans="4:6" ht="30" customHeight="1">
      <c r="D1680" s="24">
        <f t="shared" si="132"/>
        <v>0</v>
      </c>
      <c r="E1680" s="25">
        <f t="shared" si="133"/>
        <v>0</v>
      </c>
      <c r="F1680" s="37">
        <f t="shared" si="134"/>
        <v>0</v>
      </c>
    </row>
    <row r="1681" spans="4:6" ht="30" customHeight="1">
      <c r="D1681" s="24">
        <f t="shared" si="132"/>
        <v>0</v>
      </c>
      <c r="E1681" s="25">
        <f t="shared" si="133"/>
        <v>0</v>
      </c>
      <c r="F1681" s="37">
        <f t="shared" si="134"/>
        <v>0</v>
      </c>
    </row>
    <row r="1682" spans="4:6" ht="30" customHeight="1">
      <c r="D1682" s="24">
        <f t="shared" si="132"/>
        <v>0</v>
      </c>
      <c r="E1682" s="25">
        <f t="shared" si="133"/>
        <v>0</v>
      </c>
      <c r="F1682" s="37">
        <f t="shared" si="134"/>
        <v>0</v>
      </c>
    </row>
    <row r="1683" spans="4:6" ht="30" customHeight="1">
      <c r="D1683" s="24">
        <f t="shared" si="132"/>
        <v>0</v>
      </c>
      <c r="E1683" s="25">
        <f t="shared" si="133"/>
        <v>0</v>
      </c>
      <c r="F1683" s="37">
        <f t="shared" si="134"/>
        <v>0</v>
      </c>
    </row>
    <row r="1684" spans="4:6" ht="30" customHeight="1">
      <c r="D1684" s="24">
        <f t="shared" si="132"/>
        <v>0</v>
      </c>
      <c r="E1684" s="25">
        <f t="shared" si="133"/>
        <v>0</v>
      </c>
      <c r="F1684" s="37">
        <f t="shared" si="134"/>
        <v>0</v>
      </c>
    </row>
    <row r="1685" spans="4:6" ht="30" customHeight="1">
      <c r="D1685" s="24">
        <f t="shared" ref="D1685:D1748" si="135">A1685</f>
        <v>0</v>
      </c>
      <c r="E1685" s="25">
        <f t="shared" ref="E1685:E1748" si="136">A1686</f>
        <v>0</v>
      </c>
      <c r="F1685" s="37">
        <f t="shared" ref="F1685:F1748" si="137">A1687</f>
        <v>0</v>
      </c>
    </row>
    <row r="1686" spans="4:6" ht="30" customHeight="1">
      <c r="D1686" s="24">
        <f t="shared" si="135"/>
        <v>0</v>
      </c>
      <c r="E1686" s="25">
        <f t="shared" si="136"/>
        <v>0</v>
      </c>
      <c r="F1686" s="37">
        <f t="shared" si="137"/>
        <v>0</v>
      </c>
    </row>
    <row r="1687" spans="4:6" ht="30" customHeight="1">
      <c r="D1687" s="24">
        <f t="shared" si="135"/>
        <v>0</v>
      </c>
      <c r="E1687" s="25">
        <f t="shared" si="136"/>
        <v>0</v>
      </c>
      <c r="F1687" s="37">
        <f t="shared" si="137"/>
        <v>0</v>
      </c>
    </row>
    <row r="1688" spans="4:6" ht="30" customHeight="1">
      <c r="D1688" s="24">
        <f t="shared" si="135"/>
        <v>0</v>
      </c>
      <c r="E1688" s="25">
        <f t="shared" si="136"/>
        <v>0</v>
      </c>
      <c r="F1688" s="37">
        <f t="shared" si="137"/>
        <v>0</v>
      </c>
    </row>
    <row r="1689" spans="4:6" ht="30" customHeight="1">
      <c r="D1689" s="24">
        <f t="shared" si="135"/>
        <v>0</v>
      </c>
      <c r="E1689" s="25">
        <f t="shared" si="136"/>
        <v>0</v>
      </c>
      <c r="F1689" s="37">
        <f t="shared" si="137"/>
        <v>0</v>
      </c>
    </row>
    <row r="1690" spans="4:6" ht="30" customHeight="1">
      <c r="D1690" s="24">
        <f t="shared" si="135"/>
        <v>0</v>
      </c>
      <c r="E1690" s="25">
        <f t="shared" si="136"/>
        <v>0</v>
      </c>
      <c r="F1690" s="37">
        <f t="shared" si="137"/>
        <v>0</v>
      </c>
    </row>
    <row r="1691" spans="4:6" ht="30" customHeight="1">
      <c r="D1691" s="24">
        <f t="shared" si="135"/>
        <v>0</v>
      </c>
      <c r="E1691" s="25">
        <f t="shared" si="136"/>
        <v>0</v>
      </c>
      <c r="F1691" s="37">
        <f t="shared" si="137"/>
        <v>0</v>
      </c>
    </row>
    <row r="1692" spans="4:6" ht="30" customHeight="1">
      <c r="D1692" s="24">
        <f t="shared" si="135"/>
        <v>0</v>
      </c>
      <c r="E1692" s="25">
        <f t="shared" si="136"/>
        <v>0</v>
      </c>
      <c r="F1692" s="37">
        <f t="shared" si="137"/>
        <v>0</v>
      </c>
    </row>
    <row r="1693" spans="4:6" ht="30" customHeight="1">
      <c r="D1693" s="24">
        <f t="shared" si="135"/>
        <v>0</v>
      </c>
      <c r="E1693" s="25">
        <f t="shared" si="136"/>
        <v>0</v>
      </c>
      <c r="F1693" s="37">
        <f t="shared" si="137"/>
        <v>0</v>
      </c>
    </row>
    <row r="1694" spans="4:6" ht="30" customHeight="1">
      <c r="D1694" s="24">
        <f t="shared" si="135"/>
        <v>0</v>
      </c>
      <c r="E1694" s="25">
        <f t="shared" si="136"/>
        <v>0</v>
      </c>
      <c r="F1694" s="37">
        <f t="shared" si="137"/>
        <v>0</v>
      </c>
    </row>
    <row r="1695" spans="4:6" ht="30" customHeight="1">
      <c r="D1695" s="24">
        <f t="shared" si="135"/>
        <v>0</v>
      </c>
      <c r="E1695" s="25">
        <f t="shared" si="136"/>
        <v>0</v>
      </c>
      <c r="F1695" s="37">
        <f t="shared" si="137"/>
        <v>0</v>
      </c>
    </row>
    <row r="1696" spans="4:6" ht="30" customHeight="1">
      <c r="D1696" s="24">
        <f t="shared" si="135"/>
        <v>0</v>
      </c>
      <c r="E1696" s="25">
        <f t="shared" si="136"/>
        <v>0</v>
      </c>
      <c r="F1696" s="37">
        <f t="shared" si="137"/>
        <v>0</v>
      </c>
    </row>
    <row r="1697" spans="4:6" ht="30" customHeight="1">
      <c r="D1697" s="24">
        <f t="shared" si="135"/>
        <v>0</v>
      </c>
      <c r="E1697" s="25">
        <f t="shared" si="136"/>
        <v>0</v>
      </c>
      <c r="F1697" s="37">
        <f t="shared" si="137"/>
        <v>0</v>
      </c>
    </row>
    <row r="1698" spans="4:6" ht="30" customHeight="1">
      <c r="D1698" s="24">
        <f t="shared" si="135"/>
        <v>0</v>
      </c>
      <c r="E1698" s="25">
        <f t="shared" si="136"/>
        <v>0</v>
      </c>
      <c r="F1698" s="37">
        <f t="shared" si="137"/>
        <v>0</v>
      </c>
    </row>
    <row r="1699" spans="4:6" ht="30" customHeight="1">
      <c r="D1699" s="24">
        <f t="shared" si="135"/>
        <v>0</v>
      </c>
      <c r="E1699" s="25">
        <f t="shared" si="136"/>
        <v>0</v>
      </c>
      <c r="F1699" s="37">
        <f t="shared" si="137"/>
        <v>0</v>
      </c>
    </row>
    <row r="1700" spans="4:6" ht="30" customHeight="1">
      <c r="D1700" s="24">
        <f t="shared" si="135"/>
        <v>0</v>
      </c>
      <c r="E1700" s="25">
        <f t="shared" si="136"/>
        <v>0</v>
      </c>
      <c r="F1700" s="37">
        <f t="shared" si="137"/>
        <v>0</v>
      </c>
    </row>
    <row r="1701" spans="4:6" ht="30" customHeight="1">
      <c r="D1701" s="24">
        <f t="shared" si="135"/>
        <v>0</v>
      </c>
      <c r="E1701" s="25">
        <f t="shared" si="136"/>
        <v>0</v>
      </c>
      <c r="F1701" s="37">
        <f t="shared" si="137"/>
        <v>0</v>
      </c>
    </row>
    <row r="1702" spans="4:6" ht="30" customHeight="1">
      <c r="D1702" s="24">
        <f t="shared" si="135"/>
        <v>0</v>
      </c>
      <c r="E1702" s="25">
        <f t="shared" si="136"/>
        <v>0</v>
      </c>
      <c r="F1702" s="37">
        <f t="shared" si="137"/>
        <v>0</v>
      </c>
    </row>
    <row r="1703" spans="4:6" ht="30" customHeight="1">
      <c r="D1703" s="24">
        <f t="shared" si="135"/>
        <v>0</v>
      </c>
      <c r="E1703" s="25">
        <f t="shared" si="136"/>
        <v>0</v>
      </c>
      <c r="F1703" s="37">
        <f t="shared" si="137"/>
        <v>0</v>
      </c>
    </row>
    <row r="1704" spans="4:6" ht="30" customHeight="1">
      <c r="D1704" s="24">
        <f t="shared" si="135"/>
        <v>0</v>
      </c>
      <c r="E1704" s="25">
        <f t="shared" si="136"/>
        <v>0</v>
      </c>
      <c r="F1704" s="37">
        <f t="shared" si="137"/>
        <v>0</v>
      </c>
    </row>
    <row r="1705" spans="4:6" ht="30" customHeight="1">
      <c r="D1705" s="24">
        <f t="shared" si="135"/>
        <v>0</v>
      </c>
      <c r="E1705" s="25">
        <f t="shared" si="136"/>
        <v>0</v>
      </c>
      <c r="F1705" s="37">
        <f t="shared" si="137"/>
        <v>0</v>
      </c>
    </row>
    <row r="1706" spans="4:6" ht="30" customHeight="1">
      <c r="D1706" s="24">
        <f t="shared" si="135"/>
        <v>0</v>
      </c>
      <c r="E1706" s="25">
        <f t="shared" si="136"/>
        <v>0</v>
      </c>
      <c r="F1706" s="37">
        <f t="shared" si="137"/>
        <v>0</v>
      </c>
    </row>
    <row r="1707" spans="4:6" ht="30" customHeight="1">
      <c r="D1707" s="24">
        <f t="shared" si="135"/>
        <v>0</v>
      </c>
      <c r="E1707" s="25">
        <f t="shared" si="136"/>
        <v>0</v>
      </c>
      <c r="F1707" s="37">
        <f t="shared" si="137"/>
        <v>0</v>
      </c>
    </row>
    <row r="1708" spans="4:6" ht="30" customHeight="1">
      <c r="D1708" s="24">
        <f t="shared" si="135"/>
        <v>0</v>
      </c>
      <c r="E1708" s="25">
        <f t="shared" si="136"/>
        <v>0</v>
      </c>
      <c r="F1708" s="37">
        <f t="shared" si="137"/>
        <v>0</v>
      </c>
    </row>
    <row r="1709" spans="4:6" ht="30" customHeight="1">
      <c r="D1709" s="24">
        <f t="shared" si="135"/>
        <v>0</v>
      </c>
      <c r="E1709" s="25">
        <f t="shared" si="136"/>
        <v>0</v>
      </c>
      <c r="F1709" s="37">
        <f t="shared" si="137"/>
        <v>0</v>
      </c>
    </row>
    <row r="1710" spans="4:6" ht="30" customHeight="1">
      <c r="D1710" s="24">
        <f t="shared" si="135"/>
        <v>0</v>
      </c>
      <c r="E1710" s="25">
        <f t="shared" si="136"/>
        <v>0</v>
      </c>
      <c r="F1710" s="37">
        <f t="shared" si="137"/>
        <v>0</v>
      </c>
    </row>
    <row r="1711" spans="4:6" ht="30" customHeight="1">
      <c r="D1711" s="24">
        <f t="shared" si="135"/>
        <v>0</v>
      </c>
      <c r="E1711" s="25">
        <f t="shared" si="136"/>
        <v>0</v>
      </c>
      <c r="F1711" s="37">
        <f t="shared" si="137"/>
        <v>0</v>
      </c>
    </row>
    <row r="1712" spans="4:6" ht="30" customHeight="1">
      <c r="D1712" s="24">
        <f t="shared" si="135"/>
        <v>0</v>
      </c>
      <c r="E1712" s="25">
        <f t="shared" si="136"/>
        <v>0</v>
      </c>
      <c r="F1712" s="37">
        <f t="shared" si="137"/>
        <v>0</v>
      </c>
    </row>
    <row r="1713" spans="4:6" ht="30" customHeight="1">
      <c r="D1713" s="24">
        <f t="shared" si="135"/>
        <v>0</v>
      </c>
      <c r="E1713" s="25">
        <f t="shared" si="136"/>
        <v>0</v>
      </c>
      <c r="F1713" s="37">
        <f t="shared" si="137"/>
        <v>0</v>
      </c>
    </row>
    <row r="1714" spans="4:6" ht="30" customHeight="1">
      <c r="D1714" s="24">
        <f t="shared" si="135"/>
        <v>0</v>
      </c>
      <c r="E1714" s="25">
        <f t="shared" si="136"/>
        <v>0</v>
      </c>
      <c r="F1714" s="37">
        <f t="shared" si="137"/>
        <v>0</v>
      </c>
    </row>
    <row r="1715" spans="4:6" ht="30" customHeight="1">
      <c r="D1715" s="24">
        <f t="shared" si="135"/>
        <v>0</v>
      </c>
      <c r="E1715" s="25">
        <f t="shared" si="136"/>
        <v>0</v>
      </c>
      <c r="F1715" s="37">
        <f t="shared" si="137"/>
        <v>0</v>
      </c>
    </row>
    <row r="1716" spans="4:6" ht="30" customHeight="1">
      <c r="D1716" s="24">
        <f t="shared" si="135"/>
        <v>0</v>
      </c>
      <c r="E1716" s="25">
        <f t="shared" si="136"/>
        <v>0</v>
      </c>
      <c r="F1716" s="37">
        <f t="shared" si="137"/>
        <v>0</v>
      </c>
    </row>
    <row r="1717" spans="4:6" ht="30" customHeight="1">
      <c r="D1717" s="24">
        <f t="shared" si="135"/>
        <v>0</v>
      </c>
      <c r="E1717" s="25">
        <f t="shared" si="136"/>
        <v>0</v>
      </c>
      <c r="F1717" s="37">
        <f t="shared" si="137"/>
        <v>0</v>
      </c>
    </row>
    <row r="1718" spans="4:6" ht="30" customHeight="1">
      <c r="D1718" s="24">
        <f t="shared" si="135"/>
        <v>0</v>
      </c>
      <c r="E1718" s="25">
        <f t="shared" si="136"/>
        <v>0</v>
      </c>
      <c r="F1718" s="37">
        <f t="shared" si="137"/>
        <v>0</v>
      </c>
    </row>
    <row r="1719" spans="4:6" ht="30" customHeight="1">
      <c r="D1719" s="24">
        <f t="shared" si="135"/>
        <v>0</v>
      </c>
      <c r="E1719" s="25">
        <f t="shared" si="136"/>
        <v>0</v>
      </c>
      <c r="F1719" s="37">
        <f t="shared" si="137"/>
        <v>0</v>
      </c>
    </row>
    <row r="1720" spans="4:6" ht="30" customHeight="1">
      <c r="D1720" s="24">
        <f t="shared" si="135"/>
        <v>0</v>
      </c>
      <c r="E1720" s="25">
        <f t="shared" si="136"/>
        <v>0</v>
      </c>
      <c r="F1720" s="37">
        <f t="shared" si="137"/>
        <v>0</v>
      </c>
    </row>
    <row r="1721" spans="4:6" ht="30" customHeight="1">
      <c r="D1721" s="24">
        <f t="shared" si="135"/>
        <v>0</v>
      </c>
      <c r="E1721" s="25">
        <f t="shared" si="136"/>
        <v>0</v>
      </c>
      <c r="F1721" s="37">
        <f t="shared" si="137"/>
        <v>0</v>
      </c>
    </row>
    <row r="1722" spans="4:6" ht="30" customHeight="1">
      <c r="D1722" s="24">
        <f t="shared" si="135"/>
        <v>0</v>
      </c>
      <c r="E1722" s="25">
        <f t="shared" si="136"/>
        <v>0</v>
      </c>
      <c r="F1722" s="37">
        <f t="shared" si="137"/>
        <v>0</v>
      </c>
    </row>
    <row r="1723" spans="4:6" ht="30" customHeight="1">
      <c r="D1723" s="24">
        <f t="shared" si="135"/>
        <v>0</v>
      </c>
      <c r="E1723" s="25">
        <f t="shared" si="136"/>
        <v>0</v>
      </c>
      <c r="F1723" s="37">
        <f t="shared" si="137"/>
        <v>0</v>
      </c>
    </row>
    <row r="1724" spans="4:6" ht="30" customHeight="1">
      <c r="D1724" s="24">
        <f t="shared" si="135"/>
        <v>0</v>
      </c>
      <c r="E1724" s="25">
        <f t="shared" si="136"/>
        <v>0</v>
      </c>
      <c r="F1724" s="37">
        <f t="shared" si="137"/>
        <v>0</v>
      </c>
    </row>
    <row r="1725" spans="4:6" ht="30" customHeight="1">
      <c r="D1725" s="24">
        <f t="shared" si="135"/>
        <v>0</v>
      </c>
      <c r="E1725" s="25">
        <f t="shared" si="136"/>
        <v>0</v>
      </c>
      <c r="F1725" s="37">
        <f t="shared" si="137"/>
        <v>0</v>
      </c>
    </row>
    <row r="1726" spans="4:6" ht="30" customHeight="1">
      <c r="D1726" s="24">
        <f t="shared" si="135"/>
        <v>0</v>
      </c>
      <c r="E1726" s="25">
        <f t="shared" si="136"/>
        <v>0</v>
      </c>
      <c r="F1726" s="37">
        <f t="shared" si="137"/>
        <v>0</v>
      </c>
    </row>
    <row r="1727" spans="4:6" ht="30" customHeight="1">
      <c r="D1727" s="24">
        <f t="shared" si="135"/>
        <v>0</v>
      </c>
      <c r="E1727" s="25">
        <f t="shared" si="136"/>
        <v>0</v>
      </c>
      <c r="F1727" s="37">
        <f t="shared" si="137"/>
        <v>0</v>
      </c>
    </row>
    <row r="1728" spans="4:6" ht="30" customHeight="1">
      <c r="D1728" s="24">
        <f t="shared" si="135"/>
        <v>0</v>
      </c>
      <c r="E1728" s="25">
        <f t="shared" si="136"/>
        <v>0</v>
      </c>
      <c r="F1728" s="37">
        <f t="shared" si="137"/>
        <v>0</v>
      </c>
    </row>
    <row r="1729" spans="4:6" ht="30" customHeight="1">
      <c r="D1729" s="24">
        <f t="shared" si="135"/>
        <v>0</v>
      </c>
      <c r="E1729" s="25">
        <f t="shared" si="136"/>
        <v>0</v>
      </c>
      <c r="F1729" s="37">
        <f t="shared" si="137"/>
        <v>0</v>
      </c>
    </row>
    <row r="1730" spans="4:6" ht="30" customHeight="1">
      <c r="D1730" s="24">
        <f t="shared" si="135"/>
        <v>0</v>
      </c>
      <c r="E1730" s="25">
        <f t="shared" si="136"/>
        <v>0</v>
      </c>
      <c r="F1730" s="37">
        <f t="shared" si="137"/>
        <v>0</v>
      </c>
    </row>
    <row r="1731" spans="4:6" ht="30" customHeight="1">
      <c r="D1731" s="24">
        <f t="shared" si="135"/>
        <v>0</v>
      </c>
      <c r="E1731" s="25">
        <f t="shared" si="136"/>
        <v>0</v>
      </c>
      <c r="F1731" s="37">
        <f t="shared" si="137"/>
        <v>0</v>
      </c>
    </row>
    <row r="1732" spans="4:6" ht="30" customHeight="1">
      <c r="D1732" s="24">
        <f t="shared" si="135"/>
        <v>0</v>
      </c>
      <c r="E1732" s="25">
        <f t="shared" si="136"/>
        <v>0</v>
      </c>
      <c r="F1732" s="37">
        <f t="shared" si="137"/>
        <v>0</v>
      </c>
    </row>
    <row r="1733" spans="4:6" ht="30" customHeight="1">
      <c r="D1733" s="24">
        <f t="shared" si="135"/>
        <v>0</v>
      </c>
      <c r="E1733" s="25">
        <f t="shared" si="136"/>
        <v>0</v>
      </c>
      <c r="F1733" s="37">
        <f t="shared" si="137"/>
        <v>0</v>
      </c>
    </row>
    <row r="1734" spans="4:6" ht="30" customHeight="1">
      <c r="D1734" s="24">
        <f t="shared" si="135"/>
        <v>0</v>
      </c>
      <c r="E1734" s="25">
        <f t="shared" si="136"/>
        <v>0</v>
      </c>
      <c r="F1734" s="37">
        <f t="shared" si="137"/>
        <v>0</v>
      </c>
    </row>
    <row r="1735" spans="4:6" ht="30" customHeight="1">
      <c r="D1735" s="24">
        <f t="shared" si="135"/>
        <v>0</v>
      </c>
      <c r="E1735" s="25">
        <f t="shared" si="136"/>
        <v>0</v>
      </c>
      <c r="F1735" s="37">
        <f t="shared" si="137"/>
        <v>0</v>
      </c>
    </row>
    <row r="1736" spans="4:6" ht="30" customHeight="1">
      <c r="D1736" s="24">
        <f t="shared" si="135"/>
        <v>0</v>
      </c>
      <c r="E1736" s="25">
        <f t="shared" si="136"/>
        <v>0</v>
      </c>
      <c r="F1736" s="37">
        <f t="shared" si="137"/>
        <v>0</v>
      </c>
    </row>
    <row r="1737" spans="4:6" ht="30" customHeight="1">
      <c r="D1737" s="24">
        <f t="shared" si="135"/>
        <v>0</v>
      </c>
      <c r="E1737" s="25">
        <f t="shared" si="136"/>
        <v>0</v>
      </c>
      <c r="F1737" s="37">
        <f t="shared" si="137"/>
        <v>0</v>
      </c>
    </row>
    <row r="1738" spans="4:6" ht="30" customHeight="1">
      <c r="D1738" s="24">
        <f t="shared" si="135"/>
        <v>0</v>
      </c>
      <c r="E1738" s="25">
        <f t="shared" si="136"/>
        <v>0</v>
      </c>
      <c r="F1738" s="37">
        <f t="shared" si="137"/>
        <v>0</v>
      </c>
    </row>
    <row r="1739" spans="4:6" ht="30" customHeight="1">
      <c r="D1739" s="24">
        <f t="shared" si="135"/>
        <v>0</v>
      </c>
      <c r="E1739" s="25">
        <f t="shared" si="136"/>
        <v>0</v>
      </c>
      <c r="F1739" s="37">
        <f t="shared" si="137"/>
        <v>0</v>
      </c>
    </row>
    <row r="1740" spans="4:6" ht="30" customHeight="1">
      <c r="D1740" s="24">
        <f t="shared" si="135"/>
        <v>0</v>
      </c>
      <c r="E1740" s="25">
        <f t="shared" si="136"/>
        <v>0</v>
      </c>
      <c r="F1740" s="37">
        <f t="shared" si="137"/>
        <v>0</v>
      </c>
    </row>
    <row r="1741" spans="4:6" ht="30" customHeight="1">
      <c r="D1741" s="24">
        <f t="shared" si="135"/>
        <v>0</v>
      </c>
      <c r="E1741" s="25">
        <f t="shared" si="136"/>
        <v>0</v>
      </c>
      <c r="F1741" s="37">
        <f t="shared" si="137"/>
        <v>0</v>
      </c>
    </row>
    <row r="1742" spans="4:6" ht="30" customHeight="1">
      <c r="D1742" s="24">
        <f t="shared" si="135"/>
        <v>0</v>
      </c>
      <c r="E1742" s="25">
        <f t="shared" si="136"/>
        <v>0</v>
      </c>
      <c r="F1742" s="37">
        <f t="shared" si="137"/>
        <v>0</v>
      </c>
    </row>
    <row r="1743" spans="4:6" ht="30" customHeight="1">
      <c r="D1743" s="24">
        <f t="shared" si="135"/>
        <v>0</v>
      </c>
      <c r="E1743" s="25">
        <f t="shared" si="136"/>
        <v>0</v>
      </c>
      <c r="F1743" s="37">
        <f t="shared" si="137"/>
        <v>0</v>
      </c>
    </row>
    <row r="1744" spans="4:6" ht="30" customHeight="1">
      <c r="D1744" s="24">
        <f t="shared" si="135"/>
        <v>0</v>
      </c>
      <c r="E1744" s="25">
        <f t="shared" si="136"/>
        <v>0</v>
      </c>
      <c r="F1744" s="37">
        <f t="shared" si="137"/>
        <v>0</v>
      </c>
    </row>
    <row r="1745" spans="4:6" ht="30" customHeight="1">
      <c r="D1745" s="24">
        <f t="shared" si="135"/>
        <v>0</v>
      </c>
      <c r="E1745" s="25">
        <f t="shared" si="136"/>
        <v>0</v>
      </c>
      <c r="F1745" s="37">
        <f t="shared" si="137"/>
        <v>0</v>
      </c>
    </row>
    <row r="1746" spans="4:6" ht="30" customHeight="1">
      <c r="D1746" s="24">
        <f t="shared" si="135"/>
        <v>0</v>
      </c>
      <c r="E1746" s="25">
        <f t="shared" si="136"/>
        <v>0</v>
      </c>
      <c r="F1746" s="37">
        <f t="shared" si="137"/>
        <v>0</v>
      </c>
    </row>
    <row r="1747" spans="4:6" ht="30" customHeight="1">
      <c r="D1747" s="24">
        <f t="shared" si="135"/>
        <v>0</v>
      </c>
      <c r="E1747" s="25">
        <f t="shared" si="136"/>
        <v>0</v>
      </c>
      <c r="F1747" s="37">
        <f t="shared" si="137"/>
        <v>0</v>
      </c>
    </row>
    <row r="1748" spans="4:6" ht="30" customHeight="1">
      <c r="D1748" s="24">
        <f t="shared" si="135"/>
        <v>0</v>
      </c>
      <c r="E1748" s="25">
        <f t="shared" si="136"/>
        <v>0</v>
      </c>
      <c r="F1748" s="37">
        <f t="shared" si="137"/>
        <v>0</v>
      </c>
    </row>
    <row r="1749" spans="4:6" ht="30" customHeight="1">
      <c r="D1749" s="24">
        <f t="shared" ref="D1749:D1812" si="138">A1749</f>
        <v>0</v>
      </c>
      <c r="E1749" s="25">
        <f t="shared" ref="E1749:E1812" si="139">A1750</f>
        <v>0</v>
      </c>
      <c r="F1749" s="37">
        <f t="shared" ref="F1749:F1812" si="140">A1751</f>
        <v>0</v>
      </c>
    </row>
    <row r="1750" spans="4:6" ht="30" customHeight="1">
      <c r="D1750" s="24">
        <f t="shared" si="138"/>
        <v>0</v>
      </c>
      <c r="E1750" s="25">
        <f t="shared" si="139"/>
        <v>0</v>
      </c>
      <c r="F1750" s="37">
        <f t="shared" si="140"/>
        <v>0</v>
      </c>
    </row>
    <row r="1751" spans="4:6" ht="30" customHeight="1">
      <c r="D1751" s="24">
        <f t="shared" si="138"/>
        <v>0</v>
      </c>
      <c r="E1751" s="25">
        <f t="shared" si="139"/>
        <v>0</v>
      </c>
      <c r="F1751" s="37">
        <f t="shared" si="140"/>
        <v>0</v>
      </c>
    </row>
    <row r="1752" spans="4:6" ht="30" customHeight="1">
      <c r="D1752" s="24">
        <f t="shared" si="138"/>
        <v>0</v>
      </c>
      <c r="E1752" s="25">
        <f t="shared" si="139"/>
        <v>0</v>
      </c>
      <c r="F1752" s="37">
        <f t="shared" si="140"/>
        <v>0</v>
      </c>
    </row>
    <row r="1753" spans="4:6" ht="30" customHeight="1">
      <c r="D1753" s="24">
        <f t="shared" si="138"/>
        <v>0</v>
      </c>
      <c r="E1753" s="25">
        <f t="shared" si="139"/>
        <v>0</v>
      </c>
      <c r="F1753" s="37">
        <f t="shared" si="140"/>
        <v>0</v>
      </c>
    </row>
    <row r="1754" spans="4:6" ht="30" customHeight="1">
      <c r="D1754" s="24">
        <f t="shared" si="138"/>
        <v>0</v>
      </c>
      <c r="E1754" s="25">
        <f t="shared" si="139"/>
        <v>0</v>
      </c>
      <c r="F1754" s="37">
        <f t="shared" si="140"/>
        <v>0</v>
      </c>
    </row>
    <row r="1755" spans="4:6" ht="30" customHeight="1">
      <c r="D1755" s="24">
        <f t="shared" si="138"/>
        <v>0</v>
      </c>
      <c r="E1755" s="25">
        <f t="shared" si="139"/>
        <v>0</v>
      </c>
      <c r="F1755" s="37">
        <f t="shared" si="140"/>
        <v>0</v>
      </c>
    </row>
    <row r="1756" spans="4:6" ht="30" customHeight="1">
      <c r="D1756" s="24">
        <f t="shared" si="138"/>
        <v>0</v>
      </c>
      <c r="E1756" s="25">
        <f t="shared" si="139"/>
        <v>0</v>
      </c>
      <c r="F1756" s="37">
        <f t="shared" si="140"/>
        <v>0</v>
      </c>
    </row>
    <row r="1757" spans="4:6" ht="30" customHeight="1">
      <c r="D1757" s="24">
        <f t="shared" si="138"/>
        <v>0</v>
      </c>
      <c r="E1757" s="25">
        <f t="shared" si="139"/>
        <v>0</v>
      </c>
      <c r="F1757" s="37">
        <f t="shared" si="140"/>
        <v>0</v>
      </c>
    </row>
    <row r="1758" spans="4:6" ht="30" customHeight="1">
      <c r="D1758" s="24">
        <f t="shared" si="138"/>
        <v>0</v>
      </c>
      <c r="E1758" s="25">
        <f t="shared" si="139"/>
        <v>0</v>
      </c>
      <c r="F1758" s="37">
        <f t="shared" si="140"/>
        <v>0</v>
      </c>
    </row>
    <row r="1759" spans="4:6" ht="30" customHeight="1">
      <c r="D1759" s="24">
        <f t="shared" si="138"/>
        <v>0</v>
      </c>
      <c r="E1759" s="25">
        <f t="shared" si="139"/>
        <v>0</v>
      </c>
      <c r="F1759" s="37">
        <f t="shared" si="140"/>
        <v>0</v>
      </c>
    </row>
    <row r="1760" spans="4:6" ht="30" customHeight="1">
      <c r="D1760" s="24">
        <f t="shared" si="138"/>
        <v>0</v>
      </c>
      <c r="E1760" s="25">
        <f t="shared" si="139"/>
        <v>0</v>
      </c>
      <c r="F1760" s="37">
        <f t="shared" si="140"/>
        <v>0</v>
      </c>
    </row>
    <row r="1761" spans="4:6" ht="30" customHeight="1">
      <c r="D1761" s="24">
        <f t="shared" si="138"/>
        <v>0</v>
      </c>
      <c r="E1761" s="25">
        <f t="shared" si="139"/>
        <v>0</v>
      </c>
      <c r="F1761" s="37">
        <f t="shared" si="140"/>
        <v>0</v>
      </c>
    </row>
    <row r="1762" spans="4:6" ht="30" customHeight="1">
      <c r="D1762" s="24">
        <f t="shared" si="138"/>
        <v>0</v>
      </c>
      <c r="E1762" s="25">
        <f t="shared" si="139"/>
        <v>0</v>
      </c>
      <c r="F1762" s="37">
        <f t="shared" si="140"/>
        <v>0</v>
      </c>
    </row>
    <row r="1763" spans="4:6" ht="30" customHeight="1">
      <c r="D1763" s="24">
        <f t="shared" si="138"/>
        <v>0</v>
      </c>
      <c r="E1763" s="25">
        <f t="shared" si="139"/>
        <v>0</v>
      </c>
      <c r="F1763" s="37">
        <f t="shared" si="140"/>
        <v>0</v>
      </c>
    </row>
    <row r="1764" spans="4:6" ht="30" customHeight="1">
      <c r="D1764" s="24">
        <f t="shared" si="138"/>
        <v>0</v>
      </c>
      <c r="E1764" s="25">
        <f t="shared" si="139"/>
        <v>0</v>
      </c>
      <c r="F1764" s="37">
        <f t="shared" si="140"/>
        <v>0</v>
      </c>
    </row>
    <row r="1765" spans="4:6" ht="30" customHeight="1">
      <c r="D1765" s="24">
        <f t="shared" si="138"/>
        <v>0</v>
      </c>
      <c r="E1765" s="25">
        <f t="shared" si="139"/>
        <v>0</v>
      </c>
      <c r="F1765" s="37">
        <f t="shared" si="140"/>
        <v>0</v>
      </c>
    </row>
    <row r="1766" spans="4:6" ht="30" customHeight="1">
      <c r="D1766" s="24">
        <f t="shared" si="138"/>
        <v>0</v>
      </c>
      <c r="E1766" s="25">
        <f t="shared" si="139"/>
        <v>0</v>
      </c>
      <c r="F1766" s="37">
        <f t="shared" si="140"/>
        <v>0</v>
      </c>
    </row>
    <row r="1767" spans="4:6" ht="30" customHeight="1">
      <c r="D1767" s="24">
        <f t="shared" si="138"/>
        <v>0</v>
      </c>
      <c r="E1767" s="25">
        <f t="shared" si="139"/>
        <v>0</v>
      </c>
      <c r="F1767" s="37">
        <f t="shared" si="140"/>
        <v>0</v>
      </c>
    </row>
    <row r="1768" spans="4:6" ht="30" customHeight="1">
      <c r="D1768" s="24">
        <f t="shared" si="138"/>
        <v>0</v>
      </c>
      <c r="E1768" s="25">
        <f t="shared" si="139"/>
        <v>0</v>
      </c>
      <c r="F1768" s="37">
        <f t="shared" si="140"/>
        <v>0</v>
      </c>
    </row>
    <row r="1769" spans="4:6" ht="30" customHeight="1">
      <c r="D1769" s="24">
        <f t="shared" si="138"/>
        <v>0</v>
      </c>
      <c r="E1769" s="25">
        <f t="shared" si="139"/>
        <v>0</v>
      </c>
      <c r="F1769" s="37">
        <f t="shared" si="140"/>
        <v>0</v>
      </c>
    </row>
    <row r="1770" spans="4:6" ht="30" customHeight="1">
      <c r="D1770" s="24">
        <f t="shared" si="138"/>
        <v>0</v>
      </c>
      <c r="E1770" s="25">
        <f t="shared" si="139"/>
        <v>0</v>
      </c>
      <c r="F1770" s="37">
        <f t="shared" si="140"/>
        <v>0</v>
      </c>
    </row>
    <row r="1771" spans="4:6" ht="30" customHeight="1">
      <c r="D1771" s="24">
        <f t="shared" si="138"/>
        <v>0</v>
      </c>
      <c r="E1771" s="25">
        <f t="shared" si="139"/>
        <v>0</v>
      </c>
      <c r="F1771" s="37">
        <f t="shared" si="140"/>
        <v>0</v>
      </c>
    </row>
    <row r="1772" spans="4:6" ht="30" customHeight="1">
      <c r="D1772" s="24">
        <f t="shared" si="138"/>
        <v>0</v>
      </c>
      <c r="E1772" s="25">
        <f t="shared" si="139"/>
        <v>0</v>
      </c>
      <c r="F1772" s="37">
        <f t="shared" si="140"/>
        <v>0</v>
      </c>
    </row>
    <row r="1773" spans="4:6" ht="30" customHeight="1">
      <c r="D1773" s="24">
        <f t="shared" si="138"/>
        <v>0</v>
      </c>
      <c r="E1773" s="25">
        <f t="shared" si="139"/>
        <v>0</v>
      </c>
      <c r="F1773" s="37">
        <f t="shared" si="140"/>
        <v>0</v>
      </c>
    </row>
    <row r="1774" spans="4:6" ht="30" customHeight="1">
      <c r="D1774" s="24">
        <f t="shared" si="138"/>
        <v>0</v>
      </c>
      <c r="E1774" s="25">
        <f t="shared" si="139"/>
        <v>0</v>
      </c>
      <c r="F1774" s="37">
        <f t="shared" si="140"/>
        <v>0</v>
      </c>
    </row>
    <row r="1775" spans="4:6" ht="30" customHeight="1">
      <c r="D1775" s="24">
        <f t="shared" si="138"/>
        <v>0</v>
      </c>
      <c r="E1775" s="25">
        <f t="shared" si="139"/>
        <v>0</v>
      </c>
      <c r="F1775" s="37">
        <f t="shared" si="140"/>
        <v>0</v>
      </c>
    </row>
    <row r="1776" spans="4:6" ht="30" customHeight="1">
      <c r="D1776" s="24">
        <f t="shared" si="138"/>
        <v>0</v>
      </c>
      <c r="E1776" s="25">
        <f t="shared" si="139"/>
        <v>0</v>
      </c>
      <c r="F1776" s="37">
        <f t="shared" si="140"/>
        <v>0</v>
      </c>
    </row>
    <row r="1777" spans="4:6" ht="30" customHeight="1">
      <c r="D1777" s="24">
        <f t="shared" si="138"/>
        <v>0</v>
      </c>
      <c r="E1777" s="25">
        <f t="shared" si="139"/>
        <v>0</v>
      </c>
      <c r="F1777" s="37">
        <f t="shared" si="140"/>
        <v>0</v>
      </c>
    </row>
    <row r="1778" spans="4:6" ht="30" customHeight="1">
      <c r="D1778" s="24">
        <f t="shared" si="138"/>
        <v>0</v>
      </c>
      <c r="E1778" s="25">
        <f t="shared" si="139"/>
        <v>0</v>
      </c>
      <c r="F1778" s="37">
        <f t="shared" si="140"/>
        <v>0</v>
      </c>
    </row>
    <row r="1779" spans="4:6" ht="30" customHeight="1">
      <c r="D1779" s="24">
        <f t="shared" si="138"/>
        <v>0</v>
      </c>
      <c r="E1779" s="25">
        <f t="shared" si="139"/>
        <v>0</v>
      </c>
      <c r="F1779" s="37">
        <f t="shared" si="140"/>
        <v>0</v>
      </c>
    </row>
    <row r="1780" spans="4:6" ht="30" customHeight="1">
      <c r="D1780" s="24">
        <f t="shared" si="138"/>
        <v>0</v>
      </c>
      <c r="E1780" s="25">
        <f t="shared" si="139"/>
        <v>0</v>
      </c>
      <c r="F1780" s="37">
        <f t="shared" si="140"/>
        <v>0</v>
      </c>
    </row>
    <row r="1781" spans="4:6" ht="30" customHeight="1">
      <c r="D1781" s="24">
        <f t="shared" si="138"/>
        <v>0</v>
      </c>
      <c r="E1781" s="25">
        <f t="shared" si="139"/>
        <v>0</v>
      </c>
      <c r="F1781" s="37">
        <f t="shared" si="140"/>
        <v>0</v>
      </c>
    </row>
    <row r="1782" spans="4:6" ht="30" customHeight="1">
      <c r="D1782" s="24">
        <f t="shared" si="138"/>
        <v>0</v>
      </c>
      <c r="E1782" s="25">
        <f t="shared" si="139"/>
        <v>0</v>
      </c>
      <c r="F1782" s="37">
        <f t="shared" si="140"/>
        <v>0</v>
      </c>
    </row>
    <row r="1783" spans="4:6" ht="30" customHeight="1">
      <c r="D1783" s="24">
        <f t="shared" si="138"/>
        <v>0</v>
      </c>
      <c r="E1783" s="25">
        <f t="shared" si="139"/>
        <v>0</v>
      </c>
      <c r="F1783" s="37">
        <f t="shared" si="140"/>
        <v>0</v>
      </c>
    </row>
    <row r="1784" spans="4:6" ht="30" customHeight="1">
      <c r="D1784" s="24">
        <f t="shared" si="138"/>
        <v>0</v>
      </c>
      <c r="E1784" s="25">
        <f t="shared" si="139"/>
        <v>0</v>
      </c>
      <c r="F1784" s="37">
        <f t="shared" si="140"/>
        <v>0</v>
      </c>
    </row>
    <row r="1785" spans="4:6" ht="30" customHeight="1">
      <c r="D1785" s="24">
        <f t="shared" si="138"/>
        <v>0</v>
      </c>
      <c r="E1785" s="25">
        <f t="shared" si="139"/>
        <v>0</v>
      </c>
      <c r="F1785" s="37">
        <f t="shared" si="140"/>
        <v>0</v>
      </c>
    </row>
    <row r="1786" spans="4:6" ht="30" customHeight="1">
      <c r="D1786" s="24">
        <f t="shared" si="138"/>
        <v>0</v>
      </c>
      <c r="E1786" s="25">
        <f t="shared" si="139"/>
        <v>0</v>
      </c>
      <c r="F1786" s="37">
        <f t="shared" si="140"/>
        <v>0</v>
      </c>
    </row>
    <row r="1787" spans="4:6" ht="30" customHeight="1">
      <c r="D1787" s="24">
        <f t="shared" si="138"/>
        <v>0</v>
      </c>
      <c r="E1787" s="25">
        <f t="shared" si="139"/>
        <v>0</v>
      </c>
      <c r="F1787" s="37">
        <f t="shared" si="140"/>
        <v>0</v>
      </c>
    </row>
    <row r="1788" spans="4:6" ht="30" customHeight="1">
      <c r="D1788" s="24">
        <f t="shared" si="138"/>
        <v>0</v>
      </c>
      <c r="E1788" s="25">
        <f t="shared" si="139"/>
        <v>0</v>
      </c>
      <c r="F1788" s="37">
        <f t="shared" si="140"/>
        <v>0</v>
      </c>
    </row>
    <row r="1789" spans="4:6" ht="30" customHeight="1">
      <c r="D1789" s="24">
        <f t="shared" si="138"/>
        <v>0</v>
      </c>
      <c r="E1789" s="25">
        <f t="shared" si="139"/>
        <v>0</v>
      </c>
      <c r="F1789" s="37">
        <f t="shared" si="140"/>
        <v>0</v>
      </c>
    </row>
    <row r="1790" spans="4:6" ht="30" customHeight="1">
      <c r="D1790" s="24">
        <f t="shared" si="138"/>
        <v>0</v>
      </c>
      <c r="E1790" s="25">
        <f t="shared" si="139"/>
        <v>0</v>
      </c>
      <c r="F1790" s="37">
        <f t="shared" si="140"/>
        <v>0</v>
      </c>
    </row>
    <row r="1791" spans="4:6" ht="30" customHeight="1">
      <c r="D1791" s="24">
        <f t="shared" si="138"/>
        <v>0</v>
      </c>
      <c r="E1791" s="25">
        <f t="shared" si="139"/>
        <v>0</v>
      </c>
      <c r="F1791" s="37">
        <f t="shared" si="140"/>
        <v>0</v>
      </c>
    </row>
    <row r="1792" spans="4:6" ht="30" customHeight="1">
      <c r="D1792" s="24">
        <f t="shared" si="138"/>
        <v>0</v>
      </c>
      <c r="E1792" s="25">
        <f t="shared" si="139"/>
        <v>0</v>
      </c>
      <c r="F1792" s="37">
        <f t="shared" si="140"/>
        <v>0</v>
      </c>
    </row>
    <row r="1793" spans="4:6" ht="30" customHeight="1">
      <c r="D1793" s="24">
        <f t="shared" si="138"/>
        <v>0</v>
      </c>
      <c r="E1793" s="25">
        <f t="shared" si="139"/>
        <v>0</v>
      </c>
      <c r="F1793" s="37">
        <f t="shared" si="140"/>
        <v>0</v>
      </c>
    </row>
    <row r="1794" spans="4:6" ht="30" customHeight="1">
      <c r="D1794" s="24">
        <f t="shared" si="138"/>
        <v>0</v>
      </c>
      <c r="E1794" s="25">
        <f t="shared" si="139"/>
        <v>0</v>
      </c>
      <c r="F1794" s="37">
        <f t="shared" si="140"/>
        <v>0</v>
      </c>
    </row>
    <row r="1795" spans="4:6" ht="30" customHeight="1">
      <c r="D1795" s="24">
        <f t="shared" si="138"/>
        <v>0</v>
      </c>
      <c r="E1795" s="25">
        <f t="shared" si="139"/>
        <v>0</v>
      </c>
      <c r="F1795" s="37">
        <f t="shared" si="140"/>
        <v>0</v>
      </c>
    </row>
    <row r="1796" spans="4:6" ht="30" customHeight="1">
      <c r="D1796" s="24">
        <f t="shared" si="138"/>
        <v>0</v>
      </c>
      <c r="E1796" s="25">
        <f t="shared" si="139"/>
        <v>0</v>
      </c>
      <c r="F1796" s="37">
        <f t="shared" si="140"/>
        <v>0</v>
      </c>
    </row>
    <row r="1797" spans="4:6" ht="30" customHeight="1">
      <c r="D1797" s="24">
        <f t="shared" si="138"/>
        <v>0</v>
      </c>
      <c r="E1797" s="25">
        <f t="shared" si="139"/>
        <v>0</v>
      </c>
      <c r="F1797" s="37">
        <f t="shared" si="140"/>
        <v>0</v>
      </c>
    </row>
    <row r="1798" spans="4:6" ht="30" customHeight="1">
      <c r="D1798" s="24">
        <f t="shared" si="138"/>
        <v>0</v>
      </c>
      <c r="E1798" s="25">
        <f t="shared" si="139"/>
        <v>0</v>
      </c>
      <c r="F1798" s="37">
        <f t="shared" si="140"/>
        <v>0</v>
      </c>
    </row>
    <row r="1799" spans="4:6" ht="30" customHeight="1">
      <c r="D1799" s="24">
        <f t="shared" si="138"/>
        <v>0</v>
      </c>
      <c r="E1799" s="25">
        <f t="shared" si="139"/>
        <v>0</v>
      </c>
      <c r="F1799" s="37">
        <f t="shared" si="140"/>
        <v>0</v>
      </c>
    </row>
    <row r="1800" spans="4:6" ht="30" customHeight="1">
      <c r="D1800" s="24">
        <f t="shared" si="138"/>
        <v>0</v>
      </c>
      <c r="E1800" s="25">
        <f t="shared" si="139"/>
        <v>0</v>
      </c>
      <c r="F1800" s="37">
        <f t="shared" si="140"/>
        <v>0</v>
      </c>
    </row>
    <row r="1801" spans="4:6" ht="30" customHeight="1">
      <c r="D1801" s="24">
        <f t="shared" si="138"/>
        <v>0</v>
      </c>
      <c r="E1801" s="25">
        <f t="shared" si="139"/>
        <v>0</v>
      </c>
      <c r="F1801" s="37">
        <f t="shared" si="140"/>
        <v>0</v>
      </c>
    </row>
    <row r="1802" spans="4:6" ht="30" customHeight="1">
      <c r="D1802" s="24">
        <f t="shared" si="138"/>
        <v>0</v>
      </c>
      <c r="E1802" s="25">
        <f t="shared" si="139"/>
        <v>0</v>
      </c>
      <c r="F1802" s="37">
        <f t="shared" si="140"/>
        <v>0</v>
      </c>
    </row>
    <row r="1803" spans="4:6" ht="30" customHeight="1">
      <c r="D1803" s="24">
        <f t="shared" si="138"/>
        <v>0</v>
      </c>
      <c r="E1803" s="25">
        <f t="shared" si="139"/>
        <v>0</v>
      </c>
      <c r="F1803" s="37">
        <f t="shared" si="140"/>
        <v>0</v>
      </c>
    </row>
    <row r="1804" spans="4:6" ht="30" customHeight="1">
      <c r="D1804" s="24">
        <f t="shared" si="138"/>
        <v>0</v>
      </c>
      <c r="E1804" s="25">
        <f t="shared" si="139"/>
        <v>0</v>
      </c>
      <c r="F1804" s="37">
        <f t="shared" si="140"/>
        <v>0</v>
      </c>
    </row>
    <row r="1805" spans="4:6" ht="30" customHeight="1">
      <c r="D1805" s="24">
        <f t="shared" si="138"/>
        <v>0</v>
      </c>
      <c r="E1805" s="25">
        <f t="shared" si="139"/>
        <v>0</v>
      </c>
      <c r="F1805" s="37">
        <f t="shared" si="140"/>
        <v>0</v>
      </c>
    </row>
    <row r="1806" spans="4:6" ht="30" customHeight="1">
      <c r="D1806" s="24">
        <f t="shared" si="138"/>
        <v>0</v>
      </c>
      <c r="E1806" s="25">
        <f t="shared" si="139"/>
        <v>0</v>
      </c>
      <c r="F1806" s="37">
        <f t="shared" si="140"/>
        <v>0</v>
      </c>
    </row>
    <row r="1807" spans="4:6" ht="30" customHeight="1">
      <c r="D1807" s="24">
        <f t="shared" si="138"/>
        <v>0</v>
      </c>
      <c r="E1807" s="25">
        <f t="shared" si="139"/>
        <v>0</v>
      </c>
      <c r="F1807" s="37">
        <f t="shared" si="140"/>
        <v>0</v>
      </c>
    </row>
    <row r="1808" spans="4:6" ht="30" customHeight="1">
      <c r="D1808" s="24">
        <f t="shared" si="138"/>
        <v>0</v>
      </c>
      <c r="E1808" s="25">
        <f t="shared" si="139"/>
        <v>0</v>
      </c>
      <c r="F1808" s="37">
        <f t="shared" si="140"/>
        <v>0</v>
      </c>
    </row>
    <row r="1809" spans="4:6" ht="30" customHeight="1">
      <c r="D1809" s="24">
        <f t="shared" si="138"/>
        <v>0</v>
      </c>
      <c r="E1809" s="25">
        <f t="shared" si="139"/>
        <v>0</v>
      </c>
      <c r="F1809" s="37">
        <f t="shared" si="140"/>
        <v>0</v>
      </c>
    </row>
    <row r="1810" spans="4:6" ht="30" customHeight="1">
      <c r="D1810" s="24">
        <f t="shared" si="138"/>
        <v>0</v>
      </c>
      <c r="E1810" s="25">
        <f t="shared" si="139"/>
        <v>0</v>
      </c>
      <c r="F1810" s="37">
        <f t="shared" si="140"/>
        <v>0</v>
      </c>
    </row>
    <row r="1811" spans="4:6" ht="30" customHeight="1">
      <c r="D1811" s="24">
        <f t="shared" si="138"/>
        <v>0</v>
      </c>
      <c r="E1811" s="25">
        <f t="shared" si="139"/>
        <v>0</v>
      </c>
      <c r="F1811" s="37">
        <f t="shared" si="140"/>
        <v>0</v>
      </c>
    </row>
    <row r="1812" spans="4:6" ht="30" customHeight="1">
      <c r="D1812" s="24">
        <f t="shared" si="138"/>
        <v>0</v>
      </c>
      <c r="E1812" s="25">
        <f t="shared" si="139"/>
        <v>0</v>
      </c>
      <c r="F1812" s="37">
        <f t="shared" si="140"/>
        <v>0</v>
      </c>
    </row>
    <row r="1813" spans="4:6" ht="30" customHeight="1">
      <c r="D1813" s="24">
        <f t="shared" ref="D1813:D1876" si="141">A1813</f>
        <v>0</v>
      </c>
      <c r="E1813" s="25">
        <f t="shared" ref="E1813:E1876" si="142">A1814</f>
        <v>0</v>
      </c>
      <c r="F1813" s="37">
        <f t="shared" ref="F1813:F1876" si="143">A1815</f>
        <v>0</v>
      </c>
    </row>
    <row r="1814" spans="4:6" ht="30" customHeight="1">
      <c r="D1814" s="24">
        <f t="shared" si="141"/>
        <v>0</v>
      </c>
      <c r="E1814" s="25">
        <f t="shared" si="142"/>
        <v>0</v>
      </c>
      <c r="F1814" s="37">
        <f t="shared" si="143"/>
        <v>0</v>
      </c>
    </row>
    <row r="1815" spans="4:6" ht="30" customHeight="1">
      <c r="D1815" s="24">
        <f t="shared" si="141"/>
        <v>0</v>
      </c>
      <c r="E1815" s="25">
        <f t="shared" si="142"/>
        <v>0</v>
      </c>
      <c r="F1815" s="37">
        <f t="shared" si="143"/>
        <v>0</v>
      </c>
    </row>
    <row r="1816" spans="4:6" ht="30" customHeight="1">
      <c r="D1816" s="24">
        <f t="shared" si="141"/>
        <v>0</v>
      </c>
      <c r="E1816" s="25">
        <f t="shared" si="142"/>
        <v>0</v>
      </c>
      <c r="F1816" s="37">
        <f t="shared" si="143"/>
        <v>0</v>
      </c>
    </row>
    <row r="1817" spans="4:6" ht="30" customHeight="1">
      <c r="D1817" s="24">
        <f t="shared" si="141"/>
        <v>0</v>
      </c>
      <c r="E1817" s="25">
        <f t="shared" si="142"/>
        <v>0</v>
      </c>
      <c r="F1817" s="37">
        <f t="shared" si="143"/>
        <v>0</v>
      </c>
    </row>
    <row r="1818" spans="4:6" ht="30" customHeight="1">
      <c r="D1818" s="24">
        <f t="shared" si="141"/>
        <v>0</v>
      </c>
      <c r="E1818" s="25">
        <f t="shared" si="142"/>
        <v>0</v>
      </c>
      <c r="F1818" s="37">
        <f t="shared" si="143"/>
        <v>0</v>
      </c>
    </row>
    <row r="1819" spans="4:6" ht="30" customHeight="1">
      <c r="D1819" s="24">
        <f t="shared" si="141"/>
        <v>0</v>
      </c>
      <c r="E1819" s="25">
        <f t="shared" si="142"/>
        <v>0</v>
      </c>
      <c r="F1819" s="37">
        <f t="shared" si="143"/>
        <v>0</v>
      </c>
    </row>
    <row r="1820" spans="4:6" ht="30" customHeight="1">
      <c r="D1820" s="24">
        <f t="shared" si="141"/>
        <v>0</v>
      </c>
      <c r="E1820" s="25">
        <f t="shared" si="142"/>
        <v>0</v>
      </c>
      <c r="F1820" s="37">
        <f t="shared" si="143"/>
        <v>0</v>
      </c>
    </row>
    <row r="1821" spans="4:6" ht="30" customHeight="1">
      <c r="D1821" s="24">
        <f t="shared" si="141"/>
        <v>0</v>
      </c>
      <c r="E1821" s="25">
        <f t="shared" si="142"/>
        <v>0</v>
      </c>
      <c r="F1821" s="37">
        <f t="shared" si="143"/>
        <v>0</v>
      </c>
    </row>
    <row r="1822" spans="4:6" ht="30" customHeight="1">
      <c r="D1822" s="24">
        <f t="shared" si="141"/>
        <v>0</v>
      </c>
      <c r="E1822" s="25">
        <f t="shared" si="142"/>
        <v>0</v>
      </c>
      <c r="F1822" s="37">
        <f t="shared" si="143"/>
        <v>0</v>
      </c>
    </row>
    <row r="1823" spans="4:6" ht="30" customHeight="1">
      <c r="D1823" s="24">
        <f t="shared" si="141"/>
        <v>0</v>
      </c>
      <c r="E1823" s="25">
        <f t="shared" si="142"/>
        <v>0</v>
      </c>
      <c r="F1823" s="37">
        <f t="shared" si="143"/>
        <v>0</v>
      </c>
    </row>
    <row r="1824" spans="4:6" ht="30" customHeight="1">
      <c r="D1824" s="24">
        <f t="shared" si="141"/>
        <v>0</v>
      </c>
      <c r="E1824" s="25">
        <f t="shared" si="142"/>
        <v>0</v>
      </c>
      <c r="F1824" s="37">
        <f t="shared" si="143"/>
        <v>0</v>
      </c>
    </row>
    <row r="1825" spans="4:6" ht="30" customHeight="1">
      <c r="D1825" s="24">
        <f t="shared" si="141"/>
        <v>0</v>
      </c>
      <c r="E1825" s="25">
        <f t="shared" si="142"/>
        <v>0</v>
      </c>
      <c r="F1825" s="37">
        <f t="shared" si="143"/>
        <v>0</v>
      </c>
    </row>
    <row r="1826" spans="4:6" ht="30" customHeight="1">
      <c r="D1826" s="24">
        <f t="shared" si="141"/>
        <v>0</v>
      </c>
      <c r="E1826" s="25">
        <f t="shared" si="142"/>
        <v>0</v>
      </c>
      <c r="F1826" s="37">
        <f t="shared" si="143"/>
        <v>0</v>
      </c>
    </row>
    <row r="1827" spans="4:6" ht="30" customHeight="1">
      <c r="D1827" s="24">
        <f t="shared" si="141"/>
        <v>0</v>
      </c>
      <c r="E1827" s="25">
        <f t="shared" si="142"/>
        <v>0</v>
      </c>
      <c r="F1827" s="37">
        <f t="shared" si="143"/>
        <v>0</v>
      </c>
    </row>
    <row r="1828" spans="4:6" ht="30" customHeight="1">
      <c r="D1828" s="24">
        <f t="shared" si="141"/>
        <v>0</v>
      </c>
      <c r="E1828" s="25">
        <f t="shared" si="142"/>
        <v>0</v>
      </c>
      <c r="F1828" s="37">
        <f t="shared" si="143"/>
        <v>0</v>
      </c>
    </row>
    <row r="1829" spans="4:6" ht="30" customHeight="1">
      <c r="D1829" s="24">
        <f t="shared" si="141"/>
        <v>0</v>
      </c>
      <c r="E1829" s="25">
        <f t="shared" si="142"/>
        <v>0</v>
      </c>
      <c r="F1829" s="37">
        <f t="shared" si="143"/>
        <v>0</v>
      </c>
    </row>
    <row r="1830" spans="4:6" ht="30" customHeight="1">
      <c r="D1830" s="24">
        <f t="shared" si="141"/>
        <v>0</v>
      </c>
      <c r="E1830" s="25">
        <f t="shared" si="142"/>
        <v>0</v>
      </c>
      <c r="F1830" s="37">
        <f t="shared" si="143"/>
        <v>0</v>
      </c>
    </row>
    <row r="1831" spans="4:6" ht="30" customHeight="1">
      <c r="D1831" s="24">
        <f t="shared" si="141"/>
        <v>0</v>
      </c>
      <c r="E1831" s="25">
        <f t="shared" si="142"/>
        <v>0</v>
      </c>
      <c r="F1831" s="37">
        <f t="shared" si="143"/>
        <v>0</v>
      </c>
    </row>
    <row r="1832" spans="4:6" ht="30" customHeight="1">
      <c r="D1832" s="24">
        <f t="shared" si="141"/>
        <v>0</v>
      </c>
      <c r="E1832" s="25">
        <f t="shared" si="142"/>
        <v>0</v>
      </c>
      <c r="F1832" s="37">
        <f t="shared" si="143"/>
        <v>0</v>
      </c>
    </row>
    <row r="1833" spans="4:6" ht="30" customHeight="1">
      <c r="D1833" s="24">
        <f t="shared" si="141"/>
        <v>0</v>
      </c>
      <c r="E1833" s="25">
        <f t="shared" si="142"/>
        <v>0</v>
      </c>
      <c r="F1833" s="37">
        <f t="shared" si="143"/>
        <v>0</v>
      </c>
    </row>
    <row r="1834" spans="4:6" ht="30" customHeight="1">
      <c r="D1834" s="24">
        <f t="shared" si="141"/>
        <v>0</v>
      </c>
      <c r="E1834" s="25">
        <f t="shared" si="142"/>
        <v>0</v>
      </c>
      <c r="F1834" s="37">
        <f t="shared" si="143"/>
        <v>0</v>
      </c>
    </row>
    <row r="1835" spans="4:6" ht="30" customHeight="1">
      <c r="D1835" s="24">
        <f t="shared" si="141"/>
        <v>0</v>
      </c>
      <c r="E1835" s="25">
        <f t="shared" si="142"/>
        <v>0</v>
      </c>
      <c r="F1835" s="37">
        <f t="shared" si="143"/>
        <v>0</v>
      </c>
    </row>
    <row r="1836" spans="4:6" ht="30" customHeight="1">
      <c r="D1836" s="24">
        <f t="shared" si="141"/>
        <v>0</v>
      </c>
      <c r="E1836" s="25">
        <f t="shared" si="142"/>
        <v>0</v>
      </c>
      <c r="F1836" s="37">
        <f t="shared" si="143"/>
        <v>0</v>
      </c>
    </row>
    <row r="1837" spans="4:6" ht="30" customHeight="1">
      <c r="D1837" s="24">
        <f t="shared" si="141"/>
        <v>0</v>
      </c>
      <c r="E1837" s="25">
        <f t="shared" si="142"/>
        <v>0</v>
      </c>
      <c r="F1837" s="37">
        <f t="shared" si="143"/>
        <v>0</v>
      </c>
    </row>
    <row r="1838" spans="4:6" ht="30" customHeight="1">
      <c r="D1838" s="24">
        <f t="shared" si="141"/>
        <v>0</v>
      </c>
      <c r="E1838" s="25">
        <f t="shared" si="142"/>
        <v>0</v>
      </c>
      <c r="F1838" s="37">
        <f t="shared" si="143"/>
        <v>0</v>
      </c>
    </row>
    <row r="1839" spans="4:6" ht="30" customHeight="1">
      <c r="D1839" s="24">
        <f t="shared" si="141"/>
        <v>0</v>
      </c>
      <c r="E1839" s="25">
        <f t="shared" si="142"/>
        <v>0</v>
      </c>
      <c r="F1839" s="37">
        <f t="shared" si="143"/>
        <v>0</v>
      </c>
    </row>
    <row r="1840" spans="4:6" ht="30" customHeight="1">
      <c r="D1840" s="24">
        <f t="shared" si="141"/>
        <v>0</v>
      </c>
      <c r="E1840" s="25">
        <f t="shared" si="142"/>
        <v>0</v>
      </c>
      <c r="F1840" s="37">
        <f t="shared" si="143"/>
        <v>0</v>
      </c>
    </row>
    <row r="1841" spans="4:6" ht="30" customHeight="1">
      <c r="D1841" s="24">
        <f t="shared" si="141"/>
        <v>0</v>
      </c>
      <c r="E1841" s="25">
        <f t="shared" si="142"/>
        <v>0</v>
      </c>
      <c r="F1841" s="37">
        <f t="shared" si="143"/>
        <v>0</v>
      </c>
    </row>
    <row r="1842" spans="4:6" ht="30" customHeight="1">
      <c r="D1842" s="24">
        <f t="shared" si="141"/>
        <v>0</v>
      </c>
      <c r="E1842" s="25">
        <f t="shared" si="142"/>
        <v>0</v>
      </c>
      <c r="F1842" s="37">
        <f t="shared" si="143"/>
        <v>0</v>
      </c>
    </row>
    <row r="1843" spans="4:6" ht="30" customHeight="1">
      <c r="D1843" s="24">
        <f t="shared" si="141"/>
        <v>0</v>
      </c>
      <c r="E1843" s="25">
        <f t="shared" si="142"/>
        <v>0</v>
      </c>
      <c r="F1843" s="37">
        <f t="shared" si="143"/>
        <v>0</v>
      </c>
    </row>
    <row r="1844" spans="4:6" ht="30" customHeight="1">
      <c r="D1844" s="24">
        <f t="shared" si="141"/>
        <v>0</v>
      </c>
      <c r="E1844" s="25">
        <f t="shared" si="142"/>
        <v>0</v>
      </c>
      <c r="F1844" s="37">
        <f t="shared" si="143"/>
        <v>0</v>
      </c>
    </row>
    <row r="1845" spans="4:6" ht="30" customHeight="1">
      <c r="D1845" s="24">
        <f t="shared" si="141"/>
        <v>0</v>
      </c>
      <c r="E1845" s="25">
        <f t="shared" si="142"/>
        <v>0</v>
      </c>
      <c r="F1845" s="37">
        <f t="shared" si="143"/>
        <v>0</v>
      </c>
    </row>
    <row r="1846" spans="4:6" ht="30" customHeight="1">
      <c r="D1846" s="24">
        <f t="shared" si="141"/>
        <v>0</v>
      </c>
      <c r="E1846" s="25">
        <f t="shared" si="142"/>
        <v>0</v>
      </c>
      <c r="F1846" s="37">
        <f t="shared" si="143"/>
        <v>0</v>
      </c>
    </row>
    <row r="1847" spans="4:6" ht="30" customHeight="1">
      <c r="D1847" s="24">
        <f t="shared" si="141"/>
        <v>0</v>
      </c>
      <c r="E1847" s="25">
        <f t="shared" si="142"/>
        <v>0</v>
      </c>
      <c r="F1847" s="37">
        <f t="shared" si="143"/>
        <v>0</v>
      </c>
    </row>
    <row r="1848" spans="4:6" ht="30" customHeight="1">
      <c r="D1848" s="24">
        <f t="shared" si="141"/>
        <v>0</v>
      </c>
      <c r="E1848" s="25">
        <f t="shared" si="142"/>
        <v>0</v>
      </c>
      <c r="F1848" s="37">
        <f t="shared" si="143"/>
        <v>0</v>
      </c>
    </row>
    <row r="1849" spans="4:6" ht="30" customHeight="1">
      <c r="D1849" s="24">
        <f t="shared" si="141"/>
        <v>0</v>
      </c>
      <c r="E1849" s="25">
        <f t="shared" si="142"/>
        <v>0</v>
      </c>
      <c r="F1849" s="37">
        <f t="shared" si="143"/>
        <v>0</v>
      </c>
    </row>
    <row r="1850" spans="4:6" ht="30" customHeight="1">
      <c r="D1850" s="24">
        <f t="shared" si="141"/>
        <v>0</v>
      </c>
      <c r="E1850" s="25">
        <f t="shared" si="142"/>
        <v>0</v>
      </c>
      <c r="F1850" s="37">
        <f t="shared" si="143"/>
        <v>0</v>
      </c>
    </row>
    <row r="1851" spans="4:6" ht="30" customHeight="1">
      <c r="D1851" s="24">
        <f t="shared" si="141"/>
        <v>0</v>
      </c>
      <c r="E1851" s="25">
        <f t="shared" si="142"/>
        <v>0</v>
      </c>
      <c r="F1851" s="37">
        <f t="shared" si="143"/>
        <v>0</v>
      </c>
    </row>
    <row r="1852" spans="4:6" ht="30" customHeight="1">
      <c r="D1852" s="24">
        <f t="shared" si="141"/>
        <v>0</v>
      </c>
      <c r="E1852" s="25">
        <f t="shared" si="142"/>
        <v>0</v>
      </c>
      <c r="F1852" s="37">
        <f t="shared" si="143"/>
        <v>0</v>
      </c>
    </row>
    <row r="1853" spans="4:6" ht="30" customHeight="1">
      <c r="D1853" s="24">
        <f t="shared" si="141"/>
        <v>0</v>
      </c>
      <c r="E1853" s="25">
        <f t="shared" si="142"/>
        <v>0</v>
      </c>
      <c r="F1853" s="37">
        <f t="shared" si="143"/>
        <v>0</v>
      </c>
    </row>
    <row r="1854" spans="4:6" ht="30" customHeight="1">
      <c r="D1854" s="24">
        <f t="shared" si="141"/>
        <v>0</v>
      </c>
      <c r="E1854" s="25">
        <f t="shared" si="142"/>
        <v>0</v>
      </c>
      <c r="F1854" s="37">
        <f t="shared" si="143"/>
        <v>0</v>
      </c>
    </row>
    <row r="1855" spans="4:6" ht="30" customHeight="1">
      <c r="D1855" s="24">
        <f t="shared" si="141"/>
        <v>0</v>
      </c>
      <c r="E1855" s="25">
        <f t="shared" si="142"/>
        <v>0</v>
      </c>
      <c r="F1855" s="37">
        <f t="shared" si="143"/>
        <v>0</v>
      </c>
    </row>
    <row r="1856" spans="4:6" ht="30" customHeight="1">
      <c r="D1856" s="24">
        <f t="shared" si="141"/>
        <v>0</v>
      </c>
      <c r="E1856" s="25">
        <f t="shared" si="142"/>
        <v>0</v>
      </c>
      <c r="F1856" s="37">
        <f t="shared" si="143"/>
        <v>0</v>
      </c>
    </row>
    <row r="1857" spans="4:6" ht="30" customHeight="1">
      <c r="D1857" s="24">
        <f t="shared" si="141"/>
        <v>0</v>
      </c>
      <c r="E1857" s="25">
        <f t="shared" si="142"/>
        <v>0</v>
      </c>
      <c r="F1857" s="37">
        <f t="shared" si="143"/>
        <v>0</v>
      </c>
    </row>
    <row r="1858" spans="4:6" ht="30" customHeight="1">
      <c r="D1858" s="24">
        <f t="shared" si="141"/>
        <v>0</v>
      </c>
      <c r="E1858" s="25">
        <f t="shared" si="142"/>
        <v>0</v>
      </c>
      <c r="F1858" s="37">
        <f t="shared" si="143"/>
        <v>0</v>
      </c>
    </row>
    <row r="1859" spans="4:6" ht="30" customHeight="1">
      <c r="D1859" s="24">
        <f t="shared" si="141"/>
        <v>0</v>
      </c>
      <c r="E1859" s="25">
        <f t="shared" si="142"/>
        <v>0</v>
      </c>
      <c r="F1859" s="37">
        <f t="shared" si="143"/>
        <v>0</v>
      </c>
    </row>
    <row r="1860" spans="4:6" ht="30" customHeight="1">
      <c r="D1860" s="24">
        <f t="shared" si="141"/>
        <v>0</v>
      </c>
      <c r="E1860" s="25">
        <f t="shared" si="142"/>
        <v>0</v>
      </c>
      <c r="F1860" s="37">
        <f t="shared" si="143"/>
        <v>0</v>
      </c>
    </row>
    <row r="1861" spans="4:6" ht="30" customHeight="1">
      <c r="D1861" s="24">
        <f t="shared" si="141"/>
        <v>0</v>
      </c>
      <c r="E1861" s="25">
        <f t="shared" si="142"/>
        <v>0</v>
      </c>
      <c r="F1861" s="37">
        <f t="shared" si="143"/>
        <v>0</v>
      </c>
    </row>
    <row r="1862" spans="4:6" ht="30" customHeight="1">
      <c r="D1862" s="24">
        <f t="shared" si="141"/>
        <v>0</v>
      </c>
      <c r="E1862" s="25">
        <f t="shared" si="142"/>
        <v>0</v>
      </c>
      <c r="F1862" s="37">
        <f t="shared" si="143"/>
        <v>0</v>
      </c>
    </row>
    <row r="1863" spans="4:6" ht="30" customHeight="1">
      <c r="D1863" s="24">
        <f t="shared" si="141"/>
        <v>0</v>
      </c>
      <c r="E1863" s="25">
        <f t="shared" si="142"/>
        <v>0</v>
      </c>
      <c r="F1863" s="37">
        <f t="shared" si="143"/>
        <v>0</v>
      </c>
    </row>
    <row r="1864" spans="4:6" ht="30" customHeight="1">
      <c r="D1864" s="24">
        <f t="shared" si="141"/>
        <v>0</v>
      </c>
      <c r="E1864" s="25">
        <f t="shared" si="142"/>
        <v>0</v>
      </c>
      <c r="F1864" s="37">
        <f t="shared" si="143"/>
        <v>0</v>
      </c>
    </row>
    <row r="1865" spans="4:6" ht="30" customHeight="1">
      <c r="D1865" s="24">
        <f t="shared" si="141"/>
        <v>0</v>
      </c>
      <c r="E1865" s="25">
        <f t="shared" si="142"/>
        <v>0</v>
      </c>
      <c r="F1865" s="37">
        <f t="shared" si="143"/>
        <v>0</v>
      </c>
    </row>
    <row r="1866" spans="4:6" ht="30" customHeight="1">
      <c r="D1866" s="24">
        <f t="shared" si="141"/>
        <v>0</v>
      </c>
      <c r="E1866" s="25">
        <f t="shared" si="142"/>
        <v>0</v>
      </c>
      <c r="F1866" s="37">
        <f t="shared" si="143"/>
        <v>0</v>
      </c>
    </row>
    <row r="1867" spans="4:6" ht="30" customHeight="1">
      <c r="D1867" s="24">
        <f t="shared" si="141"/>
        <v>0</v>
      </c>
      <c r="E1867" s="25">
        <f t="shared" si="142"/>
        <v>0</v>
      </c>
      <c r="F1867" s="37">
        <f t="shared" si="143"/>
        <v>0</v>
      </c>
    </row>
    <row r="1868" spans="4:6" ht="30" customHeight="1">
      <c r="D1868" s="24">
        <f t="shared" si="141"/>
        <v>0</v>
      </c>
      <c r="E1868" s="25">
        <f t="shared" si="142"/>
        <v>0</v>
      </c>
      <c r="F1868" s="37">
        <f t="shared" si="143"/>
        <v>0</v>
      </c>
    </row>
    <row r="1869" spans="4:6" ht="30" customHeight="1">
      <c r="D1869" s="24">
        <f t="shared" si="141"/>
        <v>0</v>
      </c>
      <c r="E1869" s="25">
        <f t="shared" si="142"/>
        <v>0</v>
      </c>
      <c r="F1869" s="37">
        <f t="shared" si="143"/>
        <v>0</v>
      </c>
    </row>
    <row r="1870" spans="4:6" ht="30" customHeight="1">
      <c r="D1870" s="24">
        <f t="shared" si="141"/>
        <v>0</v>
      </c>
      <c r="E1870" s="25">
        <f t="shared" si="142"/>
        <v>0</v>
      </c>
      <c r="F1870" s="37">
        <f t="shared" si="143"/>
        <v>0</v>
      </c>
    </row>
    <row r="1871" spans="4:6" ht="30" customHeight="1">
      <c r="D1871" s="24">
        <f t="shared" si="141"/>
        <v>0</v>
      </c>
      <c r="E1871" s="25">
        <f t="shared" si="142"/>
        <v>0</v>
      </c>
      <c r="F1871" s="37">
        <f t="shared" si="143"/>
        <v>0</v>
      </c>
    </row>
    <row r="1872" spans="4:6" ht="30" customHeight="1">
      <c r="D1872" s="24">
        <f t="shared" si="141"/>
        <v>0</v>
      </c>
      <c r="E1872" s="25">
        <f t="shared" si="142"/>
        <v>0</v>
      </c>
      <c r="F1872" s="37">
        <f t="shared" si="143"/>
        <v>0</v>
      </c>
    </row>
    <row r="1873" spans="4:6" ht="30" customHeight="1">
      <c r="D1873" s="24">
        <f t="shared" si="141"/>
        <v>0</v>
      </c>
      <c r="E1873" s="25">
        <f t="shared" si="142"/>
        <v>0</v>
      </c>
      <c r="F1873" s="37">
        <f t="shared" si="143"/>
        <v>0</v>
      </c>
    </row>
    <row r="1874" spans="4:6" ht="30" customHeight="1">
      <c r="D1874" s="24">
        <f t="shared" si="141"/>
        <v>0</v>
      </c>
      <c r="E1874" s="25">
        <f t="shared" si="142"/>
        <v>0</v>
      </c>
      <c r="F1874" s="37">
        <f t="shared" si="143"/>
        <v>0</v>
      </c>
    </row>
    <row r="1875" spans="4:6" ht="30" customHeight="1">
      <c r="D1875" s="24">
        <f t="shared" si="141"/>
        <v>0</v>
      </c>
      <c r="E1875" s="25">
        <f t="shared" si="142"/>
        <v>0</v>
      </c>
      <c r="F1875" s="37">
        <f t="shared" si="143"/>
        <v>0</v>
      </c>
    </row>
    <row r="1876" spans="4:6" ht="30" customHeight="1">
      <c r="D1876" s="24">
        <f t="shared" si="141"/>
        <v>0</v>
      </c>
      <c r="E1876" s="25">
        <f t="shared" si="142"/>
        <v>0</v>
      </c>
      <c r="F1876" s="37">
        <f t="shared" si="143"/>
        <v>0</v>
      </c>
    </row>
    <row r="1877" spans="4:6" ht="30" customHeight="1">
      <c r="D1877" s="24">
        <f t="shared" ref="D1877:D1940" si="144">A1877</f>
        <v>0</v>
      </c>
      <c r="E1877" s="25">
        <f t="shared" ref="E1877:E1940" si="145">A1878</f>
        <v>0</v>
      </c>
      <c r="F1877" s="37">
        <f t="shared" ref="F1877:F1940" si="146">A1879</f>
        <v>0</v>
      </c>
    </row>
    <row r="1878" spans="4:6" ht="30" customHeight="1">
      <c r="D1878" s="24">
        <f t="shared" si="144"/>
        <v>0</v>
      </c>
      <c r="E1878" s="25">
        <f t="shared" si="145"/>
        <v>0</v>
      </c>
      <c r="F1878" s="37">
        <f t="shared" si="146"/>
        <v>0</v>
      </c>
    </row>
    <row r="1879" spans="4:6" ht="30" customHeight="1">
      <c r="D1879" s="24">
        <f t="shared" si="144"/>
        <v>0</v>
      </c>
      <c r="E1879" s="25">
        <f t="shared" si="145"/>
        <v>0</v>
      </c>
      <c r="F1879" s="37">
        <f t="shared" si="146"/>
        <v>0</v>
      </c>
    </row>
    <row r="1880" spans="4:6" ht="30" customHeight="1">
      <c r="D1880" s="24">
        <f t="shared" si="144"/>
        <v>0</v>
      </c>
      <c r="E1880" s="25">
        <f t="shared" si="145"/>
        <v>0</v>
      </c>
      <c r="F1880" s="37">
        <f t="shared" si="146"/>
        <v>0</v>
      </c>
    </row>
    <row r="1881" spans="4:6" ht="30" customHeight="1">
      <c r="D1881" s="24">
        <f t="shared" si="144"/>
        <v>0</v>
      </c>
      <c r="E1881" s="25">
        <f t="shared" si="145"/>
        <v>0</v>
      </c>
      <c r="F1881" s="37">
        <f t="shared" si="146"/>
        <v>0</v>
      </c>
    </row>
    <row r="1882" spans="4:6" ht="30" customHeight="1">
      <c r="D1882" s="24">
        <f t="shared" si="144"/>
        <v>0</v>
      </c>
      <c r="E1882" s="25">
        <f t="shared" si="145"/>
        <v>0</v>
      </c>
      <c r="F1882" s="37">
        <f t="shared" si="146"/>
        <v>0</v>
      </c>
    </row>
    <row r="1883" spans="4:6" ht="30" customHeight="1">
      <c r="D1883" s="24">
        <f t="shared" si="144"/>
        <v>0</v>
      </c>
      <c r="E1883" s="25">
        <f t="shared" si="145"/>
        <v>0</v>
      </c>
      <c r="F1883" s="37">
        <f t="shared" si="146"/>
        <v>0</v>
      </c>
    </row>
    <row r="1884" spans="4:6" ht="30" customHeight="1">
      <c r="D1884" s="24">
        <f t="shared" si="144"/>
        <v>0</v>
      </c>
      <c r="E1884" s="25">
        <f t="shared" si="145"/>
        <v>0</v>
      </c>
      <c r="F1884" s="37">
        <f t="shared" si="146"/>
        <v>0</v>
      </c>
    </row>
    <row r="1885" spans="4:6" ht="30" customHeight="1">
      <c r="D1885" s="24">
        <f t="shared" si="144"/>
        <v>0</v>
      </c>
      <c r="E1885" s="25">
        <f t="shared" si="145"/>
        <v>0</v>
      </c>
      <c r="F1885" s="37">
        <f t="shared" si="146"/>
        <v>0</v>
      </c>
    </row>
    <row r="1886" spans="4:6" ht="30" customHeight="1">
      <c r="D1886" s="24">
        <f t="shared" si="144"/>
        <v>0</v>
      </c>
      <c r="E1886" s="25">
        <f t="shared" si="145"/>
        <v>0</v>
      </c>
      <c r="F1886" s="37">
        <f t="shared" si="146"/>
        <v>0</v>
      </c>
    </row>
    <row r="1887" spans="4:6" ht="30" customHeight="1">
      <c r="D1887" s="24">
        <f t="shared" si="144"/>
        <v>0</v>
      </c>
      <c r="E1887" s="25">
        <f t="shared" si="145"/>
        <v>0</v>
      </c>
      <c r="F1887" s="37">
        <f t="shared" si="146"/>
        <v>0</v>
      </c>
    </row>
    <row r="1888" spans="4:6" ht="30" customHeight="1">
      <c r="D1888" s="24">
        <f t="shared" si="144"/>
        <v>0</v>
      </c>
      <c r="E1888" s="25">
        <f t="shared" si="145"/>
        <v>0</v>
      </c>
      <c r="F1888" s="37">
        <f t="shared" si="146"/>
        <v>0</v>
      </c>
    </row>
    <row r="1889" spans="4:6" ht="30" customHeight="1">
      <c r="D1889" s="24">
        <f t="shared" si="144"/>
        <v>0</v>
      </c>
      <c r="E1889" s="25">
        <f t="shared" si="145"/>
        <v>0</v>
      </c>
      <c r="F1889" s="37">
        <f t="shared" si="146"/>
        <v>0</v>
      </c>
    </row>
    <row r="1890" spans="4:6" ht="30" customHeight="1">
      <c r="D1890" s="24">
        <f t="shared" si="144"/>
        <v>0</v>
      </c>
      <c r="E1890" s="25">
        <f t="shared" si="145"/>
        <v>0</v>
      </c>
      <c r="F1890" s="37">
        <f t="shared" si="146"/>
        <v>0</v>
      </c>
    </row>
    <row r="1891" spans="4:6" ht="30" customHeight="1">
      <c r="D1891" s="24">
        <f t="shared" si="144"/>
        <v>0</v>
      </c>
      <c r="E1891" s="25">
        <f t="shared" si="145"/>
        <v>0</v>
      </c>
      <c r="F1891" s="37">
        <f t="shared" si="146"/>
        <v>0</v>
      </c>
    </row>
    <row r="1892" spans="4:6" ht="30" customHeight="1">
      <c r="D1892" s="24">
        <f t="shared" si="144"/>
        <v>0</v>
      </c>
      <c r="E1892" s="25">
        <f t="shared" si="145"/>
        <v>0</v>
      </c>
      <c r="F1892" s="37">
        <f t="shared" si="146"/>
        <v>0</v>
      </c>
    </row>
    <row r="1893" spans="4:6" ht="30" customHeight="1">
      <c r="D1893" s="24">
        <f t="shared" si="144"/>
        <v>0</v>
      </c>
      <c r="E1893" s="25">
        <f t="shared" si="145"/>
        <v>0</v>
      </c>
      <c r="F1893" s="37">
        <f t="shared" si="146"/>
        <v>0</v>
      </c>
    </row>
    <row r="1894" spans="4:6" ht="30" customHeight="1">
      <c r="D1894" s="24">
        <f t="shared" si="144"/>
        <v>0</v>
      </c>
      <c r="E1894" s="25">
        <f t="shared" si="145"/>
        <v>0</v>
      </c>
      <c r="F1894" s="37">
        <f t="shared" si="146"/>
        <v>0</v>
      </c>
    </row>
    <row r="1895" spans="4:6" ht="30" customHeight="1">
      <c r="D1895" s="24">
        <f t="shared" si="144"/>
        <v>0</v>
      </c>
      <c r="E1895" s="25">
        <f t="shared" si="145"/>
        <v>0</v>
      </c>
      <c r="F1895" s="37">
        <f t="shared" si="146"/>
        <v>0</v>
      </c>
    </row>
    <row r="1896" spans="4:6" ht="30" customHeight="1">
      <c r="D1896" s="24">
        <f t="shared" si="144"/>
        <v>0</v>
      </c>
      <c r="E1896" s="25">
        <f t="shared" si="145"/>
        <v>0</v>
      </c>
      <c r="F1896" s="37">
        <f t="shared" si="146"/>
        <v>0</v>
      </c>
    </row>
    <row r="1897" spans="4:6" ht="30" customHeight="1">
      <c r="D1897" s="24">
        <f t="shared" si="144"/>
        <v>0</v>
      </c>
      <c r="E1897" s="25">
        <f t="shared" si="145"/>
        <v>0</v>
      </c>
      <c r="F1897" s="37">
        <f t="shared" si="146"/>
        <v>0</v>
      </c>
    </row>
    <row r="1898" spans="4:6" ht="30" customHeight="1">
      <c r="D1898" s="24">
        <f t="shared" si="144"/>
        <v>0</v>
      </c>
      <c r="E1898" s="25">
        <f t="shared" si="145"/>
        <v>0</v>
      </c>
      <c r="F1898" s="37">
        <f t="shared" si="146"/>
        <v>0</v>
      </c>
    </row>
    <row r="1899" spans="4:6" ht="30" customHeight="1">
      <c r="D1899" s="24">
        <f t="shared" si="144"/>
        <v>0</v>
      </c>
      <c r="E1899" s="25">
        <f t="shared" si="145"/>
        <v>0</v>
      </c>
      <c r="F1899" s="37">
        <f t="shared" si="146"/>
        <v>0</v>
      </c>
    </row>
    <row r="1900" spans="4:6" ht="30" customHeight="1">
      <c r="D1900" s="24">
        <f t="shared" si="144"/>
        <v>0</v>
      </c>
      <c r="E1900" s="25">
        <f t="shared" si="145"/>
        <v>0</v>
      </c>
      <c r="F1900" s="37">
        <f t="shared" si="146"/>
        <v>0</v>
      </c>
    </row>
    <row r="1901" spans="4:6" ht="30" customHeight="1">
      <c r="D1901" s="24">
        <f t="shared" si="144"/>
        <v>0</v>
      </c>
      <c r="E1901" s="25">
        <f t="shared" si="145"/>
        <v>0</v>
      </c>
      <c r="F1901" s="37">
        <f t="shared" si="146"/>
        <v>0</v>
      </c>
    </row>
    <row r="1902" spans="4:6" ht="30" customHeight="1">
      <c r="D1902" s="24">
        <f t="shared" si="144"/>
        <v>0</v>
      </c>
      <c r="E1902" s="25">
        <f t="shared" si="145"/>
        <v>0</v>
      </c>
      <c r="F1902" s="37">
        <f t="shared" si="146"/>
        <v>0</v>
      </c>
    </row>
    <row r="1903" spans="4:6" ht="30" customHeight="1">
      <c r="D1903" s="24">
        <f t="shared" si="144"/>
        <v>0</v>
      </c>
      <c r="E1903" s="25">
        <f t="shared" si="145"/>
        <v>0</v>
      </c>
      <c r="F1903" s="37">
        <f t="shared" si="146"/>
        <v>0</v>
      </c>
    </row>
    <row r="1904" spans="4:6" ht="30" customHeight="1">
      <c r="D1904" s="24">
        <f t="shared" si="144"/>
        <v>0</v>
      </c>
      <c r="E1904" s="25">
        <f t="shared" si="145"/>
        <v>0</v>
      </c>
      <c r="F1904" s="37">
        <f t="shared" si="146"/>
        <v>0</v>
      </c>
    </row>
    <row r="1905" spans="4:6" ht="30" customHeight="1">
      <c r="D1905" s="24">
        <f t="shared" si="144"/>
        <v>0</v>
      </c>
      <c r="E1905" s="25">
        <f t="shared" si="145"/>
        <v>0</v>
      </c>
      <c r="F1905" s="37">
        <f t="shared" si="146"/>
        <v>0</v>
      </c>
    </row>
    <row r="1906" spans="4:6" ht="30" customHeight="1">
      <c r="D1906" s="24">
        <f t="shared" si="144"/>
        <v>0</v>
      </c>
      <c r="E1906" s="25">
        <f t="shared" si="145"/>
        <v>0</v>
      </c>
      <c r="F1906" s="37">
        <f t="shared" si="146"/>
        <v>0</v>
      </c>
    </row>
    <row r="1907" spans="4:6" ht="30" customHeight="1">
      <c r="D1907" s="24">
        <f t="shared" si="144"/>
        <v>0</v>
      </c>
      <c r="E1907" s="25">
        <f t="shared" si="145"/>
        <v>0</v>
      </c>
      <c r="F1907" s="37">
        <f t="shared" si="146"/>
        <v>0</v>
      </c>
    </row>
    <row r="1908" spans="4:6" ht="30" customHeight="1">
      <c r="D1908" s="24">
        <f t="shared" si="144"/>
        <v>0</v>
      </c>
      <c r="E1908" s="25">
        <f t="shared" si="145"/>
        <v>0</v>
      </c>
      <c r="F1908" s="37">
        <f t="shared" si="146"/>
        <v>0</v>
      </c>
    </row>
    <row r="1909" spans="4:6" ht="30" customHeight="1">
      <c r="D1909" s="24">
        <f t="shared" si="144"/>
        <v>0</v>
      </c>
      <c r="E1909" s="25">
        <f t="shared" si="145"/>
        <v>0</v>
      </c>
      <c r="F1909" s="37">
        <f t="shared" si="146"/>
        <v>0</v>
      </c>
    </row>
    <row r="1910" spans="4:6" ht="30" customHeight="1">
      <c r="D1910" s="24">
        <f t="shared" si="144"/>
        <v>0</v>
      </c>
      <c r="E1910" s="25">
        <f t="shared" si="145"/>
        <v>0</v>
      </c>
      <c r="F1910" s="37">
        <f t="shared" si="146"/>
        <v>0</v>
      </c>
    </row>
    <row r="1911" spans="4:6" ht="30" customHeight="1">
      <c r="D1911" s="24">
        <f t="shared" si="144"/>
        <v>0</v>
      </c>
      <c r="E1911" s="25">
        <f t="shared" si="145"/>
        <v>0</v>
      </c>
      <c r="F1911" s="37">
        <f t="shared" si="146"/>
        <v>0</v>
      </c>
    </row>
    <row r="1912" spans="4:6" ht="30" customHeight="1">
      <c r="D1912" s="24">
        <f t="shared" si="144"/>
        <v>0</v>
      </c>
      <c r="E1912" s="25">
        <f t="shared" si="145"/>
        <v>0</v>
      </c>
      <c r="F1912" s="37">
        <f t="shared" si="146"/>
        <v>0</v>
      </c>
    </row>
    <row r="1913" spans="4:6" ht="30" customHeight="1">
      <c r="D1913" s="24">
        <f t="shared" si="144"/>
        <v>0</v>
      </c>
      <c r="E1913" s="25">
        <f t="shared" si="145"/>
        <v>0</v>
      </c>
      <c r="F1913" s="37">
        <f t="shared" si="146"/>
        <v>0</v>
      </c>
    </row>
    <row r="1914" spans="4:6" ht="30" customHeight="1">
      <c r="D1914" s="24">
        <f t="shared" si="144"/>
        <v>0</v>
      </c>
      <c r="E1914" s="25">
        <f t="shared" si="145"/>
        <v>0</v>
      </c>
      <c r="F1914" s="37">
        <f t="shared" si="146"/>
        <v>0</v>
      </c>
    </row>
    <row r="1915" spans="4:6" ht="30" customHeight="1">
      <c r="D1915" s="24">
        <f t="shared" si="144"/>
        <v>0</v>
      </c>
      <c r="E1915" s="25">
        <f t="shared" si="145"/>
        <v>0</v>
      </c>
      <c r="F1915" s="37">
        <f t="shared" si="146"/>
        <v>0</v>
      </c>
    </row>
    <row r="1916" spans="4:6" ht="30" customHeight="1">
      <c r="D1916" s="24">
        <f t="shared" si="144"/>
        <v>0</v>
      </c>
      <c r="E1916" s="25">
        <f t="shared" si="145"/>
        <v>0</v>
      </c>
      <c r="F1916" s="37">
        <f t="shared" si="146"/>
        <v>0</v>
      </c>
    </row>
    <row r="1917" spans="4:6" ht="30" customHeight="1">
      <c r="D1917" s="24">
        <f t="shared" si="144"/>
        <v>0</v>
      </c>
      <c r="E1917" s="25">
        <f t="shared" si="145"/>
        <v>0</v>
      </c>
      <c r="F1917" s="37">
        <f t="shared" si="146"/>
        <v>0</v>
      </c>
    </row>
    <row r="1918" spans="4:6" ht="30" customHeight="1">
      <c r="D1918" s="24">
        <f t="shared" si="144"/>
        <v>0</v>
      </c>
      <c r="E1918" s="25">
        <f t="shared" si="145"/>
        <v>0</v>
      </c>
      <c r="F1918" s="37">
        <f t="shared" si="146"/>
        <v>0</v>
      </c>
    </row>
    <row r="1919" spans="4:6" ht="30" customHeight="1">
      <c r="D1919" s="24">
        <f t="shared" si="144"/>
        <v>0</v>
      </c>
      <c r="E1919" s="25">
        <f t="shared" si="145"/>
        <v>0</v>
      </c>
      <c r="F1919" s="37">
        <f t="shared" si="146"/>
        <v>0</v>
      </c>
    </row>
    <row r="1920" spans="4:6" ht="30" customHeight="1">
      <c r="D1920" s="24">
        <f t="shared" si="144"/>
        <v>0</v>
      </c>
      <c r="E1920" s="25">
        <f t="shared" si="145"/>
        <v>0</v>
      </c>
      <c r="F1920" s="37">
        <f t="shared" si="146"/>
        <v>0</v>
      </c>
    </row>
    <row r="1921" spans="4:6" ht="30" customHeight="1">
      <c r="D1921" s="24">
        <f t="shared" si="144"/>
        <v>0</v>
      </c>
      <c r="E1921" s="25">
        <f t="shared" si="145"/>
        <v>0</v>
      </c>
      <c r="F1921" s="37">
        <f t="shared" si="146"/>
        <v>0</v>
      </c>
    </row>
    <row r="1922" spans="4:6" ht="30" customHeight="1">
      <c r="D1922" s="24">
        <f t="shared" si="144"/>
        <v>0</v>
      </c>
      <c r="E1922" s="25">
        <f t="shared" si="145"/>
        <v>0</v>
      </c>
      <c r="F1922" s="37">
        <f t="shared" si="146"/>
        <v>0</v>
      </c>
    </row>
    <row r="1923" spans="4:6" ht="30" customHeight="1">
      <c r="D1923" s="24">
        <f t="shared" si="144"/>
        <v>0</v>
      </c>
      <c r="E1923" s="25">
        <f t="shared" si="145"/>
        <v>0</v>
      </c>
      <c r="F1923" s="37">
        <f t="shared" si="146"/>
        <v>0</v>
      </c>
    </row>
    <row r="1924" spans="4:6" ht="30" customHeight="1">
      <c r="D1924" s="24">
        <f t="shared" si="144"/>
        <v>0</v>
      </c>
      <c r="E1924" s="25">
        <f t="shared" si="145"/>
        <v>0</v>
      </c>
      <c r="F1924" s="37">
        <f t="shared" si="146"/>
        <v>0</v>
      </c>
    </row>
    <row r="1925" spans="4:6" ht="30" customHeight="1">
      <c r="D1925" s="24">
        <f t="shared" si="144"/>
        <v>0</v>
      </c>
      <c r="E1925" s="25">
        <f t="shared" si="145"/>
        <v>0</v>
      </c>
      <c r="F1925" s="37">
        <f t="shared" si="146"/>
        <v>0</v>
      </c>
    </row>
    <row r="1926" spans="4:6" ht="30" customHeight="1">
      <c r="D1926" s="24">
        <f t="shared" si="144"/>
        <v>0</v>
      </c>
      <c r="E1926" s="25">
        <f t="shared" si="145"/>
        <v>0</v>
      </c>
      <c r="F1926" s="37">
        <f t="shared" si="146"/>
        <v>0</v>
      </c>
    </row>
    <row r="1927" spans="4:6" ht="30" customHeight="1">
      <c r="D1927" s="24">
        <f t="shared" si="144"/>
        <v>0</v>
      </c>
      <c r="E1927" s="25">
        <f t="shared" si="145"/>
        <v>0</v>
      </c>
      <c r="F1927" s="37">
        <f t="shared" si="146"/>
        <v>0</v>
      </c>
    </row>
    <row r="1928" spans="4:6" ht="30" customHeight="1">
      <c r="D1928" s="24">
        <f t="shared" si="144"/>
        <v>0</v>
      </c>
      <c r="E1928" s="25">
        <f t="shared" si="145"/>
        <v>0</v>
      </c>
      <c r="F1928" s="37">
        <f t="shared" si="146"/>
        <v>0</v>
      </c>
    </row>
    <row r="1929" spans="4:6" ht="30" customHeight="1">
      <c r="D1929" s="24">
        <f t="shared" si="144"/>
        <v>0</v>
      </c>
      <c r="E1929" s="25">
        <f t="shared" si="145"/>
        <v>0</v>
      </c>
      <c r="F1929" s="37">
        <f t="shared" si="146"/>
        <v>0</v>
      </c>
    </row>
    <row r="1930" spans="4:6" ht="30" customHeight="1">
      <c r="D1930" s="24">
        <f t="shared" si="144"/>
        <v>0</v>
      </c>
      <c r="E1930" s="25">
        <f t="shared" si="145"/>
        <v>0</v>
      </c>
      <c r="F1930" s="37">
        <f t="shared" si="146"/>
        <v>0</v>
      </c>
    </row>
    <row r="1931" spans="4:6" ht="30" customHeight="1">
      <c r="D1931" s="24">
        <f t="shared" si="144"/>
        <v>0</v>
      </c>
      <c r="E1931" s="25">
        <f t="shared" si="145"/>
        <v>0</v>
      </c>
      <c r="F1931" s="37">
        <f t="shared" si="146"/>
        <v>0</v>
      </c>
    </row>
    <row r="1932" spans="4:6" ht="30" customHeight="1">
      <c r="D1932" s="24">
        <f t="shared" si="144"/>
        <v>0</v>
      </c>
      <c r="E1932" s="25">
        <f t="shared" si="145"/>
        <v>0</v>
      </c>
      <c r="F1932" s="37">
        <f t="shared" si="146"/>
        <v>0</v>
      </c>
    </row>
    <row r="1933" spans="4:6" ht="30" customHeight="1">
      <c r="D1933" s="24">
        <f t="shared" si="144"/>
        <v>0</v>
      </c>
      <c r="E1933" s="25">
        <f t="shared" si="145"/>
        <v>0</v>
      </c>
      <c r="F1933" s="37">
        <f t="shared" si="146"/>
        <v>0</v>
      </c>
    </row>
    <row r="1934" spans="4:6" ht="30" customHeight="1">
      <c r="D1934" s="24">
        <f t="shared" si="144"/>
        <v>0</v>
      </c>
      <c r="E1934" s="25">
        <f t="shared" si="145"/>
        <v>0</v>
      </c>
      <c r="F1934" s="37">
        <f t="shared" si="146"/>
        <v>0</v>
      </c>
    </row>
    <row r="1935" spans="4:6" ht="30" customHeight="1">
      <c r="D1935" s="24">
        <f t="shared" si="144"/>
        <v>0</v>
      </c>
      <c r="E1935" s="25">
        <f t="shared" si="145"/>
        <v>0</v>
      </c>
      <c r="F1935" s="37">
        <f t="shared" si="146"/>
        <v>0</v>
      </c>
    </row>
    <row r="1936" spans="4:6" ht="30" customHeight="1">
      <c r="D1936" s="24">
        <f t="shared" si="144"/>
        <v>0</v>
      </c>
      <c r="E1936" s="25">
        <f t="shared" si="145"/>
        <v>0</v>
      </c>
      <c r="F1936" s="37">
        <f t="shared" si="146"/>
        <v>0</v>
      </c>
    </row>
    <row r="1937" spans="4:6" ht="30" customHeight="1">
      <c r="D1937" s="24">
        <f t="shared" si="144"/>
        <v>0</v>
      </c>
      <c r="E1937" s="25">
        <f t="shared" si="145"/>
        <v>0</v>
      </c>
      <c r="F1937" s="37">
        <f t="shared" si="146"/>
        <v>0</v>
      </c>
    </row>
    <row r="1938" spans="4:6" ht="30" customHeight="1">
      <c r="D1938" s="24">
        <f t="shared" si="144"/>
        <v>0</v>
      </c>
      <c r="E1938" s="25">
        <f t="shared" si="145"/>
        <v>0</v>
      </c>
      <c r="F1938" s="37">
        <f t="shared" si="146"/>
        <v>0</v>
      </c>
    </row>
    <row r="1939" spans="4:6" ht="30" customHeight="1">
      <c r="D1939" s="24">
        <f t="shared" si="144"/>
        <v>0</v>
      </c>
      <c r="E1939" s="25">
        <f t="shared" si="145"/>
        <v>0</v>
      </c>
      <c r="F1939" s="37">
        <f t="shared" si="146"/>
        <v>0</v>
      </c>
    </row>
    <row r="1940" spans="4:6" ht="30" customHeight="1">
      <c r="D1940" s="24">
        <f t="shared" si="144"/>
        <v>0</v>
      </c>
      <c r="E1940" s="25">
        <f t="shared" si="145"/>
        <v>0</v>
      </c>
      <c r="F1940" s="37">
        <f t="shared" si="146"/>
        <v>0</v>
      </c>
    </row>
    <row r="1941" spans="4:6" ht="30" customHeight="1">
      <c r="D1941" s="24">
        <f t="shared" ref="D1941:D2004" si="147">A1941</f>
        <v>0</v>
      </c>
      <c r="E1941" s="25">
        <f t="shared" ref="E1941:E2004" si="148">A1942</f>
        <v>0</v>
      </c>
      <c r="F1941" s="37">
        <f t="shared" ref="F1941:F2004" si="149">A1943</f>
        <v>0</v>
      </c>
    </row>
    <row r="1942" spans="4:6" ht="30" customHeight="1">
      <c r="D1942" s="24">
        <f t="shared" si="147"/>
        <v>0</v>
      </c>
      <c r="E1942" s="25">
        <f t="shared" si="148"/>
        <v>0</v>
      </c>
      <c r="F1942" s="37">
        <f t="shared" si="149"/>
        <v>0</v>
      </c>
    </row>
    <row r="1943" spans="4:6" ht="30" customHeight="1">
      <c r="D1943" s="24">
        <f t="shared" si="147"/>
        <v>0</v>
      </c>
      <c r="E1943" s="25">
        <f t="shared" si="148"/>
        <v>0</v>
      </c>
      <c r="F1943" s="37">
        <f t="shared" si="149"/>
        <v>0</v>
      </c>
    </row>
    <row r="1944" spans="4:6" ht="30" customHeight="1">
      <c r="D1944" s="24">
        <f t="shared" si="147"/>
        <v>0</v>
      </c>
      <c r="E1944" s="25">
        <f t="shared" si="148"/>
        <v>0</v>
      </c>
      <c r="F1944" s="37">
        <f t="shared" si="149"/>
        <v>0</v>
      </c>
    </row>
    <row r="1945" spans="4:6" ht="30" customHeight="1">
      <c r="D1945" s="24">
        <f t="shared" si="147"/>
        <v>0</v>
      </c>
      <c r="E1945" s="25">
        <f t="shared" si="148"/>
        <v>0</v>
      </c>
      <c r="F1945" s="37">
        <f t="shared" si="149"/>
        <v>0</v>
      </c>
    </row>
    <row r="1946" spans="4:6" ht="30" customHeight="1">
      <c r="D1946" s="24">
        <f t="shared" si="147"/>
        <v>0</v>
      </c>
      <c r="E1946" s="25">
        <f t="shared" si="148"/>
        <v>0</v>
      </c>
      <c r="F1946" s="37">
        <f t="shared" si="149"/>
        <v>0</v>
      </c>
    </row>
    <row r="1947" spans="4:6" ht="30" customHeight="1">
      <c r="D1947" s="24">
        <f t="shared" si="147"/>
        <v>0</v>
      </c>
      <c r="E1947" s="25">
        <f t="shared" si="148"/>
        <v>0</v>
      </c>
      <c r="F1947" s="37">
        <f t="shared" si="149"/>
        <v>0</v>
      </c>
    </row>
    <row r="1948" spans="4:6" ht="30" customHeight="1">
      <c r="D1948" s="24">
        <f t="shared" si="147"/>
        <v>0</v>
      </c>
      <c r="E1948" s="25">
        <f t="shared" si="148"/>
        <v>0</v>
      </c>
      <c r="F1948" s="37">
        <f t="shared" si="149"/>
        <v>0</v>
      </c>
    </row>
    <row r="1949" spans="4:6" ht="30" customHeight="1">
      <c r="D1949" s="24">
        <f t="shared" si="147"/>
        <v>0</v>
      </c>
      <c r="E1949" s="25">
        <f t="shared" si="148"/>
        <v>0</v>
      </c>
      <c r="F1949" s="37">
        <f t="shared" si="149"/>
        <v>0</v>
      </c>
    </row>
    <row r="1950" spans="4:6" ht="30" customHeight="1">
      <c r="D1950" s="24">
        <f t="shared" si="147"/>
        <v>0</v>
      </c>
      <c r="E1950" s="25">
        <f t="shared" si="148"/>
        <v>0</v>
      </c>
      <c r="F1950" s="37">
        <f t="shared" si="149"/>
        <v>0</v>
      </c>
    </row>
    <row r="1951" spans="4:6" ht="30" customHeight="1">
      <c r="D1951" s="24">
        <f t="shared" si="147"/>
        <v>0</v>
      </c>
      <c r="E1951" s="25">
        <f t="shared" si="148"/>
        <v>0</v>
      </c>
      <c r="F1951" s="37">
        <f t="shared" si="149"/>
        <v>0</v>
      </c>
    </row>
    <row r="1952" spans="4:6" ht="30" customHeight="1">
      <c r="D1952" s="24">
        <f t="shared" si="147"/>
        <v>0</v>
      </c>
      <c r="E1952" s="25">
        <f t="shared" si="148"/>
        <v>0</v>
      </c>
      <c r="F1952" s="37">
        <f t="shared" si="149"/>
        <v>0</v>
      </c>
    </row>
    <row r="1953" spans="4:6" ht="30" customHeight="1">
      <c r="D1953" s="24">
        <f t="shared" si="147"/>
        <v>0</v>
      </c>
      <c r="E1953" s="25">
        <f t="shared" si="148"/>
        <v>0</v>
      </c>
      <c r="F1953" s="37">
        <f t="shared" si="149"/>
        <v>0</v>
      </c>
    </row>
    <row r="1954" spans="4:6" ht="30" customHeight="1">
      <c r="D1954" s="24">
        <f t="shared" si="147"/>
        <v>0</v>
      </c>
      <c r="E1954" s="25">
        <f t="shared" si="148"/>
        <v>0</v>
      </c>
      <c r="F1954" s="37">
        <f t="shared" si="149"/>
        <v>0</v>
      </c>
    </row>
    <row r="1955" spans="4:6" ht="30" customHeight="1">
      <c r="D1955" s="24">
        <f t="shared" si="147"/>
        <v>0</v>
      </c>
      <c r="E1955" s="25">
        <f t="shared" si="148"/>
        <v>0</v>
      </c>
      <c r="F1955" s="37">
        <f t="shared" si="149"/>
        <v>0</v>
      </c>
    </row>
    <row r="1956" spans="4:6" ht="30" customHeight="1">
      <c r="D1956" s="24">
        <f t="shared" si="147"/>
        <v>0</v>
      </c>
      <c r="E1956" s="25">
        <f t="shared" si="148"/>
        <v>0</v>
      </c>
      <c r="F1956" s="37">
        <f t="shared" si="149"/>
        <v>0</v>
      </c>
    </row>
    <row r="1957" spans="4:6" ht="30" customHeight="1">
      <c r="D1957" s="24">
        <f t="shared" si="147"/>
        <v>0</v>
      </c>
      <c r="E1957" s="25">
        <f t="shared" si="148"/>
        <v>0</v>
      </c>
      <c r="F1957" s="37">
        <f t="shared" si="149"/>
        <v>0</v>
      </c>
    </row>
    <row r="1958" spans="4:6" ht="30" customHeight="1">
      <c r="D1958" s="24">
        <f t="shared" si="147"/>
        <v>0</v>
      </c>
      <c r="E1958" s="25">
        <f t="shared" si="148"/>
        <v>0</v>
      </c>
      <c r="F1958" s="37">
        <f t="shared" si="149"/>
        <v>0</v>
      </c>
    </row>
    <row r="1959" spans="4:6" ht="30" customHeight="1">
      <c r="D1959" s="24">
        <f t="shared" si="147"/>
        <v>0</v>
      </c>
      <c r="E1959" s="25">
        <f t="shared" si="148"/>
        <v>0</v>
      </c>
      <c r="F1959" s="37">
        <f t="shared" si="149"/>
        <v>0</v>
      </c>
    </row>
    <row r="1960" spans="4:6" ht="30" customHeight="1">
      <c r="D1960" s="24">
        <f t="shared" si="147"/>
        <v>0</v>
      </c>
      <c r="E1960" s="25">
        <f t="shared" si="148"/>
        <v>0</v>
      </c>
      <c r="F1960" s="37">
        <f t="shared" si="149"/>
        <v>0</v>
      </c>
    </row>
    <row r="1961" spans="4:6" ht="30" customHeight="1">
      <c r="D1961" s="24">
        <f t="shared" si="147"/>
        <v>0</v>
      </c>
      <c r="E1961" s="25">
        <f t="shared" si="148"/>
        <v>0</v>
      </c>
      <c r="F1961" s="37">
        <f t="shared" si="149"/>
        <v>0</v>
      </c>
    </row>
    <row r="1962" spans="4:6" ht="30" customHeight="1">
      <c r="D1962" s="24">
        <f t="shared" si="147"/>
        <v>0</v>
      </c>
      <c r="E1962" s="25">
        <f t="shared" si="148"/>
        <v>0</v>
      </c>
      <c r="F1962" s="37">
        <f t="shared" si="149"/>
        <v>0</v>
      </c>
    </row>
    <row r="1963" spans="4:6" ht="30" customHeight="1">
      <c r="D1963" s="24">
        <f t="shared" si="147"/>
        <v>0</v>
      </c>
      <c r="E1963" s="25">
        <f t="shared" si="148"/>
        <v>0</v>
      </c>
      <c r="F1963" s="37">
        <f t="shared" si="149"/>
        <v>0</v>
      </c>
    </row>
    <row r="1964" spans="4:6" ht="30" customHeight="1">
      <c r="D1964" s="24">
        <f t="shared" si="147"/>
        <v>0</v>
      </c>
      <c r="E1964" s="25">
        <f t="shared" si="148"/>
        <v>0</v>
      </c>
      <c r="F1964" s="37">
        <f t="shared" si="149"/>
        <v>0</v>
      </c>
    </row>
    <row r="1965" spans="4:6" ht="30" customHeight="1">
      <c r="D1965" s="24">
        <f t="shared" si="147"/>
        <v>0</v>
      </c>
      <c r="E1965" s="25">
        <f t="shared" si="148"/>
        <v>0</v>
      </c>
      <c r="F1965" s="37">
        <f t="shared" si="149"/>
        <v>0</v>
      </c>
    </row>
    <row r="1966" spans="4:6" ht="30" customHeight="1">
      <c r="D1966" s="24">
        <f t="shared" si="147"/>
        <v>0</v>
      </c>
      <c r="E1966" s="25">
        <f t="shared" si="148"/>
        <v>0</v>
      </c>
      <c r="F1966" s="37">
        <f t="shared" si="149"/>
        <v>0</v>
      </c>
    </row>
    <row r="1967" spans="4:6" ht="30" customHeight="1">
      <c r="D1967" s="24">
        <f t="shared" si="147"/>
        <v>0</v>
      </c>
      <c r="E1967" s="25">
        <f t="shared" si="148"/>
        <v>0</v>
      </c>
      <c r="F1967" s="37">
        <f t="shared" si="149"/>
        <v>0</v>
      </c>
    </row>
    <row r="1968" spans="4:6" ht="30" customHeight="1">
      <c r="D1968" s="24">
        <f t="shared" si="147"/>
        <v>0</v>
      </c>
      <c r="E1968" s="25">
        <f t="shared" si="148"/>
        <v>0</v>
      </c>
      <c r="F1968" s="37">
        <f t="shared" si="149"/>
        <v>0</v>
      </c>
    </row>
    <row r="1969" spans="4:6" ht="30" customHeight="1">
      <c r="D1969" s="24">
        <f t="shared" si="147"/>
        <v>0</v>
      </c>
      <c r="E1969" s="25">
        <f t="shared" si="148"/>
        <v>0</v>
      </c>
      <c r="F1969" s="37">
        <f t="shared" si="149"/>
        <v>0</v>
      </c>
    </row>
    <row r="1970" spans="4:6" ht="30" customHeight="1">
      <c r="D1970" s="24">
        <f t="shared" si="147"/>
        <v>0</v>
      </c>
      <c r="E1970" s="25">
        <f t="shared" si="148"/>
        <v>0</v>
      </c>
      <c r="F1970" s="37">
        <f t="shared" si="149"/>
        <v>0</v>
      </c>
    </row>
    <row r="1971" spans="4:6" ht="30" customHeight="1">
      <c r="D1971" s="24">
        <f t="shared" si="147"/>
        <v>0</v>
      </c>
      <c r="E1971" s="25">
        <f t="shared" si="148"/>
        <v>0</v>
      </c>
      <c r="F1971" s="37">
        <f t="shared" si="149"/>
        <v>0</v>
      </c>
    </row>
    <row r="1972" spans="4:6" ht="30" customHeight="1">
      <c r="D1972" s="24">
        <f t="shared" si="147"/>
        <v>0</v>
      </c>
      <c r="E1972" s="25">
        <f t="shared" si="148"/>
        <v>0</v>
      </c>
      <c r="F1972" s="37">
        <f t="shared" si="149"/>
        <v>0</v>
      </c>
    </row>
    <row r="1973" spans="4:6" ht="30" customHeight="1">
      <c r="D1973" s="24">
        <f t="shared" si="147"/>
        <v>0</v>
      </c>
      <c r="E1973" s="25">
        <f t="shared" si="148"/>
        <v>0</v>
      </c>
      <c r="F1973" s="37">
        <f t="shared" si="149"/>
        <v>0</v>
      </c>
    </row>
    <row r="1974" spans="4:6" ht="30" customHeight="1">
      <c r="D1974" s="24">
        <f t="shared" si="147"/>
        <v>0</v>
      </c>
      <c r="E1974" s="25">
        <f t="shared" si="148"/>
        <v>0</v>
      </c>
      <c r="F1974" s="37">
        <f t="shared" si="149"/>
        <v>0</v>
      </c>
    </row>
    <row r="1975" spans="4:6" ht="30" customHeight="1">
      <c r="D1975" s="24">
        <f t="shared" si="147"/>
        <v>0</v>
      </c>
      <c r="E1975" s="25">
        <f t="shared" si="148"/>
        <v>0</v>
      </c>
      <c r="F1975" s="37">
        <f t="shared" si="149"/>
        <v>0</v>
      </c>
    </row>
    <row r="1976" spans="4:6" ht="30" customHeight="1">
      <c r="D1976" s="24">
        <f t="shared" si="147"/>
        <v>0</v>
      </c>
      <c r="E1976" s="25">
        <f t="shared" si="148"/>
        <v>0</v>
      </c>
      <c r="F1976" s="37">
        <f t="shared" si="149"/>
        <v>0</v>
      </c>
    </row>
    <row r="1977" spans="4:6" ht="30" customHeight="1">
      <c r="D1977" s="24">
        <f t="shared" si="147"/>
        <v>0</v>
      </c>
      <c r="E1977" s="25">
        <f t="shared" si="148"/>
        <v>0</v>
      </c>
      <c r="F1977" s="37">
        <f t="shared" si="149"/>
        <v>0</v>
      </c>
    </row>
    <row r="1978" spans="4:6" ht="30" customHeight="1">
      <c r="D1978" s="24">
        <f t="shared" si="147"/>
        <v>0</v>
      </c>
      <c r="E1978" s="25">
        <f t="shared" si="148"/>
        <v>0</v>
      </c>
      <c r="F1978" s="37">
        <f t="shared" si="149"/>
        <v>0</v>
      </c>
    </row>
    <row r="1979" spans="4:6" ht="30" customHeight="1">
      <c r="D1979" s="24">
        <f t="shared" si="147"/>
        <v>0</v>
      </c>
      <c r="E1979" s="25">
        <f t="shared" si="148"/>
        <v>0</v>
      </c>
      <c r="F1979" s="37">
        <f t="shared" si="149"/>
        <v>0</v>
      </c>
    </row>
    <row r="1980" spans="4:6" ht="30" customHeight="1">
      <c r="D1980" s="24">
        <f t="shared" si="147"/>
        <v>0</v>
      </c>
      <c r="E1980" s="25">
        <f t="shared" si="148"/>
        <v>0</v>
      </c>
      <c r="F1980" s="37">
        <f t="shared" si="149"/>
        <v>0</v>
      </c>
    </row>
    <row r="1981" spans="4:6" ht="30" customHeight="1">
      <c r="D1981" s="24">
        <f t="shared" si="147"/>
        <v>0</v>
      </c>
      <c r="E1981" s="25">
        <f t="shared" si="148"/>
        <v>0</v>
      </c>
      <c r="F1981" s="37">
        <f t="shared" si="149"/>
        <v>0</v>
      </c>
    </row>
    <row r="1982" spans="4:6" ht="30" customHeight="1">
      <c r="D1982" s="24">
        <f t="shared" si="147"/>
        <v>0</v>
      </c>
      <c r="E1982" s="25">
        <f t="shared" si="148"/>
        <v>0</v>
      </c>
      <c r="F1982" s="37">
        <f t="shared" si="149"/>
        <v>0</v>
      </c>
    </row>
    <row r="1983" spans="4:6" ht="30" customHeight="1">
      <c r="D1983" s="24">
        <f t="shared" si="147"/>
        <v>0</v>
      </c>
      <c r="E1983" s="25">
        <f t="shared" si="148"/>
        <v>0</v>
      </c>
      <c r="F1983" s="37">
        <f t="shared" si="149"/>
        <v>0</v>
      </c>
    </row>
    <row r="1984" spans="4:6" ht="30" customHeight="1">
      <c r="D1984" s="24">
        <f t="shared" si="147"/>
        <v>0</v>
      </c>
      <c r="E1984" s="25">
        <f t="shared" si="148"/>
        <v>0</v>
      </c>
      <c r="F1984" s="37">
        <f t="shared" si="149"/>
        <v>0</v>
      </c>
    </row>
    <row r="1985" spans="4:6" ht="30" customHeight="1">
      <c r="D1985" s="24">
        <f t="shared" si="147"/>
        <v>0</v>
      </c>
      <c r="E1985" s="25">
        <f t="shared" si="148"/>
        <v>0</v>
      </c>
      <c r="F1985" s="37">
        <f t="shared" si="149"/>
        <v>0</v>
      </c>
    </row>
    <row r="1986" spans="4:6" ht="30" customHeight="1">
      <c r="D1986" s="24">
        <f t="shared" si="147"/>
        <v>0</v>
      </c>
      <c r="E1986" s="25">
        <f t="shared" si="148"/>
        <v>0</v>
      </c>
      <c r="F1986" s="37">
        <f t="shared" si="149"/>
        <v>0</v>
      </c>
    </row>
    <row r="1987" spans="4:6" ht="30" customHeight="1">
      <c r="D1987" s="24">
        <f t="shared" si="147"/>
        <v>0</v>
      </c>
      <c r="E1987" s="25">
        <f t="shared" si="148"/>
        <v>0</v>
      </c>
      <c r="F1987" s="37">
        <f t="shared" si="149"/>
        <v>0</v>
      </c>
    </row>
    <row r="1988" spans="4:6" ht="30" customHeight="1">
      <c r="D1988" s="24">
        <f t="shared" si="147"/>
        <v>0</v>
      </c>
      <c r="E1988" s="25">
        <f t="shared" si="148"/>
        <v>0</v>
      </c>
      <c r="F1988" s="37">
        <f t="shared" si="149"/>
        <v>0</v>
      </c>
    </row>
    <row r="1989" spans="4:6" ht="30" customHeight="1">
      <c r="D1989" s="24">
        <f t="shared" si="147"/>
        <v>0</v>
      </c>
      <c r="E1989" s="25">
        <f t="shared" si="148"/>
        <v>0</v>
      </c>
      <c r="F1989" s="37">
        <f t="shared" si="149"/>
        <v>0</v>
      </c>
    </row>
    <row r="1990" spans="4:6" ht="30" customHeight="1">
      <c r="D1990" s="24">
        <f t="shared" si="147"/>
        <v>0</v>
      </c>
      <c r="E1990" s="25">
        <f t="shared" si="148"/>
        <v>0</v>
      </c>
      <c r="F1990" s="37">
        <f t="shared" si="149"/>
        <v>0</v>
      </c>
    </row>
    <row r="1991" spans="4:6" ht="30" customHeight="1">
      <c r="D1991" s="24">
        <f t="shared" si="147"/>
        <v>0</v>
      </c>
      <c r="E1991" s="25">
        <f t="shared" si="148"/>
        <v>0</v>
      </c>
      <c r="F1991" s="37">
        <f t="shared" si="149"/>
        <v>0</v>
      </c>
    </row>
    <row r="1992" spans="4:6" ht="30" customHeight="1">
      <c r="D1992" s="24">
        <f t="shared" si="147"/>
        <v>0</v>
      </c>
      <c r="E1992" s="25">
        <f t="shared" si="148"/>
        <v>0</v>
      </c>
      <c r="F1992" s="37">
        <f t="shared" si="149"/>
        <v>0</v>
      </c>
    </row>
    <row r="1993" spans="4:6" ht="30" customHeight="1">
      <c r="D1993" s="24">
        <f t="shared" si="147"/>
        <v>0</v>
      </c>
      <c r="E1993" s="25">
        <f t="shared" si="148"/>
        <v>0</v>
      </c>
      <c r="F1993" s="37">
        <f t="shared" si="149"/>
        <v>0</v>
      </c>
    </row>
    <row r="1994" spans="4:6" ht="30" customHeight="1">
      <c r="D1994" s="24">
        <f t="shared" si="147"/>
        <v>0</v>
      </c>
      <c r="E1994" s="25">
        <f t="shared" si="148"/>
        <v>0</v>
      </c>
      <c r="F1994" s="37">
        <f t="shared" si="149"/>
        <v>0</v>
      </c>
    </row>
    <row r="1995" spans="4:6" ht="30" customHeight="1">
      <c r="D1995" s="24">
        <f t="shared" si="147"/>
        <v>0</v>
      </c>
      <c r="E1995" s="25">
        <f t="shared" si="148"/>
        <v>0</v>
      </c>
      <c r="F1995" s="37">
        <f t="shared" si="149"/>
        <v>0</v>
      </c>
    </row>
    <row r="1996" spans="4:6" ht="30" customHeight="1">
      <c r="D1996" s="24">
        <f t="shared" si="147"/>
        <v>0</v>
      </c>
      <c r="E1996" s="25">
        <f t="shared" si="148"/>
        <v>0</v>
      </c>
      <c r="F1996" s="37">
        <f t="shared" si="149"/>
        <v>0</v>
      </c>
    </row>
    <row r="1997" spans="4:6" ht="30" customHeight="1">
      <c r="D1997" s="24">
        <f t="shared" si="147"/>
        <v>0</v>
      </c>
      <c r="E1997" s="25">
        <f t="shared" si="148"/>
        <v>0</v>
      </c>
      <c r="F1997" s="37">
        <f t="shared" si="149"/>
        <v>0</v>
      </c>
    </row>
    <row r="1998" spans="4:6" ht="30" customHeight="1">
      <c r="D1998" s="24">
        <f t="shared" si="147"/>
        <v>0</v>
      </c>
      <c r="E1998" s="25">
        <f t="shared" si="148"/>
        <v>0</v>
      </c>
      <c r="F1998" s="37">
        <f t="shared" si="149"/>
        <v>0</v>
      </c>
    </row>
    <row r="1999" spans="4:6" ht="30" customHeight="1">
      <c r="D1999" s="24">
        <f t="shared" si="147"/>
        <v>0</v>
      </c>
      <c r="E1999" s="25">
        <f t="shared" si="148"/>
        <v>0</v>
      </c>
      <c r="F1999" s="37">
        <f t="shared" si="149"/>
        <v>0</v>
      </c>
    </row>
    <row r="2000" spans="4:6" ht="30" customHeight="1">
      <c r="D2000" s="24">
        <f t="shared" si="147"/>
        <v>0</v>
      </c>
      <c r="E2000" s="25">
        <f t="shared" si="148"/>
        <v>0</v>
      </c>
      <c r="F2000" s="37">
        <f t="shared" si="149"/>
        <v>0</v>
      </c>
    </row>
    <row r="2001" spans="4:6" ht="30" customHeight="1">
      <c r="D2001" s="24">
        <f t="shared" si="147"/>
        <v>0</v>
      </c>
      <c r="E2001" s="25">
        <f t="shared" si="148"/>
        <v>0</v>
      </c>
      <c r="F2001" s="37">
        <f t="shared" si="149"/>
        <v>0</v>
      </c>
    </row>
    <row r="2002" spans="4:6" ht="30" customHeight="1">
      <c r="D2002" s="24">
        <f t="shared" si="147"/>
        <v>0</v>
      </c>
      <c r="E2002" s="25">
        <f t="shared" si="148"/>
        <v>0</v>
      </c>
      <c r="F2002" s="37">
        <f t="shared" si="149"/>
        <v>0</v>
      </c>
    </row>
    <row r="2003" spans="4:6" ht="30" customHeight="1">
      <c r="D2003" s="24">
        <f t="shared" si="147"/>
        <v>0</v>
      </c>
      <c r="E2003" s="25">
        <f t="shared" si="148"/>
        <v>0</v>
      </c>
      <c r="F2003" s="37">
        <f t="shared" si="149"/>
        <v>0</v>
      </c>
    </row>
    <row r="2004" spans="4:6" ht="30" customHeight="1">
      <c r="D2004" s="24">
        <f t="shared" si="147"/>
        <v>0</v>
      </c>
      <c r="E2004" s="25">
        <f t="shared" si="148"/>
        <v>0</v>
      </c>
      <c r="F2004" s="37">
        <f t="shared" si="149"/>
        <v>0</v>
      </c>
    </row>
    <row r="2005" spans="4:6" ht="30" customHeight="1">
      <c r="D2005" s="24">
        <f t="shared" ref="D2005:D2068" si="150">A2005</f>
        <v>0</v>
      </c>
      <c r="E2005" s="25">
        <f t="shared" ref="E2005:E2068" si="151">A2006</f>
        <v>0</v>
      </c>
      <c r="F2005" s="37">
        <f t="shared" ref="F2005:F2068" si="152">A2007</f>
        <v>0</v>
      </c>
    </row>
    <row r="2006" spans="4:6" ht="30" customHeight="1">
      <c r="D2006" s="24">
        <f t="shared" si="150"/>
        <v>0</v>
      </c>
      <c r="E2006" s="25">
        <f t="shared" si="151"/>
        <v>0</v>
      </c>
      <c r="F2006" s="37">
        <f t="shared" si="152"/>
        <v>0</v>
      </c>
    </row>
    <row r="2007" spans="4:6" ht="30" customHeight="1">
      <c r="D2007" s="24">
        <f t="shared" si="150"/>
        <v>0</v>
      </c>
      <c r="E2007" s="25">
        <f t="shared" si="151"/>
        <v>0</v>
      </c>
      <c r="F2007" s="37">
        <f t="shared" si="152"/>
        <v>0</v>
      </c>
    </row>
    <row r="2008" spans="4:6" ht="30" customHeight="1">
      <c r="D2008" s="24">
        <f t="shared" si="150"/>
        <v>0</v>
      </c>
      <c r="E2008" s="25">
        <f t="shared" si="151"/>
        <v>0</v>
      </c>
      <c r="F2008" s="37">
        <f t="shared" si="152"/>
        <v>0</v>
      </c>
    </row>
    <row r="2009" spans="4:6" ht="30" customHeight="1">
      <c r="D2009" s="24">
        <f t="shared" si="150"/>
        <v>0</v>
      </c>
      <c r="E2009" s="25">
        <f t="shared" si="151"/>
        <v>0</v>
      </c>
      <c r="F2009" s="37">
        <f t="shared" si="152"/>
        <v>0</v>
      </c>
    </row>
    <row r="2010" spans="4:6" ht="30" customHeight="1">
      <c r="D2010" s="24">
        <f t="shared" si="150"/>
        <v>0</v>
      </c>
      <c r="E2010" s="25">
        <f t="shared" si="151"/>
        <v>0</v>
      </c>
      <c r="F2010" s="37">
        <f t="shared" si="152"/>
        <v>0</v>
      </c>
    </row>
    <row r="2011" spans="4:6" ht="30" customHeight="1">
      <c r="D2011" s="24">
        <f t="shared" si="150"/>
        <v>0</v>
      </c>
      <c r="E2011" s="25">
        <f t="shared" si="151"/>
        <v>0</v>
      </c>
      <c r="F2011" s="37">
        <f t="shared" si="152"/>
        <v>0</v>
      </c>
    </row>
    <row r="2012" spans="4:6" ht="30" customHeight="1">
      <c r="D2012" s="24">
        <f t="shared" si="150"/>
        <v>0</v>
      </c>
      <c r="E2012" s="25">
        <f t="shared" si="151"/>
        <v>0</v>
      </c>
      <c r="F2012" s="37">
        <f t="shared" si="152"/>
        <v>0</v>
      </c>
    </row>
    <row r="2013" spans="4:6" ht="30" customHeight="1">
      <c r="D2013" s="24">
        <f t="shared" si="150"/>
        <v>0</v>
      </c>
      <c r="E2013" s="25">
        <f t="shared" si="151"/>
        <v>0</v>
      </c>
      <c r="F2013" s="37">
        <f t="shared" si="152"/>
        <v>0</v>
      </c>
    </row>
    <row r="2014" spans="4:6" ht="30" customHeight="1">
      <c r="D2014" s="24">
        <f t="shared" si="150"/>
        <v>0</v>
      </c>
      <c r="E2014" s="25">
        <f t="shared" si="151"/>
        <v>0</v>
      </c>
      <c r="F2014" s="37">
        <f t="shared" si="152"/>
        <v>0</v>
      </c>
    </row>
    <row r="2015" spans="4:6" ht="30" customHeight="1">
      <c r="D2015" s="24">
        <f t="shared" si="150"/>
        <v>0</v>
      </c>
      <c r="E2015" s="25">
        <f t="shared" si="151"/>
        <v>0</v>
      </c>
      <c r="F2015" s="37">
        <f t="shared" si="152"/>
        <v>0</v>
      </c>
    </row>
    <row r="2016" spans="4:6" ht="30" customHeight="1">
      <c r="D2016" s="24">
        <f t="shared" si="150"/>
        <v>0</v>
      </c>
      <c r="E2016" s="25">
        <f t="shared" si="151"/>
        <v>0</v>
      </c>
      <c r="F2016" s="37">
        <f t="shared" si="152"/>
        <v>0</v>
      </c>
    </row>
    <row r="2017" spans="4:6" ht="30" customHeight="1">
      <c r="D2017" s="24">
        <f t="shared" si="150"/>
        <v>0</v>
      </c>
      <c r="E2017" s="25">
        <f t="shared" si="151"/>
        <v>0</v>
      </c>
      <c r="F2017" s="37">
        <f t="shared" si="152"/>
        <v>0</v>
      </c>
    </row>
    <row r="2018" spans="4:6" ht="30" customHeight="1">
      <c r="D2018" s="24">
        <f t="shared" si="150"/>
        <v>0</v>
      </c>
      <c r="E2018" s="25">
        <f t="shared" si="151"/>
        <v>0</v>
      </c>
      <c r="F2018" s="37">
        <f t="shared" si="152"/>
        <v>0</v>
      </c>
    </row>
    <row r="2019" spans="4:6" ht="30" customHeight="1">
      <c r="D2019" s="24">
        <f t="shared" si="150"/>
        <v>0</v>
      </c>
      <c r="E2019" s="25">
        <f t="shared" si="151"/>
        <v>0</v>
      </c>
      <c r="F2019" s="37">
        <f t="shared" si="152"/>
        <v>0</v>
      </c>
    </row>
    <row r="2020" spans="4:6" ht="30" customHeight="1">
      <c r="D2020" s="24">
        <f t="shared" si="150"/>
        <v>0</v>
      </c>
      <c r="E2020" s="25">
        <f t="shared" si="151"/>
        <v>0</v>
      </c>
      <c r="F2020" s="37">
        <f t="shared" si="152"/>
        <v>0</v>
      </c>
    </row>
    <row r="2021" spans="4:6" ht="30" customHeight="1">
      <c r="D2021" s="24">
        <f t="shared" si="150"/>
        <v>0</v>
      </c>
      <c r="E2021" s="25">
        <f t="shared" si="151"/>
        <v>0</v>
      </c>
      <c r="F2021" s="37">
        <f t="shared" si="152"/>
        <v>0</v>
      </c>
    </row>
    <row r="2022" spans="4:6" ht="30" customHeight="1">
      <c r="D2022" s="24">
        <f t="shared" si="150"/>
        <v>0</v>
      </c>
      <c r="E2022" s="25">
        <f t="shared" si="151"/>
        <v>0</v>
      </c>
      <c r="F2022" s="37">
        <f t="shared" si="152"/>
        <v>0</v>
      </c>
    </row>
    <row r="2023" spans="4:6" ht="30" customHeight="1">
      <c r="D2023" s="24">
        <f t="shared" si="150"/>
        <v>0</v>
      </c>
      <c r="E2023" s="25">
        <f t="shared" si="151"/>
        <v>0</v>
      </c>
      <c r="F2023" s="37">
        <f t="shared" si="152"/>
        <v>0</v>
      </c>
    </row>
    <row r="2024" spans="4:6" ht="30" customHeight="1">
      <c r="D2024" s="24">
        <f t="shared" si="150"/>
        <v>0</v>
      </c>
      <c r="E2024" s="25">
        <f t="shared" si="151"/>
        <v>0</v>
      </c>
      <c r="F2024" s="37">
        <f t="shared" si="152"/>
        <v>0</v>
      </c>
    </row>
    <row r="2025" spans="4:6" ht="30" customHeight="1">
      <c r="D2025" s="24">
        <f t="shared" si="150"/>
        <v>0</v>
      </c>
      <c r="E2025" s="25">
        <f t="shared" si="151"/>
        <v>0</v>
      </c>
      <c r="F2025" s="37">
        <f t="shared" si="152"/>
        <v>0</v>
      </c>
    </row>
    <row r="2026" spans="4:6" ht="30" customHeight="1">
      <c r="D2026" s="24">
        <f t="shared" si="150"/>
        <v>0</v>
      </c>
      <c r="E2026" s="25">
        <f t="shared" si="151"/>
        <v>0</v>
      </c>
      <c r="F2026" s="37">
        <f t="shared" si="152"/>
        <v>0</v>
      </c>
    </row>
    <row r="2027" spans="4:6" ht="30" customHeight="1">
      <c r="D2027" s="24">
        <f t="shared" si="150"/>
        <v>0</v>
      </c>
      <c r="E2027" s="25">
        <f t="shared" si="151"/>
        <v>0</v>
      </c>
      <c r="F2027" s="37">
        <f t="shared" si="152"/>
        <v>0</v>
      </c>
    </row>
    <row r="2028" spans="4:6" ht="30" customHeight="1">
      <c r="D2028" s="24">
        <f t="shared" si="150"/>
        <v>0</v>
      </c>
      <c r="E2028" s="25">
        <f t="shared" si="151"/>
        <v>0</v>
      </c>
      <c r="F2028" s="37">
        <f t="shared" si="152"/>
        <v>0</v>
      </c>
    </row>
    <row r="2029" spans="4:6" ht="30" customHeight="1">
      <c r="D2029" s="24">
        <f t="shared" si="150"/>
        <v>0</v>
      </c>
      <c r="E2029" s="25">
        <f t="shared" si="151"/>
        <v>0</v>
      </c>
      <c r="F2029" s="37">
        <f t="shared" si="152"/>
        <v>0</v>
      </c>
    </row>
    <row r="2030" spans="4:6" ht="30" customHeight="1">
      <c r="D2030" s="24">
        <f t="shared" si="150"/>
        <v>0</v>
      </c>
      <c r="E2030" s="25">
        <f t="shared" si="151"/>
        <v>0</v>
      </c>
      <c r="F2030" s="37">
        <f t="shared" si="152"/>
        <v>0</v>
      </c>
    </row>
    <row r="2031" spans="4:6" ht="30" customHeight="1">
      <c r="D2031" s="24">
        <f t="shared" si="150"/>
        <v>0</v>
      </c>
      <c r="E2031" s="25">
        <f t="shared" si="151"/>
        <v>0</v>
      </c>
      <c r="F2031" s="37">
        <f t="shared" si="152"/>
        <v>0</v>
      </c>
    </row>
    <row r="2032" spans="4:6" ht="30" customHeight="1">
      <c r="D2032" s="24">
        <f t="shared" si="150"/>
        <v>0</v>
      </c>
      <c r="E2032" s="25">
        <f t="shared" si="151"/>
        <v>0</v>
      </c>
      <c r="F2032" s="37">
        <f t="shared" si="152"/>
        <v>0</v>
      </c>
    </row>
    <row r="2033" spans="4:6" ht="30" customHeight="1">
      <c r="D2033" s="24">
        <f t="shared" si="150"/>
        <v>0</v>
      </c>
      <c r="E2033" s="25">
        <f t="shared" si="151"/>
        <v>0</v>
      </c>
      <c r="F2033" s="37">
        <f t="shared" si="152"/>
        <v>0</v>
      </c>
    </row>
    <row r="2034" spans="4:6" ht="30" customHeight="1">
      <c r="D2034" s="24">
        <f t="shared" si="150"/>
        <v>0</v>
      </c>
      <c r="E2034" s="25">
        <f t="shared" si="151"/>
        <v>0</v>
      </c>
      <c r="F2034" s="37">
        <f t="shared" si="152"/>
        <v>0</v>
      </c>
    </row>
    <row r="2035" spans="4:6" ht="30" customHeight="1">
      <c r="D2035" s="24">
        <f t="shared" si="150"/>
        <v>0</v>
      </c>
      <c r="E2035" s="25">
        <f t="shared" si="151"/>
        <v>0</v>
      </c>
      <c r="F2035" s="37">
        <f t="shared" si="152"/>
        <v>0</v>
      </c>
    </row>
    <row r="2036" spans="4:6" ht="30" customHeight="1">
      <c r="D2036" s="24">
        <f t="shared" si="150"/>
        <v>0</v>
      </c>
      <c r="E2036" s="25">
        <f t="shared" si="151"/>
        <v>0</v>
      </c>
      <c r="F2036" s="37">
        <f t="shared" si="152"/>
        <v>0</v>
      </c>
    </row>
    <row r="2037" spans="4:6" ht="30" customHeight="1">
      <c r="D2037" s="24">
        <f t="shared" si="150"/>
        <v>0</v>
      </c>
      <c r="E2037" s="25">
        <f t="shared" si="151"/>
        <v>0</v>
      </c>
      <c r="F2037" s="37">
        <f t="shared" si="152"/>
        <v>0</v>
      </c>
    </row>
    <row r="2038" spans="4:6" ht="30" customHeight="1">
      <c r="D2038" s="24">
        <f t="shared" si="150"/>
        <v>0</v>
      </c>
      <c r="E2038" s="25">
        <f t="shared" si="151"/>
        <v>0</v>
      </c>
      <c r="F2038" s="37">
        <f t="shared" si="152"/>
        <v>0</v>
      </c>
    </row>
    <row r="2039" spans="4:6" ht="30" customHeight="1">
      <c r="D2039" s="24">
        <f t="shared" si="150"/>
        <v>0</v>
      </c>
      <c r="E2039" s="25">
        <f t="shared" si="151"/>
        <v>0</v>
      </c>
      <c r="F2039" s="37">
        <f t="shared" si="152"/>
        <v>0</v>
      </c>
    </row>
    <row r="2040" spans="4:6" ht="30" customHeight="1">
      <c r="D2040" s="24">
        <f t="shared" si="150"/>
        <v>0</v>
      </c>
      <c r="E2040" s="25">
        <f t="shared" si="151"/>
        <v>0</v>
      </c>
      <c r="F2040" s="37">
        <f t="shared" si="152"/>
        <v>0</v>
      </c>
    </row>
    <row r="2041" spans="4:6" ht="30" customHeight="1">
      <c r="D2041" s="24">
        <f t="shared" si="150"/>
        <v>0</v>
      </c>
      <c r="E2041" s="25">
        <f t="shared" si="151"/>
        <v>0</v>
      </c>
      <c r="F2041" s="37">
        <f t="shared" si="152"/>
        <v>0</v>
      </c>
    </row>
    <row r="2042" spans="4:6" ht="30" customHeight="1">
      <c r="D2042" s="24">
        <f t="shared" si="150"/>
        <v>0</v>
      </c>
      <c r="E2042" s="25">
        <f t="shared" si="151"/>
        <v>0</v>
      </c>
      <c r="F2042" s="37">
        <f t="shared" si="152"/>
        <v>0</v>
      </c>
    </row>
    <row r="2043" spans="4:6" ht="30" customHeight="1">
      <c r="D2043" s="24">
        <f t="shared" si="150"/>
        <v>0</v>
      </c>
      <c r="E2043" s="25">
        <f t="shared" si="151"/>
        <v>0</v>
      </c>
      <c r="F2043" s="37">
        <f t="shared" si="152"/>
        <v>0</v>
      </c>
    </row>
    <row r="2044" spans="4:6" ht="30" customHeight="1">
      <c r="D2044" s="24">
        <f t="shared" si="150"/>
        <v>0</v>
      </c>
      <c r="E2044" s="25">
        <f t="shared" si="151"/>
        <v>0</v>
      </c>
      <c r="F2044" s="37">
        <f t="shared" si="152"/>
        <v>0</v>
      </c>
    </row>
    <row r="2045" spans="4:6" ht="30" customHeight="1">
      <c r="D2045" s="24">
        <f t="shared" si="150"/>
        <v>0</v>
      </c>
      <c r="E2045" s="25">
        <f t="shared" si="151"/>
        <v>0</v>
      </c>
      <c r="F2045" s="37">
        <f t="shared" si="152"/>
        <v>0</v>
      </c>
    </row>
    <row r="2046" spans="4:6" ht="30" customHeight="1">
      <c r="D2046" s="24">
        <f t="shared" si="150"/>
        <v>0</v>
      </c>
      <c r="E2046" s="25">
        <f t="shared" si="151"/>
        <v>0</v>
      </c>
      <c r="F2046" s="37">
        <f t="shared" si="152"/>
        <v>0</v>
      </c>
    </row>
    <row r="2047" spans="4:6" ht="30" customHeight="1">
      <c r="D2047" s="24">
        <f t="shared" si="150"/>
        <v>0</v>
      </c>
      <c r="E2047" s="25">
        <f t="shared" si="151"/>
        <v>0</v>
      </c>
      <c r="F2047" s="37">
        <f t="shared" si="152"/>
        <v>0</v>
      </c>
    </row>
    <row r="2048" spans="4:6" ht="30" customHeight="1">
      <c r="D2048" s="24">
        <f t="shared" si="150"/>
        <v>0</v>
      </c>
      <c r="E2048" s="25">
        <f t="shared" si="151"/>
        <v>0</v>
      </c>
      <c r="F2048" s="37">
        <f t="shared" si="152"/>
        <v>0</v>
      </c>
    </row>
    <row r="2049" spans="4:6" ht="30" customHeight="1">
      <c r="D2049" s="24">
        <f t="shared" si="150"/>
        <v>0</v>
      </c>
      <c r="E2049" s="25">
        <f t="shared" si="151"/>
        <v>0</v>
      </c>
      <c r="F2049" s="37">
        <f t="shared" si="152"/>
        <v>0</v>
      </c>
    </row>
    <row r="2050" spans="4:6" ht="30" customHeight="1">
      <c r="D2050" s="24">
        <f t="shared" si="150"/>
        <v>0</v>
      </c>
      <c r="E2050" s="25">
        <f t="shared" si="151"/>
        <v>0</v>
      </c>
      <c r="F2050" s="37">
        <f t="shared" si="152"/>
        <v>0</v>
      </c>
    </row>
    <row r="2051" spans="4:6" ht="30" customHeight="1">
      <c r="D2051" s="24">
        <f t="shared" si="150"/>
        <v>0</v>
      </c>
      <c r="E2051" s="25">
        <f t="shared" si="151"/>
        <v>0</v>
      </c>
      <c r="F2051" s="37">
        <f t="shared" si="152"/>
        <v>0</v>
      </c>
    </row>
    <row r="2052" spans="4:6" ht="30" customHeight="1">
      <c r="D2052" s="24">
        <f t="shared" si="150"/>
        <v>0</v>
      </c>
      <c r="E2052" s="25">
        <f t="shared" si="151"/>
        <v>0</v>
      </c>
      <c r="F2052" s="37">
        <f t="shared" si="152"/>
        <v>0</v>
      </c>
    </row>
    <row r="2053" spans="4:6" ht="30" customHeight="1">
      <c r="D2053" s="24">
        <f t="shared" si="150"/>
        <v>0</v>
      </c>
      <c r="E2053" s="25">
        <f t="shared" si="151"/>
        <v>0</v>
      </c>
      <c r="F2053" s="37">
        <f t="shared" si="152"/>
        <v>0</v>
      </c>
    </row>
    <row r="2054" spans="4:6" ht="30" customHeight="1">
      <c r="D2054" s="24">
        <f t="shared" si="150"/>
        <v>0</v>
      </c>
      <c r="E2054" s="25">
        <f t="shared" si="151"/>
        <v>0</v>
      </c>
      <c r="F2054" s="37">
        <f t="shared" si="152"/>
        <v>0</v>
      </c>
    </row>
    <row r="2055" spans="4:6" ht="30" customHeight="1">
      <c r="D2055" s="24">
        <f t="shared" si="150"/>
        <v>0</v>
      </c>
      <c r="E2055" s="25">
        <f t="shared" si="151"/>
        <v>0</v>
      </c>
      <c r="F2055" s="37">
        <f t="shared" si="152"/>
        <v>0</v>
      </c>
    </row>
    <row r="2056" spans="4:6" ht="30" customHeight="1">
      <c r="D2056" s="24">
        <f t="shared" si="150"/>
        <v>0</v>
      </c>
      <c r="E2056" s="25">
        <f t="shared" si="151"/>
        <v>0</v>
      </c>
      <c r="F2056" s="37">
        <f t="shared" si="152"/>
        <v>0</v>
      </c>
    </row>
    <row r="2057" spans="4:6" ht="30" customHeight="1">
      <c r="D2057" s="24">
        <f t="shared" si="150"/>
        <v>0</v>
      </c>
      <c r="E2057" s="25">
        <f t="shared" si="151"/>
        <v>0</v>
      </c>
      <c r="F2057" s="37">
        <f t="shared" si="152"/>
        <v>0</v>
      </c>
    </row>
    <row r="2058" spans="4:6" ht="30" customHeight="1">
      <c r="D2058" s="24">
        <f t="shared" si="150"/>
        <v>0</v>
      </c>
      <c r="E2058" s="25">
        <f t="shared" si="151"/>
        <v>0</v>
      </c>
      <c r="F2058" s="37">
        <f t="shared" si="152"/>
        <v>0</v>
      </c>
    </row>
    <row r="2059" spans="4:6" ht="30" customHeight="1">
      <c r="D2059" s="24">
        <f t="shared" si="150"/>
        <v>0</v>
      </c>
      <c r="E2059" s="25">
        <f t="shared" si="151"/>
        <v>0</v>
      </c>
      <c r="F2059" s="37">
        <f t="shared" si="152"/>
        <v>0</v>
      </c>
    </row>
    <row r="2060" spans="4:6" ht="30" customHeight="1">
      <c r="D2060" s="24">
        <f t="shared" si="150"/>
        <v>0</v>
      </c>
      <c r="E2060" s="25">
        <f t="shared" si="151"/>
        <v>0</v>
      </c>
      <c r="F2060" s="37">
        <f t="shared" si="152"/>
        <v>0</v>
      </c>
    </row>
    <row r="2061" spans="4:6" ht="30" customHeight="1">
      <c r="D2061" s="24">
        <f t="shared" si="150"/>
        <v>0</v>
      </c>
      <c r="E2061" s="25">
        <f t="shared" si="151"/>
        <v>0</v>
      </c>
      <c r="F2061" s="37">
        <f t="shared" si="152"/>
        <v>0</v>
      </c>
    </row>
    <row r="2062" spans="4:6" ht="30" customHeight="1">
      <c r="D2062" s="24">
        <f t="shared" si="150"/>
        <v>0</v>
      </c>
      <c r="E2062" s="25">
        <f t="shared" si="151"/>
        <v>0</v>
      </c>
      <c r="F2062" s="37">
        <f t="shared" si="152"/>
        <v>0</v>
      </c>
    </row>
    <row r="2063" spans="4:6" ht="30" customHeight="1">
      <c r="D2063" s="24">
        <f t="shared" si="150"/>
        <v>0</v>
      </c>
      <c r="E2063" s="25">
        <f t="shared" si="151"/>
        <v>0</v>
      </c>
      <c r="F2063" s="37">
        <f t="shared" si="152"/>
        <v>0</v>
      </c>
    </row>
    <row r="2064" spans="4:6" ht="30" customHeight="1">
      <c r="D2064" s="24">
        <f t="shared" si="150"/>
        <v>0</v>
      </c>
      <c r="E2064" s="25">
        <f t="shared" si="151"/>
        <v>0</v>
      </c>
      <c r="F2064" s="37">
        <f t="shared" si="152"/>
        <v>0</v>
      </c>
    </row>
    <row r="2065" spans="4:6" ht="30" customHeight="1">
      <c r="D2065" s="24">
        <f t="shared" si="150"/>
        <v>0</v>
      </c>
      <c r="E2065" s="25">
        <f t="shared" si="151"/>
        <v>0</v>
      </c>
      <c r="F2065" s="37">
        <f t="shared" si="152"/>
        <v>0</v>
      </c>
    </row>
    <row r="2066" spans="4:6" ht="30" customHeight="1">
      <c r="D2066" s="24">
        <f t="shared" si="150"/>
        <v>0</v>
      </c>
      <c r="E2066" s="25">
        <f t="shared" si="151"/>
        <v>0</v>
      </c>
      <c r="F2066" s="37">
        <f t="shared" si="152"/>
        <v>0</v>
      </c>
    </row>
    <row r="2067" spans="4:6" ht="30" customHeight="1">
      <c r="D2067" s="24">
        <f t="shared" si="150"/>
        <v>0</v>
      </c>
      <c r="E2067" s="25">
        <f t="shared" si="151"/>
        <v>0</v>
      </c>
      <c r="F2067" s="37">
        <f t="shared" si="152"/>
        <v>0</v>
      </c>
    </row>
    <row r="2068" spans="4:6" ht="30" customHeight="1">
      <c r="D2068" s="24">
        <f t="shared" si="150"/>
        <v>0</v>
      </c>
      <c r="E2068" s="25">
        <f t="shared" si="151"/>
        <v>0</v>
      </c>
      <c r="F2068" s="37">
        <f t="shared" si="152"/>
        <v>0</v>
      </c>
    </row>
    <row r="2069" spans="4:6" ht="30" customHeight="1">
      <c r="D2069" s="24">
        <f t="shared" ref="D2069:D2132" si="153">A2069</f>
        <v>0</v>
      </c>
      <c r="E2069" s="25">
        <f t="shared" ref="E2069:E2132" si="154">A2070</f>
        <v>0</v>
      </c>
      <c r="F2069" s="37">
        <f t="shared" ref="F2069:F2132" si="155">A2071</f>
        <v>0</v>
      </c>
    </row>
    <row r="2070" spans="4:6" ht="30" customHeight="1">
      <c r="D2070" s="24">
        <f t="shared" si="153"/>
        <v>0</v>
      </c>
      <c r="E2070" s="25">
        <f t="shared" si="154"/>
        <v>0</v>
      </c>
      <c r="F2070" s="37">
        <f t="shared" si="155"/>
        <v>0</v>
      </c>
    </row>
    <row r="2071" spans="4:6" ht="30" customHeight="1">
      <c r="D2071" s="24">
        <f t="shared" si="153"/>
        <v>0</v>
      </c>
      <c r="E2071" s="25">
        <f t="shared" si="154"/>
        <v>0</v>
      </c>
      <c r="F2071" s="37">
        <f t="shared" si="155"/>
        <v>0</v>
      </c>
    </row>
    <row r="2072" spans="4:6" ht="30" customHeight="1">
      <c r="D2072" s="24">
        <f t="shared" si="153"/>
        <v>0</v>
      </c>
      <c r="E2072" s="25">
        <f t="shared" si="154"/>
        <v>0</v>
      </c>
      <c r="F2072" s="37">
        <f t="shared" si="155"/>
        <v>0</v>
      </c>
    </row>
    <row r="2073" spans="4:6" ht="30" customHeight="1">
      <c r="D2073" s="24">
        <f t="shared" si="153"/>
        <v>0</v>
      </c>
      <c r="E2073" s="25">
        <f t="shared" si="154"/>
        <v>0</v>
      </c>
      <c r="F2073" s="37">
        <f t="shared" si="155"/>
        <v>0</v>
      </c>
    </row>
    <row r="2074" spans="4:6" ht="30" customHeight="1">
      <c r="D2074" s="24">
        <f t="shared" si="153"/>
        <v>0</v>
      </c>
      <c r="E2074" s="25">
        <f t="shared" si="154"/>
        <v>0</v>
      </c>
      <c r="F2074" s="37">
        <f t="shared" si="155"/>
        <v>0</v>
      </c>
    </row>
    <row r="2075" spans="4:6" ht="30" customHeight="1">
      <c r="D2075" s="24">
        <f t="shared" si="153"/>
        <v>0</v>
      </c>
      <c r="E2075" s="25">
        <f t="shared" si="154"/>
        <v>0</v>
      </c>
      <c r="F2075" s="37">
        <f t="shared" si="155"/>
        <v>0</v>
      </c>
    </row>
    <row r="2076" spans="4:6" ht="30" customHeight="1">
      <c r="D2076" s="24">
        <f t="shared" si="153"/>
        <v>0</v>
      </c>
      <c r="E2076" s="25">
        <f t="shared" si="154"/>
        <v>0</v>
      </c>
      <c r="F2076" s="37">
        <f t="shared" si="155"/>
        <v>0</v>
      </c>
    </row>
    <row r="2077" spans="4:6" ht="30" customHeight="1">
      <c r="D2077" s="24">
        <f t="shared" si="153"/>
        <v>0</v>
      </c>
      <c r="E2077" s="25">
        <f t="shared" si="154"/>
        <v>0</v>
      </c>
      <c r="F2077" s="37">
        <f t="shared" si="155"/>
        <v>0</v>
      </c>
    </row>
    <row r="2078" spans="4:6" ht="30" customHeight="1">
      <c r="D2078" s="24">
        <f t="shared" si="153"/>
        <v>0</v>
      </c>
      <c r="E2078" s="25">
        <f t="shared" si="154"/>
        <v>0</v>
      </c>
      <c r="F2078" s="37">
        <f t="shared" si="155"/>
        <v>0</v>
      </c>
    </row>
    <row r="2079" spans="4:6" ht="30" customHeight="1">
      <c r="D2079" s="24">
        <f t="shared" si="153"/>
        <v>0</v>
      </c>
      <c r="E2079" s="25">
        <f t="shared" si="154"/>
        <v>0</v>
      </c>
      <c r="F2079" s="37">
        <f t="shared" si="155"/>
        <v>0</v>
      </c>
    </row>
    <row r="2080" spans="4:6" ht="30" customHeight="1">
      <c r="D2080" s="24">
        <f t="shared" si="153"/>
        <v>0</v>
      </c>
      <c r="E2080" s="25">
        <f t="shared" si="154"/>
        <v>0</v>
      </c>
      <c r="F2080" s="37">
        <f t="shared" si="155"/>
        <v>0</v>
      </c>
    </row>
    <row r="2081" spans="4:6" ht="30" customHeight="1">
      <c r="D2081" s="24">
        <f t="shared" si="153"/>
        <v>0</v>
      </c>
      <c r="E2081" s="25">
        <f t="shared" si="154"/>
        <v>0</v>
      </c>
      <c r="F2081" s="37">
        <f t="shared" si="155"/>
        <v>0</v>
      </c>
    </row>
    <row r="2082" spans="4:6" ht="30" customHeight="1">
      <c r="D2082" s="24">
        <f t="shared" si="153"/>
        <v>0</v>
      </c>
      <c r="E2082" s="25">
        <f t="shared" si="154"/>
        <v>0</v>
      </c>
      <c r="F2082" s="37">
        <f t="shared" si="155"/>
        <v>0</v>
      </c>
    </row>
    <row r="2083" spans="4:6" ht="30" customHeight="1">
      <c r="D2083" s="24">
        <f t="shared" si="153"/>
        <v>0</v>
      </c>
      <c r="E2083" s="25">
        <f t="shared" si="154"/>
        <v>0</v>
      </c>
      <c r="F2083" s="37">
        <f t="shared" si="155"/>
        <v>0</v>
      </c>
    </row>
    <row r="2084" spans="4:6" ht="30" customHeight="1">
      <c r="D2084" s="24">
        <f t="shared" si="153"/>
        <v>0</v>
      </c>
      <c r="E2084" s="25">
        <f t="shared" si="154"/>
        <v>0</v>
      </c>
      <c r="F2084" s="37">
        <f t="shared" si="155"/>
        <v>0</v>
      </c>
    </row>
    <row r="2085" spans="4:6" ht="30" customHeight="1">
      <c r="D2085" s="24">
        <f t="shared" si="153"/>
        <v>0</v>
      </c>
      <c r="E2085" s="25">
        <f t="shared" si="154"/>
        <v>0</v>
      </c>
      <c r="F2085" s="37">
        <f t="shared" si="155"/>
        <v>0</v>
      </c>
    </row>
    <row r="2086" spans="4:6" ht="30" customHeight="1">
      <c r="D2086" s="24">
        <f t="shared" si="153"/>
        <v>0</v>
      </c>
      <c r="E2086" s="25">
        <f t="shared" si="154"/>
        <v>0</v>
      </c>
      <c r="F2086" s="37">
        <f t="shared" si="155"/>
        <v>0</v>
      </c>
    </row>
    <row r="2087" spans="4:6" ht="30" customHeight="1">
      <c r="D2087" s="24">
        <f t="shared" si="153"/>
        <v>0</v>
      </c>
      <c r="E2087" s="25">
        <f t="shared" si="154"/>
        <v>0</v>
      </c>
      <c r="F2087" s="37">
        <f t="shared" si="155"/>
        <v>0</v>
      </c>
    </row>
    <row r="2088" spans="4:6" ht="30" customHeight="1">
      <c r="D2088" s="24">
        <f t="shared" si="153"/>
        <v>0</v>
      </c>
      <c r="E2088" s="25">
        <f t="shared" si="154"/>
        <v>0</v>
      </c>
      <c r="F2088" s="37">
        <f t="shared" si="155"/>
        <v>0</v>
      </c>
    </row>
    <row r="2089" spans="4:6" ht="30" customHeight="1">
      <c r="D2089" s="24">
        <f t="shared" si="153"/>
        <v>0</v>
      </c>
      <c r="E2089" s="25">
        <f t="shared" si="154"/>
        <v>0</v>
      </c>
      <c r="F2089" s="37">
        <f t="shared" si="155"/>
        <v>0</v>
      </c>
    </row>
    <row r="2090" spans="4:6" ht="30" customHeight="1">
      <c r="D2090" s="24">
        <f t="shared" si="153"/>
        <v>0</v>
      </c>
      <c r="E2090" s="25">
        <f t="shared" si="154"/>
        <v>0</v>
      </c>
      <c r="F2090" s="37">
        <f t="shared" si="155"/>
        <v>0</v>
      </c>
    </row>
    <row r="2091" spans="4:6" ht="30" customHeight="1">
      <c r="D2091" s="24">
        <f t="shared" si="153"/>
        <v>0</v>
      </c>
      <c r="E2091" s="25">
        <f t="shared" si="154"/>
        <v>0</v>
      </c>
      <c r="F2091" s="37">
        <f t="shared" si="155"/>
        <v>0</v>
      </c>
    </row>
    <row r="2092" spans="4:6" ht="30" customHeight="1">
      <c r="D2092" s="24">
        <f t="shared" si="153"/>
        <v>0</v>
      </c>
      <c r="E2092" s="25">
        <f t="shared" si="154"/>
        <v>0</v>
      </c>
      <c r="F2092" s="37">
        <f t="shared" si="155"/>
        <v>0</v>
      </c>
    </row>
    <row r="2093" spans="4:6" ht="30" customHeight="1">
      <c r="D2093" s="24">
        <f t="shared" si="153"/>
        <v>0</v>
      </c>
      <c r="E2093" s="25">
        <f t="shared" si="154"/>
        <v>0</v>
      </c>
      <c r="F2093" s="37">
        <f t="shared" si="155"/>
        <v>0</v>
      </c>
    </row>
    <row r="2094" spans="4:6" ht="30" customHeight="1">
      <c r="D2094" s="24">
        <f t="shared" si="153"/>
        <v>0</v>
      </c>
      <c r="E2094" s="25">
        <f t="shared" si="154"/>
        <v>0</v>
      </c>
      <c r="F2094" s="37">
        <f t="shared" si="155"/>
        <v>0</v>
      </c>
    </row>
    <row r="2095" spans="4:6" ht="30" customHeight="1">
      <c r="D2095" s="24">
        <f t="shared" si="153"/>
        <v>0</v>
      </c>
      <c r="E2095" s="25">
        <f t="shared" si="154"/>
        <v>0</v>
      </c>
      <c r="F2095" s="37">
        <f t="shared" si="155"/>
        <v>0</v>
      </c>
    </row>
    <row r="2096" spans="4:6" ht="30" customHeight="1">
      <c r="D2096" s="24">
        <f t="shared" si="153"/>
        <v>0</v>
      </c>
      <c r="E2096" s="25">
        <f t="shared" si="154"/>
        <v>0</v>
      </c>
      <c r="F2096" s="37">
        <f t="shared" si="155"/>
        <v>0</v>
      </c>
    </row>
    <row r="2097" spans="4:6" ht="30" customHeight="1">
      <c r="D2097" s="24">
        <f t="shared" si="153"/>
        <v>0</v>
      </c>
      <c r="E2097" s="25">
        <f t="shared" si="154"/>
        <v>0</v>
      </c>
      <c r="F2097" s="37">
        <f t="shared" si="155"/>
        <v>0</v>
      </c>
    </row>
    <row r="2098" spans="4:6" ht="30" customHeight="1">
      <c r="D2098" s="24">
        <f t="shared" si="153"/>
        <v>0</v>
      </c>
      <c r="E2098" s="25">
        <f t="shared" si="154"/>
        <v>0</v>
      </c>
      <c r="F2098" s="37">
        <f t="shared" si="155"/>
        <v>0</v>
      </c>
    </row>
    <row r="2099" spans="4:6" ht="30" customHeight="1">
      <c r="D2099" s="24">
        <f t="shared" si="153"/>
        <v>0</v>
      </c>
      <c r="E2099" s="25">
        <f t="shared" si="154"/>
        <v>0</v>
      </c>
      <c r="F2099" s="37">
        <f t="shared" si="155"/>
        <v>0</v>
      </c>
    </row>
    <row r="2100" spans="4:6" ht="30" customHeight="1">
      <c r="D2100" s="24">
        <f t="shared" si="153"/>
        <v>0</v>
      </c>
      <c r="E2100" s="25">
        <f t="shared" si="154"/>
        <v>0</v>
      </c>
      <c r="F2100" s="37">
        <f t="shared" si="155"/>
        <v>0</v>
      </c>
    </row>
    <row r="2101" spans="4:6" ht="30" customHeight="1">
      <c r="D2101" s="24">
        <f t="shared" si="153"/>
        <v>0</v>
      </c>
      <c r="E2101" s="25">
        <f t="shared" si="154"/>
        <v>0</v>
      </c>
      <c r="F2101" s="37">
        <f t="shared" si="155"/>
        <v>0</v>
      </c>
    </row>
    <row r="2102" spans="4:6" ht="30" customHeight="1">
      <c r="D2102" s="24">
        <f t="shared" si="153"/>
        <v>0</v>
      </c>
      <c r="E2102" s="25">
        <f t="shared" si="154"/>
        <v>0</v>
      </c>
      <c r="F2102" s="37">
        <f t="shared" si="155"/>
        <v>0</v>
      </c>
    </row>
    <row r="2103" spans="4:6" ht="30" customHeight="1">
      <c r="D2103" s="24">
        <f t="shared" si="153"/>
        <v>0</v>
      </c>
      <c r="E2103" s="25">
        <f t="shared" si="154"/>
        <v>0</v>
      </c>
      <c r="F2103" s="37">
        <f t="shared" si="155"/>
        <v>0</v>
      </c>
    </row>
    <row r="2104" spans="4:6" ht="30" customHeight="1">
      <c r="D2104" s="24">
        <f t="shared" si="153"/>
        <v>0</v>
      </c>
      <c r="E2104" s="25">
        <f t="shared" si="154"/>
        <v>0</v>
      </c>
      <c r="F2104" s="37">
        <f t="shared" si="155"/>
        <v>0</v>
      </c>
    </row>
    <row r="2105" spans="4:6" ht="30" customHeight="1">
      <c r="D2105" s="24">
        <f t="shared" si="153"/>
        <v>0</v>
      </c>
      <c r="E2105" s="25">
        <f t="shared" si="154"/>
        <v>0</v>
      </c>
      <c r="F2105" s="37">
        <f t="shared" si="155"/>
        <v>0</v>
      </c>
    </row>
    <row r="2106" spans="4:6" ht="30" customHeight="1">
      <c r="D2106" s="24">
        <f t="shared" si="153"/>
        <v>0</v>
      </c>
      <c r="E2106" s="25">
        <f t="shared" si="154"/>
        <v>0</v>
      </c>
      <c r="F2106" s="37">
        <f t="shared" si="155"/>
        <v>0</v>
      </c>
    </row>
    <row r="2107" spans="4:6" ht="30" customHeight="1">
      <c r="D2107" s="24">
        <f t="shared" si="153"/>
        <v>0</v>
      </c>
      <c r="E2107" s="25">
        <f t="shared" si="154"/>
        <v>0</v>
      </c>
      <c r="F2107" s="37">
        <f t="shared" si="155"/>
        <v>0</v>
      </c>
    </row>
    <row r="2108" spans="4:6" ht="30" customHeight="1">
      <c r="D2108" s="24">
        <f t="shared" si="153"/>
        <v>0</v>
      </c>
      <c r="E2108" s="25">
        <f t="shared" si="154"/>
        <v>0</v>
      </c>
      <c r="F2108" s="37">
        <f t="shared" si="155"/>
        <v>0</v>
      </c>
    </row>
    <row r="2109" spans="4:6" ht="30" customHeight="1">
      <c r="D2109" s="24">
        <f t="shared" si="153"/>
        <v>0</v>
      </c>
      <c r="E2109" s="25">
        <f t="shared" si="154"/>
        <v>0</v>
      </c>
      <c r="F2109" s="37">
        <f t="shared" si="155"/>
        <v>0</v>
      </c>
    </row>
    <row r="2110" spans="4:6" ht="30" customHeight="1">
      <c r="D2110" s="24">
        <f t="shared" si="153"/>
        <v>0</v>
      </c>
      <c r="E2110" s="25">
        <f t="shared" si="154"/>
        <v>0</v>
      </c>
      <c r="F2110" s="37">
        <f t="shared" si="155"/>
        <v>0</v>
      </c>
    </row>
    <row r="2111" spans="4:6" ht="30" customHeight="1">
      <c r="D2111" s="24">
        <f t="shared" si="153"/>
        <v>0</v>
      </c>
      <c r="E2111" s="25">
        <f t="shared" si="154"/>
        <v>0</v>
      </c>
      <c r="F2111" s="37">
        <f t="shared" si="155"/>
        <v>0</v>
      </c>
    </row>
    <row r="2112" spans="4:6" ht="30" customHeight="1">
      <c r="D2112" s="24">
        <f t="shared" si="153"/>
        <v>0</v>
      </c>
      <c r="E2112" s="25">
        <f t="shared" si="154"/>
        <v>0</v>
      </c>
      <c r="F2112" s="37">
        <f t="shared" si="155"/>
        <v>0</v>
      </c>
    </row>
    <row r="2113" spans="4:6" ht="30" customHeight="1">
      <c r="D2113" s="24">
        <f t="shared" si="153"/>
        <v>0</v>
      </c>
      <c r="E2113" s="25">
        <f t="shared" si="154"/>
        <v>0</v>
      </c>
      <c r="F2113" s="37">
        <f t="shared" si="155"/>
        <v>0</v>
      </c>
    </row>
    <row r="2114" spans="4:6" ht="30" customHeight="1">
      <c r="D2114" s="24">
        <f t="shared" si="153"/>
        <v>0</v>
      </c>
      <c r="E2114" s="25">
        <f t="shared" si="154"/>
        <v>0</v>
      </c>
      <c r="F2114" s="37">
        <f t="shared" si="155"/>
        <v>0</v>
      </c>
    </row>
    <row r="2115" spans="4:6" ht="30" customHeight="1">
      <c r="D2115" s="24">
        <f t="shared" si="153"/>
        <v>0</v>
      </c>
      <c r="E2115" s="25">
        <f t="shared" si="154"/>
        <v>0</v>
      </c>
      <c r="F2115" s="37">
        <f t="shared" si="155"/>
        <v>0</v>
      </c>
    </row>
    <row r="2116" spans="4:6" ht="30" customHeight="1">
      <c r="D2116" s="24">
        <f t="shared" si="153"/>
        <v>0</v>
      </c>
      <c r="E2116" s="25">
        <f t="shared" si="154"/>
        <v>0</v>
      </c>
      <c r="F2116" s="37">
        <f t="shared" si="155"/>
        <v>0</v>
      </c>
    </row>
    <row r="2117" spans="4:6" ht="30" customHeight="1">
      <c r="D2117" s="24">
        <f t="shared" si="153"/>
        <v>0</v>
      </c>
      <c r="E2117" s="25">
        <f t="shared" si="154"/>
        <v>0</v>
      </c>
      <c r="F2117" s="37">
        <f t="shared" si="155"/>
        <v>0</v>
      </c>
    </row>
    <row r="2118" spans="4:6" ht="30" customHeight="1">
      <c r="D2118" s="24">
        <f t="shared" si="153"/>
        <v>0</v>
      </c>
      <c r="E2118" s="25">
        <f t="shared" si="154"/>
        <v>0</v>
      </c>
      <c r="F2118" s="37">
        <f t="shared" si="155"/>
        <v>0</v>
      </c>
    </row>
    <row r="2119" spans="4:6" ht="30" customHeight="1">
      <c r="D2119" s="24">
        <f t="shared" si="153"/>
        <v>0</v>
      </c>
      <c r="E2119" s="25">
        <f t="shared" si="154"/>
        <v>0</v>
      </c>
      <c r="F2119" s="37">
        <f t="shared" si="155"/>
        <v>0</v>
      </c>
    </row>
    <row r="2120" spans="4:6" ht="30" customHeight="1">
      <c r="D2120" s="24">
        <f t="shared" si="153"/>
        <v>0</v>
      </c>
      <c r="E2120" s="25">
        <f t="shared" si="154"/>
        <v>0</v>
      </c>
      <c r="F2120" s="37">
        <f t="shared" si="155"/>
        <v>0</v>
      </c>
    </row>
    <row r="2121" spans="4:6" ht="30" customHeight="1">
      <c r="D2121" s="24">
        <f t="shared" si="153"/>
        <v>0</v>
      </c>
      <c r="E2121" s="25">
        <f t="shared" si="154"/>
        <v>0</v>
      </c>
      <c r="F2121" s="37">
        <f t="shared" si="155"/>
        <v>0</v>
      </c>
    </row>
    <row r="2122" spans="4:6" ht="30" customHeight="1">
      <c r="D2122" s="24">
        <f t="shared" si="153"/>
        <v>0</v>
      </c>
      <c r="E2122" s="25">
        <f t="shared" si="154"/>
        <v>0</v>
      </c>
      <c r="F2122" s="37">
        <f t="shared" si="155"/>
        <v>0</v>
      </c>
    </row>
    <row r="2123" spans="4:6" ht="30" customHeight="1">
      <c r="D2123" s="24">
        <f t="shared" si="153"/>
        <v>0</v>
      </c>
      <c r="E2123" s="25">
        <f t="shared" si="154"/>
        <v>0</v>
      </c>
      <c r="F2123" s="37">
        <f t="shared" si="155"/>
        <v>0</v>
      </c>
    </row>
    <row r="2124" spans="4:6" ht="30" customHeight="1">
      <c r="D2124" s="24">
        <f t="shared" si="153"/>
        <v>0</v>
      </c>
      <c r="E2124" s="25">
        <f t="shared" si="154"/>
        <v>0</v>
      </c>
      <c r="F2124" s="37">
        <f t="shared" si="155"/>
        <v>0</v>
      </c>
    </row>
    <row r="2125" spans="4:6" ht="30" customHeight="1">
      <c r="D2125" s="24">
        <f t="shared" si="153"/>
        <v>0</v>
      </c>
      <c r="E2125" s="25">
        <f t="shared" si="154"/>
        <v>0</v>
      </c>
      <c r="F2125" s="37">
        <f t="shared" si="155"/>
        <v>0</v>
      </c>
    </row>
    <row r="2126" spans="4:6" ht="30" customHeight="1">
      <c r="D2126" s="24">
        <f t="shared" si="153"/>
        <v>0</v>
      </c>
      <c r="E2126" s="25">
        <f t="shared" si="154"/>
        <v>0</v>
      </c>
      <c r="F2126" s="37">
        <f t="shared" si="155"/>
        <v>0</v>
      </c>
    </row>
    <row r="2127" spans="4:6" ht="30" customHeight="1">
      <c r="D2127" s="24">
        <f t="shared" si="153"/>
        <v>0</v>
      </c>
      <c r="E2127" s="25">
        <f t="shared" si="154"/>
        <v>0</v>
      </c>
      <c r="F2127" s="37">
        <f t="shared" si="155"/>
        <v>0</v>
      </c>
    </row>
    <row r="2128" spans="4:6" ht="30" customHeight="1">
      <c r="D2128" s="24">
        <f t="shared" si="153"/>
        <v>0</v>
      </c>
      <c r="E2128" s="25">
        <f t="shared" si="154"/>
        <v>0</v>
      </c>
      <c r="F2128" s="37">
        <f t="shared" si="155"/>
        <v>0</v>
      </c>
    </row>
    <row r="2129" spans="4:6" ht="30" customHeight="1">
      <c r="D2129" s="24">
        <f t="shared" si="153"/>
        <v>0</v>
      </c>
      <c r="E2129" s="25">
        <f t="shared" si="154"/>
        <v>0</v>
      </c>
      <c r="F2129" s="37">
        <f t="shared" si="155"/>
        <v>0</v>
      </c>
    </row>
    <row r="2130" spans="4:6" ht="30" customHeight="1">
      <c r="D2130" s="24">
        <f t="shared" si="153"/>
        <v>0</v>
      </c>
      <c r="E2130" s="25">
        <f t="shared" si="154"/>
        <v>0</v>
      </c>
      <c r="F2130" s="37">
        <f t="shared" si="155"/>
        <v>0</v>
      </c>
    </row>
    <row r="2131" spans="4:6" ht="30" customHeight="1">
      <c r="D2131" s="24">
        <f t="shared" si="153"/>
        <v>0</v>
      </c>
      <c r="E2131" s="25">
        <f t="shared" si="154"/>
        <v>0</v>
      </c>
      <c r="F2131" s="37">
        <f t="shared" si="155"/>
        <v>0</v>
      </c>
    </row>
    <row r="2132" spans="4:6" ht="30" customHeight="1">
      <c r="D2132" s="24">
        <f t="shared" si="153"/>
        <v>0</v>
      </c>
      <c r="E2132" s="25">
        <f t="shared" si="154"/>
        <v>0</v>
      </c>
      <c r="F2132" s="37">
        <f t="shared" si="155"/>
        <v>0</v>
      </c>
    </row>
    <row r="2133" spans="4:6" ht="30" customHeight="1">
      <c r="D2133" s="24">
        <f t="shared" ref="D2133:D2196" si="156">A2133</f>
        <v>0</v>
      </c>
      <c r="E2133" s="25">
        <f t="shared" ref="E2133:E2196" si="157">A2134</f>
        <v>0</v>
      </c>
      <c r="F2133" s="37">
        <f t="shared" ref="F2133:F2196" si="158">A2135</f>
        <v>0</v>
      </c>
    </row>
    <row r="2134" spans="4:6" ht="30" customHeight="1">
      <c r="D2134" s="24">
        <f t="shared" si="156"/>
        <v>0</v>
      </c>
      <c r="E2134" s="25">
        <f t="shared" si="157"/>
        <v>0</v>
      </c>
      <c r="F2134" s="37">
        <f t="shared" si="158"/>
        <v>0</v>
      </c>
    </row>
    <row r="2135" spans="4:6" ht="30" customHeight="1">
      <c r="D2135" s="24">
        <f t="shared" si="156"/>
        <v>0</v>
      </c>
      <c r="E2135" s="25">
        <f t="shared" si="157"/>
        <v>0</v>
      </c>
      <c r="F2135" s="37">
        <f t="shared" si="158"/>
        <v>0</v>
      </c>
    </row>
    <row r="2136" spans="4:6" ht="30" customHeight="1">
      <c r="D2136" s="24">
        <f t="shared" si="156"/>
        <v>0</v>
      </c>
      <c r="E2136" s="25">
        <f t="shared" si="157"/>
        <v>0</v>
      </c>
      <c r="F2136" s="37">
        <f t="shared" si="158"/>
        <v>0</v>
      </c>
    </row>
    <row r="2137" spans="4:6" ht="30" customHeight="1">
      <c r="D2137" s="24">
        <f t="shared" si="156"/>
        <v>0</v>
      </c>
      <c r="E2137" s="25">
        <f t="shared" si="157"/>
        <v>0</v>
      </c>
      <c r="F2137" s="37">
        <f t="shared" si="158"/>
        <v>0</v>
      </c>
    </row>
    <row r="2138" spans="4:6" ht="30" customHeight="1">
      <c r="D2138" s="24">
        <f t="shared" si="156"/>
        <v>0</v>
      </c>
      <c r="E2138" s="25">
        <f t="shared" si="157"/>
        <v>0</v>
      </c>
      <c r="F2138" s="37">
        <f t="shared" si="158"/>
        <v>0</v>
      </c>
    </row>
    <row r="2139" spans="4:6" ht="30" customHeight="1">
      <c r="D2139" s="24">
        <f t="shared" si="156"/>
        <v>0</v>
      </c>
      <c r="E2139" s="25">
        <f t="shared" si="157"/>
        <v>0</v>
      </c>
      <c r="F2139" s="37">
        <f t="shared" si="158"/>
        <v>0</v>
      </c>
    </row>
    <row r="2140" spans="4:6" ht="30" customHeight="1">
      <c r="D2140" s="24">
        <f t="shared" si="156"/>
        <v>0</v>
      </c>
      <c r="E2140" s="25">
        <f t="shared" si="157"/>
        <v>0</v>
      </c>
      <c r="F2140" s="37">
        <f t="shared" si="158"/>
        <v>0</v>
      </c>
    </row>
    <row r="2141" spans="4:6" ht="30" customHeight="1">
      <c r="D2141" s="24">
        <f t="shared" si="156"/>
        <v>0</v>
      </c>
      <c r="E2141" s="25">
        <f t="shared" si="157"/>
        <v>0</v>
      </c>
      <c r="F2141" s="37">
        <f t="shared" si="158"/>
        <v>0</v>
      </c>
    </row>
    <row r="2142" spans="4:6" ht="30" customHeight="1">
      <c r="D2142" s="24">
        <f t="shared" si="156"/>
        <v>0</v>
      </c>
      <c r="E2142" s="25">
        <f t="shared" si="157"/>
        <v>0</v>
      </c>
      <c r="F2142" s="37">
        <f t="shared" si="158"/>
        <v>0</v>
      </c>
    </row>
    <row r="2143" spans="4:6" ht="30" customHeight="1">
      <c r="D2143" s="24">
        <f t="shared" si="156"/>
        <v>0</v>
      </c>
      <c r="E2143" s="25">
        <f t="shared" si="157"/>
        <v>0</v>
      </c>
      <c r="F2143" s="37">
        <f t="shared" si="158"/>
        <v>0</v>
      </c>
    </row>
    <row r="2144" spans="4:6" ht="30" customHeight="1">
      <c r="D2144" s="24">
        <f t="shared" si="156"/>
        <v>0</v>
      </c>
      <c r="E2144" s="25">
        <f t="shared" si="157"/>
        <v>0</v>
      </c>
      <c r="F2144" s="37">
        <f t="shared" si="158"/>
        <v>0</v>
      </c>
    </row>
    <row r="2145" spans="4:6" ht="30" customHeight="1">
      <c r="D2145" s="24">
        <f t="shared" si="156"/>
        <v>0</v>
      </c>
      <c r="E2145" s="25">
        <f t="shared" si="157"/>
        <v>0</v>
      </c>
      <c r="F2145" s="37">
        <f t="shared" si="158"/>
        <v>0</v>
      </c>
    </row>
    <row r="2146" spans="4:6" ht="30" customHeight="1">
      <c r="D2146" s="24">
        <f t="shared" si="156"/>
        <v>0</v>
      </c>
      <c r="E2146" s="25">
        <f t="shared" si="157"/>
        <v>0</v>
      </c>
      <c r="F2146" s="37">
        <f t="shared" si="158"/>
        <v>0</v>
      </c>
    </row>
    <row r="2147" spans="4:6" ht="30" customHeight="1">
      <c r="D2147" s="24">
        <f t="shared" si="156"/>
        <v>0</v>
      </c>
      <c r="E2147" s="25">
        <f t="shared" si="157"/>
        <v>0</v>
      </c>
      <c r="F2147" s="37">
        <f t="shared" si="158"/>
        <v>0</v>
      </c>
    </row>
    <row r="2148" spans="4:6" ht="30" customHeight="1">
      <c r="D2148" s="24">
        <f t="shared" si="156"/>
        <v>0</v>
      </c>
      <c r="E2148" s="25">
        <f t="shared" si="157"/>
        <v>0</v>
      </c>
      <c r="F2148" s="37">
        <f t="shared" si="158"/>
        <v>0</v>
      </c>
    </row>
    <row r="2149" spans="4:6" ht="30" customHeight="1">
      <c r="D2149" s="24">
        <f t="shared" si="156"/>
        <v>0</v>
      </c>
      <c r="E2149" s="25">
        <f t="shared" si="157"/>
        <v>0</v>
      </c>
      <c r="F2149" s="37">
        <f t="shared" si="158"/>
        <v>0</v>
      </c>
    </row>
    <row r="2150" spans="4:6" ht="30" customHeight="1">
      <c r="D2150" s="24">
        <f t="shared" si="156"/>
        <v>0</v>
      </c>
      <c r="E2150" s="25">
        <f t="shared" si="157"/>
        <v>0</v>
      </c>
      <c r="F2150" s="37">
        <f t="shared" si="158"/>
        <v>0</v>
      </c>
    </row>
    <row r="2151" spans="4:6" ht="30" customHeight="1">
      <c r="D2151" s="24">
        <f t="shared" si="156"/>
        <v>0</v>
      </c>
      <c r="E2151" s="25">
        <f t="shared" si="157"/>
        <v>0</v>
      </c>
      <c r="F2151" s="37">
        <f t="shared" si="158"/>
        <v>0</v>
      </c>
    </row>
    <row r="2152" spans="4:6" ht="30" customHeight="1">
      <c r="D2152" s="24">
        <f t="shared" si="156"/>
        <v>0</v>
      </c>
      <c r="E2152" s="25">
        <f t="shared" si="157"/>
        <v>0</v>
      </c>
      <c r="F2152" s="37">
        <f t="shared" si="158"/>
        <v>0</v>
      </c>
    </row>
    <row r="2153" spans="4:6" ht="30" customHeight="1">
      <c r="D2153" s="24">
        <f t="shared" si="156"/>
        <v>0</v>
      </c>
      <c r="E2153" s="25">
        <f t="shared" si="157"/>
        <v>0</v>
      </c>
      <c r="F2153" s="37">
        <f t="shared" si="158"/>
        <v>0</v>
      </c>
    </row>
    <row r="2154" spans="4:6" ht="30" customHeight="1">
      <c r="D2154" s="24">
        <f t="shared" si="156"/>
        <v>0</v>
      </c>
      <c r="E2154" s="25">
        <f t="shared" si="157"/>
        <v>0</v>
      </c>
      <c r="F2154" s="37">
        <f t="shared" si="158"/>
        <v>0</v>
      </c>
    </row>
    <row r="2155" spans="4:6" ht="30" customHeight="1">
      <c r="D2155" s="24">
        <f t="shared" si="156"/>
        <v>0</v>
      </c>
      <c r="E2155" s="25">
        <f t="shared" si="157"/>
        <v>0</v>
      </c>
      <c r="F2155" s="37">
        <f t="shared" si="158"/>
        <v>0</v>
      </c>
    </row>
    <row r="2156" spans="4:6" ht="30" customHeight="1">
      <c r="D2156" s="24">
        <f t="shared" si="156"/>
        <v>0</v>
      </c>
      <c r="E2156" s="25">
        <f t="shared" si="157"/>
        <v>0</v>
      </c>
      <c r="F2156" s="37">
        <f t="shared" si="158"/>
        <v>0</v>
      </c>
    </row>
    <row r="2157" spans="4:6" ht="30" customHeight="1">
      <c r="D2157" s="24">
        <f t="shared" si="156"/>
        <v>0</v>
      </c>
      <c r="E2157" s="25">
        <f t="shared" si="157"/>
        <v>0</v>
      </c>
      <c r="F2157" s="37">
        <f t="shared" si="158"/>
        <v>0</v>
      </c>
    </row>
    <row r="2158" spans="4:6" ht="30" customHeight="1">
      <c r="D2158" s="24">
        <f t="shared" si="156"/>
        <v>0</v>
      </c>
      <c r="E2158" s="25">
        <f t="shared" si="157"/>
        <v>0</v>
      </c>
      <c r="F2158" s="37">
        <f t="shared" si="158"/>
        <v>0</v>
      </c>
    </row>
    <row r="2159" spans="4:6" ht="30" customHeight="1">
      <c r="D2159" s="24">
        <f t="shared" si="156"/>
        <v>0</v>
      </c>
      <c r="E2159" s="25">
        <f t="shared" si="157"/>
        <v>0</v>
      </c>
      <c r="F2159" s="37">
        <f t="shared" si="158"/>
        <v>0</v>
      </c>
    </row>
    <row r="2160" spans="4:6" ht="30" customHeight="1">
      <c r="D2160" s="24">
        <f t="shared" si="156"/>
        <v>0</v>
      </c>
      <c r="E2160" s="25">
        <f t="shared" si="157"/>
        <v>0</v>
      </c>
      <c r="F2160" s="37">
        <f t="shared" si="158"/>
        <v>0</v>
      </c>
    </row>
    <row r="2161" spans="4:6" ht="30" customHeight="1">
      <c r="D2161" s="24">
        <f t="shared" si="156"/>
        <v>0</v>
      </c>
      <c r="E2161" s="25">
        <f t="shared" si="157"/>
        <v>0</v>
      </c>
      <c r="F2161" s="37">
        <f t="shared" si="158"/>
        <v>0</v>
      </c>
    </row>
    <row r="2162" spans="4:6" ht="30" customHeight="1">
      <c r="D2162" s="24">
        <f t="shared" si="156"/>
        <v>0</v>
      </c>
      <c r="E2162" s="25">
        <f t="shared" si="157"/>
        <v>0</v>
      </c>
      <c r="F2162" s="37">
        <f t="shared" si="158"/>
        <v>0</v>
      </c>
    </row>
    <row r="2163" spans="4:6" ht="30" customHeight="1">
      <c r="D2163" s="24">
        <f t="shared" si="156"/>
        <v>0</v>
      </c>
      <c r="E2163" s="25">
        <f t="shared" si="157"/>
        <v>0</v>
      </c>
      <c r="F2163" s="37">
        <f t="shared" si="158"/>
        <v>0</v>
      </c>
    </row>
    <row r="2164" spans="4:6" ht="30" customHeight="1">
      <c r="D2164" s="24">
        <f t="shared" si="156"/>
        <v>0</v>
      </c>
      <c r="E2164" s="25">
        <f t="shared" si="157"/>
        <v>0</v>
      </c>
      <c r="F2164" s="37">
        <f t="shared" si="158"/>
        <v>0</v>
      </c>
    </row>
    <row r="2165" spans="4:6" ht="30" customHeight="1">
      <c r="D2165" s="24">
        <f t="shared" si="156"/>
        <v>0</v>
      </c>
      <c r="E2165" s="25">
        <f t="shared" si="157"/>
        <v>0</v>
      </c>
      <c r="F2165" s="37">
        <f t="shared" si="158"/>
        <v>0</v>
      </c>
    </row>
    <row r="2166" spans="4:6" ht="30" customHeight="1">
      <c r="D2166" s="24">
        <f t="shared" si="156"/>
        <v>0</v>
      </c>
      <c r="E2166" s="25">
        <f t="shared" si="157"/>
        <v>0</v>
      </c>
      <c r="F2166" s="37">
        <f t="shared" si="158"/>
        <v>0</v>
      </c>
    </row>
    <row r="2167" spans="4:6" ht="30" customHeight="1">
      <c r="D2167" s="24">
        <f t="shared" si="156"/>
        <v>0</v>
      </c>
      <c r="E2167" s="25">
        <f t="shared" si="157"/>
        <v>0</v>
      </c>
      <c r="F2167" s="37">
        <f t="shared" si="158"/>
        <v>0</v>
      </c>
    </row>
    <row r="2168" spans="4:6" ht="30" customHeight="1">
      <c r="D2168" s="24">
        <f t="shared" si="156"/>
        <v>0</v>
      </c>
      <c r="E2168" s="25">
        <f t="shared" si="157"/>
        <v>0</v>
      </c>
      <c r="F2168" s="37">
        <f t="shared" si="158"/>
        <v>0</v>
      </c>
    </row>
    <row r="2169" spans="4:6" ht="30" customHeight="1">
      <c r="D2169" s="24">
        <f t="shared" si="156"/>
        <v>0</v>
      </c>
      <c r="E2169" s="25">
        <f t="shared" si="157"/>
        <v>0</v>
      </c>
      <c r="F2169" s="37">
        <f t="shared" si="158"/>
        <v>0</v>
      </c>
    </row>
    <row r="2170" spans="4:6" ht="30" customHeight="1">
      <c r="D2170" s="24">
        <f t="shared" si="156"/>
        <v>0</v>
      </c>
      <c r="E2170" s="25">
        <f t="shared" si="157"/>
        <v>0</v>
      </c>
      <c r="F2170" s="37">
        <f t="shared" si="158"/>
        <v>0</v>
      </c>
    </row>
    <row r="2171" spans="4:6" ht="30" customHeight="1">
      <c r="D2171" s="24">
        <f t="shared" si="156"/>
        <v>0</v>
      </c>
      <c r="E2171" s="25">
        <f t="shared" si="157"/>
        <v>0</v>
      </c>
      <c r="F2171" s="37">
        <f t="shared" si="158"/>
        <v>0</v>
      </c>
    </row>
    <row r="2172" spans="4:6" ht="30" customHeight="1">
      <c r="D2172" s="24">
        <f t="shared" si="156"/>
        <v>0</v>
      </c>
      <c r="E2172" s="25">
        <f t="shared" si="157"/>
        <v>0</v>
      </c>
      <c r="F2172" s="37">
        <f t="shared" si="158"/>
        <v>0</v>
      </c>
    </row>
    <row r="2173" spans="4:6" ht="30" customHeight="1">
      <c r="D2173" s="24">
        <f t="shared" si="156"/>
        <v>0</v>
      </c>
      <c r="E2173" s="25">
        <f t="shared" si="157"/>
        <v>0</v>
      </c>
      <c r="F2173" s="37">
        <f t="shared" si="158"/>
        <v>0</v>
      </c>
    </row>
    <row r="2174" spans="4:6" ht="30" customHeight="1">
      <c r="D2174" s="24">
        <f t="shared" si="156"/>
        <v>0</v>
      </c>
      <c r="E2174" s="25">
        <f t="shared" si="157"/>
        <v>0</v>
      </c>
      <c r="F2174" s="37">
        <f t="shared" si="158"/>
        <v>0</v>
      </c>
    </row>
    <row r="2175" spans="4:6" ht="30" customHeight="1">
      <c r="D2175" s="24">
        <f t="shared" si="156"/>
        <v>0</v>
      </c>
      <c r="E2175" s="25">
        <f t="shared" si="157"/>
        <v>0</v>
      </c>
      <c r="F2175" s="37">
        <f t="shared" si="158"/>
        <v>0</v>
      </c>
    </row>
    <row r="2176" spans="4:6" ht="30" customHeight="1">
      <c r="D2176" s="24">
        <f t="shared" si="156"/>
        <v>0</v>
      </c>
      <c r="E2176" s="25">
        <f t="shared" si="157"/>
        <v>0</v>
      </c>
      <c r="F2176" s="37">
        <f t="shared" si="158"/>
        <v>0</v>
      </c>
    </row>
    <row r="2177" spans="4:6" ht="30" customHeight="1">
      <c r="D2177" s="24">
        <f t="shared" si="156"/>
        <v>0</v>
      </c>
      <c r="E2177" s="25">
        <f t="shared" si="157"/>
        <v>0</v>
      </c>
      <c r="F2177" s="37">
        <f t="shared" si="158"/>
        <v>0</v>
      </c>
    </row>
    <row r="2178" spans="4:6" ht="30" customHeight="1">
      <c r="D2178" s="24">
        <f t="shared" si="156"/>
        <v>0</v>
      </c>
      <c r="E2178" s="25">
        <f t="shared" si="157"/>
        <v>0</v>
      </c>
      <c r="F2178" s="37">
        <f t="shared" si="158"/>
        <v>0</v>
      </c>
    </row>
    <row r="2179" spans="4:6" ht="30" customHeight="1">
      <c r="D2179" s="24">
        <f t="shared" si="156"/>
        <v>0</v>
      </c>
      <c r="E2179" s="25">
        <f t="shared" si="157"/>
        <v>0</v>
      </c>
      <c r="F2179" s="37">
        <f t="shared" si="158"/>
        <v>0</v>
      </c>
    </row>
    <row r="2180" spans="4:6" ht="30" customHeight="1">
      <c r="D2180" s="24">
        <f t="shared" si="156"/>
        <v>0</v>
      </c>
      <c r="E2180" s="25">
        <f t="shared" si="157"/>
        <v>0</v>
      </c>
      <c r="F2180" s="37">
        <f t="shared" si="158"/>
        <v>0</v>
      </c>
    </row>
    <row r="2181" spans="4:6" ht="30" customHeight="1">
      <c r="D2181" s="24">
        <f t="shared" si="156"/>
        <v>0</v>
      </c>
      <c r="E2181" s="25">
        <f t="shared" si="157"/>
        <v>0</v>
      </c>
      <c r="F2181" s="37">
        <f t="shared" si="158"/>
        <v>0</v>
      </c>
    </row>
    <row r="2182" spans="4:6" ht="30" customHeight="1">
      <c r="D2182" s="24">
        <f t="shared" si="156"/>
        <v>0</v>
      </c>
      <c r="E2182" s="25">
        <f t="shared" si="157"/>
        <v>0</v>
      </c>
      <c r="F2182" s="37">
        <f t="shared" si="158"/>
        <v>0</v>
      </c>
    </row>
    <row r="2183" spans="4:6" ht="30" customHeight="1">
      <c r="D2183" s="24">
        <f t="shared" si="156"/>
        <v>0</v>
      </c>
      <c r="E2183" s="25">
        <f t="shared" si="157"/>
        <v>0</v>
      </c>
      <c r="F2183" s="37">
        <f t="shared" si="158"/>
        <v>0</v>
      </c>
    </row>
    <row r="2184" spans="4:6" ht="30" customHeight="1">
      <c r="D2184" s="24">
        <f t="shared" si="156"/>
        <v>0</v>
      </c>
      <c r="E2184" s="25">
        <f t="shared" si="157"/>
        <v>0</v>
      </c>
      <c r="F2184" s="37">
        <f t="shared" si="158"/>
        <v>0</v>
      </c>
    </row>
    <row r="2185" spans="4:6" ht="30" customHeight="1">
      <c r="D2185" s="24">
        <f t="shared" si="156"/>
        <v>0</v>
      </c>
      <c r="E2185" s="25">
        <f t="shared" si="157"/>
        <v>0</v>
      </c>
      <c r="F2185" s="37">
        <f t="shared" si="158"/>
        <v>0</v>
      </c>
    </row>
    <row r="2186" spans="4:6" ht="30" customHeight="1">
      <c r="D2186" s="24">
        <f t="shared" si="156"/>
        <v>0</v>
      </c>
      <c r="E2186" s="25">
        <f t="shared" si="157"/>
        <v>0</v>
      </c>
      <c r="F2186" s="37">
        <f t="shared" si="158"/>
        <v>0</v>
      </c>
    </row>
    <row r="2187" spans="4:6" ht="30" customHeight="1">
      <c r="D2187" s="24">
        <f t="shared" si="156"/>
        <v>0</v>
      </c>
      <c r="E2187" s="25">
        <f t="shared" si="157"/>
        <v>0</v>
      </c>
      <c r="F2187" s="37">
        <f t="shared" si="158"/>
        <v>0</v>
      </c>
    </row>
    <row r="2188" spans="4:6" ht="30" customHeight="1">
      <c r="D2188" s="24">
        <f t="shared" si="156"/>
        <v>0</v>
      </c>
      <c r="E2188" s="25">
        <f t="shared" si="157"/>
        <v>0</v>
      </c>
      <c r="F2188" s="37">
        <f t="shared" si="158"/>
        <v>0</v>
      </c>
    </row>
    <row r="2189" spans="4:6" ht="30" customHeight="1">
      <c r="D2189" s="24">
        <f t="shared" si="156"/>
        <v>0</v>
      </c>
      <c r="E2189" s="25">
        <f t="shared" si="157"/>
        <v>0</v>
      </c>
      <c r="F2189" s="37">
        <f t="shared" si="158"/>
        <v>0</v>
      </c>
    </row>
    <row r="2190" spans="4:6" ht="30" customHeight="1">
      <c r="D2190" s="24">
        <f t="shared" si="156"/>
        <v>0</v>
      </c>
      <c r="E2190" s="25">
        <f t="shared" si="157"/>
        <v>0</v>
      </c>
      <c r="F2190" s="37">
        <f t="shared" si="158"/>
        <v>0</v>
      </c>
    </row>
    <row r="2191" spans="4:6" ht="30" customHeight="1">
      <c r="D2191" s="24">
        <f t="shared" si="156"/>
        <v>0</v>
      </c>
      <c r="E2191" s="25">
        <f t="shared" si="157"/>
        <v>0</v>
      </c>
      <c r="F2191" s="37">
        <f t="shared" si="158"/>
        <v>0</v>
      </c>
    </row>
    <row r="2192" spans="4:6" ht="30" customHeight="1">
      <c r="D2192" s="24">
        <f t="shared" si="156"/>
        <v>0</v>
      </c>
      <c r="E2192" s="25">
        <f t="shared" si="157"/>
        <v>0</v>
      </c>
      <c r="F2192" s="37">
        <f t="shared" si="158"/>
        <v>0</v>
      </c>
    </row>
    <row r="2193" spans="4:6" ht="30" customHeight="1">
      <c r="D2193" s="24">
        <f t="shared" si="156"/>
        <v>0</v>
      </c>
      <c r="E2193" s="25">
        <f t="shared" si="157"/>
        <v>0</v>
      </c>
      <c r="F2193" s="37">
        <f t="shared" si="158"/>
        <v>0</v>
      </c>
    </row>
    <row r="2194" spans="4:6" ht="30" customHeight="1">
      <c r="D2194" s="24">
        <f t="shared" si="156"/>
        <v>0</v>
      </c>
      <c r="E2194" s="25">
        <f t="shared" si="157"/>
        <v>0</v>
      </c>
      <c r="F2194" s="37">
        <f t="shared" si="158"/>
        <v>0</v>
      </c>
    </row>
    <row r="2195" spans="4:6" ht="30" customHeight="1">
      <c r="D2195" s="24">
        <f t="shared" si="156"/>
        <v>0</v>
      </c>
      <c r="E2195" s="25">
        <f t="shared" si="157"/>
        <v>0</v>
      </c>
      <c r="F2195" s="37">
        <f t="shared" si="158"/>
        <v>0</v>
      </c>
    </row>
    <row r="2196" spans="4:6" ht="30" customHeight="1">
      <c r="D2196" s="24">
        <f t="shared" si="156"/>
        <v>0</v>
      </c>
      <c r="E2196" s="25">
        <f t="shared" si="157"/>
        <v>0</v>
      </c>
      <c r="F2196" s="37">
        <f t="shared" si="158"/>
        <v>0</v>
      </c>
    </row>
    <row r="2197" spans="4:6" ht="30" customHeight="1">
      <c r="D2197" s="24">
        <f t="shared" ref="D2197:D2260" si="159">A2197</f>
        <v>0</v>
      </c>
      <c r="E2197" s="25">
        <f t="shared" ref="E2197:E2260" si="160">A2198</f>
        <v>0</v>
      </c>
      <c r="F2197" s="37">
        <f t="shared" ref="F2197:F2260" si="161">A2199</f>
        <v>0</v>
      </c>
    </row>
    <row r="2198" spans="4:6" ht="30" customHeight="1">
      <c r="D2198" s="24">
        <f t="shared" si="159"/>
        <v>0</v>
      </c>
      <c r="E2198" s="25">
        <f t="shared" si="160"/>
        <v>0</v>
      </c>
      <c r="F2198" s="37">
        <f t="shared" si="161"/>
        <v>0</v>
      </c>
    </row>
    <row r="2199" spans="4:6" ht="30" customHeight="1">
      <c r="D2199" s="24">
        <f t="shared" si="159"/>
        <v>0</v>
      </c>
      <c r="E2199" s="25">
        <f t="shared" si="160"/>
        <v>0</v>
      </c>
      <c r="F2199" s="37">
        <f t="shared" si="161"/>
        <v>0</v>
      </c>
    </row>
    <row r="2200" spans="4:6" ht="30" customHeight="1">
      <c r="D2200" s="24">
        <f t="shared" si="159"/>
        <v>0</v>
      </c>
      <c r="E2200" s="25">
        <f t="shared" si="160"/>
        <v>0</v>
      </c>
      <c r="F2200" s="37">
        <f t="shared" si="161"/>
        <v>0</v>
      </c>
    </row>
    <row r="2201" spans="4:6" ht="30" customHeight="1">
      <c r="D2201" s="24">
        <f t="shared" si="159"/>
        <v>0</v>
      </c>
      <c r="E2201" s="25">
        <f t="shared" si="160"/>
        <v>0</v>
      </c>
      <c r="F2201" s="37">
        <f t="shared" si="161"/>
        <v>0</v>
      </c>
    </row>
    <row r="2202" spans="4:6" ht="30" customHeight="1">
      <c r="D2202" s="24">
        <f t="shared" si="159"/>
        <v>0</v>
      </c>
      <c r="E2202" s="25">
        <f t="shared" si="160"/>
        <v>0</v>
      </c>
      <c r="F2202" s="37">
        <f t="shared" si="161"/>
        <v>0</v>
      </c>
    </row>
    <row r="2203" spans="4:6" ht="30" customHeight="1">
      <c r="D2203" s="24">
        <f t="shared" si="159"/>
        <v>0</v>
      </c>
      <c r="E2203" s="25">
        <f t="shared" si="160"/>
        <v>0</v>
      </c>
      <c r="F2203" s="37">
        <f t="shared" si="161"/>
        <v>0</v>
      </c>
    </row>
    <row r="2204" spans="4:6" ht="30" customHeight="1">
      <c r="D2204" s="24">
        <f t="shared" si="159"/>
        <v>0</v>
      </c>
      <c r="E2204" s="25">
        <f t="shared" si="160"/>
        <v>0</v>
      </c>
      <c r="F2204" s="37">
        <f t="shared" si="161"/>
        <v>0</v>
      </c>
    </row>
    <row r="2205" spans="4:6" ht="30" customHeight="1">
      <c r="D2205" s="24">
        <f t="shared" si="159"/>
        <v>0</v>
      </c>
      <c r="E2205" s="25">
        <f t="shared" si="160"/>
        <v>0</v>
      </c>
      <c r="F2205" s="37">
        <f t="shared" si="161"/>
        <v>0</v>
      </c>
    </row>
    <row r="2206" spans="4:6" ht="30" customHeight="1">
      <c r="D2206" s="24">
        <f t="shared" si="159"/>
        <v>0</v>
      </c>
      <c r="E2206" s="25">
        <f t="shared" si="160"/>
        <v>0</v>
      </c>
      <c r="F2206" s="37">
        <f t="shared" si="161"/>
        <v>0</v>
      </c>
    </row>
    <row r="2207" spans="4:6" ht="30" customHeight="1">
      <c r="D2207" s="24">
        <f t="shared" si="159"/>
        <v>0</v>
      </c>
      <c r="E2207" s="25">
        <f t="shared" si="160"/>
        <v>0</v>
      </c>
      <c r="F2207" s="37">
        <f t="shared" si="161"/>
        <v>0</v>
      </c>
    </row>
    <row r="2208" spans="4:6" ht="30" customHeight="1">
      <c r="D2208" s="24">
        <f t="shared" si="159"/>
        <v>0</v>
      </c>
      <c r="E2208" s="25">
        <f t="shared" si="160"/>
        <v>0</v>
      </c>
      <c r="F2208" s="37">
        <f t="shared" si="161"/>
        <v>0</v>
      </c>
    </row>
    <row r="2209" spans="4:6" ht="30" customHeight="1">
      <c r="D2209" s="24">
        <f t="shared" si="159"/>
        <v>0</v>
      </c>
      <c r="E2209" s="25">
        <f t="shared" si="160"/>
        <v>0</v>
      </c>
      <c r="F2209" s="37">
        <f t="shared" si="161"/>
        <v>0</v>
      </c>
    </row>
    <row r="2210" spans="4:6" ht="30" customHeight="1">
      <c r="D2210" s="24">
        <f t="shared" si="159"/>
        <v>0</v>
      </c>
      <c r="E2210" s="25">
        <f t="shared" si="160"/>
        <v>0</v>
      </c>
      <c r="F2210" s="37">
        <f t="shared" si="161"/>
        <v>0</v>
      </c>
    </row>
    <row r="2211" spans="4:6" ht="30" customHeight="1">
      <c r="D2211" s="24">
        <f t="shared" si="159"/>
        <v>0</v>
      </c>
      <c r="E2211" s="25">
        <f t="shared" si="160"/>
        <v>0</v>
      </c>
      <c r="F2211" s="37">
        <f t="shared" si="161"/>
        <v>0</v>
      </c>
    </row>
    <row r="2212" spans="4:6" ht="30" customHeight="1">
      <c r="D2212" s="24">
        <f t="shared" si="159"/>
        <v>0</v>
      </c>
      <c r="E2212" s="25">
        <f t="shared" si="160"/>
        <v>0</v>
      </c>
      <c r="F2212" s="37">
        <f t="shared" si="161"/>
        <v>0</v>
      </c>
    </row>
    <row r="2213" spans="4:6" ht="30" customHeight="1">
      <c r="D2213" s="24">
        <f t="shared" si="159"/>
        <v>0</v>
      </c>
      <c r="E2213" s="25">
        <f t="shared" si="160"/>
        <v>0</v>
      </c>
      <c r="F2213" s="37">
        <f t="shared" si="161"/>
        <v>0</v>
      </c>
    </row>
    <row r="2214" spans="4:6" ht="30" customHeight="1">
      <c r="D2214" s="24">
        <f t="shared" si="159"/>
        <v>0</v>
      </c>
      <c r="E2214" s="25">
        <f t="shared" si="160"/>
        <v>0</v>
      </c>
      <c r="F2214" s="37">
        <f t="shared" si="161"/>
        <v>0</v>
      </c>
    </row>
    <row r="2215" spans="4:6" ht="30" customHeight="1">
      <c r="D2215" s="24">
        <f t="shared" si="159"/>
        <v>0</v>
      </c>
      <c r="E2215" s="25">
        <f t="shared" si="160"/>
        <v>0</v>
      </c>
      <c r="F2215" s="37">
        <f t="shared" si="161"/>
        <v>0</v>
      </c>
    </row>
    <row r="2216" spans="4:6" ht="30" customHeight="1">
      <c r="D2216" s="24">
        <f t="shared" si="159"/>
        <v>0</v>
      </c>
      <c r="E2216" s="25">
        <f t="shared" si="160"/>
        <v>0</v>
      </c>
      <c r="F2216" s="37">
        <f t="shared" si="161"/>
        <v>0</v>
      </c>
    </row>
    <row r="2217" spans="4:6" ht="30" customHeight="1">
      <c r="D2217" s="24">
        <f t="shared" si="159"/>
        <v>0</v>
      </c>
      <c r="E2217" s="25">
        <f t="shared" si="160"/>
        <v>0</v>
      </c>
      <c r="F2217" s="37">
        <f t="shared" si="161"/>
        <v>0</v>
      </c>
    </row>
    <row r="2218" spans="4:6" ht="30" customHeight="1">
      <c r="D2218" s="24">
        <f t="shared" si="159"/>
        <v>0</v>
      </c>
      <c r="E2218" s="25">
        <f t="shared" si="160"/>
        <v>0</v>
      </c>
      <c r="F2218" s="37">
        <f t="shared" si="161"/>
        <v>0</v>
      </c>
    </row>
    <row r="2219" spans="4:6" ht="30" customHeight="1">
      <c r="D2219" s="24">
        <f t="shared" si="159"/>
        <v>0</v>
      </c>
      <c r="E2219" s="25">
        <f t="shared" si="160"/>
        <v>0</v>
      </c>
      <c r="F2219" s="37">
        <f t="shared" si="161"/>
        <v>0</v>
      </c>
    </row>
    <row r="2220" spans="4:6" ht="30" customHeight="1">
      <c r="D2220" s="24">
        <f t="shared" si="159"/>
        <v>0</v>
      </c>
      <c r="E2220" s="25">
        <f t="shared" si="160"/>
        <v>0</v>
      </c>
      <c r="F2220" s="37">
        <f t="shared" si="161"/>
        <v>0</v>
      </c>
    </row>
    <row r="2221" spans="4:6" ht="30" customHeight="1">
      <c r="D2221" s="24">
        <f t="shared" si="159"/>
        <v>0</v>
      </c>
      <c r="E2221" s="25">
        <f t="shared" si="160"/>
        <v>0</v>
      </c>
      <c r="F2221" s="37">
        <f t="shared" si="161"/>
        <v>0</v>
      </c>
    </row>
    <row r="2222" spans="4:6" ht="30" customHeight="1">
      <c r="D2222" s="24">
        <f t="shared" si="159"/>
        <v>0</v>
      </c>
      <c r="E2222" s="25">
        <f t="shared" si="160"/>
        <v>0</v>
      </c>
      <c r="F2222" s="37">
        <f t="shared" si="161"/>
        <v>0</v>
      </c>
    </row>
    <row r="2223" spans="4:6" ht="30" customHeight="1">
      <c r="D2223" s="24">
        <f t="shared" si="159"/>
        <v>0</v>
      </c>
      <c r="E2223" s="25">
        <f t="shared" si="160"/>
        <v>0</v>
      </c>
      <c r="F2223" s="37">
        <f t="shared" si="161"/>
        <v>0</v>
      </c>
    </row>
    <row r="2224" spans="4:6" ht="30" customHeight="1">
      <c r="D2224" s="24">
        <f t="shared" si="159"/>
        <v>0</v>
      </c>
      <c r="E2224" s="25">
        <f t="shared" si="160"/>
        <v>0</v>
      </c>
      <c r="F2224" s="37">
        <f t="shared" si="161"/>
        <v>0</v>
      </c>
    </row>
    <row r="2225" spans="4:6" ht="30" customHeight="1">
      <c r="D2225" s="24">
        <f t="shared" si="159"/>
        <v>0</v>
      </c>
      <c r="E2225" s="25">
        <f t="shared" si="160"/>
        <v>0</v>
      </c>
      <c r="F2225" s="37">
        <f t="shared" si="161"/>
        <v>0</v>
      </c>
    </row>
    <row r="2226" spans="4:6" ht="30" customHeight="1">
      <c r="D2226" s="24">
        <f t="shared" si="159"/>
        <v>0</v>
      </c>
      <c r="E2226" s="25">
        <f t="shared" si="160"/>
        <v>0</v>
      </c>
      <c r="F2226" s="37">
        <f t="shared" si="161"/>
        <v>0</v>
      </c>
    </row>
    <row r="2227" spans="4:6" ht="30" customHeight="1">
      <c r="D2227" s="24">
        <f t="shared" si="159"/>
        <v>0</v>
      </c>
      <c r="E2227" s="25">
        <f t="shared" si="160"/>
        <v>0</v>
      </c>
      <c r="F2227" s="37">
        <f t="shared" si="161"/>
        <v>0</v>
      </c>
    </row>
    <row r="2228" spans="4:6" ht="30" customHeight="1">
      <c r="D2228" s="24">
        <f t="shared" si="159"/>
        <v>0</v>
      </c>
      <c r="E2228" s="25">
        <f t="shared" si="160"/>
        <v>0</v>
      </c>
      <c r="F2228" s="37">
        <f t="shared" si="161"/>
        <v>0</v>
      </c>
    </row>
    <row r="2229" spans="4:6" ht="30" customHeight="1">
      <c r="D2229" s="24">
        <f t="shared" si="159"/>
        <v>0</v>
      </c>
      <c r="E2229" s="25">
        <f t="shared" si="160"/>
        <v>0</v>
      </c>
      <c r="F2229" s="37">
        <f t="shared" si="161"/>
        <v>0</v>
      </c>
    </row>
    <row r="2230" spans="4:6" ht="30" customHeight="1">
      <c r="D2230" s="24">
        <f t="shared" si="159"/>
        <v>0</v>
      </c>
      <c r="E2230" s="25">
        <f t="shared" si="160"/>
        <v>0</v>
      </c>
      <c r="F2230" s="37">
        <f t="shared" si="161"/>
        <v>0</v>
      </c>
    </row>
    <row r="2231" spans="4:6" ht="30" customHeight="1">
      <c r="D2231" s="24">
        <f t="shared" si="159"/>
        <v>0</v>
      </c>
      <c r="E2231" s="25">
        <f t="shared" si="160"/>
        <v>0</v>
      </c>
      <c r="F2231" s="37">
        <f t="shared" si="161"/>
        <v>0</v>
      </c>
    </row>
    <row r="2232" spans="4:6" ht="30" customHeight="1">
      <c r="D2232" s="24">
        <f t="shared" si="159"/>
        <v>0</v>
      </c>
      <c r="E2232" s="25">
        <f t="shared" si="160"/>
        <v>0</v>
      </c>
      <c r="F2232" s="37">
        <f t="shared" si="161"/>
        <v>0</v>
      </c>
    </row>
    <row r="2233" spans="4:6" ht="30" customHeight="1">
      <c r="D2233" s="24">
        <f t="shared" si="159"/>
        <v>0</v>
      </c>
      <c r="E2233" s="25">
        <f t="shared" si="160"/>
        <v>0</v>
      </c>
      <c r="F2233" s="37">
        <f t="shared" si="161"/>
        <v>0</v>
      </c>
    </row>
    <row r="2234" spans="4:6" ht="30" customHeight="1">
      <c r="D2234" s="24">
        <f t="shared" si="159"/>
        <v>0</v>
      </c>
      <c r="E2234" s="25">
        <f t="shared" si="160"/>
        <v>0</v>
      </c>
      <c r="F2234" s="37">
        <f t="shared" si="161"/>
        <v>0</v>
      </c>
    </row>
    <row r="2235" spans="4:6" ht="30" customHeight="1">
      <c r="D2235" s="24">
        <f t="shared" si="159"/>
        <v>0</v>
      </c>
      <c r="E2235" s="25">
        <f t="shared" si="160"/>
        <v>0</v>
      </c>
      <c r="F2235" s="37">
        <f t="shared" si="161"/>
        <v>0</v>
      </c>
    </row>
    <row r="2236" spans="4:6" ht="30" customHeight="1">
      <c r="D2236" s="24">
        <f t="shared" si="159"/>
        <v>0</v>
      </c>
      <c r="E2236" s="25">
        <f t="shared" si="160"/>
        <v>0</v>
      </c>
      <c r="F2236" s="37">
        <f t="shared" si="161"/>
        <v>0</v>
      </c>
    </row>
    <row r="2237" spans="4:6" ht="30" customHeight="1">
      <c r="D2237" s="24">
        <f t="shared" si="159"/>
        <v>0</v>
      </c>
      <c r="E2237" s="25">
        <f t="shared" si="160"/>
        <v>0</v>
      </c>
      <c r="F2237" s="37">
        <f t="shared" si="161"/>
        <v>0</v>
      </c>
    </row>
    <row r="2238" spans="4:6" ht="30" customHeight="1">
      <c r="D2238" s="24">
        <f t="shared" si="159"/>
        <v>0</v>
      </c>
      <c r="E2238" s="25">
        <f t="shared" si="160"/>
        <v>0</v>
      </c>
      <c r="F2238" s="37">
        <f t="shared" si="161"/>
        <v>0</v>
      </c>
    </row>
    <row r="2239" spans="4:6" ht="30" customHeight="1">
      <c r="D2239" s="24">
        <f t="shared" si="159"/>
        <v>0</v>
      </c>
      <c r="E2239" s="25">
        <f t="shared" si="160"/>
        <v>0</v>
      </c>
      <c r="F2239" s="37">
        <f t="shared" si="161"/>
        <v>0</v>
      </c>
    </row>
    <row r="2240" spans="4:6" ht="30" customHeight="1">
      <c r="D2240" s="24">
        <f t="shared" si="159"/>
        <v>0</v>
      </c>
      <c r="E2240" s="25">
        <f t="shared" si="160"/>
        <v>0</v>
      </c>
      <c r="F2240" s="37">
        <f t="shared" si="161"/>
        <v>0</v>
      </c>
    </row>
    <row r="2241" spans="4:6" ht="30" customHeight="1">
      <c r="D2241" s="24">
        <f t="shared" si="159"/>
        <v>0</v>
      </c>
      <c r="E2241" s="25">
        <f t="shared" si="160"/>
        <v>0</v>
      </c>
      <c r="F2241" s="37">
        <f t="shared" si="161"/>
        <v>0</v>
      </c>
    </row>
    <row r="2242" spans="4:6" ht="30" customHeight="1">
      <c r="D2242" s="24">
        <f t="shared" si="159"/>
        <v>0</v>
      </c>
      <c r="E2242" s="25">
        <f t="shared" si="160"/>
        <v>0</v>
      </c>
      <c r="F2242" s="37">
        <f t="shared" si="161"/>
        <v>0</v>
      </c>
    </row>
    <row r="2243" spans="4:6" ht="30" customHeight="1">
      <c r="D2243" s="24">
        <f t="shared" si="159"/>
        <v>0</v>
      </c>
      <c r="E2243" s="25">
        <f t="shared" si="160"/>
        <v>0</v>
      </c>
      <c r="F2243" s="37">
        <f t="shared" si="161"/>
        <v>0</v>
      </c>
    </row>
    <row r="2244" spans="4:6" ht="30" customHeight="1">
      <c r="D2244" s="24">
        <f t="shared" si="159"/>
        <v>0</v>
      </c>
      <c r="E2244" s="25">
        <f t="shared" si="160"/>
        <v>0</v>
      </c>
      <c r="F2244" s="37">
        <f t="shared" si="161"/>
        <v>0</v>
      </c>
    </row>
    <row r="2245" spans="4:6" ht="30" customHeight="1">
      <c r="D2245" s="24">
        <f t="shared" si="159"/>
        <v>0</v>
      </c>
      <c r="E2245" s="25">
        <f t="shared" si="160"/>
        <v>0</v>
      </c>
      <c r="F2245" s="37">
        <f t="shared" si="161"/>
        <v>0</v>
      </c>
    </row>
    <row r="2246" spans="4:6" ht="30" customHeight="1">
      <c r="D2246" s="24">
        <f t="shared" si="159"/>
        <v>0</v>
      </c>
      <c r="E2246" s="25">
        <f t="shared" si="160"/>
        <v>0</v>
      </c>
      <c r="F2246" s="37">
        <f t="shared" si="161"/>
        <v>0</v>
      </c>
    </row>
    <row r="2247" spans="4:6" ht="30" customHeight="1">
      <c r="D2247" s="24">
        <f t="shared" si="159"/>
        <v>0</v>
      </c>
      <c r="E2247" s="25">
        <f t="shared" si="160"/>
        <v>0</v>
      </c>
      <c r="F2247" s="37">
        <f t="shared" si="161"/>
        <v>0</v>
      </c>
    </row>
    <row r="2248" spans="4:6" ht="30" customHeight="1">
      <c r="D2248" s="24">
        <f t="shared" si="159"/>
        <v>0</v>
      </c>
      <c r="E2248" s="25">
        <f t="shared" si="160"/>
        <v>0</v>
      </c>
      <c r="F2248" s="37">
        <f t="shared" si="161"/>
        <v>0</v>
      </c>
    </row>
    <row r="2249" spans="4:6" ht="30" customHeight="1">
      <c r="D2249" s="24">
        <f t="shared" si="159"/>
        <v>0</v>
      </c>
      <c r="E2249" s="25">
        <f t="shared" si="160"/>
        <v>0</v>
      </c>
      <c r="F2249" s="37">
        <f t="shared" si="161"/>
        <v>0</v>
      </c>
    </row>
    <row r="2250" spans="4:6" ht="30" customHeight="1">
      <c r="D2250" s="24">
        <f t="shared" si="159"/>
        <v>0</v>
      </c>
      <c r="E2250" s="25">
        <f t="shared" si="160"/>
        <v>0</v>
      </c>
      <c r="F2250" s="37">
        <f t="shared" si="161"/>
        <v>0</v>
      </c>
    </row>
    <row r="2251" spans="4:6" ht="30" customHeight="1">
      <c r="D2251" s="24">
        <f t="shared" si="159"/>
        <v>0</v>
      </c>
      <c r="E2251" s="25">
        <f t="shared" si="160"/>
        <v>0</v>
      </c>
      <c r="F2251" s="37">
        <f t="shared" si="161"/>
        <v>0</v>
      </c>
    </row>
    <row r="2252" spans="4:6" ht="30" customHeight="1">
      <c r="D2252" s="24">
        <f t="shared" si="159"/>
        <v>0</v>
      </c>
      <c r="E2252" s="25">
        <f t="shared" si="160"/>
        <v>0</v>
      </c>
      <c r="F2252" s="37">
        <f t="shared" si="161"/>
        <v>0</v>
      </c>
    </row>
    <row r="2253" spans="4:6" ht="30" customHeight="1">
      <c r="D2253" s="24">
        <f t="shared" si="159"/>
        <v>0</v>
      </c>
      <c r="E2253" s="25">
        <f t="shared" si="160"/>
        <v>0</v>
      </c>
      <c r="F2253" s="37">
        <f t="shared" si="161"/>
        <v>0</v>
      </c>
    </row>
    <row r="2254" spans="4:6" ht="30" customHeight="1">
      <c r="D2254" s="24">
        <f t="shared" si="159"/>
        <v>0</v>
      </c>
      <c r="E2254" s="25">
        <f t="shared" si="160"/>
        <v>0</v>
      </c>
      <c r="F2254" s="37">
        <f t="shared" si="161"/>
        <v>0</v>
      </c>
    </row>
    <row r="2255" spans="4:6" ht="30" customHeight="1">
      <c r="D2255" s="24">
        <f t="shared" si="159"/>
        <v>0</v>
      </c>
      <c r="E2255" s="25">
        <f t="shared" si="160"/>
        <v>0</v>
      </c>
      <c r="F2255" s="37">
        <f t="shared" si="161"/>
        <v>0</v>
      </c>
    </row>
    <row r="2256" spans="4:6" ht="30" customHeight="1">
      <c r="D2256" s="24">
        <f t="shared" si="159"/>
        <v>0</v>
      </c>
      <c r="E2256" s="25">
        <f t="shared" si="160"/>
        <v>0</v>
      </c>
      <c r="F2256" s="37">
        <f t="shared" si="161"/>
        <v>0</v>
      </c>
    </row>
    <row r="2257" spans="4:6" ht="30" customHeight="1">
      <c r="D2257" s="24">
        <f t="shared" si="159"/>
        <v>0</v>
      </c>
      <c r="E2257" s="25">
        <f t="shared" si="160"/>
        <v>0</v>
      </c>
      <c r="F2257" s="37">
        <f t="shared" si="161"/>
        <v>0</v>
      </c>
    </row>
    <row r="2258" spans="4:6" ht="30" customHeight="1">
      <c r="D2258" s="24">
        <f t="shared" si="159"/>
        <v>0</v>
      </c>
      <c r="E2258" s="25">
        <f t="shared" si="160"/>
        <v>0</v>
      </c>
      <c r="F2258" s="37">
        <f t="shared" si="161"/>
        <v>0</v>
      </c>
    </row>
    <row r="2259" spans="4:6" ht="30" customHeight="1">
      <c r="D2259" s="24">
        <f t="shared" si="159"/>
        <v>0</v>
      </c>
      <c r="E2259" s="25">
        <f t="shared" si="160"/>
        <v>0</v>
      </c>
      <c r="F2259" s="37">
        <f t="shared" si="161"/>
        <v>0</v>
      </c>
    </row>
    <row r="2260" spans="4:6" ht="30" customHeight="1">
      <c r="D2260" s="24">
        <f t="shared" si="159"/>
        <v>0</v>
      </c>
      <c r="E2260" s="25">
        <f t="shared" si="160"/>
        <v>0</v>
      </c>
      <c r="F2260" s="37">
        <f t="shared" si="161"/>
        <v>0</v>
      </c>
    </row>
    <row r="2261" spans="4:6" ht="30" customHeight="1">
      <c r="D2261" s="24">
        <f t="shared" ref="D2261:D2324" si="162">A2261</f>
        <v>0</v>
      </c>
      <c r="E2261" s="25">
        <f t="shared" ref="E2261:E2324" si="163">A2262</f>
        <v>0</v>
      </c>
      <c r="F2261" s="37">
        <f t="shared" ref="F2261:F2324" si="164">A2263</f>
        <v>0</v>
      </c>
    </row>
    <row r="2262" spans="4:6" ht="30" customHeight="1">
      <c r="D2262" s="24">
        <f t="shared" si="162"/>
        <v>0</v>
      </c>
      <c r="E2262" s="25">
        <f t="shared" si="163"/>
        <v>0</v>
      </c>
      <c r="F2262" s="37">
        <f t="shared" si="164"/>
        <v>0</v>
      </c>
    </row>
    <row r="2263" spans="4:6" ht="30" customHeight="1">
      <c r="D2263" s="24">
        <f t="shared" si="162"/>
        <v>0</v>
      </c>
      <c r="E2263" s="25">
        <f t="shared" si="163"/>
        <v>0</v>
      </c>
      <c r="F2263" s="37">
        <f t="shared" si="164"/>
        <v>0</v>
      </c>
    </row>
    <row r="2264" spans="4:6" ht="30" customHeight="1">
      <c r="D2264" s="24">
        <f t="shared" si="162"/>
        <v>0</v>
      </c>
      <c r="E2264" s="25">
        <f t="shared" si="163"/>
        <v>0</v>
      </c>
      <c r="F2264" s="37">
        <f t="shared" si="164"/>
        <v>0</v>
      </c>
    </row>
    <row r="2265" spans="4:6" ht="30" customHeight="1">
      <c r="D2265" s="24">
        <f t="shared" si="162"/>
        <v>0</v>
      </c>
      <c r="E2265" s="25">
        <f t="shared" si="163"/>
        <v>0</v>
      </c>
      <c r="F2265" s="37">
        <f t="shared" si="164"/>
        <v>0</v>
      </c>
    </row>
    <row r="2266" spans="4:6" ht="30" customHeight="1">
      <c r="D2266" s="24">
        <f t="shared" si="162"/>
        <v>0</v>
      </c>
      <c r="E2266" s="25">
        <f t="shared" si="163"/>
        <v>0</v>
      </c>
      <c r="F2266" s="37">
        <f t="shared" si="164"/>
        <v>0</v>
      </c>
    </row>
    <row r="2267" spans="4:6" ht="30" customHeight="1">
      <c r="D2267" s="24">
        <f t="shared" si="162"/>
        <v>0</v>
      </c>
      <c r="E2267" s="25">
        <f t="shared" si="163"/>
        <v>0</v>
      </c>
      <c r="F2267" s="37">
        <f t="shared" si="164"/>
        <v>0</v>
      </c>
    </row>
    <row r="2268" spans="4:6" ht="30" customHeight="1">
      <c r="D2268" s="24">
        <f t="shared" si="162"/>
        <v>0</v>
      </c>
      <c r="E2268" s="25">
        <f t="shared" si="163"/>
        <v>0</v>
      </c>
      <c r="F2268" s="37">
        <f t="shared" si="164"/>
        <v>0</v>
      </c>
    </row>
    <row r="2269" spans="4:6" ht="30" customHeight="1">
      <c r="D2269" s="24">
        <f t="shared" si="162"/>
        <v>0</v>
      </c>
      <c r="E2269" s="25">
        <f t="shared" si="163"/>
        <v>0</v>
      </c>
      <c r="F2269" s="37">
        <f t="shared" si="164"/>
        <v>0</v>
      </c>
    </row>
    <row r="2270" spans="4:6" ht="30" customHeight="1">
      <c r="D2270" s="24">
        <f t="shared" si="162"/>
        <v>0</v>
      </c>
      <c r="E2270" s="25">
        <f t="shared" si="163"/>
        <v>0</v>
      </c>
      <c r="F2270" s="37">
        <f t="shared" si="164"/>
        <v>0</v>
      </c>
    </row>
    <row r="2271" spans="4:6" ht="30" customHeight="1">
      <c r="D2271" s="24">
        <f t="shared" si="162"/>
        <v>0</v>
      </c>
      <c r="E2271" s="25">
        <f t="shared" si="163"/>
        <v>0</v>
      </c>
      <c r="F2271" s="37">
        <f t="shared" si="164"/>
        <v>0</v>
      </c>
    </row>
    <row r="2272" spans="4:6" ht="30" customHeight="1">
      <c r="D2272" s="24">
        <f t="shared" si="162"/>
        <v>0</v>
      </c>
      <c r="E2272" s="25">
        <f t="shared" si="163"/>
        <v>0</v>
      </c>
      <c r="F2272" s="37">
        <f t="shared" si="164"/>
        <v>0</v>
      </c>
    </row>
    <row r="2273" spans="4:6" ht="30" customHeight="1">
      <c r="D2273" s="24">
        <f t="shared" si="162"/>
        <v>0</v>
      </c>
      <c r="E2273" s="25">
        <f t="shared" si="163"/>
        <v>0</v>
      </c>
      <c r="F2273" s="37">
        <f t="shared" si="164"/>
        <v>0</v>
      </c>
    </row>
    <row r="2274" spans="4:6" ht="30" customHeight="1">
      <c r="D2274" s="24">
        <f t="shared" si="162"/>
        <v>0</v>
      </c>
      <c r="E2274" s="25">
        <f t="shared" si="163"/>
        <v>0</v>
      </c>
      <c r="F2274" s="37">
        <f t="shared" si="164"/>
        <v>0</v>
      </c>
    </row>
    <row r="2275" spans="4:6" ht="30" customHeight="1">
      <c r="D2275" s="24">
        <f t="shared" si="162"/>
        <v>0</v>
      </c>
      <c r="E2275" s="25">
        <f t="shared" si="163"/>
        <v>0</v>
      </c>
      <c r="F2275" s="37">
        <f t="shared" si="164"/>
        <v>0</v>
      </c>
    </row>
    <row r="2276" spans="4:6" ht="30" customHeight="1">
      <c r="D2276" s="24">
        <f t="shared" si="162"/>
        <v>0</v>
      </c>
      <c r="E2276" s="25">
        <f t="shared" si="163"/>
        <v>0</v>
      </c>
      <c r="F2276" s="37">
        <f t="shared" si="164"/>
        <v>0</v>
      </c>
    </row>
    <row r="2277" spans="4:6" ht="30" customHeight="1">
      <c r="D2277" s="24">
        <f t="shared" si="162"/>
        <v>0</v>
      </c>
      <c r="E2277" s="25">
        <f t="shared" si="163"/>
        <v>0</v>
      </c>
      <c r="F2277" s="37">
        <f t="shared" si="164"/>
        <v>0</v>
      </c>
    </row>
    <row r="2278" spans="4:6" ht="30" customHeight="1">
      <c r="D2278" s="24">
        <f t="shared" si="162"/>
        <v>0</v>
      </c>
      <c r="E2278" s="25">
        <f t="shared" si="163"/>
        <v>0</v>
      </c>
      <c r="F2278" s="37">
        <f t="shared" si="164"/>
        <v>0</v>
      </c>
    </row>
    <row r="2279" spans="4:6" ht="30" customHeight="1">
      <c r="D2279" s="24">
        <f t="shared" si="162"/>
        <v>0</v>
      </c>
      <c r="E2279" s="25">
        <f t="shared" si="163"/>
        <v>0</v>
      </c>
      <c r="F2279" s="37">
        <f t="shared" si="164"/>
        <v>0</v>
      </c>
    </row>
    <row r="2280" spans="4:6" ht="30" customHeight="1">
      <c r="D2280" s="24">
        <f t="shared" si="162"/>
        <v>0</v>
      </c>
      <c r="E2280" s="25">
        <f t="shared" si="163"/>
        <v>0</v>
      </c>
      <c r="F2280" s="37">
        <f t="shared" si="164"/>
        <v>0</v>
      </c>
    </row>
    <row r="2281" spans="4:6" ht="30" customHeight="1">
      <c r="D2281" s="24">
        <f t="shared" si="162"/>
        <v>0</v>
      </c>
      <c r="E2281" s="25">
        <f t="shared" si="163"/>
        <v>0</v>
      </c>
      <c r="F2281" s="37">
        <f t="shared" si="164"/>
        <v>0</v>
      </c>
    </row>
    <row r="2282" spans="4:6" ht="30" customHeight="1">
      <c r="D2282" s="24">
        <f t="shared" si="162"/>
        <v>0</v>
      </c>
      <c r="E2282" s="25">
        <f t="shared" si="163"/>
        <v>0</v>
      </c>
      <c r="F2282" s="37">
        <f t="shared" si="164"/>
        <v>0</v>
      </c>
    </row>
    <row r="2283" spans="4:6" ht="30" customHeight="1">
      <c r="D2283" s="24">
        <f t="shared" si="162"/>
        <v>0</v>
      </c>
      <c r="E2283" s="25">
        <f t="shared" si="163"/>
        <v>0</v>
      </c>
      <c r="F2283" s="37">
        <f t="shared" si="164"/>
        <v>0</v>
      </c>
    </row>
    <row r="2284" spans="4:6" ht="30" customHeight="1">
      <c r="D2284" s="24">
        <f t="shared" si="162"/>
        <v>0</v>
      </c>
      <c r="E2284" s="25">
        <f t="shared" si="163"/>
        <v>0</v>
      </c>
      <c r="F2284" s="37">
        <f t="shared" si="164"/>
        <v>0</v>
      </c>
    </row>
    <row r="2285" spans="4:6" ht="30" customHeight="1">
      <c r="D2285" s="24">
        <f t="shared" si="162"/>
        <v>0</v>
      </c>
      <c r="E2285" s="25">
        <f t="shared" si="163"/>
        <v>0</v>
      </c>
      <c r="F2285" s="37">
        <f t="shared" si="164"/>
        <v>0</v>
      </c>
    </row>
    <row r="2286" spans="4:6" ht="30" customHeight="1">
      <c r="D2286" s="24">
        <f t="shared" si="162"/>
        <v>0</v>
      </c>
      <c r="E2286" s="25">
        <f t="shared" si="163"/>
        <v>0</v>
      </c>
      <c r="F2286" s="37">
        <f t="shared" si="164"/>
        <v>0</v>
      </c>
    </row>
    <row r="2287" spans="4:6" ht="30" customHeight="1">
      <c r="D2287" s="24">
        <f t="shared" si="162"/>
        <v>0</v>
      </c>
      <c r="E2287" s="25">
        <f t="shared" si="163"/>
        <v>0</v>
      </c>
      <c r="F2287" s="37">
        <f t="shared" si="164"/>
        <v>0</v>
      </c>
    </row>
    <row r="2288" spans="4:6" ht="30" customHeight="1">
      <c r="D2288" s="24">
        <f t="shared" si="162"/>
        <v>0</v>
      </c>
      <c r="E2288" s="25">
        <f t="shared" si="163"/>
        <v>0</v>
      </c>
      <c r="F2288" s="37">
        <f t="shared" si="164"/>
        <v>0</v>
      </c>
    </row>
    <row r="2289" spans="4:6" ht="30" customHeight="1">
      <c r="D2289" s="24">
        <f t="shared" si="162"/>
        <v>0</v>
      </c>
      <c r="E2289" s="25">
        <f t="shared" si="163"/>
        <v>0</v>
      </c>
      <c r="F2289" s="37">
        <f t="shared" si="164"/>
        <v>0</v>
      </c>
    </row>
    <row r="2290" spans="4:6" ht="30" customHeight="1">
      <c r="D2290" s="24">
        <f t="shared" si="162"/>
        <v>0</v>
      </c>
      <c r="E2290" s="25">
        <f t="shared" si="163"/>
        <v>0</v>
      </c>
      <c r="F2290" s="37">
        <f t="shared" si="164"/>
        <v>0</v>
      </c>
    </row>
    <row r="2291" spans="4:6" ht="30" customHeight="1">
      <c r="D2291" s="24">
        <f t="shared" si="162"/>
        <v>0</v>
      </c>
      <c r="E2291" s="25">
        <f t="shared" si="163"/>
        <v>0</v>
      </c>
      <c r="F2291" s="37">
        <f t="shared" si="164"/>
        <v>0</v>
      </c>
    </row>
    <row r="2292" spans="4:6" ht="30" customHeight="1">
      <c r="D2292" s="24">
        <f t="shared" si="162"/>
        <v>0</v>
      </c>
      <c r="E2292" s="25">
        <f t="shared" si="163"/>
        <v>0</v>
      </c>
      <c r="F2292" s="37">
        <f t="shared" si="164"/>
        <v>0</v>
      </c>
    </row>
    <row r="2293" spans="4:6" ht="30" customHeight="1">
      <c r="D2293" s="24">
        <f t="shared" si="162"/>
        <v>0</v>
      </c>
      <c r="E2293" s="25">
        <f t="shared" si="163"/>
        <v>0</v>
      </c>
      <c r="F2293" s="37">
        <f t="shared" si="164"/>
        <v>0</v>
      </c>
    </row>
    <row r="2294" spans="4:6" ht="30" customHeight="1">
      <c r="D2294" s="24">
        <f t="shared" si="162"/>
        <v>0</v>
      </c>
      <c r="E2294" s="25">
        <f t="shared" si="163"/>
        <v>0</v>
      </c>
      <c r="F2294" s="37">
        <f t="shared" si="164"/>
        <v>0</v>
      </c>
    </row>
    <row r="2295" spans="4:6" ht="30" customHeight="1">
      <c r="D2295" s="24">
        <f t="shared" si="162"/>
        <v>0</v>
      </c>
      <c r="E2295" s="25">
        <f t="shared" si="163"/>
        <v>0</v>
      </c>
      <c r="F2295" s="37">
        <f t="shared" si="164"/>
        <v>0</v>
      </c>
    </row>
    <row r="2296" spans="4:6" ht="30" customHeight="1">
      <c r="D2296" s="24">
        <f t="shared" si="162"/>
        <v>0</v>
      </c>
      <c r="E2296" s="25">
        <f t="shared" si="163"/>
        <v>0</v>
      </c>
      <c r="F2296" s="37">
        <f t="shared" si="164"/>
        <v>0</v>
      </c>
    </row>
    <row r="2297" spans="4:6" ht="30" customHeight="1">
      <c r="D2297" s="24">
        <f t="shared" si="162"/>
        <v>0</v>
      </c>
      <c r="E2297" s="25">
        <f t="shared" si="163"/>
        <v>0</v>
      </c>
      <c r="F2297" s="37">
        <f t="shared" si="164"/>
        <v>0</v>
      </c>
    </row>
    <row r="2298" spans="4:6" ht="30" customHeight="1">
      <c r="D2298" s="24">
        <f t="shared" si="162"/>
        <v>0</v>
      </c>
      <c r="E2298" s="25">
        <f t="shared" si="163"/>
        <v>0</v>
      </c>
      <c r="F2298" s="37">
        <f t="shared" si="164"/>
        <v>0</v>
      </c>
    </row>
    <row r="2299" spans="4:6" ht="30" customHeight="1">
      <c r="D2299" s="24">
        <f t="shared" si="162"/>
        <v>0</v>
      </c>
      <c r="E2299" s="25">
        <f t="shared" si="163"/>
        <v>0</v>
      </c>
      <c r="F2299" s="37">
        <f t="shared" si="164"/>
        <v>0</v>
      </c>
    </row>
    <row r="2300" spans="4:6" ht="30" customHeight="1">
      <c r="D2300" s="24">
        <f t="shared" si="162"/>
        <v>0</v>
      </c>
      <c r="E2300" s="25">
        <f t="shared" si="163"/>
        <v>0</v>
      </c>
      <c r="F2300" s="37">
        <f t="shared" si="164"/>
        <v>0</v>
      </c>
    </row>
    <row r="2301" spans="4:6" ht="30" customHeight="1">
      <c r="D2301" s="24">
        <f t="shared" si="162"/>
        <v>0</v>
      </c>
      <c r="E2301" s="25">
        <f t="shared" si="163"/>
        <v>0</v>
      </c>
      <c r="F2301" s="37">
        <f t="shared" si="164"/>
        <v>0</v>
      </c>
    </row>
    <row r="2302" spans="4:6" ht="30" customHeight="1">
      <c r="D2302" s="24">
        <f t="shared" si="162"/>
        <v>0</v>
      </c>
      <c r="E2302" s="25">
        <f t="shared" si="163"/>
        <v>0</v>
      </c>
      <c r="F2302" s="37">
        <f t="shared" si="164"/>
        <v>0</v>
      </c>
    </row>
    <row r="2303" spans="4:6" ht="30" customHeight="1">
      <c r="D2303" s="24">
        <f t="shared" si="162"/>
        <v>0</v>
      </c>
      <c r="E2303" s="25">
        <f t="shared" si="163"/>
        <v>0</v>
      </c>
      <c r="F2303" s="37">
        <f t="shared" si="164"/>
        <v>0</v>
      </c>
    </row>
    <row r="2304" spans="4:6" ht="30" customHeight="1">
      <c r="D2304" s="24">
        <f t="shared" si="162"/>
        <v>0</v>
      </c>
      <c r="E2304" s="25">
        <f t="shared" si="163"/>
        <v>0</v>
      </c>
      <c r="F2304" s="37">
        <f t="shared" si="164"/>
        <v>0</v>
      </c>
    </row>
    <row r="2305" spans="4:6" ht="30" customHeight="1">
      <c r="D2305" s="24">
        <f t="shared" si="162"/>
        <v>0</v>
      </c>
      <c r="E2305" s="25">
        <f t="shared" si="163"/>
        <v>0</v>
      </c>
      <c r="F2305" s="37">
        <f t="shared" si="164"/>
        <v>0</v>
      </c>
    </row>
    <row r="2306" spans="4:6" ht="30" customHeight="1">
      <c r="D2306" s="24">
        <f t="shared" si="162"/>
        <v>0</v>
      </c>
      <c r="E2306" s="25">
        <f t="shared" si="163"/>
        <v>0</v>
      </c>
      <c r="F2306" s="37">
        <f t="shared" si="164"/>
        <v>0</v>
      </c>
    </row>
    <row r="2307" spans="4:6" ht="30" customHeight="1">
      <c r="D2307" s="24">
        <f t="shared" si="162"/>
        <v>0</v>
      </c>
      <c r="E2307" s="25">
        <f t="shared" si="163"/>
        <v>0</v>
      </c>
      <c r="F2307" s="37">
        <f t="shared" si="164"/>
        <v>0</v>
      </c>
    </row>
    <row r="2308" spans="4:6" ht="30" customHeight="1">
      <c r="D2308" s="24">
        <f t="shared" si="162"/>
        <v>0</v>
      </c>
      <c r="E2308" s="25">
        <f t="shared" si="163"/>
        <v>0</v>
      </c>
      <c r="F2308" s="37">
        <f t="shared" si="164"/>
        <v>0</v>
      </c>
    </row>
    <row r="2309" spans="4:6" ht="30" customHeight="1">
      <c r="D2309" s="24">
        <f t="shared" si="162"/>
        <v>0</v>
      </c>
      <c r="E2309" s="25">
        <f t="shared" si="163"/>
        <v>0</v>
      </c>
      <c r="F2309" s="37">
        <f t="shared" si="164"/>
        <v>0</v>
      </c>
    </row>
    <row r="2310" spans="4:6" ht="30" customHeight="1">
      <c r="D2310" s="24">
        <f t="shared" si="162"/>
        <v>0</v>
      </c>
      <c r="E2310" s="25">
        <f t="shared" si="163"/>
        <v>0</v>
      </c>
      <c r="F2310" s="37">
        <f t="shared" si="164"/>
        <v>0</v>
      </c>
    </row>
    <row r="2311" spans="4:6" ht="30" customHeight="1">
      <c r="D2311" s="24">
        <f t="shared" si="162"/>
        <v>0</v>
      </c>
      <c r="E2311" s="25">
        <f t="shared" si="163"/>
        <v>0</v>
      </c>
      <c r="F2311" s="37">
        <f t="shared" si="164"/>
        <v>0</v>
      </c>
    </row>
    <row r="2312" spans="4:6" ht="30" customHeight="1">
      <c r="D2312" s="24">
        <f t="shared" si="162"/>
        <v>0</v>
      </c>
      <c r="E2312" s="25">
        <f t="shared" si="163"/>
        <v>0</v>
      </c>
      <c r="F2312" s="37">
        <f t="shared" si="164"/>
        <v>0</v>
      </c>
    </row>
    <row r="2313" spans="4:6" ht="30" customHeight="1">
      <c r="D2313" s="24">
        <f t="shared" si="162"/>
        <v>0</v>
      </c>
      <c r="E2313" s="25">
        <f t="shared" si="163"/>
        <v>0</v>
      </c>
      <c r="F2313" s="37">
        <f t="shared" si="164"/>
        <v>0</v>
      </c>
    </row>
    <row r="2314" spans="4:6" ht="30" customHeight="1">
      <c r="D2314" s="24">
        <f t="shared" si="162"/>
        <v>0</v>
      </c>
      <c r="E2314" s="25">
        <f t="shared" si="163"/>
        <v>0</v>
      </c>
      <c r="F2314" s="37">
        <f t="shared" si="164"/>
        <v>0</v>
      </c>
    </row>
    <row r="2315" spans="4:6" ht="30" customHeight="1">
      <c r="D2315" s="24">
        <f t="shared" si="162"/>
        <v>0</v>
      </c>
      <c r="E2315" s="25">
        <f t="shared" si="163"/>
        <v>0</v>
      </c>
      <c r="F2315" s="37">
        <f t="shared" si="164"/>
        <v>0</v>
      </c>
    </row>
    <row r="2316" spans="4:6" ht="30" customHeight="1">
      <c r="D2316" s="24">
        <f t="shared" si="162"/>
        <v>0</v>
      </c>
      <c r="E2316" s="25">
        <f t="shared" si="163"/>
        <v>0</v>
      </c>
      <c r="F2316" s="37">
        <f t="shared" si="164"/>
        <v>0</v>
      </c>
    </row>
    <row r="2317" spans="4:6" ht="30" customHeight="1">
      <c r="D2317" s="24">
        <f t="shared" si="162"/>
        <v>0</v>
      </c>
      <c r="E2317" s="25">
        <f t="shared" si="163"/>
        <v>0</v>
      </c>
      <c r="F2317" s="37">
        <f t="shared" si="164"/>
        <v>0</v>
      </c>
    </row>
    <row r="2318" spans="4:6" ht="30" customHeight="1">
      <c r="D2318" s="24">
        <f t="shared" si="162"/>
        <v>0</v>
      </c>
      <c r="E2318" s="25">
        <f t="shared" si="163"/>
        <v>0</v>
      </c>
      <c r="F2318" s="37">
        <f t="shared" si="164"/>
        <v>0</v>
      </c>
    </row>
    <row r="2319" spans="4:6" ht="30" customHeight="1">
      <c r="D2319" s="24">
        <f t="shared" si="162"/>
        <v>0</v>
      </c>
      <c r="E2319" s="25">
        <f t="shared" si="163"/>
        <v>0</v>
      </c>
      <c r="F2319" s="37">
        <f t="shared" si="164"/>
        <v>0</v>
      </c>
    </row>
    <row r="2320" spans="4:6" ht="30" customHeight="1">
      <c r="D2320" s="24">
        <f t="shared" si="162"/>
        <v>0</v>
      </c>
      <c r="E2320" s="25">
        <f t="shared" si="163"/>
        <v>0</v>
      </c>
      <c r="F2320" s="37">
        <f t="shared" si="164"/>
        <v>0</v>
      </c>
    </row>
    <row r="2321" spans="4:6" ht="30" customHeight="1">
      <c r="D2321" s="24">
        <f t="shared" si="162"/>
        <v>0</v>
      </c>
      <c r="E2321" s="25">
        <f t="shared" si="163"/>
        <v>0</v>
      </c>
      <c r="F2321" s="37">
        <f t="shared" si="164"/>
        <v>0</v>
      </c>
    </row>
    <row r="2322" spans="4:6" ht="30" customHeight="1">
      <c r="D2322" s="24">
        <f t="shared" si="162"/>
        <v>0</v>
      </c>
      <c r="E2322" s="25">
        <f t="shared" si="163"/>
        <v>0</v>
      </c>
      <c r="F2322" s="37">
        <f t="shared" si="164"/>
        <v>0</v>
      </c>
    </row>
    <row r="2323" spans="4:6" ht="30" customHeight="1">
      <c r="D2323" s="24">
        <f t="shared" si="162"/>
        <v>0</v>
      </c>
      <c r="E2323" s="25">
        <f t="shared" si="163"/>
        <v>0</v>
      </c>
      <c r="F2323" s="37">
        <f t="shared" si="164"/>
        <v>0</v>
      </c>
    </row>
    <row r="2324" spans="4:6" ht="30" customHeight="1">
      <c r="D2324" s="24">
        <f t="shared" si="162"/>
        <v>0</v>
      </c>
      <c r="E2324" s="25">
        <f t="shared" si="163"/>
        <v>0</v>
      </c>
      <c r="F2324" s="37">
        <f t="shared" si="164"/>
        <v>0</v>
      </c>
    </row>
    <row r="2325" spans="4:6" ht="30" customHeight="1">
      <c r="D2325" s="24">
        <f t="shared" ref="D2325:D2388" si="165">A2325</f>
        <v>0</v>
      </c>
      <c r="E2325" s="25">
        <f t="shared" ref="E2325:E2388" si="166">A2326</f>
        <v>0</v>
      </c>
      <c r="F2325" s="37">
        <f t="shared" ref="F2325:F2388" si="167">A2327</f>
        <v>0</v>
      </c>
    </row>
    <row r="2326" spans="4:6" ht="30" customHeight="1">
      <c r="D2326" s="24">
        <f t="shared" si="165"/>
        <v>0</v>
      </c>
      <c r="E2326" s="25">
        <f t="shared" si="166"/>
        <v>0</v>
      </c>
      <c r="F2326" s="37">
        <f t="shared" si="167"/>
        <v>0</v>
      </c>
    </row>
    <row r="2327" spans="4:6" ht="30" customHeight="1">
      <c r="D2327" s="24">
        <f t="shared" si="165"/>
        <v>0</v>
      </c>
      <c r="E2327" s="25">
        <f t="shared" si="166"/>
        <v>0</v>
      </c>
      <c r="F2327" s="37">
        <f t="shared" si="167"/>
        <v>0</v>
      </c>
    </row>
    <row r="2328" spans="4:6" ht="30" customHeight="1">
      <c r="D2328" s="24">
        <f t="shared" si="165"/>
        <v>0</v>
      </c>
      <c r="E2328" s="25">
        <f t="shared" si="166"/>
        <v>0</v>
      </c>
      <c r="F2328" s="37">
        <f t="shared" si="167"/>
        <v>0</v>
      </c>
    </row>
    <row r="2329" spans="4:6" ht="30" customHeight="1">
      <c r="D2329" s="24">
        <f t="shared" si="165"/>
        <v>0</v>
      </c>
      <c r="E2329" s="25">
        <f t="shared" si="166"/>
        <v>0</v>
      </c>
      <c r="F2329" s="37">
        <f t="shared" si="167"/>
        <v>0</v>
      </c>
    </row>
    <row r="2330" spans="4:6" ht="30" customHeight="1">
      <c r="D2330" s="24">
        <f t="shared" si="165"/>
        <v>0</v>
      </c>
      <c r="E2330" s="25">
        <f t="shared" si="166"/>
        <v>0</v>
      </c>
      <c r="F2330" s="37">
        <f t="shared" si="167"/>
        <v>0</v>
      </c>
    </row>
    <row r="2331" spans="4:6" ht="30" customHeight="1">
      <c r="D2331" s="24">
        <f t="shared" si="165"/>
        <v>0</v>
      </c>
      <c r="E2331" s="25">
        <f t="shared" si="166"/>
        <v>0</v>
      </c>
      <c r="F2331" s="37">
        <f t="shared" si="167"/>
        <v>0</v>
      </c>
    </row>
    <row r="2332" spans="4:6" ht="30" customHeight="1">
      <c r="D2332" s="24">
        <f t="shared" si="165"/>
        <v>0</v>
      </c>
      <c r="E2332" s="25">
        <f t="shared" si="166"/>
        <v>0</v>
      </c>
      <c r="F2332" s="37">
        <f t="shared" si="167"/>
        <v>0</v>
      </c>
    </row>
    <row r="2333" spans="4:6" ht="30" customHeight="1">
      <c r="D2333" s="24">
        <f t="shared" si="165"/>
        <v>0</v>
      </c>
      <c r="E2333" s="25">
        <f t="shared" si="166"/>
        <v>0</v>
      </c>
      <c r="F2333" s="37">
        <f t="shared" si="167"/>
        <v>0</v>
      </c>
    </row>
    <row r="2334" spans="4:6" ht="30" customHeight="1">
      <c r="D2334" s="24">
        <f t="shared" si="165"/>
        <v>0</v>
      </c>
      <c r="E2334" s="25">
        <f t="shared" si="166"/>
        <v>0</v>
      </c>
      <c r="F2334" s="37">
        <f t="shared" si="167"/>
        <v>0</v>
      </c>
    </row>
    <row r="2335" spans="4:6" ht="30" customHeight="1">
      <c r="D2335" s="24">
        <f t="shared" si="165"/>
        <v>0</v>
      </c>
      <c r="E2335" s="25">
        <f t="shared" si="166"/>
        <v>0</v>
      </c>
      <c r="F2335" s="37">
        <f t="shared" si="167"/>
        <v>0</v>
      </c>
    </row>
    <row r="2336" spans="4:6" ht="30" customHeight="1">
      <c r="D2336" s="24">
        <f t="shared" si="165"/>
        <v>0</v>
      </c>
      <c r="E2336" s="25">
        <f t="shared" si="166"/>
        <v>0</v>
      </c>
      <c r="F2336" s="37">
        <f t="shared" si="167"/>
        <v>0</v>
      </c>
    </row>
    <row r="2337" spans="4:6" ht="30" customHeight="1">
      <c r="D2337" s="24">
        <f t="shared" si="165"/>
        <v>0</v>
      </c>
      <c r="E2337" s="25">
        <f t="shared" si="166"/>
        <v>0</v>
      </c>
      <c r="F2337" s="37">
        <f t="shared" si="167"/>
        <v>0</v>
      </c>
    </row>
    <row r="2338" spans="4:6" ht="30" customHeight="1">
      <c r="D2338" s="24">
        <f t="shared" si="165"/>
        <v>0</v>
      </c>
      <c r="E2338" s="25">
        <f t="shared" si="166"/>
        <v>0</v>
      </c>
      <c r="F2338" s="37">
        <f t="shared" si="167"/>
        <v>0</v>
      </c>
    </row>
    <row r="2339" spans="4:6" ht="30" customHeight="1">
      <c r="D2339" s="24">
        <f t="shared" si="165"/>
        <v>0</v>
      </c>
      <c r="E2339" s="25">
        <f t="shared" si="166"/>
        <v>0</v>
      </c>
      <c r="F2339" s="37">
        <f t="shared" si="167"/>
        <v>0</v>
      </c>
    </row>
    <row r="2340" spans="4:6" ht="30" customHeight="1">
      <c r="D2340" s="24">
        <f t="shared" si="165"/>
        <v>0</v>
      </c>
      <c r="E2340" s="25">
        <f t="shared" si="166"/>
        <v>0</v>
      </c>
      <c r="F2340" s="37">
        <f t="shared" si="167"/>
        <v>0</v>
      </c>
    </row>
    <row r="2341" spans="4:6" ht="30" customHeight="1">
      <c r="D2341" s="24">
        <f t="shared" si="165"/>
        <v>0</v>
      </c>
      <c r="E2341" s="25">
        <f t="shared" si="166"/>
        <v>0</v>
      </c>
      <c r="F2341" s="37">
        <f t="shared" si="167"/>
        <v>0</v>
      </c>
    </row>
    <row r="2342" spans="4:6" ht="30" customHeight="1">
      <c r="D2342" s="24">
        <f t="shared" si="165"/>
        <v>0</v>
      </c>
      <c r="E2342" s="25">
        <f t="shared" si="166"/>
        <v>0</v>
      </c>
      <c r="F2342" s="37">
        <f t="shared" si="167"/>
        <v>0</v>
      </c>
    </row>
    <row r="2343" spans="4:6" ht="30" customHeight="1">
      <c r="D2343" s="24">
        <f t="shared" si="165"/>
        <v>0</v>
      </c>
      <c r="E2343" s="25">
        <f t="shared" si="166"/>
        <v>0</v>
      </c>
      <c r="F2343" s="37">
        <f t="shared" si="167"/>
        <v>0</v>
      </c>
    </row>
    <row r="2344" spans="4:6" ht="30" customHeight="1">
      <c r="D2344" s="24">
        <f t="shared" si="165"/>
        <v>0</v>
      </c>
      <c r="E2344" s="25">
        <f t="shared" si="166"/>
        <v>0</v>
      </c>
      <c r="F2344" s="37">
        <f t="shared" si="167"/>
        <v>0</v>
      </c>
    </row>
    <row r="2345" spans="4:6" ht="30" customHeight="1">
      <c r="D2345" s="24">
        <f t="shared" si="165"/>
        <v>0</v>
      </c>
      <c r="E2345" s="25">
        <f t="shared" si="166"/>
        <v>0</v>
      </c>
      <c r="F2345" s="37">
        <f t="shared" si="167"/>
        <v>0</v>
      </c>
    </row>
    <row r="2346" spans="4:6" ht="30" customHeight="1">
      <c r="D2346" s="24">
        <f t="shared" si="165"/>
        <v>0</v>
      </c>
      <c r="E2346" s="25">
        <f t="shared" si="166"/>
        <v>0</v>
      </c>
      <c r="F2346" s="37">
        <f t="shared" si="167"/>
        <v>0</v>
      </c>
    </row>
    <row r="2347" spans="4:6" ht="30" customHeight="1">
      <c r="D2347" s="24">
        <f t="shared" si="165"/>
        <v>0</v>
      </c>
      <c r="E2347" s="25">
        <f t="shared" si="166"/>
        <v>0</v>
      </c>
      <c r="F2347" s="37">
        <f t="shared" si="167"/>
        <v>0</v>
      </c>
    </row>
    <row r="2348" spans="4:6" ht="30" customHeight="1">
      <c r="D2348" s="24">
        <f t="shared" si="165"/>
        <v>0</v>
      </c>
      <c r="E2348" s="25">
        <f t="shared" si="166"/>
        <v>0</v>
      </c>
      <c r="F2348" s="37">
        <f t="shared" si="167"/>
        <v>0</v>
      </c>
    </row>
    <row r="2349" spans="4:6" ht="30" customHeight="1">
      <c r="D2349" s="24">
        <f t="shared" si="165"/>
        <v>0</v>
      </c>
      <c r="E2349" s="25">
        <f t="shared" si="166"/>
        <v>0</v>
      </c>
      <c r="F2349" s="37">
        <f t="shared" si="167"/>
        <v>0</v>
      </c>
    </row>
    <row r="2350" spans="4:6" ht="30" customHeight="1">
      <c r="D2350" s="24">
        <f t="shared" si="165"/>
        <v>0</v>
      </c>
      <c r="E2350" s="25">
        <f t="shared" si="166"/>
        <v>0</v>
      </c>
      <c r="F2350" s="37">
        <f t="shared" si="167"/>
        <v>0</v>
      </c>
    </row>
    <row r="2351" spans="4:6" ht="30" customHeight="1">
      <c r="D2351" s="24">
        <f t="shared" si="165"/>
        <v>0</v>
      </c>
      <c r="E2351" s="25">
        <f t="shared" si="166"/>
        <v>0</v>
      </c>
      <c r="F2351" s="37">
        <f t="shared" si="167"/>
        <v>0</v>
      </c>
    </row>
    <row r="2352" spans="4:6" ht="30" customHeight="1">
      <c r="D2352" s="24">
        <f t="shared" si="165"/>
        <v>0</v>
      </c>
      <c r="E2352" s="25">
        <f t="shared" si="166"/>
        <v>0</v>
      </c>
      <c r="F2352" s="37">
        <f t="shared" si="167"/>
        <v>0</v>
      </c>
    </row>
    <row r="2353" spans="4:6" ht="30" customHeight="1">
      <c r="D2353" s="24">
        <f t="shared" si="165"/>
        <v>0</v>
      </c>
      <c r="E2353" s="25">
        <f t="shared" si="166"/>
        <v>0</v>
      </c>
      <c r="F2353" s="37">
        <f t="shared" si="167"/>
        <v>0</v>
      </c>
    </row>
    <row r="2354" spans="4:6" ht="30" customHeight="1">
      <c r="D2354" s="24">
        <f t="shared" si="165"/>
        <v>0</v>
      </c>
      <c r="E2354" s="25">
        <f t="shared" si="166"/>
        <v>0</v>
      </c>
      <c r="F2354" s="37">
        <f t="shared" si="167"/>
        <v>0</v>
      </c>
    </row>
    <row r="2355" spans="4:6" ht="30" customHeight="1">
      <c r="D2355" s="24">
        <f t="shared" si="165"/>
        <v>0</v>
      </c>
      <c r="E2355" s="25">
        <f t="shared" si="166"/>
        <v>0</v>
      </c>
      <c r="F2355" s="37">
        <f t="shared" si="167"/>
        <v>0</v>
      </c>
    </row>
    <row r="2356" spans="4:6" ht="30" customHeight="1">
      <c r="D2356" s="24">
        <f t="shared" si="165"/>
        <v>0</v>
      </c>
      <c r="E2356" s="25">
        <f t="shared" si="166"/>
        <v>0</v>
      </c>
      <c r="F2356" s="37">
        <f t="shared" si="167"/>
        <v>0</v>
      </c>
    </row>
    <row r="2357" spans="4:6" ht="30" customHeight="1">
      <c r="D2357" s="24">
        <f t="shared" si="165"/>
        <v>0</v>
      </c>
      <c r="E2357" s="25">
        <f t="shared" si="166"/>
        <v>0</v>
      </c>
      <c r="F2357" s="37">
        <f t="shared" si="167"/>
        <v>0</v>
      </c>
    </row>
    <row r="2358" spans="4:6" ht="30" customHeight="1">
      <c r="D2358" s="24">
        <f t="shared" si="165"/>
        <v>0</v>
      </c>
      <c r="E2358" s="25">
        <f t="shared" si="166"/>
        <v>0</v>
      </c>
      <c r="F2358" s="37">
        <f t="shared" si="167"/>
        <v>0</v>
      </c>
    </row>
    <row r="2359" spans="4:6" ht="30" customHeight="1">
      <c r="D2359" s="24">
        <f t="shared" si="165"/>
        <v>0</v>
      </c>
      <c r="E2359" s="25">
        <f t="shared" si="166"/>
        <v>0</v>
      </c>
      <c r="F2359" s="37">
        <f t="shared" si="167"/>
        <v>0</v>
      </c>
    </row>
    <row r="2360" spans="4:6" ht="30" customHeight="1">
      <c r="D2360" s="24">
        <f t="shared" si="165"/>
        <v>0</v>
      </c>
      <c r="E2360" s="25">
        <f t="shared" si="166"/>
        <v>0</v>
      </c>
      <c r="F2360" s="37">
        <f t="shared" si="167"/>
        <v>0</v>
      </c>
    </row>
    <row r="2361" spans="4:6" ht="30" customHeight="1">
      <c r="D2361" s="24">
        <f t="shared" si="165"/>
        <v>0</v>
      </c>
      <c r="E2361" s="25">
        <f t="shared" si="166"/>
        <v>0</v>
      </c>
      <c r="F2361" s="37">
        <f t="shared" si="167"/>
        <v>0</v>
      </c>
    </row>
    <row r="2362" spans="4:6" ht="30" customHeight="1">
      <c r="D2362" s="24">
        <f t="shared" si="165"/>
        <v>0</v>
      </c>
      <c r="E2362" s="25">
        <f t="shared" si="166"/>
        <v>0</v>
      </c>
      <c r="F2362" s="37">
        <f t="shared" si="167"/>
        <v>0</v>
      </c>
    </row>
    <row r="2363" spans="4:6" ht="30" customHeight="1">
      <c r="D2363" s="24">
        <f t="shared" si="165"/>
        <v>0</v>
      </c>
      <c r="E2363" s="25">
        <f t="shared" si="166"/>
        <v>0</v>
      </c>
      <c r="F2363" s="37">
        <f t="shared" si="167"/>
        <v>0</v>
      </c>
    </row>
    <row r="2364" spans="4:6" ht="30" customHeight="1">
      <c r="D2364" s="24">
        <f t="shared" si="165"/>
        <v>0</v>
      </c>
      <c r="E2364" s="25">
        <f t="shared" si="166"/>
        <v>0</v>
      </c>
      <c r="F2364" s="37">
        <f t="shared" si="167"/>
        <v>0</v>
      </c>
    </row>
    <row r="2365" spans="4:6" ht="30" customHeight="1">
      <c r="D2365" s="24">
        <f t="shared" si="165"/>
        <v>0</v>
      </c>
      <c r="E2365" s="25">
        <f t="shared" si="166"/>
        <v>0</v>
      </c>
      <c r="F2365" s="37">
        <f t="shared" si="167"/>
        <v>0</v>
      </c>
    </row>
    <row r="2366" spans="4:6" ht="30" customHeight="1">
      <c r="D2366" s="24">
        <f t="shared" si="165"/>
        <v>0</v>
      </c>
      <c r="E2366" s="25">
        <f t="shared" si="166"/>
        <v>0</v>
      </c>
      <c r="F2366" s="37">
        <f t="shared" si="167"/>
        <v>0</v>
      </c>
    </row>
    <row r="2367" spans="4:6" ht="30" customHeight="1">
      <c r="D2367" s="24">
        <f t="shared" si="165"/>
        <v>0</v>
      </c>
      <c r="E2367" s="25">
        <f t="shared" si="166"/>
        <v>0</v>
      </c>
      <c r="F2367" s="37">
        <f t="shared" si="167"/>
        <v>0</v>
      </c>
    </row>
    <row r="2368" spans="4:6" ht="30" customHeight="1">
      <c r="D2368" s="24">
        <f t="shared" si="165"/>
        <v>0</v>
      </c>
      <c r="E2368" s="25">
        <f t="shared" si="166"/>
        <v>0</v>
      </c>
      <c r="F2368" s="37">
        <f t="shared" si="167"/>
        <v>0</v>
      </c>
    </row>
    <row r="2369" spans="4:6" ht="30" customHeight="1">
      <c r="D2369" s="24">
        <f t="shared" si="165"/>
        <v>0</v>
      </c>
      <c r="E2369" s="25">
        <f t="shared" si="166"/>
        <v>0</v>
      </c>
      <c r="F2369" s="37">
        <f t="shared" si="167"/>
        <v>0</v>
      </c>
    </row>
    <row r="2370" spans="4:6" ht="30" customHeight="1">
      <c r="D2370" s="24">
        <f t="shared" si="165"/>
        <v>0</v>
      </c>
      <c r="E2370" s="25">
        <f t="shared" si="166"/>
        <v>0</v>
      </c>
      <c r="F2370" s="37">
        <f t="shared" si="167"/>
        <v>0</v>
      </c>
    </row>
    <row r="2371" spans="4:6" ht="30" customHeight="1">
      <c r="D2371" s="24">
        <f t="shared" si="165"/>
        <v>0</v>
      </c>
      <c r="E2371" s="25">
        <f t="shared" si="166"/>
        <v>0</v>
      </c>
      <c r="F2371" s="37">
        <f t="shared" si="167"/>
        <v>0</v>
      </c>
    </row>
    <row r="2372" spans="4:6" ht="30" customHeight="1">
      <c r="D2372" s="24">
        <f t="shared" si="165"/>
        <v>0</v>
      </c>
      <c r="E2372" s="25">
        <f t="shared" si="166"/>
        <v>0</v>
      </c>
      <c r="F2372" s="37">
        <f t="shared" si="167"/>
        <v>0</v>
      </c>
    </row>
    <row r="2373" spans="4:6" ht="30" customHeight="1">
      <c r="D2373" s="24">
        <f t="shared" si="165"/>
        <v>0</v>
      </c>
      <c r="E2373" s="25">
        <f t="shared" si="166"/>
        <v>0</v>
      </c>
      <c r="F2373" s="37">
        <f t="shared" si="167"/>
        <v>0</v>
      </c>
    </row>
    <row r="2374" spans="4:6" ht="30" customHeight="1">
      <c r="D2374" s="24">
        <f t="shared" si="165"/>
        <v>0</v>
      </c>
      <c r="E2374" s="25">
        <f t="shared" si="166"/>
        <v>0</v>
      </c>
      <c r="F2374" s="37">
        <f t="shared" si="167"/>
        <v>0</v>
      </c>
    </row>
    <row r="2375" spans="4:6" ht="30" customHeight="1">
      <c r="D2375" s="24">
        <f t="shared" si="165"/>
        <v>0</v>
      </c>
      <c r="E2375" s="25">
        <f t="shared" si="166"/>
        <v>0</v>
      </c>
      <c r="F2375" s="37">
        <f t="shared" si="167"/>
        <v>0</v>
      </c>
    </row>
    <row r="2376" spans="4:6" ht="30" customHeight="1">
      <c r="D2376" s="24">
        <f t="shared" si="165"/>
        <v>0</v>
      </c>
      <c r="E2376" s="25">
        <f t="shared" si="166"/>
        <v>0</v>
      </c>
      <c r="F2376" s="37">
        <f t="shared" si="167"/>
        <v>0</v>
      </c>
    </row>
    <row r="2377" spans="4:6" ht="30" customHeight="1">
      <c r="D2377" s="24">
        <f t="shared" si="165"/>
        <v>0</v>
      </c>
      <c r="E2377" s="25">
        <f t="shared" si="166"/>
        <v>0</v>
      </c>
      <c r="F2377" s="37">
        <f t="shared" si="167"/>
        <v>0</v>
      </c>
    </row>
    <row r="2378" spans="4:6" ht="30" customHeight="1">
      <c r="D2378" s="24">
        <f t="shared" si="165"/>
        <v>0</v>
      </c>
      <c r="E2378" s="25">
        <f t="shared" si="166"/>
        <v>0</v>
      </c>
      <c r="F2378" s="37">
        <f t="shared" si="167"/>
        <v>0</v>
      </c>
    </row>
    <row r="2379" spans="4:6" ht="30" customHeight="1">
      <c r="D2379" s="24">
        <f t="shared" si="165"/>
        <v>0</v>
      </c>
      <c r="E2379" s="25">
        <f t="shared" si="166"/>
        <v>0</v>
      </c>
      <c r="F2379" s="37">
        <f t="shared" si="167"/>
        <v>0</v>
      </c>
    </row>
    <row r="2380" spans="4:6" ht="30" customHeight="1">
      <c r="D2380" s="24">
        <f t="shared" si="165"/>
        <v>0</v>
      </c>
      <c r="E2380" s="25">
        <f t="shared" si="166"/>
        <v>0</v>
      </c>
      <c r="F2380" s="37">
        <f t="shared" si="167"/>
        <v>0</v>
      </c>
    </row>
    <row r="2381" spans="4:6" ht="30" customHeight="1">
      <c r="D2381" s="24">
        <f t="shared" si="165"/>
        <v>0</v>
      </c>
      <c r="E2381" s="25">
        <f t="shared" si="166"/>
        <v>0</v>
      </c>
      <c r="F2381" s="37">
        <f t="shared" si="167"/>
        <v>0</v>
      </c>
    </row>
    <row r="2382" spans="4:6" ht="30" customHeight="1">
      <c r="D2382" s="24">
        <f t="shared" si="165"/>
        <v>0</v>
      </c>
      <c r="E2382" s="25">
        <f t="shared" si="166"/>
        <v>0</v>
      </c>
      <c r="F2382" s="37">
        <f t="shared" si="167"/>
        <v>0</v>
      </c>
    </row>
    <row r="2383" spans="4:6" ht="30" customHeight="1">
      <c r="D2383" s="24">
        <f t="shared" si="165"/>
        <v>0</v>
      </c>
      <c r="E2383" s="25">
        <f t="shared" si="166"/>
        <v>0</v>
      </c>
      <c r="F2383" s="37">
        <f t="shared" si="167"/>
        <v>0</v>
      </c>
    </row>
    <row r="2384" spans="4:6" ht="30" customHeight="1">
      <c r="D2384" s="24">
        <f t="shared" si="165"/>
        <v>0</v>
      </c>
      <c r="E2384" s="25">
        <f t="shared" si="166"/>
        <v>0</v>
      </c>
      <c r="F2384" s="37">
        <f t="shared" si="167"/>
        <v>0</v>
      </c>
    </row>
    <row r="2385" spans="4:6" ht="30" customHeight="1">
      <c r="D2385" s="24">
        <f t="shared" si="165"/>
        <v>0</v>
      </c>
      <c r="E2385" s="25">
        <f t="shared" si="166"/>
        <v>0</v>
      </c>
      <c r="F2385" s="37">
        <f t="shared" si="167"/>
        <v>0</v>
      </c>
    </row>
    <row r="2386" spans="4:6" ht="30" customHeight="1">
      <c r="D2386" s="24">
        <f t="shared" si="165"/>
        <v>0</v>
      </c>
      <c r="E2386" s="25">
        <f t="shared" si="166"/>
        <v>0</v>
      </c>
      <c r="F2386" s="37">
        <f t="shared" si="167"/>
        <v>0</v>
      </c>
    </row>
    <row r="2387" spans="4:6" ht="30" customHeight="1">
      <c r="D2387" s="24">
        <f t="shared" si="165"/>
        <v>0</v>
      </c>
      <c r="E2387" s="25">
        <f t="shared" si="166"/>
        <v>0</v>
      </c>
      <c r="F2387" s="37">
        <f t="shared" si="167"/>
        <v>0</v>
      </c>
    </row>
    <row r="2388" spans="4:6" ht="30" customHeight="1">
      <c r="D2388" s="24">
        <f t="shared" si="165"/>
        <v>0</v>
      </c>
      <c r="E2388" s="25">
        <f t="shared" si="166"/>
        <v>0</v>
      </c>
      <c r="F2388" s="37">
        <f t="shared" si="167"/>
        <v>0</v>
      </c>
    </row>
    <row r="2389" spans="4:6" ht="30" customHeight="1">
      <c r="D2389" s="24">
        <f t="shared" ref="D2389:D2452" si="168">A2389</f>
        <v>0</v>
      </c>
      <c r="E2389" s="25">
        <f t="shared" ref="E2389:E2452" si="169">A2390</f>
        <v>0</v>
      </c>
      <c r="F2389" s="37">
        <f t="shared" ref="F2389:F2452" si="170">A2391</f>
        <v>0</v>
      </c>
    </row>
    <row r="2390" spans="4:6" ht="30" customHeight="1">
      <c r="D2390" s="24">
        <f t="shared" si="168"/>
        <v>0</v>
      </c>
      <c r="E2390" s="25">
        <f t="shared" si="169"/>
        <v>0</v>
      </c>
      <c r="F2390" s="37">
        <f t="shared" si="170"/>
        <v>0</v>
      </c>
    </row>
    <row r="2391" spans="4:6" ht="30" customHeight="1">
      <c r="D2391" s="24">
        <f t="shared" si="168"/>
        <v>0</v>
      </c>
      <c r="E2391" s="25">
        <f t="shared" si="169"/>
        <v>0</v>
      </c>
      <c r="F2391" s="37">
        <f t="shared" si="170"/>
        <v>0</v>
      </c>
    </row>
    <row r="2392" spans="4:6" ht="30" customHeight="1">
      <c r="D2392" s="24">
        <f t="shared" si="168"/>
        <v>0</v>
      </c>
      <c r="E2392" s="25">
        <f t="shared" si="169"/>
        <v>0</v>
      </c>
      <c r="F2392" s="37">
        <f t="shared" si="170"/>
        <v>0</v>
      </c>
    </row>
    <row r="2393" spans="4:6" ht="30" customHeight="1">
      <c r="D2393" s="24">
        <f t="shared" si="168"/>
        <v>0</v>
      </c>
      <c r="E2393" s="25">
        <f t="shared" si="169"/>
        <v>0</v>
      </c>
      <c r="F2393" s="37">
        <f t="shared" si="170"/>
        <v>0</v>
      </c>
    </row>
    <row r="2394" spans="4:6" ht="30" customHeight="1">
      <c r="D2394" s="24">
        <f t="shared" si="168"/>
        <v>0</v>
      </c>
      <c r="E2394" s="25">
        <f t="shared" si="169"/>
        <v>0</v>
      </c>
      <c r="F2394" s="37">
        <f t="shared" si="170"/>
        <v>0</v>
      </c>
    </row>
    <row r="2395" spans="4:6" ht="30" customHeight="1">
      <c r="D2395" s="24">
        <f t="shared" si="168"/>
        <v>0</v>
      </c>
      <c r="E2395" s="25">
        <f t="shared" si="169"/>
        <v>0</v>
      </c>
      <c r="F2395" s="37">
        <f t="shared" si="170"/>
        <v>0</v>
      </c>
    </row>
    <row r="2396" spans="4:6" ht="30" customHeight="1">
      <c r="D2396" s="24">
        <f t="shared" si="168"/>
        <v>0</v>
      </c>
      <c r="E2396" s="25">
        <f t="shared" si="169"/>
        <v>0</v>
      </c>
      <c r="F2396" s="37">
        <f t="shared" si="170"/>
        <v>0</v>
      </c>
    </row>
    <row r="2397" spans="4:6" ht="30" customHeight="1">
      <c r="D2397" s="24">
        <f t="shared" si="168"/>
        <v>0</v>
      </c>
      <c r="E2397" s="25">
        <f t="shared" si="169"/>
        <v>0</v>
      </c>
      <c r="F2397" s="37">
        <f t="shared" si="170"/>
        <v>0</v>
      </c>
    </row>
    <row r="2398" spans="4:6" ht="30" customHeight="1">
      <c r="D2398" s="24">
        <f t="shared" si="168"/>
        <v>0</v>
      </c>
      <c r="E2398" s="25">
        <f t="shared" si="169"/>
        <v>0</v>
      </c>
      <c r="F2398" s="37">
        <f t="shared" si="170"/>
        <v>0</v>
      </c>
    </row>
    <row r="2399" spans="4:6" ht="30" customHeight="1">
      <c r="D2399" s="24">
        <f t="shared" si="168"/>
        <v>0</v>
      </c>
      <c r="E2399" s="25">
        <f t="shared" si="169"/>
        <v>0</v>
      </c>
      <c r="F2399" s="37">
        <f t="shared" si="170"/>
        <v>0</v>
      </c>
    </row>
    <row r="2400" spans="4:6" ht="30" customHeight="1">
      <c r="D2400" s="24">
        <f t="shared" si="168"/>
        <v>0</v>
      </c>
      <c r="E2400" s="25">
        <f t="shared" si="169"/>
        <v>0</v>
      </c>
      <c r="F2400" s="37">
        <f t="shared" si="170"/>
        <v>0</v>
      </c>
    </row>
    <row r="2401" spans="4:6" ht="30" customHeight="1">
      <c r="D2401" s="24">
        <f t="shared" si="168"/>
        <v>0</v>
      </c>
      <c r="E2401" s="25">
        <f t="shared" si="169"/>
        <v>0</v>
      </c>
      <c r="F2401" s="37">
        <f t="shared" si="170"/>
        <v>0</v>
      </c>
    </row>
    <row r="2402" spans="4:6" ht="30" customHeight="1">
      <c r="D2402" s="24">
        <f t="shared" si="168"/>
        <v>0</v>
      </c>
      <c r="E2402" s="25">
        <f t="shared" si="169"/>
        <v>0</v>
      </c>
      <c r="F2402" s="37">
        <f t="shared" si="170"/>
        <v>0</v>
      </c>
    </row>
    <row r="2403" spans="4:6" ht="30" customHeight="1">
      <c r="D2403" s="24">
        <f t="shared" si="168"/>
        <v>0</v>
      </c>
      <c r="E2403" s="25">
        <f t="shared" si="169"/>
        <v>0</v>
      </c>
      <c r="F2403" s="37">
        <f t="shared" si="170"/>
        <v>0</v>
      </c>
    </row>
    <row r="2404" spans="4:6" ht="30" customHeight="1">
      <c r="D2404" s="24">
        <f t="shared" si="168"/>
        <v>0</v>
      </c>
      <c r="E2404" s="25">
        <f t="shared" si="169"/>
        <v>0</v>
      </c>
      <c r="F2404" s="37">
        <f t="shared" si="170"/>
        <v>0</v>
      </c>
    </row>
    <row r="2405" spans="4:6" ht="30" customHeight="1">
      <c r="D2405" s="24">
        <f t="shared" si="168"/>
        <v>0</v>
      </c>
      <c r="E2405" s="25">
        <f t="shared" si="169"/>
        <v>0</v>
      </c>
      <c r="F2405" s="37">
        <f t="shared" si="170"/>
        <v>0</v>
      </c>
    </row>
    <row r="2406" spans="4:6" ht="30" customHeight="1">
      <c r="D2406" s="24">
        <f t="shared" si="168"/>
        <v>0</v>
      </c>
      <c r="E2406" s="25">
        <f t="shared" si="169"/>
        <v>0</v>
      </c>
      <c r="F2406" s="37">
        <f t="shared" si="170"/>
        <v>0</v>
      </c>
    </row>
    <row r="2407" spans="4:6" ht="30" customHeight="1">
      <c r="D2407" s="24">
        <f t="shared" si="168"/>
        <v>0</v>
      </c>
      <c r="E2407" s="25">
        <f t="shared" si="169"/>
        <v>0</v>
      </c>
      <c r="F2407" s="37">
        <f t="shared" si="170"/>
        <v>0</v>
      </c>
    </row>
    <row r="2408" spans="4:6" ht="30" customHeight="1">
      <c r="D2408" s="24">
        <f t="shared" si="168"/>
        <v>0</v>
      </c>
      <c r="E2408" s="25">
        <f t="shared" si="169"/>
        <v>0</v>
      </c>
      <c r="F2408" s="37">
        <f t="shared" si="170"/>
        <v>0</v>
      </c>
    </row>
    <row r="2409" spans="4:6" ht="30" customHeight="1">
      <c r="D2409" s="24">
        <f t="shared" si="168"/>
        <v>0</v>
      </c>
      <c r="E2409" s="25">
        <f t="shared" si="169"/>
        <v>0</v>
      </c>
      <c r="F2409" s="37">
        <f t="shared" si="170"/>
        <v>0</v>
      </c>
    </row>
    <row r="2410" spans="4:6" ht="30" customHeight="1">
      <c r="D2410" s="24">
        <f t="shared" si="168"/>
        <v>0</v>
      </c>
      <c r="E2410" s="25">
        <f t="shared" si="169"/>
        <v>0</v>
      </c>
      <c r="F2410" s="37">
        <f t="shared" si="170"/>
        <v>0</v>
      </c>
    </row>
    <row r="2411" spans="4:6" ht="30" customHeight="1">
      <c r="D2411" s="24">
        <f t="shared" si="168"/>
        <v>0</v>
      </c>
      <c r="E2411" s="25">
        <f t="shared" si="169"/>
        <v>0</v>
      </c>
      <c r="F2411" s="37">
        <f t="shared" si="170"/>
        <v>0</v>
      </c>
    </row>
    <row r="2412" spans="4:6" ht="30" customHeight="1">
      <c r="D2412" s="24">
        <f t="shared" si="168"/>
        <v>0</v>
      </c>
      <c r="E2412" s="25">
        <f t="shared" si="169"/>
        <v>0</v>
      </c>
      <c r="F2412" s="37">
        <f t="shared" si="170"/>
        <v>0</v>
      </c>
    </row>
    <row r="2413" spans="4:6" ht="30" customHeight="1">
      <c r="D2413" s="24">
        <f t="shared" si="168"/>
        <v>0</v>
      </c>
      <c r="E2413" s="25">
        <f t="shared" si="169"/>
        <v>0</v>
      </c>
      <c r="F2413" s="37">
        <f t="shared" si="170"/>
        <v>0</v>
      </c>
    </row>
    <row r="2414" spans="4:6" ht="30" customHeight="1">
      <c r="D2414" s="24">
        <f t="shared" si="168"/>
        <v>0</v>
      </c>
      <c r="E2414" s="25">
        <f t="shared" si="169"/>
        <v>0</v>
      </c>
      <c r="F2414" s="37">
        <f t="shared" si="170"/>
        <v>0</v>
      </c>
    </row>
    <row r="2415" spans="4:6" ht="30" customHeight="1">
      <c r="D2415" s="24">
        <f t="shared" si="168"/>
        <v>0</v>
      </c>
      <c r="E2415" s="25">
        <f t="shared" si="169"/>
        <v>0</v>
      </c>
      <c r="F2415" s="37">
        <f t="shared" si="170"/>
        <v>0</v>
      </c>
    </row>
    <row r="2416" spans="4:6" ht="30" customHeight="1">
      <c r="D2416" s="24">
        <f t="shared" si="168"/>
        <v>0</v>
      </c>
      <c r="E2416" s="25">
        <f t="shared" si="169"/>
        <v>0</v>
      </c>
      <c r="F2416" s="37">
        <f t="shared" si="170"/>
        <v>0</v>
      </c>
    </row>
    <row r="2417" spans="4:6" ht="30" customHeight="1">
      <c r="D2417" s="24">
        <f t="shared" si="168"/>
        <v>0</v>
      </c>
      <c r="E2417" s="25">
        <f t="shared" si="169"/>
        <v>0</v>
      </c>
      <c r="F2417" s="37">
        <f t="shared" si="170"/>
        <v>0</v>
      </c>
    </row>
    <row r="2418" spans="4:6" ht="30" customHeight="1">
      <c r="D2418" s="24">
        <f t="shared" si="168"/>
        <v>0</v>
      </c>
      <c r="E2418" s="25">
        <f t="shared" si="169"/>
        <v>0</v>
      </c>
      <c r="F2418" s="37">
        <f t="shared" si="170"/>
        <v>0</v>
      </c>
    </row>
    <row r="2419" spans="4:6" ht="30" customHeight="1">
      <c r="D2419" s="24">
        <f t="shared" si="168"/>
        <v>0</v>
      </c>
      <c r="E2419" s="25">
        <f t="shared" si="169"/>
        <v>0</v>
      </c>
      <c r="F2419" s="37">
        <f t="shared" si="170"/>
        <v>0</v>
      </c>
    </row>
    <row r="2420" spans="4:6" ht="30" customHeight="1">
      <c r="D2420" s="24">
        <f t="shared" si="168"/>
        <v>0</v>
      </c>
      <c r="E2420" s="25">
        <f t="shared" si="169"/>
        <v>0</v>
      </c>
      <c r="F2420" s="37">
        <f t="shared" si="170"/>
        <v>0</v>
      </c>
    </row>
    <row r="2421" spans="4:6" ht="30" customHeight="1">
      <c r="D2421" s="24">
        <f t="shared" si="168"/>
        <v>0</v>
      </c>
      <c r="E2421" s="25">
        <f t="shared" si="169"/>
        <v>0</v>
      </c>
      <c r="F2421" s="37">
        <f t="shared" si="170"/>
        <v>0</v>
      </c>
    </row>
    <row r="2422" spans="4:6" ht="30" customHeight="1">
      <c r="D2422" s="24">
        <f t="shared" si="168"/>
        <v>0</v>
      </c>
      <c r="E2422" s="25">
        <f t="shared" si="169"/>
        <v>0</v>
      </c>
      <c r="F2422" s="37">
        <f t="shared" si="170"/>
        <v>0</v>
      </c>
    </row>
    <row r="2423" spans="4:6" ht="30" customHeight="1">
      <c r="D2423" s="24">
        <f t="shared" si="168"/>
        <v>0</v>
      </c>
      <c r="E2423" s="25">
        <f t="shared" si="169"/>
        <v>0</v>
      </c>
      <c r="F2423" s="37">
        <f t="shared" si="170"/>
        <v>0</v>
      </c>
    </row>
    <row r="2424" spans="4:6" ht="30" customHeight="1">
      <c r="D2424" s="24">
        <f t="shared" si="168"/>
        <v>0</v>
      </c>
      <c r="E2424" s="25">
        <f t="shared" si="169"/>
        <v>0</v>
      </c>
      <c r="F2424" s="37">
        <f t="shared" si="170"/>
        <v>0</v>
      </c>
    </row>
    <row r="2425" spans="4:6" ht="30" customHeight="1">
      <c r="D2425" s="24">
        <f t="shared" si="168"/>
        <v>0</v>
      </c>
      <c r="E2425" s="25">
        <f t="shared" si="169"/>
        <v>0</v>
      </c>
      <c r="F2425" s="37">
        <f t="shared" si="170"/>
        <v>0</v>
      </c>
    </row>
    <row r="2426" spans="4:6" ht="30" customHeight="1">
      <c r="D2426" s="24">
        <f t="shared" si="168"/>
        <v>0</v>
      </c>
      <c r="E2426" s="25">
        <f t="shared" si="169"/>
        <v>0</v>
      </c>
      <c r="F2426" s="37">
        <f t="shared" si="170"/>
        <v>0</v>
      </c>
    </row>
    <row r="2427" spans="4:6" ht="30" customHeight="1">
      <c r="D2427" s="24">
        <f t="shared" si="168"/>
        <v>0</v>
      </c>
      <c r="E2427" s="25">
        <f t="shared" si="169"/>
        <v>0</v>
      </c>
      <c r="F2427" s="37">
        <f t="shared" si="170"/>
        <v>0</v>
      </c>
    </row>
    <row r="2428" spans="4:6" ht="30" customHeight="1">
      <c r="D2428" s="24">
        <f t="shared" si="168"/>
        <v>0</v>
      </c>
      <c r="E2428" s="25">
        <f t="shared" si="169"/>
        <v>0</v>
      </c>
      <c r="F2428" s="37">
        <f t="shared" si="170"/>
        <v>0</v>
      </c>
    </row>
    <row r="2429" spans="4:6" ht="30" customHeight="1">
      <c r="D2429" s="24">
        <f t="shared" si="168"/>
        <v>0</v>
      </c>
      <c r="E2429" s="25">
        <f t="shared" si="169"/>
        <v>0</v>
      </c>
      <c r="F2429" s="37">
        <f t="shared" si="170"/>
        <v>0</v>
      </c>
    </row>
    <row r="2430" spans="4:6" ht="30" customHeight="1">
      <c r="D2430" s="24">
        <f t="shared" si="168"/>
        <v>0</v>
      </c>
      <c r="E2430" s="25">
        <f t="shared" si="169"/>
        <v>0</v>
      </c>
      <c r="F2430" s="37">
        <f t="shared" si="170"/>
        <v>0</v>
      </c>
    </row>
    <row r="2431" spans="4:6" ht="30" customHeight="1">
      <c r="D2431" s="24">
        <f t="shared" si="168"/>
        <v>0</v>
      </c>
      <c r="E2431" s="25">
        <f t="shared" si="169"/>
        <v>0</v>
      </c>
      <c r="F2431" s="37">
        <f t="shared" si="170"/>
        <v>0</v>
      </c>
    </row>
    <row r="2432" spans="4:6" ht="30" customHeight="1">
      <c r="D2432" s="24">
        <f t="shared" si="168"/>
        <v>0</v>
      </c>
      <c r="E2432" s="25">
        <f t="shared" si="169"/>
        <v>0</v>
      </c>
      <c r="F2432" s="37">
        <f t="shared" si="170"/>
        <v>0</v>
      </c>
    </row>
    <row r="2433" spans="4:6" ht="30" customHeight="1">
      <c r="D2433" s="24">
        <f t="shared" si="168"/>
        <v>0</v>
      </c>
      <c r="E2433" s="25">
        <f t="shared" si="169"/>
        <v>0</v>
      </c>
      <c r="F2433" s="37">
        <f t="shared" si="170"/>
        <v>0</v>
      </c>
    </row>
    <row r="2434" spans="4:6" ht="30" customHeight="1">
      <c r="D2434" s="24">
        <f t="shared" si="168"/>
        <v>0</v>
      </c>
      <c r="E2434" s="25">
        <f t="shared" si="169"/>
        <v>0</v>
      </c>
      <c r="F2434" s="37">
        <f t="shared" si="170"/>
        <v>0</v>
      </c>
    </row>
    <row r="2435" spans="4:6" ht="30" customHeight="1">
      <c r="D2435" s="24">
        <f t="shared" si="168"/>
        <v>0</v>
      </c>
      <c r="E2435" s="25">
        <f t="shared" si="169"/>
        <v>0</v>
      </c>
      <c r="F2435" s="37">
        <f t="shared" si="170"/>
        <v>0</v>
      </c>
    </row>
    <row r="2436" spans="4:6" ht="30" customHeight="1">
      <c r="D2436" s="24">
        <f t="shared" si="168"/>
        <v>0</v>
      </c>
      <c r="E2436" s="25">
        <f t="shared" si="169"/>
        <v>0</v>
      </c>
      <c r="F2436" s="37">
        <f t="shared" si="170"/>
        <v>0</v>
      </c>
    </row>
    <row r="2437" spans="4:6" ht="30" customHeight="1">
      <c r="D2437" s="24">
        <f t="shared" si="168"/>
        <v>0</v>
      </c>
      <c r="E2437" s="25">
        <f t="shared" si="169"/>
        <v>0</v>
      </c>
      <c r="F2437" s="37">
        <f t="shared" si="170"/>
        <v>0</v>
      </c>
    </row>
    <row r="2438" spans="4:6" ht="30" customHeight="1">
      <c r="D2438" s="24">
        <f t="shared" si="168"/>
        <v>0</v>
      </c>
      <c r="E2438" s="25">
        <f t="shared" si="169"/>
        <v>0</v>
      </c>
      <c r="F2438" s="37">
        <f t="shared" si="170"/>
        <v>0</v>
      </c>
    </row>
    <row r="2439" spans="4:6" ht="30" customHeight="1">
      <c r="D2439" s="24">
        <f t="shared" si="168"/>
        <v>0</v>
      </c>
      <c r="E2439" s="25">
        <f t="shared" si="169"/>
        <v>0</v>
      </c>
      <c r="F2439" s="37">
        <f t="shared" si="170"/>
        <v>0</v>
      </c>
    </row>
    <row r="2440" spans="4:6" ht="30" customHeight="1">
      <c r="D2440" s="24">
        <f t="shared" si="168"/>
        <v>0</v>
      </c>
      <c r="E2440" s="25">
        <f t="shared" si="169"/>
        <v>0</v>
      </c>
      <c r="F2440" s="37">
        <f t="shared" si="170"/>
        <v>0</v>
      </c>
    </row>
    <row r="2441" spans="4:6" ht="30" customHeight="1">
      <c r="D2441" s="24">
        <f t="shared" si="168"/>
        <v>0</v>
      </c>
      <c r="E2441" s="25">
        <f t="shared" si="169"/>
        <v>0</v>
      </c>
      <c r="F2441" s="37">
        <f t="shared" si="170"/>
        <v>0</v>
      </c>
    </row>
    <row r="2442" spans="4:6" ht="30" customHeight="1">
      <c r="D2442" s="24">
        <f t="shared" si="168"/>
        <v>0</v>
      </c>
      <c r="E2442" s="25">
        <f t="shared" si="169"/>
        <v>0</v>
      </c>
      <c r="F2442" s="37">
        <f t="shared" si="170"/>
        <v>0</v>
      </c>
    </row>
    <row r="2443" spans="4:6" ht="30" customHeight="1">
      <c r="D2443" s="24">
        <f t="shared" si="168"/>
        <v>0</v>
      </c>
      <c r="E2443" s="25">
        <f t="shared" si="169"/>
        <v>0</v>
      </c>
      <c r="F2443" s="37">
        <f t="shared" si="170"/>
        <v>0</v>
      </c>
    </row>
    <row r="2444" spans="4:6" ht="30" customHeight="1">
      <c r="D2444" s="24">
        <f t="shared" si="168"/>
        <v>0</v>
      </c>
      <c r="E2444" s="25">
        <f t="shared" si="169"/>
        <v>0</v>
      </c>
      <c r="F2444" s="37">
        <f t="shared" si="170"/>
        <v>0</v>
      </c>
    </row>
    <row r="2445" spans="4:6" ht="30" customHeight="1">
      <c r="D2445" s="24">
        <f t="shared" si="168"/>
        <v>0</v>
      </c>
      <c r="E2445" s="25">
        <f t="shared" si="169"/>
        <v>0</v>
      </c>
      <c r="F2445" s="37">
        <f t="shared" si="170"/>
        <v>0</v>
      </c>
    </row>
    <row r="2446" spans="4:6" ht="30" customHeight="1">
      <c r="D2446" s="24">
        <f t="shared" si="168"/>
        <v>0</v>
      </c>
      <c r="E2446" s="25">
        <f t="shared" si="169"/>
        <v>0</v>
      </c>
      <c r="F2446" s="37">
        <f t="shared" si="170"/>
        <v>0</v>
      </c>
    </row>
    <row r="2447" spans="4:6" ht="30" customHeight="1">
      <c r="D2447" s="24">
        <f t="shared" si="168"/>
        <v>0</v>
      </c>
      <c r="E2447" s="25">
        <f t="shared" si="169"/>
        <v>0</v>
      </c>
      <c r="F2447" s="37">
        <f t="shared" si="170"/>
        <v>0</v>
      </c>
    </row>
    <row r="2448" spans="4:6" ht="30" customHeight="1">
      <c r="D2448" s="24">
        <f t="shared" si="168"/>
        <v>0</v>
      </c>
      <c r="E2448" s="25">
        <f t="shared" si="169"/>
        <v>0</v>
      </c>
      <c r="F2448" s="37">
        <f t="shared" si="170"/>
        <v>0</v>
      </c>
    </row>
    <row r="2449" spans="4:6" ht="30" customHeight="1">
      <c r="D2449" s="24">
        <f t="shared" si="168"/>
        <v>0</v>
      </c>
      <c r="E2449" s="25">
        <f t="shared" si="169"/>
        <v>0</v>
      </c>
      <c r="F2449" s="37">
        <f t="shared" si="170"/>
        <v>0</v>
      </c>
    </row>
    <row r="2450" spans="4:6" ht="30" customHeight="1">
      <c r="D2450" s="24">
        <f t="shared" si="168"/>
        <v>0</v>
      </c>
      <c r="E2450" s="25">
        <f t="shared" si="169"/>
        <v>0</v>
      </c>
      <c r="F2450" s="37">
        <f t="shared" si="170"/>
        <v>0</v>
      </c>
    </row>
    <row r="2451" spans="4:6" ht="30" customHeight="1">
      <c r="D2451" s="24">
        <f t="shared" si="168"/>
        <v>0</v>
      </c>
      <c r="E2451" s="25">
        <f t="shared" si="169"/>
        <v>0</v>
      </c>
      <c r="F2451" s="37">
        <f t="shared" si="170"/>
        <v>0</v>
      </c>
    </row>
    <row r="2452" spans="4:6" ht="30" customHeight="1">
      <c r="D2452" s="24">
        <f t="shared" si="168"/>
        <v>0</v>
      </c>
      <c r="E2452" s="25">
        <f t="shared" si="169"/>
        <v>0</v>
      </c>
      <c r="F2452" s="37">
        <f t="shared" si="170"/>
        <v>0</v>
      </c>
    </row>
    <row r="2453" spans="4:6" ht="30" customHeight="1">
      <c r="D2453" s="24">
        <f t="shared" ref="D2453:D2516" si="171">A2453</f>
        <v>0</v>
      </c>
      <c r="E2453" s="25">
        <f t="shared" ref="E2453:E2516" si="172">A2454</f>
        <v>0</v>
      </c>
      <c r="F2453" s="37">
        <f t="shared" ref="F2453:F2516" si="173">A2455</f>
        <v>0</v>
      </c>
    </row>
    <row r="2454" spans="4:6" ht="30" customHeight="1">
      <c r="D2454" s="24">
        <f t="shared" si="171"/>
        <v>0</v>
      </c>
      <c r="E2454" s="25">
        <f t="shared" si="172"/>
        <v>0</v>
      </c>
      <c r="F2454" s="37">
        <f t="shared" si="173"/>
        <v>0</v>
      </c>
    </row>
    <row r="2455" spans="4:6" ht="30" customHeight="1">
      <c r="D2455" s="24">
        <f t="shared" si="171"/>
        <v>0</v>
      </c>
      <c r="E2455" s="25">
        <f t="shared" si="172"/>
        <v>0</v>
      </c>
      <c r="F2455" s="37">
        <f t="shared" si="173"/>
        <v>0</v>
      </c>
    </row>
    <row r="2456" spans="4:6" ht="30" customHeight="1">
      <c r="D2456" s="24">
        <f t="shared" si="171"/>
        <v>0</v>
      </c>
      <c r="E2456" s="25">
        <f t="shared" si="172"/>
        <v>0</v>
      </c>
      <c r="F2456" s="37">
        <f t="shared" si="173"/>
        <v>0</v>
      </c>
    </row>
    <row r="2457" spans="4:6" ht="30" customHeight="1">
      <c r="D2457" s="24">
        <f t="shared" si="171"/>
        <v>0</v>
      </c>
      <c r="E2457" s="25">
        <f t="shared" si="172"/>
        <v>0</v>
      </c>
      <c r="F2457" s="37">
        <f t="shared" si="173"/>
        <v>0</v>
      </c>
    </row>
    <row r="2458" spans="4:6" ht="30" customHeight="1">
      <c r="D2458" s="24">
        <f t="shared" si="171"/>
        <v>0</v>
      </c>
      <c r="E2458" s="25">
        <f t="shared" si="172"/>
        <v>0</v>
      </c>
      <c r="F2458" s="37">
        <f t="shared" si="173"/>
        <v>0</v>
      </c>
    </row>
    <row r="2459" spans="4:6" ht="30" customHeight="1">
      <c r="D2459" s="24">
        <f t="shared" si="171"/>
        <v>0</v>
      </c>
      <c r="E2459" s="25">
        <f t="shared" si="172"/>
        <v>0</v>
      </c>
      <c r="F2459" s="37">
        <f t="shared" si="173"/>
        <v>0</v>
      </c>
    </row>
    <row r="2460" spans="4:6" ht="30" customHeight="1">
      <c r="D2460" s="24">
        <f t="shared" si="171"/>
        <v>0</v>
      </c>
      <c r="E2460" s="25">
        <f t="shared" si="172"/>
        <v>0</v>
      </c>
      <c r="F2460" s="37">
        <f t="shared" si="173"/>
        <v>0</v>
      </c>
    </row>
    <row r="2461" spans="4:6" ht="30" customHeight="1">
      <c r="D2461" s="24">
        <f t="shared" si="171"/>
        <v>0</v>
      </c>
      <c r="E2461" s="25">
        <f t="shared" si="172"/>
        <v>0</v>
      </c>
      <c r="F2461" s="37">
        <f t="shared" si="173"/>
        <v>0</v>
      </c>
    </row>
    <row r="2462" spans="4:6" ht="30" customHeight="1">
      <c r="D2462" s="24">
        <f t="shared" si="171"/>
        <v>0</v>
      </c>
      <c r="E2462" s="25">
        <f t="shared" si="172"/>
        <v>0</v>
      </c>
      <c r="F2462" s="37">
        <f t="shared" si="173"/>
        <v>0</v>
      </c>
    </row>
    <row r="2463" spans="4:6" ht="30" customHeight="1">
      <c r="D2463" s="24">
        <f t="shared" si="171"/>
        <v>0</v>
      </c>
      <c r="E2463" s="25">
        <f t="shared" si="172"/>
        <v>0</v>
      </c>
      <c r="F2463" s="37">
        <f t="shared" si="173"/>
        <v>0</v>
      </c>
    </row>
    <row r="2464" spans="4:6" ht="30" customHeight="1">
      <c r="D2464" s="24">
        <f t="shared" si="171"/>
        <v>0</v>
      </c>
      <c r="E2464" s="25">
        <f t="shared" si="172"/>
        <v>0</v>
      </c>
      <c r="F2464" s="37">
        <f t="shared" si="173"/>
        <v>0</v>
      </c>
    </row>
    <row r="2465" spans="4:6" ht="30" customHeight="1">
      <c r="D2465" s="24">
        <f t="shared" si="171"/>
        <v>0</v>
      </c>
      <c r="E2465" s="25">
        <f t="shared" si="172"/>
        <v>0</v>
      </c>
      <c r="F2465" s="37">
        <f t="shared" si="173"/>
        <v>0</v>
      </c>
    </row>
    <row r="2466" spans="4:6" ht="30" customHeight="1">
      <c r="D2466" s="24">
        <f t="shared" si="171"/>
        <v>0</v>
      </c>
      <c r="E2466" s="25">
        <f t="shared" si="172"/>
        <v>0</v>
      </c>
      <c r="F2466" s="37">
        <f t="shared" si="173"/>
        <v>0</v>
      </c>
    </row>
    <row r="2467" spans="4:6" ht="30" customHeight="1">
      <c r="D2467" s="24">
        <f t="shared" si="171"/>
        <v>0</v>
      </c>
      <c r="E2467" s="25">
        <f t="shared" si="172"/>
        <v>0</v>
      </c>
      <c r="F2467" s="37">
        <f t="shared" si="173"/>
        <v>0</v>
      </c>
    </row>
    <row r="2468" spans="4:6" ht="30" customHeight="1">
      <c r="D2468" s="24">
        <f t="shared" si="171"/>
        <v>0</v>
      </c>
      <c r="E2468" s="25">
        <f t="shared" si="172"/>
        <v>0</v>
      </c>
      <c r="F2468" s="37">
        <f t="shared" si="173"/>
        <v>0</v>
      </c>
    </row>
    <row r="2469" spans="4:6" ht="30" customHeight="1">
      <c r="D2469" s="24">
        <f t="shared" si="171"/>
        <v>0</v>
      </c>
      <c r="E2469" s="25">
        <f t="shared" si="172"/>
        <v>0</v>
      </c>
      <c r="F2469" s="37">
        <f t="shared" si="173"/>
        <v>0</v>
      </c>
    </row>
    <row r="2470" spans="4:6" ht="30" customHeight="1">
      <c r="D2470" s="24">
        <f t="shared" si="171"/>
        <v>0</v>
      </c>
      <c r="E2470" s="25">
        <f t="shared" si="172"/>
        <v>0</v>
      </c>
      <c r="F2470" s="37">
        <f t="shared" si="173"/>
        <v>0</v>
      </c>
    </row>
    <row r="2471" spans="4:6" ht="30" customHeight="1">
      <c r="D2471" s="24">
        <f t="shared" si="171"/>
        <v>0</v>
      </c>
      <c r="E2471" s="25">
        <f t="shared" si="172"/>
        <v>0</v>
      </c>
      <c r="F2471" s="37">
        <f t="shared" si="173"/>
        <v>0</v>
      </c>
    </row>
    <row r="2472" spans="4:6" ht="30" customHeight="1">
      <c r="D2472" s="24">
        <f t="shared" si="171"/>
        <v>0</v>
      </c>
      <c r="E2472" s="25">
        <f t="shared" si="172"/>
        <v>0</v>
      </c>
      <c r="F2472" s="37">
        <f t="shared" si="173"/>
        <v>0</v>
      </c>
    </row>
    <row r="2473" spans="4:6" ht="30" customHeight="1">
      <c r="D2473" s="24">
        <f t="shared" si="171"/>
        <v>0</v>
      </c>
      <c r="E2473" s="25">
        <f t="shared" si="172"/>
        <v>0</v>
      </c>
      <c r="F2473" s="37">
        <f t="shared" si="173"/>
        <v>0</v>
      </c>
    </row>
    <row r="2474" spans="4:6" ht="30" customHeight="1">
      <c r="D2474" s="24">
        <f t="shared" si="171"/>
        <v>0</v>
      </c>
      <c r="E2474" s="25">
        <f t="shared" si="172"/>
        <v>0</v>
      </c>
      <c r="F2474" s="37">
        <f t="shared" si="173"/>
        <v>0</v>
      </c>
    </row>
    <row r="2475" spans="4:6" ht="30" customHeight="1">
      <c r="D2475" s="24">
        <f t="shared" si="171"/>
        <v>0</v>
      </c>
      <c r="E2475" s="25">
        <f t="shared" si="172"/>
        <v>0</v>
      </c>
      <c r="F2475" s="37">
        <f t="shared" si="173"/>
        <v>0</v>
      </c>
    </row>
    <row r="2476" spans="4:6" ht="30" customHeight="1">
      <c r="D2476" s="24">
        <f t="shared" si="171"/>
        <v>0</v>
      </c>
      <c r="E2476" s="25">
        <f t="shared" si="172"/>
        <v>0</v>
      </c>
      <c r="F2476" s="37">
        <f t="shared" si="173"/>
        <v>0</v>
      </c>
    </row>
    <row r="2477" spans="4:6" ht="30" customHeight="1">
      <c r="D2477" s="24">
        <f t="shared" si="171"/>
        <v>0</v>
      </c>
      <c r="E2477" s="25">
        <f t="shared" si="172"/>
        <v>0</v>
      </c>
      <c r="F2477" s="37">
        <f t="shared" si="173"/>
        <v>0</v>
      </c>
    </row>
    <row r="2478" spans="4:6" ht="30" customHeight="1">
      <c r="D2478" s="24">
        <f t="shared" si="171"/>
        <v>0</v>
      </c>
      <c r="E2478" s="25">
        <f t="shared" si="172"/>
        <v>0</v>
      </c>
      <c r="F2478" s="37">
        <f t="shared" si="173"/>
        <v>0</v>
      </c>
    </row>
    <row r="2479" spans="4:6" ht="30" customHeight="1">
      <c r="D2479" s="24">
        <f t="shared" si="171"/>
        <v>0</v>
      </c>
      <c r="E2479" s="25">
        <f t="shared" si="172"/>
        <v>0</v>
      </c>
      <c r="F2479" s="37">
        <f t="shared" si="173"/>
        <v>0</v>
      </c>
    </row>
    <row r="2480" spans="4:6" ht="30" customHeight="1">
      <c r="D2480" s="24">
        <f t="shared" si="171"/>
        <v>0</v>
      </c>
      <c r="E2480" s="25">
        <f t="shared" si="172"/>
        <v>0</v>
      </c>
      <c r="F2480" s="37">
        <f t="shared" si="173"/>
        <v>0</v>
      </c>
    </row>
    <row r="2481" spans="4:6" ht="30" customHeight="1">
      <c r="D2481" s="24">
        <f t="shared" si="171"/>
        <v>0</v>
      </c>
      <c r="E2481" s="25">
        <f t="shared" si="172"/>
        <v>0</v>
      </c>
      <c r="F2481" s="37">
        <f t="shared" si="173"/>
        <v>0</v>
      </c>
    </row>
    <row r="2482" spans="4:6" ht="30" customHeight="1">
      <c r="D2482" s="24">
        <f t="shared" si="171"/>
        <v>0</v>
      </c>
      <c r="E2482" s="25">
        <f t="shared" si="172"/>
        <v>0</v>
      </c>
      <c r="F2482" s="37">
        <f t="shared" si="173"/>
        <v>0</v>
      </c>
    </row>
    <row r="2483" spans="4:6" ht="30" customHeight="1">
      <c r="D2483" s="24">
        <f t="shared" si="171"/>
        <v>0</v>
      </c>
      <c r="E2483" s="25">
        <f t="shared" si="172"/>
        <v>0</v>
      </c>
      <c r="F2483" s="37">
        <f t="shared" si="173"/>
        <v>0</v>
      </c>
    </row>
    <row r="2484" spans="4:6" ht="30" customHeight="1">
      <c r="D2484" s="24">
        <f t="shared" si="171"/>
        <v>0</v>
      </c>
      <c r="E2484" s="25">
        <f t="shared" si="172"/>
        <v>0</v>
      </c>
      <c r="F2484" s="37">
        <f t="shared" si="173"/>
        <v>0</v>
      </c>
    </row>
    <row r="2485" spans="4:6" ht="30" customHeight="1">
      <c r="D2485" s="24">
        <f t="shared" si="171"/>
        <v>0</v>
      </c>
      <c r="E2485" s="25">
        <f t="shared" si="172"/>
        <v>0</v>
      </c>
      <c r="F2485" s="37">
        <f t="shared" si="173"/>
        <v>0</v>
      </c>
    </row>
    <row r="2486" spans="4:6" ht="30" customHeight="1">
      <c r="D2486" s="24">
        <f t="shared" si="171"/>
        <v>0</v>
      </c>
      <c r="E2486" s="25">
        <f t="shared" si="172"/>
        <v>0</v>
      </c>
      <c r="F2486" s="37">
        <f t="shared" si="173"/>
        <v>0</v>
      </c>
    </row>
    <row r="2487" spans="4:6" ht="30" customHeight="1">
      <c r="D2487" s="24">
        <f t="shared" si="171"/>
        <v>0</v>
      </c>
      <c r="E2487" s="25">
        <f t="shared" si="172"/>
        <v>0</v>
      </c>
      <c r="F2487" s="37">
        <f t="shared" si="173"/>
        <v>0</v>
      </c>
    </row>
    <row r="2488" spans="4:6" ht="30" customHeight="1">
      <c r="D2488" s="24">
        <f t="shared" si="171"/>
        <v>0</v>
      </c>
      <c r="E2488" s="25">
        <f t="shared" si="172"/>
        <v>0</v>
      </c>
      <c r="F2488" s="37">
        <f t="shared" si="173"/>
        <v>0</v>
      </c>
    </row>
    <row r="2489" spans="4:6" ht="30" customHeight="1">
      <c r="D2489" s="24">
        <f t="shared" si="171"/>
        <v>0</v>
      </c>
      <c r="E2489" s="25">
        <f t="shared" si="172"/>
        <v>0</v>
      </c>
      <c r="F2489" s="37">
        <f t="shared" si="173"/>
        <v>0</v>
      </c>
    </row>
    <row r="2490" spans="4:6" ht="30" customHeight="1">
      <c r="D2490" s="24">
        <f t="shared" si="171"/>
        <v>0</v>
      </c>
      <c r="E2490" s="25">
        <f t="shared" si="172"/>
        <v>0</v>
      </c>
      <c r="F2490" s="37">
        <f t="shared" si="173"/>
        <v>0</v>
      </c>
    </row>
    <row r="2491" spans="4:6" ht="30" customHeight="1">
      <c r="D2491" s="24">
        <f t="shared" si="171"/>
        <v>0</v>
      </c>
      <c r="E2491" s="25">
        <f t="shared" si="172"/>
        <v>0</v>
      </c>
      <c r="F2491" s="37">
        <f t="shared" si="173"/>
        <v>0</v>
      </c>
    </row>
    <row r="2492" spans="4:6" ht="30" customHeight="1">
      <c r="D2492" s="24">
        <f t="shared" si="171"/>
        <v>0</v>
      </c>
      <c r="E2492" s="25">
        <f t="shared" si="172"/>
        <v>0</v>
      </c>
      <c r="F2492" s="37">
        <f t="shared" si="173"/>
        <v>0</v>
      </c>
    </row>
    <row r="2493" spans="4:6" ht="30" customHeight="1">
      <c r="D2493" s="24">
        <f t="shared" si="171"/>
        <v>0</v>
      </c>
      <c r="E2493" s="25">
        <f t="shared" si="172"/>
        <v>0</v>
      </c>
      <c r="F2493" s="37">
        <f t="shared" si="173"/>
        <v>0</v>
      </c>
    </row>
    <row r="2494" spans="4:6" ht="30" customHeight="1">
      <c r="D2494" s="24">
        <f t="shared" si="171"/>
        <v>0</v>
      </c>
      <c r="E2494" s="25">
        <f t="shared" si="172"/>
        <v>0</v>
      </c>
      <c r="F2494" s="37">
        <f t="shared" si="173"/>
        <v>0</v>
      </c>
    </row>
    <row r="2495" spans="4:6" ht="30" customHeight="1">
      <c r="D2495" s="24">
        <f t="shared" si="171"/>
        <v>0</v>
      </c>
      <c r="E2495" s="25">
        <f t="shared" si="172"/>
        <v>0</v>
      </c>
      <c r="F2495" s="37">
        <f t="shared" si="173"/>
        <v>0</v>
      </c>
    </row>
    <row r="2496" spans="4:6" ht="30" customHeight="1">
      <c r="D2496" s="24">
        <f t="shared" si="171"/>
        <v>0</v>
      </c>
      <c r="E2496" s="25">
        <f t="shared" si="172"/>
        <v>0</v>
      </c>
      <c r="F2496" s="37">
        <f t="shared" si="173"/>
        <v>0</v>
      </c>
    </row>
    <row r="2497" spans="4:6" ht="30" customHeight="1">
      <c r="D2497" s="24">
        <f t="shared" si="171"/>
        <v>0</v>
      </c>
      <c r="E2497" s="25">
        <f t="shared" si="172"/>
        <v>0</v>
      </c>
      <c r="F2497" s="37">
        <f t="shared" si="173"/>
        <v>0</v>
      </c>
    </row>
    <row r="2498" spans="4:6" ht="30" customHeight="1">
      <c r="D2498" s="24">
        <f t="shared" si="171"/>
        <v>0</v>
      </c>
      <c r="E2498" s="25">
        <f t="shared" si="172"/>
        <v>0</v>
      </c>
      <c r="F2498" s="37">
        <f t="shared" si="173"/>
        <v>0</v>
      </c>
    </row>
    <row r="2499" spans="4:6" ht="30" customHeight="1">
      <c r="D2499" s="24">
        <f t="shared" si="171"/>
        <v>0</v>
      </c>
      <c r="E2499" s="25">
        <f t="shared" si="172"/>
        <v>0</v>
      </c>
      <c r="F2499" s="37">
        <f t="shared" si="173"/>
        <v>0</v>
      </c>
    </row>
    <row r="2500" spans="4:6" ht="30" customHeight="1">
      <c r="D2500" s="24">
        <f t="shared" si="171"/>
        <v>0</v>
      </c>
      <c r="E2500" s="25">
        <f t="shared" si="172"/>
        <v>0</v>
      </c>
      <c r="F2500" s="37">
        <f t="shared" si="173"/>
        <v>0</v>
      </c>
    </row>
    <row r="2501" spans="4:6" ht="30" customHeight="1">
      <c r="D2501" s="24">
        <f t="shared" si="171"/>
        <v>0</v>
      </c>
      <c r="E2501" s="25">
        <f t="shared" si="172"/>
        <v>0</v>
      </c>
      <c r="F2501" s="37">
        <f t="shared" si="173"/>
        <v>0</v>
      </c>
    </row>
    <row r="2502" spans="4:6" ht="30" customHeight="1">
      <c r="D2502" s="24">
        <f t="shared" si="171"/>
        <v>0</v>
      </c>
      <c r="E2502" s="25">
        <f t="shared" si="172"/>
        <v>0</v>
      </c>
      <c r="F2502" s="37">
        <f t="shared" si="173"/>
        <v>0</v>
      </c>
    </row>
    <row r="2503" spans="4:6" ht="30" customHeight="1">
      <c r="D2503" s="24">
        <f t="shared" si="171"/>
        <v>0</v>
      </c>
      <c r="E2503" s="25">
        <f t="shared" si="172"/>
        <v>0</v>
      </c>
      <c r="F2503" s="37">
        <f t="shared" si="173"/>
        <v>0</v>
      </c>
    </row>
    <row r="2504" spans="4:6" ht="30" customHeight="1">
      <c r="D2504" s="24">
        <f t="shared" si="171"/>
        <v>0</v>
      </c>
      <c r="E2504" s="25">
        <f t="shared" si="172"/>
        <v>0</v>
      </c>
      <c r="F2504" s="37">
        <f t="shared" si="173"/>
        <v>0</v>
      </c>
    </row>
    <row r="2505" spans="4:6" ht="30" customHeight="1">
      <c r="D2505" s="24">
        <f t="shared" si="171"/>
        <v>0</v>
      </c>
      <c r="E2505" s="25">
        <f t="shared" si="172"/>
        <v>0</v>
      </c>
      <c r="F2505" s="37">
        <f t="shared" si="173"/>
        <v>0</v>
      </c>
    </row>
    <row r="2506" spans="4:6" ht="30" customHeight="1">
      <c r="D2506" s="24">
        <f t="shared" si="171"/>
        <v>0</v>
      </c>
      <c r="E2506" s="25">
        <f t="shared" si="172"/>
        <v>0</v>
      </c>
      <c r="F2506" s="37">
        <f t="shared" si="173"/>
        <v>0</v>
      </c>
    </row>
    <row r="2507" spans="4:6" ht="30" customHeight="1">
      <c r="D2507" s="24">
        <f t="shared" si="171"/>
        <v>0</v>
      </c>
      <c r="E2507" s="25">
        <f t="shared" si="172"/>
        <v>0</v>
      </c>
      <c r="F2507" s="37">
        <f t="shared" si="173"/>
        <v>0</v>
      </c>
    </row>
    <row r="2508" spans="4:6" ht="30" customHeight="1">
      <c r="D2508" s="24">
        <f t="shared" si="171"/>
        <v>0</v>
      </c>
      <c r="E2508" s="25">
        <f t="shared" si="172"/>
        <v>0</v>
      </c>
      <c r="F2508" s="37">
        <f t="shared" si="173"/>
        <v>0</v>
      </c>
    </row>
    <row r="2509" spans="4:6" ht="30" customHeight="1">
      <c r="D2509" s="24">
        <f t="shared" si="171"/>
        <v>0</v>
      </c>
      <c r="E2509" s="25">
        <f t="shared" si="172"/>
        <v>0</v>
      </c>
      <c r="F2509" s="37">
        <f t="shared" si="173"/>
        <v>0</v>
      </c>
    </row>
    <row r="2510" spans="4:6" ht="30" customHeight="1">
      <c r="D2510" s="24">
        <f t="shared" si="171"/>
        <v>0</v>
      </c>
      <c r="E2510" s="25">
        <f t="shared" si="172"/>
        <v>0</v>
      </c>
      <c r="F2510" s="37">
        <f t="shared" si="173"/>
        <v>0</v>
      </c>
    </row>
    <row r="2511" spans="4:6" ht="30" customHeight="1">
      <c r="D2511" s="24">
        <f t="shared" si="171"/>
        <v>0</v>
      </c>
      <c r="E2511" s="25">
        <f t="shared" si="172"/>
        <v>0</v>
      </c>
      <c r="F2511" s="37">
        <f t="shared" si="173"/>
        <v>0</v>
      </c>
    </row>
    <row r="2512" spans="4:6" ht="30" customHeight="1">
      <c r="D2512" s="24">
        <f t="shared" si="171"/>
        <v>0</v>
      </c>
      <c r="E2512" s="25">
        <f t="shared" si="172"/>
        <v>0</v>
      </c>
      <c r="F2512" s="37">
        <f t="shared" si="173"/>
        <v>0</v>
      </c>
    </row>
    <row r="2513" spans="4:6" ht="30" customHeight="1">
      <c r="D2513" s="24">
        <f t="shared" si="171"/>
        <v>0</v>
      </c>
      <c r="E2513" s="25">
        <f t="shared" si="172"/>
        <v>0</v>
      </c>
      <c r="F2513" s="37">
        <f t="shared" si="173"/>
        <v>0</v>
      </c>
    </row>
    <row r="2514" spans="4:6" ht="30" customHeight="1">
      <c r="D2514" s="24">
        <f t="shared" si="171"/>
        <v>0</v>
      </c>
      <c r="E2514" s="25">
        <f t="shared" si="172"/>
        <v>0</v>
      </c>
      <c r="F2514" s="37">
        <f t="shared" si="173"/>
        <v>0</v>
      </c>
    </row>
    <row r="2515" spans="4:6" ht="30" customHeight="1">
      <c r="D2515" s="24">
        <f t="shared" si="171"/>
        <v>0</v>
      </c>
      <c r="E2515" s="25">
        <f t="shared" si="172"/>
        <v>0</v>
      </c>
      <c r="F2515" s="37">
        <f t="shared" si="173"/>
        <v>0</v>
      </c>
    </row>
    <row r="2516" spans="4:6" ht="30" customHeight="1">
      <c r="D2516" s="24">
        <f t="shared" si="171"/>
        <v>0</v>
      </c>
      <c r="E2516" s="25">
        <f t="shared" si="172"/>
        <v>0</v>
      </c>
      <c r="F2516" s="37">
        <f t="shared" si="173"/>
        <v>0</v>
      </c>
    </row>
    <row r="2517" spans="4:6" ht="30" customHeight="1">
      <c r="D2517" s="24">
        <f t="shared" ref="D2517:D2580" si="174">A2517</f>
        <v>0</v>
      </c>
      <c r="E2517" s="25">
        <f t="shared" ref="E2517:E2580" si="175">A2518</f>
        <v>0</v>
      </c>
      <c r="F2517" s="37">
        <f t="shared" ref="F2517:F2580" si="176">A2519</f>
        <v>0</v>
      </c>
    </row>
    <row r="2518" spans="4:6" ht="30" customHeight="1">
      <c r="D2518" s="24">
        <f t="shared" si="174"/>
        <v>0</v>
      </c>
      <c r="E2518" s="25">
        <f t="shared" si="175"/>
        <v>0</v>
      </c>
      <c r="F2518" s="37">
        <f t="shared" si="176"/>
        <v>0</v>
      </c>
    </row>
    <row r="2519" spans="4:6" ht="30" customHeight="1">
      <c r="D2519" s="24">
        <f t="shared" si="174"/>
        <v>0</v>
      </c>
      <c r="E2519" s="25">
        <f t="shared" si="175"/>
        <v>0</v>
      </c>
      <c r="F2519" s="37">
        <f t="shared" si="176"/>
        <v>0</v>
      </c>
    </row>
    <row r="2520" spans="4:6" ht="30" customHeight="1">
      <c r="D2520" s="24">
        <f t="shared" si="174"/>
        <v>0</v>
      </c>
      <c r="E2520" s="25">
        <f t="shared" si="175"/>
        <v>0</v>
      </c>
      <c r="F2520" s="37">
        <f t="shared" si="176"/>
        <v>0</v>
      </c>
    </row>
    <row r="2521" spans="4:6" ht="30" customHeight="1">
      <c r="D2521" s="24">
        <f t="shared" si="174"/>
        <v>0</v>
      </c>
      <c r="E2521" s="25">
        <f t="shared" si="175"/>
        <v>0</v>
      </c>
      <c r="F2521" s="37">
        <f t="shared" si="176"/>
        <v>0</v>
      </c>
    </row>
    <row r="2522" spans="4:6" ht="30" customHeight="1">
      <c r="D2522" s="24">
        <f t="shared" si="174"/>
        <v>0</v>
      </c>
      <c r="E2522" s="25">
        <f t="shared" si="175"/>
        <v>0</v>
      </c>
      <c r="F2522" s="37">
        <f t="shared" si="176"/>
        <v>0</v>
      </c>
    </row>
    <row r="2523" spans="4:6" ht="30" customHeight="1">
      <c r="D2523" s="24">
        <f t="shared" si="174"/>
        <v>0</v>
      </c>
      <c r="E2523" s="25">
        <f t="shared" si="175"/>
        <v>0</v>
      </c>
      <c r="F2523" s="37">
        <f t="shared" si="176"/>
        <v>0</v>
      </c>
    </row>
    <row r="2524" spans="4:6" ht="30" customHeight="1">
      <c r="D2524" s="24">
        <f t="shared" si="174"/>
        <v>0</v>
      </c>
      <c r="E2524" s="25">
        <f t="shared" si="175"/>
        <v>0</v>
      </c>
      <c r="F2524" s="37">
        <f t="shared" si="176"/>
        <v>0</v>
      </c>
    </row>
    <row r="2525" spans="4:6" ht="30" customHeight="1">
      <c r="D2525" s="24">
        <f t="shared" si="174"/>
        <v>0</v>
      </c>
      <c r="E2525" s="25">
        <f t="shared" si="175"/>
        <v>0</v>
      </c>
      <c r="F2525" s="37">
        <f t="shared" si="176"/>
        <v>0</v>
      </c>
    </row>
    <row r="2526" spans="4:6" ht="30" customHeight="1">
      <c r="D2526" s="24">
        <f t="shared" si="174"/>
        <v>0</v>
      </c>
      <c r="E2526" s="25">
        <f t="shared" si="175"/>
        <v>0</v>
      </c>
      <c r="F2526" s="37">
        <f t="shared" si="176"/>
        <v>0</v>
      </c>
    </row>
    <row r="2527" spans="4:6" ht="30" customHeight="1">
      <c r="D2527" s="24">
        <f t="shared" si="174"/>
        <v>0</v>
      </c>
      <c r="E2527" s="25">
        <f t="shared" si="175"/>
        <v>0</v>
      </c>
      <c r="F2527" s="37">
        <f t="shared" si="176"/>
        <v>0</v>
      </c>
    </row>
    <row r="2528" spans="4:6" ht="30" customHeight="1">
      <c r="D2528" s="24">
        <f t="shared" si="174"/>
        <v>0</v>
      </c>
      <c r="E2528" s="25">
        <f t="shared" si="175"/>
        <v>0</v>
      </c>
      <c r="F2528" s="37">
        <f t="shared" si="176"/>
        <v>0</v>
      </c>
    </row>
    <row r="2529" spans="4:6" ht="30" customHeight="1">
      <c r="D2529" s="24">
        <f t="shared" si="174"/>
        <v>0</v>
      </c>
      <c r="E2529" s="25">
        <f t="shared" si="175"/>
        <v>0</v>
      </c>
      <c r="F2529" s="37">
        <f t="shared" si="176"/>
        <v>0</v>
      </c>
    </row>
    <row r="2530" spans="4:6" ht="30" customHeight="1">
      <c r="D2530" s="24">
        <f t="shared" si="174"/>
        <v>0</v>
      </c>
      <c r="E2530" s="25">
        <f t="shared" si="175"/>
        <v>0</v>
      </c>
      <c r="F2530" s="37">
        <f t="shared" si="176"/>
        <v>0</v>
      </c>
    </row>
    <row r="2531" spans="4:6" ht="30" customHeight="1">
      <c r="D2531" s="24">
        <f t="shared" si="174"/>
        <v>0</v>
      </c>
      <c r="E2531" s="25">
        <f t="shared" si="175"/>
        <v>0</v>
      </c>
      <c r="F2531" s="37">
        <f t="shared" si="176"/>
        <v>0</v>
      </c>
    </row>
    <row r="2532" spans="4:6" ht="30" customHeight="1">
      <c r="D2532" s="24">
        <f t="shared" si="174"/>
        <v>0</v>
      </c>
      <c r="E2532" s="25">
        <f t="shared" si="175"/>
        <v>0</v>
      </c>
      <c r="F2532" s="37">
        <f t="shared" si="176"/>
        <v>0</v>
      </c>
    </row>
    <row r="2533" spans="4:6" ht="30" customHeight="1">
      <c r="D2533" s="24">
        <f t="shared" si="174"/>
        <v>0</v>
      </c>
      <c r="E2533" s="25">
        <f t="shared" si="175"/>
        <v>0</v>
      </c>
      <c r="F2533" s="37">
        <f t="shared" si="176"/>
        <v>0</v>
      </c>
    </row>
    <row r="2534" spans="4:6" ht="30" customHeight="1">
      <c r="D2534" s="24">
        <f t="shared" si="174"/>
        <v>0</v>
      </c>
      <c r="E2534" s="25">
        <f t="shared" si="175"/>
        <v>0</v>
      </c>
      <c r="F2534" s="37">
        <f t="shared" si="176"/>
        <v>0</v>
      </c>
    </row>
    <row r="2535" spans="4:6" ht="30" customHeight="1">
      <c r="D2535" s="24">
        <f t="shared" si="174"/>
        <v>0</v>
      </c>
      <c r="E2535" s="25">
        <f t="shared" si="175"/>
        <v>0</v>
      </c>
      <c r="F2535" s="37">
        <f t="shared" si="176"/>
        <v>0</v>
      </c>
    </row>
    <row r="2536" spans="4:6" ht="30" customHeight="1">
      <c r="D2536" s="24">
        <f t="shared" si="174"/>
        <v>0</v>
      </c>
      <c r="E2536" s="25">
        <f t="shared" si="175"/>
        <v>0</v>
      </c>
      <c r="F2536" s="37">
        <f t="shared" si="176"/>
        <v>0</v>
      </c>
    </row>
    <row r="2537" spans="4:6" ht="30" customHeight="1">
      <c r="D2537" s="24">
        <f t="shared" si="174"/>
        <v>0</v>
      </c>
      <c r="E2537" s="25">
        <f t="shared" si="175"/>
        <v>0</v>
      </c>
      <c r="F2537" s="37">
        <f t="shared" si="176"/>
        <v>0</v>
      </c>
    </row>
    <row r="2538" spans="4:6" ht="30" customHeight="1">
      <c r="D2538" s="24">
        <f t="shared" si="174"/>
        <v>0</v>
      </c>
      <c r="E2538" s="25">
        <f t="shared" si="175"/>
        <v>0</v>
      </c>
      <c r="F2538" s="37">
        <f t="shared" si="176"/>
        <v>0</v>
      </c>
    </row>
    <row r="2539" spans="4:6" ht="30" customHeight="1">
      <c r="D2539" s="24">
        <f t="shared" si="174"/>
        <v>0</v>
      </c>
      <c r="E2539" s="25">
        <f t="shared" si="175"/>
        <v>0</v>
      </c>
      <c r="F2539" s="37">
        <f t="shared" si="176"/>
        <v>0</v>
      </c>
    </row>
    <row r="2540" spans="4:6" ht="30" customHeight="1">
      <c r="D2540" s="24">
        <f t="shared" si="174"/>
        <v>0</v>
      </c>
      <c r="E2540" s="25">
        <f t="shared" si="175"/>
        <v>0</v>
      </c>
      <c r="F2540" s="37">
        <f t="shared" si="176"/>
        <v>0</v>
      </c>
    </row>
    <row r="2541" spans="4:6" ht="30" customHeight="1">
      <c r="D2541" s="24">
        <f t="shared" si="174"/>
        <v>0</v>
      </c>
      <c r="E2541" s="25">
        <f t="shared" si="175"/>
        <v>0</v>
      </c>
      <c r="F2541" s="37">
        <f t="shared" si="176"/>
        <v>0</v>
      </c>
    </row>
    <row r="2542" spans="4:6" ht="30" customHeight="1">
      <c r="D2542" s="24">
        <f t="shared" si="174"/>
        <v>0</v>
      </c>
      <c r="E2542" s="25">
        <f t="shared" si="175"/>
        <v>0</v>
      </c>
      <c r="F2542" s="37">
        <f t="shared" si="176"/>
        <v>0</v>
      </c>
    </row>
    <row r="2543" spans="4:6" ht="30" customHeight="1">
      <c r="D2543" s="24">
        <f t="shared" si="174"/>
        <v>0</v>
      </c>
      <c r="E2543" s="25">
        <f t="shared" si="175"/>
        <v>0</v>
      </c>
      <c r="F2543" s="37">
        <f t="shared" si="176"/>
        <v>0</v>
      </c>
    </row>
    <row r="2544" spans="4:6" ht="30" customHeight="1">
      <c r="D2544" s="24">
        <f t="shared" si="174"/>
        <v>0</v>
      </c>
      <c r="E2544" s="25">
        <f t="shared" si="175"/>
        <v>0</v>
      </c>
      <c r="F2544" s="37">
        <f t="shared" si="176"/>
        <v>0</v>
      </c>
    </row>
    <row r="2545" spans="4:6" ht="30" customHeight="1">
      <c r="D2545" s="24">
        <f t="shared" si="174"/>
        <v>0</v>
      </c>
      <c r="E2545" s="25">
        <f t="shared" si="175"/>
        <v>0</v>
      </c>
      <c r="F2545" s="37">
        <f t="shared" si="176"/>
        <v>0</v>
      </c>
    </row>
    <row r="2546" spans="4:6" ht="30" customHeight="1">
      <c r="D2546" s="24">
        <f t="shared" si="174"/>
        <v>0</v>
      </c>
      <c r="E2546" s="25">
        <f t="shared" si="175"/>
        <v>0</v>
      </c>
      <c r="F2546" s="37">
        <f t="shared" si="176"/>
        <v>0</v>
      </c>
    </row>
    <row r="2547" spans="4:6" ht="30" customHeight="1">
      <c r="D2547" s="24">
        <f t="shared" si="174"/>
        <v>0</v>
      </c>
      <c r="E2547" s="25">
        <f t="shared" si="175"/>
        <v>0</v>
      </c>
      <c r="F2547" s="37">
        <f t="shared" si="176"/>
        <v>0</v>
      </c>
    </row>
    <row r="2548" spans="4:6" ht="30" customHeight="1">
      <c r="D2548" s="24">
        <f t="shared" si="174"/>
        <v>0</v>
      </c>
      <c r="E2548" s="25">
        <f t="shared" si="175"/>
        <v>0</v>
      </c>
      <c r="F2548" s="37">
        <f t="shared" si="176"/>
        <v>0</v>
      </c>
    </row>
    <row r="2549" spans="4:6" ht="30" customHeight="1">
      <c r="D2549" s="24">
        <f t="shared" si="174"/>
        <v>0</v>
      </c>
      <c r="E2549" s="25">
        <f t="shared" si="175"/>
        <v>0</v>
      </c>
      <c r="F2549" s="37">
        <f t="shared" si="176"/>
        <v>0</v>
      </c>
    </row>
    <row r="2550" spans="4:6" ht="30" customHeight="1">
      <c r="D2550" s="24">
        <f t="shared" si="174"/>
        <v>0</v>
      </c>
      <c r="E2550" s="25">
        <f t="shared" si="175"/>
        <v>0</v>
      </c>
      <c r="F2550" s="37">
        <f t="shared" si="176"/>
        <v>0</v>
      </c>
    </row>
    <row r="2551" spans="4:6" ht="30" customHeight="1">
      <c r="D2551" s="24">
        <f t="shared" si="174"/>
        <v>0</v>
      </c>
      <c r="E2551" s="25">
        <f t="shared" si="175"/>
        <v>0</v>
      </c>
      <c r="F2551" s="37">
        <f t="shared" si="176"/>
        <v>0</v>
      </c>
    </row>
    <row r="2552" spans="4:6" ht="30" customHeight="1">
      <c r="D2552" s="24">
        <f t="shared" si="174"/>
        <v>0</v>
      </c>
      <c r="E2552" s="25">
        <f t="shared" si="175"/>
        <v>0</v>
      </c>
      <c r="F2552" s="37">
        <f t="shared" si="176"/>
        <v>0</v>
      </c>
    </row>
    <row r="2553" spans="4:6" ht="30" customHeight="1">
      <c r="D2553" s="24">
        <f t="shared" si="174"/>
        <v>0</v>
      </c>
      <c r="E2553" s="25">
        <f t="shared" si="175"/>
        <v>0</v>
      </c>
      <c r="F2553" s="37">
        <f t="shared" si="176"/>
        <v>0</v>
      </c>
    </row>
    <row r="2554" spans="4:6" ht="30" customHeight="1">
      <c r="D2554" s="24">
        <f t="shared" si="174"/>
        <v>0</v>
      </c>
      <c r="E2554" s="25">
        <f t="shared" si="175"/>
        <v>0</v>
      </c>
      <c r="F2554" s="37">
        <f t="shared" si="176"/>
        <v>0</v>
      </c>
    </row>
    <row r="2555" spans="4:6" ht="30" customHeight="1">
      <c r="D2555" s="24">
        <f t="shared" si="174"/>
        <v>0</v>
      </c>
      <c r="E2555" s="25">
        <f t="shared" si="175"/>
        <v>0</v>
      </c>
      <c r="F2555" s="37">
        <f t="shared" si="176"/>
        <v>0</v>
      </c>
    </row>
    <row r="2556" spans="4:6" ht="30" customHeight="1">
      <c r="D2556" s="24">
        <f t="shared" si="174"/>
        <v>0</v>
      </c>
      <c r="E2556" s="25">
        <f t="shared" si="175"/>
        <v>0</v>
      </c>
      <c r="F2556" s="37">
        <f t="shared" si="176"/>
        <v>0</v>
      </c>
    </row>
    <row r="2557" spans="4:6" ht="30" customHeight="1">
      <c r="D2557" s="24">
        <f t="shared" si="174"/>
        <v>0</v>
      </c>
      <c r="E2557" s="25">
        <f t="shared" si="175"/>
        <v>0</v>
      </c>
      <c r="F2557" s="37">
        <f t="shared" si="176"/>
        <v>0</v>
      </c>
    </row>
    <row r="2558" spans="4:6" ht="30" customHeight="1">
      <c r="D2558" s="24">
        <f t="shared" si="174"/>
        <v>0</v>
      </c>
      <c r="E2558" s="25">
        <f t="shared" si="175"/>
        <v>0</v>
      </c>
      <c r="F2558" s="37">
        <f t="shared" si="176"/>
        <v>0</v>
      </c>
    </row>
    <row r="2559" spans="4:6" ht="30" customHeight="1">
      <c r="D2559" s="24">
        <f t="shared" si="174"/>
        <v>0</v>
      </c>
      <c r="E2559" s="25">
        <f t="shared" si="175"/>
        <v>0</v>
      </c>
      <c r="F2559" s="37">
        <f t="shared" si="176"/>
        <v>0</v>
      </c>
    </row>
    <row r="2560" spans="4:6" ht="30" customHeight="1">
      <c r="D2560" s="24">
        <f t="shared" si="174"/>
        <v>0</v>
      </c>
      <c r="E2560" s="25">
        <f t="shared" si="175"/>
        <v>0</v>
      </c>
      <c r="F2560" s="37">
        <f t="shared" si="176"/>
        <v>0</v>
      </c>
    </row>
    <row r="2561" spans="4:6" ht="30" customHeight="1">
      <c r="D2561" s="24">
        <f t="shared" si="174"/>
        <v>0</v>
      </c>
      <c r="E2561" s="25">
        <f t="shared" si="175"/>
        <v>0</v>
      </c>
      <c r="F2561" s="37">
        <f t="shared" si="176"/>
        <v>0</v>
      </c>
    </row>
    <row r="2562" spans="4:6" ht="30" customHeight="1">
      <c r="D2562" s="24">
        <f t="shared" si="174"/>
        <v>0</v>
      </c>
      <c r="E2562" s="25">
        <f t="shared" si="175"/>
        <v>0</v>
      </c>
      <c r="F2562" s="37">
        <f t="shared" si="176"/>
        <v>0</v>
      </c>
    </row>
    <row r="2563" spans="4:6" ht="30" customHeight="1">
      <c r="D2563" s="24">
        <f t="shared" si="174"/>
        <v>0</v>
      </c>
      <c r="E2563" s="25">
        <f t="shared" si="175"/>
        <v>0</v>
      </c>
      <c r="F2563" s="37">
        <f t="shared" si="176"/>
        <v>0</v>
      </c>
    </row>
    <row r="2564" spans="4:6" ht="30" customHeight="1">
      <c r="D2564" s="24">
        <f t="shared" si="174"/>
        <v>0</v>
      </c>
      <c r="E2564" s="25">
        <f t="shared" si="175"/>
        <v>0</v>
      </c>
      <c r="F2564" s="37">
        <f t="shared" si="176"/>
        <v>0</v>
      </c>
    </row>
    <row r="2565" spans="4:6" ht="30" customHeight="1">
      <c r="D2565" s="24">
        <f t="shared" si="174"/>
        <v>0</v>
      </c>
      <c r="E2565" s="25">
        <f t="shared" si="175"/>
        <v>0</v>
      </c>
      <c r="F2565" s="37">
        <f t="shared" si="176"/>
        <v>0</v>
      </c>
    </row>
    <row r="2566" spans="4:6" ht="30" customHeight="1">
      <c r="D2566" s="24">
        <f t="shared" si="174"/>
        <v>0</v>
      </c>
      <c r="E2566" s="25">
        <f t="shared" si="175"/>
        <v>0</v>
      </c>
      <c r="F2566" s="37">
        <f t="shared" si="176"/>
        <v>0</v>
      </c>
    </row>
    <row r="2567" spans="4:6" ht="30" customHeight="1">
      <c r="D2567" s="24">
        <f t="shared" si="174"/>
        <v>0</v>
      </c>
      <c r="E2567" s="25">
        <f t="shared" si="175"/>
        <v>0</v>
      </c>
      <c r="F2567" s="37">
        <f t="shared" si="176"/>
        <v>0</v>
      </c>
    </row>
    <row r="2568" spans="4:6" ht="30" customHeight="1">
      <c r="D2568" s="24">
        <f t="shared" si="174"/>
        <v>0</v>
      </c>
      <c r="E2568" s="25">
        <f t="shared" si="175"/>
        <v>0</v>
      </c>
      <c r="F2568" s="37">
        <f t="shared" si="176"/>
        <v>0</v>
      </c>
    </row>
    <row r="2569" spans="4:6" ht="30" customHeight="1">
      <c r="D2569" s="24">
        <f t="shared" si="174"/>
        <v>0</v>
      </c>
      <c r="E2569" s="25">
        <f t="shared" si="175"/>
        <v>0</v>
      </c>
      <c r="F2569" s="37">
        <f t="shared" si="176"/>
        <v>0</v>
      </c>
    </row>
    <row r="2570" spans="4:6" ht="30" customHeight="1">
      <c r="D2570" s="24">
        <f t="shared" si="174"/>
        <v>0</v>
      </c>
      <c r="E2570" s="25">
        <f t="shared" si="175"/>
        <v>0</v>
      </c>
      <c r="F2570" s="37">
        <f t="shared" si="176"/>
        <v>0</v>
      </c>
    </row>
    <row r="2571" spans="4:6" ht="30" customHeight="1">
      <c r="D2571" s="24">
        <f t="shared" si="174"/>
        <v>0</v>
      </c>
      <c r="E2571" s="25">
        <f t="shared" si="175"/>
        <v>0</v>
      </c>
      <c r="F2571" s="37">
        <f t="shared" si="176"/>
        <v>0</v>
      </c>
    </row>
    <row r="2572" spans="4:6" ht="30" customHeight="1">
      <c r="D2572" s="24">
        <f t="shared" si="174"/>
        <v>0</v>
      </c>
      <c r="E2572" s="25">
        <f t="shared" si="175"/>
        <v>0</v>
      </c>
      <c r="F2572" s="37">
        <f t="shared" si="176"/>
        <v>0</v>
      </c>
    </row>
    <row r="2573" spans="4:6" ht="30" customHeight="1">
      <c r="D2573" s="24">
        <f t="shared" si="174"/>
        <v>0</v>
      </c>
      <c r="E2573" s="25">
        <f t="shared" si="175"/>
        <v>0</v>
      </c>
      <c r="F2573" s="37">
        <f t="shared" si="176"/>
        <v>0</v>
      </c>
    </row>
    <row r="2574" spans="4:6" ht="30" customHeight="1">
      <c r="D2574" s="24">
        <f t="shared" si="174"/>
        <v>0</v>
      </c>
      <c r="E2574" s="25">
        <f t="shared" si="175"/>
        <v>0</v>
      </c>
      <c r="F2574" s="37">
        <f t="shared" si="176"/>
        <v>0</v>
      </c>
    </row>
    <row r="2575" spans="4:6" ht="30" customHeight="1">
      <c r="D2575" s="24">
        <f t="shared" si="174"/>
        <v>0</v>
      </c>
      <c r="E2575" s="25">
        <f t="shared" si="175"/>
        <v>0</v>
      </c>
      <c r="F2575" s="37">
        <f t="shared" si="176"/>
        <v>0</v>
      </c>
    </row>
    <row r="2576" spans="4:6" ht="30" customHeight="1">
      <c r="D2576" s="24">
        <f t="shared" si="174"/>
        <v>0</v>
      </c>
      <c r="E2576" s="25">
        <f t="shared" si="175"/>
        <v>0</v>
      </c>
      <c r="F2576" s="37">
        <f t="shared" si="176"/>
        <v>0</v>
      </c>
    </row>
    <row r="2577" spans="4:6" ht="30" customHeight="1">
      <c r="D2577" s="24">
        <f t="shared" si="174"/>
        <v>0</v>
      </c>
      <c r="E2577" s="25">
        <f t="shared" si="175"/>
        <v>0</v>
      </c>
      <c r="F2577" s="37">
        <f t="shared" si="176"/>
        <v>0</v>
      </c>
    </row>
    <row r="2578" spans="4:6" ht="30" customHeight="1">
      <c r="D2578" s="24">
        <f t="shared" si="174"/>
        <v>0</v>
      </c>
      <c r="E2578" s="25">
        <f t="shared" si="175"/>
        <v>0</v>
      </c>
      <c r="F2578" s="37">
        <f t="shared" si="176"/>
        <v>0</v>
      </c>
    </row>
    <row r="2579" spans="4:6" ht="30" customHeight="1">
      <c r="D2579" s="24">
        <f t="shared" si="174"/>
        <v>0</v>
      </c>
      <c r="E2579" s="25">
        <f t="shared" si="175"/>
        <v>0</v>
      </c>
      <c r="F2579" s="37">
        <f t="shared" si="176"/>
        <v>0</v>
      </c>
    </row>
    <row r="2580" spans="4:6" ht="30" customHeight="1">
      <c r="D2580" s="24">
        <f t="shared" si="174"/>
        <v>0</v>
      </c>
      <c r="E2580" s="25">
        <f t="shared" si="175"/>
        <v>0</v>
      </c>
      <c r="F2580" s="37">
        <f t="shared" si="176"/>
        <v>0</v>
      </c>
    </row>
    <row r="2581" spans="4:6" ht="30" customHeight="1">
      <c r="D2581" s="24">
        <f t="shared" ref="D2581:D2644" si="177">A2581</f>
        <v>0</v>
      </c>
      <c r="E2581" s="25">
        <f t="shared" ref="E2581:E2644" si="178">A2582</f>
        <v>0</v>
      </c>
      <c r="F2581" s="37">
        <f t="shared" ref="F2581:F2644" si="179">A2583</f>
        <v>0</v>
      </c>
    </row>
    <row r="2582" spans="4:6" ht="30" customHeight="1">
      <c r="D2582" s="24">
        <f t="shared" si="177"/>
        <v>0</v>
      </c>
      <c r="E2582" s="25">
        <f t="shared" si="178"/>
        <v>0</v>
      </c>
      <c r="F2582" s="37">
        <f t="shared" si="179"/>
        <v>0</v>
      </c>
    </row>
    <row r="2583" spans="4:6" ht="30" customHeight="1">
      <c r="D2583" s="24">
        <f t="shared" si="177"/>
        <v>0</v>
      </c>
      <c r="E2583" s="25">
        <f t="shared" si="178"/>
        <v>0</v>
      </c>
      <c r="F2583" s="37">
        <f t="shared" si="179"/>
        <v>0</v>
      </c>
    </row>
    <row r="2584" spans="4:6" ht="30" customHeight="1">
      <c r="D2584" s="24">
        <f t="shared" si="177"/>
        <v>0</v>
      </c>
      <c r="E2584" s="25">
        <f t="shared" si="178"/>
        <v>0</v>
      </c>
      <c r="F2584" s="37">
        <f t="shared" si="179"/>
        <v>0</v>
      </c>
    </row>
    <row r="2585" spans="4:6" ht="30" customHeight="1">
      <c r="D2585" s="24">
        <f t="shared" si="177"/>
        <v>0</v>
      </c>
      <c r="E2585" s="25">
        <f t="shared" si="178"/>
        <v>0</v>
      </c>
      <c r="F2585" s="37">
        <f t="shared" si="179"/>
        <v>0</v>
      </c>
    </row>
    <row r="2586" spans="4:6" ht="30" customHeight="1">
      <c r="D2586" s="24">
        <f t="shared" si="177"/>
        <v>0</v>
      </c>
      <c r="E2586" s="25">
        <f t="shared" si="178"/>
        <v>0</v>
      </c>
      <c r="F2586" s="37">
        <f t="shared" si="179"/>
        <v>0</v>
      </c>
    </row>
    <row r="2587" spans="4:6" ht="30" customHeight="1">
      <c r="D2587" s="24">
        <f t="shared" si="177"/>
        <v>0</v>
      </c>
      <c r="E2587" s="25">
        <f t="shared" si="178"/>
        <v>0</v>
      </c>
      <c r="F2587" s="37">
        <f t="shared" si="179"/>
        <v>0</v>
      </c>
    </row>
    <row r="2588" spans="4:6" ht="30" customHeight="1">
      <c r="D2588" s="24">
        <f t="shared" si="177"/>
        <v>0</v>
      </c>
      <c r="E2588" s="25">
        <f t="shared" si="178"/>
        <v>0</v>
      </c>
      <c r="F2588" s="37">
        <f t="shared" si="179"/>
        <v>0</v>
      </c>
    </row>
    <row r="2589" spans="4:6" ht="30" customHeight="1">
      <c r="D2589" s="24">
        <f t="shared" si="177"/>
        <v>0</v>
      </c>
      <c r="E2589" s="25">
        <f t="shared" si="178"/>
        <v>0</v>
      </c>
      <c r="F2589" s="37">
        <f t="shared" si="179"/>
        <v>0</v>
      </c>
    </row>
    <row r="2590" spans="4:6" ht="30" customHeight="1">
      <c r="D2590" s="24">
        <f t="shared" si="177"/>
        <v>0</v>
      </c>
      <c r="E2590" s="25">
        <f t="shared" si="178"/>
        <v>0</v>
      </c>
      <c r="F2590" s="37">
        <f t="shared" si="179"/>
        <v>0</v>
      </c>
    </row>
    <row r="2591" spans="4:6" ht="30" customHeight="1">
      <c r="D2591" s="24">
        <f t="shared" si="177"/>
        <v>0</v>
      </c>
      <c r="E2591" s="25">
        <f t="shared" si="178"/>
        <v>0</v>
      </c>
      <c r="F2591" s="37">
        <f t="shared" si="179"/>
        <v>0</v>
      </c>
    </row>
    <row r="2592" spans="4:6" ht="30" customHeight="1">
      <c r="D2592" s="24">
        <f t="shared" si="177"/>
        <v>0</v>
      </c>
      <c r="E2592" s="25">
        <f t="shared" si="178"/>
        <v>0</v>
      </c>
      <c r="F2592" s="37">
        <f t="shared" si="179"/>
        <v>0</v>
      </c>
    </row>
    <row r="2593" spans="4:6" ht="30" customHeight="1">
      <c r="D2593" s="24">
        <f t="shared" si="177"/>
        <v>0</v>
      </c>
      <c r="E2593" s="25">
        <f t="shared" si="178"/>
        <v>0</v>
      </c>
      <c r="F2593" s="37">
        <f t="shared" si="179"/>
        <v>0</v>
      </c>
    </row>
    <row r="2594" spans="4:6" ht="30" customHeight="1">
      <c r="D2594" s="24">
        <f t="shared" si="177"/>
        <v>0</v>
      </c>
      <c r="E2594" s="25">
        <f t="shared" si="178"/>
        <v>0</v>
      </c>
      <c r="F2594" s="37">
        <f t="shared" si="179"/>
        <v>0</v>
      </c>
    </row>
    <row r="2595" spans="4:6" ht="30" customHeight="1">
      <c r="D2595" s="24">
        <f t="shared" si="177"/>
        <v>0</v>
      </c>
      <c r="E2595" s="25">
        <f t="shared" si="178"/>
        <v>0</v>
      </c>
      <c r="F2595" s="37">
        <f t="shared" si="179"/>
        <v>0</v>
      </c>
    </row>
    <row r="2596" spans="4:6" ht="30" customHeight="1">
      <c r="D2596" s="24">
        <f t="shared" si="177"/>
        <v>0</v>
      </c>
      <c r="E2596" s="25">
        <f t="shared" si="178"/>
        <v>0</v>
      </c>
      <c r="F2596" s="37">
        <f t="shared" si="179"/>
        <v>0</v>
      </c>
    </row>
    <row r="2597" spans="4:6" ht="30" customHeight="1">
      <c r="D2597" s="24">
        <f t="shared" si="177"/>
        <v>0</v>
      </c>
      <c r="E2597" s="25">
        <f t="shared" si="178"/>
        <v>0</v>
      </c>
      <c r="F2597" s="37">
        <f t="shared" si="179"/>
        <v>0</v>
      </c>
    </row>
    <row r="2598" spans="4:6" ht="30" customHeight="1">
      <c r="D2598" s="24">
        <f t="shared" si="177"/>
        <v>0</v>
      </c>
      <c r="E2598" s="25">
        <f t="shared" si="178"/>
        <v>0</v>
      </c>
      <c r="F2598" s="37">
        <f t="shared" si="179"/>
        <v>0</v>
      </c>
    </row>
    <row r="2599" spans="4:6" ht="30" customHeight="1">
      <c r="D2599" s="24">
        <f t="shared" si="177"/>
        <v>0</v>
      </c>
      <c r="E2599" s="25">
        <f t="shared" si="178"/>
        <v>0</v>
      </c>
      <c r="F2599" s="37">
        <f t="shared" si="179"/>
        <v>0</v>
      </c>
    </row>
    <row r="2600" spans="4:6" ht="30" customHeight="1">
      <c r="D2600" s="24">
        <f t="shared" si="177"/>
        <v>0</v>
      </c>
      <c r="E2600" s="25">
        <f t="shared" si="178"/>
        <v>0</v>
      </c>
      <c r="F2600" s="37">
        <f t="shared" si="179"/>
        <v>0</v>
      </c>
    </row>
    <row r="2601" spans="4:6" ht="30" customHeight="1">
      <c r="D2601" s="24">
        <f t="shared" si="177"/>
        <v>0</v>
      </c>
      <c r="E2601" s="25">
        <f t="shared" si="178"/>
        <v>0</v>
      </c>
      <c r="F2601" s="37">
        <f t="shared" si="179"/>
        <v>0</v>
      </c>
    </row>
    <row r="2602" spans="4:6" ht="30" customHeight="1">
      <c r="D2602" s="24">
        <f t="shared" si="177"/>
        <v>0</v>
      </c>
      <c r="E2602" s="25">
        <f t="shared" si="178"/>
        <v>0</v>
      </c>
      <c r="F2602" s="37">
        <f t="shared" si="179"/>
        <v>0</v>
      </c>
    </row>
    <row r="2603" spans="4:6" ht="30" customHeight="1">
      <c r="D2603" s="24">
        <f t="shared" si="177"/>
        <v>0</v>
      </c>
      <c r="E2603" s="25">
        <f t="shared" si="178"/>
        <v>0</v>
      </c>
      <c r="F2603" s="37">
        <f t="shared" si="179"/>
        <v>0</v>
      </c>
    </row>
    <row r="2604" spans="4:6" ht="30" customHeight="1">
      <c r="D2604" s="24">
        <f t="shared" si="177"/>
        <v>0</v>
      </c>
      <c r="E2604" s="25">
        <f t="shared" si="178"/>
        <v>0</v>
      </c>
      <c r="F2604" s="37">
        <f t="shared" si="179"/>
        <v>0</v>
      </c>
    </row>
    <row r="2605" spans="4:6" ht="30" customHeight="1">
      <c r="D2605" s="24">
        <f t="shared" si="177"/>
        <v>0</v>
      </c>
      <c r="E2605" s="25">
        <f t="shared" si="178"/>
        <v>0</v>
      </c>
      <c r="F2605" s="37">
        <f t="shared" si="179"/>
        <v>0</v>
      </c>
    </row>
    <row r="2606" spans="4:6" ht="30" customHeight="1">
      <c r="D2606" s="24">
        <f t="shared" si="177"/>
        <v>0</v>
      </c>
      <c r="E2606" s="25">
        <f t="shared" si="178"/>
        <v>0</v>
      </c>
      <c r="F2606" s="37">
        <f t="shared" si="179"/>
        <v>0</v>
      </c>
    </row>
    <row r="2607" spans="4:6" ht="30" customHeight="1">
      <c r="D2607" s="24">
        <f t="shared" si="177"/>
        <v>0</v>
      </c>
      <c r="E2607" s="25">
        <f t="shared" si="178"/>
        <v>0</v>
      </c>
      <c r="F2607" s="37">
        <f t="shared" si="179"/>
        <v>0</v>
      </c>
    </row>
    <row r="2608" spans="4:6" ht="30" customHeight="1">
      <c r="D2608" s="24">
        <f t="shared" si="177"/>
        <v>0</v>
      </c>
      <c r="E2608" s="25">
        <f t="shared" si="178"/>
        <v>0</v>
      </c>
      <c r="F2608" s="37">
        <f t="shared" si="179"/>
        <v>0</v>
      </c>
    </row>
    <row r="2609" spans="4:6" ht="30" customHeight="1">
      <c r="D2609" s="24">
        <f t="shared" si="177"/>
        <v>0</v>
      </c>
      <c r="E2609" s="25">
        <f t="shared" si="178"/>
        <v>0</v>
      </c>
      <c r="F2609" s="37">
        <f t="shared" si="179"/>
        <v>0</v>
      </c>
    </row>
    <row r="2610" spans="4:6" ht="30" customHeight="1">
      <c r="D2610" s="24">
        <f t="shared" si="177"/>
        <v>0</v>
      </c>
      <c r="E2610" s="25">
        <f t="shared" si="178"/>
        <v>0</v>
      </c>
      <c r="F2610" s="37">
        <f t="shared" si="179"/>
        <v>0</v>
      </c>
    </row>
    <row r="2611" spans="4:6" ht="30" customHeight="1">
      <c r="D2611" s="24">
        <f t="shared" si="177"/>
        <v>0</v>
      </c>
      <c r="E2611" s="25">
        <f t="shared" si="178"/>
        <v>0</v>
      </c>
      <c r="F2611" s="37">
        <f t="shared" si="179"/>
        <v>0</v>
      </c>
    </row>
    <row r="2612" spans="4:6" ht="30" customHeight="1">
      <c r="D2612" s="24">
        <f t="shared" si="177"/>
        <v>0</v>
      </c>
      <c r="E2612" s="25">
        <f t="shared" si="178"/>
        <v>0</v>
      </c>
      <c r="F2612" s="37">
        <f t="shared" si="179"/>
        <v>0</v>
      </c>
    </row>
    <row r="2613" spans="4:6" ht="30" customHeight="1">
      <c r="D2613" s="24">
        <f t="shared" si="177"/>
        <v>0</v>
      </c>
      <c r="E2613" s="25">
        <f t="shared" si="178"/>
        <v>0</v>
      </c>
      <c r="F2613" s="37">
        <f t="shared" si="179"/>
        <v>0</v>
      </c>
    </row>
    <row r="2614" spans="4:6" ht="30" customHeight="1">
      <c r="D2614" s="24">
        <f t="shared" si="177"/>
        <v>0</v>
      </c>
      <c r="E2614" s="25">
        <f t="shared" si="178"/>
        <v>0</v>
      </c>
      <c r="F2614" s="37">
        <f t="shared" si="179"/>
        <v>0</v>
      </c>
    </row>
    <row r="2615" spans="4:6" ht="30" customHeight="1">
      <c r="D2615" s="24">
        <f t="shared" si="177"/>
        <v>0</v>
      </c>
      <c r="E2615" s="25">
        <f t="shared" si="178"/>
        <v>0</v>
      </c>
      <c r="F2615" s="37">
        <f t="shared" si="179"/>
        <v>0</v>
      </c>
    </row>
    <row r="2616" spans="4:6" ht="30" customHeight="1">
      <c r="D2616" s="24">
        <f t="shared" si="177"/>
        <v>0</v>
      </c>
      <c r="E2616" s="25">
        <f t="shared" si="178"/>
        <v>0</v>
      </c>
      <c r="F2616" s="37">
        <f t="shared" si="179"/>
        <v>0</v>
      </c>
    </row>
    <row r="2617" spans="4:6" ht="30" customHeight="1">
      <c r="D2617" s="24">
        <f t="shared" si="177"/>
        <v>0</v>
      </c>
      <c r="E2617" s="25">
        <f t="shared" si="178"/>
        <v>0</v>
      </c>
      <c r="F2617" s="37">
        <f t="shared" si="179"/>
        <v>0</v>
      </c>
    </row>
    <row r="2618" spans="4:6" ht="30" customHeight="1">
      <c r="D2618" s="24">
        <f t="shared" si="177"/>
        <v>0</v>
      </c>
      <c r="E2618" s="25">
        <f t="shared" si="178"/>
        <v>0</v>
      </c>
      <c r="F2618" s="37">
        <f t="shared" si="179"/>
        <v>0</v>
      </c>
    </row>
    <row r="2619" spans="4:6" ht="30" customHeight="1">
      <c r="D2619" s="24">
        <f t="shared" si="177"/>
        <v>0</v>
      </c>
      <c r="E2619" s="25">
        <f t="shared" si="178"/>
        <v>0</v>
      </c>
      <c r="F2619" s="37">
        <f t="shared" si="179"/>
        <v>0</v>
      </c>
    </row>
    <row r="2620" spans="4:6" ht="30" customHeight="1">
      <c r="D2620" s="24">
        <f t="shared" si="177"/>
        <v>0</v>
      </c>
      <c r="E2620" s="25">
        <f t="shared" si="178"/>
        <v>0</v>
      </c>
      <c r="F2620" s="37">
        <f t="shared" si="179"/>
        <v>0</v>
      </c>
    </row>
    <row r="2621" spans="4:6" ht="30" customHeight="1">
      <c r="D2621" s="24">
        <f t="shared" si="177"/>
        <v>0</v>
      </c>
      <c r="E2621" s="25">
        <f t="shared" si="178"/>
        <v>0</v>
      </c>
      <c r="F2621" s="37">
        <f t="shared" si="179"/>
        <v>0</v>
      </c>
    </row>
    <row r="2622" spans="4:6" ht="30" customHeight="1">
      <c r="D2622" s="24">
        <f t="shared" si="177"/>
        <v>0</v>
      </c>
      <c r="E2622" s="25">
        <f t="shared" si="178"/>
        <v>0</v>
      </c>
      <c r="F2622" s="37">
        <f t="shared" si="179"/>
        <v>0</v>
      </c>
    </row>
    <row r="2623" spans="4:6" ht="30" customHeight="1">
      <c r="D2623" s="24">
        <f t="shared" si="177"/>
        <v>0</v>
      </c>
      <c r="E2623" s="25">
        <f t="shared" si="178"/>
        <v>0</v>
      </c>
      <c r="F2623" s="37">
        <f t="shared" si="179"/>
        <v>0</v>
      </c>
    </row>
    <row r="2624" spans="4:6" ht="30" customHeight="1">
      <c r="D2624" s="24">
        <f t="shared" si="177"/>
        <v>0</v>
      </c>
      <c r="E2624" s="25">
        <f t="shared" si="178"/>
        <v>0</v>
      </c>
      <c r="F2624" s="37">
        <f t="shared" si="179"/>
        <v>0</v>
      </c>
    </row>
    <row r="2625" spans="4:6" ht="30" customHeight="1">
      <c r="D2625" s="24">
        <f t="shared" si="177"/>
        <v>0</v>
      </c>
      <c r="E2625" s="25">
        <f t="shared" si="178"/>
        <v>0</v>
      </c>
      <c r="F2625" s="37">
        <f t="shared" si="179"/>
        <v>0</v>
      </c>
    </row>
    <row r="2626" spans="4:6" ht="30" customHeight="1">
      <c r="D2626" s="24">
        <f t="shared" si="177"/>
        <v>0</v>
      </c>
      <c r="E2626" s="25">
        <f t="shared" si="178"/>
        <v>0</v>
      </c>
      <c r="F2626" s="37">
        <f t="shared" si="179"/>
        <v>0</v>
      </c>
    </row>
    <row r="2627" spans="4:6" ht="30" customHeight="1">
      <c r="D2627" s="24">
        <f t="shared" si="177"/>
        <v>0</v>
      </c>
      <c r="E2627" s="25">
        <f t="shared" si="178"/>
        <v>0</v>
      </c>
      <c r="F2627" s="37">
        <f t="shared" si="179"/>
        <v>0</v>
      </c>
    </row>
    <row r="2628" spans="4:6" ht="30" customHeight="1">
      <c r="D2628" s="24">
        <f t="shared" si="177"/>
        <v>0</v>
      </c>
      <c r="E2628" s="25">
        <f t="shared" si="178"/>
        <v>0</v>
      </c>
      <c r="F2628" s="37">
        <f t="shared" si="179"/>
        <v>0</v>
      </c>
    </row>
    <row r="2629" spans="4:6" ht="30" customHeight="1">
      <c r="D2629" s="24">
        <f t="shared" si="177"/>
        <v>0</v>
      </c>
      <c r="E2629" s="25">
        <f t="shared" si="178"/>
        <v>0</v>
      </c>
      <c r="F2629" s="37">
        <f t="shared" si="179"/>
        <v>0</v>
      </c>
    </row>
    <row r="2630" spans="4:6" ht="30" customHeight="1">
      <c r="D2630" s="24">
        <f t="shared" si="177"/>
        <v>0</v>
      </c>
      <c r="E2630" s="25">
        <f t="shared" si="178"/>
        <v>0</v>
      </c>
      <c r="F2630" s="37">
        <f t="shared" si="179"/>
        <v>0</v>
      </c>
    </row>
    <row r="2631" spans="4:6" ht="30" customHeight="1">
      <c r="D2631" s="24">
        <f t="shared" si="177"/>
        <v>0</v>
      </c>
      <c r="E2631" s="25">
        <f t="shared" si="178"/>
        <v>0</v>
      </c>
      <c r="F2631" s="37">
        <f t="shared" si="179"/>
        <v>0</v>
      </c>
    </row>
    <row r="2632" spans="4:6" ht="30" customHeight="1">
      <c r="D2632" s="24">
        <f t="shared" si="177"/>
        <v>0</v>
      </c>
      <c r="E2632" s="25">
        <f t="shared" si="178"/>
        <v>0</v>
      </c>
      <c r="F2632" s="37">
        <f t="shared" si="179"/>
        <v>0</v>
      </c>
    </row>
    <row r="2633" spans="4:6" ht="30" customHeight="1">
      <c r="D2633" s="24">
        <f t="shared" si="177"/>
        <v>0</v>
      </c>
      <c r="E2633" s="25">
        <f t="shared" si="178"/>
        <v>0</v>
      </c>
      <c r="F2633" s="37">
        <f t="shared" si="179"/>
        <v>0</v>
      </c>
    </row>
    <row r="2634" spans="4:6" ht="30" customHeight="1">
      <c r="D2634" s="24">
        <f t="shared" si="177"/>
        <v>0</v>
      </c>
      <c r="E2634" s="25">
        <f t="shared" si="178"/>
        <v>0</v>
      </c>
      <c r="F2634" s="37">
        <f t="shared" si="179"/>
        <v>0</v>
      </c>
    </row>
    <row r="2635" spans="4:6" ht="30" customHeight="1">
      <c r="D2635" s="24">
        <f t="shared" si="177"/>
        <v>0</v>
      </c>
      <c r="E2635" s="25">
        <f t="shared" si="178"/>
        <v>0</v>
      </c>
      <c r="F2635" s="37">
        <f t="shared" si="179"/>
        <v>0</v>
      </c>
    </row>
    <row r="2636" spans="4:6" ht="30" customHeight="1">
      <c r="D2636" s="24">
        <f t="shared" si="177"/>
        <v>0</v>
      </c>
      <c r="E2636" s="25">
        <f t="shared" si="178"/>
        <v>0</v>
      </c>
      <c r="F2636" s="37">
        <f t="shared" si="179"/>
        <v>0</v>
      </c>
    </row>
    <row r="2637" spans="4:6" ht="30" customHeight="1">
      <c r="D2637" s="24">
        <f t="shared" si="177"/>
        <v>0</v>
      </c>
      <c r="E2637" s="25">
        <f t="shared" si="178"/>
        <v>0</v>
      </c>
      <c r="F2637" s="37">
        <f t="shared" si="179"/>
        <v>0</v>
      </c>
    </row>
    <row r="2638" spans="4:6" ht="30" customHeight="1">
      <c r="D2638" s="24">
        <f t="shared" si="177"/>
        <v>0</v>
      </c>
      <c r="E2638" s="25">
        <f t="shared" si="178"/>
        <v>0</v>
      </c>
      <c r="F2638" s="37">
        <f t="shared" si="179"/>
        <v>0</v>
      </c>
    </row>
    <row r="2639" spans="4:6" ht="30" customHeight="1">
      <c r="D2639" s="24">
        <f t="shared" si="177"/>
        <v>0</v>
      </c>
      <c r="E2639" s="25">
        <f t="shared" si="178"/>
        <v>0</v>
      </c>
      <c r="F2639" s="37">
        <f t="shared" si="179"/>
        <v>0</v>
      </c>
    </row>
    <row r="2640" spans="4:6" ht="30" customHeight="1">
      <c r="D2640" s="24">
        <f t="shared" si="177"/>
        <v>0</v>
      </c>
      <c r="E2640" s="25">
        <f t="shared" si="178"/>
        <v>0</v>
      </c>
      <c r="F2640" s="37">
        <f t="shared" si="179"/>
        <v>0</v>
      </c>
    </row>
    <row r="2641" spans="4:6" ht="30" customHeight="1">
      <c r="D2641" s="24">
        <f t="shared" si="177"/>
        <v>0</v>
      </c>
      <c r="E2641" s="25">
        <f t="shared" si="178"/>
        <v>0</v>
      </c>
      <c r="F2641" s="37">
        <f t="shared" si="179"/>
        <v>0</v>
      </c>
    </row>
    <row r="2642" spans="4:6" ht="30" customHeight="1">
      <c r="D2642" s="24">
        <f t="shared" si="177"/>
        <v>0</v>
      </c>
      <c r="E2642" s="25">
        <f t="shared" si="178"/>
        <v>0</v>
      </c>
      <c r="F2642" s="37">
        <f t="shared" si="179"/>
        <v>0</v>
      </c>
    </row>
    <row r="2643" spans="4:6" ht="30" customHeight="1">
      <c r="D2643" s="24">
        <f t="shared" si="177"/>
        <v>0</v>
      </c>
      <c r="E2643" s="25">
        <f t="shared" si="178"/>
        <v>0</v>
      </c>
      <c r="F2643" s="37">
        <f t="shared" si="179"/>
        <v>0</v>
      </c>
    </row>
    <row r="2644" spans="4:6" ht="30" customHeight="1">
      <c r="D2644" s="24">
        <f t="shared" si="177"/>
        <v>0</v>
      </c>
      <c r="E2644" s="25">
        <f t="shared" si="178"/>
        <v>0</v>
      </c>
      <c r="F2644" s="37">
        <f t="shared" si="179"/>
        <v>0</v>
      </c>
    </row>
    <row r="2645" spans="4:6" ht="30" customHeight="1">
      <c r="D2645" s="24">
        <f t="shared" ref="D2645:D2708" si="180">A2645</f>
        <v>0</v>
      </c>
      <c r="E2645" s="25">
        <f t="shared" ref="E2645:E2708" si="181">A2646</f>
        <v>0</v>
      </c>
      <c r="F2645" s="37">
        <f t="shared" ref="F2645:F2708" si="182">A2647</f>
        <v>0</v>
      </c>
    </row>
    <row r="2646" spans="4:6" ht="30" customHeight="1">
      <c r="D2646" s="24">
        <f t="shared" si="180"/>
        <v>0</v>
      </c>
      <c r="E2646" s="25">
        <f t="shared" si="181"/>
        <v>0</v>
      </c>
      <c r="F2646" s="37">
        <f t="shared" si="182"/>
        <v>0</v>
      </c>
    </row>
    <row r="2647" spans="4:6" ht="30" customHeight="1">
      <c r="D2647" s="24">
        <f t="shared" si="180"/>
        <v>0</v>
      </c>
      <c r="E2647" s="25">
        <f t="shared" si="181"/>
        <v>0</v>
      </c>
      <c r="F2647" s="37">
        <f t="shared" si="182"/>
        <v>0</v>
      </c>
    </row>
    <row r="2648" spans="4:6" ht="30" customHeight="1">
      <c r="D2648" s="24">
        <f t="shared" si="180"/>
        <v>0</v>
      </c>
      <c r="E2648" s="25">
        <f t="shared" si="181"/>
        <v>0</v>
      </c>
      <c r="F2648" s="37">
        <f t="shared" si="182"/>
        <v>0</v>
      </c>
    </row>
    <row r="2649" spans="4:6" ht="30" customHeight="1">
      <c r="D2649" s="24">
        <f t="shared" si="180"/>
        <v>0</v>
      </c>
      <c r="E2649" s="25">
        <f t="shared" si="181"/>
        <v>0</v>
      </c>
      <c r="F2649" s="37">
        <f t="shared" si="182"/>
        <v>0</v>
      </c>
    </row>
    <row r="2650" spans="4:6" ht="30" customHeight="1">
      <c r="D2650" s="24">
        <f t="shared" si="180"/>
        <v>0</v>
      </c>
      <c r="E2650" s="25">
        <f t="shared" si="181"/>
        <v>0</v>
      </c>
      <c r="F2650" s="37">
        <f t="shared" si="182"/>
        <v>0</v>
      </c>
    </row>
    <row r="2651" spans="4:6" ht="30" customHeight="1">
      <c r="D2651" s="24">
        <f t="shared" si="180"/>
        <v>0</v>
      </c>
      <c r="E2651" s="25">
        <f t="shared" si="181"/>
        <v>0</v>
      </c>
      <c r="F2651" s="37">
        <f t="shared" si="182"/>
        <v>0</v>
      </c>
    </row>
    <row r="2652" spans="4:6" ht="30" customHeight="1">
      <c r="D2652" s="24">
        <f t="shared" si="180"/>
        <v>0</v>
      </c>
      <c r="E2652" s="25">
        <f t="shared" si="181"/>
        <v>0</v>
      </c>
      <c r="F2652" s="37">
        <f t="shared" si="182"/>
        <v>0</v>
      </c>
    </row>
    <row r="2653" spans="4:6" ht="30" customHeight="1">
      <c r="D2653" s="24">
        <f t="shared" si="180"/>
        <v>0</v>
      </c>
      <c r="E2653" s="25">
        <f t="shared" si="181"/>
        <v>0</v>
      </c>
      <c r="F2653" s="37">
        <f t="shared" si="182"/>
        <v>0</v>
      </c>
    </row>
    <row r="2654" spans="4:6" ht="30" customHeight="1">
      <c r="D2654" s="24">
        <f t="shared" si="180"/>
        <v>0</v>
      </c>
      <c r="E2654" s="25">
        <f t="shared" si="181"/>
        <v>0</v>
      </c>
      <c r="F2654" s="37">
        <f t="shared" si="182"/>
        <v>0</v>
      </c>
    </row>
    <row r="2655" spans="4:6" ht="30" customHeight="1">
      <c r="D2655" s="24">
        <f t="shared" si="180"/>
        <v>0</v>
      </c>
      <c r="E2655" s="25">
        <f t="shared" si="181"/>
        <v>0</v>
      </c>
      <c r="F2655" s="37">
        <f t="shared" si="182"/>
        <v>0</v>
      </c>
    </row>
    <row r="2656" spans="4:6" ht="30" customHeight="1">
      <c r="D2656" s="24">
        <f t="shared" si="180"/>
        <v>0</v>
      </c>
      <c r="E2656" s="25">
        <f t="shared" si="181"/>
        <v>0</v>
      </c>
      <c r="F2656" s="37">
        <f t="shared" si="182"/>
        <v>0</v>
      </c>
    </row>
    <row r="2657" spans="4:6" ht="30" customHeight="1">
      <c r="D2657" s="24">
        <f t="shared" si="180"/>
        <v>0</v>
      </c>
      <c r="E2657" s="25">
        <f t="shared" si="181"/>
        <v>0</v>
      </c>
      <c r="F2657" s="37">
        <f t="shared" si="182"/>
        <v>0</v>
      </c>
    </row>
    <row r="2658" spans="4:6" ht="30" customHeight="1">
      <c r="D2658" s="24">
        <f t="shared" si="180"/>
        <v>0</v>
      </c>
      <c r="E2658" s="25">
        <f t="shared" si="181"/>
        <v>0</v>
      </c>
      <c r="F2658" s="37">
        <f t="shared" si="182"/>
        <v>0</v>
      </c>
    </row>
    <row r="2659" spans="4:6" ht="30" customHeight="1">
      <c r="D2659" s="24">
        <f t="shared" si="180"/>
        <v>0</v>
      </c>
      <c r="E2659" s="25">
        <f t="shared" si="181"/>
        <v>0</v>
      </c>
      <c r="F2659" s="37">
        <f t="shared" si="182"/>
        <v>0</v>
      </c>
    </row>
    <row r="2660" spans="4:6" ht="30" customHeight="1">
      <c r="D2660" s="24">
        <f t="shared" si="180"/>
        <v>0</v>
      </c>
      <c r="E2660" s="25">
        <f t="shared" si="181"/>
        <v>0</v>
      </c>
      <c r="F2660" s="37">
        <f t="shared" si="182"/>
        <v>0</v>
      </c>
    </row>
    <row r="2661" spans="4:6" ht="30" customHeight="1">
      <c r="D2661" s="24">
        <f t="shared" si="180"/>
        <v>0</v>
      </c>
      <c r="E2661" s="25">
        <f t="shared" si="181"/>
        <v>0</v>
      </c>
      <c r="F2661" s="37">
        <f t="shared" si="182"/>
        <v>0</v>
      </c>
    </row>
    <row r="2662" spans="4:6" ht="30" customHeight="1">
      <c r="D2662" s="24">
        <f t="shared" si="180"/>
        <v>0</v>
      </c>
      <c r="E2662" s="25">
        <f t="shared" si="181"/>
        <v>0</v>
      </c>
      <c r="F2662" s="37">
        <f t="shared" si="182"/>
        <v>0</v>
      </c>
    </row>
    <row r="2663" spans="4:6" ht="30" customHeight="1">
      <c r="D2663" s="24">
        <f t="shared" si="180"/>
        <v>0</v>
      </c>
      <c r="E2663" s="25">
        <f t="shared" si="181"/>
        <v>0</v>
      </c>
      <c r="F2663" s="37">
        <f t="shared" si="182"/>
        <v>0</v>
      </c>
    </row>
    <row r="2664" spans="4:6" ht="30" customHeight="1">
      <c r="D2664" s="24">
        <f t="shared" si="180"/>
        <v>0</v>
      </c>
      <c r="E2664" s="25">
        <f t="shared" si="181"/>
        <v>0</v>
      </c>
      <c r="F2664" s="37">
        <f t="shared" si="182"/>
        <v>0</v>
      </c>
    </row>
    <row r="2665" spans="4:6" ht="30" customHeight="1">
      <c r="D2665" s="24">
        <f t="shared" si="180"/>
        <v>0</v>
      </c>
      <c r="E2665" s="25">
        <f t="shared" si="181"/>
        <v>0</v>
      </c>
      <c r="F2665" s="37">
        <f t="shared" si="182"/>
        <v>0</v>
      </c>
    </row>
    <row r="2666" spans="4:6" ht="30" customHeight="1">
      <c r="D2666" s="24">
        <f t="shared" si="180"/>
        <v>0</v>
      </c>
      <c r="E2666" s="25">
        <f t="shared" si="181"/>
        <v>0</v>
      </c>
      <c r="F2666" s="37">
        <f t="shared" si="182"/>
        <v>0</v>
      </c>
    </row>
    <row r="2667" spans="4:6" ht="30" customHeight="1">
      <c r="D2667" s="24">
        <f t="shared" si="180"/>
        <v>0</v>
      </c>
      <c r="E2667" s="25">
        <f t="shared" si="181"/>
        <v>0</v>
      </c>
      <c r="F2667" s="37">
        <f t="shared" si="182"/>
        <v>0</v>
      </c>
    </row>
    <row r="2668" spans="4:6" ht="30" customHeight="1">
      <c r="D2668" s="24">
        <f t="shared" si="180"/>
        <v>0</v>
      </c>
      <c r="E2668" s="25">
        <f t="shared" si="181"/>
        <v>0</v>
      </c>
      <c r="F2668" s="37">
        <f t="shared" si="182"/>
        <v>0</v>
      </c>
    </row>
    <row r="2669" spans="4:6" ht="30" customHeight="1">
      <c r="D2669" s="24">
        <f t="shared" si="180"/>
        <v>0</v>
      </c>
      <c r="E2669" s="25">
        <f t="shared" si="181"/>
        <v>0</v>
      </c>
      <c r="F2669" s="37">
        <f t="shared" si="182"/>
        <v>0</v>
      </c>
    </row>
    <row r="2670" spans="4:6" ht="30" customHeight="1">
      <c r="D2670" s="24">
        <f t="shared" si="180"/>
        <v>0</v>
      </c>
      <c r="E2670" s="25">
        <f t="shared" si="181"/>
        <v>0</v>
      </c>
      <c r="F2670" s="37">
        <f t="shared" si="182"/>
        <v>0</v>
      </c>
    </row>
    <row r="2671" spans="4:6" ht="30" customHeight="1">
      <c r="D2671" s="24">
        <f t="shared" si="180"/>
        <v>0</v>
      </c>
      <c r="E2671" s="25">
        <f t="shared" si="181"/>
        <v>0</v>
      </c>
      <c r="F2671" s="37">
        <f t="shared" si="182"/>
        <v>0</v>
      </c>
    </row>
    <row r="2672" spans="4:6" ht="30" customHeight="1">
      <c r="D2672" s="24">
        <f t="shared" si="180"/>
        <v>0</v>
      </c>
      <c r="E2672" s="25">
        <f t="shared" si="181"/>
        <v>0</v>
      </c>
      <c r="F2672" s="37">
        <f t="shared" si="182"/>
        <v>0</v>
      </c>
    </row>
    <row r="2673" spans="4:6" ht="30" customHeight="1">
      <c r="D2673" s="24">
        <f t="shared" si="180"/>
        <v>0</v>
      </c>
      <c r="E2673" s="25">
        <f t="shared" si="181"/>
        <v>0</v>
      </c>
      <c r="F2673" s="37">
        <f t="shared" si="182"/>
        <v>0</v>
      </c>
    </row>
    <row r="2674" spans="4:6" ht="30" customHeight="1">
      <c r="D2674" s="24">
        <f t="shared" si="180"/>
        <v>0</v>
      </c>
      <c r="E2674" s="25">
        <f t="shared" si="181"/>
        <v>0</v>
      </c>
      <c r="F2674" s="37">
        <f t="shared" si="182"/>
        <v>0</v>
      </c>
    </row>
    <row r="2675" spans="4:6" ht="30" customHeight="1">
      <c r="D2675" s="24">
        <f t="shared" si="180"/>
        <v>0</v>
      </c>
      <c r="E2675" s="25">
        <f t="shared" si="181"/>
        <v>0</v>
      </c>
      <c r="F2675" s="37">
        <f t="shared" si="182"/>
        <v>0</v>
      </c>
    </row>
    <row r="2676" spans="4:6" ht="30" customHeight="1">
      <c r="D2676" s="24">
        <f t="shared" si="180"/>
        <v>0</v>
      </c>
      <c r="E2676" s="25">
        <f t="shared" si="181"/>
        <v>0</v>
      </c>
      <c r="F2676" s="37">
        <f t="shared" si="182"/>
        <v>0</v>
      </c>
    </row>
    <row r="2677" spans="4:6" ht="30" customHeight="1">
      <c r="D2677" s="24">
        <f t="shared" si="180"/>
        <v>0</v>
      </c>
      <c r="E2677" s="25">
        <f t="shared" si="181"/>
        <v>0</v>
      </c>
      <c r="F2677" s="37">
        <f t="shared" si="182"/>
        <v>0</v>
      </c>
    </row>
    <row r="2678" spans="4:6" ht="30" customHeight="1">
      <c r="D2678" s="24">
        <f t="shared" si="180"/>
        <v>0</v>
      </c>
      <c r="E2678" s="25">
        <f t="shared" si="181"/>
        <v>0</v>
      </c>
      <c r="F2678" s="37">
        <f t="shared" si="182"/>
        <v>0</v>
      </c>
    </row>
    <row r="2679" spans="4:6" ht="30" customHeight="1">
      <c r="D2679" s="24">
        <f t="shared" si="180"/>
        <v>0</v>
      </c>
      <c r="E2679" s="25">
        <f t="shared" si="181"/>
        <v>0</v>
      </c>
      <c r="F2679" s="37">
        <f t="shared" si="182"/>
        <v>0</v>
      </c>
    </row>
    <row r="2680" spans="4:6" ht="30" customHeight="1">
      <c r="D2680" s="24">
        <f t="shared" si="180"/>
        <v>0</v>
      </c>
      <c r="E2680" s="25">
        <f t="shared" si="181"/>
        <v>0</v>
      </c>
      <c r="F2680" s="37">
        <f t="shared" si="182"/>
        <v>0</v>
      </c>
    </row>
    <row r="2681" spans="4:6" ht="30" customHeight="1">
      <c r="D2681" s="24">
        <f t="shared" si="180"/>
        <v>0</v>
      </c>
      <c r="E2681" s="25">
        <f t="shared" si="181"/>
        <v>0</v>
      </c>
      <c r="F2681" s="37">
        <f t="shared" si="182"/>
        <v>0</v>
      </c>
    </row>
    <row r="2682" spans="4:6" ht="30" customHeight="1">
      <c r="D2682" s="24">
        <f t="shared" si="180"/>
        <v>0</v>
      </c>
      <c r="E2682" s="25">
        <f t="shared" si="181"/>
        <v>0</v>
      </c>
      <c r="F2682" s="37">
        <f t="shared" si="182"/>
        <v>0</v>
      </c>
    </row>
    <row r="2683" spans="4:6" ht="30" customHeight="1">
      <c r="D2683" s="24">
        <f t="shared" si="180"/>
        <v>0</v>
      </c>
      <c r="E2683" s="25">
        <f t="shared" si="181"/>
        <v>0</v>
      </c>
      <c r="F2683" s="37">
        <f t="shared" si="182"/>
        <v>0</v>
      </c>
    </row>
    <row r="2684" spans="4:6" ht="30" customHeight="1">
      <c r="D2684" s="24">
        <f t="shared" si="180"/>
        <v>0</v>
      </c>
      <c r="E2684" s="25">
        <f t="shared" si="181"/>
        <v>0</v>
      </c>
      <c r="F2684" s="37">
        <f t="shared" si="182"/>
        <v>0</v>
      </c>
    </row>
    <row r="2685" spans="4:6" ht="30" customHeight="1">
      <c r="D2685" s="24">
        <f t="shared" si="180"/>
        <v>0</v>
      </c>
      <c r="E2685" s="25">
        <f t="shared" si="181"/>
        <v>0</v>
      </c>
      <c r="F2685" s="37">
        <f t="shared" si="182"/>
        <v>0</v>
      </c>
    </row>
    <row r="2686" spans="4:6" ht="30" customHeight="1">
      <c r="D2686" s="24">
        <f t="shared" si="180"/>
        <v>0</v>
      </c>
      <c r="E2686" s="25">
        <f t="shared" si="181"/>
        <v>0</v>
      </c>
      <c r="F2686" s="37">
        <f t="shared" si="182"/>
        <v>0</v>
      </c>
    </row>
    <row r="2687" spans="4:6" ht="30" customHeight="1">
      <c r="D2687" s="24">
        <f t="shared" si="180"/>
        <v>0</v>
      </c>
      <c r="E2687" s="25">
        <f t="shared" si="181"/>
        <v>0</v>
      </c>
      <c r="F2687" s="37">
        <f t="shared" si="182"/>
        <v>0</v>
      </c>
    </row>
    <row r="2688" spans="4:6" ht="30" customHeight="1">
      <c r="D2688" s="24">
        <f t="shared" si="180"/>
        <v>0</v>
      </c>
      <c r="E2688" s="25">
        <f t="shared" si="181"/>
        <v>0</v>
      </c>
      <c r="F2688" s="37">
        <f t="shared" si="182"/>
        <v>0</v>
      </c>
    </row>
    <row r="2689" spans="4:6" ht="30" customHeight="1">
      <c r="D2689" s="24">
        <f t="shared" si="180"/>
        <v>0</v>
      </c>
      <c r="E2689" s="25">
        <f t="shared" si="181"/>
        <v>0</v>
      </c>
      <c r="F2689" s="37">
        <f t="shared" si="182"/>
        <v>0</v>
      </c>
    </row>
    <row r="2690" spans="4:6" ht="30" customHeight="1">
      <c r="D2690" s="24">
        <f t="shared" si="180"/>
        <v>0</v>
      </c>
      <c r="E2690" s="25">
        <f t="shared" si="181"/>
        <v>0</v>
      </c>
      <c r="F2690" s="37">
        <f t="shared" si="182"/>
        <v>0</v>
      </c>
    </row>
    <row r="2691" spans="4:6" ht="30" customHeight="1">
      <c r="D2691" s="24">
        <f t="shared" si="180"/>
        <v>0</v>
      </c>
      <c r="E2691" s="25">
        <f t="shared" si="181"/>
        <v>0</v>
      </c>
      <c r="F2691" s="37">
        <f t="shared" si="182"/>
        <v>0</v>
      </c>
    </row>
    <row r="2692" spans="4:6" ht="30" customHeight="1">
      <c r="D2692" s="24">
        <f t="shared" si="180"/>
        <v>0</v>
      </c>
      <c r="E2692" s="25">
        <f t="shared" si="181"/>
        <v>0</v>
      </c>
      <c r="F2692" s="37">
        <f t="shared" si="182"/>
        <v>0</v>
      </c>
    </row>
    <row r="2693" spans="4:6" ht="30" customHeight="1">
      <c r="D2693" s="24">
        <f t="shared" si="180"/>
        <v>0</v>
      </c>
      <c r="E2693" s="25">
        <f t="shared" si="181"/>
        <v>0</v>
      </c>
      <c r="F2693" s="37">
        <f t="shared" si="182"/>
        <v>0</v>
      </c>
    </row>
    <row r="2694" spans="4:6" ht="30" customHeight="1">
      <c r="D2694" s="24">
        <f t="shared" si="180"/>
        <v>0</v>
      </c>
      <c r="E2694" s="25">
        <f t="shared" si="181"/>
        <v>0</v>
      </c>
      <c r="F2694" s="37">
        <f t="shared" si="182"/>
        <v>0</v>
      </c>
    </row>
    <row r="2695" spans="4:6" ht="30" customHeight="1">
      <c r="D2695" s="24">
        <f t="shared" si="180"/>
        <v>0</v>
      </c>
      <c r="E2695" s="25">
        <f t="shared" si="181"/>
        <v>0</v>
      </c>
      <c r="F2695" s="37">
        <f t="shared" si="182"/>
        <v>0</v>
      </c>
    </row>
    <row r="2696" spans="4:6" ht="30" customHeight="1">
      <c r="D2696" s="24">
        <f t="shared" si="180"/>
        <v>0</v>
      </c>
      <c r="E2696" s="25">
        <f t="shared" si="181"/>
        <v>0</v>
      </c>
      <c r="F2696" s="37">
        <f t="shared" si="182"/>
        <v>0</v>
      </c>
    </row>
    <row r="2697" spans="4:6" ht="30" customHeight="1">
      <c r="D2697" s="24">
        <f t="shared" si="180"/>
        <v>0</v>
      </c>
      <c r="E2697" s="25">
        <f t="shared" si="181"/>
        <v>0</v>
      </c>
      <c r="F2697" s="37">
        <f t="shared" si="182"/>
        <v>0</v>
      </c>
    </row>
    <row r="2698" spans="4:6" ht="30" customHeight="1">
      <c r="D2698" s="24">
        <f t="shared" si="180"/>
        <v>0</v>
      </c>
      <c r="E2698" s="25">
        <f t="shared" si="181"/>
        <v>0</v>
      </c>
      <c r="F2698" s="37">
        <f t="shared" si="182"/>
        <v>0</v>
      </c>
    </row>
    <row r="2699" spans="4:6" ht="30" customHeight="1">
      <c r="D2699" s="24">
        <f t="shared" si="180"/>
        <v>0</v>
      </c>
      <c r="E2699" s="25">
        <f t="shared" si="181"/>
        <v>0</v>
      </c>
      <c r="F2699" s="37">
        <f t="shared" si="182"/>
        <v>0</v>
      </c>
    </row>
    <row r="2700" spans="4:6" ht="30" customHeight="1">
      <c r="D2700" s="24">
        <f t="shared" si="180"/>
        <v>0</v>
      </c>
      <c r="E2700" s="25">
        <f t="shared" si="181"/>
        <v>0</v>
      </c>
      <c r="F2700" s="37">
        <f t="shared" si="182"/>
        <v>0</v>
      </c>
    </row>
    <row r="2701" spans="4:6" ht="30" customHeight="1">
      <c r="D2701" s="24">
        <f t="shared" si="180"/>
        <v>0</v>
      </c>
      <c r="E2701" s="25">
        <f t="shared" si="181"/>
        <v>0</v>
      </c>
      <c r="F2701" s="37">
        <f t="shared" si="182"/>
        <v>0</v>
      </c>
    </row>
    <row r="2702" spans="4:6" ht="30" customHeight="1">
      <c r="D2702" s="24">
        <f t="shared" si="180"/>
        <v>0</v>
      </c>
      <c r="E2702" s="25">
        <f t="shared" si="181"/>
        <v>0</v>
      </c>
      <c r="F2702" s="37">
        <f t="shared" si="182"/>
        <v>0</v>
      </c>
    </row>
    <row r="2703" spans="4:6" ht="30" customHeight="1">
      <c r="D2703" s="24">
        <f t="shared" si="180"/>
        <v>0</v>
      </c>
      <c r="E2703" s="25">
        <f t="shared" si="181"/>
        <v>0</v>
      </c>
      <c r="F2703" s="37">
        <f t="shared" si="182"/>
        <v>0</v>
      </c>
    </row>
    <row r="2704" spans="4:6" ht="30" customHeight="1">
      <c r="D2704" s="24">
        <f t="shared" si="180"/>
        <v>0</v>
      </c>
      <c r="E2704" s="25">
        <f t="shared" si="181"/>
        <v>0</v>
      </c>
      <c r="F2704" s="37">
        <f t="shared" si="182"/>
        <v>0</v>
      </c>
    </row>
    <row r="2705" spans="4:6" ht="30" customHeight="1">
      <c r="D2705" s="24">
        <f t="shared" si="180"/>
        <v>0</v>
      </c>
      <c r="E2705" s="25">
        <f t="shared" si="181"/>
        <v>0</v>
      </c>
      <c r="F2705" s="37">
        <f t="shared" si="182"/>
        <v>0</v>
      </c>
    </row>
    <row r="2706" spans="4:6" ht="30" customHeight="1">
      <c r="D2706" s="24">
        <f t="shared" si="180"/>
        <v>0</v>
      </c>
      <c r="E2706" s="25">
        <f t="shared" si="181"/>
        <v>0</v>
      </c>
      <c r="F2706" s="37">
        <f t="shared" si="182"/>
        <v>0</v>
      </c>
    </row>
    <row r="2707" spans="4:6" ht="30" customHeight="1">
      <c r="D2707" s="24">
        <f t="shared" si="180"/>
        <v>0</v>
      </c>
      <c r="E2707" s="25">
        <f t="shared" si="181"/>
        <v>0</v>
      </c>
      <c r="F2707" s="37">
        <f t="shared" si="182"/>
        <v>0</v>
      </c>
    </row>
    <row r="2708" spans="4:6" ht="30" customHeight="1">
      <c r="D2708" s="24">
        <f t="shared" si="180"/>
        <v>0</v>
      </c>
      <c r="E2708" s="25">
        <f t="shared" si="181"/>
        <v>0</v>
      </c>
      <c r="F2708" s="37">
        <f t="shared" si="182"/>
        <v>0</v>
      </c>
    </row>
    <row r="2709" spans="4:6" ht="30" customHeight="1">
      <c r="D2709" s="24">
        <f t="shared" ref="D2709:D2772" si="183">A2709</f>
        <v>0</v>
      </c>
      <c r="E2709" s="25">
        <f t="shared" ref="E2709:E2772" si="184">A2710</f>
        <v>0</v>
      </c>
      <c r="F2709" s="37">
        <f t="shared" ref="F2709:F2772" si="185">A2711</f>
        <v>0</v>
      </c>
    </row>
    <row r="2710" spans="4:6" ht="30" customHeight="1">
      <c r="D2710" s="24">
        <f t="shared" si="183"/>
        <v>0</v>
      </c>
      <c r="E2710" s="25">
        <f t="shared" si="184"/>
        <v>0</v>
      </c>
      <c r="F2710" s="37">
        <f t="shared" si="185"/>
        <v>0</v>
      </c>
    </row>
    <row r="2711" spans="4:6" ht="30" customHeight="1">
      <c r="D2711" s="24">
        <f t="shared" si="183"/>
        <v>0</v>
      </c>
      <c r="E2711" s="25">
        <f t="shared" si="184"/>
        <v>0</v>
      </c>
      <c r="F2711" s="37">
        <f t="shared" si="185"/>
        <v>0</v>
      </c>
    </row>
    <row r="2712" spans="4:6" ht="30" customHeight="1">
      <c r="D2712" s="24">
        <f t="shared" si="183"/>
        <v>0</v>
      </c>
      <c r="E2712" s="25">
        <f t="shared" si="184"/>
        <v>0</v>
      </c>
      <c r="F2712" s="37">
        <f t="shared" si="185"/>
        <v>0</v>
      </c>
    </row>
    <row r="2713" spans="4:6" ht="30" customHeight="1">
      <c r="D2713" s="24">
        <f t="shared" si="183"/>
        <v>0</v>
      </c>
      <c r="E2713" s="25">
        <f t="shared" si="184"/>
        <v>0</v>
      </c>
      <c r="F2713" s="37">
        <f t="shared" si="185"/>
        <v>0</v>
      </c>
    </row>
    <row r="2714" spans="4:6" ht="30" customHeight="1">
      <c r="D2714" s="24">
        <f t="shared" si="183"/>
        <v>0</v>
      </c>
      <c r="E2714" s="25">
        <f t="shared" si="184"/>
        <v>0</v>
      </c>
      <c r="F2714" s="37">
        <f t="shared" si="185"/>
        <v>0</v>
      </c>
    </row>
    <row r="2715" spans="4:6" ht="30" customHeight="1">
      <c r="D2715" s="24">
        <f t="shared" si="183"/>
        <v>0</v>
      </c>
      <c r="E2715" s="25">
        <f t="shared" si="184"/>
        <v>0</v>
      </c>
      <c r="F2715" s="37">
        <f t="shared" si="185"/>
        <v>0</v>
      </c>
    </row>
    <row r="2716" spans="4:6" ht="30" customHeight="1">
      <c r="D2716" s="24">
        <f t="shared" si="183"/>
        <v>0</v>
      </c>
      <c r="E2716" s="25">
        <f t="shared" si="184"/>
        <v>0</v>
      </c>
      <c r="F2716" s="37">
        <f t="shared" si="185"/>
        <v>0</v>
      </c>
    </row>
    <row r="2717" spans="4:6" ht="30" customHeight="1">
      <c r="D2717" s="24">
        <f t="shared" si="183"/>
        <v>0</v>
      </c>
      <c r="E2717" s="25">
        <f t="shared" si="184"/>
        <v>0</v>
      </c>
      <c r="F2717" s="37">
        <f t="shared" si="185"/>
        <v>0</v>
      </c>
    </row>
    <row r="2718" spans="4:6" ht="30" customHeight="1">
      <c r="D2718" s="24">
        <f t="shared" si="183"/>
        <v>0</v>
      </c>
      <c r="E2718" s="25">
        <f t="shared" si="184"/>
        <v>0</v>
      </c>
      <c r="F2718" s="37">
        <f t="shared" si="185"/>
        <v>0</v>
      </c>
    </row>
    <row r="2719" spans="4:6" ht="30" customHeight="1">
      <c r="D2719" s="24">
        <f t="shared" si="183"/>
        <v>0</v>
      </c>
      <c r="E2719" s="25">
        <f t="shared" si="184"/>
        <v>0</v>
      </c>
      <c r="F2719" s="37">
        <f t="shared" si="185"/>
        <v>0</v>
      </c>
    </row>
    <row r="2720" spans="4:6" ht="30" customHeight="1">
      <c r="D2720" s="24">
        <f t="shared" si="183"/>
        <v>0</v>
      </c>
      <c r="E2720" s="25">
        <f t="shared" si="184"/>
        <v>0</v>
      </c>
      <c r="F2720" s="37">
        <f t="shared" si="185"/>
        <v>0</v>
      </c>
    </row>
    <row r="2721" spans="4:6" ht="30" customHeight="1">
      <c r="D2721" s="24">
        <f t="shared" si="183"/>
        <v>0</v>
      </c>
      <c r="E2721" s="25">
        <f t="shared" si="184"/>
        <v>0</v>
      </c>
      <c r="F2721" s="37">
        <f t="shared" si="185"/>
        <v>0</v>
      </c>
    </row>
    <row r="2722" spans="4:6" ht="30" customHeight="1">
      <c r="D2722" s="24">
        <f t="shared" si="183"/>
        <v>0</v>
      </c>
      <c r="E2722" s="25">
        <f t="shared" si="184"/>
        <v>0</v>
      </c>
      <c r="F2722" s="37">
        <f t="shared" si="185"/>
        <v>0</v>
      </c>
    </row>
    <row r="2723" spans="4:6" ht="30" customHeight="1">
      <c r="D2723" s="24">
        <f t="shared" si="183"/>
        <v>0</v>
      </c>
      <c r="E2723" s="25">
        <f t="shared" si="184"/>
        <v>0</v>
      </c>
      <c r="F2723" s="37">
        <f t="shared" si="185"/>
        <v>0</v>
      </c>
    </row>
    <row r="2724" spans="4:6" ht="30" customHeight="1">
      <c r="D2724" s="24">
        <f t="shared" si="183"/>
        <v>0</v>
      </c>
      <c r="E2724" s="25">
        <f t="shared" si="184"/>
        <v>0</v>
      </c>
      <c r="F2724" s="37">
        <f t="shared" si="185"/>
        <v>0</v>
      </c>
    </row>
    <row r="2725" spans="4:6" ht="30" customHeight="1">
      <c r="D2725" s="24">
        <f t="shared" si="183"/>
        <v>0</v>
      </c>
      <c r="E2725" s="25">
        <f t="shared" si="184"/>
        <v>0</v>
      </c>
      <c r="F2725" s="37">
        <f t="shared" si="185"/>
        <v>0</v>
      </c>
    </row>
    <row r="2726" spans="4:6" ht="30" customHeight="1">
      <c r="D2726" s="24">
        <f t="shared" si="183"/>
        <v>0</v>
      </c>
      <c r="E2726" s="25">
        <f t="shared" si="184"/>
        <v>0</v>
      </c>
      <c r="F2726" s="37">
        <f t="shared" si="185"/>
        <v>0</v>
      </c>
    </row>
    <row r="2727" spans="4:6" ht="30" customHeight="1">
      <c r="D2727" s="24">
        <f t="shared" si="183"/>
        <v>0</v>
      </c>
      <c r="E2727" s="25">
        <f t="shared" si="184"/>
        <v>0</v>
      </c>
      <c r="F2727" s="37">
        <f t="shared" si="185"/>
        <v>0</v>
      </c>
    </row>
    <row r="2728" spans="4:6" ht="30" customHeight="1">
      <c r="D2728" s="24">
        <f t="shared" si="183"/>
        <v>0</v>
      </c>
      <c r="E2728" s="25">
        <f t="shared" si="184"/>
        <v>0</v>
      </c>
      <c r="F2728" s="37">
        <f t="shared" si="185"/>
        <v>0</v>
      </c>
    </row>
    <row r="2729" spans="4:6" ht="30" customHeight="1">
      <c r="D2729" s="24">
        <f t="shared" si="183"/>
        <v>0</v>
      </c>
      <c r="E2729" s="25">
        <f t="shared" si="184"/>
        <v>0</v>
      </c>
      <c r="F2729" s="37">
        <f t="shared" si="185"/>
        <v>0</v>
      </c>
    </row>
    <row r="2730" spans="4:6" ht="30" customHeight="1">
      <c r="D2730" s="24">
        <f t="shared" si="183"/>
        <v>0</v>
      </c>
      <c r="E2730" s="25">
        <f t="shared" si="184"/>
        <v>0</v>
      </c>
      <c r="F2730" s="37">
        <f t="shared" si="185"/>
        <v>0</v>
      </c>
    </row>
    <row r="2731" spans="4:6" ht="30" customHeight="1">
      <c r="D2731" s="24">
        <f t="shared" si="183"/>
        <v>0</v>
      </c>
      <c r="E2731" s="25">
        <f t="shared" si="184"/>
        <v>0</v>
      </c>
      <c r="F2731" s="37">
        <f t="shared" si="185"/>
        <v>0</v>
      </c>
    </row>
    <row r="2732" spans="4:6" ht="30" customHeight="1">
      <c r="D2732" s="24">
        <f t="shared" si="183"/>
        <v>0</v>
      </c>
      <c r="E2732" s="25">
        <f t="shared" si="184"/>
        <v>0</v>
      </c>
      <c r="F2732" s="37">
        <f t="shared" si="185"/>
        <v>0</v>
      </c>
    </row>
    <row r="2733" spans="4:6" ht="30" customHeight="1">
      <c r="D2733" s="24">
        <f t="shared" si="183"/>
        <v>0</v>
      </c>
      <c r="E2733" s="25">
        <f t="shared" si="184"/>
        <v>0</v>
      </c>
      <c r="F2733" s="37">
        <f t="shared" si="185"/>
        <v>0</v>
      </c>
    </row>
    <row r="2734" spans="4:6" ht="30" customHeight="1">
      <c r="D2734" s="24">
        <f t="shared" si="183"/>
        <v>0</v>
      </c>
      <c r="E2734" s="25">
        <f t="shared" si="184"/>
        <v>0</v>
      </c>
      <c r="F2734" s="37">
        <f t="shared" si="185"/>
        <v>0</v>
      </c>
    </row>
    <row r="2735" spans="4:6" ht="30" customHeight="1">
      <c r="D2735" s="24">
        <f t="shared" si="183"/>
        <v>0</v>
      </c>
      <c r="E2735" s="25">
        <f t="shared" si="184"/>
        <v>0</v>
      </c>
      <c r="F2735" s="37">
        <f t="shared" si="185"/>
        <v>0</v>
      </c>
    </row>
    <row r="2736" spans="4:6" ht="30" customHeight="1">
      <c r="D2736" s="24">
        <f t="shared" si="183"/>
        <v>0</v>
      </c>
      <c r="E2736" s="25">
        <f t="shared" si="184"/>
        <v>0</v>
      </c>
      <c r="F2736" s="37">
        <f t="shared" si="185"/>
        <v>0</v>
      </c>
    </row>
    <row r="2737" spans="4:6" ht="30" customHeight="1">
      <c r="D2737" s="24">
        <f t="shared" si="183"/>
        <v>0</v>
      </c>
      <c r="E2737" s="25">
        <f t="shared" si="184"/>
        <v>0</v>
      </c>
      <c r="F2737" s="37">
        <f t="shared" si="185"/>
        <v>0</v>
      </c>
    </row>
    <row r="2738" spans="4:6" ht="30" customHeight="1">
      <c r="D2738" s="24">
        <f t="shared" si="183"/>
        <v>0</v>
      </c>
      <c r="E2738" s="25">
        <f t="shared" si="184"/>
        <v>0</v>
      </c>
      <c r="F2738" s="37">
        <f t="shared" si="185"/>
        <v>0</v>
      </c>
    </row>
    <row r="2739" spans="4:6" ht="30" customHeight="1">
      <c r="D2739" s="24">
        <f t="shared" si="183"/>
        <v>0</v>
      </c>
      <c r="E2739" s="25">
        <f t="shared" si="184"/>
        <v>0</v>
      </c>
      <c r="F2739" s="37">
        <f t="shared" si="185"/>
        <v>0</v>
      </c>
    </row>
    <row r="2740" spans="4:6" ht="30" customHeight="1">
      <c r="D2740" s="24">
        <f t="shared" si="183"/>
        <v>0</v>
      </c>
      <c r="E2740" s="25">
        <f t="shared" si="184"/>
        <v>0</v>
      </c>
      <c r="F2740" s="37">
        <f t="shared" si="185"/>
        <v>0</v>
      </c>
    </row>
    <row r="2741" spans="4:6" ht="30" customHeight="1">
      <c r="D2741" s="24">
        <f t="shared" si="183"/>
        <v>0</v>
      </c>
      <c r="E2741" s="25">
        <f t="shared" si="184"/>
        <v>0</v>
      </c>
      <c r="F2741" s="37">
        <f t="shared" si="185"/>
        <v>0</v>
      </c>
    </row>
    <row r="2742" spans="4:6" ht="30" customHeight="1">
      <c r="D2742" s="24">
        <f t="shared" si="183"/>
        <v>0</v>
      </c>
      <c r="E2742" s="25">
        <f t="shared" si="184"/>
        <v>0</v>
      </c>
      <c r="F2742" s="37">
        <f t="shared" si="185"/>
        <v>0</v>
      </c>
    </row>
    <row r="2743" spans="4:6" ht="30" customHeight="1">
      <c r="D2743" s="24">
        <f t="shared" si="183"/>
        <v>0</v>
      </c>
      <c r="E2743" s="25">
        <f t="shared" si="184"/>
        <v>0</v>
      </c>
      <c r="F2743" s="37">
        <f t="shared" si="185"/>
        <v>0</v>
      </c>
    </row>
    <row r="2744" spans="4:6" ht="30" customHeight="1">
      <c r="D2744" s="24">
        <f t="shared" si="183"/>
        <v>0</v>
      </c>
      <c r="E2744" s="25">
        <f t="shared" si="184"/>
        <v>0</v>
      </c>
      <c r="F2744" s="37">
        <f t="shared" si="185"/>
        <v>0</v>
      </c>
    </row>
    <row r="2745" spans="4:6" ht="30" customHeight="1">
      <c r="D2745" s="24">
        <f t="shared" si="183"/>
        <v>0</v>
      </c>
      <c r="E2745" s="25">
        <f t="shared" si="184"/>
        <v>0</v>
      </c>
      <c r="F2745" s="37">
        <f t="shared" si="185"/>
        <v>0</v>
      </c>
    </row>
    <row r="2746" spans="4:6" ht="30" customHeight="1">
      <c r="D2746" s="24">
        <f t="shared" si="183"/>
        <v>0</v>
      </c>
      <c r="E2746" s="25">
        <f t="shared" si="184"/>
        <v>0</v>
      </c>
      <c r="F2746" s="37">
        <f t="shared" si="185"/>
        <v>0</v>
      </c>
    </row>
    <row r="2747" spans="4:6" ht="30" customHeight="1">
      <c r="D2747" s="24">
        <f t="shared" si="183"/>
        <v>0</v>
      </c>
      <c r="E2747" s="25">
        <f t="shared" si="184"/>
        <v>0</v>
      </c>
      <c r="F2747" s="37">
        <f t="shared" si="185"/>
        <v>0</v>
      </c>
    </row>
    <row r="2748" spans="4:6" ht="30" customHeight="1">
      <c r="D2748" s="24">
        <f t="shared" si="183"/>
        <v>0</v>
      </c>
      <c r="E2748" s="25">
        <f t="shared" si="184"/>
        <v>0</v>
      </c>
      <c r="F2748" s="37">
        <f t="shared" si="185"/>
        <v>0</v>
      </c>
    </row>
    <row r="2749" spans="4:6" ht="30" customHeight="1">
      <c r="D2749" s="24">
        <f t="shared" si="183"/>
        <v>0</v>
      </c>
      <c r="E2749" s="25">
        <f t="shared" si="184"/>
        <v>0</v>
      </c>
      <c r="F2749" s="37">
        <f t="shared" si="185"/>
        <v>0</v>
      </c>
    </row>
    <row r="2750" spans="4:6" ht="30" customHeight="1">
      <c r="D2750" s="24">
        <f t="shared" si="183"/>
        <v>0</v>
      </c>
      <c r="E2750" s="25">
        <f t="shared" si="184"/>
        <v>0</v>
      </c>
      <c r="F2750" s="37">
        <f t="shared" si="185"/>
        <v>0</v>
      </c>
    </row>
    <row r="2751" spans="4:6" ht="30" customHeight="1">
      <c r="D2751" s="24">
        <f t="shared" si="183"/>
        <v>0</v>
      </c>
      <c r="E2751" s="25">
        <f t="shared" si="184"/>
        <v>0</v>
      </c>
      <c r="F2751" s="37">
        <f t="shared" si="185"/>
        <v>0</v>
      </c>
    </row>
    <row r="2752" spans="4:6" ht="30" customHeight="1">
      <c r="D2752" s="24">
        <f t="shared" si="183"/>
        <v>0</v>
      </c>
      <c r="E2752" s="25">
        <f t="shared" si="184"/>
        <v>0</v>
      </c>
      <c r="F2752" s="37">
        <f t="shared" si="185"/>
        <v>0</v>
      </c>
    </row>
    <row r="2753" spans="4:6" ht="30" customHeight="1">
      <c r="D2753" s="24">
        <f t="shared" si="183"/>
        <v>0</v>
      </c>
      <c r="E2753" s="25">
        <f t="shared" si="184"/>
        <v>0</v>
      </c>
      <c r="F2753" s="37">
        <f t="shared" si="185"/>
        <v>0</v>
      </c>
    </row>
    <row r="2754" spans="4:6" ht="30" customHeight="1">
      <c r="D2754" s="24">
        <f t="shared" si="183"/>
        <v>0</v>
      </c>
      <c r="E2754" s="25">
        <f t="shared" si="184"/>
        <v>0</v>
      </c>
      <c r="F2754" s="37">
        <f t="shared" si="185"/>
        <v>0</v>
      </c>
    </row>
    <row r="2755" spans="4:6" ht="30" customHeight="1">
      <c r="D2755" s="24">
        <f t="shared" si="183"/>
        <v>0</v>
      </c>
      <c r="E2755" s="25">
        <f t="shared" si="184"/>
        <v>0</v>
      </c>
      <c r="F2755" s="37">
        <f t="shared" si="185"/>
        <v>0</v>
      </c>
    </row>
    <row r="2756" spans="4:6" ht="30" customHeight="1">
      <c r="D2756" s="24">
        <f t="shared" si="183"/>
        <v>0</v>
      </c>
      <c r="E2756" s="25">
        <f t="shared" si="184"/>
        <v>0</v>
      </c>
      <c r="F2756" s="37">
        <f t="shared" si="185"/>
        <v>0</v>
      </c>
    </row>
    <row r="2757" spans="4:6" ht="30" customHeight="1">
      <c r="D2757" s="24">
        <f t="shared" si="183"/>
        <v>0</v>
      </c>
      <c r="E2757" s="25">
        <f t="shared" si="184"/>
        <v>0</v>
      </c>
      <c r="F2757" s="37">
        <f t="shared" si="185"/>
        <v>0</v>
      </c>
    </row>
    <row r="2758" spans="4:6" ht="30" customHeight="1">
      <c r="D2758" s="24">
        <f t="shared" si="183"/>
        <v>0</v>
      </c>
      <c r="E2758" s="25">
        <f t="shared" si="184"/>
        <v>0</v>
      </c>
      <c r="F2758" s="37">
        <f t="shared" si="185"/>
        <v>0</v>
      </c>
    </row>
    <row r="2759" spans="4:6" ht="30" customHeight="1">
      <c r="D2759" s="24">
        <f t="shared" si="183"/>
        <v>0</v>
      </c>
      <c r="E2759" s="25">
        <f t="shared" si="184"/>
        <v>0</v>
      </c>
      <c r="F2759" s="37">
        <f t="shared" si="185"/>
        <v>0</v>
      </c>
    </row>
    <row r="2760" spans="4:6" ht="30" customHeight="1">
      <c r="D2760" s="24">
        <f t="shared" si="183"/>
        <v>0</v>
      </c>
      <c r="E2760" s="25">
        <f t="shared" si="184"/>
        <v>0</v>
      </c>
      <c r="F2760" s="37">
        <f t="shared" si="185"/>
        <v>0</v>
      </c>
    </row>
    <row r="2761" spans="4:6" ht="30" customHeight="1">
      <c r="D2761" s="24">
        <f t="shared" si="183"/>
        <v>0</v>
      </c>
      <c r="E2761" s="25">
        <f t="shared" si="184"/>
        <v>0</v>
      </c>
      <c r="F2761" s="37">
        <f t="shared" si="185"/>
        <v>0</v>
      </c>
    </row>
    <row r="2762" spans="4:6" ht="30" customHeight="1">
      <c r="D2762" s="24">
        <f t="shared" si="183"/>
        <v>0</v>
      </c>
      <c r="E2762" s="25">
        <f t="shared" si="184"/>
        <v>0</v>
      </c>
      <c r="F2762" s="37">
        <f t="shared" si="185"/>
        <v>0</v>
      </c>
    </row>
    <row r="2763" spans="4:6" ht="30" customHeight="1">
      <c r="D2763" s="24">
        <f t="shared" si="183"/>
        <v>0</v>
      </c>
      <c r="E2763" s="25">
        <f t="shared" si="184"/>
        <v>0</v>
      </c>
      <c r="F2763" s="37">
        <f t="shared" si="185"/>
        <v>0</v>
      </c>
    </row>
    <row r="2764" spans="4:6" ht="30" customHeight="1">
      <c r="D2764" s="24">
        <f t="shared" si="183"/>
        <v>0</v>
      </c>
      <c r="E2764" s="25">
        <f t="shared" si="184"/>
        <v>0</v>
      </c>
      <c r="F2764" s="37">
        <f t="shared" si="185"/>
        <v>0</v>
      </c>
    </row>
    <row r="2765" spans="4:6" ht="30" customHeight="1">
      <c r="D2765" s="24">
        <f t="shared" si="183"/>
        <v>0</v>
      </c>
      <c r="E2765" s="25">
        <f t="shared" si="184"/>
        <v>0</v>
      </c>
      <c r="F2765" s="37">
        <f t="shared" si="185"/>
        <v>0</v>
      </c>
    </row>
    <row r="2766" spans="4:6" ht="30" customHeight="1">
      <c r="D2766" s="24">
        <f t="shared" si="183"/>
        <v>0</v>
      </c>
      <c r="E2766" s="25">
        <f t="shared" si="184"/>
        <v>0</v>
      </c>
      <c r="F2766" s="37">
        <f t="shared" si="185"/>
        <v>0</v>
      </c>
    </row>
    <row r="2767" spans="4:6" ht="30" customHeight="1">
      <c r="D2767" s="24">
        <f t="shared" si="183"/>
        <v>0</v>
      </c>
      <c r="E2767" s="25">
        <f t="shared" si="184"/>
        <v>0</v>
      </c>
      <c r="F2767" s="37">
        <f t="shared" si="185"/>
        <v>0</v>
      </c>
    </row>
    <row r="2768" spans="4:6" ht="30" customHeight="1">
      <c r="D2768" s="24">
        <f t="shared" si="183"/>
        <v>0</v>
      </c>
      <c r="E2768" s="25">
        <f t="shared" si="184"/>
        <v>0</v>
      </c>
      <c r="F2768" s="37">
        <f t="shared" si="185"/>
        <v>0</v>
      </c>
    </row>
    <row r="2769" spans="4:6" ht="30" customHeight="1">
      <c r="D2769" s="24">
        <f t="shared" si="183"/>
        <v>0</v>
      </c>
      <c r="E2769" s="25">
        <f t="shared" si="184"/>
        <v>0</v>
      </c>
      <c r="F2769" s="37">
        <f t="shared" si="185"/>
        <v>0</v>
      </c>
    </row>
    <row r="2770" spans="4:6" ht="30" customHeight="1">
      <c r="D2770" s="24">
        <f t="shared" si="183"/>
        <v>0</v>
      </c>
      <c r="E2770" s="25">
        <f t="shared" si="184"/>
        <v>0</v>
      </c>
      <c r="F2770" s="37">
        <f t="shared" si="185"/>
        <v>0</v>
      </c>
    </row>
    <row r="2771" spans="4:6" ht="30" customHeight="1">
      <c r="D2771" s="24">
        <f t="shared" si="183"/>
        <v>0</v>
      </c>
      <c r="E2771" s="25">
        <f t="shared" si="184"/>
        <v>0</v>
      </c>
      <c r="F2771" s="37">
        <f t="shared" si="185"/>
        <v>0</v>
      </c>
    </row>
    <row r="2772" spans="4:6" ht="30" customHeight="1">
      <c r="D2772" s="24">
        <f t="shared" si="183"/>
        <v>0</v>
      </c>
      <c r="E2772" s="25">
        <f t="shared" si="184"/>
        <v>0</v>
      </c>
      <c r="F2772" s="37">
        <f t="shared" si="185"/>
        <v>0</v>
      </c>
    </row>
    <row r="2773" spans="4:6" ht="30" customHeight="1">
      <c r="D2773" s="24">
        <f t="shared" ref="D2773:D2836" si="186">A2773</f>
        <v>0</v>
      </c>
      <c r="E2773" s="25">
        <f t="shared" ref="E2773:E2836" si="187">A2774</f>
        <v>0</v>
      </c>
      <c r="F2773" s="37">
        <f t="shared" ref="F2773:F2836" si="188">A2775</f>
        <v>0</v>
      </c>
    </row>
    <row r="2774" spans="4:6" ht="30" customHeight="1">
      <c r="D2774" s="24">
        <f t="shared" si="186"/>
        <v>0</v>
      </c>
      <c r="E2774" s="25">
        <f t="shared" si="187"/>
        <v>0</v>
      </c>
      <c r="F2774" s="37">
        <f t="shared" si="188"/>
        <v>0</v>
      </c>
    </row>
    <row r="2775" spans="4:6" ht="30" customHeight="1">
      <c r="D2775" s="24">
        <f t="shared" si="186"/>
        <v>0</v>
      </c>
      <c r="E2775" s="25">
        <f t="shared" si="187"/>
        <v>0</v>
      </c>
      <c r="F2775" s="37">
        <f t="shared" si="188"/>
        <v>0</v>
      </c>
    </row>
    <row r="2776" spans="4:6" ht="30" customHeight="1">
      <c r="D2776" s="24">
        <f t="shared" si="186"/>
        <v>0</v>
      </c>
      <c r="E2776" s="25">
        <f t="shared" si="187"/>
        <v>0</v>
      </c>
      <c r="F2776" s="37">
        <f t="shared" si="188"/>
        <v>0</v>
      </c>
    </row>
    <row r="2777" spans="4:6" ht="30" customHeight="1">
      <c r="D2777" s="24">
        <f t="shared" si="186"/>
        <v>0</v>
      </c>
      <c r="E2777" s="25">
        <f t="shared" si="187"/>
        <v>0</v>
      </c>
      <c r="F2777" s="37">
        <f t="shared" si="188"/>
        <v>0</v>
      </c>
    </row>
    <row r="2778" spans="4:6" ht="30" customHeight="1">
      <c r="D2778" s="24">
        <f t="shared" si="186"/>
        <v>0</v>
      </c>
      <c r="E2778" s="25">
        <f t="shared" si="187"/>
        <v>0</v>
      </c>
      <c r="F2778" s="37">
        <f t="shared" si="188"/>
        <v>0</v>
      </c>
    </row>
    <row r="2779" spans="4:6" ht="30" customHeight="1">
      <c r="D2779" s="24">
        <f t="shared" si="186"/>
        <v>0</v>
      </c>
      <c r="E2779" s="25">
        <f t="shared" si="187"/>
        <v>0</v>
      </c>
      <c r="F2779" s="37">
        <f t="shared" si="188"/>
        <v>0</v>
      </c>
    </row>
    <row r="2780" spans="4:6" ht="30" customHeight="1">
      <c r="D2780" s="24">
        <f t="shared" si="186"/>
        <v>0</v>
      </c>
      <c r="E2780" s="25">
        <f t="shared" si="187"/>
        <v>0</v>
      </c>
      <c r="F2780" s="37">
        <f t="shared" si="188"/>
        <v>0</v>
      </c>
    </row>
    <row r="2781" spans="4:6" ht="30" customHeight="1">
      <c r="D2781" s="24">
        <f t="shared" si="186"/>
        <v>0</v>
      </c>
      <c r="E2781" s="25">
        <f t="shared" si="187"/>
        <v>0</v>
      </c>
      <c r="F2781" s="37">
        <f t="shared" si="188"/>
        <v>0</v>
      </c>
    </row>
    <row r="2782" spans="4:6" ht="30" customHeight="1">
      <c r="D2782" s="24">
        <f t="shared" si="186"/>
        <v>0</v>
      </c>
      <c r="E2782" s="25">
        <f t="shared" si="187"/>
        <v>0</v>
      </c>
      <c r="F2782" s="37">
        <f t="shared" si="188"/>
        <v>0</v>
      </c>
    </row>
    <row r="2783" spans="4:6" ht="30" customHeight="1">
      <c r="D2783" s="24">
        <f t="shared" si="186"/>
        <v>0</v>
      </c>
      <c r="E2783" s="25">
        <f t="shared" si="187"/>
        <v>0</v>
      </c>
      <c r="F2783" s="37">
        <f t="shared" si="188"/>
        <v>0</v>
      </c>
    </row>
    <row r="2784" spans="4:6" ht="30" customHeight="1">
      <c r="D2784" s="24">
        <f t="shared" si="186"/>
        <v>0</v>
      </c>
      <c r="E2784" s="25">
        <f t="shared" si="187"/>
        <v>0</v>
      </c>
      <c r="F2784" s="37">
        <f t="shared" si="188"/>
        <v>0</v>
      </c>
    </row>
    <row r="2785" spans="4:6" ht="30" customHeight="1">
      <c r="D2785" s="24">
        <f t="shared" si="186"/>
        <v>0</v>
      </c>
      <c r="E2785" s="25">
        <f t="shared" si="187"/>
        <v>0</v>
      </c>
      <c r="F2785" s="37">
        <f t="shared" si="188"/>
        <v>0</v>
      </c>
    </row>
    <row r="2786" spans="4:6" ht="30" customHeight="1">
      <c r="D2786" s="24">
        <f t="shared" si="186"/>
        <v>0</v>
      </c>
      <c r="E2786" s="25">
        <f t="shared" si="187"/>
        <v>0</v>
      </c>
      <c r="F2786" s="37">
        <f t="shared" si="188"/>
        <v>0</v>
      </c>
    </row>
    <row r="2787" spans="4:6" ht="30" customHeight="1">
      <c r="D2787" s="24">
        <f t="shared" si="186"/>
        <v>0</v>
      </c>
      <c r="E2787" s="25">
        <f t="shared" si="187"/>
        <v>0</v>
      </c>
      <c r="F2787" s="37">
        <f t="shared" si="188"/>
        <v>0</v>
      </c>
    </row>
    <row r="2788" spans="4:6" ht="30" customHeight="1">
      <c r="D2788" s="24">
        <f t="shared" si="186"/>
        <v>0</v>
      </c>
      <c r="E2788" s="25">
        <f t="shared" si="187"/>
        <v>0</v>
      </c>
      <c r="F2788" s="37">
        <f t="shared" si="188"/>
        <v>0</v>
      </c>
    </row>
    <row r="2789" spans="4:6" ht="30" customHeight="1">
      <c r="D2789" s="24">
        <f t="shared" si="186"/>
        <v>0</v>
      </c>
      <c r="E2789" s="25">
        <f t="shared" si="187"/>
        <v>0</v>
      </c>
      <c r="F2789" s="37">
        <f t="shared" si="188"/>
        <v>0</v>
      </c>
    </row>
    <row r="2790" spans="4:6" ht="30" customHeight="1">
      <c r="D2790" s="24">
        <f t="shared" si="186"/>
        <v>0</v>
      </c>
      <c r="E2790" s="25">
        <f t="shared" si="187"/>
        <v>0</v>
      </c>
      <c r="F2790" s="37">
        <f t="shared" si="188"/>
        <v>0</v>
      </c>
    </row>
    <row r="2791" spans="4:6" ht="30" customHeight="1">
      <c r="D2791" s="24">
        <f t="shared" si="186"/>
        <v>0</v>
      </c>
      <c r="E2791" s="25">
        <f t="shared" si="187"/>
        <v>0</v>
      </c>
      <c r="F2791" s="37">
        <f t="shared" si="188"/>
        <v>0</v>
      </c>
    </row>
    <row r="2792" spans="4:6" ht="30" customHeight="1">
      <c r="D2792" s="24">
        <f t="shared" si="186"/>
        <v>0</v>
      </c>
      <c r="E2792" s="25">
        <f t="shared" si="187"/>
        <v>0</v>
      </c>
      <c r="F2792" s="37">
        <f t="shared" si="188"/>
        <v>0</v>
      </c>
    </row>
    <row r="2793" spans="4:6" ht="30" customHeight="1">
      <c r="D2793" s="24">
        <f t="shared" si="186"/>
        <v>0</v>
      </c>
      <c r="E2793" s="25">
        <f t="shared" si="187"/>
        <v>0</v>
      </c>
      <c r="F2793" s="37">
        <f t="shared" si="188"/>
        <v>0</v>
      </c>
    </row>
    <row r="2794" spans="4:6" ht="30" customHeight="1">
      <c r="D2794" s="24">
        <f t="shared" si="186"/>
        <v>0</v>
      </c>
      <c r="E2794" s="25">
        <f t="shared" si="187"/>
        <v>0</v>
      </c>
      <c r="F2794" s="37">
        <f t="shared" si="188"/>
        <v>0</v>
      </c>
    </row>
    <row r="2795" spans="4:6" ht="30" customHeight="1">
      <c r="D2795" s="24">
        <f t="shared" si="186"/>
        <v>0</v>
      </c>
      <c r="E2795" s="25">
        <f t="shared" si="187"/>
        <v>0</v>
      </c>
      <c r="F2795" s="37">
        <f t="shared" si="188"/>
        <v>0</v>
      </c>
    </row>
    <row r="2796" spans="4:6" ht="30" customHeight="1">
      <c r="D2796" s="24">
        <f t="shared" si="186"/>
        <v>0</v>
      </c>
      <c r="E2796" s="25">
        <f t="shared" si="187"/>
        <v>0</v>
      </c>
      <c r="F2796" s="37">
        <f t="shared" si="188"/>
        <v>0</v>
      </c>
    </row>
    <row r="2797" spans="4:6" ht="30" customHeight="1">
      <c r="D2797" s="24">
        <f t="shared" si="186"/>
        <v>0</v>
      </c>
      <c r="E2797" s="25">
        <f t="shared" si="187"/>
        <v>0</v>
      </c>
      <c r="F2797" s="37">
        <f t="shared" si="188"/>
        <v>0</v>
      </c>
    </row>
    <row r="2798" spans="4:6" ht="30" customHeight="1">
      <c r="D2798" s="24">
        <f t="shared" si="186"/>
        <v>0</v>
      </c>
      <c r="E2798" s="25">
        <f t="shared" si="187"/>
        <v>0</v>
      </c>
      <c r="F2798" s="37">
        <f t="shared" si="188"/>
        <v>0</v>
      </c>
    </row>
    <row r="2799" spans="4:6" ht="30" customHeight="1">
      <c r="D2799" s="24">
        <f t="shared" si="186"/>
        <v>0</v>
      </c>
      <c r="E2799" s="25">
        <f t="shared" si="187"/>
        <v>0</v>
      </c>
      <c r="F2799" s="37">
        <f t="shared" si="188"/>
        <v>0</v>
      </c>
    </row>
    <row r="2800" spans="4:6" ht="30" customHeight="1">
      <c r="D2800" s="24">
        <f t="shared" si="186"/>
        <v>0</v>
      </c>
      <c r="E2800" s="25">
        <f t="shared" si="187"/>
        <v>0</v>
      </c>
      <c r="F2800" s="37">
        <f t="shared" si="188"/>
        <v>0</v>
      </c>
    </row>
    <row r="2801" spans="4:6" ht="30" customHeight="1">
      <c r="D2801" s="24">
        <f t="shared" si="186"/>
        <v>0</v>
      </c>
      <c r="E2801" s="25">
        <f t="shared" si="187"/>
        <v>0</v>
      </c>
      <c r="F2801" s="37">
        <f t="shared" si="188"/>
        <v>0</v>
      </c>
    </row>
    <row r="2802" spans="4:6" ht="30" customHeight="1">
      <c r="D2802" s="24">
        <f t="shared" si="186"/>
        <v>0</v>
      </c>
      <c r="E2802" s="25">
        <f t="shared" si="187"/>
        <v>0</v>
      </c>
      <c r="F2802" s="37">
        <f t="shared" si="188"/>
        <v>0</v>
      </c>
    </row>
    <row r="2803" spans="4:6" ht="30" customHeight="1">
      <c r="D2803" s="24">
        <f t="shared" si="186"/>
        <v>0</v>
      </c>
      <c r="E2803" s="25">
        <f t="shared" si="187"/>
        <v>0</v>
      </c>
      <c r="F2803" s="37">
        <f t="shared" si="188"/>
        <v>0</v>
      </c>
    </row>
    <row r="2804" spans="4:6" ht="30" customHeight="1">
      <c r="D2804" s="24">
        <f t="shared" si="186"/>
        <v>0</v>
      </c>
      <c r="E2804" s="25">
        <f t="shared" si="187"/>
        <v>0</v>
      </c>
      <c r="F2804" s="37">
        <f t="shared" si="188"/>
        <v>0</v>
      </c>
    </row>
    <row r="2805" spans="4:6" ht="30" customHeight="1">
      <c r="D2805" s="24">
        <f t="shared" si="186"/>
        <v>0</v>
      </c>
      <c r="E2805" s="25">
        <f t="shared" si="187"/>
        <v>0</v>
      </c>
      <c r="F2805" s="37">
        <f t="shared" si="188"/>
        <v>0</v>
      </c>
    </row>
    <row r="2806" spans="4:6" ht="30" customHeight="1">
      <c r="D2806" s="24">
        <f t="shared" si="186"/>
        <v>0</v>
      </c>
      <c r="E2806" s="25">
        <f t="shared" si="187"/>
        <v>0</v>
      </c>
      <c r="F2806" s="37">
        <f t="shared" si="188"/>
        <v>0</v>
      </c>
    </row>
    <row r="2807" spans="4:6" ht="30" customHeight="1">
      <c r="D2807" s="24">
        <f t="shared" si="186"/>
        <v>0</v>
      </c>
      <c r="E2807" s="25">
        <f t="shared" si="187"/>
        <v>0</v>
      </c>
      <c r="F2807" s="37">
        <f t="shared" si="188"/>
        <v>0</v>
      </c>
    </row>
    <row r="2808" spans="4:6" ht="30" customHeight="1">
      <c r="D2808" s="24">
        <f t="shared" si="186"/>
        <v>0</v>
      </c>
      <c r="E2808" s="25">
        <f t="shared" si="187"/>
        <v>0</v>
      </c>
      <c r="F2808" s="37">
        <f t="shared" si="188"/>
        <v>0</v>
      </c>
    </row>
    <row r="2809" spans="4:6" ht="30" customHeight="1">
      <c r="D2809" s="24">
        <f t="shared" si="186"/>
        <v>0</v>
      </c>
      <c r="E2809" s="25">
        <f t="shared" si="187"/>
        <v>0</v>
      </c>
      <c r="F2809" s="37">
        <f t="shared" si="188"/>
        <v>0</v>
      </c>
    </row>
    <row r="2810" spans="4:6" ht="30" customHeight="1">
      <c r="D2810" s="24">
        <f t="shared" si="186"/>
        <v>0</v>
      </c>
      <c r="E2810" s="25">
        <f t="shared" si="187"/>
        <v>0</v>
      </c>
      <c r="F2810" s="37">
        <f t="shared" si="188"/>
        <v>0</v>
      </c>
    </row>
    <row r="2811" spans="4:6" ht="30" customHeight="1">
      <c r="D2811" s="24">
        <f t="shared" si="186"/>
        <v>0</v>
      </c>
      <c r="E2811" s="25">
        <f t="shared" si="187"/>
        <v>0</v>
      </c>
      <c r="F2811" s="37">
        <f t="shared" si="188"/>
        <v>0</v>
      </c>
    </row>
    <row r="2812" spans="4:6" ht="30" customHeight="1">
      <c r="D2812" s="24">
        <f t="shared" si="186"/>
        <v>0</v>
      </c>
      <c r="E2812" s="25">
        <f t="shared" si="187"/>
        <v>0</v>
      </c>
      <c r="F2812" s="37">
        <f t="shared" si="188"/>
        <v>0</v>
      </c>
    </row>
    <row r="2813" spans="4:6" ht="30" customHeight="1">
      <c r="D2813" s="24">
        <f t="shared" si="186"/>
        <v>0</v>
      </c>
      <c r="E2813" s="25">
        <f t="shared" si="187"/>
        <v>0</v>
      </c>
      <c r="F2813" s="37">
        <f t="shared" si="188"/>
        <v>0</v>
      </c>
    </row>
    <row r="2814" spans="4:6" ht="30" customHeight="1">
      <c r="D2814" s="24">
        <f t="shared" si="186"/>
        <v>0</v>
      </c>
      <c r="E2814" s="25">
        <f t="shared" si="187"/>
        <v>0</v>
      </c>
      <c r="F2814" s="37">
        <f t="shared" si="188"/>
        <v>0</v>
      </c>
    </row>
    <row r="2815" spans="4:6" ht="30" customHeight="1">
      <c r="D2815" s="24">
        <f t="shared" si="186"/>
        <v>0</v>
      </c>
      <c r="E2815" s="25">
        <f t="shared" si="187"/>
        <v>0</v>
      </c>
      <c r="F2815" s="37">
        <f t="shared" si="188"/>
        <v>0</v>
      </c>
    </row>
    <row r="2816" spans="4:6" ht="30" customHeight="1">
      <c r="D2816" s="24">
        <f t="shared" si="186"/>
        <v>0</v>
      </c>
      <c r="E2816" s="25">
        <f t="shared" si="187"/>
        <v>0</v>
      </c>
      <c r="F2816" s="37">
        <f t="shared" si="188"/>
        <v>0</v>
      </c>
    </row>
    <row r="2817" spans="4:6" ht="30" customHeight="1">
      <c r="D2817" s="24">
        <f t="shared" si="186"/>
        <v>0</v>
      </c>
      <c r="E2817" s="25">
        <f t="shared" si="187"/>
        <v>0</v>
      </c>
      <c r="F2817" s="37">
        <f t="shared" si="188"/>
        <v>0</v>
      </c>
    </row>
    <row r="2818" spans="4:6" ht="30" customHeight="1">
      <c r="D2818" s="24">
        <f t="shared" si="186"/>
        <v>0</v>
      </c>
      <c r="E2818" s="25">
        <f t="shared" si="187"/>
        <v>0</v>
      </c>
      <c r="F2818" s="37">
        <f t="shared" si="188"/>
        <v>0</v>
      </c>
    </row>
    <row r="2819" spans="4:6" ht="30" customHeight="1">
      <c r="D2819" s="24">
        <f t="shared" si="186"/>
        <v>0</v>
      </c>
      <c r="E2819" s="25">
        <f t="shared" si="187"/>
        <v>0</v>
      </c>
      <c r="F2819" s="37">
        <f t="shared" si="188"/>
        <v>0</v>
      </c>
    </row>
    <row r="2820" spans="4:6" ht="30" customHeight="1">
      <c r="D2820" s="24">
        <f t="shared" si="186"/>
        <v>0</v>
      </c>
      <c r="E2820" s="25">
        <f t="shared" si="187"/>
        <v>0</v>
      </c>
      <c r="F2820" s="37">
        <f t="shared" si="188"/>
        <v>0</v>
      </c>
    </row>
    <row r="2821" spans="4:6" ht="30" customHeight="1">
      <c r="D2821" s="24">
        <f t="shared" si="186"/>
        <v>0</v>
      </c>
      <c r="E2821" s="25">
        <f t="shared" si="187"/>
        <v>0</v>
      </c>
      <c r="F2821" s="37">
        <f t="shared" si="188"/>
        <v>0</v>
      </c>
    </row>
    <row r="2822" spans="4:6" ht="30" customHeight="1">
      <c r="D2822" s="24">
        <f t="shared" si="186"/>
        <v>0</v>
      </c>
      <c r="E2822" s="25">
        <f t="shared" si="187"/>
        <v>0</v>
      </c>
      <c r="F2822" s="37">
        <f t="shared" si="188"/>
        <v>0</v>
      </c>
    </row>
    <row r="2823" spans="4:6" ht="30" customHeight="1">
      <c r="D2823" s="24">
        <f t="shared" si="186"/>
        <v>0</v>
      </c>
      <c r="E2823" s="25">
        <f t="shared" si="187"/>
        <v>0</v>
      </c>
      <c r="F2823" s="37">
        <f t="shared" si="188"/>
        <v>0</v>
      </c>
    </row>
    <row r="2824" spans="4:6" ht="30" customHeight="1">
      <c r="D2824" s="24">
        <f t="shared" si="186"/>
        <v>0</v>
      </c>
      <c r="E2824" s="25">
        <f t="shared" si="187"/>
        <v>0</v>
      </c>
      <c r="F2824" s="37">
        <f t="shared" si="188"/>
        <v>0</v>
      </c>
    </row>
    <row r="2825" spans="4:6" ht="30" customHeight="1">
      <c r="D2825" s="24">
        <f t="shared" si="186"/>
        <v>0</v>
      </c>
      <c r="E2825" s="25">
        <f t="shared" si="187"/>
        <v>0</v>
      </c>
      <c r="F2825" s="37">
        <f t="shared" si="188"/>
        <v>0</v>
      </c>
    </row>
    <row r="2826" spans="4:6" ht="30" customHeight="1">
      <c r="D2826" s="24">
        <f t="shared" si="186"/>
        <v>0</v>
      </c>
      <c r="E2826" s="25">
        <f t="shared" si="187"/>
        <v>0</v>
      </c>
      <c r="F2826" s="37">
        <f t="shared" si="188"/>
        <v>0</v>
      </c>
    </row>
    <row r="2827" spans="4:6" ht="30" customHeight="1">
      <c r="D2827" s="24">
        <f t="shared" si="186"/>
        <v>0</v>
      </c>
      <c r="E2827" s="25">
        <f t="shared" si="187"/>
        <v>0</v>
      </c>
      <c r="F2827" s="37">
        <f t="shared" si="188"/>
        <v>0</v>
      </c>
    </row>
    <row r="2828" spans="4:6" ht="30" customHeight="1">
      <c r="D2828" s="24">
        <f t="shared" si="186"/>
        <v>0</v>
      </c>
      <c r="E2828" s="25">
        <f t="shared" si="187"/>
        <v>0</v>
      </c>
      <c r="F2828" s="37">
        <f t="shared" si="188"/>
        <v>0</v>
      </c>
    </row>
    <row r="2829" spans="4:6" ht="30" customHeight="1">
      <c r="D2829" s="24">
        <f t="shared" si="186"/>
        <v>0</v>
      </c>
      <c r="E2829" s="25">
        <f t="shared" si="187"/>
        <v>0</v>
      </c>
      <c r="F2829" s="37">
        <f t="shared" si="188"/>
        <v>0</v>
      </c>
    </row>
    <row r="2830" spans="4:6" ht="30" customHeight="1">
      <c r="D2830" s="24">
        <f t="shared" si="186"/>
        <v>0</v>
      </c>
      <c r="E2830" s="25">
        <f t="shared" si="187"/>
        <v>0</v>
      </c>
      <c r="F2830" s="37">
        <f t="shared" si="188"/>
        <v>0</v>
      </c>
    </row>
    <row r="2831" spans="4:6" ht="30" customHeight="1">
      <c r="D2831" s="24">
        <f t="shared" si="186"/>
        <v>0</v>
      </c>
      <c r="E2831" s="25">
        <f t="shared" si="187"/>
        <v>0</v>
      </c>
      <c r="F2831" s="37">
        <f t="shared" si="188"/>
        <v>0</v>
      </c>
    </row>
    <row r="2832" spans="4:6" ht="30" customHeight="1">
      <c r="D2832" s="24">
        <f t="shared" si="186"/>
        <v>0</v>
      </c>
      <c r="E2832" s="25">
        <f t="shared" si="187"/>
        <v>0</v>
      </c>
      <c r="F2832" s="37">
        <f t="shared" si="188"/>
        <v>0</v>
      </c>
    </row>
    <row r="2833" spans="4:6" ht="30" customHeight="1">
      <c r="D2833" s="24">
        <f t="shared" si="186"/>
        <v>0</v>
      </c>
      <c r="E2833" s="25">
        <f t="shared" si="187"/>
        <v>0</v>
      </c>
      <c r="F2833" s="37">
        <f t="shared" si="188"/>
        <v>0</v>
      </c>
    </row>
    <row r="2834" spans="4:6" ht="30" customHeight="1">
      <c r="D2834" s="24">
        <f t="shared" si="186"/>
        <v>0</v>
      </c>
      <c r="E2834" s="25">
        <f t="shared" si="187"/>
        <v>0</v>
      </c>
      <c r="F2834" s="37">
        <f t="shared" si="188"/>
        <v>0</v>
      </c>
    </row>
    <row r="2835" spans="4:6" ht="30" customHeight="1">
      <c r="D2835" s="24">
        <f t="shared" si="186"/>
        <v>0</v>
      </c>
      <c r="E2835" s="25">
        <f t="shared" si="187"/>
        <v>0</v>
      </c>
      <c r="F2835" s="37">
        <f t="shared" si="188"/>
        <v>0</v>
      </c>
    </row>
    <row r="2836" spans="4:6" ht="30" customHeight="1">
      <c r="D2836" s="24">
        <f t="shared" si="186"/>
        <v>0</v>
      </c>
      <c r="E2836" s="25">
        <f t="shared" si="187"/>
        <v>0</v>
      </c>
      <c r="F2836" s="37">
        <f t="shared" si="188"/>
        <v>0</v>
      </c>
    </row>
    <row r="2837" spans="4:6" ht="30" customHeight="1">
      <c r="D2837" s="24">
        <f t="shared" ref="D2837:D2900" si="189">A2837</f>
        <v>0</v>
      </c>
      <c r="E2837" s="25">
        <f t="shared" ref="E2837:E2900" si="190">A2838</f>
        <v>0</v>
      </c>
      <c r="F2837" s="37">
        <f t="shared" ref="F2837:F2900" si="191">A2839</f>
        <v>0</v>
      </c>
    </row>
    <row r="2838" spans="4:6" ht="30" customHeight="1">
      <c r="D2838" s="24">
        <f t="shared" si="189"/>
        <v>0</v>
      </c>
      <c r="E2838" s="25">
        <f t="shared" si="190"/>
        <v>0</v>
      </c>
      <c r="F2838" s="37">
        <f t="shared" si="191"/>
        <v>0</v>
      </c>
    </row>
    <row r="2839" spans="4:6" ht="30" customHeight="1">
      <c r="D2839" s="24">
        <f t="shared" si="189"/>
        <v>0</v>
      </c>
      <c r="E2839" s="25">
        <f t="shared" si="190"/>
        <v>0</v>
      </c>
      <c r="F2839" s="37">
        <f t="shared" si="191"/>
        <v>0</v>
      </c>
    </row>
    <row r="2840" spans="4:6" ht="30" customHeight="1">
      <c r="D2840" s="24">
        <f t="shared" si="189"/>
        <v>0</v>
      </c>
      <c r="E2840" s="25">
        <f t="shared" si="190"/>
        <v>0</v>
      </c>
      <c r="F2840" s="37">
        <f t="shared" si="191"/>
        <v>0</v>
      </c>
    </row>
    <row r="2841" spans="4:6" ht="30" customHeight="1">
      <c r="D2841" s="24">
        <f t="shared" si="189"/>
        <v>0</v>
      </c>
      <c r="E2841" s="25">
        <f t="shared" si="190"/>
        <v>0</v>
      </c>
      <c r="F2841" s="37">
        <f t="shared" si="191"/>
        <v>0</v>
      </c>
    </row>
    <row r="2842" spans="4:6" ht="30" customHeight="1">
      <c r="D2842" s="24">
        <f t="shared" si="189"/>
        <v>0</v>
      </c>
      <c r="E2842" s="25">
        <f t="shared" si="190"/>
        <v>0</v>
      </c>
      <c r="F2842" s="37">
        <f t="shared" si="191"/>
        <v>0</v>
      </c>
    </row>
    <row r="2843" spans="4:6" ht="30" customHeight="1">
      <c r="D2843" s="24">
        <f t="shared" si="189"/>
        <v>0</v>
      </c>
      <c r="E2843" s="25">
        <f t="shared" si="190"/>
        <v>0</v>
      </c>
      <c r="F2843" s="37">
        <f t="shared" si="191"/>
        <v>0</v>
      </c>
    </row>
    <row r="2844" spans="4:6" ht="30" customHeight="1">
      <c r="D2844" s="24">
        <f t="shared" si="189"/>
        <v>0</v>
      </c>
      <c r="E2844" s="25">
        <f t="shared" si="190"/>
        <v>0</v>
      </c>
      <c r="F2844" s="37">
        <f t="shared" si="191"/>
        <v>0</v>
      </c>
    </row>
    <row r="2845" spans="4:6" ht="30" customHeight="1">
      <c r="D2845" s="24">
        <f t="shared" si="189"/>
        <v>0</v>
      </c>
      <c r="E2845" s="25">
        <f t="shared" si="190"/>
        <v>0</v>
      </c>
      <c r="F2845" s="37">
        <f t="shared" si="191"/>
        <v>0</v>
      </c>
    </row>
    <row r="2846" spans="4:6" ht="30" customHeight="1">
      <c r="D2846" s="24">
        <f t="shared" si="189"/>
        <v>0</v>
      </c>
      <c r="E2846" s="25">
        <f t="shared" si="190"/>
        <v>0</v>
      </c>
      <c r="F2846" s="37">
        <f t="shared" si="191"/>
        <v>0</v>
      </c>
    </row>
    <row r="2847" spans="4:6" ht="30" customHeight="1">
      <c r="D2847" s="24">
        <f t="shared" si="189"/>
        <v>0</v>
      </c>
      <c r="E2847" s="25">
        <f t="shared" si="190"/>
        <v>0</v>
      </c>
      <c r="F2847" s="37">
        <f t="shared" si="191"/>
        <v>0</v>
      </c>
    </row>
    <row r="2848" spans="4:6" ht="30" customHeight="1">
      <c r="D2848" s="24">
        <f t="shared" si="189"/>
        <v>0</v>
      </c>
      <c r="E2848" s="25">
        <f t="shared" si="190"/>
        <v>0</v>
      </c>
      <c r="F2848" s="37">
        <f t="shared" si="191"/>
        <v>0</v>
      </c>
    </row>
    <row r="2849" spans="4:6" ht="30" customHeight="1">
      <c r="D2849" s="24">
        <f t="shared" si="189"/>
        <v>0</v>
      </c>
      <c r="E2849" s="25">
        <f t="shared" si="190"/>
        <v>0</v>
      </c>
      <c r="F2849" s="37">
        <f t="shared" si="191"/>
        <v>0</v>
      </c>
    </row>
    <row r="2850" spans="4:6" ht="30" customHeight="1">
      <c r="D2850" s="24">
        <f t="shared" si="189"/>
        <v>0</v>
      </c>
      <c r="E2850" s="25">
        <f t="shared" si="190"/>
        <v>0</v>
      </c>
      <c r="F2850" s="37">
        <f t="shared" si="191"/>
        <v>0</v>
      </c>
    </row>
    <row r="2851" spans="4:6" ht="30" customHeight="1">
      <c r="D2851" s="24">
        <f t="shared" si="189"/>
        <v>0</v>
      </c>
      <c r="E2851" s="25">
        <f t="shared" si="190"/>
        <v>0</v>
      </c>
      <c r="F2851" s="37">
        <f t="shared" si="191"/>
        <v>0</v>
      </c>
    </row>
    <row r="2852" spans="4:6" ht="30" customHeight="1">
      <c r="D2852" s="24">
        <f t="shared" si="189"/>
        <v>0</v>
      </c>
      <c r="E2852" s="25">
        <f t="shared" si="190"/>
        <v>0</v>
      </c>
      <c r="F2852" s="37">
        <f t="shared" si="191"/>
        <v>0</v>
      </c>
    </row>
    <row r="2853" spans="4:6" ht="30" customHeight="1">
      <c r="D2853" s="24">
        <f t="shared" si="189"/>
        <v>0</v>
      </c>
      <c r="E2853" s="25">
        <f t="shared" si="190"/>
        <v>0</v>
      </c>
      <c r="F2853" s="37">
        <f t="shared" si="191"/>
        <v>0</v>
      </c>
    </row>
    <row r="2854" spans="4:6" ht="30" customHeight="1">
      <c r="D2854" s="24">
        <f t="shared" si="189"/>
        <v>0</v>
      </c>
      <c r="E2854" s="25">
        <f t="shared" si="190"/>
        <v>0</v>
      </c>
      <c r="F2854" s="37">
        <f t="shared" si="191"/>
        <v>0</v>
      </c>
    </row>
    <row r="2855" spans="4:6" ht="30" customHeight="1">
      <c r="D2855" s="24">
        <f t="shared" si="189"/>
        <v>0</v>
      </c>
      <c r="E2855" s="25">
        <f t="shared" si="190"/>
        <v>0</v>
      </c>
      <c r="F2855" s="37">
        <f t="shared" si="191"/>
        <v>0</v>
      </c>
    </row>
    <row r="2856" spans="4:6" ht="30" customHeight="1">
      <c r="D2856" s="24">
        <f t="shared" si="189"/>
        <v>0</v>
      </c>
      <c r="E2856" s="25">
        <f t="shared" si="190"/>
        <v>0</v>
      </c>
      <c r="F2856" s="37">
        <f t="shared" si="191"/>
        <v>0</v>
      </c>
    </row>
    <row r="2857" spans="4:6" ht="30" customHeight="1">
      <c r="D2857" s="24">
        <f t="shared" si="189"/>
        <v>0</v>
      </c>
      <c r="E2857" s="25">
        <f t="shared" si="190"/>
        <v>0</v>
      </c>
      <c r="F2857" s="37">
        <f t="shared" si="191"/>
        <v>0</v>
      </c>
    </row>
    <row r="2858" spans="4:6" ht="30" customHeight="1">
      <c r="D2858" s="24">
        <f t="shared" si="189"/>
        <v>0</v>
      </c>
      <c r="E2858" s="25">
        <f t="shared" si="190"/>
        <v>0</v>
      </c>
      <c r="F2858" s="37">
        <f t="shared" si="191"/>
        <v>0</v>
      </c>
    </row>
    <row r="2859" spans="4:6" ht="30" customHeight="1">
      <c r="D2859" s="24">
        <f t="shared" si="189"/>
        <v>0</v>
      </c>
      <c r="E2859" s="25">
        <f t="shared" si="190"/>
        <v>0</v>
      </c>
      <c r="F2859" s="37">
        <f t="shared" si="191"/>
        <v>0</v>
      </c>
    </row>
    <row r="2860" spans="4:6" ht="30" customHeight="1">
      <c r="D2860" s="24">
        <f t="shared" si="189"/>
        <v>0</v>
      </c>
      <c r="E2860" s="25">
        <f t="shared" si="190"/>
        <v>0</v>
      </c>
      <c r="F2860" s="37">
        <f t="shared" si="191"/>
        <v>0</v>
      </c>
    </row>
    <row r="2861" spans="4:6" ht="30" customHeight="1">
      <c r="D2861" s="24">
        <f t="shared" si="189"/>
        <v>0</v>
      </c>
      <c r="E2861" s="25">
        <f t="shared" si="190"/>
        <v>0</v>
      </c>
      <c r="F2861" s="37">
        <f t="shared" si="191"/>
        <v>0</v>
      </c>
    </row>
    <row r="2862" spans="4:6" ht="30" customHeight="1">
      <c r="D2862" s="24">
        <f t="shared" si="189"/>
        <v>0</v>
      </c>
      <c r="E2862" s="25">
        <f t="shared" si="190"/>
        <v>0</v>
      </c>
      <c r="F2862" s="37">
        <f t="shared" si="191"/>
        <v>0</v>
      </c>
    </row>
    <row r="2863" spans="4:6" ht="30" customHeight="1">
      <c r="D2863" s="24">
        <f t="shared" si="189"/>
        <v>0</v>
      </c>
      <c r="E2863" s="25">
        <f t="shared" si="190"/>
        <v>0</v>
      </c>
      <c r="F2863" s="37">
        <f t="shared" si="191"/>
        <v>0</v>
      </c>
    </row>
    <row r="2864" spans="4:6" ht="30" customHeight="1">
      <c r="D2864" s="24">
        <f t="shared" si="189"/>
        <v>0</v>
      </c>
      <c r="E2864" s="25">
        <f t="shared" si="190"/>
        <v>0</v>
      </c>
      <c r="F2864" s="37">
        <f t="shared" si="191"/>
        <v>0</v>
      </c>
    </row>
    <row r="2865" spans="4:6" ht="30" customHeight="1">
      <c r="D2865" s="24">
        <f t="shared" si="189"/>
        <v>0</v>
      </c>
      <c r="E2865" s="25">
        <f t="shared" si="190"/>
        <v>0</v>
      </c>
      <c r="F2865" s="37">
        <f t="shared" si="191"/>
        <v>0</v>
      </c>
    </row>
    <row r="2866" spans="4:6" ht="30" customHeight="1">
      <c r="D2866" s="24">
        <f t="shared" si="189"/>
        <v>0</v>
      </c>
      <c r="E2866" s="25">
        <f t="shared" si="190"/>
        <v>0</v>
      </c>
      <c r="F2866" s="37">
        <f t="shared" si="191"/>
        <v>0</v>
      </c>
    </row>
    <row r="2867" spans="4:6" ht="30" customHeight="1">
      <c r="D2867" s="24">
        <f t="shared" si="189"/>
        <v>0</v>
      </c>
      <c r="E2867" s="25">
        <f t="shared" si="190"/>
        <v>0</v>
      </c>
      <c r="F2867" s="37">
        <f t="shared" si="191"/>
        <v>0</v>
      </c>
    </row>
    <row r="2868" spans="4:6" ht="30" customHeight="1">
      <c r="D2868" s="24">
        <f t="shared" si="189"/>
        <v>0</v>
      </c>
      <c r="E2868" s="25">
        <f t="shared" si="190"/>
        <v>0</v>
      </c>
      <c r="F2868" s="37">
        <f t="shared" si="191"/>
        <v>0</v>
      </c>
    </row>
    <row r="2869" spans="4:6" ht="30" customHeight="1">
      <c r="D2869" s="24">
        <f t="shared" si="189"/>
        <v>0</v>
      </c>
      <c r="E2869" s="25">
        <f t="shared" si="190"/>
        <v>0</v>
      </c>
      <c r="F2869" s="37">
        <f t="shared" si="191"/>
        <v>0</v>
      </c>
    </row>
    <row r="2870" spans="4:6" ht="30" customHeight="1">
      <c r="D2870" s="24">
        <f t="shared" si="189"/>
        <v>0</v>
      </c>
      <c r="E2870" s="25">
        <f t="shared" si="190"/>
        <v>0</v>
      </c>
      <c r="F2870" s="37">
        <f t="shared" si="191"/>
        <v>0</v>
      </c>
    </row>
    <row r="2871" spans="4:6" ht="30" customHeight="1">
      <c r="D2871" s="24">
        <f t="shared" si="189"/>
        <v>0</v>
      </c>
      <c r="E2871" s="25">
        <f t="shared" si="190"/>
        <v>0</v>
      </c>
      <c r="F2871" s="37">
        <f t="shared" si="191"/>
        <v>0</v>
      </c>
    </row>
    <row r="2872" spans="4:6" ht="30" customHeight="1">
      <c r="D2872" s="24">
        <f t="shared" si="189"/>
        <v>0</v>
      </c>
      <c r="E2872" s="25">
        <f t="shared" si="190"/>
        <v>0</v>
      </c>
      <c r="F2872" s="37">
        <f t="shared" si="191"/>
        <v>0</v>
      </c>
    </row>
    <row r="2873" spans="4:6" ht="30" customHeight="1">
      <c r="D2873" s="24">
        <f t="shared" si="189"/>
        <v>0</v>
      </c>
      <c r="E2873" s="25">
        <f t="shared" si="190"/>
        <v>0</v>
      </c>
      <c r="F2873" s="37">
        <f t="shared" si="191"/>
        <v>0</v>
      </c>
    </row>
    <row r="2874" spans="4:6" ht="30" customHeight="1">
      <c r="D2874" s="24">
        <f t="shared" si="189"/>
        <v>0</v>
      </c>
      <c r="E2874" s="25">
        <f t="shared" si="190"/>
        <v>0</v>
      </c>
      <c r="F2874" s="37">
        <f t="shared" si="191"/>
        <v>0</v>
      </c>
    </row>
    <row r="2875" spans="4:6" ht="30" customHeight="1">
      <c r="D2875" s="24">
        <f t="shared" si="189"/>
        <v>0</v>
      </c>
      <c r="E2875" s="25">
        <f t="shared" si="190"/>
        <v>0</v>
      </c>
      <c r="F2875" s="37">
        <f t="shared" si="191"/>
        <v>0</v>
      </c>
    </row>
    <row r="2876" spans="4:6" ht="30" customHeight="1">
      <c r="D2876" s="24">
        <f t="shared" si="189"/>
        <v>0</v>
      </c>
      <c r="E2876" s="25">
        <f t="shared" si="190"/>
        <v>0</v>
      </c>
      <c r="F2876" s="37">
        <f t="shared" si="191"/>
        <v>0</v>
      </c>
    </row>
    <row r="2877" spans="4:6" ht="30" customHeight="1">
      <c r="D2877" s="24">
        <f t="shared" si="189"/>
        <v>0</v>
      </c>
      <c r="E2877" s="25">
        <f t="shared" si="190"/>
        <v>0</v>
      </c>
      <c r="F2877" s="37">
        <f t="shared" si="191"/>
        <v>0</v>
      </c>
    </row>
    <row r="2878" spans="4:6" ht="30" customHeight="1">
      <c r="D2878" s="24">
        <f t="shared" si="189"/>
        <v>0</v>
      </c>
      <c r="E2878" s="25">
        <f t="shared" si="190"/>
        <v>0</v>
      </c>
      <c r="F2878" s="37">
        <f t="shared" si="191"/>
        <v>0</v>
      </c>
    </row>
    <row r="2879" spans="4:6" ht="30" customHeight="1">
      <c r="D2879" s="24">
        <f t="shared" si="189"/>
        <v>0</v>
      </c>
      <c r="E2879" s="25">
        <f t="shared" si="190"/>
        <v>0</v>
      </c>
      <c r="F2879" s="37">
        <f t="shared" si="191"/>
        <v>0</v>
      </c>
    </row>
    <row r="2880" spans="4:6" ht="30" customHeight="1">
      <c r="D2880" s="24">
        <f t="shared" si="189"/>
        <v>0</v>
      </c>
      <c r="E2880" s="25">
        <f t="shared" si="190"/>
        <v>0</v>
      </c>
      <c r="F2880" s="37">
        <f t="shared" si="191"/>
        <v>0</v>
      </c>
    </row>
    <row r="2881" spans="4:6" ht="30" customHeight="1">
      <c r="D2881" s="24">
        <f t="shared" si="189"/>
        <v>0</v>
      </c>
      <c r="E2881" s="25">
        <f t="shared" si="190"/>
        <v>0</v>
      </c>
      <c r="F2881" s="37">
        <f t="shared" si="191"/>
        <v>0</v>
      </c>
    </row>
    <row r="2882" spans="4:6" ht="30" customHeight="1">
      <c r="D2882" s="24">
        <f t="shared" si="189"/>
        <v>0</v>
      </c>
      <c r="E2882" s="25">
        <f t="shared" si="190"/>
        <v>0</v>
      </c>
      <c r="F2882" s="37">
        <f t="shared" si="191"/>
        <v>0</v>
      </c>
    </row>
    <row r="2883" spans="4:6" ht="30" customHeight="1">
      <c r="D2883" s="24">
        <f t="shared" si="189"/>
        <v>0</v>
      </c>
      <c r="E2883" s="25">
        <f t="shared" si="190"/>
        <v>0</v>
      </c>
      <c r="F2883" s="37">
        <f t="shared" si="191"/>
        <v>0</v>
      </c>
    </row>
    <row r="2884" spans="4:6" ht="30" customHeight="1">
      <c r="D2884" s="24">
        <f t="shared" si="189"/>
        <v>0</v>
      </c>
      <c r="E2884" s="25">
        <f t="shared" si="190"/>
        <v>0</v>
      </c>
      <c r="F2884" s="37">
        <f t="shared" si="191"/>
        <v>0</v>
      </c>
    </row>
    <row r="2885" spans="4:6" ht="30" customHeight="1">
      <c r="D2885" s="24">
        <f t="shared" si="189"/>
        <v>0</v>
      </c>
      <c r="E2885" s="25">
        <f t="shared" si="190"/>
        <v>0</v>
      </c>
      <c r="F2885" s="37">
        <f t="shared" si="191"/>
        <v>0</v>
      </c>
    </row>
    <row r="2886" spans="4:6" ht="30" customHeight="1">
      <c r="D2886" s="24">
        <f t="shared" si="189"/>
        <v>0</v>
      </c>
      <c r="E2886" s="25">
        <f t="shared" si="190"/>
        <v>0</v>
      </c>
      <c r="F2886" s="37">
        <f t="shared" si="191"/>
        <v>0</v>
      </c>
    </row>
    <row r="2887" spans="4:6" ht="30" customHeight="1">
      <c r="D2887" s="24">
        <f t="shared" si="189"/>
        <v>0</v>
      </c>
      <c r="E2887" s="25">
        <f t="shared" si="190"/>
        <v>0</v>
      </c>
      <c r="F2887" s="37">
        <f t="shared" si="191"/>
        <v>0</v>
      </c>
    </row>
    <row r="2888" spans="4:6" ht="30" customHeight="1">
      <c r="D2888" s="24">
        <f t="shared" si="189"/>
        <v>0</v>
      </c>
      <c r="E2888" s="25">
        <f t="shared" si="190"/>
        <v>0</v>
      </c>
      <c r="F2888" s="37">
        <f t="shared" si="191"/>
        <v>0</v>
      </c>
    </row>
    <row r="2889" spans="4:6" ht="30" customHeight="1">
      <c r="D2889" s="24">
        <f t="shared" si="189"/>
        <v>0</v>
      </c>
      <c r="E2889" s="25">
        <f t="shared" si="190"/>
        <v>0</v>
      </c>
      <c r="F2889" s="37">
        <f t="shared" si="191"/>
        <v>0</v>
      </c>
    </row>
    <row r="2890" spans="4:6" ht="30" customHeight="1">
      <c r="D2890" s="24">
        <f t="shared" si="189"/>
        <v>0</v>
      </c>
      <c r="E2890" s="25">
        <f t="shared" si="190"/>
        <v>0</v>
      </c>
      <c r="F2890" s="37">
        <f t="shared" si="191"/>
        <v>0</v>
      </c>
    </row>
    <row r="2891" spans="4:6" ht="30" customHeight="1">
      <c r="D2891" s="24">
        <f t="shared" si="189"/>
        <v>0</v>
      </c>
      <c r="E2891" s="25">
        <f t="shared" si="190"/>
        <v>0</v>
      </c>
      <c r="F2891" s="37">
        <f t="shared" si="191"/>
        <v>0</v>
      </c>
    </row>
    <row r="2892" spans="4:6" ht="30" customHeight="1">
      <c r="D2892" s="24">
        <f t="shared" si="189"/>
        <v>0</v>
      </c>
      <c r="E2892" s="25">
        <f t="shared" si="190"/>
        <v>0</v>
      </c>
      <c r="F2892" s="37">
        <f t="shared" si="191"/>
        <v>0</v>
      </c>
    </row>
    <row r="2893" spans="4:6" ht="30" customHeight="1">
      <c r="D2893" s="24">
        <f t="shared" si="189"/>
        <v>0</v>
      </c>
      <c r="E2893" s="25">
        <f t="shared" si="190"/>
        <v>0</v>
      </c>
      <c r="F2893" s="37">
        <f t="shared" si="191"/>
        <v>0</v>
      </c>
    </row>
    <row r="2894" spans="4:6" ht="30" customHeight="1">
      <c r="D2894" s="24">
        <f t="shared" si="189"/>
        <v>0</v>
      </c>
      <c r="E2894" s="25">
        <f t="shared" si="190"/>
        <v>0</v>
      </c>
      <c r="F2894" s="37">
        <f t="shared" si="191"/>
        <v>0</v>
      </c>
    </row>
    <row r="2895" spans="4:6" ht="30" customHeight="1">
      <c r="D2895" s="24">
        <f t="shared" si="189"/>
        <v>0</v>
      </c>
      <c r="E2895" s="25">
        <f t="shared" si="190"/>
        <v>0</v>
      </c>
      <c r="F2895" s="37">
        <f t="shared" si="191"/>
        <v>0</v>
      </c>
    </row>
    <row r="2896" spans="4:6" ht="30" customHeight="1">
      <c r="D2896" s="24">
        <f t="shared" si="189"/>
        <v>0</v>
      </c>
      <c r="E2896" s="25">
        <f t="shared" si="190"/>
        <v>0</v>
      </c>
      <c r="F2896" s="37">
        <f t="shared" si="191"/>
        <v>0</v>
      </c>
    </row>
    <row r="2897" spans="4:6" ht="30" customHeight="1">
      <c r="D2897" s="24">
        <f t="shared" si="189"/>
        <v>0</v>
      </c>
      <c r="E2897" s="25">
        <f t="shared" si="190"/>
        <v>0</v>
      </c>
      <c r="F2897" s="37">
        <f t="shared" si="191"/>
        <v>0</v>
      </c>
    </row>
    <row r="2898" spans="4:6" ht="30" customHeight="1">
      <c r="D2898" s="24">
        <f t="shared" si="189"/>
        <v>0</v>
      </c>
      <c r="E2898" s="25">
        <f t="shared" si="190"/>
        <v>0</v>
      </c>
      <c r="F2898" s="37">
        <f t="shared" si="191"/>
        <v>0</v>
      </c>
    </row>
    <row r="2899" spans="4:6" ht="30" customHeight="1">
      <c r="D2899" s="24">
        <f t="shared" si="189"/>
        <v>0</v>
      </c>
      <c r="E2899" s="25">
        <f t="shared" si="190"/>
        <v>0</v>
      </c>
      <c r="F2899" s="37">
        <f t="shared" si="191"/>
        <v>0</v>
      </c>
    </row>
    <row r="2900" spans="4:6" ht="30" customHeight="1">
      <c r="D2900" s="24">
        <f t="shared" si="189"/>
        <v>0</v>
      </c>
      <c r="E2900" s="25">
        <f t="shared" si="190"/>
        <v>0</v>
      </c>
      <c r="F2900" s="37">
        <f t="shared" si="191"/>
        <v>0</v>
      </c>
    </row>
    <row r="2901" spans="4:6" ht="30" customHeight="1">
      <c r="D2901" s="24">
        <f t="shared" ref="D2901:D2964" si="192">A2901</f>
        <v>0</v>
      </c>
      <c r="E2901" s="25">
        <f t="shared" ref="E2901:E2964" si="193">A2902</f>
        <v>0</v>
      </c>
      <c r="F2901" s="37">
        <f t="shared" ref="F2901:F2964" si="194">A2903</f>
        <v>0</v>
      </c>
    </row>
    <row r="2902" spans="4:6" ht="30" customHeight="1">
      <c r="D2902" s="24">
        <f t="shared" si="192"/>
        <v>0</v>
      </c>
      <c r="E2902" s="25">
        <f t="shared" si="193"/>
        <v>0</v>
      </c>
      <c r="F2902" s="37">
        <f t="shared" si="194"/>
        <v>0</v>
      </c>
    </row>
    <row r="2903" spans="4:6" ht="30" customHeight="1">
      <c r="D2903" s="24">
        <f t="shared" si="192"/>
        <v>0</v>
      </c>
      <c r="E2903" s="25">
        <f t="shared" si="193"/>
        <v>0</v>
      </c>
      <c r="F2903" s="37">
        <f t="shared" si="194"/>
        <v>0</v>
      </c>
    </row>
    <row r="2904" spans="4:6" ht="30" customHeight="1">
      <c r="D2904" s="24">
        <f t="shared" si="192"/>
        <v>0</v>
      </c>
      <c r="E2904" s="25">
        <f t="shared" si="193"/>
        <v>0</v>
      </c>
      <c r="F2904" s="37">
        <f t="shared" si="194"/>
        <v>0</v>
      </c>
    </row>
    <row r="2905" spans="4:6" ht="30" customHeight="1">
      <c r="D2905" s="24">
        <f t="shared" si="192"/>
        <v>0</v>
      </c>
      <c r="E2905" s="25">
        <f t="shared" si="193"/>
        <v>0</v>
      </c>
      <c r="F2905" s="37">
        <f t="shared" si="194"/>
        <v>0</v>
      </c>
    </row>
    <row r="2906" spans="4:6" ht="30" customHeight="1">
      <c r="D2906" s="24">
        <f t="shared" si="192"/>
        <v>0</v>
      </c>
      <c r="E2906" s="25">
        <f t="shared" si="193"/>
        <v>0</v>
      </c>
      <c r="F2906" s="37">
        <f t="shared" si="194"/>
        <v>0</v>
      </c>
    </row>
    <row r="2907" spans="4:6" ht="30" customHeight="1">
      <c r="D2907" s="24">
        <f t="shared" si="192"/>
        <v>0</v>
      </c>
      <c r="E2907" s="25">
        <f t="shared" si="193"/>
        <v>0</v>
      </c>
      <c r="F2907" s="37">
        <f t="shared" si="194"/>
        <v>0</v>
      </c>
    </row>
    <row r="2908" spans="4:6" ht="30" customHeight="1">
      <c r="D2908" s="24">
        <f t="shared" si="192"/>
        <v>0</v>
      </c>
      <c r="E2908" s="25">
        <f t="shared" si="193"/>
        <v>0</v>
      </c>
      <c r="F2908" s="37">
        <f t="shared" si="194"/>
        <v>0</v>
      </c>
    </row>
    <row r="2909" spans="4:6" ht="30" customHeight="1">
      <c r="D2909" s="24">
        <f t="shared" si="192"/>
        <v>0</v>
      </c>
      <c r="E2909" s="25">
        <f t="shared" si="193"/>
        <v>0</v>
      </c>
      <c r="F2909" s="37">
        <f t="shared" si="194"/>
        <v>0</v>
      </c>
    </row>
    <row r="2910" spans="4:6" ht="30" customHeight="1">
      <c r="D2910" s="24">
        <f t="shared" si="192"/>
        <v>0</v>
      </c>
      <c r="E2910" s="25">
        <f t="shared" si="193"/>
        <v>0</v>
      </c>
      <c r="F2910" s="37">
        <f t="shared" si="194"/>
        <v>0</v>
      </c>
    </row>
    <row r="2911" spans="4:6" ht="30" customHeight="1">
      <c r="D2911" s="24">
        <f t="shared" si="192"/>
        <v>0</v>
      </c>
      <c r="E2911" s="25">
        <f t="shared" si="193"/>
        <v>0</v>
      </c>
      <c r="F2911" s="37">
        <f t="shared" si="194"/>
        <v>0</v>
      </c>
    </row>
    <row r="2912" spans="4:6" ht="30" customHeight="1">
      <c r="D2912" s="24">
        <f t="shared" si="192"/>
        <v>0</v>
      </c>
      <c r="E2912" s="25">
        <f t="shared" si="193"/>
        <v>0</v>
      </c>
      <c r="F2912" s="37">
        <f t="shared" si="194"/>
        <v>0</v>
      </c>
    </row>
    <row r="2913" spans="4:6" ht="30" customHeight="1">
      <c r="D2913" s="24">
        <f t="shared" si="192"/>
        <v>0</v>
      </c>
      <c r="E2913" s="25">
        <f t="shared" si="193"/>
        <v>0</v>
      </c>
      <c r="F2913" s="37">
        <f t="shared" si="194"/>
        <v>0</v>
      </c>
    </row>
    <row r="2914" spans="4:6" ht="30" customHeight="1">
      <c r="D2914" s="24">
        <f t="shared" si="192"/>
        <v>0</v>
      </c>
      <c r="E2914" s="25">
        <f t="shared" si="193"/>
        <v>0</v>
      </c>
      <c r="F2914" s="37">
        <f t="shared" si="194"/>
        <v>0</v>
      </c>
    </row>
    <row r="2915" spans="4:6" ht="30" customHeight="1">
      <c r="D2915" s="24">
        <f t="shared" si="192"/>
        <v>0</v>
      </c>
      <c r="E2915" s="25">
        <f t="shared" si="193"/>
        <v>0</v>
      </c>
      <c r="F2915" s="37">
        <f t="shared" si="194"/>
        <v>0</v>
      </c>
    </row>
    <row r="2916" spans="4:6" ht="30" customHeight="1">
      <c r="D2916" s="24">
        <f t="shared" si="192"/>
        <v>0</v>
      </c>
      <c r="E2916" s="25">
        <f t="shared" si="193"/>
        <v>0</v>
      </c>
      <c r="F2916" s="37">
        <f t="shared" si="194"/>
        <v>0</v>
      </c>
    </row>
    <row r="2917" spans="4:6" ht="30" customHeight="1">
      <c r="D2917" s="24">
        <f t="shared" si="192"/>
        <v>0</v>
      </c>
      <c r="E2917" s="25">
        <f t="shared" si="193"/>
        <v>0</v>
      </c>
      <c r="F2917" s="37">
        <f t="shared" si="194"/>
        <v>0</v>
      </c>
    </row>
    <row r="2918" spans="4:6" ht="30" customHeight="1">
      <c r="D2918" s="24">
        <f t="shared" si="192"/>
        <v>0</v>
      </c>
      <c r="E2918" s="25">
        <f t="shared" si="193"/>
        <v>0</v>
      </c>
      <c r="F2918" s="37">
        <f t="shared" si="194"/>
        <v>0</v>
      </c>
    </row>
    <row r="2919" spans="4:6" ht="30" customHeight="1">
      <c r="D2919" s="24">
        <f t="shared" si="192"/>
        <v>0</v>
      </c>
      <c r="E2919" s="25">
        <f t="shared" si="193"/>
        <v>0</v>
      </c>
      <c r="F2919" s="37">
        <f t="shared" si="194"/>
        <v>0</v>
      </c>
    </row>
    <row r="2920" spans="4:6" ht="30" customHeight="1">
      <c r="D2920" s="24">
        <f t="shared" si="192"/>
        <v>0</v>
      </c>
      <c r="E2920" s="25">
        <f t="shared" si="193"/>
        <v>0</v>
      </c>
      <c r="F2920" s="37">
        <f t="shared" si="194"/>
        <v>0</v>
      </c>
    </row>
    <row r="2921" spans="4:6" ht="30" customHeight="1">
      <c r="D2921" s="24">
        <f t="shared" si="192"/>
        <v>0</v>
      </c>
      <c r="E2921" s="25">
        <f t="shared" si="193"/>
        <v>0</v>
      </c>
      <c r="F2921" s="37">
        <f t="shared" si="194"/>
        <v>0</v>
      </c>
    </row>
    <row r="2922" spans="4:6" ht="30" customHeight="1">
      <c r="D2922" s="24">
        <f t="shared" si="192"/>
        <v>0</v>
      </c>
      <c r="E2922" s="25">
        <f t="shared" si="193"/>
        <v>0</v>
      </c>
      <c r="F2922" s="37">
        <f t="shared" si="194"/>
        <v>0</v>
      </c>
    </row>
    <row r="2923" spans="4:6" ht="30" customHeight="1">
      <c r="D2923" s="24">
        <f t="shared" si="192"/>
        <v>0</v>
      </c>
      <c r="E2923" s="25">
        <f t="shared" si="193"/>
        <v>0</v>
      </c>
      <c r="F2923" s="37">
        <f t="shared" si="194"/>
        <v>0</v>
      </c>
    </row>
    <row r="2924" spans="4:6" ht="30" customHeight="1">
      <c r="D2924" s="24">
        <f t="shared" si="192"/>
        <v>0</v>
      </c>
      <c r="E2924" s="25">
        <f t="shared" si="193"/>
        <v>0</v>
      </c>
      <c r="F2924" s="37">
        <f t="shared" si="194"/>
        <v>0</v>
      </c>
    </row>
    <row r="2925" spans="4:6" ht="30" customHeight="1">
      <c r="D2925" s="24">
        <f t="shared" si="192"/>
        <v>0</v>
      </c>
      <c r="E2925" s="25">
        <f t="shared" si="193"/>
        <v>0</v>
      </c>
      <c r="F2925" s="37">
        <f t="shared" si="194"/>
        <v>0</v>
      </c>
    </row>
    <row r="2926" spans="4:6" ht="30" customHeight="1">
      <c r="D2926" s="24">
        <f t="shared" si="192"/>
        <v>0</v>
      </c>
      <c r="E2926" s="25">
        <f t="shared" si="193"/>
        <v>0</v>
      </c>
      <c r="F2926" s="37">
        <f t="shared" si="194"/>
        <v>0</v>
      </c>
    </row>
    <row r="2927" spans="4:6" ht="30" customHeight="1">
      <c r="D2927" s="24">
        <f t="shared" si="192"/>
        <v>0</v>
      </c>
      <c r="E2927" s="25">
        <f t="shared" si="193"/>
        <v>0</v>
      </c>
      <c r="F2927" s="37">
        <f t="shared" si="194"/>
        <v>0</v>
      </c>
    </row>
    <row r="2928" spans="4:6" ht="30" customHeight="1">
      <c r="D2928" s="24">
        <f t="shared" si="192"/>
        <v>0</v>
      </c>
      <c r="E2928" s="25">
        <f t="shared" si="193"/>
        <v>0</v>
      </c>
      <c r="F2928" s="37">
        <f t="shared" si="194"/>
        <v>0</v>
      </c>
    </row>
    <row r="2929" spans="4:6" ht="30" customHeight="1">
      <c r="D2929" s="24">
        <f t="shared" si="192"/>
        <v>0</v>
      </c>
      <c r="E2929" s="25">
        <f t="shared" si="193"/>
        <v>0</v>
      </c>
      <c r="F2929" s="37">
        <f t="shared" si="194"/>
        <v>0</v>
      </c>
    </row>
    <row r="2930" spans="4:6" ht="30" customHeight="1">
      <c r="D2930" s="24">
        <f t="shared" si="192"/>
        <v>0</v>
      </c>
      <c r="E2930" s="25">
        <f t="shared" si="193"/>
        <v>0</v>
      </c>
      <c r="F2930" s="37">
        <f t="shared" si="194"/>
        <v>0</v>
      </c>
    </row>
    <row r="2931" spans="4:6" ht="30" customHeight="1">
      <c r="D2931" s="24">
        <f t="shared" si="192"/>
        <v>0</v>
      </c>
      <c r="E2931" s="25">
        <f t="shared" si="193"/>
        <v>0</v>
      </c>
      <c r="F2931" s="37">
        <f t="shared" si="194"/>
        <v>0</v>
      </c>
    </row>
    <row r="2932" spans="4:6" ht="30" customHeight="1">
      <c r="D2932" s="24">
        <f t="shared" si="192"/>
        <v>0</v>
      </c>
      <c r="E2932" s="25">
        <f t="shared" si="193"/>
        <v>0</v>
      </c>
      <c r="F2932" s="37">
        <f t="shared" si="194"/>
        <v>0</v>
      </c>
    </row>
    <row r="2933" spans="4:6" ht="30" customHeight="1">
      <c r="D2933" s="24">
        <f t="shared" si="192"/>
        <v>0</v>
      </c>
      <c r="E2933" s="25">
        <f t="shared" si="193"/>
        <v>0</v>
      </c>
      <c r="F2933" s="37">
        <f t="shared" si="194"/>
        <v>0</v>
      </c>
    </row>
    <row r="2934" spans="4:6" ht="30" customHeight="1">
      <c r="D2934" s="24">
        <f t="shared" si="192"/>
        <v>0</v>
      </c>
      <c r="E2934" s="25">
        <f t="shared" si="193"/>
        <v>0</v>
      </c>
      <c r="F2934" s="37">
        <f t="shared" si="194"/>
        <v>0</v>
      </c>
    </row>
    <row r="2935" spans="4:6" ht="30" customHeight="1">
      <c r="D2935" s="24">
        <f t="shared" si="192"/>
        <v>0</v>
      </c>
      <c r="E2935" s="25">
        <f t="shared" si="193"/>
        <v>0</v>
      </c>
      <c r="F2935" s="37">
        <f t="shared" si="194"/>
        <v>0</v>
      </c>
    </row>
    <row r="2936" spans="4:6" ht="30" customHeight="1">
      <c r="D2936" s="24">
        <f t="shared" si="192"/>
        <v>0</v>
      </c>
      <c r="E2936" s="25">
        <f t="shared" si="193"/>
        <v>0</v>
      </c>
      <c r="F2936" s="37">
        <f t="shared" si="194"/>
        <v>0</v>
      </c>
    </row>
    <row r="2937" spans="4:6" ht="30" customHeight="1">
      <c r="D2937" s="24">
        <f t="shared" si="192"/>
        <v>0</v>
      </c>
      <c r="E2937" s="25">
        <f t="shared" si="193"/>
        <v>0</v>
      </c>
      <c r="F2937" s="37">
        <f t="shared" si="194"/>
        <v>0</v>
      </c>
    </row>
    <row r="2938" spans="4:6" ht="30" customHeight="1">
      <c r="D2938" s="24">
        <f t="shared" si="192"/>
        <v>0</v>
      </c>
      <c r="E2938" s="25">
        <f t="shared" si="193"/>
        <v>0</v>
      </c>
      <c r="F2938" s="37">
        <f t="shared" si="194"/>
        <v>0</v>
      </c>
    </row>
    <row r="2939" spans="4:6" ht="30" customHeight="1">
      <c r="D2939" s="24">
        <f t="shared" si="192"/>
        <v>0</v>
      </c>
      <c r="E2939" s="25">
        <f t="shared" si="193"/>
        <v>0</v>
      </c>
      <c r="F2939" s="37">
        <f t="shared" si="194"/>
        <v>0</v>
      </c>
    </row>
    <row r="2940" spans="4:6" ht="30" customHeight="1">
      <c r="D2940" s="24">
        <f t="shared" si="192"/>
        <v>0</v>
      </c>
      <c r="E2940" s="25">
        <f t="shared" si="193"/>
        <v>0</v>
      </c>
      <c r="F2940" s="37">
        <f t="shared" si="194"/>
        <v>0</v>
      </c>
    </row>
    <row r="2941" spans="4:6" ht="30" customHeight="1">
      <c r="D2941" s="24">
        <f t="shared" si="192"/>
        <v>0</v>
      </c>
      <c r="E2941" s="25">
        <f t="shared" si="193"/>
        <v>0</v>
      </c>
      <c r="F2941" s="37">
        <f t="shared" si="194"/>
        <v>0</v>
      </c>
    </row>
    <row r="2942" spans="4:6" ht="30" customHeight="1">
      <c r="D2942" s="24">
        <f t="shared" si="192"/>
        <v>0</v>
      </c>
      <c r="E2942" s="25">
        <f t="shared" si="193"/>
        <v>0</v>
      </c>
      <c r="F2942" s="37">
        <f t="shared" si="194"/>
        <v>0</v>
      </c>
    </row>
    <row r="2943" spans="4:6" ht="30" customHeight="1">
      <c r="D2943" s="24">
        <f t="shared" si="192"/>
        <v>0</v>
      </c>
      <c r="E2943" s="25">
        <f t="shared" si="193"/>
        <v>0</v>
      </c>
      <c r="F2943" s="37">
        <f t="shared" si="194"/>
        <v>0</v>
      </c>
    </row>
    <row r="2944" spans="4:6" ht="30" customHeight="1">
      <c r="D2944" s="24">
        <f t="shared" si="192"/>
        <v>0</v>
      </c>
      <c r="E2944" s="25">
        <f t="shared" si="193"/>
        <v>0</v>
      </c>
      <c r="F2944" s="37">
        <f t="shared" si="194"/>
        <v>0</v>
      </c>
    </row>
    <row r="2945" spans="4:6" ht="30" customHeight="1">
      <c r="D2945" s="24">
        <f t="shared" si="192"/>
        <v>0</v>
      </c>
      <c r="E2945" s="25">
        <f t="shared" si="193"/>
        <v>0</v>
      </c>
      <c r="F2945" s="37">
        <f t="shared" si="194"/>
        <v>0</v>
      </c>
    </row>
    <row r="2946" spans="4:6" ht="30" customHeight="1">
      <c r="D2946" s="24">
        <f t="shared" si="192"/>
        <v>0</v>
      </c>
      <c r="E2946" s="25">
        <f t="shared" si="193"/>
        <v>0</v>
      </c>
      <c r="F2946" s="37">
        <f t="shared" si="194"/>
        <v>0</v>
      </c>
    </row>
    <row r="2947" spans="4:6" ht="30" customHeight="1">
      <c r="D2947" s="24">
        <f t="shared" si="192"/>
        <v>0</v>
      </c>
      <c r="E2947" s="25">
        <f t="shared" si="193"/>
        <v>0</v>
      </c>
      <c r="F2947" s="37">
        <f t="shared" si="194"/>
        <v>0</v>
      </c>
    </row>
    <row r="2948" spans="4:6" ht="30" customHeight="1">
      <c r="D2948" s="24">
        <f t="shared" si="192"/>
        <v>0</v>
      </c>
      <c r="E2948" s="25">
        <f t="shared" si="193"/>
        <v>0</v>
      </c>
      <c r="F2948" s="37">
        <f t="shared" si="194"/>
        <v>0</v>
      </c>
    </row>
    <row r="2949" spans="4:6" ht="30" customHeight="1">
      <c r="D2949" s="24">
        <f t="shared" si="192"/>
        <v>0</v>
      </c>
      <c r="E2949" s="25">
        <f t="shared" si="193"/>
        <v>0</v>
      </c>
      <c r="F2949" s="37">
        <f t="shared" si="194"/>
        <v>0</v>
      </c>
    </row>
    <row r="2950" spans="4:6" ht="30" customHeight="1">
      <c r="D2950" s="24">
        <f t="shared" si="192"/>
        <v>0</v>
      </c>
      <c r="E2950" s="25">
        <f t="shared" si="193"/>
        <v>0</v>
      </c>
      <c r="F2950" s="37">
        <f t="shared" si="194"/>
        <v>0</v>
      </c>
    </row>
    <row r="2951" spans="4:6" ht="30" customHeight="1">
      <c r="D2951" s="24">
        <f t="shared" si="192"/>
        <v>0</v>
      </c>
      <c r="E2951" s="25">
        <f t="shared" si="193"/>
        <v>0</v>
      </c>
      <c r="F2951" s="37">
        <f t="shared" si="194"/>
        <v>0</v>
      </c>
    </row>
    <row r="2952" spans="4:6" ht="30" customHeight="1">
      <c r="D2952" s="24">
        <f t="shared" si="192"/>
        <v>0</v>
      </c>
      <c r="E2952" s="25">
        <f t="shared" si="193"/>
        <v>0</v>
      </c>
      <c r="F2952" s="37">
        <f t="shared" si="194"/>
        <v>0</v>
      </c>
    </row>
    <row r="2953" spans="4:6" ht="30" customHeight="1">
      <c r="D2953" s="24">
        <f t="shared" si="192"/>
        <v>0</v>
      </c>
      <c r="E2953" s="25">
        <f t="shared" si="193"/>
        <v>0</v>
      </c>
      <c r="F2953" s="37">
        <f t="shared" si="194"/>
        <v>0</v>
      </c>
    </row>
    <row r="2954" spans="4:6" ht="30" customHeight="1">
      <c r="D2954" s="24">
        <f t="shared" si="192"/>
        <v>0</v>
      </c>
      <c r="E2954" s="25">
        <f t="shared" si="193"/>
        <v>0</v>
      </c>
      <c r="F2954" s="37">
        <f t="shared" si="194"/>
        <v>0</v>
      </c>
    </row>
    <row r="2955" spans="4:6" ht="30" customHeight="1">
      <c r="D2955" s="24">
        <f t="shared" si="192"/>
        <v>0</v>
      </c>
      <c r="E2955" s="25">
        <f t="shared" si="193"/>
        <v>0</v>
      </c>
      <c r="F2955" s="37">
        <f t="shared" si="194"/>
        <v>0</v>
      </c>
    </row>
    <row r="2956" spans="4:6" ht="30" customHeight="1">
      <c r="D2956" s="24">
        <f t="shared" si="192"/>
        <v>0</v>
      </c>
      <c r="E2956" s="25">
        <f t="shared" si="193"/>
        <v>0</v>
      </c>
      <c r="F2956" s="37">
        <f t="shared" si="194"/>
        <v>0</v>
      </c>
    </row>
    <row r="2957" spans="4:6" ht="30" customHeight="1">
      <c r="D2957" s="24">
        <f t="shared" si="192"/>
        <v>0</v>
      </c>
      <c r="E2957" s="25">
        <f t="shared" si="193"/>
        <v>0</v>
      </c>
      <c r="F2957" s="37">
        <f t="shared" si="194"/>
        <v>0</v>
      </c>
    </row>
    <row r="2958" spans="4:6" ht="30" customHeight="1">
      <c r="D2958" s="24">
        <f t="shared" si="192"/>
        <v>0</v>
      </c>
      <c r="E2958" s="25">
        <f t="shared" si="193"/>
        <v>0</v>
      </c>
      <c r="F2958" s="37">
        <f t="shared" si="194"/>
        <v>0</v>
      </c>
    </row>
    <row r="2959" spans="4:6" ht="30" customHeight="1">
      <c r="D2959" s="24">
        <f t="shared" si="192"/>
        <v>0</v>
      </c>
      <c r="E2959" s="25">
        <f t="shared" si="193"/>
        <v>0</v>
      </c>
      <c r="F2959" s="37">
        <f t="shared" si="194"/>
        <v>0</v>
      </c>
    </row>
    <row r="2960" spans="4:6" ht="30" customHeight="1">
      <c r="D2960" s="24">
        <f t="shared" si="192"/>
        <v>0</v>
      </c>
      <c r="E2960" s="25">
        <f t="shared" si="193"/>
        <v>0</v>
      </c>
      <c r="F2960" s="37">
        <f t="shared" si="194"/>
        <v>0</v>
      </c>
    </row>
    <row r="2961" spans="4:6" ht="30" customHeight="1">
      <c r="D2961" s="24">
        <f t="shared" si="192"/>
        <v>0</v>
      </c>
      <c r="E2961" s="25">
        <f t="shared" si="193"/>
        <v>0</v>
      </c>
      <c r="F2961" s="37">
        <f t="shared" si="194"/>
        <v>0</v>
      </c>
    </row>
    <row r="2962" spans="4:6" ht="30" customHeight="1">
      <c r="D2962" s="24">
        <f t="shared" si="192"/>
        <v>0</v>
      </c>
      <c r="E2962" s="25">
        <f t="shared" si="193"/>
        <v>0</v>
      </c>
      <c r="F2962" s="37">
        <f t="shared" si="194"/>
        <v>0</v>
      </c>
    </row>
    <row r="2963" spans="4:6" ht="30" customHeight="1">
      <c r="D2963" s="24">
        <f t="shared" si="192"/>
        <v>0</v>
      </c>
      <c r="E2963" s="25">
        <f t="shared" si="193"/>
        <v>0</v>
      </c>
      <c r="F2963" s="37">
        <f t="shared" si="194"/>
        <v>0</v>
      </c>
    </row>
    <row r="2964" spans="4:6" ht="30" customHeight="1">
      <c r="D2964" s="24">
        <f t="shared" si="192"/>
        <v>0</v>
      </c>
      <c r="E2964" s="25">
        <f t="shared" si="193"/>
        <v>0</v>
      </c>
      <c r="F2964" s="37">
        <f t="shared" si="194"/>
        <v>0</v>
      </c>
    </row>
    <row r="2965" spans="4:6" ht="30" customHeight="1">
      <c r="D2965" s="24">
        <f t="shared" ref="D2965:D3028" si="195">A2965</f>
        <v>0</v>
      </c>
      <c r="E2965" s="25">
        <f t="shared" ref="E2965:E3028" si="196">A2966</f>
        <v>0</v>
      </c>
      <c r="F2965" s="37">
        <f t="shared" ref="F2965:F3028" si="197">A2967</f>
        <v>0</v>
      </c>
    </row>
    <row r="2966" spans="4:6" ht="30" customHeight="1">
      <c r="D2966" s="24">
        <f t="shared" si="195"/>
        <v>0</v>
      </c>
      <c r="E2966" s="25">
        <f t="shared" si="196"/>
        <v>0</v>
      </c>
      <c r="F2966" s="37">
        <f t="shared" si="197"/>
        <v>0</v>
      </c>
    </row>
    <row r="2967" spans="4:6" ht="30" customHeight="1">
      <c r="D2967" s="24">
        <f t="shared" si="195"/>
        <v>0</v>
      </c>
      <c r="E2967" s="25">
        <f t="shared" si="196"/>
        <v>0</v>
      </c>
      <c r="F2967" s="37">
        <f t="shared" si="197"/>
        <v>0</v>
      </c>
    </row>
    <row r="2968" spans="4:6" ht="30" customHeight="1">
      <c r="D2968" s="24">
        <f t="shared" si="195"/>
        <v>0</v>
      </c>
      <c r="E2968" s="25">
        <f t="shared" si="196"/>
        <v>0</v>
      </c>
      <c r="F2968" s="37">
        <f t="shared" si="197"/>
        <v>0</v>
      </c>
    </row>
    <row r="2969" spans="4:6" ht="30" customHeight="1">
      <c r="D2969" s="24">
        <f t="shared" si="195"/>
        <v>0</v>
      </c>
      <c r="E2969" s="25">
        <f t="shared" si="196"/>
        <v>0</v>
      </c>
      <c r="F2969" s="37">
        <f t="shared" si="197"/>
        <v>0</v>
      </c>
    </row>
    <row r="2970" spans="4:6" ht="30" customHeight="1">
      <c r="D2970" s="24">
        <f t="shared" si="195"/>
        <v>0</v>
      </c>
      <c r="E2970" s="25">
        <f t="shared" si="196"/>
        <v>0</v>
      </c>
      <c r="F2970" s="37">
        <f t="shared" si="197"/>
        <v>0</v>
      </c>
    </row>
    <row r="2971" spans="4:6" ht="30" customHeight="1">
      <c r="D2971" s="24">
        <f t="shared" si="195"/>
        <v>0</v>
      </c>
      <c r="E2971" s="25">
        <f t="shared" si="196"/>
        <v>0</v>
      </c>
      <c r="F2971" s="37">
        <f t="shared" si="197"/>
        <v>0</v>
      </c>
    </row>
    <row r="2972" spans="4:6" ht="30" customHeight="1">
      <c r="D2972" s="24">
        <f t="shared" si="195"/>
        <v>0</v>
      </c>
      <c r="E2972" s="25">
        <f t="shared" si="196"/>
        <v>0</v>
      </c>
      <c r="F2972" s="37">
        <f t="shared" si="197"/>
        <v>0</v>
      </c>
    </row>
    <row r="2973" spans="4:6" ht="30" customHeight="1">
      <c r="D2973" s="24">
        <f t="shared" si="195"/>
        <v>0</v>
      </c>
      <c r="E2973" s="25">
        <f t="shared" si="196"/>
        <v>0</v>
      </c>
      <c r="F2973" s="37">
        <f t="shared" si="197"/>
        <v>0</v>
      </c>
    </row>
    <row r="2974" spans="4:6" ht="30" customHeight="1">
      <c r="D2974" s="24">
        <f t="shared" si="195"/>
        <v>0</v>
      </c>
      <c r="E2974" s="25">
        <f t="shared" si="196"/>
        <v>0</v>
      </c>
      <c r="F2974" s="37">
        <f t="shared" si="197"/>
        <v>0</v>
      </c>
    </row>
    <row r="2975" spans="4:6" ht="30" customHeight="1">
      <c r="D2975" s="24">
        <f t="shared" si="195"/>
        <v>0</v>
      </c>
      <c r="E2975" s="25">
        <f t="shared" si="196"/>
        <v>0</v>
      </c>
      <c r="F2975" s="37">
        <f t="shared" si="197"/>
        <v>0</v>
      </c>
    </row>
    <row r="2976" spans="4:6" ht="30" customHeight="1">
      <c r="D2976" s="24">
        <f t="shared" si="195"/>
        <v>0</v>
      </c>
      <c r="E2976" s="25">
        <f t="shared" si="196"/>
        <v>0</v>
      </c>
      <c r="F2976" s="37">
        <f t="shared" si="197"/>
        <v>0</v>
      </c>
    </row>
    <row r="2977" spans="4:6" ht="30" customHeight="1">
      <c r="D2977" s="24">
        <f t="shared" si="195"/>
        <v>0</v>
      </c>
      <c r="E2977" s="25">
        <f t="shared" si="196"/>
        <v>0</v>
      </c>
      <c r="F2977" s="37">
        <f t="shared" si="197"/>
        <v>0</v>
      </c>
    </row>
    <row r="2978" spans="4:6" ht="30" customHeight="1">
      <c r="D2978" s="24">
        <f t="shared" si="195"/>
        <v>0</v>
      </c>
      <c r="E2978" s="25">
        <f t="shared" si="196"/>
        <v>0</v>
      </c>
      <c r="F2978" s="37">
        <f t="shared" si="197"/>
        <v>0</v>
      </c>
    </row>
    <row r="2979" spans="4:6" ht="30" customHeight="1">
      <c r="D2979" s="24">
        <f t="shared" si="195"/>
        <v>0</v>
      </c>
      <c r="E2979" s="25">
        <f t="shared" si="196"/>
        <v>0</v>
      </c>
      <c r="F2979" s="37">
        <f t="shared" si="197"/>
        <v>0</v>
      </c>
    </row>
    <row r="2980" spans="4:6" ht="30" customHeight="1">
      <c r="D2980" s="24">
        <f t="shared" si="195"/>
        <v>0</v>
      </c>
      <c r="E2980" s="25">
        <f t="shared" si="196"/>
        <v>0</v>
      </c>
      <c r="F2980" s="37">
        <f t="shared" si="197"/>
        <v>0</v>
      </c>
    </row>
    <row r="2981" spans="4:6" ht="30" customHeight="1">
      <c r="D2981" s="24">
        <f t="shared" si="195"/>
        <v>0</v>
      </c>
      <c r="E2981" s="25">
        <f t="shared" si="196"/>
        <v>0</v>
      </c>
      <c r="F2981" s="37">
        <f t="shared" si="197"/>
        <v>0</v>
      </c>
    </row>
    <row r="2982" spans="4:6" ht="30" customHeight="1">
      <c r="D2982" s="24">
        <f t="shared" si="195"/>
        <v>0</v>
      </c>
      <c r="E2982" s="25">
        <f t="shared" si="196"/>
        <v>0</v>
      </c>
      <c r="F2982" s="37">
        <f t="shared" si="197"/>
        <v>0</v>
      </c>
    </row>
    <row r="2983" spans="4:6" ht="30" customHeight="1">
      <c r="D2983" s="24">
        <f t="shared" si="195"/>
        <v>0</v>
      </c>
      <c r="E2983" s="25">
        <f t="shared" si="196"/>
        <v>0</v>
      </c>
      <c r="F2983" s="37">
        <f t="shared" si="197"/>
        <v>0</v>
      </c>
    </row>
    <row r="2984" spans="4:6" ht="30" customHeight="1">
      <c r="D2984" s="24">
        <f t="shared" si="195"/>
        <v>0</v>
      </c>
      <c r="E2984" s="25">
        <f t="shared" si="196"/>
        <v>0</v>
      </c>
      <c r="F2984" s="37">
        <f t="shared" si="197"/>
        <v>0</v>
      </c>
    </row>
    <row r="2985" spans="4:6" ht="30" customHeight="1">
      <c r="D2985" s="24">
        <f t="shared" si="195"/>
        <v>0</v>
      </c>
      <c r="E2985" s="25">
        <f t="shared" si="196"/>
        <v>0</v>
      </c>
      <c r="F2985" s="37">
        <f t="shared" si="197"/>
        <v>0</v>
      </c>
    </row>
    <row r="2986" spans="4:6" ht="30" customHeight="1">
      <c r="D2986" s="24">
        <f t="shared" si="195"/>
        <v>0</v>
      </c>
      <c r="E2986" s="25">
        <f t="shared" si="196"/>
        <v>0</v>
      </c>
      <c r="F2986" s="37">
        <f t="shared" si="197"/>
        <v>0</v>
      </c>
    </row>
    <row r="2987" spans="4:6" ht="30" customHeight="1">
      <c r="D2987" s="24">
        <f t="shared" si="195"/>
        <v>0</v>
      </c>
      <c r="E2987" s="25">
        <f t="shared" si="196"/>
        <v>0</v>
      </c>
      <c r="F2987" s="37">
        <f t="shared" si="197"/>
        <v>0</v>
      </c>
    </row>
    <row r="2988" spans="4:6" ht="30" customHeight="1">
      <c r="D2988" s="24">
        <f t="shared" si="195"/>
        <v>0</v>
      </c>
      <c r="E2988" s="25">
        <f t="shared" si="196"/>
        <v>0</v>
      </c>
      <c r="F2988" s="37">
        <f t="shared" si="197"/>
        <v>0</v>
      </c>
    </row>
    <row r="2989" spans="4:6" ht="30" customHeight="1">
      <c r="D2989" s="24">
        <f t="shared" si="195"/>
        <v>0</v>
      </c>
      <c r="E2989" s="25">
        <f t="shared" si="196"/>
        <v>0</v>
      </c>
      <c r="F2989" s="37">
        <f t="shared" si="197"/>
        <v>0</v>
      </c>
    </row>
    <row r="2990" spans="4:6" ht="30" customHeight="1">
      <c r="D2990" s="24">
        <f t="shared" si="195"/>
        <v>0</v>
      </c>
      <c r="E2990" s="25">
        <f t="shared" si="196"/>
        <v>0</v>
      </c>
      <c r="F2990" s="37">
        <f t="shared" si="197"/>
        <v>0</v>
      </c>
    </row>
    <row r="2991" spans="4:6" ht="30" customHeight="1">
      <c r="D2991" s="24">
        <f t="shared" si="195"/>
        <v>0</v>
      </c>
      <c r="E2991" s="25">
        <f t="shared" si="196"/>
        <v>0</v>
      </c>
      <c r="F2991" s="37">
        <f t="shared" si="197"/>
        <v>0</v>
      </c>
    </row>
    <row r="2992" spans="4:6" ht="30" customHeight="1">
      <c r="D2992" s="24">
        <f t="shared" si="195"/>
        <v>0</v>
      </c>
      <c r="E2992" s="25">
        <f t="shared" si="196"/>
        <v>0</v>
      </c>
      <c r="F2992" s="37">
        <f t="shared" si="197"/>
        <v>0</v>
      </c>
    </row>
    <row r="2993" spans="4:6" ht="30" customHeight="1">
      <c r="D2993" s="24">
        <f t="shared" si="195"/>
        <v>0</v>
      </c>
      <c r="E2993" s="25">
        <f t="shared" si="196"/>
        <v>0</v>
      </c>
      <c r="F2993" s="37">
        <f t="shared" si="197"/>
        <v>0</v>
      </c>
    </row>
    <row r="2994" spans="4:6" ht="30" customHeight="1">
      <c r="D2994" s="24">
        <f t="shared" si="195"/>
        <v>0</v>
      </c>
      <c r="E2994" s="25">
        <f t="shared" si="196"/>
        <v>0</v>
      </c>
      <c r="F2994" s="37">
        <f t="shared" si="197"/>
        <v>0</v>
      </c>
    </row>
    <row r="2995" spans="4:6" ht="30" customHeight="1">
      <c r="D2995" s="24">
        <f t="shared" si="195"/>
        <v>0</v>
      </c>
      <c r="E2995" s="25">
        <f t="shared" si="196"/>
        <v>0</v>
      </c>
      <c r="F2995" s="37">
        <f t="shared" si="197"/>
        <v>0</v>
      </c>
    </row>
    <row r="2996" spans="4:6" ht="30" customHeight="1">
      <c r="D2996" s="24">
        <f t="shared" si="195"/>
        <v>0</v>
      </c>
      <c r="E2996" s="25">
        <f t="shared" si="196"/>
        <v>0</v>
      </c>
      <c r="F2996" s="37">
        <f t="shared" si="197"/>
        <v>0</v>
      </c>
    </row>
    <row r="2997" spans="4:6" ht="30" customHeight="1">
      <c r="D2997" s="24">
        <f t="shared" si="195"/>
        <v>0</v>
      </c>
      <c r="E2997" s="25">
        <f t="shared" si="196"/>
        <v>0</v>
      </c>
      <c r="F2997" s="37">
        <f t="shared" si="197"/>
        <v>0</v>
      </c>
    </row>
    <row r="2998" spans="4:6" ht="30" customHeight="1">
      <c r="D2998" s="24">
        <f t="shared" si="195"/>
        <v>0</v>
      </c>
      <c r="E2998" s="25">
        <f t="shared" si="196"/>
        <v>0</v>
      </c>
      <c r="F2998" s="37">
        <f t="shared" si="197"/>
        <v>0</v>
      </c>
    </row>
    <row r="2999" spans="4:6" ht="30" customHeight="1">
      <c r="D2999" s="24">
        <f t="shared" si="195"/>
        <v>0</v>
      </c>
      <c r="E2999" s="25">
        <f t="shared" si="196"/>
        <v>0</v>
      </c>
      <c r="F2999" s="37">
        <f t="shared" si="197"/>
        <v>0</v>
      </c>
    </row>
    <row r="3000" spans="4:6" ht="30" customHeight="1">
      <c r="D3000" s="24">
        <f t="shared" si="195"/>
        <v>0</v>
      </c>
      <c r="E3000" s="25">
        <f t="shared" si="196"/>
        <v>0</v>
      </c>
      <c r="F3000" s="37">
        <f t="shared" si="197"/>
        <v>0</v>
      </c>
    </row>
    <row r="3001" spans="4:6" ht="30" customHeight="1">
      <c r="D3001" s="24">
        <f t="shared" si="195"/>
        <v>0</v>
      </c>
      <c r="E3001" s="25">
        <f t="shared" si="196"/>
        <v>0</v>
      </c>
      <c r="F3001" s="37">
        <f t="shared" si="197"/>
        <v>0</v>
      </c>
    </row>
    <row r="3002" spans="4:6" ht="30" customHeight="1">
      <c r="D3002" s="24">
        <f t="shared" si="195"/>
        <v>0</v>
      </c>
      <c r="E3002" s="25">
        <f t="shared" si="196"/>
        <v>0</v>
      </c>
      <c r="F3002" s="37">
        <f t="shared" si="197"/>
        <v>0</v>
      </c>
    </row>
    <row r="3003" spans="4:6" ht="30" customHeight="1">
      <c r="D3003" s="24">
        <f t="shared" si="195"/>
        <v>0</v>
      </c>
      <c r="E3003" s="25">
        <f t="shared" si="196"/>
        <v>0</v>
      </c>
      <c r="F3003" s="37">
        <f t="shared" si="197"/>
        <v>0</v>
      </c>
    </row>
    <row r="3004" spans="4:6" ht="30" customHeight="1">
      <c r="D3004" s="24">
        <f t="shared" si="195"/>
        <v>0</v>
      </c>
      <c r="E3004" s="25">
        <f t="shared" si="196"/>
        <v>0</v>
      </c>
      <c r="F3004" s="37">
        <f t="shared" si="197"/>
        <v>0</v>
      </c>
    </row>
    <row r="3005" spans="4:6" ht="30" customHeight="1">
      <c r="D3005" s="24">
        <f t="shared" si="195"/>
        <v>0</v>
      </c>
      <c r="E3005" s="25">
        <f t="shared" si="196"/>
        <v>0</v>
      </c>
      <c r="F3005" s="37">
        <f t="shared" si="197"/>
        <v>0</v>
      </c>
    </row>
    <row r="3006" spans="4:6" ht="30" customHeight="1">
      <c r="D3006" s="24">
        <f t="shared" si="195"/>
        <v>0</v>
      </c>
      <c r="E3006" s="25">
        <f t="shared" si="196"/>
        <v>0</v>
      </c>
      <c r="F3006" s="37">
        <f t="shared" si="197"/>
        <v>0</v>
      </c>
    </row>
    <row r="3007" spans="4:6" ht="30" customHeight="1">
      <c r="D3007" s="24">
        <f t="shared" si="195"/>
        <v>0</v>
      </c>
      <c r="E3007" s="25">
        <f t="shared" si="196"/>
        <v>0</v>
      </c>
      <c r="F3007" s="37">
        <f t="shared" si="197"/>
        <v>0</v>
      </c>
    </row>
    <row r="3008" spans="4:6" ht="30" customHeight="1">
      <c r="D3008" s="24">
        <f t="shared" si="195"/>
        <v>0</v>
      </c>
      <c r="E3008" s="25">
        <f t="shared" si="196"/>
        <v>0</v>
      </c>
      <c r="F3008" s="37">
        <f t="shared" si="197"/>
        <v>0</v>
      </c>
    </row>
    <row r="3009" spans="4:6" ht="30" customHeight="1">
      <c r="D3009" s="24">
        <f t="shared" si="195"/>
        <v>0</v>
      </c>
      <c r="E3009" s="25">
        <f t="shared" si="196"/>
        <v>0</v>
      </c>
      <c r="F3009" s="37">
        <f t="shared" si="197"/>
        <v>0</v>
      </c>
    </row>
    <row r="3010" spans="4:6" ht="30" customHeight="1">
      <c r="D3010" s="24">
        <f t="shared" si="195"/>
        <v>0</v>
      </c>
      <c r="E3010" s="25">
        <f t="shared" si="196"/>
        <v>0</v>
      </c>
      <c r="F3010" s="37">
        <f t="shared" si="197"/>
        <v>0</v>
      </c>
    </row>
    <row r="3011" spans="4:6" ht="30" customHeight="1">
      <c r="D3011" s="24">
        <f t="shared" si="195"/>
        <v>0</v>
      </c>
      <c r="E3011" s="25">
        <f t="shared" si="196"/>
        <v>0</v>
      </c>
      <c r="F3011" s="37">
        <f t="shared" si="197"/>
        <v>0</v>
      </c>
    </row>
    <row r="3012" spans="4:6" ht="30" customHeight="1">
      <c r="D3012" s="24">
        <f t="shared" si="195"/>
        <v>0</v>
      </c>
      <c r="E3012" s="25">
        <f t="shared" si="196"/>
        <v>0</v>
      </c>
      <c r="F3012" s="37">
        <f t="shared" si="197"/>
        <v>0</v>
      </c>
    </row>
    <row r="3013" spans="4:6" ht="30" customHeight="1">
      <c r="D3013" s="24">
        <f t="shared" si="195"/>
        <v>0</v>
      </c>
      <c r="E3013" s="25">
        <f t="shared" si="196"/>
        <v>0</v>
      </c>
      <c r="F3013" s="37">
        <f t="shared" si="197"/>
        <v>0</v>
      </c>
    </row>
    <row r="3014" spans="4:6" ht="30" customHeight="1">
      <c r="D3014" s="24">
        <f t="shared" si="195"/>
        <v>0</v>
      </c>
      <c r="E3014" s="25">
        <f t="shared" si="196"/>
        <v>0</v>
      </c>
      <c r="F3014" s="37">
        <f t="shared" si="197"/>
        <v>0</v>
      </c>
    </row>
    <row r="3015" spans="4:6" ht="30" customHeight="1">
      <c r="D3015" s="24">
        <f t="shared" si="195"/>
        <v>0</v>
      </c>
      <c r="E3015" s="25">
        <f t="shared" si="196"/>
        <v>0</v>
      </c>
      <c r="F3015" s="37">
        <f t="shared" si="197"/>
        <v>0</v>
      </c>
    </row>
    <row r="3016" spans="4:6" ht="30" customHeight="1">
      <c r="D3016" s="24">
        <f t="shared" si="195"/>
        <v>0</v>
      </c>
      <c r="E3016" s="25">
        <f t="shared" si="196"/>
        <v>0</v>
      </c>
      <c r="F3016" s="37">
        <f t="shared" si="197"/>
        <v>0</v>
      </c>
    </row>
    <row r="3017" spans="4:6" ht="30" customHeight="1">
      <c r="D3017" s="24">
        <f t="shared" si="195"/>
        <v>0</v>
      </c>
      <c r="E3017" s="25">
        <f t="shared" si="196"/>
        <v>0</v>
      </c>
      <c r="F3017" s="37">
        <f t="shared" si="197"/>
        <v>0</v>
      </c>
    </row>
    <row r="3018" spans="4:6" ht="30" customHeight="1">
      <c r="D3018" s="24">
        <f t="shared" si="195"/>
        <v>0</v>
      </c>
      <c r="E3018" s="25">
        <f t="shared" si="196"/>
        <v>0</v>
      </c>
      <c r="F3018" s="37">
        <f t="shared" si="197"/>
        <v>0</v>
      </c>
    </row>
    <row r="3019" spans="4:6" ht="30" customHeight="1">
      <c r="D3019" s="24">
        <f t="shared" si="195"/>
        <v>0</v>
      </c>
      <c r="E3019" s="25">
        <f t="shared" si="196"/>
        <v>0</v>
      </c>
      <c r="F3019" s="37">
        <f t="shared" si="197"/>
        <v>0</v>
      </c>
    </row>
    <row r="3020" spans="4:6" ht="30" customHeight="1">
      <c r="D3020" s="24">
        <f t="shared" si="195"/>
        <v>0</v>
      </c>
      <c r="E3020" s="25">
        <f t="shared" si="196"/>
        <v>0</v>
      </c>
      <c r="F3020" s="37">
        <f t="shared" si="197"/>
        <v>0</v>
      </c>
    </row>
    <row r="3021" spans="4:6" ht="30" customHeight="1">
      <c r="D3021" s="24">
        <f t="shared" si="195"/>
        <v>0</v>
      </c>
      <c r="E3021" s="25">
        <f t="shared" si="196"/>
        <v>0</v>
      </c>
      <c r="F3021" s="37">
        <f t="shared" si="197"/>
        <v>0</v>
      </c>
    </row>
    <row r="3022" spans="4:6" ht="30" customHeight="1">
      <c r="D3022" s="24">
        <f t="shared" si="195"/>
        <v>0</v>
      </c>
      <c r="E3022" s="25">
        <f t="shared" si="196"/>
        <v>0</v>
      </c>
      <c r="F3022" s="37">
        <f t="shared" si="197"/>
        <v>0</v>
      </c>
    </row>
    <row r="3023" spans="4:6" ht="30" customHeight="1">
      <c r="D3023" s="24">
        <f t="shared" si="195"/>
        <v>0</v>
      </c>
      <c r="E3023" s="25">
        <f t="shared" si="196"/>
        <v>0</v>
      </c>
      <c r="F3023" s="37">
        <f t="shared" si="197"/>
        <v>0</v>
      </c>
    </row>
    <row r="3024" spans="4:6" ht="30" customHeight="1">
      <c r="D3024" s="24">
        <f t="shared" si="195"/>
        <v>0</v>
      </c>
      <c r="E3024" s="25">
        <f t="shared" si="196"/>
        <v>0</v>
      </c>
      <c r="F3024" s="37">
        <f t="shared" si="197"/>
        <v>0</v>
      </c>
    </row>
    <row r="3025" spans="4:6" ht="30" customHeight="1">
      <c r="D3025" s="24">
        <f t="shared" si="195"/>
        <v>0</v>
      </c>
      <c r="E3025" s="25">
        <f t="shared" si="196"/>
        <v>0</v>
      </c>
      <c r="F3025" s="37">
        <f t="shared" si="197"/>
        <v>0</v>
      </c>
    </row>
    <row r="3026" spans="4:6" ht="30" customHeight="1">
      <c r="D3026" s="24">
        <f t="shared" si="195"/>
        <v>0</v>
      </c>
      <c r="E3026" s="25">
        <f t="shared" si="196"/>
        <v>0</v>
      </c>
      <c r="F3026" s="37">
        <f t="shared" si="197"/>
        <v>0</v>
      </c>
    </row>
    <row r="3027" spans="4:6" ht="30" customHeight="1">
      <c r="D3027" s="24">
        <f t="shared" si="195"/>
        <v>0</v>
      </c>
      <c r="E3027" s="25">
        <f t="shared" si="196"/>
        <v>0</v>
      </c>
      <c r="F3027" s="37">
        <f t="shared" si="197"/>
        <v>0</v>
      </c>
    </row>
    <row r="3028" spans="4:6" ht="30" customHeight="1">
      <c r="D3028" s="24">
        <f t="shared" si="195"/>
        <v>0</v>
      </c>
      <c r="E3028" s="25">
        <f t="shared" si="196"/>
        <v>0</v>
      </c>
      <c r="F3028" s="37">
        <f t="shared" si="197"/>
        <v>0</v>
      </c>
    </row>
    <row r="3029" spans="4:6" ht="30" customHeight="1">
      <c r="D3029" s="24">
        <f t="shared" ref="D3029:D3092" si="198">A3029</f>
        <v>0</v>
      </c>
      <c r="E3029" s="25">
        <f t="shared" ref="E3029:E3092" si="199">A3030</f>
        <v>0</v>
      </c>
      <c r="F3029" s="37">
        <f t="shared" ref="F3029:F3092" si="200">A3031</f>
        <v>0</v>
      </c>
    </row>
    <row r="3030" spans="4:6" ht="30" customHeight="1">
      <c r="D3030" s="24">
        <f t="shared" si="198"/>
        <v>0</v>
      </c>
      <c r="E3030" s="25">
        <f t="shared" si="199"/>
        <v>0</v>
      </c>
      <c r="F3030" s="37">
        <f t="shared" si="200"/>
        <v>0</v>
      </c>
    </row>
    <row r="3031" spans="4:6" ht="30" customHeight="1">
      <c r="D3031" s="24">
        <f t="shared" si="198"/>
        <v>0</v>
      </c>
      <c r="E3031" s="25">
        <f t="shared" si="199"/>
        <v>0</v>
      </c>
      <c r="F3031" s="37">
        <f t="shared" si="200"/>
        <v>0</v>
      </c>
    </row>
    <row r="3032" spans="4:6" ht="30" customHeight="1">
      <c r="D3032" s="24">
        <f t="shared" si="198"/>
        <v>0</v>
      </c>
      <c r="E3032" s="25">
        <f t="shared" si="199"/>
        <v>0</v>
      </c>
      <c r="F3032" s="37">
        <f t="shared" si="200"/>
        <v>0</v>
      </c>
    </row>
    <row r="3033" spans="4:6" ht="30" customHeight="1">
      <c r="D3033" s="24">
        <f t="shared" si="198"/>
        <v>0</v>
      </c>
      <c r="E3033" s="25">
        <f t="shared" si="199"/>
        <v>0</v>
      </c>
      <c r="F3033" s="37">
        <f t="shared" si="200"/>
        <v>0</v>
      </c>
    </row>
    <row r="3034" spans="4:6" ht="30" customHeight="1">
      <c r="D3034" s="24">
        <f t="shared" si="198"/>
        <v>0</v>
      </c>
      <c r="E3034" s="25">
        <f t="shared" si="199"/>
        <v>0</v>
      </c>
      <c r="F3034" s="37">
        <f t="shared" si="200"/>
        <v>0</v>
      </c>
    </row>
    <row r="3035" spans="4:6" ht="30" customHeight="1">
      <c r="D3035" s="24">
        <f t="shared" si="198"/>
        <v>0</v>
      </c>
      <c r="E3035" s="25">
        <f t="shared" si="199"/>
        <v>0</v>
      </c>
      <c r="F3035" s="37">
        <f t="shared" si="200"/>
        <v>0</v>
      </c>
    </row>
    <row r="3036" spans="4:6" ht="30" customHeight="1">
      <c r="D3036" s="24">
        <f t="shared" si="198"/>
        <v>0</v>
      </c>
      <c r="E3036" s="25">
        <f t="shared" si="199"/>
        <v>0</v>
      </c>
      <c r="F3036" s="37">
        <f t="shared" si="200"/>
        <v>0</v>
      </c>
    </row>
    <row r="3037" spans="4:6" ht="30" customHeight="1">
      <c r="D3037" s="24">
        <f t="shared" si="198"/>
        <v>0</v>
      </c>
      <c r="E3037" s="25">
        <f t="shared" si="199"/>
        <v>0</v>
      </c>
      <c r="F3037" s="37">
        <f t="shared" si="200"/>
        <v>0</v>
      </c>
    </row>
    <row r="3038" spans="4:6" ht="30" customHeight="1">
      <c r="D3038" s="24">
        <f t="shared" si="198"/>
        <v>0</v>
      </c>
      <c r="E3038" s="25">
        <f t="shared" si="199"/>
        <v>0</v>
      </c>
      <c r="F3038" s="37">
        <f t="shared" si="200"/>
        <v>0</v>
      </c>
    </row>
    <row r="3039" spans="4:6" ht="30" customHeight="1">
      <c r="D3039" s="24">
        <f t="shared" si="198"/>
        <v>0</v>
      </c>
      <c r="E3039" s="25">
        <f t="shared" si="199"/>
        <v>0</v>
      </c>
      <c r="F3039" s="37">
        <f t="shared" si="200"/>
        <v>0</v>
      </c>
    </row>
    <row r="3040" spans="4:6" ht="30" customHeight="1">
      <c r="D3040" s="24">
        <f t="shared" si="198"/>
        <v>0</v>
      </c>
      <c r="E3040" s="25">
        <f t="shared" si="199"/>
        <v>0</v>
      </c>
      <c r="F3040" s="37">
        <f t="shared" si="200"/>
        <v>0</v>
      </c>
    </row>
    <row r="3041" spans="4:6" ht="30" customHeight="1">
      <c r="D3041" s="24">
        <f t="shared" si="198"/>
        <v>0</v>
      </c>
      <c r="E3041" s="25">
        <f t="shared" si="199"/>
        <v>0</v>
      </c>
      <c r="F3041" s="37">
        <f t="shared" si="200"/>
        <v>0</v>
      </c>
    </row>
    <row r="3042" spans="4:6" ht="30" customHeight="1">
      <c r="D3042" s="24">
        <f t="shared" si="198"/>
        <v>0</v>
      </c>
      <c r="E3042" s="25">
        <f t="shared" si="199"/>
        <v>0</v>
      </c>
      <c r="F3042" s="37">
        <f t="shared" si="200"/>
        <v>0</v>
      </c>
    </row>
    <row r="3043" spans="4:6" ht="30" customHeight="1">
      <c r="D3043" s="24">
        <f t="shared" si="198"/>
        <v>0</v>
      </c>
      <c r="E3043" s="25">
        <f t="shared" si="199"/>
        <v>0</v>
      </c>
      <c r="F3043" s="37">
        <f t="shared" si="200"/>
        <v>0</v>
      </c>
    </row>
    <row r="3044" spans="4:6" ht="30" customHeight="1">
      <c r="D3044" s="24">
        <f t="shared" si="198"/>
        <v>0</v>
      </c>
      <c r="E3044" s="25">
        <f t="shared" si="199"/>
        <v>0</v>
      </c>
      <c r="F3044" s="37">
        <f t="shared" si="200"/>
        <v>0</v>
      </c>
    </row>
    <row r="3045" spans="4:6" ht="30" customHeight="1">
      <c r="D3045" s="24">
        <f t="shared" si="198"/>
        <v>0</v>
      </c>
      <c r="E3045" s="25">
        <f t="shared" si="199"/>
        <v>0</v>
      </c>
      <c r="F3045" s="37">
        <f t="shared" si="200"/>
        <v>0</v>
      </c>
    </row>
    <row r="3046" spans="4:6" ht="30" customHeight="1">
      <c r="D3046" s="24">
        <f t="shared" si="198"/>
        <v>0</v>
      </c>
      <c r="E3046" s="25">
        <f t="shared" si="199"/>
        <v>0</v>
      </c>
      <c r="F3046" s="37">
        <f t="shared" si="200"/>
        <v>0</v>
      </c>
    </row>
    <row r="3047" spans="4:6" ht="30" customHeight="1">
      <c r="D3047" s="24">
        <f t="shared" si="198"/>
        <v>0</v>
      </c>
      <c r="E3047" s="25">
        <f t="shared" si="199"/>
        <v>0</v>
      </c>
      <c r="F3047" s="37">
        <f t="shared" si="200"/>
        <v>0</v>
      </c>
    </row>
    <row r="3048" spans="4:6" ht="30" customHeight="1">
      <c r="D3048" s="24">
        <f t="shared" si="198"/>
        <v>0</v>
      </c>
      <c r="E3048" s="25">
        <f t="shared" si="199"/>
        <v>0</v>
      </c>
      <c r="F3048" s="37">
        <f t="shared" si="200"/>
        <v>0</v>
      </c>
    </row>
    <row r="3049" spans="4:6" ht="30" customHeight="1">
      <c r="D3049" s="24">
        <f t="shared" si="198"/>
        <v>0</v>
      </c>
      <c r="E3049" s="25">
        <f t="shared" si="199"/>
        <v>0</v>
      </c>
      <c r="F3049" s="37">
        <f t="shared" si="200"/>
        <v>0</v>
      </c>
    </row>
    <row r="3050" spans="4:6" ht="30" customHeight="1">
      <c r="D3050" s="24">
        <f t="shared" si="198"/>
        <v>0</v>
      </c>
      <c r="E3050" s="25">
        <f t="shared" si="199"/>
        <v>0</v>
      </c>
      <c r="F3050" s="37">
        <f t="shared" si="200"/>
        <v>0</v>
      </c>
    </row>
    <row r="3051" spans="4:6" ht="30" customHeight="1">
      <c r="D3051" s="24">
        <f t="shared" si="198"/>
        <v>0</v>
      </c>
      <c r="E3051" s="25">
        <f t="shared" si="199"/>
        <v>0</v>
      </c>
      <c r="F3051" s="37">
        <f t="shared" si="200"/>
        <v>0</v>
      </c>
    </row>
    <row r="3052" spans="4:6" ht="30" customHeight="1">
      <c r="D3052" s="24">
        <f t="shared" si="198"/>
        <v>0</v>
      </c>
      <c r="E3052" s="25">
        <f t="shared" si="199"/>
        <v>0</v>
      </c>
      <c r="F3052" s="37">
        <f t="shared" si="200"/>
        <v>0</v>
      </c>
    </row>
    <row r="3053" spans="4:6" ht="30" customHeight="1">
      <c r="D3053" s="24">
        <f t="shared" si="198"/>
        <v>0</v>
      </c>
      <c r="E3053" s="25">
        <f t="shared" si="199"/>
        <v>0</v>
      </c>
      <c r="F3053" s="37">
        <f t="shared" si="200"/>
        <v>0</v>
      </c>
    </row>
    <row r="3054" spans="4:6" ht="30" customHeight="1">
      <c r="D3054" s="24">
        <f t="shared" si="198"/>
        <v>0</v>
      </c>
      <c r="E3054" s="25">
        <f t="shared" si="199"/>
        <v>0</v>
      </c>
      <c r="F3054" s="37">
        <f t="shared" si="200"/>
        <v>0</v>
      </c>
    </row>
    <row r="3055" spans="4:6" ht="30" customHeight="1">
      <c r="D3055" s="24">
        <f t="shared" si="198"/>
        <v>0</v>
      </c>
      <c r="E3055" s="25">
        <f t="shared" si="199"/>
        <v>0</v>
      </c>
      <c r="F3055" s="37">
        <f t="shared" si="200"/>
        <v>0</v>
      </c>
    </row>
    <row r="3056" spans="4:6" ht="30" customHeight="1">
      <c r="D3056" s="24">
        <f t="shared" si="198"/>
        <v>0</v>
      </c>
      <c r="E3056" s="25">
        <f t="shared" si="199"/>
        <v>0</v>
      </c>
      <c r="F3056" s="37">
        <f t="shared" si="200"/>
        <v>0</v>
      </c>
    </row>
    <row r="3057" spans="4:6" ht="30" customHeight="1">
      <c r="D3057" s="24">
        <f t="shared" si="198"/>
        <v>0</v>
      </c>
      <c r="E3057" s="25">
        <f t="shared" si="199"/>
        <v>0</v>
      </c>
      <c r="F3057" s="37">
        <f t="shared" si="200"/>
        <v>0</v>
      </c>
    </row>
    <row r="3058" spans="4:6" ht="30" customHeight="1">
      <c r="D3058" s="24">
        <f t="shared" si="198"/>
        <v>0</v>
      </c>
      <c r="E3058" s="25">
        <f t="shared" si="199"/>
        <v>0</v>
      </c>
      <c r="F3058" s="37">
        <f t="shared" si="200"/>
        <v>0</v>
      </c>
    </row>
    <row r="3059" spans="4:6" ht="30" customHeight="1">
      <c r="D3059" s="24">
        <f t="shared" si="198"/>
        <v>0</v>
      </c>
      <c r="E3059" s="25">
        <f t="shared" si="199"/>
        <v>0</v>
      </c>
      <c r="F3059" s="37">
        <f t="shared" si="200"/>
        <v>0</v>
      </c>
    </row>
    <row r="3060" spans="4:6" ht="30" customHeight="1">
      <c r="D3060" s="24">
        <f t="shared" si="198"/>
        <v>0</v>
      </c>
      <c r="E3060" s="25">
        <f t="shared" si="199"/>
        <v>0</v>
      </c>
      <c r="F3060" s="37">
        <f t="shared" si="200"/>
        <v>0</v>
      </c>
    </row>
    <row r="3061" spans="4:6" ht="30" customHeight="1">
      <c r="D3061" s="24">
        <f t="shared" si="198"/>
        <v>0</v>
      </c>
      <c r="E3061" s="25">
        <f t="shared" si="199"/>
        <v>0</v>
      </c>
      <c r="F3061" s="37">
        <f t="shared" si="200"/>
        <v>0</v>
      </c>
    </row>
    <row r="3062" spans="4:6" ht="30" customHeight="1">
      <c r="D3062" s="24">
        <f t="shared" si="198"/>
        <v>0</v>
      </c>
      <c r="E3062" s="25">
        <f t="shared" si="199"/>
        <v>0</v>
      </c>
      <c r="F3062" s="37">
        <f t="shared" si="200"/>
        <v>0</v>
      </c>
    </row>
    <row r="3063" spans="4:6" ht="30" customHeight="1">
      <c r="D3063" s="24">
        <f t="shared" si="198"/>
        <v>0</v>
      </c>
      <c r="E3063" s="25">
        <f t="shared" si="199"/>
        <v>0</v>
      </c>
      <c r="F3063" s="37">
        <f t="shared" si="200"/>
        <v>0</v>
      </c>
    </row>
    <row r="3064" spans="4:6" ht="30" customHeight="1">
      <c r="D3064" s="24">
        <f t="shared" si="198"/>
        <v>0</v>
      </c>
      <c r="E3064" s="25">
        <f t="shared" si="199"/>
        <v>0</v>
      </c>
      <c r="F3064" s="37">
        <f t="shared" si="200"/>
        <v>0</v>
      </c>
    </row>
    <row r="3065" spans="4:6" ht="30" customHeight="1">
      <c r="D3065" s="24">
        <f t="shared" si="198"/>
        <v>0</v>
      </c>
      <c r="E3065" s="25">
        <f t="shared" si="199"/>
        <v>0</v>
      </c>
      <c r="F3065" s="37">
        <f t="shared" si="200"/>
        <v>0</v>
      </c>
    </row>
    <row r="3066" spans="4:6" ht="30" customHeight="1">
      <c r="D3066" s="24">
        <f t="shared" si="198"/>
        <v>0</v>
      </c>
      <c r="E3066" s="25">
        <f t="shared" si="199"/>
        <v>0</v>
      </c>
      <c r="F3066" s="37">
        <f t="shared" si="200"/>
        <v>0</v>
      </c>
    </row>
    <row r="3067" spans="4:6" ht="30" customHeight="1">
      <c r="D3067" s="24">
        <f t="shared" si="198"/>
        <v>0</v>
      </c>
      <c r="E3067" s="25">
        <f t="shared" si="199"/>
        <v>0</v>
      </c>
      <c r="F3067" s="37">
        <f t="shared" si="200"/>
        <v>0</v>
      </c>
    </row>
    <row r="3068" spans="4:6" ht="30" customHeight="1">
      <c r="D3068" s="24">
        <f t="shared" si="198"/>
        <v>0</v>
      </c>
      <c r="E3068" s="25">
        <f t="shared" si="199"/>
        <v>0</v>
      </c>
      <c r="F3068" s="37">
        <f t="shared" si="200"/>
        <v>0</v>
      </c>
    </row>
    <row r="3069" spans="4:6" ht="30" customHeight="1">
      <c r="D3069" s="24">
        <f t="shared" si="198"/>
        <v>0</v>
      </c>
      <c r="E3069" s="25">
        <f t="shared" si="199"/>
        <v>0</v>
      </c>
      <c r="F3069" s="37">
        <f t="shared" si="200"/>
        <v>0</v>
      </c>
    </row>
    <row r="3070" spans="4:6" ht="30" customHeight="1">
      <c r="D3070" s="24">
        <f t="shared" si="198"/>
        <v>0</v>
      </c>
      <c r="E3070" s="25">
        <f t="shared" si="199"/>
        <v>0</v>
      </c>
      <c r="F3070" s="37">
        <f t="shared" si="200"/>
        <v>0</v>
      </c>
    </row>
    <row r="3071" spans="4:6" ht="30" customHeight="1">
      <c r="D3071" s="24">
        <f t="shared" si="198"/>
        <v>0</v>
      </c>
      <c r="E3071" s="25">
        <f t="shared" si="199"/>
        <v>0</v>
      </c>
      <c r="F3071" s="37">
        <f t="shared" si="200"/>
        <v>0</v>
      </c>
    </row>
    <row r="3072" spans="4:6" ht="30" customHeight="1">
      <c r="D3072" s="24">
        <f t="shared" si="198"/>
        <v>0</v>
      </c>
      <c r="E3072" s="25">
        <f t="shared" si="199"/>
        <v>0</v>
      </c>
      <c r="F3072" s="37">
        <f t="shared" si="200"/>
        <v>0</v>
      </c>
    </row>
    <row r="3073" spans="4:6" ht="30" customHeight="1">
      <c r="D3073" s="24">
        <f t="shared" si="198"/>
        <v>0</v>
      </c>
      <c r="E3073" s="25">
        <f t="shared" si="199"/>
        <v>0</v>
      </c>
      <c r="F3073" s="37">
        <f t="shared" si="200"/>
        <v>0</v>
      </c>
    </row>
    <row r="3074" spans="4:6" ht="30" customHeight="1">
      <c r="D3074" s="24">
        <f t="shared" si="198"/>
        <v>0</v>
      </c>
      <c r="E3074" s="25">
        <f t="shared" si="199"/>
        <v>0</v>
      </c>
      <c r="F3074" s="37">
        <f t="shared" si="200"/>
        <v>0</v>
      </c>
    </row>
    <row r="3075" spans="4:6" ht="30" customHeight="1">
      <c r="D3075" s="24">
        <f t="shared" si="198"/>
        <v>0</v>
      </c>
      <c r="E3075" s="25">
        <f t="shared" si="199"/>
        <v>0</v>
      </c>
      <c r="F3075" s="37">
        <f t="shared" si="200"/>
        <v>0</v>
      </c>
    </row>
    <row r="3076" spans="4:6" ht="30" customHeight="1">
      <c r="D3076" s="24">
        <f t="shared" si="198"/>
        <v>0</v>
      </c>
      <c r="E3076" s="25">
        <f t="shared" si="199"/>
        <v>0</v>
      </c>
      <c r="F3076" s="37">
        <f t="shared" si="200"/>
        <v>0</v>
      </c>
    </row>
    <row r="3077" spans="4:6" ht="30" customHeight="1">
      <c r="D3077" s="24">
        <f t="shared" si="198"/>
        <v>0</v>
      </c>
      <c r="E3077" s="25">
        <f t="shared" si="199"/>
        <v>0</v>
      </c>
      <c r="F3077" s="37">
        <f t="shared" si="200"/>
        <v>0</v>
      </c>
    </row>
    <row r="3078" spans="4:6" ht="30" customHeight="1">
      <c r="D3078" s="24">
        <f t="shared" si="198"/>
        <v>0</v>
      </c>
      <c r="E3078" s="25">
        <f t="shared" si="199"/>
        <v>0</v>
      </c>
      <c r="F3078" s="37">
        <f t="shared" si="200"/>
        <v>0</v>
      </c>
    </row>
    <row r="3079" spans="4:6" ht="30" customHeight="1">
      <c r="D3079" s="24">
        <f t="shared" si="198"/>
        <v>0</v>
      </c>
      <c r="E3079" s="25">
        <f t="shared" si="199"/>
        <v>0</v>
      </c>
      <c r="F3079" s="37">
        <f t="shared" si="200"/>
        <v>0</v>
      </c>
    </row>
    <row r="3080" spans="4:6" ht="30" customHeight="1">
      <c r="D3080" s="24">
        <f t="shared" si="198"/>
        <v>0</v>
      </c>
      <c r="E3080" s="25">
        <f t="shared" si="199"/>
        <v>0</v>
      </c>
      <c r="F3080" s="37">
        <f t="shared" si="200"/>
        <v>0</v>
      </c>
    </row>
    <row r="3081" spans="4:6" ht="30" customHeight="1">
      <c r="D3081" s="24">
        <f t="shared" si="198"/>
        <v>0</v>
      </c>
      <c r="E3081" s="25">
        <f t="shared" si="199"/>
        <v>0</v>
      </c>
      <c r="F3081" s="37">
        <f t="shared" si="200"/>
        <v>0</v>
      </c>
    </row>
    <row r="3082" spans="4:6" ht="30" customHeight="1">
      <c r="D3082" s="24">
        <f t="shared" si="198"/>
        <v>0</v>
      </c>
      <c r="E3082" s="25">
        <f t="shared" si="199"/>
        <v>0</v>
      </c>
      <c r="F3082" s="37">
        <f t="shared" si="200"/>
        <v>0</v>
      </c>
    </row>
    <row r="3083" spans="4:6" ht="30" customHeight="1">
      <c r="D3083" s="24">
        <f t="shared" si="198"/>
        <v>0</v>
      </c>
      <c r="E3083" s="25">
        <f t="shared" si="199"/>
        <v>0</v>
      </c>
      <c r="F3083" s="37">
        <f t="shared" si="200"/>
        <v>0</v>
      </c>
    </row>
    <row r="3084" spans="4:6" ht="30" customHeight="1">
      <c r="D3084" s="24">
        <f t="shared" si="198"/>
        <v>0</v>
      </c>
      <c r="E3084" s="25">
        <f t="shared" si="199"/>
        <v>0</v>
      </c>
      <c r="F3084" s="37">
        <f t="shared" si="200"/>
        <v>0</v>
      </c>
    </row>
    <row r="3085" spans="4:6" ht="30" customHeight="1">
      <c r="D3085" s="24">
        <f t="shared" si="198"/>
        <v>0</v>
      </c>
      <c r="E3085" s="25">
        <f t="shared" si="199"/>
        <v>0</v>
      </c>
      <c r="F3085" s="37">
        <f t="shared" si="200"/>
        <v>0</v>
      </c>
    </row>
    <row r="3086" spans="4:6" ht="30" customHeight="1">
      <c r="D3086" s="24">
        <f t="shared" si="198"/>
        <v>0</v>
      </c>
      <c r="E3086" s="25">
        <f t="shared" si="199"/>
        <v>0</v>
      </c>
      <c r="F3086" s="37">
        <f t="shared" si="200"/>
        <v>0</v>
      </c>
    </row>
    <row r="3087" spans="4:6" ht="30" customHeight="1">
      <c r="D3087" s="24">
        <f t="shared" si="198"/>
        <v>0</v>
      </c>
      <c r="E3087" s="25">
        <f t="shared" si="199"/>
        <v>0</v>
      </c>
      <c r="F3087" s="37">
        <f t="shared" si="200"/>
        <v>0</v>
      </c>
    </row>
    <row r="3088" spans="4:6" ht="30" customHeight="1">
      <c r="D3088" s="24">
        <f t="shared" si="198"/>
        <v>0</v>
      </c>
      <c r="E3088" s="25">
        <f t="shared" si="199"/>
        <v>0</v>
      </c>
      <c r="F3088" s="37">
        <f t="shared" si="200"/>
        <v>0</v>
      </c>
    </row>
    <row r="3089" spans="4:6" ht="30" customHeight="1">
      <c r="D3089" s="24">
        <f t="shared" si="198"/>
        <v>0</v>
      </c>
      <c r="E3089" s="25">
        <f t="shared" si="199"/>
        <v>0</v>
      </c>
      <c r="F3089" s="37">
        <f t="shared" si="200"/>
        <v>0</v>
      </c>
    </row>
    <row r="3090" spans="4:6" ht="30" customHeight="1">
      <c r="D3090" s="24">
        <f t="shared" si="198"/>
        <v>0</v>
      </c>
      <c r="E3090" s="25">
        <f t="shared" si="199"/>
        <v>0</v>
      </c>
      <c r="F3090" s="37">
        <f t="shared" si="200"/>
        <v>0</v>
      </c>
    </row>
    <row r="3091" spans="4:6" ht="30" customHeight="1">
      <c r="D3091" s="24">
        <f t="shared" si="198"/>
        <v>0</v>
      </c>
      <c r="E3091" s="25">
        <f t="shared" si="199"/>
        <v>0</v>
      </c>
      <c r="F3091" s="37">
        <f t="shared" si="200"/>
        <v>0</v>
      </c>
    </row>
    <row r="3092" spans="4:6" ht="30" customHeight="1">
      <c r="D3092" s="24">
        <f t="shared" si="198"/>
        <v>0</v>
      </c>
      <c r="E3092" s="25">
        <f t="shared" si="199"/>
        <v>0</v>
      </c>
      <c r="F3092" s="37">
        <f t="shared" si="200"/>
        <v>0</v>
      </c>
    </row>
    <row r="3093" spans="4:6" ht="30" customHeight="1">
      <c r="D3093" s="24">
        <f t="shared" ref="D3093:D3156" si="201">A3093</f>
        <v>0</v>
      </c>
      <c r="E3093" s="25">
        <f t="shared" ref="E3093:E3156" si="202">A3094</f>
        <v>0</v>
      </c>
      <c r="F3093" s="37">
        <f t="shared" ref="F3093:F3156" si="203">A3095</f>
        <v>0</v>
      </c>
    </row>
    <row r="3094" spans="4:6" ht="30" customHeight="1">
      <c r="D3094" s="24">
        <f t="shared" si="201"/>
        <v>0</v>
      </c>
      <c r="E3094" s="25">
        <f t="shared" si="202"/>
        <v>0</v>
      </c>
      <c r="F3094" s="37">
        <f t="shared" si="203"/>
        <v>0</v>
      </c>
    </row>
    <row r="3095" spans="4:6" ht="30" customHeight="1">
      <c r="D3095" s="24">
        <f t="shared" si="201"/>
        <v>0</v>
      </c>
      <c r="E3095" s="25">
        <f t="shared" si="202"/>
        <v>0</v>
      </c>
      <c r="F3095" s="37">
        <f t="shared" si="203"/>
        <v>0</v>
      </c>
    </row>
    <row r="3096" spans="4:6" ht="30" customHeight="1">
      <c r="D3096" s="24">
        <f t="shared" si="201"/>
        <v>0</v>
      </c>
      <c r="E3096" s="25">
        <f t="shared" si="202"/>
        <v>0</v>
      </c>
      <c r="F3096" s="37">
        <f t="shared" si="203"/>
        <v>0</v>
      </c>
    </row>
    <row r="3097" spans="4:6" ht="30" customHeight="1">
      <c r="D3097" s="24">
        <f t="shared" si="201"/>
        <v>0</v>
      </c>
      <c r="E3097" s="25">
        <f t="shared" si="202"/>
        <v>0</v>
      </c>
      <c r="F3097" s="37">
        <f t="shared" si="203"/>
        <v>0</v>
      </c>
    </row>
    <row r="3098" spans="4:6" ht="30" customHeight="1">
      <c r="D3098" s="24">
        <f t="shared" si="201"/>
        <v>0</v>
      </c>
      <c r="E3098" s="25">
        <f t="shared" si="202"/>
        <v>0</v>
      </c>
      <c r="F3098" s="37">
        <f t="shared" si="203"/>
        <v>0</v>
      </c>
    </row>
    <row r="3099" spans="4:6" ht="30" customHeight="1">
      <c r="D3099" s="24">
        <f t="shared" si="201"/>
        <v>0</v>
      </c>
      <c r="E3099" s="25">
        <f t="shared" si="202"/>
        <v>0</v>
      </c>
      <c r="F3099" s="37">
        <f t="shared" si="203"/>
        <v>0</v>
      </c>
    </row>
    <row r="3100" spans="4:6" ht="30" customHeight="1">
      <c r="D3100" s="24">
        <f t="shared" si="201"/>
        <v>0</v>
      </c>
      <c r="E3100" s="25">
        <f t="shared" si="202"/>
        <v>0</v>
      </c>
      <c r="F3100" s="37">
        <f t="shared" si="203"/>
        <v>0</v>
      </c>
    </row>
    <row r="3101" spans="4:6" ht="30" customHeight="1">
      <c r="D3101" s="24">
        <f t="shared" si="201"/>
        <v>0</v>
      </c>
      <c r="E3101" s="25">
        <f t="shared" si="202"/>
        <v>0</v>
      </c>
      <c r="F3101" s="37">
        <f t="shared" si="203"/>
        <v>0</v>
      </c>
    </row>
    <row r="3102" spans="4:6" ht="30" customHeight="1">
      <c r="D3102" s="24">
        <f t="shared" si="201"/>
        <v>0</v>
      </c>
      <c r="E3102" s="25">
        <f t="shared" si="202"/>
        <v>0</v>
      </c>
      <c r="F3102" s="37">
        <f t="shared" si="203"/>
        <v>0</v>
      </c>
    </row>
    <row r="3103" spans="4:6" ht="30" customHeight="1">
      <c r="D3103" s="24">
        <f t="shared" si="201"/>
        <v>0</v>
      </c>
      <c r="E3103" s="25">
        <f t="shared" si="202"/>
        <v>0</v>
      </c>
      <c r="F3103" s="37">
        <f t="shared" si="203"/>
        <v>0</v>
      </c>
    </row>
    <row r="3104" spans="4:6" ht="30" customHeight="1">
      <c r="D3104" s="24">
        <f t="shared" si="201"/>
        <v>0</v>
      </c>
      <c r="E3104" s="25">
        <f t="shared" si="202"/>
        <v>0</v>
      </c>
      <c r="F3104" s="37">
        <f t="shared" si="203"/>
        <v>0</v>
      </c>
    </row>
    <row r="3105" spans="4:6" ht="30" customHeight="1">
      <c r="D3105" s="24">
        <f t="shared" si="201"/>
        <v>0</v>
      </c>
      <c r="E3105" s="25">
        <f t="shared" si="202"/>
        <v>0</v>
      </c>
      <c r="F3105" s="37">
        <f t="shared" si="203"/>
        <v>0</v>
      </c>
    </row>
    <row r="3106" spans="4:6" ht="30" customHeight="1">
      <c r="D3106" s="24">
        <f t="shared" si="201"/>
        <v>0</v>
      </c>
      <c r="E3106" s="25">
        <f t="shared" si="202"/>
        <v>0</v>
      </c>
      <c r="F3106" s="37">
        <f t="shared" si="203"/>
        <v>0</v>
      </c>
    </row>
    <row r="3107" spans="4:6" ht="30" customHeight="1">
      <c r="D3107" s="24">
        <f t="shared" si="201"/>
        <v>0</v>
      </c>
      <c r="E3107" s="25">
        <f t="shared" si="202"/>
        <v>0</v>
      </c>
      <c r="F3107" s="37">
        <f t="shared" si="203"/>
        <v>0</v>
      </c>
    </row>
    <row r="3108" spans="4:6" ht="30" customHeight="1">
      <c r="D3108" s="24">
        <f t="shared" si="201"/>
        <v>0</v>
      </c>
      <c r="E3108" s="25">
        <f t="shared" si="202"/>
        <v>0</v>
      </c>
      <c r="F3108" s="37">
        <f t="shared" si="203"/>
        <v>0</v>
      </c>
    </row>
    <row r="3109" spans="4:6" ht="30" customHeight="1">
      <c r="D3109" s="24">
        <f t="shared" si="201"/>
        <v>0</v>
      </c>
      <c r="E3109" s="25">
        <f t="shared" si="202"/>
        <v>0</v>
      </c>
      <c r="F3109" s="37">
        <f t="shared" si="203"/>
        <v>0</v>
      </c>
    </row>
    <row r="3110" spans="4:6" ht="30" customHeight="1">
      <c r="D3110" s="24">
        <f t="shared" si="201"/>
        <v>0</v>
      </c>
      <c r="E3110" s="25">
        <f t="shared" si="202"/>
        <v>0</v>
      </c>
      <c r="F3110" s="37">
        <f t="shared" si="203"/>
        <v>0</v>
      </c>
    </row>
    <row r="3111" spans="4:6" ht="30" customHeight="1">
      <c r="D3111" s="24">
        <f t="shared" si="201"/>
        <v>0</v>
      </c>
      <c r="E3111" s="25">
        <f t="shared" si="202"/>
        <v>0</v>
      </c>
      <c r="F3111" s="37">
        <f t="shared" si="203"/>
        <v>0</v>
      </c>
    </row>
    <row r="3112" spans="4:6" ht="30" customHeight="1">
      <c r="D3112" s="24">
        <f t="shared" si="201"/>
        <v>0</v>
      </c>
      <c r="E3112" s="25">
        <f t="shared" si="202"/>
        <v>0</v>
      </c>
      <c r="F3112" s="37">
        <f t="shared" si="203"/>
        <v>0</v>
      </c>
    </row>
    <row r="3113" spans="4:6" ht="30" customHeight="1">
      <c r="D3113" s="24">
        <f t="shared" si="201"/>
        <v>0</v>
      </c>
      <c r="E3113" s="25">
        <f t="shared" si="202"/>
        <v>0</v>
      </c>
      <c r="F3113" s="37">
        <f t="shared" si="203"/>
        <v>0</v>
      </c>
    </row>
    <row r="3114" spans="4:6" ht="30" customHeight="1">
      <c r="D3114" s="24">
        <f t="shared" si="201"/>
        <v>0</v>
      </c>
      <c r="E3114" s="25">
        <f t="shared" si="202"/>
        <v>0</v>
      </c>
      <c r="F3114" s="37">
        <f t="shared" si="203"/>
        <v>0</v>
      </c>
    </row>
    <row r="3115" spans="4:6" ht="30" customHeight="1">
      <c r="D3115" s="24">
        <f t="shared" si="201"/>
        <v>0</v>
      </c>
      <c r="E3115" s="25">
        <f t="shared" si="202"/>
        <v>0</v>
      </c>
      <c r="F3115" s="37">
        <f t="shared" si="203"/>
        <v>0</v>
      </c>
    </row>
    <row r="3116" spans="4:6" ht="30" customHeight="1">
      <c r="D3116" s="24">
        <f t="shared" si="201"/>
        <v>0</v>
      </c>
      <c r="E3116" s="25">
        <f t="shared" si="202"/>
        <v>0</v>
      </c>
      <c r="F3116" s="37">
        <f t="shared" si="203"/>
        <v>0</v>
      </c>
    </row>
    <row r="3117" spans="4:6" ht="30" customHeight="1">
      <c r="D3117" s="24">
        <f t="shared" si="201"/>
        <v>0</v>
      </c>
      <c r="E3117" s="25">
        <f t="shared" si="202"/>
        <v>0</v>
      </c>
      <c r="F3117" s="37">
        <f t="shared" si="203"/>
        <v>0</v>
      </c>
    </row>
    <row r="3118" spans="4:6" ht="30" customHeight="1">
      <c r="D3118" s="24">
        <f t="shared" si="201"/>
        <v>0</v>
      </c>
      <c r="E3118" s="25">
        <f t="shared" si="202"/>
        <v>0</v>
      </c>
      <c r="F3118" s="37">
        <f t="shared" si="203"/>
        <v>0</v>
      </c>
    </row>
    <row r="3119" spans="4:6" ht="30" customHeight="1">
      <c r="D3119" s="24">
        <f t="shared" si="201"/>
        <v>0</v>
      </c>
      <c r="E3119" s="25">
        <f t="shared" si="202"/>
        <v>0</v>
      </c>
      <c r="F3119" s="37">
        <f t="shared" si="203"/>
        <v>0</v>
      </c>
    </row>
    <row r="3120" spans="4:6" ht="30" customHeight="1">
      <c r="D3120" s="24">
        <f t="shared" si="201"/>
        <v>0</v>
      </c>
      <c r="E3120" s="25">
        <f t="shared" si="202"/>
        <v>0</v>
      </c>
      <c r="F3120" s="37">
        <f t="shared" si="203"/>
        <v>0</v>
      </c>
    </row>
    <row r="3121" spans="4:6" ht="30" customHeight="1">
      <c r="D3121" s="24">
        <f t="shared" si="201"/>
        <v>0</v>
      </c>
      <c r="E3121" s="25">
        <f t="shared" si="202"/>
        <v>0</v>
      </c>
      <c r="F3121" s="37">
        <f t="shared" si="203"/>
        <v>0</v>
      </c>
    </row>
    <row r="3122" spans="4:6" ht="30" customHeight="1">
      <c r="D3122" s="24">
        <f t="shared" si="201"/>
        <v>0</v>
      </c>
      <c r="E3122" s="25">
        <f t="shared" si="202"/>
        <v>0</v>
      </c>
      <c r="F3122" s="37">
        <f t="shared" si="203"/>
        <v>0</v>
      </c>
    </row>
    <row r="3123" spans="4:6" ht="30" customHeight="1">
      <c r="D3123" s="24">
        <f t="shared" si="201"/>
        <v>0</v>
      </c>
      <c r="E3123" s="25">
        <f t="shared" si="202"/>
        <v>0</v>
      </c>
      <c r="F3123" s="37">
        <f t="shared" si="203"/>
        <v>0</v>
      </c>
    </row>
    <row r="3124" spans="4:6" ht="30" customHeight="1">
      <c r="D3124" s="24">
        <f t="shared" si="201"/>
        <v>0</v>
      </c>
      <c r="E3124" s="25">
        <f t="shared" si="202"/>
        <v>0</v>
      </c>
      <c r="F3124" s="37">
        <f t="shared" si="203"/>
        <v>0</v>
      </c>
    </row>
    <row r="3125" spans="4:6" ht="30" customHeight="1">
      <c r="D3125" s="24">
        <f t="shared" si="201"/>
        <v>0</v>
      </c>
      <c r="E3125" s="25">
        <f t="shared" si="202"/>
        <v>0</v>
      </c>
      <c r="F3125" s="37">
        <f t="shared" si="203"/>
        <v>0</v>
      </c>
    </row>
    <row r="3126" spans="4:6" ht="30" customHeight="1">
      <c r="D3126" s="24">
        <f t="shared" si="201"/>
        <v>0</v>
      </c>
      <c r="E3126" s="25">
        <f t="shared" si="202"/>
        <v>0</v>
      </c>
      <c r="F3126" s="37">
        <f t="shared" si="203"/>
        <v>0</v>
      </c>
    </row>
    <row r="3127" spans="4:6" ht="30" customHeight="1">
      <c r="D3127" s="24">
        <f t="shared" si="201"/>
        <v>0</v>
      </c>
      <c r="E3127" s="25">
        <f t="shared" si="202"/>
        <v>0</v>
      </c>
      <c r="F3127" s="37">
        <f t="shared" si="203"/>
        <v>0</v>
      </c>
    </row>
    <row r="3128" spans="4:6" ht="30" customHeight="1">
      <c r="D3128" s="24">
        <f t="shared" si="201"/>
        <v>0</v>
      </c>
      <c r="E3128" s="25">
        <f t="shared" si="202"/>
        <v>0</v>
      </c>
      <c r="F3128" s="37">
        <f t="shared" si="203"/>
        <v>0</v>
      </c>
    </row>
    <row r="3129" spans="4:6" ht="30" customHeight="1">
      <c r="D3129" s="24">
        <f t="shared" si="201"/>
        <v>0</v>
      </c>
      <c r="E3129" s="25">
        <f t="shared" si="202"/>
        <v>0</v>
      </c>
      <c r="F3129" s="37">
        <f t="shared" si="203"/>
        <v>0</v>
      </c>
    </row>
    <row r="3130" spans="4:6" ht="30" customHeight="1">
      <c r="D3130" s="24">
        <f t="shared" si="201"/>
        <v>0</v>
      </c>
      <c r="E3130" s="25">
        <f t="shared" si="202"/>
        <v>0</v>
      </c>
      <c r="F3130" s="37">
        <f t="shared" si="203"/>
        <v>0</v>
      </c>
    </row>
    <row r="3131" spans="4:6" ht="30" customHeight="1">
      <c r="D3131" s="24">
        <f t="shared" si="201"/>
        <v>0</v>
      </c>
      <c r="E3131" s="25">
        <f t="shared" si="202"/>
        <v>0</v>
      </c>
      <c r="F3131" s="37">
        <f t="shared" si="203"/>
        <v>0</v>
      </c>
    </row>
    <row r="3132" spans="4:6" ht="30" customHeight="1">
      <c r="D3132" s="24">
        <f t="shared" si="201"/>
        <v>0</v>
      </c>
      <c r="E3132" s="25">
        <f t="shared" si="202"/>
        <v>0</v>
      </c>
      <c r="F3132" s="37">
        <f t="shared" si="203"/>
        <v>0</v>
      </c>
    </row>
    <row r="3133" spans="4:6" ht="30" customHeight="1">
      <c r="D3133" s="24">
        <f t="shared" si="201"/>
        <v>0</v>
      </c>
      <c r="E3133" s="25">
        <f t="shared" si="202"/>
        <v>0</v>
      </c>
      <c r="F3133" s="37">
        <f t="shared" si="203"/>
        <v>0</v>
      </c>
    </row>
    <row r="3134" spans="4:6" ht="30" customHeight="1">
      <c r="D3134" s="24">
        <f t="shared" si="201"/>
        <v>0</v>
      </c>
      <c r="E3134" s="25">
        <f t="shared" si="202"/>
        <v>0</v>
      </c>
      <c r="F3134" s="37">
        <f t="shared" si="203"/>
        <v>0</v>
      </c>
    </row>
    <row r="3135" spans="4:6" ht="30" customHeight="1">
      <c r="D3135" s="24">
        <f t="shared" si="201"/>
        <v>0</v>
      </c>
      <c r="E3135" s="25">
        <f t="shared" si="202"/>
        <v>0</v>
      </c>
      <c r="F3135" s="37">
        <f t="shared" si="203"/>
        <v>0</v>
      </c>
    </row>
    <row r="3136" spans="4:6" ht="30" customHeight="1">
      <c r="D3136" s="24">
        <f t="shared" si="201"/>
        <v>0</v>
      </c>
      <c r="E3136" s="25">
        <f t="shared" si="202"/>
        <v>0</v>
      </c>
      <c r="F3136" s="37">
        <f t="shared" si="203"/>
        <v>0</v>
      </c>
    </row>
    <row r="3137" spans="4:6" ht="30" customHeight="1">
      <c r="D3137" s="24">
        <f t="shared" si="201"/>
        <v>0</v>
      </c>
      <c r="E3137" s="25">
        <f t="shared" si="202"/>
        <v>0</v>
      </c>
      <c r="F3137" s="37">
        <f t="shared" si="203"/>
        <v>0</v>
      </c>
    </row>
    <row r="3138" spans="4:6" ht="30" customHeight="1">
      <c r="D3138" s="24">
        <f t="shared" si="201"/>
        <v>0</v>
      </c>
      <c r="E3138" s="25">
        <f t="shared" si="202"/>
        <v>0</v>
      </c>
      <c r="F3138" s="37">
        <f t="shared" si="203"/>
        <v>0</v>
      </c>
    </row>
    <row r="3139" spans="4:6" ht="30" customHeight="1">
      <c r="D3139" s="24">
        <f t="shared" si="201"/>
        <v>0</v>
      </c>
      <c r="E3139" s="25">
        <f t="shared" si="202"/>
        <v>0</v>
      </c>
      <c r="F3139" s="37">
        <f t="shared" si="203"/>
        <v>0</v>
      </c>
    </row>
    <row r="3140" spans="4:6" ht="30" customHeight="1">
      <c r="D3140" s="24">
        <f t="shared" si="201"/>
        <v>0</v>
      </c>
      <c r="E3140" s="25">
        <f t="shared" si="202"/>
        <v>0</v>
      </c>
      <c r="F3140" s="37">
        <f t="shared" si="203"/>
        <v>0</v>
      </c>
    </row>
    <row r="3141" spans="4:6" ht="30" customHeight="1">
      <c r="D3141" s="24">
        <f t="shared" si="201"/>
        <v>0</v>
      </c>
      <c r="E3141" s="25">
        <f t="shared" si="202"/>
        <v>0</v>
      </c>
      <c r="F3141" s="37">
        <f t="shared" si="203"/>
        <v>0</v>
      </c>
    </row>
    <row r="3142" spans="4:6" ht="30" customHeight="1">
      <c r="D3142" s="24">
        <f t="shared" si="201"/>
        <v>0</v>
      </c>
      <c r="E3142" s="25">
        <f t="shared" si="202"/>
        <v>0</v>
      </c>
      <c r="F3142" s="37">
        <f t="shared" si="203"/>
        <v>0</v>
      </c>
    </row>
    <row r="3143" spans="4:6" ht="30" customHeight="1">
      <c r="D3143" s="24">
        <f t="shared" si="201"/>
        <v>0</v>
      </c>
      <c r="E3143" s="25">
        <f t="shared" si="202"/>
        <v>0</v>
      </c>
      <c r="F3143" s="37">
        <f t="shared" si="203"/>
        <v>0</v>
      </c>
    </row>
    <row r="3144" spans="4:6" ht="30" customHeight="1">
      <c r="D3144" s="24">
        <f t="shared" si="201"/>
        <v>0</v>
      </c>
      <c r="E3144" s="25">
        <f t="shared" si="202"/>
        <v>0</v>
      </c>
      <c r="F3144" s="37">
        <f t="shared" si="203"/>
        <v>0</v>
      </c>
    </row>
    <row r="3145" spans="4:6" ht="30" customHeight="1">
      <c r="D3145" s="24">
        <f t="shared" si="201"/>
        <v>0</v>
      </c>
      <c r="E3145" s="25">
        <f t="shared" si="202"/>
        <v>0</v>
      </c>
      <c r="F3145" s="37">
        <f t="shared" si="203"/>
        <v>0</v>
      </c>
    </row>
    <row r="3146" spans="4:6" ht="30" customHeight="1">
      <c r="D3146" s="24">
        <f t="shared" si="201"/>
        <v>0</v>
      </c>
      <c r="E3146" s="25">
        <f t="shared" si="202"/>
        <v>0</v>
      </c>
      <c r="F3146" s="37">
        <f t="shared" si="203"/>
        <v>0</v>
      </c>
    </row>
    <row r="3147" spans="4:6" ht="30" customHeight="1">
      <c r="D3147" s="24">
        <f t="shared" si="201"/>
        <v>0</v>
      </c>
      <c r="E3147" s="25">
        <f t="shared" si="202"/>
        <v>0</v>
      </c>
      <c r="F3147" s="37">
        <f t="shared" si="203"/>
        <v>0</v>
      </c>
    </row>
    <row r="3148" spans="4:6" ht="30" customHeight="1">
      <c r="D3148" s="24">
        <f t="shared" si="201"/>
        <v>0</v>
      </c>
      <c r="E3148" s="25">
        <f t="shared" si="202"/>
        <v>0</v>
      </c>
      <c r="F3148" s="37">
        <f t="shared" si="203"/>
        <v>0</v>
      </c>
    </row>
    <row r="3149" spans="4:6" ht="30" customHeight="1">
      <c r="D3149" s="24">
        <f t="shared" si="201"/>
        <v>0</v>
      </c>
      <c r="E3149" s="25">
        <f t="shared" si="202"/>
        <v>0</v>
      </c>
      <c r="F3149" s="37">
        <f t="shared" si="203"/>
        <v>0</v>
      </c>
    </row>
    <row r="3150" spans="4:6" ht="30" customHeight="1">
      <c r="D3150" s="24">
        <f t="shared" si="201"/>
        <v>0</v>
      </c>
      <c r="E3150" s="25">
        <f t="shared" si="202"/>
        <v>0</v>
      </c>
      <c r="F3150" s="37">
        <f t="shared" si="203"/>
        <v>0</v>
      </c>
    </row>
    <row r="3151" spans="4:6" ht="30" customHeight="1">
      <c r="D3151" s="24">
        <f t="shared" si="201"/>
        <v>0</v>
      </c>
      <c r="E3151" s="25">
        <f t="shared" si="202"/>
        <v>0</v>
      </c>
      <c r="F3151" s="37">
        <f t="shared" si="203"/>
        <v>0</v>
      </c>
    </row>
    <row r="3152" spans="4:6" ht="30" customHeight="1">
      <c r="D3152" s="24">
        <f t="shared" si="201"/>
        <v>0</v>
      </c>
      <c r="E3152" s="25">
        <f t="shared" si="202"/>
        <v>0</v>
      </c>
      <c r="F3152" s="37">
        <f t="shared" si="203"/>
        <v>0</v>
      </c>
    </row>
    <row r="3153" spans="4:6" ht="30" customHeight="1">
      <c r="D3153" s="24">
        <f t="shared" si="201"/>
        <v>0</v>
      </c>
      <c r="E3153" s="25">
        <f t="shared" si="202"/>
        <v>0</v>
      </c>
      <c r="F3153" s="37">
        <f t="shared" si="203"/>
        <v>0</v>
      </c>
    </row>
    <row r="3154" spans="4:6" ht="30" customHeight="1">
      <c r="D3154" s="24">
        <f t="shared" si="201"/>
        <v>0</v>
      </c>
      <c r="E3154" s="25">
        <f t="shared" si="202"/>
        <v>0</v>
      </c>
      <c r="F3154" s="37">
        <f t="shared" si="203"/>
        <v>0</v>
      </c>
    </row>
    <row r="3155" spans="4:6" ht="30" customHeight="1">
      <c r="D3155" s="24">
        <f t="shared" si="201"/>
        <v>0</v>
      </c>
      <c r="E3155" s="25">
        <f t="shared" si="202"/>
        <v>0</v>
      </c>
      <c r="F3155" s="37">
        <f t="shared" si="203"/>
        <v>0</v>
      </c>
    </row>
    <row r="3156" spans="4:6" ht="30" customHeight="1">
      <c r="D3156" s="24">
        <f t="shared" si="201"/>
        <v>0</v>
      </c>
      <c r="E3156" s="25">
        <f t="shared" si="202"/>
        <v>0</v>
      </c>
      <c r="F3156" s="37">
        <f t="shared" si="203"/>
        <v>0</v>
      </c>
    </row>
    <row r="3157" spans="4:6" ht="30" customHeight="1">
      <c r="D3157" s="24">
        <f t="shared" ref="D3157:D3220" si="204">A3157</f>
        <v>0</v>
      </c>
      <c r="E3157" s="25">
        <f t="shared" ref="E3157:E3220" si="205">A3158</f>
        <v>0</v>
      </c>
      <c r="F3157" s="37">
        <f t="shared" ref="F3157:F3220" si="206">A3159</f>
        <v>0</v>
      </c>
    </row>
    <row r="3158" spans="4:6" ht="30" customHeight="1">
      <c r="D3158" s="24">
        <f t="shared" si="204"/>
        <v>0</v>
      </c>
      <c r="E3158" s="25">
        <f t="shared" si="205"/>
        <v>0</v>
      </c>
      <c r="F3158" s="37">
        <f t="shared" si="206"/>
        <v>0</v>
      </c>
    </row>
    <row r="3159" spans="4:6" ht="30" customHeight="1">
      <c r="D3159" s="24">
        <f t="shared" si="204"/>
        <v>0</v>
      </c>
      <c r="E3159" s="25">
        <f t="shared" si="205"/>
        <v>0</v>
      </c>
      <c r="F3159" s="37">
        <f t="shared" si="206"/>
        <v>0</v>
      </c>
    </row>
    <row r="3160" spans="4:6" ht="30" customHeight="1">
      <c r="D3160" s="24">
        <f t="shared" si="204"/>
        <v>0</v>
      </c>
      <c r="E3160" s="25">
        <f t="shared" si="205"/>
        <v>0</v>
      </c>
      <c r="F3160" s="37">
        <f t="shared" si="206"/>
        <v>0</v>
      </c>
    </row>
    <row r="3161" spans="4:6" ht="30" customHeight="1">
      <c r="D3161" s="24">
        <f t="shared" si="204"/>
        <v>0</v>
      </c>
      <c r="E3161" s="25">
        <f t="shared" si="205"/>
        <v>0</v>
      </c>
      <c r="F3161" s="37">
        <f t="shared" si="206"/>
        <v>0</v>
      </c>
    </row>
    <row r="3162" spans="4:6" ht="30" customHeight="1">
      <c r="D3162" s="24">
        <f t="shared" si="204"/>
        <v>0</v>
      </c>
      <c r="E3162" s="25">
        <f t="shared" si="205"/>
        <v>0</v>
      </c>
      <c r="F3162" s="37">
        <f t="shared" si="206"/>
        <v>0</v>
      </c>
    </row>
    <row r="3163" spans="4:6" ht="30" customHeight="1">
      <c r="D3163" s="24">
        <f t="shared" si="204"/>
        <v>0</v>
      </c>
      <c r="E3163" s="25">
        <f t="shared" si="205"/>
        <v>0</v>
      </c>
      <c r="F3163" s="37">
        <f t="shared" si="206"/>
        <v>0</v>
      </c>
    </row>
    <row r="3164" spans="4:6" ht="30" customHeight="1">
      <c r="D3164" s="24">
        <f t="shared" si="204"/>
        <v>0</v>
      </c>
      <c r="E3164" s="25">
        <f t="shared" si="205"/>
        <v>0</v>
      </c>
      <c r="F3164" s="37">
        <f t="shared" si="206"/>
        <v>0</v>
      </c>
    </row>
    <row r="3165" spans="4:6" ht="30" customHeight="1">
      <c r="D3165" s="24">
        <f t="shared" si="204"/>
        <v>0</v>
      </c>
      <c r="E3165" s="25">
        <f t="shared" si="205"/>
        <v>0</v>
      </c>
      <c r="F3165" s="37">
        <f t="shared" si="206"/>
        <v>0</v>
      </c>
    </row>
    <row r="3166" spans="4:6" ht="30" customHeight="1">
      <c r="D3166" s="24">
        <f t="shared" si="204"/>
        <v>0</v>
      </c>
      <c r="E3166" s="25">
        <f t="shared" si="205"/>
        <v>0</v>
      </c>
      <c r="F3166" s="37">
        <f t="shared" si="206"/>
        <v>0</v>
      </c>
    </row>
    <row r="3167" spans="4:6" ht="30" customHeight="1">
      <c r="D3167" s="24">
        <f t="shared" si="204"/>
        <v>0</v>
      </c>
      <c r="E3167" s="25">
        <f t="shared" si="205"/>
        <v>0</v>
      </c>
      <c r="F3167" s="37">
        <f t="shared" si="206"/>
        <v>0</v>
      </c>
    </row>
    <row r="3168" spans="4:6" ht="30" customHeight="1">
      <c r="D3168" s="24">
        <f t="shared" si="204"/>
        <v>0</v>
      </c>
      <c r="E3168" s="25">
        <f t="shared" si="205"/>
        <v>0</v>
      </c>
      <c r="F3168" s="37">
        <f t="shared" si="206"/>
        <v>0</v>
      </c>
    </row>
    <row r="3169" spans="4:6" ht="30" customHeight="1">
      <c r="D3169" s="24">
        <f t="shared" si="204"/>
        <v>0</v>
      </c>
      <c r="E3169" s="25">
        <f t="shared" si="205"/>
        <v>0</v>
      </c>
      <c r="F3169" s="37">
        <f t="shared" si="206"/>
        <v>0</v>
      </c>
    </row>
    <row r="3170" spans="4:6" ht="30" customHeight="1">
      <c r="D3170" s="24">
        <f t="shared" si="204"/>
        <v>0</v>
      </c>
      <c r="E3170" s="25">
        <f t="shared" si="205"/>
        <v>0</v>
      </c>
      <c r="F3170" s="37">
        <f t="shared" si="206"/>
        <v>0</v>
      </c>
    </row>
    <row r="3171" spans="4:6" ht="30" customHeight="1">
      <c r="D3171" s="24">
        <f t="shared" si="204"/>
        <v>0</v>
      </c>
      <c r="E3171" s="25">
        <f t="shared" si="205"/>
        <v>0</v>
      </c>
      <c r="F3171" s="37">
        <f t="shared" si="206"/>
        <v>0</v>
      </c>
    </row>
    <row r="3172" spans="4:6" ht="30" customHeight="1">
      <c r="D3172" s="24">
        <f t="shared" si="204"/>
        <v>0</v>
      </c>
      <c r="E3172" s="25">
        <f t="shared" si="205"/>
        <v>0</v>
      </c>
      <c r="F3172" s="37">
        <f t="shared" si="206"/>
        <v>0</v>
      </c>
    </row>
    <row r="3173" spans="4:6" ht="30" customHeight="1">
      <c r="D3173" s="24">
        <f t="shared" si="204"/>
        <v>0</v>
      </c>
      <c r="E3173" s="25">
        <f t="shared" si="205"/>
        <v>0</v>
      </c>
      <c r="F3173" s="37">
        <f t="shared" si="206"/>
        <v>0</v>
      </c>
    </row>
    <row r="3174" spans="4:6" ht="30" customHeight="1">
      <c r="D3174" s="24">
        <f t="shared" si="204"/>
        <v>0</v>
      </c>
      <c r="E3174" s="25">
        <f t="shared" si="205"/>
        <v>0</v>
      </c>
      <c r="F3174" s="37">
        <f t="shared" si="206"/>
        <v>0</v>
      </c>
    </row>
    <row r="3175" spans="4:6" ht="30" customHeight="1">
      <c r="D3175" s="24">
        <f t="shared" si="204"/>
        <v>0</v>
      </c>
      <c r="E3175" s="25">
        <f t="shared" si="205"/>
        <v>0</v>
      </c>
      <c r="F3175" s="37">
        <f t="shared" si="206"/>
        <v>0</v>
      </c>
    </row>
    <row r="3176" spans="4:6" ht="30" customHeight="1">
      <c r="D3176" s="24">
        <f t="shared" si="204"/>
        <v>0</v>
      </c>
      <c r="E3176" s="25">
        <f t="shared" si="205"/>
        <v>0</v>
      </c>
      <c r="F3176" s="37">
        <f t="shared" si="206"/>
        <v>0</v>
      </c>
    </row>
    <row r="3177" spans="4:6" ht="30" customHeight="1">
      <c r="D3177" s="24">
        <f t="shared" si="204"/>
        <v>0</v>
      </c>
      <c r="E3177" s="25">
        <f t="shared" si="205"/>
        <v>0</v>
      </c>
      <c r="F3177" s="37">
        <f t="shared" si="206"/>
        <v>0</v>
      </c>
    </row>
    <row r="3178" spans="4:6" ht="30" customHeight="1">
      <c r="D3178" s="24">
        <f t="shared" si="204"/>
        <v>0</v>
      </c>
      <c r="E3178" s="25">
        <f t="shared" si="205"/>
        <v>0</v>
      </c>
      <c r="F3178" s="37">
        <f t="shared" si="206"/>
        <v>0</v>
      </c>
    </row>
    <row r="3179" spans="4:6" ht="30" customHeight="1">
      <c r="D3179" s="24">
        <f t="shared" si="204"/>
        <v>0</v>
      </c>
      <c r="E3179" s="25">
        <f t="shared" si="205"/>
        <v>0</v>
      </c>
      <c r="F3179" s="37">
        <f t="shared" si="206"/>
        <v>0</v>
      </c>
    </row>
    <row r="3180" spans="4:6" ht="30" customHeight="1">
      <c r="D3180" s="24">
        <f t="shared" si="204"/>
        <v>0</v>
      </c>
      <c r="E3180" s="25">
        <f t="shared" si="205"/>
        <v>0</v>
      </c>
      <c r="F3180" s="37">
        <f t="shared" si="206"/>
        <v>0</v>
      </c>
    </row>
    <row r="3181" spans="4:6" ht="30" customHeight="1">
      <c r="D3181" s="24">
        <f t="shared" si="204"/>
        <v>0</v>
      </c>
      <c r="E3181" s="25">
        <f t="shared" si="205"/>
        <v>0</v>
      </c>
      <c r="F3181" s="37">
        <f t="shared" si="206"/>
        <v>0</v>
      </c>
    </row>
    <row r="3182" spans="4:6" ht="30" customHeight="1">
      <c r="D3182" s="24">
        <f t="shared" si="204"/>
        <v>0</v>
      </c>
      <c r="E3182" s="25">
        <f t="shared" si="205"/>
        <v>0</v>
      </c>
      <c r="F3182" s="37">
        <f t="shared" si="206"/>
        <v>0</v>
      </c>
    </row>
    <row r="3183" spans="4:6" ht="30" customHeight="1">
      <c r="D3183" s="24">
        <f t="shared" si="204"/>
        <v>0</v>
      </c>
      <c r="E3183" s="25">
        <f t="shared" si="205"/>
        <v>0</v>
      </c>
      <c r="F3183" s="37">
        <f t="shared" si="206"/>
        <v>0</v>
      </c>
    </row>
    <row r="3184" spans="4:6" ht="30" customHeight="1">
      <c r="D3184" s="24">
        <f t="shared" si="204"/>
        <v>0</v>
      </c>
      <c r="E3184" s="25">
        <f t="shared" si="205"/>
        <v>0</v>
      </c>
      <c r="F3184" s="37">
        <f t="shared" si="206"/>
        <v>0</v>
      </c>
    </row>
    <row r="3185" spans="4:6" ht="30" customHeight="1">
      <c r="D3185" s="24">
        <f t="shared" si="204"/>
        <v>0</v>
      </c>
      <c r="E3185" s="25">
        <f t="shared" si="205"/>
        <v>0</v>
      </c>
      <c r="F3185" s="37">
        <f t="shared" si="206"/>
        <v>0</v>
      </c>
    </row>
    <row r="3186" spans="4:6" ht="30" customHeight="1">
      <c r="D3186" s="24">
        <f t="shared" si="204"/>
        <v>0</v>
      </c>
      <c r="E3186" s="25">
        <f t="shared" si="205"/>
        <v>0</v>
      </c>
      <c r="F3186" s="37">
        <f t="shared" si="206"/>
        <v>0</v>
      </c>
    </row>
    <row r="3187" spans="4:6" ht="30" customHeight="1">
      <c r="D3187" s="24">
        <f t="shared" si="204"/>
        <v>0</v>
      </c>
      <c r="E3187" s="25">
        <f t="shared" si="205"/>
        <v>0</v>
      </c>
      <c r="F3187" s="37">
        <f t="shared" si="206"/>
        <v>0</v>
      </c>
    </row>
    <row r="3188" spans="4:6" ht="30" customHeight="1">
      <c r="D3188" s="24">
        <f t="shared" si="204"/>
        <v>0</v>
      </c>
      <c r="E3188" s="25">
        <f t="shared" si="205"/>
        <v>0</v>
      </c>
      <c r="F3188" s="37">
        <f t="shared" si="206"/>
        <v>0</v>
      </c>
    </row>
    <row r="3189" spans="4:6" ht="30" customHeight="1">
      <c r="D3189" s="24">
        <f t="shared" si="204"/>
        <v>0</v>
      </c>
      <c r="E3189" s="25">
        <f t="shared" si="205"/>
        <v>0</v>
      </c>
      <c r="F3189" s="37">
        <f t="shared" si="206"/>
        <v>0</v>
      </c>
    </row>
    <row r="3190" spans="4:6" ht="30" customHeight="1">
      <c r="D3190" s="24">
        <f t="shared" si="204"/>
        <v>0</v>
      </c>
      <c r="E3190" s="25">
        <f t="shared" si="205"/>
        <v>0</v>
      </c>
      <c r="F3190" s="37">
        <f t="shared" si="206"/>
        <v>0</v>
      </c>
    </row>
    <row r="3191" spans="4:6" ht="30" customHeight="1">
      <c r="D3191" s="24">
        <f t="shared" si="204"/>
        <v>0</v>
      </c>
      <c r="E3191" s="25">
        <f t="shared" si="205"/>
        <v>0</v>
      </c>
      <c r="F3191" s="37">
        <f t="shared" si="206"/>
        <v>0</v>
      </c>
    </row>
    <row r="3192" spans="4:6" ht="30" customHeight="1">
      <c r="D3192" s="24">
        <f t="shared" si="204"/>
        <v>0</v>
      </c>
      <c r="E3192" s="25">
        <f t="shared" si="205"/>
        <v>0</v>
      </c>
      <c r="F3192" s="37">
        <f t="shared" si="206"/>
        <v>0</v>
      </c>
    </row>
    <row r="3193" spans="4:6" ht="30" customHeight="1">
      <c r="D3193" s="24">
        <f t="shared" si="204"/>
        <v>0</v>
      </c>
      <c r="E3193" s="25">
        <f t="shared" si="205"/>
        <v>0</v>
      </c>
      <c r="F3193" s="37">
        <f t="shared" si="206"/>
        <v>0</v>
      </c>
    </row>
    <row r="3194" spans="4:6" ht="30" customHeight="1">
      <c r="D3194" s="24">
        <f t="shared" si="204"/>
        <v>0</v>
      </c>
      <c r="E3194" s="25">
        <f t="shared" si="205"/>
        <v>0</v>
      </c>
      <c r="F3194" s="37">
        <f t="shared" si="206"/>
        <v>0</v>
      </c>
    </row>
    <row r="3195" spans="4:6" ht="30" customHeight="1">
      <c r="D3195" s="24">
        <f t="shared" si="204"/>
        <v>0</v>
      </c>
      <c r="E3195" s="25">
        <f t="shared" si="205"/>
        <v>0</v>
      </c>
      <c r="F3195" s="37">
        <f t="shared" si="206"/>
        <v>0</v>
      </c>
    </row>
    <row r="3196" spans="4:6" ht="30" customHeight="1">
      <c r="D3196" s="24">
        <f t="shared" si="204"/>
        <v>0</v>
      </c>
      <c r="E3196" s="25">
        <f t="shared" si="205"/>
        <v>0</v>
      </c>
      <c r="F3196" s="37">
        <f t="shared" si="206"/>
        <v>0</v>
      </c>
    </row>
    <row r="3197" spans="4:6" ht="30" customHeight="1">
      <c r="D3197" s="24">
        <f t="shared" si="204"/>
        <v>0</v>
      </c>
      <c r="E3197" s="25">
        <f t="shared" si="205"/>
        <v>0</v>
      </c>
      <c r="F3197" s="37">
        <f t="shared" si="206"/>
        <v>0</v>
      </c>
    </row>
    <row r="3198" spans="4:6" ht="30" customHeight="1">
      <c r="D3198" s="24">
        <f t="shared" si="204"/>
        <v>0</v>
      </c>
      <c r="E3198" s="25">
        <f t="shared" si="205"/>
        <v>0</v>
      </c>
      <c r="F3198" s="37">
        <f t="shared" si="206"/>
        <v>0</v>
      </c>
    </row>
    <row r="3199" spans="4:6" ht="30" customHeight="1">
      <c r="D3199" s="24">
        <f t="shared" si="204"/>
        <v>0</v>
      </c>
      <c r="E3199" s="25">
        <f t="shared" si="205"/>
        <v>0</v>
      </c>
      <c r="F3199" s="37">
        <f t="shared" si="206"/>
        <v>0</v>
      </c>
    </row>
    <row r="3200" spans="4:6" ht="30" customHeight="1">
      <c r="D3200" s="24">
        <f t="shared" si="204"/>
        <v>0</v>
      </c>
      <c r="E3200" s="25">
        <f t="shared" si="205"/>
        <v>0</v>
      </c>
      <c r="F3200" s="37">
        <f t="shared" si="206"/>
        <v>0</v>
      </c>
    </row>
    <row r="3201" spans="4:6" ht="30" customHeight="1">
      <c r="D3201" s="24">
        <f t="shared" si="204"/>
        <v>0</v>
      </c>
      <c r="E3201" s="25">
        <f t="shared" si="205"/>
        <v>0</v>
      </c>
      <c r="F3201" s="37">
        <f t="shared" si="206"/>
        <v>0</v>
      </c>
    </row>
    <row r="3202" spans="4:6" ht="30" customHeight="1">
      <c r="D3202" s="24">
        <f t="shared" si="204"/>
        <v>0</v>
      </c>
      <c r="E3202" s="25">
        <f t="shared" si="205"/>
        <v>0</v>
      </c>
      <c r="F3202" s="37">
        <f t="shared" si="206"/>
        <v>0</v>
      </c>
    </row>
    <row r="3203" spans="4:6" ht="30" customHeight="1">
      <c r="D3203" s="24">
        <f t="shared" si="204"/>
        <v>0</v>
      </c>
      <c r="E3203" s="25">
        <f t="shared" si="205"/>
        <v>0</v>
      </c>
      <c r="F3203" s="37">
        <f t="shared" si="206"/>
        <v>0</v>
      </c>
    </row>
    <row r="3204" spans="4:6" ht="30" customHeight="1">
      <c r="D3204" s="24">
        <f t="shared" si="204"/>
        <v>0</v>
      </c>
      <c r="E3204" s="25">
        <f t="shared" si="205"/>
        <v>0</v>
      </c>
      <c r="F3204" s="37">
        <f t="shared" si="206"/>
        <v>0</v>
      </c>
    </row>
    <row r="3205" spans="4:6" ht="30" customHeight="1">
      <c r="D3205" s="24">
        <f t="shared" si="204"/>
        <v>0</v>
      </c>
      <c r="E3205" s="25">
        <f t="shared" si="205"/>
        <v>0</v>
      </c>
      <c r="F3205" s="37">
        <f t="shared" si="206"/>
        <v>0</v>
      </c>
    </row>
    <row r="3206" spans="4:6" ht="30" customHeight="1">
      <c r="D3206" s="24">
        <f t="shared" si="204"/>
        <v>0</v>
      </c>
      <c r="E3206" s="25">
        <f t="shared" si="205"/>
        <v>0</v>
      </c>
      <c r="F3206" s="37">
        <f t="shared" si="206"/>
        <v>0</v>
      </c>
    </row>
    <row r="3207" spans="4:6" ht="30" customHeight="1">
      <c r="D3207" s="24">
        <f t="shared" si="204"/>
        <v>0</v>
      </c>
      <c r="E3207" s="25">
        <f t="shared" si="205"/>
        <v>0</v>
      </c>
      <c r="F3207" s="37">
        <f t="shared" si="206"/>
        <v>0</v>
      </c>
    </row>
    <row r="3208" spans="4:6" ht="30" customHeight="1">
      <c r="D3208" s="24">
        <f t="shared" si="204"/>
        <v>0</v>
      </c>
      <c r="E3208" s="25">
        <f t="shared" si="205"/>
        <v>0</v>
      </c>
      <c r="F3208" s="37">
        <f t="shared" si="206"/>
        <v>0</v>
      </c>
    </row>
    <row r="3209" spans="4:6" ht="30" customHeight="1">
      <c r="D3209" s="24">
        <f t="shared" si="204"/>
        <v>0</v>
      </c>
      <c r="E3209" s="25">
        <f t="shared" si="205"/>
        <v>0</v>
      </c>
      <c r="F3209" s="37">
        <f t="shared" si="206"/>
        <v>0</v>
      </c>
    </row>
    <row r="3210" spans="4:6" ht="30" customHeight="1">
      <c r="D3210" s="24">
        <f t="shared" si="204"/>
        <v>0</v>
      </c>
      <c r="E3210" s="25">
        <f t="shared" si="205"/>
        <v>0</v>
      </c>
      <c r="F3210" s="37">
        <f t="shared" si="206"/>
        <v>0</v>
      </c>
    </row>
    <row r="3211" spans="4:6" ht="30" customHeight="1">
      <c r="D3211" s="24">
        <f t="shared" si="204"/>
        <v>0</v>
      </c>
      <c r="E3211" s="25">
        <f t="shared" si="205"/>
        <v>0</v>
      </c>
      <c r="F3211" s="37">
        <f t="shared" si="206"/>
        <v>0</v>
      </c>
    </row>
    <row r="3212" spans="4:6" ht="30" customHeight="1">
      <c r="D3212" s="24">
        <f t="shared" si="204"/>
        <v>0</v>
      </c>
      <c r="E3212" s="25">
        <f t="shared" si="205"/>
        <v>0</v>
      </c>
      <c r="F3212" s="37">
        <f t="shared" si="206"/>
        <v>0</v>
      </c>
    </row>
    <row r="3213" spans="4:6" ht="30" customHeight="1">
      <c r="D3213" s="24">
        <f t="shared" si="204"/>
        <v>0</v>
      </c>
      <c r="E3213" s="25">
        <f t="shared" si="205"/>
        <v>0</v>
      </c>
      <c r="F3213" s="37">
        <f t="shared" si="206"/>
        <v>0</v>
      </c>
    </row>
    <row r="3214" spans="4:6" ht="30" customHeight="1">
      <c r="D3214" s="24">
        <f t="shared" si="204"/>
        <v>0</v>
      </c>
      <c r="E3214" s="25">
        <f t="shared" si="205"/>
        <v>0</v>
      </c>
      <c r="F3214" s="37">
        <f t="shared" si="206"/>
        <v>0</v>
      </c>
    </row>
    <row r="3215" spans="4:6" ht="30" customHeight="1">
      <c r="D3215" s="24">
        <f t="shared" si="204"/>
        <v>0</v>
      </c>
      <c r="E3215" s="25">
        <f t="shared" si="205"/>
        <v>0</v>
      </c>
      <c r="F3215" s="37">
        <f t="shared" si="206"/>
        <v>0</v>
      </c>
    </row>
    <row r="3216" spans="4:6" ht="30" customHeight="1">
      <c r="D3216" s="24">
        <f t="shared" si="204"/>
        <v>0</v>
      </c>
      <c r="E3216" s="25">
        <f t="shared" si="205"/>
        <v>0</v>
      </c>
      <c r="F3216" s="37">
        <f t="shared" si="206"/>
        <v>0</v>
      </c>
    </row>
    <row r="3217" spans="4:6" ht="30" customHeight="1">
      <c r="D3217" s="24">
        <f t="shared" si="204"/>
        <v>0</v>
      </c>
      <c r="E3217" s="25">
        <f t="shared" si="205"/>
        <v>0</v>
      </c>
      <c r="F3217" s="37">
        <f t="shared" si="206"/>
        <v>0</v>
      </c>
    </row>
    <row r="3218" spans="4:6" ht="30" customHeight="1">
      <c r="D3218" s="24">
        <f t="shared" si="204"/>
        <v>0</v>
      </c>
      <c r="E3218" s="25">
        <f t="shared" si="205"/>
        <v>0</v>
      </c>
      <c r="F3218" s="37">
        <f t="shared" si="206"/>
        <v>0</v>
      </c>
    </row>
    <row r="3219" spans="4:6" ht="30" customHeight="1">
      <c r="D3219" s="24">
        <f t="shared" si="204"/>
        <v>0</v>
      </c>
      <c r="E3219" s="25">
        <f t="shared" si="205"/>
        <v>0</v>
      </c>
      <c r="F3219" s="37">
        <f t="shared" si="206"/>
        <v>0</v>
      </c>
    </row>
    <row r="3220" spans="4:6" ht="30" customHeight="1">
      <c r="D3220" s="24">
        <f t="shared" si="204"/>
        <v>0</v>
      </c>
      <c r="E3220" s="25">
        <f t="shared" si="205"/>
        <v>0</v>
      </c>
      <c r="F3220" s="37">
        <f t="shared" si="206"/>
        <v>0</v>
      </c>
    </row>
    <row r="3221" spans="4:6" ht="30" customHeight="1">
      <c r="D3221" s="24">
        <f t="shared" ref="D3221:D3284" si="207">A3221</f>
        <v>0</v>
      </c>
      <c r="E3221" s="25">
        <f t="shared" ref="E3221:E3284" si="208">A3222</f>
        <v>0</v>
      </c>
      <c r="F3221" s="37">
        <f t="shared" ref="F3221:F3284" si="209">A3223</f>
        <v>0</v>
      </c>
    </row>
    <row r="3222" spans="4:6" ht="30" customHeight="1">
      <c r="D3222" s="24">
        <f t="shared" si="207"/>
        <v>0</v>
      </c>
      <c r="E3222" s="25">
        <f t="shared" si="208"/>
        <v>0</v>
      </c>
      <c r="F3222" s="37">
        <f t="shared" si="209"/>
        <v>0</v>
      </c>
    </row>
    <row r="3223" spans="4:6" ht="30" customHeight="1">
      <c r="D3223" s="24">
        <f t="shared" si="207"/>
        <v>0</v>
      </c>
      <c r="E3223" s="25">
        <f t="shared" si="208"/>
        <v>0</v>
      </c>
      <c r="F3223" s="37">
        <f t="shared" si="209"/>
        <v>0</v>
      </c>
    </row>
    <row r="3224" spans="4:6" ht="30" customHeight="1">
      <c r="D3224" s="24">
        <f t="shared" si="207"/>
        <v>0</v>
      </c>
      <c r="E3224" s="25">
        <f t="shared" si="208"/>
        <v>0</v>
      </c>
      <c r="F3224" s="37">
        <f t="shared" si="209"/>
        <v>0</v>
      </c>
    </row>
    <row r="3225" spans="4:6" ht="30" customHeight="1">
      <c r="D3225" s="24">
        <f t="shared" si="207"/>
        <v>0</v>
      </c>
      <c r="E3225" s="25">
        <f t="shared" si="208"/>
        <v>0</v>
      </c>
      <c r="F3225" s="37">
        <f t="shared" si="209"/>
        <v>0</v>
      </c>
    </row>
    <row r="3226" spans="4:6" ht="30" customHeight="1">
      <c r="D3226" s="24">
        <f t="shared" si="207"/>
        <v>0</v>
      </c>
      <c r="E3226" s="25">
        <f t="shared" si="208"/>
        <v>0</v>
      </c>
      <c r="F3226" s="37">
        <f t="shared" si="209"/>
        <v>0</v>
      </c>
    </row>
    <row r="3227" spans="4:6" ht="30" customHeight="1">
      <c r="D3227" s="24">
        <f t="shared" si="207"/>
        <v>0</v>
      </c>
      <c r="E3227" s="25">
        <f t="shared" si="208"/>
        <v>0</v>
      </c>
      <c r="F3227" s="37">
        <f t="shared" si="209"/>
        <v>0</v>
      </c>
    </row>
    <row r="3228" spans="4:6" ht="30" customHeight="1">
      <c r="D3228" s="24">
        <f t="shared" si="207"/>
        <v>0</v>
      </c>
      <c r="E3228" s="25">
        <f t="shared" si="208"/>
        <v>0</v>
      </c>
      <c r="F3228" s="37">
        <f t="shared" si="209"/>
        <v>0</v>
      </c>
    </row>
    <row r="3229" spans="4:6" ht="30" customHeight="1">
      <c r="D3229" s="24">
        <f t="shared" si="207"/>
        <v>0</v>
      </c>
      <c r="E3229" s="25">
        <f t="shared" si="208"/>
        <v>0</v>
      </c>
      <c r="F3229" s="37">
        <f t="shared" si="209"/>
        <v>0</v>
      </c>
    </row>
    <row r="3230" spans="4:6" ht="30" customHeight="1">
      <c r="D3230" s="24">
        <f t="shared" si="207"/>
        <v>0</v>
      </c>
      <c r="E3230" s="25">
        <f t="shared" si="208"/>
        <v>0</v>
      </c>
      <c r="F3230" s="37">
        <f t="shared" si="209"/>
        <v>0</v>
      </c>
    </row>
    <row r="3231" spans="4:6" ht="30" customHeight="1">
      <c r="D3231" s="24">
        <f t="shared" si="207"/>
        <v>0</v>
      </c>
      <c r="E3231" s="25">
        <f t="shared" si="208"/>
        <v>0</v>
      </c>
      <c r="F3231" s="37">
        <f t="shared" si="209"/>
        <v>0</v>
      </c>
    </row>
    <row r="3232" spans="4:6" ht="30" customHeight="1">
      <c r="D3232" s="24">
        <f t="shared" si="207"/>
        <v>0</v>
      </c>
      <c r="E3232" s="25">
        <f t="shared" si="208"/>
        <v>0</v>
      </c>
      <c r="F3232" s="37">
        <f t="shared" si="209"/>
        <v>0</v>
      </c>
    </row>
    <row r="3233" spans="4:6" ht="30" customHeight="1">
      <c r="D3233" s="24">
        <f t="shared" si="207"/>
        <v>0</v>
      </c>
      <c r="E3233" s="25">
        <f t="shared" si="208"/>
        <v>0</v>
      </c>
      <c r="F3233" s="37">
        <f t="shared" si="209"/>
        <v>0</v>
      </c>
    </row>
    <row r="3234" spans="4:6" ht="30" customHeight="1">
      <c r="D3234" s="24">
        <f t="shared" si="207"/>
        <v>0</v>
      </c>
      <c r="E3234" s="25">
        <f t="shared" si="208"/>
        <v>0</v>
      </c>
      <c r="F3234" s="37">
        <f t="shared" si="209"/>
        <v>0</v>
      </c>
    </row>
    <row r="3235" spans="4:6" ht="30" customHeight="1">
      <c r="D3235" s="24">
        <f t="shared" si="207"/>
        <v>0</v>
      </c>
      <c r="E3235" s="25">
        <f t="shared" si="208"/>
        <v>0</v>
      </c>
      <c r="F3235" s="37">
        <f t="shared" si="209"/>
        <v>0</v>
      </c>
    </row>
    <row r="3236" spans="4:6" ht="30" customHeight="1">
      <c r="D3236" s="24">
        <f t="shared" si="207"/>
        <v>0</v>
      </c>
      <c r="E3236" s="25">
        <f t="shared" si="208"/>
        <v>0</v>
      </c>
      <c r="F3236" s="37">
        <f t="shared" si="209"/>
        <v>0</v>
      </c>
    </row>
    <row r="3237" spans="4:6" ht="30" customHeight="1">
      <c r="D3237" s="24">
        <f t="shared" si="207"/>
        <v>0</v>
      </c>
      <c r="E3237" s="25">
        <f t="shared" si="208"/>
        <v>0</v>
      </c>
      <c r="F3237" s="37">
        <f t="shared" si="209"/>
        <v>0</v>
      </c>
    </row>
    <row r="3238" spans="4:6" ht="30" customHeight="1">
      <c r="D3238" s="24">
        <f t="shared" si="207"/>
        <v>0</v>
      </c>
      <c r="E3238" s="25">
        <f t="shared" si="208"/>
        <v>0</v>
      </c>
      <c r="F3238" s="37">
        <f t="shared" si="209"/>
        <v>0</v>
      </c>
    </row>
    <row r="3239" spans="4:6" ht="30" customHeight="1">
      <c r="D3239" s="24">
        <f t="shared" si="207"/>
        <v>0</v>
      </c>
      <c r="E3239" s="25">
        <f t="shared" si="208"/>
        <v>0</v>
      </c>
      <c r="F3239" s="37">
        <f t="shared" si="209"/>
        <v>0</v>
      </c>
    </row>
    <row r="3240" spans="4:6" ht="30" customHeight="1">
      <c r="D3240" s="24">
        <f t="shared" si="207"/>
        <v>0</v>
      </c>
      <c r="E3240" s="25">
        <f t="shared" si="208"/>
        <v>0</v>
      </c>
      <c r="F3240" s="37">
        <f t="shared" si="209"/>
        <v>0</v>
      </c>
    </row>
    <row r="3241" spans="4:6" ht="30" customHeight="1">
      <c r="D3241" s="24">
        <f t="shared" si="207"/>
        <v>0</v>
      </c>
      <c r="E3241" s="25">
        <f t="shared" si="208"/>
        <v>0</v>
      </c>
      <c r="F3241" s="37">
        <f t="shared" si="209"/>
        <v>0</v>
      </c>
    </row>
    <row r="3242" spans="4:6" ht="30" customHeight="1">
      <c r="D3242" s="24">
        <f t="shared" si="207"/>
        <v>0</v>
      </c>
      <c r="E3242" s="25">
        <f t="shared" si="208"/>
        <v>0</v>
      </c>
      <c r="F3242" s="37">
        <f t="shared" si="209"/>
        <v>0</v>
      </c>
    </row>
    <row r="3243" spans="4:6" ht="30" customHeight="1">
      <c r="D3243" s="24">
        <f t="shared" si="207"/>
        <v>0</v>
      </c>
      <c r="E3243" s="25">
        <f t="shared" si="208"/>
        <v>0</v>
      </c>
      <c r="F3243" s="37">
        <f t="shared" si="209"/>
        <v>0</v>
      </c>
    </row>
    <row r="3244" spans="4:6" ht="30" customHeight="1">
      <c r="D3244" s="24">
        <f t="shared" si="207"/>
        <v>0</v>
      </c>
      <c r="E3244" s="25">
        <f t="shared" si="208"/>
        <v>0</v>
      </c>
      <c r="F3244" s="37">
        <f t="shared" si="209"/>
        <v>0</v>
      </c>
    </row>
    <row r="3245" spans="4:6" ht="30" customHeight="1">
      <c r="D3245" s="24">
        <f t="shared" si="207"/>
        <v>0</v>
      </c>
      <c r="E3245" s="25">
        <f t="shared" si="208"/>
        <v>0</v>
      </c>
      <c r="F3245" s="37">
        <f t="shared" si="209"/>
        <v>0</v>
      </c>
    </row>
    <row r="3246" spans="4:6" ht="30" customHeight="1">
      <c r="D3246" s="24">
        <f t="shared" si="207"/>
        <v>0</v>
      </c>
      <c r="E3246" s="25">
        <f t="shared" si="208"/>
        <v>0</v>
      </c>
      <c r="F3246" s="37">
        <f t="shared" si="209"/>
        <v>0</v>
      </c>
    </row>
    <row r="3247" spans="4:6" ht="30" customHeight="1">
      <c r="D3247" s="24">
        <f t="shared" si="207"/>
        <v>0</v>
      </c>
      <c r="E3247" s="25">
        <f t="shared" si="208"/>
        <v>0</v>
      </c>
      <c r="F3247" s="37">
        <f t="shared" si="209"/>
        <v>0</v>
      </c>
    </row>
    <row r="3248" spans="4:6" ht="30" customHeight="1">
      <c r="D3248" s="24">
        <f t="shared" si="207"/>
        <v>0</v>
      </c>
      <c r="E3248" s="25">
        <f t="shared" si="208"/>
        <v>0</v>
      </c>
      <c r="F3248" s="37">
        <f t="shared" si="209"/>
        <v>0</v>
      </c>
    </row>
    <row r="3249" spans="4:6" ht="30" customHeight="1">
      <c r="D3249" s="24">
        <f t="shared" si="207"/>
        <v>0</v>
      </c>
      <c r="E3249" s="25">
        <f t="shared" si="208"/>
        <v>0</v>
      </c>
      <c r="F3249" s="37">
        <f t="shared" si="209"/>
        <v>0</v>
      </c>
    </row>
    <row r="3250" spans="4:6" ht="30" customHeight="1">
      <c r="D3250" s="24">
        <f t="shared" si="207"/>
        <v>0</v>
      </c>
      <c r="E3250" s="25">
        <f t="shared" si="208"/>
        <v>0</v>
      </c>
      <c r="F3250" s="37">
        <f t="shared" si="209"/>
        <v>0</v>
      </c>
    </row>
    <row r="3251" spans="4:6" ht="30" customHeight="1">
      <c r="D3251" s="24">
        <f t="shared" si="207"/>
        <v>0</v>
      </c>
      <c r="E3251" s="25">
        <f t="shared" si="208"/>
        <v>0</v>
      </c>
      <c r="F3251" s="37">
        <f t="shared" si="209"/>
        <v>0</v>
      </c>
    </row>
    <row r="3252" spans="4:6" ht="30" customHeight="1">
      <c r="D3252" s="24">
        <f t="shared" si="207"/>
        <v>0</v>
      </c>
      <c r="E3252" s="25">
        <f t="shared" si="208"/>
        <v>0</v>
      </c>
      <c r="F3252" s="37">
        <f t="shared" si="209"/>
        <v>0</v>
      </c>
    </row>
    <row r="3253" spans="4:6" ht="30" customHeight="1">
      <c r="D3253" s="24">
        <f t="shared" si="207"/>
        <v>0</v>
      </c>
      <c r="E3253" s="25">
        <f t="shared" si="208"/>
        <v>0</v>
      </c>
      <c r="F3253" s="37">
        <f t="shared" si="209"/>
        <v>0</v>
      </c>
    </row>
    <row r="3254" spans="4:6" ht="30" customHeight="1">
      <c r="D3254" s="24">
        <f t="shared" si="207"/>
        <v>0</v>
      </c>
      <c r="E3254" s="25">
        <f t="shared" si="208"/>
        <v>0</v>
      </c>
      <c r="F3254" s="37">
        <f t="shared" si="209"/>
        <v>0</v>
      </c>
    </row>
    <row r="3255" spans="4:6" ht="30" customHeight="1">
      <c r="D3255" s="24">
        <f t="shared" si="207"/>
        <v>0</v>
      </c>
      <c r="E3255" s="25">
        <f t="shared" si="208"/>
        <v>0</v>
      </c>
      <c r="F3255" s="37">
        <f t="shared" si="209"/>
        <v>0</v>
      </c>
    </row>
    <row r="3256" spans="4:6" ht="30" customHeight="1">
      <c r="D3256" s="24">
        <f t="shared" si="207"/>
        <v>0</v>
      </c>
      <c r="E3256" s="25">
        <f t="shared" si="208"/>
        <v>0</v>
      </c>
      <c r="F3256" s="37">
        <f t="shared" si="209"/>
        <v>0</v>
      </c>
    </row>
    <row r="3257" spans="4:6" ht="30" customHeight="1">
      <c r="D3257" s="24">
        <f t="shared" si="207"/>
        <v>0</v>
      </c>
      <c r="E3257" s="25">
        <f t="shared" si="208"/>
        <v>0</v>
      </c>
      <c r="F3257" s="37">
        <f t="shared" si="209"/>
        <v>0</v>
      </c>
    </row>
    <row r="3258" spans="4:6" ht="30" customHeight="1">
      <c r="D3258" s="24">
        <f t="shared" si="207"/>
        <v>0</v>
      </c>
      <c r="E3258" s="25">
        <f t="shared" si="208"/>
        <v>0</v>
      </c>
      <c r="F3258" s="37">
        <f t="shared" si="209"/>
        <v>0</v>
      </c>
    </row>
    <row r="3259" spans="4:6" ht="30" customHeight="1">
      <c r="D3259" s="24">
        <f t="shared" si="207"/>
        <v>0</v>
      </c>
      <c r="E3259" s="25">
        <f t="shared" si="208"/>
        <v>0</v>
      </c>
      <c r="F3259" s="37">
        <f t="shared" si="209"/>
        <v>0</v>
      </c>
    </row>
    <row r="3260" spans="4:6" ht="30" customHeight="1">
      <c r="D3260" s="24">
        <f t="shared" si="207"/>
        <v>0</v>
      </c>
      <c r="E3260" s="25">
        <f t="shared" si="208"/>
        <v>0</v>
      </c>
      <c r="F3260" s="37">
        <f t="shared" si="209"/>
        <v>0</v>
      </c>
    </row>
    <row r="3261" spans="4:6" ht="30" customHeight="1">
      <c r="D3261" s="24">
        <f t="shared" si="207"/>
        <v>0</v>
      </c>
      <c r="E3261" s="25">
        <f t="shared" si="208"/>
        <v>0</v>
      </c>
      <c r="F3261" s="37">
        <f t="shared" si="209"/>
        <v>0</v>
      </c>
    </row>
    <row r="3262" spans="4:6" ht="30" customHeight="1">
      <c r="D3262" s="24">
        <f t="shared" si="207"/>
        <v>0</v>
      </c>
      <c r="E3262" s="25">
        <f t="shared" si="208"/>
        <v>0</v>
      </c>
      <c r="F3262" s="37">
        <f t="shared" si="209"/>
        <v>0</v>
      </c>
    </row>
    <row r="3263" spans="4:6" ht="30" customHeight="1">
      <c r="D3263" s="24">
        <f t="shared" si="207"/>
        <v>0</v>
      </c>
      <c r="E3263" s="25">
        <f t="shared" si="208"/>
        <v>0</v>
      </c>
      <c r="F3263" s="37">
        <f t="shared" si="209"/>
        <v>0</v>
      </c>
    </row>
    <row r="3264" spans="4:6" ht="30" customHeight="1">
      <c r="D3264" s="24">
        <f t="shared" si="207"/>
        <v>0</v>
      </c>
      <c r="E3264" s="25">
        <f t="shared" si="208"/>
        <v>0</v>
      </c>
      <c r="F3264" s="37">
        <f t="shared" si="209"/>
        <v>0</v>
      </c>
    </row>
    <row r="3265" spans="4:6" ht="30" customHeight="1">
      <c r="D3265" s="24">
        <f t="shared" si="207"/>
        <v>0</v>
      </c>
      <c r="E3265" s="25">
        <f t="shared" si="208"/>
        <v>0</v>
      </c>
      <c r="F3265" s="37">
        <f t="shared" si="209"/>
        <v>0</v>
      </c>
    </row>
    <row r="3266" spans="4:6" ht="30" customHeight="1">
      <c r="D3266" s="24">
        <f t="shared" si="207"/>
        <v>0</v>
      </c>
      <c r="E3266" s="25">
        <f t="shared" si="208"/>
        <v>0</v>
      </c>
      <c r="F3266" s="37">
        <f t="shared" si="209"/>
        <v>0</v>
      </c>
    </row>
    <row r="3267" spans="4:6" ht="30" customHeight="1">
      <c r="D3267" s="24">
        <f t="shared" si="207"/>
        <v>0</v>
      </c>
      <c r="E3267" s="25">
        <f t="shared" si="208"/>
        <v>0</v>
      </c>
      <c r="F3267" s="37">
        <f t="shared" si="209"/>
        <v>0</v>
      </c>
    </row>
    <row r="3268" spans="4:6" ht="30" customHeight="1">
      <c r="D3268" s="24">
        <f t="shared" si="207"/>
        <v>0</v>
      </c>
      <c r="E3268" s="25">
        <f t="shared" si="208"/>
        <v>0</v>
      </c>
      <c r="F3268" s="37">
        <f t="shared" si="209"/>
        <v>0</v>
      </c>
    </row>
    <row r="3269" spans="4:6" ht="30" customHeight="1">
      <c r="D3269" s="24">
        <f t="shared" si="207"/>
        <v>0</v>
      </c>
      <c r="E3269" s="25">
        <f t="shared" si="208"/>
        <v>0</v>
      </c>
      <c r="F3269" s="37">
        <f t="shared" si="209"/>
        <v>0</v>
      </c>
    </row>
    <row r="3270" spans="4:6" ht="30" customHeight="1">
      <c r="D3270" s="24">
        <f t="shared" si="207"/>
        <v>0</v>
      </c>
      <c r="E3270" s="25">
        <f t="shared" si="208"/>
        <v>0</v>
      </c>
      <c r="F3270" s="37">
        <f t="shared" si="209"/>
        <v>0</v>
      </c>
    </row>
    <row r="3271" spans="4:6" ht="30" customHeight="1">
      <c r="D3271" s="24">
        <f t="shared" si="207"/>
        <v>0</v>
      </c>
      <c r="E3271" s="25">
        <f t="shared" si="208"/>
        <v>0</v>
      </c>
      <c r="F3271" s="37">
        <f t="shared" si="209"/>
        <v>0</v>
      </c>
    </row>
    <row r="3272" spans="4:6" ht="30" customHeight="1">
      <c r="D3272" s="24">
        <f t="shared" si="207"/>
        <v>0</v>
      </c>
      <c r="E3272" s="25">
        <f t="shared" si="208"/>
        <v>0</v>
      </c>
      <c r="F3272" s="37">
        <f t="shared" si="209"/>
        <v>0</v>
      </c>
    </row>
    <row r="3273" spans="4:6" ht="30" customHeight="1">
      <c r="D3273" s="24">
        <f t="shared" si="207"/>
        <v>0</v>
      </c>
      <c r="E3273" s="25">
        <f t="shared" si="208"/>
        <v>0</v>
      </c>
      <c r="F3273" s="37">
        <f t="shared" si="209"/>
        <v>0</v>
      </c>
    </row>
    <row r="3274" spans="4:6" ht="30" customHeight="1">
      <c r="D3274" s="24">
        <f t="shared" si="207"/>
        <v>0</v>
      </c>
      <c r="E3274" s="25">
        <f t="shared" si="208"/>
        <v>0</v>
      </c>
      <c r="F3274" s="37">
        <f t="shared" si="209"/>
        <v>0</v>
      </c>
    </row>
    <row r="3275" spans="4:6" ht="30" customHeight="1">
      <c r="D3275" s="24">
        <f t="shared" si="207"/>
        <v>0</v>
      </c>
      <c r="E3275" s="25">
        <f t="shared" si="208"/>
        <v>0</v>
      </c>
      <c r="F3275" s="37">
        <f t="shared" si="209"/>
        <v>0</v>
      </c>
    </row>
    <row r="3276" spans="4:6" ht="30" customHeight="1">
      <c r="D3276" s="24">
        <f t="shared" si="207"/>
        <v>0</v>
      </c>
      <c r="E3276" s="25">
        <f t="shared" si="208"/>
        <v>0</v>
      </c>
      <c r="F3276" s="37">
        <f t="shared" si="209"/>
        <v>0</v>
      </c>
    </row>
    <row r="3277" spans="4:6" ht="30" customHeight="1">
      <c r="D3277" s="24">
        <f t="shared" si="207"/>
        <v>0</v>
      </c>
      <c r="E3277" s="25">
        <f t="shared" si="208"/>
        <v>0</v>
      </c>
      <c r="F3277" s="37">
        <f t="shared" si="209"/>
        <v>0</v>
      </c>
    </row>
    <row r="3278" spans="4:6" ht="30" customHeight="1">
      <c r="D3278" s="24">
        <f t="shared" si="207"/>
        <v>0</v>
      </c>
      <c r="E3278" s="25">
        <f t="shared" si="208"/>
        <v>0</v>
      </c>
      <c r="F3278" s="37">
        <f t="shared" si="209"/>
        <v>0</v>
      </c>
    </row>
    <row r="3279" spans="4:6" ht="30" customHeight="1">
      <c r="D3279" s="24">
        <f t="shared" si="207"/>
        <v>0</v>
      </c>
      <c r="E3279" s="25">
        <f t="shared" si="208"/>
        <v>0</v>
      </c>
      <c r="F3279" s="37">
        <f t="shared" si="209"/>
        <v>0</v>
      </c>
    </row>
    <row r="3280" spans="4:6" ht="30" customHeight="1">
      <c r="D3280" s="24">
        <f t="shared" si="207"/>
        <v>0</v>
      </c>
      <c r="E3280" s="25">
        <f t="shared" si="208"/>
        <v>0</v>
      </c>
      <c r="F3280" s="37">
        <f t="shared" si="209"/>
        <v>0</v>
      </c>
    </row>
    <row r="3281" spans="4:6" ht="30" customHeight="1">
      <c r="D3281" s="24">
        <f t="shared" si="207"/>
        <v>0</v>
      </c>
      <c r="E3281" s="25">
        <f t="shared" si="208"/>
        <v>0</v>
      </c>
      <c r="F3281" s="37">
        <f t="shared" si="209"/>
        <v>0</v>
      </c>
    </row>
    <row r="3282" spans="4:6" ht="30" customHeight="1">
      <c r="D3282" s="24">
        <f t="shared" si="207"/>
        <v>0</v>
      </c>
      <c r="E3282" s="25">
        <f t="shared" si="208"/>
        <v>0</v>
      </c>
      <c r="F3282" s="37">
        <f t="shared" si="209"/>
        <v>0</v>
      </c>
    </row>
    <row r="3283" spans="4:6" ht="30" customHeight="1">
      <c r="D3283" s="24">
        <f t="shared" si="207"/>
        <v>0</v>
      </c>
      <c r="E3283" s="25">
        <f t="shared" si="208"/>
        <v>0</v>
      </c>
      <c r="F3283" s="37">
        <f t="shared" si="209"/>
        <v>0</v>
      </c>
    </row>
    <row r="3284" spans="4:6" ht="30" customHeight="1">
      <c r="D3284" s="24">
        <f t="shared" si="207"/>
        <v>0</v>
      </c>
      <c r="E3284" s="25">
        <f t="shared" si="208"/>
        <v>0</v>
      </c>
      <c r="F3284" s="37">
        <f t="shared" si="209"/>
        <v>0</v>
      </c>
    </row>
    <row r="3285" spans="4:6" ht="30" customHeight="1">
      <c r="D3285" s="24">
        <f t="shared" ref="D3285:D3348" si="210">A3285</f>
        <v>0</v>
      </c>
      <c r="E3285" s="25">
        <f t="shared" ref="E3285:E3348" si="211">A3286</f>
        <v>0</v>
      </c>
      <c r="F3285" s="37">
        <f t="shared" ref="F3285:F3348" si="212">A3287</f>
        <v>0</v>
      </c>
    </row>
    <row r="3286" spans="4:6" ht="30" customHeight="1">
      <c r="D3286" s="24">
        <f t="shared" si="210"/>
        <v>0</v>
      </c>
      <c r="E3286" s="25">
        <f t="shared" si="211"/>
        <v>0</v>
      </c>
      <c r="F3286" s="37">
        <f t="shared" si="212"/>
        <v>0</v>
      </c>
    </row>
    <row r="3287" spans="4:6" ht="30" customHeight="1">
      <c r="D3287" s="24">
        <f t="shared" si="210"/>
        <v>0</v>
      </c>
      <c r="E3287" s="25">
        <f t="shared" si="211"/>
        <v>0</v>
      </c>
      <c r="F3287" s="37">
        <f t="shared" si="212"/>
        <v>0</v>
      </c>
    </row>
    <row r="3288" spans="4:6" ht="30" customHeight="1">
      <c r="D3288" s="24">
        <f t="shared" si="210"/>
        <v>0</v>
      </c>
      <c r="E3288" s="25">
        <f t="shared" si="211"/>
        <v>0</v>
      </c>
      <c r="F3288" s="37">
        <f t="shared" si="212"/>
        <v>0</v>
      </c>
    </row>
    <row r="3289" spans="4:6" ht="30" customHeight="1">
      <c r="D3289" s="24">
        <f t="shared" si="210"/>
        <v>0</v>
      </c>
      <c r="E3289" s="25">
        <f t="shared" si="211"/>
        <v>0</v>
      </c>
      <c r="F3289" s="37">
        <f t="shared" si="212"/>
        <v>0</v>
      </c>
    </row>
    <row r="3290" spans="4:6" ht="30" customHeight="1">
      <c r="D3290" s="24">
        <f t="shared" si="210"/>
        <v>0</v>
      </c>
      <c r="E3290" s="25">
        <f t="shared" si="211"/>
        <v>0</v>
      </c>
      <c r="F3290" s="37">
        <f t="shared" si="212"/>
        <v>0</v>
      </c>
    </row>
    <row r="3291" spans="4:6" ht="30" customHeight="1">
      <c r="D3291" s="24">
        <f t="shared" si="210"/>
        <v>0</v>
      </c>
      <c r="E3291" s="25">
        <f t="shared" si="211"/>
        <v>0</v>
      </c>
      <c r="F3291" s="37">
        <f t="shared" si="212"/>
        <v>0</v>
      </c>
    </row>
    <row r="3292" spans="4:6" ht="30" customHeight="1">
      <c r="D3292" s="24">
        <f t="shared" si="210"/>
        <v>0</v>
      </c>
      <c r="E3292" s="25">
        <f t="shared" si="211"/>
        <v>0</v>
      </c>
      <c r="F3292" s="37">
        <f t="shared" si="212"/>
        <v>0</v>
      </c>
    </row>
    <row r="3293" spans="4:6" ht="30" customHeight="1">
      <c r="D3293" s="24">
        <f t="shared" si="210"/>
        <v>0</v>
      </c>
      <c r="E3293" s="25">
        <f t="shared" si="211"/>
        <v>0</v>
      </c>
      <c r="F3293" s="37">
        <f t="shared" si="212"/>
        <v>0</v>
      </c>
    </row>
    <row r="3294" spans="4:6" ht="30" customHeight="1">
      <c r="D3294" s="24">
        <f t="shared" si="210"/>
        <v>0</v>
      </c>
      <c r="E3294" s="25">
        <f t="shared" si="211"/>
        <v>0</v>
      </c>
      <c r="F3294" s="37">
        <f t="shared" si="212"/>
        <v>0</v>
      </c>
    </row>
    <row r="3295" spans="4:6" ht="30" customHeight="1">
      <c r="D3295" s="24">
        <f t="shared" si="210"/>
        <v>0</v>
      </c>
      <c r="E3295" s="25">
        <f t="shared" si="211"/>
        <v>0</v>
      </c>
      <c r="F3295" s="37">
        <f t="shared" si="212"/>
        <v>0</v>
      </c>
    </row>
    <row r="3296" spans="4:6" ht="30" customHeight="1">
      <c r="D3296" s="24">
        <f t="shared" si="210"/>
        <v>0</v>
      </c>
      <c r="E3296" s="25">
        <f t="shared" si="211"/>
        <v>0</v>
      </c>
      <c r="F3296" s="37">
        <f t="shared" si="212"/>
        <v>0</v>
      </c>
    </row>
    <row r="3297" spans="4:6" ht="30" customHeight="1">
      <c r="D3297" s="24">
        <f t="shared" si="210"/>
        <v>0</v>
      </c>
      <c r="E3297" s="25">
        <f t="shared" si="211"/>
        <v>0</v>
      </c>
      <c r="F3297" s="37">
        <f t="shared" si="212"/>
        <v>0</v>
      </c>
    </row>
    <row r="3298" spans="4:6" ht="30" customHeight="1">
      <c r="D3298" s="24">
        <f t="shared" si="210"/>
        <v>0</v>
      </c>
      <c r="E3298" s="25">
        <f t="shared" si="211"/>
        <v>0</v>
      </c>
      <c r="F3298" s="37">
        <f t="shared" si="212"/>
        <v>0</v>
      </c>
    </row>
    <row r="3299" spans="4:6" ht="30" customHeight="1">
      <c r="D3299" s="24">
        <f t="shared" si="210"/>
        <v>0</v>
      </c>
      <c r="E3299" s="25">
        <f t="shared" si="211"/>
        <v>0</v>
      </c>
      <c r="F3299" s="37">
        <f t="shared" si="212"/>
        <v>0</v>
      </c>
    </row>
    <row r="3300" spans="4:6" ht="30" customHeight="1">
      <c r="D3300" s="24">
        <f t="shared" si="210"/>
        <v>0</v>
      </c>
      <c r="E3300" s="25">
        <f t="shared" si="211"/>
        <v>0</v>
      </c>
      <c r="F3300" s="37">
        <f t="shared" si="212"/>
        <v>0</v>
      </c>
    </row>
    <row r="3301" spans="4:6" ht="30" customHeight="1">
      <c r="D3301" s="24">
        <f t="shared" si="210"/>
        <v>0</v>
      </c>
      <c r="E3301" s="25">
        <f t="shared" si="211"/>
        <v>0</v>
      </c>
      <c r="F3301" s="37">
        <f t="shared" si="212"/>
        <v>0</v>
      </c>
    </row>
    <row r="3302" spans="4:6" ht="30" customHeight="1">
      <c r="D3302" s="24">
        <f t="shared" si="210"/>
        <v>0</v>
      </c>
      <c r="E3302" s="25">
        <f t="shared" si="211"/>
        <v>0</v>
      </c>
      <c r="F3302" s="37">
        <f t="shared" si="212"/>
        <v>0</v>
      </c>
    </row>
    <row r="3303" spans="4:6" ht="30" customHeight="1">
      <c r="D3303" s="24">
        <f t="shared" si="210"/>
        <v>0</v>
      </c>
      <c r="E3303" s="25">
        <f t="shared" si="211"/>
        <v>0</v>
      </c>
      <c r="F3303" s="37">
        <f t="shared" si="212"/>
        <v>0</v>
      </c>
    </row>
    <row r="3304" spans="4:6" ht="30" customHeight="1">
      <c r="D3304" s="24">
        <f t="shared" si="210"/>
        <v>0</v>
      </c>
      <c r="E3304" s="25">
        <f t="shared" si="211"/>
        <v>0</v>
      </c>
      <c r="F3304" s="37">
        <f t="shared" si="212"/>
        <v>0</v>
      </c>
    </row>
    <row r="3305" spans="4:6" ht="30" customHeight="1">
      <c r="D3305" s="24">
        <f t="shared" si="210"/>
        <v>0</v>
      </c>
      <c r="E3305" s="25">
        <f t="shared" si="211"/>
        <v>0</v>
      </c>
      <c r="F3305" s="37">
        <f t="shared" si="212"/>
        <v>0</v>
      </c>
    </row>
    <row r="3306" spans="4:6" ht="30" customHeight="1">
      <c r="D3306" s="24">
        <f t="shared" si="210"/>
        <v>0</v>
      </c>
      <c r="E3306" s="25">
        <f t="shared" si="211"/>
        <v>0</v>
      </c>
      <c r="F3306" s="37">
        <f t="shared" si="212"/>
        <v>0</v>
      </c>
    </row>
    <row r="3307" spans="4:6" ht="30" customHeight="1">
      <c r="D3307" s="24">
        <f t="shared" si="210"/>
        <v>0</v>
      </c>
      <c r="E3307" s="25">
        <f t="shared" si="211"/>
        <v>0</v>
      </c>
      <c r="F3307" s="37">
        <f t="shared" si="212"/>
        <v>0</v>
      </c>
    </row>
    <row r="3308" spans="4:6" ht="30" customHeight="1">
      <c r="D3308" s="24">
        <f t="shared" si="210"/>
        <v>0</v>
      </c>
      <c r="E3308" s="25">
        <f t="shared" si="211"/>
        <v>0</v>
      </c>
      <c r="F3308" s="37">
        <f t="shared" si="212"/>
        <v>0</v>
      </c>
    </row>
    <row r="3309" spans="4:6" ht="30" customHeight="1">
      <c r="D3309" s="24">
        <f t="shared" si="210"/>
        <v>0</v>
      </c>
      <c r="E3309" s="25">
        <f t="shared" si="211"/>
        <v>0</v>
      </c>
      <c r="F3309" s="37">
        <f t="shared" si="212"/>
        <v>0</v>
      </c>
    </row>
    <row r="3310" spans="4:6" ht="30" customHeight="1">
      <c r="D3310" s="24">
        <f t="shared" si="210"/>
        <v>0</v>
      </c>
      <c r="E3310" s="25">
        <f t="shared" si="211"/>
        <v>0</v>
      </c>
      <c r="F3310" s="37">
        <f t="shared" si="212"/>
        <v>0</v>
      </c>
    </row>
    <row r="3311" spans="4:6" ht="30" customHeight="1">
      <c r="D3311" s="24">
        <f t="shared" si="210"/>
        <v>0</v>
      </c>
      <c r="E3311" s="25">
        <f t="shared" si="211"/>
        <v>0</v>
      </c>
      <c r="F3311" s="37">
        <f t="shared" si="212"/>
        <v>0</v>
      </c>
    </row>
    <row r="3312" spans="4:6" ht="30" customHeight="1">
      <c r="D3312" s="24">
        <f t="shared" si="210"/>
        <v>0</v>
      </c>
      <c r="E3312" s="25">
        <f t="shared" si="211"/>
        <v>0</v>
      </c>
      <c r="F3312" s="37">
        <f t="shared" si="212"/>
        <v>0</v>
      </c>
    </row>
    <row r="3313" spans="4:6" ht="30" customHeight="1">
      <c r="D3313" s="24">
        <f t="shared" si="210"/>
        <v>0</v>
      </c>
      <c r="E3313" s="25">
        <f t="shared" si="211"/>
        <v>0</v>
      </c>
      <c r="F3313" s="37">
        <f t="shared" si="212"/>
        <v>0</v>
      </c>
    </row>
    <row r="3314" spans="4:6" ht="30" customHeight="1">
      <c r="D3314" s="24">
        <f t="shared" si="210"/>
        <v>0</v>
      </c>
      <c r="E3314" s="25">
        <f t="shared" si="211"/>
        <v>0</v>
      </c>
      <c r="F3314" s="37">
        <f t="shared" si="212"/>
        <v>0</v>
      </c>
    </row>
    <row r="3315" spans="4:6" ht="30" customHeight="1">
      <c r="D3315" s="24">
        <f t="shared" si="210"/>
        <v>0</v>
      </c>
      <c r="E3315" s="25">
        <f t="shared" si="211"/>
        <v>0</v>
      </c>
      <c r="F3315" s="37">
        <f t="shared" si="212"/>
        <v>0</v>
      </c>
    </row>
    <row r="3316" spans="4:6" ht="30" customHeight="1">
      <c r="D3316" s="24">
        <f t="shared" si="210"/>
        <v>0</v>
      </c>
      <c r="E3316" s="25">
        <f t="shared" si="211"/>
        <v>0</v>
      </c>
      <c r="F3316" s="37">
        <f t="shared" si="212"/>
        <v>0</v>
      </c>
    </row>
    <row r="3317" spans="4:6" ht="30" customHeight="1">
      <c r="D3317" s="24">
        <f t="shared" si="210"/>
        <v>0</v>
      </c>
      <c r="E3317" s="25">
        <f t="shared" si="211"/>
        <v>0</v>
      </c>
      <c r="F3317" s="37">
        <f t="shared" si="212"/>
        <v>0</v>
      </c>
    </row>
    <row r="3318" spans="4:6" ht="30" customHeight="1">
      <c r="D3318" s="24">
        <f t="shared" si="210"/>
        <v>0</v>
      </c>
      <c r="E3318" s="25">
        <f t="shared" si="211"/>
        <v>0</v>
      </c>
      <c r="F3318" s="37">
        <f t="shared" si="212"/>
        <v>0</v>
      </c>
    </row>
    <row r="3319" spans="4:6" ht="30" customHeight="1">
      <c r="D3319" s="24">
        <f t="shared" si="210"/>
        <v>0</v>
      </c>
      <c r="E3319" s="25">
        <f t="shared" si="211"/>
        <v>0</v>
      </c>
      <c r="F3319" s="37">
        <f t="shared" si="212"/>
        <v>0</v>
      </c>
    </row>
    <row r="3320" spans="4:6" ht="30" customHeight="1">
      <c r="D3320" s="24">
        <f t="shared" si="210"/>
        <v>0</v>
      </c>
      <c r="E3320" s="25">
        <f t="shared" si="211"/>
        <v>0</v>
      </c>
      <c r="F3320" s="37">
        <f t="shared" si="212"/>
        <v>0</v>
      </c>
    </row>
    <row r="3321" spans="4:6" ht="30" customHeight="1">
      <c r="D3321" s="24">
        <f t="shared" si="210"/>
        <v>0</v>
      </c>
      <c r="E3321" s="25">
        <f t="shared" si="211"/>
        <v>0</v>
      </c>
      <c r="F3321" s="37">
        <f t="shared" si="212"/>
        <v>0</v>
      </c>
    </row>
    <row r="3322" spans="4:6" ht="30" customHeight="1">
      <c r="D3322" s="24">
        <f t="shared" si="210"/>
        <v>0</v>
      </c>
      <c r="E3322" s="25">
        <f t="shared" si="211"/>
        <v>0</v>
      </c>
      <c r="F3322" s="37">
        <f t="shared" si="212"/>
        <v>0</v>
      </c>
    </row>
    <row r="3323" spans="4:6" ht="30" customHeight="1">
      <c r="D3323" s="24">
        <f t="shared" si="210"/>
        <v>0</v>
      </c>
      <c r="E3323" s="25">
        <f t="shared" si="211"/>
        <v>0</v>
      </c>
      <c r="F3323" s="37">
        <f t="shared" si="212"/>
        <v>0</v>
      </c>
    </row>
    <row r="3324" spans="4:6" ht="30" customHeight="1">
      <c r="D3324" s="24">
        <f t="shared" si="210"/>
        <v>0</v>
      </c>
      <c r="E3324" s="25">
        <f t="shared" si="211"/>
        <v>0</v>
      </c>
      <c r="F3324" s="37">
        <f t="shared" si="212"/>
        <v>0</v>
      </c>
    </row>
    <row r="3325" spans="4:6" ht="30" customHeight="1">
      <c r="D3325" s="24">
        <f t="shared" si="210"/>
        <v>0</v>
      </c>
      <c r="E3325" s="25">
        <f t="shared" si="211"/>
        <v>0</v>
      </c>
      <c r="F3325" s="37">
        <f t="shared" si="212"/>
        <v>0</v>
      </c>
    </row>
    <row r="3326" spans="4:6" ht="30" customHeight="1">
      <c r="D3326" s="24">
        <f t="shared" si="210"/>
        <v>0</v>
      </c>
      <c r="E3326" s="25">
        <f t="shared" si="211"/>
        <v>0</v>
      </c>
      <c r="F3326" s="37">
        <f t="shared" si="212"/>
        <v>0</v>
      </c>
    </row>
    <row r="3327" spans="4:6" ht="30" customHeight="1">
      <c r="D3327" s="24">
        <f t="shared" si="210"/>
        <v>0</v>
      </c>
      <c r="E3327" s="25">
        <f t="shared" si="211"/>
        <v>0</v>
      </c>
      <c r="F3327" s="37">
        <f t="shared" si="212"/>
        <v>0</v>
      </c>
    </row>
    <row r="3328" spans="4:6" ht="30" customHeight="1">
      <c r="D3328" s="24">
        <f t="shared" si="210"/>
        <v>0</v>
      </c>
      <c r="E3328" s="25">
        <f t="shared" si="211"/>
        <v>0</v>
      </c>
      <c r="F3328" s="37">
        <f t="shared" si="212"/>
        <v>0</v>
      </c>
    </row>
    <row r="3329" spans="4:6" ht="30" customHeight="1">
      <c r="D3329" s="24">
        <f t="shared" si="210"/>
        <v>0</v>
      </c>
      <c r="E3329" s="25">
        <f t="shared" si="211"/>
        <v>0</v>
      </c>
      <c r="F3329" s="37">
        <f t="shared" si="212"/>
        <v>0</v>
      </c>
    </row>
    <row r="3330" spans="4:6" ht="30" customHeight="1">
      <c r="D3330" s="24">
        <f t="shared" si="210"/>
        <v>0</v>
      </c>
      <c r="E3330" s="25">
        <f t="shared" si="211"/>
        <v>0</v>
      </c>
      <c r="F3330" s="37">
        <f t="shared" si="212"/>
        <v>0</v>
      </c>
    </row>
    <row r="3331" spans="4:6" ht="30" customHeight="1">
      <c r="D3331" s="24">
        <f t="shared" si="210"/>
        <v>0</v>
      </c>
      <c r="E3331" s="25">
        <f t="shared" si="211"/>
        <v>0</v>
      </c>
      <c r="F3331" s="37">
        <f t="shared" si="212"/>
        <v>0</v>
      </c>
    </row>
    <row r="3332" spans="4:6" ht="30" customHeight="1">
      <c r="D3332" s="24">
        <f t="shared" si="210"/>
        <v>0</v>
      </c>
      <c r="E3332" s="25">
        <f t="shared" si="211"/>
        <v>0</v>
      </c>
      <c r="F3332" s="37">
        <f t="shared" si="212"/>
        <v>0</v>
      </c>
    </row>
    <row r="3333" spans="4:6" ht="30" customHeight="1">
      <c r="D3333" s="24">
        <f t="shared" si="210"/>
        <v>0</v>
      </c>
      <c r="E3333" s="25">
        <f t="shared" si="211"/>
        <v>0</v>
      </c>
      <c r="F3333" s="37">
        <f t="shared" si="212"/>
        <v>0</v>
      </c>
    </row>
    <row r="3334" spans="4:6" ht="30" customHeight="1">
      <c r="D3334" s="24">
        <f t="shared" si="210"/>
        <v>0</v>
      </c>
      <c r="E3334" s="25">
        <f t="shared" si="211"/>
        <v>0</v>
      </c>
      <c r="F3334" s="37">
        <f t="shared" si="212"/>
        <v>0</v>
      </c>
    </row>
    <row r="3335" spans="4:6" ht="30" customHeight="1">
      <c r="D3335" s="24">
        <f t="shared" si="210"/>
        <v>0</v>
      </c>
      <c r="E3335" s="25">
        <f t="shared" si="211"/>
        <v>0</v>
      </c>
      <c r="F3335" s="37">
        <f t="shared" si="212"/>
        <v>0</v>
      </c>
    </row>
    <row r="3336" spans="4:6" ht="30" customHeight="1">
      <c r="D3336" s="24">
        <f t="shared" si="210"/>
        <v>0</v>
      </c>
      <c r="E3336" s="25">
        <f t="shared" si="211"/>
        <v>0</v>
      </c>
      <c r="F3336" s="37">
        <f t="shared" si="212"/>
        <v>0</v>
      </c>
    </row>
    <row r="3337" spans="4:6" ht="30" customHeight="1">
      <c r="D3337" s="24">
        <f t="shared" si="210"/>
        <v>0</v>
      </c>
      <c r="E3337" s="25">
        <f t="shared" si="211"/>
        <v>0</v>
      </c>
      <c r="F3337" s="37">
        <f t="shared" si="212"/>
        <v>0</v>
      </c>
    </row>
    <row r="3338" spans="4:6" ht="30" customHeight="1">
      <c r="D3338" s="24">
        <f t="shared" si="210"/>
        <v>0</v>
      </c>
      <c r="E3338" s="25">
        <f t="shared" si="211"/>
        <v>0</v>
      </c>
      <c r="F3338" s="37">
        <f t="shared" si="212"/>
        <v>0</v>
      </c>
    </row>
    <row r="3339" spans="4:6" ht="30" customHeight="1">
      <c r="D3339" s="24">
        <f t="shared" si="210"/>
        <v>0</v>
      </c>
      <c r="E3339" s="25">
        <f t="shared" si="211"/>
        <v>0</v>
      </c>
      <c r="F3339" s="37">
        <f t="shared" si="212"/>
        <v>0</v>
      </c>
    </row>
    <row r="3340" spans="4:6" ht="30" customHeight="1">
      <c r="D3340" s="24">
        <f t="shared" si="210"/>
        <v>0</v>
      </c>
      <c r="E3340" s="25">
        <f t="shared" si="211"/>
        <v>0</v>
      </c>
      <c r="F3340" s="37">
        <f t="shared" si="212"/>
        <v>0</v>
      </c>
    </row>
    <row r="3341" spans="4:6" ht="30" customHeight="1">
      <c r="D3341" s="24">
        <f t="shared" si="210"/>
        <v>0</v>
      </c>
      <c r="E3341" s="25">
        <f t="shared" si="211"/>
        <v>0</v>
      </c>
      <c r="F3341" s="37">
        <f t="shared" si="212"/>
        <v>0</v>
      </c>
    </row>
    <row r="3342" spans="4:6" ht="30" customHeight="1">
      <c r="D3342" s="24">
        <f t="shared" si="210"/>
        <v>0</v>
      </c>
      <c r="E3342" s="25">
        <f t="shared" si="211"/>
        <v>0</v>
      </c>
      <c r="F3342" s="37">
        <f t="shared" si="212"/>
        <v>0</v>
      </c>
    </row>
    <row r="3343" spans="4:6" ht="30" customHeight="1">
      <c r="D3343" s="24">
        <f t="shared" si="210"/>
        <v>0</v>
      </c>
      <c r="E3343" s="25">
        <f t="shared" si="211"/>
        <v>0</v>
      </c>
      <c r="F3343" s="37">
        <f t="shared" si="212"/>
        <v>0</v>
      </c>
    </row>
    <row r="3344" spans="4:6" ht="30" customHeight="1">
      <c r="D3344" s="24">
        <f t="shared" si="210"/>
        <v>0</v>
      </c>
      <c r="E3344" s="25">
        <f t="shared" si="211"/>
        <v>0</v>
      </c>
      <c r="F3344" s="37">
        <f t="shared" si="212"/>
        <v>0</v>
      </c>
    </row>
    <row r="3345" spans="4:6" ht="30" customHeight="1">
      <c r="D3345" s="24">
        <f t="shared" si="210"/>
        <v>0</v>
      </c>
      <c r="E3345" s="25">
        <f t="shared" si="211"/>
        <v>0</v>
      </c>
      <c r="F3345" s="37">
        <f t="shared" si="212"/>
        <v>0</v>
      </c>
    </row>
    <row r="3346" spans="4:6" ht="30" customHeight="1">
      <c r="D3346" s="24">
        <f t="shared" si="210"/>
        <v>0</v>
      </c>
      <c r="E3346" s="25">
        <f t="shared" si="211"/>
        <v>0</v>
      </c>
      <c r="F3346" s="37">
        <f t="shared" si="212"/>
        <v>0</v>
      </c>
    </row>
    <row r="3347" spans="4:6" ht="30" customHeight="1">
      <c r="D3347" s="24">
        <f t="shared" si="210"/>
        <v>0</v>
      </c>
      <c r="E3347" s="25">
        <f t="shared" si="211"/>
        <v>0</v>
      </c>
      <c r="F3347" s="37">
        <f t="shared" si="212"/>
        <v>0</v>
      </c>
    </row>
    <row r="3348" spans="4:6" ht="30" customHeight="1">
      <c r="D3348" s="24">
        <f t="shared" si="210"/>
        <v>0</v>
      </c>
      <c r="E3348" s="25">
        <f t="shared" si="211"/>
        <v>0</v>
      </c>
      <c r="F3348" s="37">
        <f t="shared" si="212"/>
        <v>0</v>
      </c>
    </row>
    <row r="3349" spans="4:6" ht="30" customHeight="1">
      <c r="D3349" s="24">
        <f t="shared" ref="D3349:D3412" si="213">A3349</f>
        <v>0</v>
      </c>
      <c r="E3349" s="25">
        <f t="shared" ref="E3349:E3412" si="214">A3350</f>
        <v>0</v>
      </c>
      <c r="F3349" s="37">
        <f t="shared" ref="F3349:F3412" si="215">A3351</f>
        <v>0</v>
      </c>
    </row>
    <row r="3350" spans="4:6" ht="30" customHeight="1">
      <c r="D3350" s="24">
        <f t="shared" si="213"/>
        <v>0</v>
      </c>
      <c r="E3350" s="25">
        <f t="shared" si="214"/>
        <v>0</v>
      </c>
      <c r="F3350" s="37">
        <f t="shared" si="215"/>
        <v>0</v>
      </c>
    </row>
    <row r="3351" spans="4:6" ht="30" customHeight="1">
      <c r="D3351" s="24">
        <f t="shared" si="213"/>
        <v>0</v>
      </c>
      <c r="E3351" s="25">
        <f t="shared" si="214"/>
        <v>0</v>
      </c>
      <c r="F3351" s="37">
        <f t="shared" si="215"/>
        <v>0</v>
      </c>
    </row>
    <row r="3352" spans="4:6" ht="30" customHeight="1">
      <c r="D3352" s="24">
        <f t="shared" si="213"/>
        <v>0</v>
      </c>
      <c r="E3352" s="25">
        <f t="shared" si="214"/>
        <v>0</v>
      </c>
      <c r="F3352" s="37">
        <f t="shared" si="215"/>
        <v>0</v>
      </c>
    </row>
    <row r="3353" spans="4:6" ht="30" customHeight="1">
      <c r="D3353" s="24">
        <f t="shared" si="213"/>
        <v>0</v>
      </c>
      <c r="E3353" s="25">
        <f t="shared" si="214"/>
        <v>0</v>
      </c>
      <c r="F3353" s="37">
        <f t="shared" si="215"/>
        <v>0</v>
      </c>
    </row>
    <row r="3354" spans="4:6" ht="30" customHeight="1">
      <c r="D3354" s="24">
        <f t="shared" si="213"/>
        <v>0</v>
      </c>
      <c r="E3354" s="25">
        <f t="shared" si="214"/>
        <v>0</v>
      </c>
      <c r="F3354" s="37">
        <f t="shared" si="215"/>
        <v>0</v>
      </c>
    </row>
    <row r="3355" spans="4:6" ht="30" customHeight="1">
      <c r="D3355" s="24">
        <f t="shared" si="213"/>
        <v>0</v>
      </c>
      <c r="E3355" s="25">
        <f t="shared" si="214"/>
        <v>0</v>
      </c>
      <c r="F3355" s="37">
        <f t="shared" si="215"/>
        <v>0</v>
      </c>
    </row>
    <row r="3356" spans="4:6" ht="30" customHeight="1">
      <c r="D3356" s="24">
        <f t="shared" si="213"/>
        <v>0</v>
      </c>
      <c r="E3356" s="25">
        <f t="shared" si="214"/>
        <v>0</v>
      </c>
      <c r="F3356" s="37">
        <f t="shared" si="215"/>
        <v>0</v>
      </c>
    </row>
    <row r="3357" spans="4:6" ht="30" customHeight="1">
      <c r="D3357" s="24">
        <f t="shared" si="213"/>
        <v>0</v>
      </c>
      <c r="E3357" s="25">
        <f t="shared" si="214"/>
        <v>0</v>
      </c>
      <c r="F3357" s="37">
        <f t="shared" si="215"/>
        <v>0</v>
      </c>
    </row>
    <row r="3358" spans="4:6" ht="30" customHeight="1">
      <c r="D3358" s="24">
        <f t="shared" si="213"/>
        <v>0</v>
      </c>
      <c r="E3358" s="25">
        <f t="shared" si="214"/>
        <v>0</v>
      </c>
      <c r="F3358" s="37">
        <f t="shared" si="215"/>
        <v>0</v>
      </c>
    </row>
    <row r="3359" spans="4:6" ht="30" customHeight="1">
      <c r="D3359" s="24">
        <f t="shared" si="213"/>
        <v>0</v>
      </c>
      <c r="E3359" s="25">
        <f t="shared" si="214"/>
        <v>0</v>
      </c>
      <c r="F3359" s="37">
        <f t="shared" si="215"/>
        <v>0</v>
      </c>
    </row>
    <row r="3360" spans="4:6" ht="30" customHeight="1">
      <c r="D3360" s="24">
        <f t="shared" si="213"/>
        <v>0</v>
      </c>
      <c r="E3360" s="25">
        <f t="shared" si="214"/>
        <v>0</v>
      </c>
      <c r="F3360" s="37">
        <f t="shared" si="215"/>
        <v>0</v>
      </c>
    </row>
    <row r="3361" spans="4:6" ht="30" customHeight="1">
      <c r="D3361" s="24">
        <f t="shared" si="213"/>
        <v>0</v>
      </c>
      <c r="E3361" s="25">
        <f t="shared" si="214"/>
        <v>0</v>
      </c>
      <c r="F3361" s="37">
        <f t="shared" si="215"/>
        <v>0</v>
      </c>
    </row>
    <row r="3362" spans="4:6" ht="30" customHeight="1">
      <c r="D3362" s="24">
        <f t="shared" si="213"/>
        <v>0</v>
      </c>
      <c r="E3362" s="25">
        <f t="shared" si="214"/>
        <v>0</v>
      </c>
      <c r="F3362" s="37">
        <f t="shared" si="215"/>
        <v>0</v>
      </c>
    </row>
    <row r="3363" spans="4:6" ht="30" customHeight="1">
      <c r="D3363" s="24">
        <f t="shared" si="213"/>
        <v>0</v>
      </c>
      <c r="E3363" s="25">
        <f t="shared" si="214"/>
        <v>0</v>
      </c>
      <c r="F3363" s="37">
        <f t="shared" si="215"/>
        <v>0</v>
      </c>
    </row>
    <row r="3364" spans="4:6" ht="30" customHeight="1">
      <c r="D3364" s="24">
        <f t="shared" si="213"/>
        <v>0</v>
      </c>
      <c r="E3364" s="25">
        <f t="shared" si="214"/>
        <v>0</v>
      </c>
      <c r="F3364" s="37">
        <f t="shared" si="215"/>
        <v>0</v>
      </c>
    </row>
    <row r="3365" spans="4:6" ht="30" customHeight="1">
      <c r="D3365" s="24">
        <f t="shared" si="213"/>
        <v>0</v>
      </c>
      <c r="E3365" s="25">
        <f t="shared" si="214"/>
        <v>0</v>
      </c>
      <c r="F3365" s="37">
        <f t="shared" si="215"/>
        <v>0</v>
      </c>
    </row>
    <row r="3366" spans="4:6" ht="30" customHeight="1">
      <c r="D3366" s="24">
        <f t="shared" si="213"/>
        <v>0</v>
      </c>
      <c r="E3366" s="25">
        <f t="shared" si="214"/>
        <v>0</v>
      </c>
      <c r="F3366" s="37">
        <f t="shared" si="215"/>
        <v>0</v>
      </c>
    </row>
    <row r="3367" spans="4:6" ht="30" customHeight="1">
      <c r="D3367" s="24">
        <f t="shared" si="213"/>
        <v>0</v>
      </c>
      <c r="E3367" s="25">
        <f t="shared" si="214"/>
        <v>0</v>
      </c>
      <c r="F3367" s="37">
        <f t="shared" si="215"/>
        <v>0</v>
      </c>
    </row>
    <row r="3368" spans="4:6" ht="30" customHeight="1">
      <c r="D3368" s="24">
        <f t="shared" si="213"/>
        <v>0</v>
      </c>
      <c r="E3368" s="25">
        <f t="shared" si="214"/>
        <v>0</v>
      </c>
      <c r="F3368" s="37">
        <f t="shared" si="215"/>
        <v>0</v>
      </c>
    </row>
    <row r="3369" spans="4:6" ht="30" customHeight="1">
      <c r="D3369" s="24">
        <f t="shared" si="213"/>
        <v>0</v>
      </c>
      <c r="E3369" s="25">
        <f t="shared" si="214"/>
        <v>0</v>
      </c>
      <c r="F3369" s="37">
        <f t="shared" si="215"/>
        <v>0</v>
      </c>
    </row>
    <row r="3370" spans="4:6" ht="30" customHeight="1">
      <c r="D3370" s="24">
        <f t="shared" si="213"/>
        <v>0</v>
      </c>
      <c r="E3370" s="25">
        <f t="shared" si="214"/>
        <v>0</v>
      </c>
      <c r="F3370" s="37">
        <f t="shared" si="215"/>
        <v>0</v>
      </c>
    </row>
    <row r="3371" spans="4:6" ht="30" customHeight="1">
      <c r="D3371" s="24">
        <f t="shared" si="213"/>
        <v>0</v>
      </c>
      <c r="E3371" s="25">
        <f t="shared" si="214"/>
        <v>0</v>
      </c>
      <c r="F3371" s="37">
        <f t="shared" si="215"/>
        <v>0</v>
      </c>
    </row>
    <row r="3372" spans="4:6" ht="30" customHeight="1">
      <c r="D3372" s="24">
        <f t="shared" si="213"/>
        <v>0</v>
      </c>
      <c r="E3372" s="25">
        <f t="shared" si="214"/>
        <v>0</v>
      </c>
      <c r="F3372" s="37">
        <f t="shared" si="215"/>
        <v>0</v>
      </c>
    </row>
    <row r="3373" spans="4:6" ht="30" customHeight="1">
      <c r="D3373" s="24">
        <f t="shared" si="213"/>
        <v>0</v>
      </c>
      <c r="E3373" s="25">
        <f t="shared" si="214"/>
        <v>0</v>
      </c>
      <c r="F3373" s="37">
        <f t="shared" si="215"/>
        <v>0</v>
      </c>
    </row>
    <row r="3374" spans="4:6" ht="30" customHeight="1">
      <c r="D3374" s="24">
        <f t="shared" si="213"/>
        <v>0</v>
      </c>
      <c r="E3374" s="25">
        <f t="shared" si="214"/>
        <v>0</v>
      </c>
      <c r="F3374" s="37">
        <f t="shared" si="215"/>
        <v>0</v>
      </c>
    </row>
    <row r="3375" spans="4:6" ht="30" customHeight="1">
      <c r="D3375" s="24">
        <f t="shared" si="213"/>
        <v>0</v>
      </c>
      <c r="E3375" s="25">
        <f t="shared" si="214"/>
        <v>0</v>
      </c>
      <c r="F3375" s="37">
        <f t="shared" si="215"/>
        <v>0</v>
      </c>
    </row>
    <row r="3376" spans="4:6" ht="30" customHeight="1">
      <c r="D3376" s="24">
        <f t="shared" si="213"/>
        <v>0</v>
      </c>
      <c r="E3376" s="25">
        <f t="shared" si="214"/>
        <v>0</v>
      </c>
      <c r="F3376" s="37">
        <f t="shared" si="215"/>
        <v>0</v>
      </c>
    </row>
    <row r="3377" spans="4:6" ht="30" customHeight="1">
      <c r="D3377" s="24">
        <f t="shared" si="213"/>
        <v>0</v>
      </c>
      <c r="E3377" s="25">
        <f t="shared" si="214"/>
        <v>0</v>
      </c>
      <c r="F3377" s="37">
        <f t="shared" si="215"/>
        <v>0</v>
      </c>
    </row>
    <row r="3378" spans="4:6" ht="30" customHeight="1">
      <c r="D3378" s="24">
        <f t="shared" si="213"/>
        <v>0</v>
      </c>
      <c r="E3378" s="25">
        <f t="shared" si="214"/>
        <v>0</v>
      </c>
      <c r="F3378" s="37">
        <f t="shared" si="215"/>
        <v>0</v>
      </c>
    </row>
    <row r="3379" spans="4:6" ht="30" customHeight="1">
      <c r="D3379" s="24">
        <f t="shared" si="213"/>
        <v>0</v>
      </c>
      <c r="E3379" s="25">
        <f t="shared" si="214"/>
        <v>0</v>
      </c>
      <c r="F3379" s="37">
        <f t="shared" si="215"/>
        <v>0</v>
      </c>
    </row>
    <row r="3380" spans="4:6" ht="30" customHeight="1">
      <c r="D3380" s="24">
        <f t="shared" si="213"/>
        <v>0</v>
      </c>
      <c r="E3380" s="25">
        <f t="shared" si="214"/>
        <v>0</v>
      </c>
      <c r="F3380" s="37">
        <f t="shared" si="215"/>
        <v>0</v>
      </c>
    </row>
    <row r="3381" spans="4:6" ht="30" customHeight="1">
      <c r="D3381" s="24">
        <f t="shared" si="213"/>
        <v>0</v>
      </c>
      <c r="E3381" s="25">
        <f t="shared" si="214"/>
        <v>0</v>
      </c>
      <c r="F3381" s="37">
        <f t="shared" si="215"/>
        <v>0</v>
      </c>
    </row>
    <row r="3382" spans="4:6" ht="30" customHeight="1">
      <c r="D3382" s="24">
        <f t="shared" si="213"/>
        <v>0</v>
      </c>
      <c r="E3382" s="25">
        <f t="shared" si="214"/>
        <v>0</v>
      </c>
      <c r="F3382" s="37">
        <f t="shared" si="215"/>
        <v>0</v>
      </c>
    </row>
    <row r="3383" spans="4:6" ht="30" customHeight="1">
      <c r="D3383" s="24">
        <f t="shared" si="213"/>
        <v>0</v>
      </c>
      <c r="E3383" s="25">
        <f t="shared" si="214"/>
        <v>0</v>
      </c>
      <c r="F3383" s="37">
        <f t="shared" si="215"/>
        <v>0</v>
      </c>
    </row>
    <row r="3384" spans="4:6" ht="30" customHeight="1">
      <c r="D3384" s="24">
        <f t="shared" si="213"/>
        <v>0</v>
      </c>
      <c r="E3384" s="25">
        <f t="shared" si="214"/>
        <v>0</v>
      </c>
      <c r="F3384" s="37">
        <f t="shared" si="215"/>
        <v>0</v>
      </c>
    </row>
    <row r="3385" spans="4:6" ht="30" customHeight="1">
      <c r="D3385" s="24">
        <f t="shared" si="213"/>
        <v>0</v>
      </c>
      <c r="E3385" s="25">
        <f t="shared" si="214"/>
        <v>0</v>
      </c>
      <c r="F3385" s="37">
        <f t="shared" si="215"/>
        <v>0</v>
      </c>
    </row>
    <row r="3386" spans="4:6" ht="30" customHeight="1">
      <c r="D3386" s="24">
        <f t="shared" si="213"/>
        <v>0</v>
      </c>
      <c r="E3386" s="25">
        <f t="shared" si="214"/>
        <v>0</v>
      </c>
      <c r="F3386" s="37">
        <f t="shared" si="215"/>
        <v>0</v>
      </c>
    </row>
    <row r="3387" spans="4:6" ht="30" customHeight="1">
      <c r="D3387" s="24">
        <f t="shared" si="213"/>
        <v>0</v>
      </c>
      <c r="E3387" s="25">
        <f t="shared" si="214"/>
        <v>0</v>
      </c>
      <c r="F3387" s="37">
        <f t="shared" si="215"/>
        <v>0</v>
      </c>
    </row>
    <row r="3388" spans="4:6" ht="30" customHeight="1">
      <c r="D3388" s="24">
        <f t="shared" si="213"/>
        <v>0</v>
      </c>
      <c r="E3388" s="25">
        <f t="shared" si="214"/>
        <v>0</v>
      </c>
      <c r="F3388" s="37">
        <f t="shared" si="215"/>
        <v>0</v>
      </c>
    </row>
    <row r="3389" spans="4:6" ht="30" customHeight="1">
      <c r="D3389" s="24">
        <f t="shared" si="213"/>
        <v>0</v>
      </c>
      <c r="E3389" s="25">
        <f t="shared" si="214"/>
        <v>0</v>
      </c>
      <c r="F3389" s="37">
        <f t="shared" si="215"/>
        <v>0</v>
      </c>
    </row>
    <row r="3390" spans="4:6" ht="30" customHeight="1">
      <c r="D3390" s="24">
        <f t="shared" si="213"/>
        <v>0</v>
      </c>
      <c r="E3390" s="25">
        <f t="shared" si="214"/>
        <v>0</v>
      </c>
      <c r="F3390" s="37">
        <f t="shared" si="215"/>
        <v>0</v>
      </c>
    </row>
    <row r="3391" spans="4:6" ht="30" customHeight="1">
      <c r="D3391" s="24">
        <f t="shared" si="213"/>
        <v>0</v>
      </c>
      <c r="E3391" s="25">
        <f t="shared" si="214"/>
        <v>0</v>
      </c>
      <c r="F3391" s="37">
        <f t="shared" si="215"/>
        <v>0</v>
      </c>
    </row>
    <row r="3392" spans="4:6" ht="30" customHeight="1">
      <c r="D3392" s="24">
        <f t="shared" si="213"/>
        <v>0</v>
      </c>
      <c r="E3392" s="25">
        <f t="shared" si="214"/>
        <v>0</v>
      </c>
      <c r="F3392" s="37">
        <f t="shared" si="215"/>
        <v>0</v>
      </c>
    </row>
    <row r="3393" spans="4:6" ht="30" customHeight="1">
      <c r="D3393" s="24">
        <f t="shared" si="213"/>
        <v>0</v>
      </c>
      <c r="E3393" s="25">
        <f t="shared" si="214"/>
        <v>0</v>
      </c>
      <c r="F3393" s="37">
        <f t="shared" si="215"/>
        <v>0</v>
      </c>
    </row>
    <row r="3394" spans="4:6" ht="30" customHeight="1">
      <c r="D3394" s="24">
        <f t="shared" si="213"/>
        <v>0</v>
      </c>
      <c r="E3394" s="25">
        <f t="shared" si="214"/>
        <v>0</v>
      </c>
      <c r="F3394" s="37">
        <f t="shared" si="215"/>
        <v>0</v>
      </c>
    </row>
    <row r="3395" spans="4:6" ht="30" customHeight="1">
      <c r="D3395" s="24">
        <f t="shared" si="213"/>
        <v>0</v>
      </c>
      <c r="E3395" s="25">
        <f t="shared" si="214"/>
        <v>0</v>
      </c>
      <c r="F3395" s="37">
        <f t="shared" si="215"/>
        <v>0</v>
      </c>
    </row>
    <row r="3396" spans="4:6" ht="30" customHeight="1">
      <c r="D3396" s="24">
        <f t="shared" si="213"/>
        <v>0</v>
      </c>
      <c r="E3396" s="25">
        <f t="shared" si="214"/>
        <v>0</v>
      </c>
      <c r="F3396" s="37">
        <f t="shared" si="215"/>
        <v>0</v>
      </c>
    </row>
    <row r="3397" spans="4:6" ht="30" customHeight="1">
      <c r="D3397" s="24">
        <f t="shared" si="213"/>
        <v>0</v>
      </c>
      <c r="E3397" s="25">
        <f t="shared" si="214"/>
        <v>0</v>
      </c>
      <c r="F3397" s="37">
        <f t="shared" si="215"/>
        <v>0</v>
      </c>
    </row>
    <row r="3398" spans="4:6" ht="30" customHeight="1">
      <c r="D3398" s="24">
        <f t="shared" si="213"/>
        <v>0</v>
      </c>
      <c r="E3398" s="25">
        <f t="shared" si="214"/>
        <v>0</v>
      </c>
      <c r="F3398" s="37">
        <f t="shared" si="215"/>
        <v>0</v>
      </c>
    </row>
    <row r="3399" spans="4:6" ht="30" customHeight="1">
      <c r="D3399" s="24">
        <f t="shared" si="213"/>
        <v>0</v>
      </c>
      <c r="E3399" s="25">
        <f t="shared" si="214"/>
        <v>0</v>
      </c>
      <c r="F3399" s="37">
        <f t="shared" si="215"/>
        <v>0</v>
      </c>
    </row>
    <row r="3400" spans="4:6" ht="30" customHeight="1">
      <c r="D3400" s="24">
        <f t="shared" si="213"/>
        <v>0</v>
      </c>
      <c r="E3400" s="25">
        <f t="shared" si="214"/>
        <v>0</v>
      </c>
      <c r="F3400" s="37">
        <f t="shared" si="215"/>
        <v>0</v>
      </c>
    </row>
    <row r="3401" spans="4:6" ht="30" customHeight="1">
      <c r="D3401" s="24">
        <f t="shared" si="213"/>
        <v>0</v>
      </c>
      <c r="E3401" s="25">
        <f t="shared" si="214"/>
        <v>0</v>
      </c>
      <c r="F3401" s="37">
        <f t="shared" si="215"/>
        <v>0</v>
      </c>
    </row>
    <row r="3402" spans="4:6" ht="30" customHeight="1">
      <c r="D3402" s="24">
        <f t="shared" si="213"/>
        <v>0</v>
      </c>
      <c r="E3402" s="25">
        <f t="shared" si="214"/>
        <v>0</v>
      </c>
      <c r="F3402" s="37">
        <f t="shared" si="215"/>
        <v>0</v>
      </c>
    </row>
    <row r="3403" spans="4:6" ht="30" customHeight="1">
      <c r="D3403" s="24">
        <f t="shared" si="213"/>
        <v>0</v>
      </c>
      <c r="E3403" s="25">
        <f t="shared" si="214"/>
        <v>0</v>
      </c>
      <c r="F3403" s="37">
        <f t="shared" si="215"/>
        <v>0</v>
      </c>
    </row>
    <row r="3404" spans="4:6" ht="30" customHeight="1">
      <c r="D3404" s="24">
        <f t="shared" si="213"/>
        <v>0</v>
      </c>
      <c r="E3404" s="25">
        <f t="shared" si="214"/>
        <v>0</v>
      </c>
      <c r="F3404" s="37">
        <f t="shared" si="215"/>
        <v>0</v>
      </c>
    </row>
    <row r="3405" spans="4:6" ht="30" customHeight="1">
      <c r="D3405" s="24">
        <f t="shared" si="213"/>
        <v>0</v>
      </c>
      <c r="E3405" s="25">
        <f t="shared" si="214"/>
        <v>0</v>
      </c>
      <c r="F3405" s="37">
        <f t="shared" si="215"/>
        <v>0</v>
      </c>
    </row>
    <row r="3406" spans="4:6" ht="30" customHeight="1">
      <c r="D3406" s="24">
        <f t="shared" si="213"/>
        <v>0</v>
      </c>
      <c r="E3406" s="25">
        <f t="shared" si="214"/>
        <v>0</v>
      </c>
      <c r="F3406" s="37">
        <f t="shared" si="215"/>
        <v>0</v>
      </c>
    </row>
    <row r="3407" spans="4:6" ht="30" customHeight="1">
      <c r="D3407" s="24">
        <f t="shared" si="213"/>
        <v>0</v>
      </c>
      <c r="E3407" s="25">
        <f t="shared" si="214"/>
        <v>0</v>
      </c>
      <c r="F3407" s="37">
        <f t="shared" si="215"/>
        <v>0</v>
      </c>
    </row>
    <row r="3408" spans="4:6" ht="30" customHeight="1">
      <c r="D3408" s="24">
        <f t="shared" si="213"/>
        <v>0</v>
      </c>
      <c r="E3408" s="25">
        <f t="shared" si="214"/>
        <v>0</v>
      </c>
      <c r="F3408" s="37">
        <f t="shared" si="215"/>
        <v>0</v>
      </c>
    </row>
    <row r="3409" spans="4:6" ht="30" customHeight="1">
      <c r="D3409" s="24">
        <f t="shared" si="213"/>
        <v>0</v>
      </c>
      <c r="E3409" s="25">
        <f t="shared" si="214"/>
        <v>0</v>
      </c>
      <c r="F3409" s="37">
        <f t="shared" si="215"/>
        <v>0</v>
      </c>
    </row>
    <row r="3410" spans="4:6" ht="30" customHeight="1">
      <c r="D3410" s="24">
        <f t="shared" si="213"/>
        <v>0</v>
      </c>
      <c r="E3410" s="25">
        <f t="shared" si="214"/>
        <v>0</v>
      </c>
      <c r="F3410" s="37">
        <f t="shared" si="215"/>
        <v>0</v>
      </c>
    </row>
    <row r="3411" spans="4:6" ht="30" customHeight="1">
      <c r="D3411" s="24">
        <f t="shared" si="213"/>
        <v>0</v>
      </c>
      <c r="E3411" s="25">
        <f t="shared" si="214"/>
        <v>0</v>
      </c>
      <c r="F3411" s="37">
        <f t="shared" si="215"/>
        <v>0</v>
      </c>
    </row>
    <row r="3412" spans="4:6" ht="30" customHeight="1">
      <c r="D3412" s="24">
        <f t="shared" si="213"/>
        <v>0</v>
      </c>
      <c r="E3412" s="25">
        <f t="shared" si="214"/>
        <v>0</v>
      </c>
      <c r="F3412" s="37">
        <f t="shared" si="215"/>
        <v>0</v>
      </c>
    </row>
    <row r="3413" spans="4:6" ht="30" customHeight="1">
      <c r="D3413" s="24">
        <f t="shared" ref="D3413:D3476" si="216">A3413</f>
        <v>0</v>
      </c>
      <c r="E3413" s="25">
        <f t="shared" ref="E3413:E3476" si="217">A3414</f>
        <v>0</v>
      </c>
      <c r="F3413" s="37">
        <f t="shared" ref="F3413:F3476" si="218">A3415</f>
        <v>0</v>
      </c>
    </row>
    <row r="3414" spans="4:6" ht="30" customHeight="1">
      <c r="D3414" s="24">
        <f t="shared" si="216"/>
        <v>0</v>
      </c>
      <c r="E3414" s="25">
        <f t="shared" si="217"/>
        <v>0</v>
      </c>
      <c r="F3414" s="37">
        <f t="shared" si="218"/>
        <v>0</v>
      </c>
    </row>
    <row r="3415" spans="4:6" ht="30" customHeight="1">
      <c r="D3415" s="24">
        <f t="shared" si="216"/>
        <v>0</v>
      </c>
      <c r="E3415" s="25">
        <f t="shared" si="217"/>
        <v>0</v>
      </c>
      <c r="F3415" s="37">
        <f t="shared" si="218"/>
        <v>0</v>
      </c>
    </row>
    <row r="3416" spans="4:6" ht="30" customHeight="1">
      <c r="D3416" s="24">
        <f t="shared" si="216"/>
        <v>0</v>
      </c>
      <c r="E3416" s="25">
        <f t="shared" si="217"/>
        <v>0</v>
      </c>
      <c r="F3416" s="37">
        <f t="shared" si="218"/>
        <v>0</v>
      </c>
    </row>
    <row r="3417" spans="4:6" ht="30" customHeight="1">
      <c r="D3417" s="24">
        <f t="shared" si="216"/>
        <v>0</v>
      </c>
      <c r="E3417" s="25">
        <f t="shared" si="217"/>
        <v>0</v>
      </c>
      <c r="F3417" s="37">
        <f t="shared" si="218"/>
        <v>0</v>
      </c>
    </row>
    <row r="3418" spans="4:6" ht="30" customHeight="1">
      <c r="D3418" s="24">
        <f t="shared" si="216"/>
        <v>0</v>
      </c>
      <c r="E3418" s="25">
        <f t="shared" si="217"/>
        <v>0</v>
      </c>
      <c r="F3418" s="37">
        <f t="shared" si="218"/>
        <v>0</v>
      </c>
    </row>
    <row r="3419" spans="4:6" ht="30" customHeight="1">
      <c r="D3419" s="24">
        <f t="shared" si="216"/>
        <v>0</v>
      </c>
      <c r="E3419" s="25">
        <f t="shared" si="217"/>
        <v>0</v>
      </c>
      <c r="F3419" s="37">
        <f t="shared" si="218"/>
        <v>0</v>
      </c>
    </row>
    <row r="3420" spans="4:6" ht="30" customHeight="1">
      <c r="D3420" s="24">
        <f t="shared" si="216"/>
        <v>0</v>
      </c>
      <c r="E3420" s="25">
        <f t="shared" si="217"/>
        <v>0</v>
      </c>
      <c r="F3420" s="37">
        <f t="shared" si="218"/>
        <v>0</v>
      </c>
    </row>
    <row r="3421" spans="4:6" ht="30" customHeight="1">
      <c r="D3421" s="24">
        <f t="shared" si="216"/>
        <v>0</v>
      </c>
      <c r="E3421" s="25">
        <f t="shared" si="217"/>
        <v>0</v>
      </c>
      <c r="F3421" s="37">
        <f t="shared" si="218"/>
        <v>0</v>
      </c>
    </row>
    <row r="3422" spans="4:6" ht="30" customHeight="1">
      <c r="D3422" s="24">
        <f t="shared" si="216"/>
        <v>0</v>
      </c>
      <c r="E3422" s="25">
        <f t="shared" si="217"/>
        <v>0</v>
      </c>
      <c r="F3422" s="37">
        <f t="shared" si="218"/>
        <v>0</v>
      </c>
    </row>
    <row r="3423" spans="4:6" ht="30" customHeight="1">
      <c r="D3423" s="24">
        <f t="shared" si="216"/>
        <v>0</v>
      </c>
      <c r="E3423" s="25">
        <f t="shared" si="217"/>
        <v>0</v>
      </c>
      <c r="F3423" s="37">
        <f t="shared" si="218"/>
        <v>0</v>
      </c>
    </row>
    <row r="3424" spans="4:6" ht="30" customHeight="1">
      <c r="D3424" s="24">
        <f t="shared" si="216"/>
        <v>0</v>
      </c>
      <c r="E3424" s="25">
        <f t="shared" si="217"/>
        <v>0</v>
      </c>
      <c r="F3424" s="37">
        <f t="shared" si="218"/>
        <v>0</v>
      </c>
    </row>
    <row r="3425" spans="4:6" ht="30" customHeight="1">
      <c r="D3425" s="24">
        <f t="shared" si="216"/>
        <v>0</v>
      </c>
      <c r="E3425" s="25">
        <f t="shared" si="217"/>
        <v>0</v>
      </c>
      <c r="F3425" s="37">
        <f t="shared" si="218"/>
        <v>0</v>
      </c>
    </row>
    <row r="3426" spans="4:6" ht="30" customHeight="1">
      <c r="D3426" s="24">
        <f t="shared" si="216"/>
        <v>0</v>
      </c>
      <c r="E3426" s="25">
        <f t="shared" si="217"/>
        <v>0</v>
      </c>
      <c r="F3426" s="37">
        <f t="shared" si="218"/>
        <v>0</v>
      </c>
    </row>
    <row r="3427" spans="4:6" ht="30" customHeight="1">
      <c r="D3427" s="24">
        <f t="shared" si="216"/>
        <v>0</v>
      </c>
      <c r="E3427" s="25">
        <f t="shared" si="217"/>
        <v>0</v>
      </c>
      <c r="F3427" s="37">
        <f t="shared" si="218"/>
        <v>0</v>
      </c>
    </row>
    <row r="3428" spans="4:6" ht="30" customHeight="1">
      <c r="D3428" s="24">
        <f t="shared" si="216"/>
        <v>0</v>
      </c>
      <c r="E3428" s="25">
        <f t="shared" si="217"/>
        <v>0</v>
      </c>
      <c r="F3428" s="37">
        <f t="shared" si="218"/>
        <v>0</v>
      </c>
    </row>
    <row r="3429" spans="4:6" ht="30" customHeight="1">
      <c r="D3429" s="24">
        <f t="shared" si="216"/>
        <v>0</v>
      </c>
      <c r="E3429" s="25">
        <f t="shared" si="217"/>
        <v>0</v>
      </c>
      <c r="F3429" s="37">
        <f t="shared" si="218"/>
        <v>0</v>
      </c>
    </row>
    <row r="3430" spans="4:6" ht="30" customHeight="1">
      <c r="D3430" s="24">
        <f t="shared" si="216"/>
        <v>0</v>
      </c>
      <c r="E3430" s="25">
        <f t="shared" si="217"/>
        <v>0</v>
      </c>
      <c r="F3430" s="37">
        <f t="shared" si="218"/>
        <v>0</v>
      </c>
    </row>
    <row r="3431" spans="4:6" ht="30" customHeight="1">
      <c r="D3431" s="24">
        <f t="shared" si="216"/>
        <v>0</v>
      </c>
      <c r="E3431" s="25">
        <f t="shared" si="217"/>
        <v>0</v>
      </c>
      <c r="F3431" s="37">
        <f t="shared" si="218"/>
        <v>0</v>
      </c>
    </row>
    <row r="3432" spans="4:6" ht="30" customHeight="1">
      <c r="D3432" s="24">
        <f t="shared" si="216"/>
        <v>0</v>
      </c>
      <c r="E3432" s="25">
        <f t="shared" si="217"/>
        <v>0</v>
      </c>
      <c r="F3432" s="37">
        <f t="shared" si="218"/>
        <v>0</v>
      </c>
    </row>
    <row r="3433" spans="4:6" ht="30" customHeight="1">
      <c r="D3433" s="24">
        <f t="shared" si="216"/>
        <v>0</v>
      </c>
      <c r="E3433" s="25">
        <f t="shared" si="217"/>
        <v>0</v>
      </c>
      <c r="F3433" s="37">
        <f t="shared" si="218"/>
        <v>0</v>
      </c>
    </row>
    <row r="3434" spans="4:6" ht="30" customHeight="1">
      <c r="D3434" s="24">
        <f t="shared" si="216"/>
        <v>0</v>
      </c>
      <c r="E3434" s="25">
        <f t="shared" si="217"/>
        <v>0</v>
      </c>
      <c r="F3434" s="37">
        <f t="shared" si="218"/>
        <v>0</v>
      </c>
    </row>
    <row r="3435" spans="4:6" ht="30" customHeight="1">
      <c r="D3435" s="24">
        <f t="shared" si="216"/>
        <v>0</v>
      </c>
      <c r="E3435" s="25">
        <f t="shared" si="217"/>
        <v>0</v>
      </c>
      <c r="F3435" s="37">
        <f t="shared" si="218"/>
        <v>0</v>
      </c>
    </row>
    <row r="3436" spans="4:6" ht="30" customHeight="1">
      <c r="D3436" s="24">
        <f t="shared" si="216"/>
        <v>0</v>
      </c>
      <c r="E3436" s="25">
        <f t="shared" si="217"/>
        <v>0</v>
      </c>
      <c r="F3436" s="37">
        <f t="shared" si="218"/>
        <v>0</v>
      </c>
    </row>
    <row r="3437" spans="4:6" ht="30" customHeight="1">
      <c r="D3437" s="24">
        <f t="shared" si="216"/>
        <v>0</v>
      </c>
      <c r="E3437" s="25">
        <f t="shared" si="217"/>
        <v>0</v>
      </c>
      <c r="F3437" s="37">
        <f t="shared" si="218"/>
        <v>0</v>
      </c>
    </row>
    <row r="3438" spans="4:6" ht="30" customHeight="1">
      <c r="D3438" s="24">
        <f t="shared" si="216"/>
        <v>0</v>
      </c>
      <c r="E3438" s="25">
        <f t="shared" si="217"/>
        <v>0</v>
      </c>
      <c r="F3438" s="37">
        <f t="shared" si="218"/>
        <v>0</v>
      </c>
    </row>
    <row r="3439" spans="4:6" ht="30" customHeight="1">
      <c r="D3439" s="24">
        <f t="shared" si="216"/>
        <v>0</v>
      </c>
      <c r="E3439" s="25">
        <f t="shared" si="217"/>
        <v>0</v>
      </c>
      <c r="F3439" s="37">
        <f t="shared" si="218"/>
        <v>0</v>
      </c>
    </row>
    <row r="3440" spans="4:6" ht="30" customHeight="1">
      <c r="D3440" s="24">
        <f t="shared" si="216"/>
        <v>0</v>
      </c>
      <c r="E3440" s="25">
        <f t="shared" si="217"/>
        <v>0</v>
      </c>
      <c r="F3440" s="37">
        <f t="shared" si="218"/>
        <v>0</v>
      </c>
    </row>
    <row r="3441" spans="4:6" ht="30" customHeight="1">
      <c r="D3441" s="24">
        <f t="shared" si="216"/>
        <v>0</v>
      </c>
      <c r="E3441" s="25">
        <f t="shared" si="217"/>
        <v>0</v>
      </c>
      <c r="F3441" s="37">
        <f t="shared" si="218"/>
        <v>0</v>
      </c>
    </row>
    <row r="3442" spans="4:6" ht="30" customHeight="1">
      <c r="D3442" s="24">
        <f t="shared" si="216"/>
        <v>0</v>
      </c>
      <c r="E3442" s="25">
        <f t="shared" si="217"/>
        <v>0</v>
      </c>
      <c r="F3442" s="37">
        <f t="shared" si="218"/>
        <v>0</v>
      </c>
    </row>
    <row r="3443" spans="4:6" ht="30" customHeight="1">
      <c r="D3443" s="24">
        <f t="shared" si="216"/>
        <v>0</v>
      </c>
      <c r="E3443" s="25">
        <f t="shared" si="217"/>
        <v>0</v>
      </c>
      <c r="F3443" s="37">
        <f t="shared" si="218"/>
        <v>0</v>
      </c>
    </row>
    <row r="3444" spans="4:6" ht="30" customHeight="1">
      <c r="D3444" s="24">
        <f t="shared" si="216"/>
        <v>0</v>
      </c>
      <c r="E3444" s="25">
        <f t="shared" si="217"/>
        <v>0</v>
      </c>
      <c r="F3444" s="37">
        <f t="shared" si="218"/>
        <v>0</v>
      </c>
    </row>
    <row r="3445" spans="4:6" ht="30" customHeight="1">
      <c r="D3445" s="24">
        <f t="shared" si="216"/>
        <v>0</v>
      </c>
      <c r="E3445" s="25">
        <f t="shared" si="217"/>
        <v>0</v>
      </c>
      <c r="F3445" s="37">
        <f t="shared" si="218"/>
        <v>0</v>
      </c>
    </row>
    <row r="3446" spans="4:6" ht="30" customHeight="1">
      <c r="D3446" s="24">
        <f t="shared" si="216"/>
        <v>0</v>
      </c>
      <c r="E3446" s="25">
        <f t="shared" si="217"/>
        <v>0</v>
      </c>
      <c r="F3446" s="37">
        <f t="shared" si="218"/>
        <v>0</v>
      </c>
    </row>
    <row r="3447" spans="4:6" ht="30" customHeight="1">
      <c r="D3447" s="24">
        <f t="shared" si="216"/>
        <v>0</v>
      </c>
      <c r="E3447" s="25">
        <f t="shared" si="217"/>
        <v>0</v>
      </c>
      <c r="F3447" s="37">
        <f t="shared" si="218"/>
        <v>0</v>
      </c>
    </row>
    <row r="3448" spans="4:6" ht="30" customHeight="1">
      <c r="D3448" s="24">
        <f t="shared" si="216"/>
        <v>0</v>
      </c>
      <c r="E3448" s="25">
        <f t="shared" si="217"/>
        <v>0</v>
      </c>
      <c r="F3448" s="37">
        <f t="shared" si="218"/>
        <v>0</v>
      </c>
    </row>
    <row r="3449" spans="4:6" ht="30" customHeight="1">
      <c r="D3449" s="24">
        <f t="shared" si="216"/>
        <v>0</v>
      </c>
      <c r="E3449" s="25">
        <f t="shared" si="217"/>
        <v>0</v>
      </c>
      <c r="F3449" s="37">
        <f t="shared" si="218"/>
        <v>0</v>
      </c>
    </row>
    <row r="3450" spans="4:6" ht="30" customHeight="1">
      <c r="D3450" s="24">
        <f t="shared" si="216"/>
        <v>0</v>
      </c>
      <c r="E3450" s="25">
        <f t="shared" si="217"/>
        <v>0</v>
      </c>
      <c r="F3450" s="37">
        <f t="shared" si="218"/>
        <v>0</v>
      </c>
    </row>
    <row r="3451" spans="4:6" ht="30" customHeight="1">
      <c r="D3451" s="24">
        <f t="shared" si="216"/>
        <v>0</v>
      </c>
      <c r="E3451" s="25">
        <f t="shared" si="217"/>
        <v>0</v>
      </c>
      <c r="F3451" s="37">
        <f t="shared" si="218"/>
        <v>0</v>
      </c>
    </row>
    <row r="3452" spans="4:6" ht="30" customHeight="1">
      <c r="D3452" s="24">
        <f t="shared" si="216"/>
        <v>0</v>
      </c>
      <c r="E3452" s="25">
        <f t="shared" si="217"/>
        <v>0</v>
      </c>
      <c r="F3452" s="37">
        <f t="shared" si="218"/>
        <v>0</v>
      </c>
    </row>
    <row r="3453" spans="4:6" ht="30" customHeight="1">
      <c r="D3453" s="24">
        <f t="shared" si="216"/>
        <v>0</v>
      </c>
      <c r="E3453" s="25">
        <f t="shared" si="217"/>
        <v>0</v>
      </c>
      <c r="F3453" s="37">
        <f t="shared" si="218"/>
        <v>0</v>
      </c>
    </row>
    <row r="3454" spans="4:6" ht="30" customHeight="1">
      <c r="D3454" s="24">
        <f t="shared" si="216"/>
        <v>0</v>
      </c>
      <c r="E3454" s="25">
        <f t="shared" si="217"/>
        <v>0</v>
      </c>
      <c r="F3454" s="37">
        <f t="shared" si="218"/>
        <v>0</v>
      </c>
    </row>
    <row r="3455" spans="4:6" ht="30" customHeight="1">
      <c r="D3455" s="24">
        <f t="shared" si="216"/>
        <v>0</v>
      </c>
      <c r="E3455" s="25">
        <f t="shared" si="217"/>
        <v>0</v>
      </c>
      <c r="F3455" s="37">
        <f t="shared" si="218"/>
        <v>0</v>
      </c>
    </row>
    <row r="3456" spans="4:6" ht="30" customHeight="1">
      <c r="D3456" s="24">
        <f t="shared" si="216"/>
        <v>0</v>
      </c>
      <c r="E3456" s="25">
        <f t="shared" si="217"/>
        <v>0</v>
      </c>
      <c r="F3456" s="37">
        <f t="shared" si="218"/>
        <v>0</v>
      </c>
    </row>
    <row r="3457" spans="4:6" ht="30" customHeight="1">
      <c r="D3457" s="24">
        <f t="shared" si="216"/>
        <v>0</v>
      </c>
      <c r="E3457" s="25">
        <f t="shared" si="217"/>
        <v>0</v>
      </c>
      <c r="F3457" s="37">
        <f t="shared" si="218"/>
        <v>0</v>
      </c>
    </row>
    <row r="3458" spans="4:6" ht="30" customHeight="1">
      <c r="D3458" s="24">
        <f t="shared" si="216"/>
        <v>0</v>
      </c>
      <c r="E3458" s="25">
        <f t="shared" si="217"/>
        <v>0</v>
      </c>
      <c r="F3458" s="37">
        <f t="shared" si="218"/>
        <v>0</v>
      </c>
    </row>
    <row r="3459" spans="4:6" ht="30" customHeight="1">
      <c r="D3459" s="24">
        <f t="shared" si="216"/>
        <v>0</v>
      </c>
      <c r="E3459" s="25">
        <f t="shared" si="217"/>
        <v>0</v>
      </c>
      <c r="F3459" s="37">
        <f t="shared" si="218"/>
        <v>0</v>
      </c>
    </row>
    <row r="3460" spans="4:6" ht="30" customHeight="1">
      <c r="D3460" s="24">
        <f t="shared" si="216"/>
        <v>0</v>
      </c>
      <c r="E3460" s="25">
        <f t="shared" si="217"/>
        <v>0</v>
      </c>
      <c r="F3460" s="37">
        <f t="shared" si="218"/>
        <v>0</v>
      </c>
    </row>
    <row r="3461" spans="4:6" ht="30" customHeight="1">
      <c r="D3461" s="24">
        <f t="shared" si="216"/>
        <v>0</v>
      </c>
      <c r="E3461" s="25">
        <f t="shared" si="217"/>
        <v>0</v>
      </c>
      <c r="F3461" s="37">
        <f t="shared" si="218"/>
        <v>0</v>
      </c>
    </row>
    <row r="3462" spans="4:6" ht="30" customHeight="1">
      <c r="D3462" s="24">
        <f t="shared" si="216"/>
        <v>0</v>
      </c>
      <c r="E3462" s="25">
        <f t="shared" si="217"/>
        <v>0</v>
      </c>
      <c r="F3462" s="37">
        <f t="shared" si="218"/>
        <v>0</v>
      </c>
    </row>
    <row r="3463" spans="4:6" ht="30" customHeight="1">
      <c r="D3463" s="24">
        <f t="shared" si="216"/>
        <v>0</v>
      </c>
      <c r="E3463" s="25">
        <f t="shared" si="217"/>
        <v>0</v>
      </c>
      <c r="F3463" s="37">
        <f t="shared" si="218"/>
        <v>0</v>
      </c>
    </row>
    <row r="3464" spans="4:6" ht="30" customHeight="1">
      <c r="D3464" s="24">
        <f t="shared" si="216"/>
        <v>0</v>
      </c>
      <c r="E3464" s="25">
        <f t="shared" si="217"/>
        <v>0</v>
      </c>
      <c r="F3464" s="37">
        <f t="shared" si="218"/>
        <v>0</v>
      </c>
    </row>
    <row r="3465" spans="4:6" ht="30" customHeight="1">
      <c r="D3465" s="24">
        <f t="shared" si="216"/>
        <v>0</v>
      </c>
      <c r="E3465" s="25">
        <f t="shared" si="217"/>
        <v>0</v>
      </c>
      <c r="F3465" s="37">
        <f t="shared" si="218"/>
        <v>0</v>
      </c>
    </row>
    <row r="3466" spans="4:6" ht="30" customHeight="1">
      <c r="D3466" s="24">
        <f t="shared" si="216"/>
        <v>0</v>
      </c>
      <c r="E3466" s="25">
        <f t="shared" si="217"/>
        <v>0</v>
      </c>
      <c r="F3466" s="37">
        <f t="shared" si="218"/>
        <v>0</v>
      </c>
    </row>
    <row r="3467" spans="4:6" ht="30" customHeight="1">
      <c r="D3467" s="24">
        <f t="shared" si="216"/>
        <v>0</v>
      </c>
      <c r="E3467" s="25">
        <f t="shared" si="217"/>
        <v>0</v>
      </c>
      <c r="F3467" s="37">
        <f t="shared" si="218"/>
        <v>0</v>
      </c>
    </row>
    <row r="3468" spans="4:6" ht="30" customHeight="1">
      <c r="D3468" s="24">
        <f t="shared" si="216"/>
        <v>0</v>
      </c>
      <c r="E3468" s="25">
        <f t="shared" si="217"/>
        <v>0</v>
      </c>
      <c r="F3468" s="37">
        <f t="shared" si="218"/>
        <v>0</v>
      </c>
    </row>
    <row r="3469" spans="4:6" ht="30" customHeight="1">
      <c r="D3469" s="24">
        <f t="shared" si="216"/>
        <v>0</v>
      </c>
      <c r="E3469" s="25">
        <f t="shared" si="217"/>
        <v>0</v>
      </c>
      <c r="F3469" s="37">
        <f t="shared" si="218"/>
        <v>0</v>
      </c>
    </row>
    <row r="3470" spans="4:6" ht="30" customHeight="1">
      <c r="D3470" s="24">
        <f t="shared" si="216"/>
        <v>0</v>
      </c>
      <c r="E3470" s="25">
        <f t="shared" si="217"/>
        <v>0</v>
      </c>
      <c r="F3470" s="37">
        <f t="shared" si="218"/>
        <v>0</v>
      </c>
    </row>
    <row r="3471" spans="4:6" ht="30" customHeight="1">
      <c r="D3471" s="24">
        <f t="shared" si="216"/>
        <v>0</v>
      </c>
      <c r="E3471" s="25">
        <f t="shared" si="217"/>
        <v>0</v>
      </c>
      <c r="F3471" s="37">
        <f t="shared" si="218"/>
        <v>0</v>
      </c>
    </row>
    <row r="3472" spans="4:6" ht="30" customHeight="1">
      <c r="D3472" s="24">
        <f t="shared" si="216"/>
        <v>0</v>
      </c>
      <c r="E3472" s="25">
        <f t="shared" si="217"/>
        <v>0</v>
      </c>
      <c r="F3472" s="37">
        <f t="shared" si="218"/>
        <v>0</v>
      </c>
    </row>
    <row r="3473" spans="4:6" ht="30" customHeight="1">
      <c r="D3473" s="24">
        <f t="shared" si="216"/>
        <v>0</v>
      </c>
      <c r="E3473" s="25">
        <f t="shared" si="217"/>
        <v>0</v>
      </c>
      <c r="F3473" s="37">
        <f t="shared" si="218"/>
        <v>0</v>
      </c>
    </row>
    <row r="3474" spans="4:6" ht="30" customHeight="1">
      <c r="D3474" s="24">
        <f t="shared" si="216"/>
        <v>0</v>
      </c>
      <c r="E3474" s="25">
        <f t="shared" si="217"/>
        <v>0</v>
      </c>
      <c r="F3474" s="37">
        <f t="shared" si="218"/>
        <v>0</v>
      </c>
    </row>
    <row r="3475" spans="4:6" ht="30" customHeight="1">
      <c r="D3475" s="24">
        <f t="shared" si="216"/>
        <v>0</v>
      </c>
      <c r="E3475" s="25">
        <f t="shared" si="217"/>
        <v>0</v>
      </c>
      <c r="F3475" s="37">
        <f t="shared" si="218"/>
        <v>0</v>
      </c>
    </row>
    <row r="3476" spans="4:6" ht="30" customHeight="1">
      <c r="D3476" s="24">
        <f t="shared" si="216"/>
        <v>0</v>
      </c>
      <c r="E3476" s="25">
        <f t="shared" si="217"/>
        <v>0</v>
      </c>
      <c r="F3476" s="37">
        <f t="shared" si="218"/>
        <v>0</v>
      </c>
    </row>
    <row r="3477" spans="4:6" ht="30" customHeight="1">
      <c r="D3477" s="24">
        <f t="shared" ref="D3477:D3540" si="219">A3477</f>
        <v>0</v>
      </c>
      <c r="E3477" s="25">
        <f t="shared" ref="E3477:E3540" si="220">A3478</f>
        <v>0</v>
      </c>
      <c r="F3477" s="37">
        <f t="shared" ref="F3477:F3540" si="221">A3479</f>
        <v>0</v>
      </c>
    </row>
    <row r="3478" spans="4:6" ht="30" customHeight="1">
      <c r="D3478" s="24">
        <f t="shared" si="219"/>
        <v>0</v>
      </c>
      <c r="E3478" s="25">
        <f t="shared" si="220"/>
        <v>0</v>
      </c>
      <c r="F3478" s="37">
        <f t="shared" si="221"/>
        <v>0</v>
      </c>
    </row>
    <row r="3479" spans="4:6" ht="30" customHeight="1">
      <c r="D3479" s="24">
        <f t="shared" si="219"/>
        <v>0</v>
      </c>
      <c r="E3479" s="25">
        <f t="shared" si="220"/>
        <v>0</v>
      </c>
      <c r="F3479" s="37">
        <f t="shared" si="221"/>
        <v>0</v>
      </c>
    </row>
    <row r="3480" spans="4:6" ht="30" customHeight="1">
      <c r="D3480" s="24">
        <f t="shared" si="219"/>
        <v>0</v>
      </c>
      <c r="E3480" s="25">
        <f t="shared" si="220"/>
        <v>0</v>
      </c>
      <c r="F3480" s="37">
        <f t="shared" si="221"/>
        <v>0</v>
      </c>
    </row>
    <row r="3481" spans="4:6" ht="30" customHeight="1">
      <c r="D3481" s="24">
        <f t="shared" si="219"/>
        <v>0</v>
      </c>
      <c r="E3481" s="25">
        <f t="shared" si="220"/>
        <v>0</v>
      </c>
      <c r="F3481" s="37">
        <f t="shared" si="221"/>
        <v>0</v>
      </c>
    </row>
    <row r="3482" spans="4:6" ht="30" customHeight="1">
      <c r="D3482" s="24">
        <f t="shared" si="219"/>
        <v>0</v>
      </c>
      <c r="E3482" s="25">
        <f t="shared" si="220"/>
        <v>0</v>
      </c>
      <c r="F3482" s="37">
        <f t="shared" si="221"/>
        <v>0</v>
      </c>
    </row>
    <row r="3483" spans="4:6" ht="30" customHeight="1">
      <c r="D3483" s="24">
        <f t="shared" si="219"/>
        <v>0</v>
      </c>
      <c r="E3483" s="25">
        <f t="shared" si="220"/>
        <v>0</v>
      </c>
      <c r="F3483" s="37">
        <f t="shared" si="221"/>
        <v>0</v>
      </c>
    </row>
    <row r="3484" spans="4:6" ht="30" customHeight="1">
      <c r="D3484" s="24">
        <f t="shared" si="219"/>
        <v>0</v>
      </c>
      <c r="E3484" s="25">
        <f t="shared" si="220"/>
        <v>0</v>
      </c>
      <c r="F3484" s="37">
        <f t="shared" si="221"/>
        <v>0</v>
      </c>
    </row>
    <row r="3485" spans="4:6" ht="30" customHeight="1">
      <c r="D3485" s="24">
        <f t="shared" si="219"/>
        <v>0</v>
      </c>
      <c r="E3485" s="25">
        <f t="shared" si="220"/>
        <v>0</v>
      </c>
      <c r="F3485" s="37">
        <f t="shared" si="221"/>
        <v>0</v>
      </c>
    </row>
    <row r="3486" spans="4:6" ht="30" customHeight="1">
      <c r="D3486" s="24">
        <f t="shared" si="219"/>
        <v>0</v>
      </c>
      <c r="E3486" s="25">
        <f t="shared" si="220"/>
        <v>0</v>
      </c>
      <c r="F3486" s="37">
        <f t="shared" si="221"/>
        <v>0</v>
      </c>
    </row>
    <row r="3487" spans="4:6" ht="30" customHeight="1">
      <c r="D3487" s="24">
        <f t="shared" si="219"/>
        <v>0</v>
      </c>
      <c r="E3487" s="25">
        <f t="shared" si="220"/>
        <v>0</v>
      </c>
      <c r="F3487" s="37">
        <f t="shared" si="221"/>
        <v>0</v>
      </c>
    </row>
    <row r="3488" spans="4:6" ht="30" customHeight="1">
      <c r="D3488" s="24">
        <f t="shared" si="219"/>
        <v>0</v>
      </c>
      <c r="E3488" s="25">
        <f t="shared" si="220"/>
        <v>0</v>
      </c>
      <c r="F3488" s="37">
        <f t="shared" si="221"/>
        <v>0</v>
      </c>
    </row>
    <row r="3489" spans="4:6" ht="30" customHeight="1">
      <c r="D3489" s="24">
        <f t="shared" si="219"/>
        <v>0</v>
      </c>
      <c r="E3489" s="25">
        <f t="shared" si="220"/>
        <v>0</v>
      </c>
      <c r="F3489" s="37">
        <f t="shared" si="221"/>
        <v>0</v>
      </c>
    </row>
    <row r="3490" spans="4:6" ht="30" customHeight="1">
      <c r="D3490" s="24">
        <f t="shared" si="219"/>
        <v>0</v>
      </c>
      <c r="E3490" s="25">
        <f t="shared" si="220"/>
        <v>0</v>
      </c>
      <c r="F3490" s="37">
        <f t="shared" si="221"/>
        <v>0</v>
      </c>
    </row>
    <row r="3491" spans="4:6" ht="30" customHeight="1">
      <c r="D3491" s="24">
        <f t="shared" si="219"/>
        <v>0</v>
      </c>
      <c r="E3491" s="25">
        <f t="shared" si="220"/>
        <v>0</v>
      </c>
      <c r="F3491" s="37">
        <f t="shared" si="221"/>
        <v>0</v>
      </c>
    </row>
    <row r="3492" spans="4:6" ht="30" customHeight="1">
      <c r="D3492" s="24">
        <f t="shared" si="219"/>
        <v>0</v>
      </c>
      <c r="E3492" s="25">
        <f t="shared" si="220"/>
        <v>0</v>
      </c>
      <c r="F3492" s="37">
        <f t="shared" si="221"/>
        <v>0</v>
      </c>
    </row>
    <row r="3493" spans="4:6" ht="30" customHeight="1">
      <c r="D3493" s="24">
        <f t="shared" si="219"/>
        <v>0</v>
      </c>
      <c r="E3493" s="25">
        <f t="shared" si="220"/>
        <v>0</v>
      </c>
      <c r="F3493" s="37">
        <f t="shared" si="221"/>
        <v>0</v>
      </c>
    </row>
    <row r="3494" spans="4:6" ht="30" customHeight="1">
      <c r="D3494" s="24">
        <f t="shared" si="219"/>
        <v>0</v>
      </c>
      <c r="E3494" s="25">
        <f t="shared" si="220"/>
        <v>0</v>
      </c>
      <c r="F3494" s="37">
        <f t="shared" si="221"/>
        <v>0</v>
      </c>
    </row>
    <row r="3495" spans="4:6" ht="30" customHeight="1">
      <c r="D3495" s="24">
        <f t="shared" si="219"/>
        <v>0</v>
      </c>
      <c r="E3495" s="25">
        <f t="shared" si="220"/>
        <v>0</v>
      </c>
      <c r="F3495" s="37">
        <f t="shared" si="221"/>
        <v>0</v>
      </c>
    </row>
    <row r="3496" spans="4:6" ht="30" customHeight="1">
      <c r="D3496" s="24">
        <f t="shared" si="219"/>
        <v>0</v>
      </c>
      <c r="E3496" s="25">
        <f t="shared" si="220"/>
        <v>0</v>
      </c>
      <c r="F3496" s="37">
        <f t="shared" si="221"/>
        <v>0</v>
      </c>
    </row>
    <row r="3497" spans="4:6" ht="30" customHeight="1">
      <c r="D3497" s="24">
        <f t="shared" si="219"/>
        <v>0</v>
      </c>
      <c r="E3497" s="25">
        <f t="shared" si="220"/>
        <v>0</v>
      </c>
      <c r="F3497" s="37">
        <f t="shared" si="221"/>
        <v>0</v>
      </c>
    </row>
    <row r="3498" spans="4:6" ht="30" customHeight="1">
      <c r="D3498" s="24">
        <f t="shared" si="219"/>
        <v>0</v>
      </c>
      <c r="E3498" s="25">
        <f t="shared" si="220"/>
        <v>0</v>
      </c>
      <c r="F3498" s="37">
        <f t="shared" si="221"/>
        <v>0</v>
      </c>
    </row>
    <row r="3499" spans="4:6" ht="30" customHeight="1">
      <c r="D3499" s="24">
        <f t="shared" si="219"/>
        <v>0</v>
      </c>
      <c r="E3499" s="25">
        <f t="shared" si="220"/>
        <v>0</v>
      </c>
      <c r="F3499" s="37">
        <f t="shared" si="221"/>
        <v>0</v>
      </c>
    </row>
    <row r="3500" spans="4:6" ht="30" customHeight="1">
      <c r="D3500" s="24">
        <f t="shared" si="219"/>
        <v>0</v>
      </c>
      <c r="E3500" s="25">
        <f t="shared" si="220"/>
        <v>0</v>
      </c>
      <c r="F3500" s="37">
        <f t="shared" si="221"/>
        <v>0</v>
      </c>
    </row>
    <row r="3501" spans="4:6" ht="30" customHeight="1">
      <c r="D3501" s="24">
        <f t="shared" si="219"/>
        <v>0</v>
      </c>
      <c r="E3501" s="25">
        <f t="shared" si="220"/>
        <v>0</v>
      </c>
      <c r="F3501" s="37">
        <f t="shared" si="221"/>
        <v>0</v>
      </c>
    </row>
    <row r="3502" spans="4:6" ht="30" customHeight="1">
      <c r="D3502" s="24">
        <f t="shared" si="219"/>
        <v>0</v>
      </c>
      <c r="E3502" s="25">
        <f t="shared" si="220"/>
        <v>0</v>
      </c>
      <c r="F3502" s="37">
        <f t="shared" si="221"/>
        <v>0</v>
      </c>
    </row>
    <row r="3503" spans="4:6" ht="30" customHeight="1">
      <c r="D3503" s="24">
        <f t="shared" si="219"/>
        <v>0</v>
      </c>
      <c r="E3503" s="25">
        <f t="shared" si="220"/>
        <v>0</v>
      </c>
      <c r="F3503" s="37">
        <f t="shared" si="221"/>
        <v>0</v>
      </c>
    </row>
    <row r="3504" spans="4:6" ht="30" customHeight="1">
      <c r="D3504" s="24">
        <f t="shared" si="219"/>
        <v>0</v>
      </c>
      <c r="E3504" s="25">
        <f t="shared" si="220"/>
        <v>0</v>
      </c>
      <c r="F3504" s="37">
        <f t="shared" si="221"/>
        <v>0</v>
      </c>
    </row>
    <row r="3505" spans="4:6" ht="30" customHeight="1">
      <c r="D3505" s="24">
        <f t="shared" si="219"/>
        <v>0</v>
      </c>
      <c r="E3505" s="25">
        <f t="shared" si="220"/>
        <v>0</v>
      </c>
      <c r="F3505" s="37">
        <f t="shared" si="221"/>
        <v>0</v>
      </c>
    </row>
    <row r="3506" spans="4:6" ht="30" customHeight="1">
      <c r="D3506" s="24">
        <f t="shared" si="219"/>
        <v>0</v>
      </c>
      <c r="E3506" s="25">
        <f t="shared" si="220"/>
        <v>0</v>
      </c>
      <c r="F3506" s="37">
        <f t="shared" si="221"/>
        <v>0</v>
      </c>
    </row>
    <row r="3507" spans="4:6" ht="30" customHeight="1">
      <c r="D3507" s="24">
        <f t="shared" si="219"/>
        <v>0</v>
      </c>
      <c r="E3507" s="25">
        <f t="shared" si="220"/>
        <v>0</v>
      </c>
      <c r="F3507" s="37">
        <f t="shared" si="221"/>
        <v>0</v>
      </c>
    </row>
    <row r="3508" spans="4:6" ht="30" customHeight="1">
      <c r="D3508" s="24">
        <f t="shared" si="219"/>
        <v>0</v>
      </c>
      <c r="E3508" s="25">
        <f t="shared" si="220"/>
        <v>0</v>
      </c>
      <c r="F3508" s="37">
        <f t="shared" si="221"/>
        <v>0</v>
      </c>
    </row>
    <row r="3509" spans="4:6" ht="30" customHeight="1">
      <c r="D3509" s="24">
        <f t="shared" si="219"/>
        <v>0</v>
      </c>
      <c r="E3509" s="25">
        <f t="shared" si="220"/>
        <v>0</v>
      </c>
      <c r="F3509" s="37">
        <f t="shared" si="221"/>
        <v>0</v>
      </c>
    </row>
    <row r="3510" spans="4:6" ht="30" customHeight="1">
      <c r="D3510" s="24">
        <f t="shared" si="219"/>
        <v>0</v>
      </c>
      <c r="E3510" s="25">
        <f t="shared" si="220"/>
        <v>0</v>
      </c>
      <c r="F3510" s="37">
        <f t="shared" si="221"/>
        <v>0</v>
      </c>
    </row>
    <row r="3511" spans="4:6" ht="30" customHeight="1">
      <c r="D3511" s="24">
        <f t="shared" si="219"/>
        <v>0</v>
      </c>
      <c r="E3511" s="25">
        <f t="shared" si="220"/>
        <v>0</v>
      </c>
      <c r="F3511" s="37">
        <f t="shared" si="221"/>
        <v>0</v>
      </c>
    </row>
    <row r="3512" spans="4:6" ht="30" customHeight="1">
      <c r="D3512" s="24">
        <f t="shared" si="219"/>
        <v>0</v>
      </c>
      <c r="E3512" s="25">
        <f t="shared" si="220"/>
        <v>0</v>
      </c>
      <c r="F3512" s="37">
        <f t="shared" si="221"/>
        <v>0</v>
      </c>
    </row>
    <row r="3513" spans="4:6" ht="30" customHeight="1">
      <c r="D3513" s="24">
        <f t="shared" si="219"/>
        <v>0</v>
      </c>
      <c r="E3513" s="25">
        <f t="shared" si="220"/>
        <v>0</v>
      </c>
      <c r="F3513" s="37">
        <f t="shared" si="221"/>
        <v>0</v>
      </c>
    </row>
    <row r="3514" spans="4:6" ht="30" customHeight="1">
      <c r="D3514" s="24">
        <f t="shared" si="219"/>
        <v>0</v>
      </c>
      <c r="E3514" s="25">
        <f t="shared" si="220"/>
        <v>0</v>
      </c>
      <c r="F3514" s="37">
        <f t="shared" si="221"/>
        <v>0</v>
      </c>
    </row>
    <row r="3515" spans="4:6" ht="30" customHeight="1">
      <c r="D3515" s="24">
        <f t="shared" si="219"/>
        <v>0</v>
      </c>
      <c r="E3515" s="25">
        <f t="shared" si="220"/>
        <v>0</v>
      </c>
      <c r="F3515" s="37">
        <f t="shared" si="221"/>
        <v>0</v>
      </c>
    </row>
    <row r="3516" spans="4:6" ht="30" customHeight="1">
      <c r="D3516" s="24">
        <f t="shared" si="219"/>
        <v>0</v>
      </c>
      <c r="E3516" s="25">
        <f t="shared" si="220"/>
        <v>0</v>
      </c>
      <c r="F3516" s="37">
        <f t="shared" si="221"/>
        <v>0</v>
      </c>
    </row>
    <row r="3517" spans="4:6" ht="30" customHeight="1">
      <c r="D3517" s="24">
        <f t="shared" si="219"/>
        <v>0</v>
      </c>
      <c r="E3517" s="25">
        <f t="shared" si="220"/>
        <v>0</v>
      </c>
      <c r="F3517" s="37">
        <f t="shared" si="221"/>
        <v>0</v>
      </c>
    </row>
    <row r="3518" spans="4:6" ht="30" customHeight="1">
      <c r="D3518" s="24">
        <f t="shared" si="219"/>
        <v>0</v>
      </c>
      <c r="E3518" s="25">
        <f t="shared" si="220"/>
        <v>0</v>
      </c>
      <c r="F3518" s="37">
        <f t="shared" si="221"/>
        <v>0</v>
      </c>
    </row>
    <row r="3519" spans="4:6" ht="30" customHeight="1">
      <c r="D3519" s="24">
        <f t="shared" si="219"/>
        <v>0</v>
      </c>
      <c r="E3519" s="25">
        <f t="shared" si="220"/>
        <v>0</v>
      </c>
      <c r="F3519" s="37">
        <f t="shared" si="221"/>
        <v>0</v>
      </c>
    </row>
    <row r="3520" spans="4:6" ht="30" customHeight="1">
      <c r="D3520" s="24">
        <f t="shared" si="219"/>
        <v>0</v>
      </c>
      <c r="E3520" s="25">
        <f t="shared" si="220"/>
        <v>0</v>
      </c>
      <c r="F3520" s="37">
        <f t="shared" si="221"/>
        <v>0</v>
      </c>
    </row>
    <row r="3521" spans="4:6" ht="30" customHeight="1">
      <c r="D3521" s="24">
        <f t="shared" si="219"/>
        <v>0</v>
      </c>
      <c r="E3521" s="25">
        <f t="shared" si="220"/>
        <v>0</v>
      </c>
      <c r="F3521" s="37">
        <f t="shared" si="221"/>
        <v>0</v>
      </c>
    </row>
    <row r="3522" spans="4:6" ht="30" customHeight="1">
      <c r="D3522" s="24">
        <f t="shared" si="219"/>
        <v>0</v>
      </c>
      <c r="E3522" s="25">
        <f t="shared" si="220"/>
        <v>0</v>
      </c>
      <c r="F3522" s="37">
        <f t="shared" si="221"/>
        <v>0</v>
      </c>
    </row>
    <row r="3523" spans="4:6" ht="30" customHeight="1">
      <c r="D3523" s="24">
        <f t="shared" si="219"/>
        <v>0</v>
      </c>
      <c r="E3523" s="25">
        <f t="shared" si="220"/>
        <v>0</v>
      </c>
      <c r="F3523" s="37">
        <f t="shared" si="221"/>
        <v>0</v>
      </c>
    </row>
    <row r="3524" spans="4:6" ht="30" customHeight="1">
      <c r="D3524" s="24">
        <f t="shared" si="219"/>
        <v>0</v>
      </c>
      <c r="E3524" s="25">
        <f t="shared" si="220"/>
        <v>0</v>
      </c>
      <c r="F3524" s="37">
        <f t="shared" si="221"/>
        <v>0</v>
      </c>
    </row>
    <row r="3525" spans="4:6" ht="30" customHeight="1">
      <c r="D3525" s="24">
        <f t="shared" si="219"/>
        <v>0</v>
      </c>
      <c r="E3525" s="25">
        <f t="shared" si="220"/>
        <v>0</v>
      </c>
      <c r="F3525" s="37">
        <f t="shared" si="221"/>
        <v>0</v>
      </c>
    </row>
    <row r="3526" spans="4:6" ht="30" customHeight="1">
      <c r="D3526" s="24">
        <f t="shared" si="219"/>
        <v>0</v>
      </c>
      <c r="E3526" s="25">
        <f t="shared" si="220"/>
        <v>0</v>
      </c>
      <c r="F3526" s="37">
        <f t="shared" si="221"/>
        <v>0</v>
      </c>
    </row>
    <row r="3527" spans="4:6" ht="30" customHeight="1">
      <c r="D3527" s="24">
        <f t="shared" si="219"/>
        <v>0</v>
      </c>
      <c r="E3527" s="25">
        <f t="shared" si="220"/>
        <v>0</v>
      </c>
      <c r="F3527" s="37">
        <f t="shared" si="221"/>
        <v>0</v>
      </c>
    </row>
    <row r="3528" spans="4:6" ht="30" customHeight="1">
      <c r="D3528" s="24">
        <f t="shared" si="219"/>
        <v>0</v>
      </c>
      <c r="E3528" s="25">
        <f t="shared" si="220"/>
        <v>0</v>
      </c>
      <c r="F3528" s="37">
        <f t="shared" si="221"/>
        <v>0</v>
      </c>
    </row>
    <row r="3529" spans="4:6" ht="30" customHeight="1">
      <c r="D3529" s="24">
        <f t="shared" si="219"/>
        <v>0</v>
      </c>
      <c r="E3529" s="25">
        <f t="shared" si="220"/>
        <v>0</v>
      </c>
      <c r="F3529" s="37">
        <f t="shared" si="221"/>
        <v>0</v>
      </c>
    </row>
    <row r="3530" spans="4:6" ht="30" customHeight="1">
      <c r="D3530" s="24">
        <f t="shared" si="219"/>
        <v>0</v>
      </c>
      <c r="E3530" s="25">
        <f t="shared" si="220"/>
        <v>0</v>
      </c>
      <c r="F3530" s="37">
        <f t="shared" si="221"/>
        <v>0</v>
      </c>
    </row>
    <row r="3531" spans="4:6" ht="30" customHeight="1">
      <c r="D3531" s="24">
        <f t="shared" si="219"/>
        <v>0</v>
      </c>
      <c r="E3531" s="25">
        <f t="shared" si="220"/>
        <v>0</v>
      </c>
      <c r="F3531" s="37">
        <f t="shared" si="221"/>
        <v>0</v>
      </c>
    </row>
    <row r="3532" spans="4:6" ht="30" customHeight="1">
      <c r="D3532" s="24">
        <f t="shared" si="219"/>
        <v>0</v>
      </c>
      <c r="E3532" s="25">
        <f t="shared" si="220"/>
        <v>0</v>
      </c>
      <c r="F3532" s="37">
        <f t="shared" si="221"/>
        <v>0</v>
      </c>
    </row>
    <row r="3533" spans="4:6" ht="30" customHeight="1">
      <c r="D3533" s="24">
        <f t="shared" si="219"/>
        <v>0</v>
      </c>
      <c r="E3533" s="25">
        <f t="shared" si="220"/>
        <v>0</v>
      </c>
      <c r="F3533" s="37">
        <f t="shared" si="221"/>
        <v>0</v>
      </c>
    </row>
    <row r="3534" spans="4:6" ht="30" customHeight="1">
      <c r="D3534" s="24">
        <f t="shared" si="219"/>
        <v>0</v>
      </c>
      <c r="E3534" s="25">
        <f t="shared" si="220"/>
        <v>0</v>
      </c>
      <c r="F3534" s="37">
        <f t="shared" si="221"/>
        <v>0</v>
      </c>
    </row>
    <row r="3535" spans="4:6" ht="30" customHeight="1">
      <c r="D3535" s="24">
        <f t="shared" si="219"/>
        <v>0</v>
      </c>
      <c r="E3535" s="25">
        <f t="shared" si="220"/>
        <v>0</v>
      </c>
      <c r="F3535" s="37">
        <f t="shared" si="221"/>
        <v>0</v>
      </c>
    </row>
    <row r="3536" spans="4:6" ht="30" customHeight="1">
      <c r="D3536" s="24">
        <f t="shared" si="219"/>
        <v>0</v>
      </c>
      <c r="E3536" s="25">
        <f t="shared" si="220"/>
        <v>0</v>
      </c>
      <c r="F3536" s="37">
        <f t="shared" si="221"/>
        <v>0</v>
      </c>
    </row>
    <row r="3537" spans="4:6" ht="30" customHeight="1">
      <c r="D3537" s="24">
        <f t="shared" si="219"/>
        <v>0</v>
      </c>
      <c r="E3537" s="25">
        <f t="shared" si="220"/>
        <v>0</v>
      </c>
      <c r="F3537" s="37">
        <f t="shared" si="221"/>
        <v>0</v>
      </c>
    </row>
    <row r="3538" spans="4:6" ht="30" customHeight="1">
      <c r="D3538" s="24">
        <f t="shared" si="219"/>
        <v>0</v>
      </c>
      <c r="E3538" s="25">
        <f t="shared" si="220"/>
        <v>0</v>
      </c>
      <c r="F3538" s="37">
        <f t="shared" si="221"/>
        <v>0</v>
      </c>
    </row>
    <row r="3539" spans="4:6" ht="30" customHeight="1">
      <c r="D3539" s="24">
        <f t="shared" si="219"/>
        <v>0</v>
      </c>
      <c r="E3539" s="25">
        <f t="shared" si="220"/>
        <v>0</v>
      </c>
      <c r="F3539" s="37">
        <f t="shared" si="221"/>
        <v>0</v>
      </c>
    </row>
    <row r="3540" spans="4:6" ht="30" customHeight="1">
      <c r="D3540" s="24">
        <f t="shared" si="219"/>
        <v>0</v>
      </c>
      <c r="E3540" s="25">
        <f t="shared" si="220"/>
        <v>0</v>
      </c>
      <c r="F3540" s="37">
        <f t="shared" si="221"/>
        <v>0</v>
      </c>
    </row>
    <row r="3541" spans="4:6" ht="30" customHeight="1">
      <c r="D3541" s="24">
        <f t="shared" ref="D3541:D3604" si="222">A3541</f>
        <v>0</v>
      </c>
      <c r="E3541" s="25">
        <f t="shared" ref="E3541:E3604" si="223">A3542</f>
        <v>0</v>
      </c>
      <c r="F3541" s="37">
        <f t="shared" ref="F3541:F3604" si="224">A3543</f>
        <v>0</v>
      </c>
    </row>
    <row r="3542" spans="4:6" ht="30" customHeight="1">
      <c r="D3542" s="24">
        <f t="shared" si="222"/>
        <v>0</v>
      </c>
      <c r="E3542" s="25">
        <f t="shared" si="223"/>
        <v>0</v>
      </c>
      <c r="F3542" s="37">
        <f t="shared" si="224"/>
        <v>0</v>
      </c>
    </row>
    <row r="3543" spans="4:6" ht="30" customHeight="1">
      <c r="D3543" s="24">
        <f t="shared" si="222"/>
        <v>0</v>
      </c>
      <c r="E3543" s="25">
        <f t="shared" si="223"/>
        <v>0</v>
      </c>
      <c r="F3543" s="37">
        <f t="shared" si="224"/>
        <v>0</v>
      </c>
    </row>
    <row r="3544" spans="4:6" ht="30" customHeight="1">
      <c r="D3544" s="24">
        <f t="shared" si="222"/>
        <v>0</v>
      </c>
      <c r="E3544" s="25">
        <f t="shared" si="223"/>
        <v>0</v>
      </c>
      <c r="F3544" s="37">
        <f t="shared" si="224"/>
        <v>0</v>
      </c>
    </row>
    <row r="3545" spans="4:6" ht="30" customHeight="1">
      <c r="D3545" s="24">
        <f t="shared" si="222"/>
        <v>0</v>
      </c>
      <c r="E3545" s="25">
        <f t="shared" si="223"/>
        <v>0</v>
      </c>
      <c r="F3545" s="37">
        <f t="shared" si="224"/>
        <v>0</v>
      </c>
    </row>
    <row r="3546" spans="4:6" ht="30" customHeight="1">
      <c r="D3546" s="24">
        <f t="shared" si="222"/>
        <v>0</v>
      </c>
      <c r="E3546" s="25">
        <f t="shared" si="223"/>
        <v>0</v>
      </c>
      <c r="F3546" s="37">
        <f t="shared" si="224"/>
        <v>0</v>
      </c>
    </row>
    <row r="3547" spans="4:6" ht="30" customHeight="1">
      <c r="D3547" s="24">
        <f t="shared" si="222"/>
        <v>0</v>
      </c>
      <c r="E3547" s="25">
        <f t="shared" si="223"/>
        <v>0</v>
      </c>
      <c r="F3547" s="37">
        <f t="shared" si="224"/>
        <v>0</v>
      </c>
    </row>
    <row r="3548" spans="4:6" ht="30" customHeight="1">
      <c r="D3548" s="24">
        <f t="shared" si="222"/>
        <v>0</v>
      </c>
      <c r="E3548" s="25">
        <f t="shared" si="223"/>
        <v>0</v>
      </c>
      <c r="F3548" s="37">
        <f t="shared" si="224"/>
        <v>0</v>
      </c>
    </row>
    <row r="3549" spans="4:6" ht="30" customHeight="1">
      <c r="D3549" s="24">
        <f t="shared" si="222"/>
        <v>0</v>
      </c>
      <c r="E3549" s="25">
        <f t="shared" si="223"/>
        <v>0</v>
      </c>
      <c r="F3549" s="37">
        <f t="shared" si="224"/>
        <v>0</v>
      </c>
    </row>
    <row r="3550" spans="4:6" ht="30" customHeight="1">
      <c r="D3550" s="24">
        <f t="shared" si="222"/>
        <v>0</v>
      </c>
      <c r="E3550" s="25">
        <f t="shared" si="223"/>
        <v>0</v>
      </c>
      <c r="F3550" s="37">
        <f t="shared" si="224"/>
        <v>0</v>
      </c>
    </row>
    <row r="3551" spans="4:6" ht="30" customHeight="1">
      <c r="D3551" s="24">
        <f t="shared" si="222"/>
        <v>0</v>
      </c>
      <c r="E3551" s="25">
        <f t="shared" si="223"/>
        <v>0</v>
      </c>
      <c r="F3551" s="37">
        <f t="shared" si="224"/>
        <v>0</v>
      </c>
    </row>
    <row r="3552" spans="4:6" ht="30" customHeight="1">
      <c r="D3552" s="24">
        <f t="shared" si="222"/>
        <v>0</v>
      </c>
      <c r="E3552" s="25">
        <f t="shared" si="223"/>
        <v>0</v>
      </c>
      <c r="F3552" s="37">
        <f t="shared" si="224"/>
        <v>0</v>
      </c>
    </row>
    <row r="3553" spans="4:6" ht="30" customHeight="1">
      <c r="D3553" s="24">
        <f t="shared" si="222"/>
        <v>0</v>
      </c>
      <c r="E3553" s="25">
        <f t="shared" si="223"/>
        <v>0</v>
      </c>
      <c r="F3553" s="37">
        <f t="shared" si="224"/>
        <v>0</v>
      </c>
    </row>
    <row r="3554" spans="4:6" ht="30" customHeight="1">
      <c r="D3554" s="24">
        <f t="shared" si="222"/>
        <v>0</v>
      </c>
      <c r="E3554" s="25">
        <f t="shared" si="223"/>
        <v>0</v>
      </c>
      <c r="F3554" s="37">
        <f t="shared" si="224"/>
        <v>0</v>
      </c>
    </row>
    <row r="3555" spans="4:6" ht="30" customHeight="1">
      <c r="D3555" s="24">
        <f t="shared" si="222"/>
        <v>0</v>
      </c>
      <c r="E3555" s="25">
        <f t="shared" si="223"/>
        <v>0</v>
      </c>
      <c r="F3555" s="37">
        <f t="shared" si="224"/>
        <v>0</v>
      </c>
    </row>
    <row r="3556" spans="4:6" ht="30" customHeight="1">
      <c r="D3556" s="24">
        <f t="shared" si="222"/>
        <v>0</v>
      </c>
      <c r="E3556" s="25">
        <f t="shared" si="223"/>
        <v>0</v>
      </c>
      <c r="F3556" s="37">
        <f t="shared" si="224"/>
        <v>0</v>
      </c>
    </row>
    <row r="3557" spans="4:6" ht="30" customHeight="1">
      <c r="D3557" s="24">
        <f t="shared" si="222"/>
        <v>0</v>
      </c>
      <c r="E3557" s="25">
        <f t="shared" si="223"/>
        <v>0</v>
      </c>
      <c r="F3557" s="37">
        <f t="shared" si="224"/>
        <v>0</v>
      </c>
    </row>
    <row r="3558" spans="4:6" ht="30" customHeight="1">
      <c r="D3558" s="24">
        <f t="shared" si="222"/>
        <v>0</v>
      </c>
      <c r="E3558" s="25">
        <f t="shared" si="223"/>
        <v>0</v>
      </c>
      <c r="F3558" s="37">
        <f t="shared" si="224"/>
        <v>0</v>
      </c>
    </row>
    <row r="3559" spans="4:6" ht="30" customHeight="1">
      <c r="D3559" s="24">
        <f t="shared" si="222"/>
        <v>0</v>
      </c>
      <c r="E3559" s="25">
        <f t="shared" si="223"/>
        <v>0</v>
      </c>
      <c r="F3559" s="37">
        <f t="shared" si="224"/>
        <v>0</v>
      </c>
    </row>
    <row r="3560" spans="4:6" ht="30" customHeight="1">
      <c r="D3560" s="24">
        <f t="shared" si="222"/>
        <v>0</v>
      </c>
      <c r="E3560" s="25">
        <f t="shared" si="223"/>
        <v>0</v>
      </c>
      <c r="F3560" s="37">
        <f t="shared" si="224"/>
        <v>0</v>
      </c>
    </row>
    <row r="3561" spans="4:6" ht="30" customHeight="1">
      <c r="D3561" s="24">
        <f t="shared" si="222"/>
        <v>0</v>
      </c>
      <c r="E3561" s="25">
        <f t="shared" si="223"/>
        <v>0</v>
      </c>
      <c r="F3561" s="37">
        <f t="shared" si="224"/>
        <v>0</v>
      </c>
    </row>
    <row r="3562" spans="4:6" ht="30" customHeight="1">
      <c r="D3562" s="24">
        <f t="shared" si="222"/>
        <v>0</v>
      </c>
      <c r="E3562" s="25">
        <f t="shared" si="223"/>
        <v>0</v>
      </c>
      <c r="F3562" s="37">
        <f t="shared" si="224"/>
        <v>0</v>
      </c>
    </row>
    <row r="3563" spans="4:6" ht="30" customHeight="1">
      <c r="D3563" s="24">
        <f t="shared" si="222"/>
        <v>0</v>
      </c>
      <c r="E3563" s="25">
        <f t="shared" si="223"/>
        <v>0</v>
      </c>
      <c r="F3563" s="37">
        <f t="shared" si="224"/>
        <v>0</v>
      </c>
    </row>
    <row r="3564" spans="4:6" ht="30" customHeight="1">
      <c r="D3564" s="24">
        <f t="shared" si="222"/>
        <v>0</v>
      </c>
      <c r="E3564" s="25">
        <f t="shared" si="223"/>
        <v>0</v>
      </c>
      <c r="F3564" s="37">
        <f t="shared" si="224"/>
        <v>0</v>
      </c>
    </row>
    <row r="3565" spans="4:6" ht="30" customHeight="1">
      <c r="D3565" s="24">
        <f t="shared" si="222"/>
        <v>0</v>
      </c>
      <c r="E3565" s="25">
        <f t="shared" si="223"/>
        <v>0</v>
      </c>
      <c r="F3565" s="37">
        <f t="shared" si="224"/>
        <v>0</v>
      </c>
    </row>
    <row r="3566" spans="4:6" ht="30" customHeight="1">
      <c r="D3566" s="24">
        <f t="shared" si="222"/>
        <v>0</v>
      </c>
      <c r="E3566" s="25">
        <f t="shared" si="223"/>
        <v>0</v>
      </c>
      <c r="F3566" s="37">
        <f t="shared" si="224"/>
        <v>0</v>
      </c>
    </row>
    <row r="3567" spans="4:6" ht="30" customHeight="1">
      <c r="D3567" s="24">
        <f t="shared" si="222"/>
        <v>0</v>
      </c>
      <c r="E3567" s="25">
        <f t="shared" si="223"/>
        <v>0</v>
      </c>
      <c r="F3567" s="37">
        <f t="shared" si="224"/>
        <v>0</v>
      </c>
    </row>
    <row r="3568" spans="4:6" ht="30" customHeight="1">
      <c r="D3568" s="24">
        <f t="shared" si="222"/>
        <v>0</v>
      </c>
      <c r="E3568" s="25">
        <f t="shared" si="223"/>
        <v>0</v>
      </c>
      <c r="F3568" s="37">
        <f t="shared" si="224"/>
        <v>0</v>
      </c>
    </row>
    <row r="3569" spans="4:6" ht="30" customHeight="1">
      <c r="D3569" s="24">
        <f t="shared" si="222"/>
        <v>0</v>
      </c>
      <c r="E3569" s="25">
        <f t="shared" si="223"/>
        <v>0</v>
      </c>
      <c r="F3569" s="37">
        <f t="shared" si="224"/>
        <v>0</v>
      </c>
    </row>
    <row r="3570" spans="4:6" ht="30" customHeight="1">
      <c r="D3570" s="24">
        <f t="shared" si="222"/>
        <v>0</v>
      </c>
      <c r="E3570" s="25">
        <f t="shared" si="223"/>
        <v>0</v>
      </c>
      <c r="F3570" s="37">
        <f t="shared" si="224"/>
        <v>0</v>
      </c>
    </row>
    <row r="3571" spans="4:6" ht="30" customHeight="1">
      <c r="D3571" s="24">
        <f t="shared" si="222"/>
        <v>0</v>
      </c>
      <c r="E3571" s="25">
        <f t="shared" si="223"/>
        <v>0</v>
      </c>
      <c r="F3571" s="37">
        <f t="shared" si="224"/>
        <v>0</v>
      </c>
    </row>
    <row r="3572" spans="4:6" ht="30" customHeight="1">
      <c r="D3572" s="24">
        <f t="shared" si="222"/>
        <v>0</v>
      </c>
      <c r="E3572" s="25">
        <f t="shared" si="223"/>
        <v>0</v>
      </c>
      <c r="F3572" s="37">
        <f t="shared" si="224"/>
        <v>0</v>
      </c>
    </row>
    <row r="3573" spans="4:6" ht="30" customHeight="1">
      <c r="D3573" s="24">
        <f t="shared" si="222"/>
        <v>0</v>
      </c>
      <c r="E3573" s="25">
        <f t="shared" si="223"/>
        <v>0</v>
      </c>
      <c r="F3573" s="37">
        <f t="shared" si="224"/>
        <v>0</v>
      </c>
    </row>
    <row r="3574" spans="4:6" ht="30" customHeight="1">
      <c r="D3574" s="24">
        <f t="shared" si="222"/>
        <v>0</v>
      </c>
      <c r="E3574" s="25">
        <f t="shared" si="223"/>
        <v>0</v>
      </c>
      <c r="F3574" s="37">
        <f t="shared" si="224"/>
        <v>0</v>
      </c>
    </row>
    <row r="3575" spans="4:6" ht="30" customHeight="1">
      <c r="D3575" s="24">
        <f t="shared" si="222"/>
        <v>0</v>
      </c>
      <c r="E3575" s="25">
        <f t="shared" si="223"/>
        <v>0</v>
      </c>
      <c r="F3575" s="37">
        <f t="shared" si="224"/>
        <v>0</v>
      </c>
    </row>
    <row r="3576" spans="4:6" ht="30" customHeight="1">
      <c r="D3576" s="24">
        <f t="shared" si="222"/>
        <v>0</v>
      </c>
      <c r="E3576" s="25">
        <f t="shared" si="223"/>
        <v>0</v>
      </c>
      <c r="F3576" s="37">
        <f t="shared" si="224"/>
        <v>0</v>
      </c>
    </row>
    <row r="3577" spans="4:6" ht="30" customHeight="1">
      <c r="D3577" s="24">
        <f t="shared" si="222"/>
        <v>0</v>
      </c>
      <c r="E3577" s="25">
        <f t="shared" si="223"/>
        <v>0</v>
      </c>
      <c r="F3577" s="37">
        <f t="shared" si="224"/>
        <v>0</v>
      </c>
    </row>
    <row r="3578" spans="4:6" ht="30" customHeight="1">
      <c r="D3578" s="24">
        <f t="shared" si="222"/>
        <v>0</v>
      </c>
      <c r="E3578" s="25">
        <f t="shared" si="223"/>
        <v>0</v>
      </c>
      <c r="F3578" s="37">
        <f t="shared" si="224"/>
        <v>0</v>
      </c>
    </row>
    <row r="3579" spans="4:6" ht="30" customHeight="1">
      <c r="D3579" s="24">
        <f t="shared" si="222"/>
        <v>0</v>
      </c>
      <c r="E3579" s="25">
        <f t="shared" si="223"/>
        <v>0</v>
      </c>
      <c r="F3579" s="37">
        <f t="shared" si="224"/>
        <v>0</v>
      </c>
    </row>
    <row r="3580" spans="4:6" ht="30" customHeight="1">
      <c r="D3580" s="24">
        <f t="shared" si="222"/>
        <v>0</v>
      </c>
      <c r="E3580" s="25">
        <f t="shared" si="223"/>
        <v>0</v>
      </c>
      <c r="F3580" s="37">
        <f t="shared" si="224"/>
        <v>0</v>
      </c>
    </row>
    <row r="3581" spans="4:6" ht="30" customHeight="1">
      <c r="D3581" s="24">
        <f t="shared" si="222"/>
        <v>0</v>
      </c>
      <c r="E3581" s="25">
        <f t="shared" si="223"/>
        <v>0</v>
      </c>
      <c r="F3581" s="37">
        <f t="shared" si="224"/>
        <v>0</v>
      </c>
    </row>
    <row r="3582" spans="4:6" ht="30" customHeight="1">
      <c r="D3582" s="24">
        <f t="shared" si="222"/>
        <v>0</v>
      </c>
      <c r="E3582" s="25">
        <f t="shared" si="223"/>
        <v>0</v>
      </c>
      <c r="F3582" s="37">
        <f t="shared" si="224"/>
        <v>0</v>
      </c>
    </row>
    <row r="3583" spans="4:6" ht="30" customHeight="1">
      <c r="D3583" s="24">
        <f t="shared" si="222"/>
        <v>0</v>
      </c>
      <c r="E3583" s="25">
        <f t="shared" si="223"/>
        <v>0</v>
      </c>
      <c r="F3583" s="37">
        <f t="shared" si="224"/>
        <v>0</v>
      </c>
    </row>
    <row r="3584" spans="4:6" ht="30" customHeight="1">
      <c r="D3584" s="24">
        <f t="shared" si="222"/>
        <v>0</v>
      </c>
      <c r="E3584" s="25">
        <f t="shared" si="223"/>
        <v>0</v>
      </c>
      <c r="F3584" s="37">
        <f t="shared" si="224"/>
        <v>0</v>
      </c>
    </row>
    <row r="3585" spans="4:6" ht="30" customHeight="1">
      <c r="D3585" s="24">
        <f t="shared" si="222"/>
        <v>0</v>
      </c>
      <c r="E3585" s="25">
        <f t="shared" si="223"/>
        <v>0</v>
      </c>
      <c r="F3585" s="37">
        <f t="shared" si="224"/>
        <v>0</v>
      </c>
    </row>
    <row r="3586" spans="4:6" ht="30" customHeight="1">
      <c r="D3586" s="24">
        <f t="shared" si="222"/>
        <v>0</v>
      </c>
      <c r="E3586" s="25">
        <f t="shared" si="223"/>
        <v>0</v>
      </c>
      <c r="F3586" s="37">
        <f t="shared" si="224"/>
        <v>0</v>
      </c>
    </row>
    <row r="3587" spans="4:6" ht="30" customHeight="1">
      <c r="D3587" s="24">
        <f t="shared" si="222"/>
        <v>0</v>
      </c>
      <c r="E3587" s="25">
        <f t="shared" si="223"/>
        <v>0</v>
      </c>
      <c r="F3587" s="37">
        <f t="shared" si="224"/>
        <v>0</v>
      </c>
    </row>
    <row r="3588" spans="4:6" ht="30" customHeight="1">
      <c r="D3588" s="24">
        <f t="shared" si="222"/>
        <v>0</v>
      </c>
      <c r="E3588" s="25">
        <f t="shared" si="223"/>
        <v>0</v>
      </c>
      <c r="F3588" s="37">
        <f t="shared" si="224"/>
        <v>0</v>
      </c>
    </row>
    <row r="3589" spans="4:6" ht="30" customHeight="1">
      <c r="D3589" s="24">
        <f t="shared" si="222"/>
        <v>0</v>
      </c>
      <c r="E3589" s="25">
        <f t="shared" si="223"/>
        <v>0</v>
      </c>
      <c r="F3589" s="37">
        <f t="shared" si="224"/>
        <v>0</v>
      </c>
    </row>
    <row r="3590" spans="4:6" ht="30" customHeight="1">
      <c r="D3590" s="24">
        <f t="shared" si="222"/>
        <v>0</v>
      </c>
      <c r="E3590" s="25">
        <f t="shared" si="223"/>
        <v>0</v>
      </c>
      <c r="F3590" s="37">
        <f t="shared" si="224"/>
        <v>0</v>
      </c>
    </row>
    <row r="3591" spans="4:6" ht="30" customHeight="1">
      <c r="D3591" s="24">
        <f t="shared" si="222"/>
        <v>0</v>
      </c>
      <c r="E3591" s="25">
        <f t="shared" si="223"/>
        <v>0</v>
      </c>
      <c r="F3591" s="37">
        <f t="shared" si="224"/>
        <v>0</v>
      </c>
    </row>
    <row r="3592" spans="4:6" ht="30" customHeight="1">
      <c r="D3592" s="24">
        <f t="shared" si="222"/>
        <v>0</v>
      </c>
      <c r="E3592" s="25">
        <f t="shared" si="223"/>
        <v>0</v>
      </c>
      <c r="F3592" s="37">
        <f t="shared" si="224"/>
        <v>0</v>
      </c>
    </row>
    <row r="3593" spans="4:6" ht="30" customHeight="1">
      <c r="D3593" s="24">
        <f t="shared" si="222"/>
        <v>0</v>
      </c>
      <c r="E3593" s="25">
        <f t="shared" si="223"/>
        <v>0</v>
      </c>
      <c r="F3593" s="37">
        <f t="shared" si="224"/>
        <v>0</v>
      </c>
    </row>
    <row r="3594" spans="4:6" ht="30" customHeight="1">
      <c r="D3594" s="24">
        <f t="shared" si="222"/>
        <v>0</v>
      </c>
      <c r="E3594" s="25">
        <f t="shared" si="223"/>
        <v>0</v>
      </c>
      <c r="F3594" s="37">
        <f t="shared" si="224"/>
        <v>0</v>
      </c>
    </row>
    <row r="3595" spans="4:6" ht="30" customHeight="1">
      <c r="D3595" s="24">
        <f t="shared" si="222"/>
        <v>0</v>
      </c>
      <c r="E3595" s="25">
        <f t="shared" si="223"/>
        <v>0</v>
      </c>
      <c r="F3595" s="37">
        <f t="shared" si="224"/>
        <v>0</v>
      </c>
    </row>
    <row r="3596" spans="4:6" ht="30" customHeight="1">
      <c r="D3596" s="24">
        <f t="shared" si="222"/>
        <v>0</v>
      </c>
      <c r="E3596" s="25">
        <f t="shared" si="223"/>
        <v>0</v>
      </c>
      <c r="F3596" s="37">
        <f t="shared" si="224"/>
        <v>0</v>
      </c>
    </row>
    <row r="3597" spans="4:6" ht="30" customHeight="1">
      <c r="D3597" s="24">
        <f t="shared" si="222"/>
        <v>0</v>
      </c>
      <c r="E3597" s="25">
        <f t="shared" si="223"/>
        <v>0</v>
      </c>
      <c r="F3597" s="37">
        <f t="shared" si="224"/>
        <v>0</v>
      </c>
    </row>
    <row r="3598" spans="4:6" ht="30" customHeight="1">
      <c r="D3598" s="24">
        <f t="shared" si="222"/>
        <v>0</v>
      </c>
      <c r="E3598" s="25">
        <f t="shared" si="223"/>
        <v>0</v>
      </c>
      <c r="F3598" s="37">
        <f t="shared" si="224"/>
        <v>0</v>
      </c>
    </row>
    <row r="3599" spans="4:6" ht="30" customHeight="1">
      <c r="D3599" s="24">
        <f t="shared" si="222"/>
        <v>0</v>
      </c>
      <c r="E3599" s="25">
        <f t="shared" si="223"/>
        <v>0</v>
      </c>
      <c r="F3599" s="37">
        <f t="shared" si="224"/>
        <v>0</v>
      </c>
    </row>
    <row r="3600" spans="4:6" ht="30" customHeight="1">
      <c r="D3600" s="24">
        <f t="shared" si="222"/>
        <v>0</v>
      </c>
      <c r="E3600" s="25">
        <f t="shared" si="223"/>
        <v>0</v>
      </c>
      <c r="F3600" s="37">
        <f t="shared" si="224"/>
        <v>0</v>
      </c>
    </row>
    <row r="3601" spans="4:6" ht="30" customHeight="1">
      <c r="D3601" s="24">
        <f t="shared" si="222"/>
        <v>0</v>
      </c>
      <c r="E3601" s="25">
        <f t="shared" si="223"/>
        <v>0</v>
      </c>
      <c r="F3601" s="37">
        <f t="shared" si="224"/>
        <v>0</v>
      </c>
    </row>
    <row r="3602" spans="4:6" ht="30" customHeight="1">
      <c r="D3602" s="24">
        <f t="shared" si="222"/>
        <v>0</v>
      </c>
      <c r="E3602" s="25">
        <f t="shared" si="223"/>
        <v>0</v>
      </c>
      <c r="F3602" s="37">
        <f t="shared" si="224"/>
        <v>0</v>
      </c>
    </row>
    <row r="3603" spans="4:6" ht="30" customHeight="1">
      <c r="D3603" s="24">
        <f t="shared" si="222"/>
        <v>0</v>
      </c>
      <c r="E3603" s="25">
        <f t="shared" si="223"/>
        <v>0</v>
      </c>
      <c r="F3603" s="37">
        <f t="shared" si="224"/>
        <v>0</v>
      </c>
    </row>
    <row r="3604" spans="4:6" ht="30" customHeight="1">
      <c r="D3604" s="24">
        <f t="shared" si="222"/>
        <v>0</v>
      </c>
      <c r="E3604" s="25">
        <f t="shared" si="223"/>
        <v>0</v>
      </c>
      <c r="F3604" s="37">
        <f t="shared" si="224"/>
        <v>0</v>
      </c>
    </row>
    <row r="3605" spans="4:6" ht="30" customHeight="1">
      <c r="D3605" s="24">
        <f t="shared" ref="D3605:D3668" si="225">A3605</f>
        <v>0</v>
      </c>
      <c r="E3605" s="25">
        <f t="shared" ref="E3605:E3668" si="226">A3606</f>
        <v>0</v>
      </c>
      <c r="F3605" s="37">
        <f t="shared" ref="F3605:F3668" si="227">A3607</f>
        <v>0</v>
      </c>
    </row>
    <row r="3606" spans="4:6" ht="30" customHeight="1">
      <c r="D3606" s="24">
        <f t="shared" si="225"/>
        <v>0</v>
      </c>
      <c r="E3606" s="25">
        <f t="shared" si="226"/>
        <v>0</v>
      </c>
      <c r="F3606" s="37">
        <f t="shared" si="227"/>
        <v>0</v>
      </c>
    </row>
    <row r="3607" spans="4:6" ht="30" customHeight="1">
      <c r="D3607" s="24">
        <f t="shared" si="225"/>
        <v>0</v>
      </c>
      <c r="E3607" s="25">
        <f t="shared" si="226"/>
        <v>0</v>
      </c>
      <c r="F3607" s="37">
        <f t="shared" si="227"/>
        <v>0</v>
      </c>
    </row>
    <row r="3608" spans="4:6" ht="30" customHeight="1">
      <c r="D3608" s="24">
        <f t="shared" si="225"/>
        <v>0</v>
      </c>
      <c r="E3608" s="25">
        <f t="shared" si="226"/>
        <v>0</v>
      </c>
      <c r="F3608" s="37">
        <f t="shared" si="227"/>
        <v>0</v>
      </c>
    </row>
    <row r="3609" spans="4:6" ht="30" customHeight="1">
      <c r="D3609" s="24">
        <f t="shared" si="225"/>
        <v>0</v>
      </c>
      <c r="E3609" s="25">
        <f t="shared" si="226"/>
        <v>0</v>
      </c>
      <c r="F3609" s="37">
        <f t="shared" si="227"/>
        <v>0</v>
      </c>
    </row>
    <row r="3610" spans="4:6" ht="30" customHeight="1">
      <c r="D3610" s="24">
        <f t="shared" si="225"/>
        <v>0</v>
      </c>
      <c r="E3610" s="25">
        <f t="shared" si="226"/>
        <v>0</v>
      </c>
      <c r="F3610" s="37">
        <f t="shared" si="227"/>
        <v>0</v>
      </c>
    </row>
    <row r="3611" spans="4:6" ht="30" customHeight="1">
      <c r="D3611" s="24">
        <f t="shared" si="225"/>
        <v>0</v>
      </c>
      <c r="E3611" s="25">
        <f t="shared" si="226"/>
        <v>0</v>
      </c>
      <c r="F3611" s="37">
        <f t="shared" si="227"/>
        <v>0</v>
      </c>
    </row>
    <row r="3612" spans="4:6" ht="30" customHeight="1">
      <c r="D3612" s="24">
        <f t="shared" si="225"/>
        <v>0</v>
      </c>
      <c r="E3612" s="25">
        <f t="shared" si="226"/>
        <v>0</v>
      </c>
      <c r="F3612" s="37">
        <f t="shared" si="227"/>
        <v>0</v>
      </c>
    </row>
    <row r="3613" spans="4:6" ht="30" customHeight="1">
      <c r="D3613" s="24">
        <f t="shared" si="225"/>
        <v>0</v>
      </c>
      <c r="E3613" s="25">
        <f t="shared" si="226"/>
        <v>0</v>
      </c>
      <c r="F3613" s="37">
        <f t="shared" si="227"/>
        <v>0</v>
      </c>
    </row>
    <row r="3614" spans="4:6" ht="30" customHeight="1">
      <c r="D3614" s="24">
        <f t="shared" si="225"/>
        <v>0</v>
      </c>
      <c r="E3614" s="25">
        <f t="shared" si="226"/>
        <v>0</v>
      </c>
      <c r="F3614" s="37">
        <f t="shared" si="227"/>
        <v>0</v>
      </c>
    </row>
    <row r="3615" spans="4:6" ht="30" customHeight="1">
      <c r="D3615" s="24">
        <f t="shared" si="225"/>
        <v>0</v>
      </c>
      <c r="E3615" s="25">
        <f t="shared" si="226"/>
        <v>0</v>
      </c>
      <c r="F3615" s="37">
        <f t="shared" si="227"/>
        <v>0</v>
      </c>
    </row>
    <row r="3616" spans="4:6" ht="30" customHeight="1">
      <c r="D3616" s="24">
        <f t="shared" si="225"/>
        <v>0</v>
      </c>
      <c r="E3616" s="25">
        <f t="shared" si="226"/>
        <v>0</v>
      </c>
      <c r="F3616" s="37">
        <f t="shared" si="227"/>
        <v>0</v>
      </c>
    </row>
    <row r="3617" spans="4:6" ht="30" customHeight="1">
      <c r="D3617" s="24">
        <f t="shared" si="225"/>
        <v>0</v>
      </c>
      <c r="E3617" s="25">
        <f t="shared" si="226"/>
        <v>0</v>
      </c>
      <c r="F3617" s="37">
        <f t="shared" si="227"/>
        <v>0</v>
      </c>
    </row>
    <row r="3618" spans="4:6" ht="30" customHeight="1">
      <c r="D3618" s="24">
        <f t="shared" si="225"/>
        <v>0</v>
      </c>
      <c r="E3618" s="25">
        <f t="shared" si="226"/>
        <v>0</v>
      </c>
      <c r="F3618" s="37">
        <f t="shared" si="227"/>
        <v>0</v>
      </c>
    </row>
    <row r="3619" spans="4:6" ht="30" customHeight="1">
      <c r="D3619" s="24">
        <f t="shared" si="225"/>
        <v>0</v>
      </c>
      <c r="E3619" s="25">
        <f t="shared" si="226"/>
        <v>0</v>
      </c>
      <c r="F3619" s="37">
        <f t="shared" si="227"/>
        <v>0</v>
      </c>
    </row>
    <row r="3620" spans="4:6" ht="30" customHeight="1">
      <c r="D3620" s="24">
        <f t="shared" si="225"/>
        <v>0</v>
      </c>
      <c r="E3620" s="25">
        <f t="shared" si="226"/>
        <v>0</v>
      </c>
      <c r="F3620" s="37">
        <f t="shared" si="227"/>
        <v>0</v>
      </c>
    </row>
    <row r="3621" spans="4:6" ht="30" customHeight="1">
      <c r="D3621" s="24">
        <f t="shared" si="225"/>
        <v>0</v>
      </c>
      <c r="E3621" s="25">
        <f t="shared" si="226"/>
        <v>0</v>
      </c>
      <c r="F3621" s="37">
        <f t="shared" si="227"/>
        <v>0</v>
      </c>
    </row>
    <row r="3622" spans="4:6" ht="30" customHeight="1">
      <c r="D3622" s="24">
        <f t="shared" si="225"/>
        <v>0</v>
      </c>
      <c r="E3622" s="25">
        <f t="shared" si="226"/>
        <v>0</v>
      </c>
      <c r="F3622" s="37">
        <f t="shared" si="227"/>
        <v>0</v>
      </c>
    </row>
    <row r="3623" spans="4:6" ht="30" customHeight="1">
      <c r="D3623" s="24">
        <f t="shared" si="225"/>
        <v>0</v>
      </c>
      <c r="E3623" s="25">
        <f t="shared" si="226"/>
        <v>0</v>
      </c>
      <c r="F3623" s="37">
        <f t="shared" si="227"/>
        <v>0</v>
      </c>
    </row>
    <row r="3624" spans="4:6" ht="30" customHeight="1">
      <c r="D3624" s="24">
        <f t="shared" si="225"/>
        <v>0</v>
      </c>
      <c r="E3624" s="25">
        <f t="shared" si="226"/>
        <v>0</v>
      </c>
      <c r="F3624" s="37">
        <f t="shared" si="227"/>
        <v>0</v>
      </c>
    </row>
    <row r="3625" spans="4:6" ht="30" customHeight="1">
      <c r="D3625" s="24">
        <f t="shared" si="225"/>
        <v>0</v>
      </c>
      <c r="E3625" s="25">
        <f t="shared" si="226"/>
        <v>0</v>
      </c>
      <c r="F3625" s="37">
        <f t="shared" si="227"/>
        <v>0</v>
      </c>
    </row>
    <row r="3626" spans="4:6" ht="30" customHeight="1">
      <c r="D3626" s="24">
        <f t="shared" si="225"/>
        <v>0</v>
      </c>
      <c r="E3626" s="25">
        <f t="shared" si="226"/>
        <v>0</v>
      </c>
      <c r="F3626" s="37">
        <f t="shared" si="227"/>
        <v>0</v>
      </c>
    </row>
    <row r="3627" spans="4:6" ht="30" customHeight="1">
      <c r="D3627" s="24">
        <f t="shared" si="225"/>
        <v>0</v>
      </c>
      <c r="E3627" s="25">
        <f t="shared" si="226"/>
        <v>0</v>
      </c>
      <c r="F3627" s="37">
        <f t="shared" si="227"/>
        <v>0</v>
      </c>
    </row>
    <row r="3628" spans="4:6" ht="30" customHeight="1">
      <c r="D3628" s="24">
        <f t="shared" si="225"/>
        <v>0</v>
      </c>
      <c r="E3628" s="25">
        <f t="shared" si="226"/>
        <v>0</v>
      </c>
      <c r="F3628" s="37">
        <f t="shared" si="227"/>
        <v>0</v>
      </c>
    </row>
    <row r="3629" spans="4:6" ht="30" customHeight="1">
      <c r="D3629" s="24">
        <f t="shared" si="225"/>
        <v>0</v>
      </c>
      <c r="E3629" s="25">
        <f t="shared" si="226"/>
        <v>0</v>
      </c>
      <c r="F3629" s="37">
        <f t="shared" si="227"/>
        <v>0</v>
      </c>
    </row>
    <row r="3630" spans="4:6" ht="30" customHeight="1">
      <c r="D3630" s="24">
        <f t="shared" si="225"/>
        <v>0</v>
      </c>
      <c r="E3630" s="25">
        <f t="shared" si="226"/>
        <v>0</v>
      </c>
      <c r="F3630" s="37">
        <f t="shared" si="227"/>
        <v>0</v>
      </c>
    </row>
    <row r="3631" spans="4:6" ht="30" customHeight="1">
      <c r="D3631" s="24">
        <f t="shared" si="225"/>
        <v>0</v>
      </c>
      <c r="E3631" s="25">
        <f t="shared" si="226"/>
        <v>0</v>
      </c>
      <c r="F3631" s="37">
        <f t="shared" si="227"/>
        <v>0</v>
      </c>
    </row>
    <row r="3632" spans="4:6" ht="30" customHeight="1">
      <c r="D3632" s="24">
        <f t="shared" si="225"/>
        <v>0</v>
      </c>
      <c r="E3632" s="25">
        <f t="shared" si="226"/>
        <v>0</v>
      </c>
      <c r="F3632" s="37">
        <f t="shared" si="227"/>
        <v>0</v>
      </c>
    </row>
    <row r="3633" spans="4:6" ht="30" customHeight="1">
      <c r="D3633" s="24">
        <f t="shared" si="225"/>
        <v>0</v>
      </c>
      <c r="E3633" s="25">
        <f t="shared" si="226"/>
        <v>0</v>
      </c>
      <c r="F3633" s="37">
        <f t="shared" si="227"/>
        <v>0</v>
      </c>
    </row>
    <row r="3634" spans="4:6" ht="30" customHeight="1">
      <c r="D3634" s="24">
        <f t="shared" si="225"/>
        <v>0</v>
      </c>
      <c r="E3634" s="25">
        <f t="shared" si="226"/>
        <v>0</v>
      </c>
      <c r="F3634" s="37">
        <f t="shared" si="227"/>
        <v>0</v>
      </c>
    </row>
    <row r="3635" spans="4:6" ht="30" customHeight="1">
      <c r="D3635" s="24">
        <f t="shared" si="225"/>
        <v>0</v>
      </c>
      <c r="E3635" s="25">
        <f t="shared" si="226"/>
        <v>0</v>
      </c>
      <c r="F3635" s="37">
        <f t="shared" si="227"/>
        <v>0</v>
      </c>
    </row>
    <row r="3636" spans="4:6" ht="30" customHeight="1">
      <c r="D3636" s="24">
        <f t="shared" si="225"/>
        <v>0</v>
      </c>
      <c r="E3636" s="25">
        <f t="shared" si="226"/>
        <v>0</v>
      </c>
      <c r="F3636" s="37">
        <f t="shared" si="227"/>
        <v>0</v>
      </c>
    </row>
    <row r="3637" spans="4:6" ht="30" customHeight="1">
      <c r="D3637" s="24">
        <f t="shared" si="225"/>
        <v>0</v>
      </c>
      <c r="E3637" s="25">
        <f t="shared" si="226"/>
        <v>0</v>
      </c>
      <c r="F3637" s="37">
        <f t="shared" si="227"/>
        <v>0</v>
      </c>
    </row>
    <row r="3638" spans="4:6" ht="30" customHeight="1">
      <c r="D3638" s="24">
        <f t="shared" si="225"/>
        <v>0</v>
      </c>
      <c r="E3638" s="25">
        <f t="shared" si="226"/>
        <v>0</v>
      </c>
      <c r="F3638" s="37">
        <f t="shared" si="227"/>
        <v>0</v>
      </c>
    </row>
    <row r="3639" spans="4:6" ht="30" customHeight="1">
      <c r="D3639" s="24">
        <f t="shared" si="225"/>
        <v>0</v>
      </c>
      <c r="E3639" s="25">
        <f t="shared" si="226"/>
        <v>0</v>
      </c>
      <c r="F3639" s="37">
        <f t="shared" si="227"/>
        <v>0</v>
      </c>
    </row>
    <row r="3640" spans="4:6" ht="30" customHeight="1">
      <c r="D3640" s="24">
        <f t="shared" si="225"/>
        <v>0</v>
      </c>
      <c r="E3640" s="25">
        <f t="shared" si="226"/>
        <v>0</v>
      </c>
      <c r="F3640" s="37">
        <f t="shared" si="227"/>
        <v>0</v>
      </c>
    </row>
    <row r="3641" spans="4:6" ht="30" customHeight="1">
      <c r="D3641" s="24">
        <f t="shared" si="225"/>
        <v>0</v>
      </c>
      <c r="E3641" s="25">
        <f t="shared" si="226"/>
        <v>0</v>
      </c>
      <c r="F3641" s="37">
        <f t="shared" si="227"/>
        <v>0</v>
      </c>
    </row>
    <row r="3642" spans="4:6" ht="30" customHeight="1">
      <c r="D3642" s="24">
        <f t="shared" si="225"/>
        <v>0</v>
      </c>
      <c r="E3642" s="25">
        <f t="shared" si="226"/>
        <v>0</v>
      </c>
      <c r="F3642" s="37">
        <f t="shared" si="227"/>
        <v>0</v>
      </c>
    </row>
    <row r="3643" spans="4:6" ht="30" customHeight="1">
      <c r="D3643" s="24">
        <f t="shared" si="225"/>
        <v>0</v>
      </c>
      <c r="E3643" s="25">
        <f t="shared" si="226"/>
        <v>0</v>
      </c>
      <c r="F3643" s="37">
        <f t="shared" si="227"/>
        <v>0</v>
      </c>
    </row>
    <row r="3644" spans="4:6" ht="30" customHeight="1">
      <c r="D3644" s="24">
        <f t="shared" si="225"/>
        <v>0</v>
      </c>
      <c r="E3644" s="25">
        <f t="shared" si="226"/>
        <v>0</v>
      </c>
      <c r="F3644" s="37">
        <f t="shared" si="227"/>
        <v>0</v>
      </c>
    </row>
    <row r="3645" spans="4:6" ht="30" customHeight="1">
      <c r="D3645" s="24">
        <f t="shared" si="225"/>
        <v>0</v>
      </c>
      <c r="E3645" s="25">
        <f t="shared" si="226"/>
        <v>0</v>
      </c>
      <c r="F3645" s="37">
        <f t="shared" si="227"/>
        <v>0</v>
      </c>
    </row>
    <row r="3646" spans="4:6" ht="30" customHeight="1">
      <c r="D3646" s="24">
        <f t="shared" si="225"/>
        <v>0</v>
      </c>
      <c r="E3646" s="25">
        <f t="shared" si="226"/>
        <v>0</v>
      </c>
      <c r="F3646" s="37">
        <f t="shared" si="227"/>
        <v>0</v>
      </c>
    </row>
    <row r="3647" spans="4:6" ht="30" customHeight="1">
      <c r="D3647" s="24">
        <f t="shared" si="225"/>
        <v>0</v>
      </c>
      <c r="E3647" s="25">
        <f t="shared" si="226"/>
        <v>0</v>
      </c>
      <c r="F3647" s="37">
        <f t="shared" si="227"/>
        <v>0</v>
      </c>
    </row>
    <row r="3648" spans="4:6" ht="30" customHeight="1">
      <c r="D3648" s="24">
        <f t="shared" si="225"/>
        <v>0</v>
      </c>
      <c r="E3648" s="25">
        <f t="shared" si="226"/>
        <v>0</v>
      </c>
      <c r="F3648" s="37">
        <f t="shared" si="227"/>
        <v>0</v>
      </c>
    </row>
    <row r="3649" spans="4:6" ht="30" customHeight="1">
      <c r="D3649" s="24">
        <f t="shared" si="225"/>
        <v>0</v>
      </c>
      <c r="E3649" s="25">
        <f t="shared" si="226"/>
        <v>0</v>
      </c>
      <c r="F3649" s="37">
        <f t="shared" si="227"/>
        <v>0</v>
      </c>
    </row>
    <row r="3650" spans="4:6" ht="30" customHeight="1">
      <c r="D3650" s="24">
        <f t="shared" si="225"/>
        <v>0</v>
      </c>
      <c r="E3650" s="25">
        <f t="shared" si="226"/>
        <v>0</v>
      </c>
      <c r="F3650" s="37">
        <f t="shared" si="227"/>
        <v>0</v>
      </c>
    </row>
    <row r="3651" spans="4:6" ht="30" customHeight="1">
      <c r="D3651" s="24">
        <f t="shared" si="225"/>
        <v>0</v>
      </c>
      <c r="E3651" s="25">
        <f t="shared" si="226"/>
        <v>0</v>
      </c>
      <c r="F3651" s="37">
        <f t="shared" si="227"/>
        <v>0</v>
      </c>
    </row>
    <row r="3652" spans="4:6" ht="30" customHeight="1">
      <c r="D3652" s="24">
        <f t="shared" si="225"/>
        <v>0</v>
      </c>
      <c r="E3652" s="25">
        <f t="shared" si="226"/>
        <v>0</v>
      </c>
      <c r="F3652" s="37">
        <f t="shared" si="227"/>
        <v>0</v>
      </c>
    </row>
    <row r="3653" spans="4:6" ht="30" customHeight="1">
      <c r="D3653" s="24">
        <f t="shared" si="225"/>
        <v>0</v>
      </c>
      <c r="E3653" s="25">
        <f t="shared" si="226"/>
        <v>0</v>
      </c>
      <c r="F3653" s="37">
        <f t="shared" si="227"/>
        <v>0</v>
      </c>
    </row>
    <row r="3654" spans="4:6" ht="30" customHeight="1">
      <c r="D3654" s="24">
        <f t="shared" si="225"/>
        <v>0</v>
      </c>
      <c r="E3654" s="25">
        <f t="shared" si="226"/>
        <v>0</v>
      </c>
      <c r="F3654" s="37">
        <f t="shared" si="227"/>
        <v>0</v>
      </c>
    </row>
    <row r="3655" spans="4:6" ht="30" customHeight="1">
      <c r="D3655" s="24">
        <f t="shared" si="225"/>
        <v>0</v>
      </c>
      <c r="E3655" s="25">
        <f t="shared" si="226"/>
        <v>0</v>
      </c>
      <c r="F3655" s="37">
        <f t="shared" si="227"/>
        <v>0</v>
      </c>
    </row>
    <row r="3656" spans="4:6" ht="30" customHeight="1">
      <c r="D3656" s="24">
        <f t="shared" si="225"/>
        <v>0</v>
      </c>
      <c r="E3656" s="25">
        <f t="shared" si="226"/>
        <v>0</v>
      </c>
      <c r="F3656" s="37">
        <f t="shared" si="227"/>
        <v>0</v>
      </c>
    </row>
    <row r="3657" spans="4:6" ht="30" customHeight="1">
      <c r="D3657" s="24">
        <f t="shared" si="225"/>
        <v>0</v>
      </c>
      <c r="E3657" s="25">
        <f t="shared" si="226"/>
        <v>0</v>
      </c>
      <c r="F3657" s="37">
        <f t="shared" si="227"/>
        <v>0</v>
      </c>
    </row>
    <row r="3658" spans="4:6" ht="30" customHeight="1">
      <c r="D3658" s="24">
        <f t="shared" si="225"/>
        <v>0</v>
      </c>
      <c r="E3658" s="25">
        <f t="shared" si="226"/>
        <v>0</v>
      </c>
      <c r="F3658" s="37">
        <f t="shared" si="227"/>
        <v>0</v>
      </c>
    </row>
    <row r="3659" spans="4:6" ht="30" customHeight="1">
      <c r="D3659" s="24">
        <f t="shared" si="225"/>
        <v>0</v>
      </c>
      <c r="E3659" s="25">
        <f t="shared" si="226"/>
        <v>0</v>
      </c>
      <c r="F3659" s="37">
        <f t="shared" si="227"/>
        <v>0</v>
      </c>
    </row>
    <row r="3660" spans="4:6" ht="30" customHeight="1">
      <c r="D3660" s="24">
        <f t="shared" si="225"/>
        <v>0</v>
      </c>
      <c r="E3660" s="25">
        <f t="shared" si="226"/>
        <v>0</v>
      </c>
      <c r="F3660" s="37">
        <f t="shared" si="227"/>
        <v>0</v>
      </c>
    </row>
    <row r="3661" spans="4:6" ht="30" customHeight="1">
      <c r="D3661" s="24">
        <f t="shared" si="225"/>
        <v>0</v>
      </c>
      <c r="E3661" s="25">
        <f t="shared" si="226"/>
        <v>0</v>
      </c>
      <c r="F3661" s="37">
        <f t="shared" si="227"/>
        <v>0</v>
      </c>
    </row>
    <row r="3662" spans="4:6" ht="30" customHeight="1">
      <c r="D3662" s="24">
        <f t="shared" si="225"/>
        <v>0</v>
      </c>
      <c r="E3662" s="25">
        <f t="shared" si="226"/>
        <v>0</v>
      </c>
      <c r="F3662" s="37">
        <f t="shared" si="227"/>
        <v>0</v>
      </c>
    </row>
    <row r="3663" spans="4:6" ht="30" customHeight="1">
      <c r="D3663" s="24">
        <f t="shared" si="225"/>
        <v>0</v>
      </c>
      <c r="E3663" s="25">
        <f t="shared" si="226"/>
        <v>0</v>
      </c>
      <c r="F3663" s="37">
        <f t="shared" si="227"/>
        <v>0</v>
      </c>
    </row>
    <row r="3664" spans="4:6" ht="30" customHeight="1">
      <c r="D3664" s="24">
        <f t="shared" si="225"/>
        <v>0</v>
      </c>
      <c r="E3664" s="25">
        <f t="shared" si="226"/>
        <v>0</v>
      </c>
      <c r="F3664" s="37">
        <f t="shared" si="227"/>
        <v>0</v>
      </c>
    </row>
    <row r="3665" spans="4:6" ht="30" customHeight="1">
      <c r="D3665" s="24">
        <f t="shared" si="225"/>
        <v>0</v>
      </c>
      <c r="E3665" s="25">
        <f t="shared" si="226"/>
        <v>0</v>
      </c>
      <c r="F3665" s="37">
        <f t="shared" si="227"/>
        <v>0</v>
      </c>
    </row>
    <row r="3666" spans="4:6" ht="30" customHeight="1">
      <c r="D3666" s="24">
        <f t="shared" si="225"/>
        <v>0</v>
      </c>
      <c r="E3666" s="25">
        <f t="shared" si="226"/>
        <v>0</v>
      </c>
      <c r="F3666" s="37">
        <f t="shared" si="227"/>
        <v>0</v>
      </c>
    </row>
    <row r="3667" spans="4:6" ht="30" customHeight="1">
      <c r="D3667" s="24">
        <f t="shared" si="225"/>
        <v>0</v>
      </c>
      <c r="E3667" s="25">
        <f t="shared" si="226"/>
        <v>0</v>
      </c>
      <c r="F3667" s="37">
        <f t="shared" si="227"/>
        <v>0</v>
      </c>
    </row>
    <row r="3668" spans="4:6" ht="30" customHeight="1">
      <c r="D3668" s="24">
        <f t="shared" si="225"/>
        <v>0</v>
      </c>
      <c r="E3668" s="25">
        <f t="shared" si="226"/>
        <v>0</v>
      </c>
      <c r="F3668" s="37">
        <f t="shared" si="227"/>
        <v>0</v>
      </c>
    </row>
    <row r="3669" spans="4:6" ht="30" customHeight="1">
      <c r="D3669" s="24">
        <f t="shared" ref="D3669:D3732" si="228">A3669</f>
        <v>0</v>
      </c>
      <c r="E3669" s="25">
        <f t="shared" ref="E3669:E3732" si="229">A3670</f>
        <v>0</v>
      </c>
      <c r="F3669" s="37">
        <f t="shared" ref="F3669:F3732" si="230">A3671</f>
        <v>0</v>
      </c>
    </row>
    <row r="3670" spans="4:6" ht="30" customHeight="1">
      <c r="D3670" s="24">
        <f t="shared" si="228"/>
        <v>0</v>
      </c>
      <c r="E3670" s="25">
        <f t="shared" si="229"/>
        <v>0</v>
      </c>
      <c r="F3670" s="37">
        <f t="shared" si="230"/>
        <v>0</v>
      </c>
    </row>
    <row r="3671" spans="4:6" ht="30" customHeight="1">
      <c r="D3671" s="24">
        <f t="shared" si="228"/>
        <v>0</v>
      </c>
      <c r="E3671" s="25">
        <f t="shared" si="229"/>
        <v>0</v>
      </c>
      <c r="F3671" s="37">
        <f t="shared" si="230"/>
        <v>0</v>
      </c>
    </row>
    <row r="3672" spans="4:6" ht="30" customHeight="1">
      <c r="D3672" s="24">
        <f t="shared" si="228"/>
        <v>0</v>
      </c>
      <c r="E3672" s="25">
        <f t="shared" si="229"/>
        <v>0</v>
      </c>
      <c r="F3672" s="37">
        <f t="shared" si="230"/>
        <v>0</v>
      </c>
    </row>
    <row r="3673" spans="4:6" ht="30" customHeight="1">
      <c r="D3673" s="24">
        <f t="shared" si="228"/>
        <v>0</v>
      </c>
      <c r="E3673" s="25">
        <f t="shared" si="229"/>
        <v>0</v>
      </c>
      <c r="F3673" s="37">
        <f t="shared" si="230"/>
        <v>0</v>
      </c>
    </row>
    <row r="3674" spans="4:6" ht="30" customHeight="1">
      <c r="D3674" s="24">
        <f t="shared" si="228"/>
        <v>0</v>
      </c>
      <c r="E3674" s="25">
        <f t="shared" si="229"/>
        <v>0</v>
      </c>
      <c r="F3674" s="37">
        <f t="shared" si="230"/>
        <v>0</v>
      </c>
    </row>
    <row r="3675" spans="4:6" ht="30" customHeight="1">
      <c r="D3675" s="24">
        <f t="shared" si="228"/>
        <v>0</v>
      </c>
      <c r="E3675" s="25">
        <f t="shared" si="229"/>
        <v>0</v>
      </c>
      <c r="F3675" s="37">
        <f t="shared" si="230"/>
        <v>0</v>
      </c>
    </row>
    <row r="3676" spans="4:6" ht="30" customHeight="1">
      <c r="D3676" s="24">
        <f t="shared" si="228"/>
        <v>0</v>
      </c>
      <c r="E3676" s="25">
        <f t="shared" si="229"/>
        <v>0</v>
      </c>
      <c r="F3676" s="37">
        <f t="shared" si="230"/>
        <v>0</v>
      </c>
    </row>
    <row r="3677" spans="4:6" ht="30" customHeight="1">
      <c r="D3677" s="24">
        <f t="shared" si="228"/>
        <v>0</v>
      </c>
      <c r="E3677" s="25">
        <f t="shared" si="229"/>
        <v>0</v>
      </c>
      <c r="F3677" s="37">
        <f t="shared" si="230"/>
        <v>0</v>
      </c>
    </row>
    <row r="3678" spans="4:6" ht="30" customHeight="1">
      <c r="D3678" s="24">
        <f t="shared" si="228"/>
        <v>0</v>
      </c>
      <c r="E3678" s="25">
        <f t="shared" si="229"/>
        <v>0</v>
      </c>
      <c r="F3678" s="37">
        <f t="shared" si="230"/>
        <v>0</v>
      </c>
    </row>
    <row r="3679" spans="4:6" ht="30" customHeight="1">
      <c r="D3679" s="24">
        <f t="shared" si="228"/>
        <v>0</v>
      </c>
      <c r="E3679" s="25">
        <f t="shared" si="229"/>
        <v>0</v>
      </c>
      <c r="F3679" s="37">
        <f t="shared" si="230"/>
        <v>0</v>
      </c>
    </row>
    <row r="3680" spans="4:6" ht="30" customHeight="1">
      <c r="D3680" s="24">
        <f t="shared" si="228"/>
        <v>0</v>
      </c>
      <c r="E3680" s="25">
        <f t="shared" si="229"/>
        <v>0</v>
      </c>
      <c r="F3680" s="37">
        <f t="shared" si="230"/>
        <v>0</v>
      </c>
    </row>
    <row r="3681" spans="4:6" ht="30" customHeight="1">
      <c r="D3681" s="24">
        <f t="shared" si="228"/>
        <v>0</v>
      </c>
      <c r="E3681" s="25">
        <f t="shared" si="229"/>
        <v>0</v>
      </c>
      <c r="F3681" s="37">
        <f t="shared" si="230"/>
        <v>0</v>
      </c>
    </row>
    <row r="3682" spans="4:6" ht="30" customHeight="1">
      <c r="D3682" s="24">
        <f t="shared" si="228"/>
        <v>0</v>
      </c>
      <c r="E3682" s="25">
        <f t="shared" si="229"/>
        <v>0</v>
      </c>
      <c r="F3682" s="37">
        <f t="shared" si="230"/>
        <v>0</v>
      </c>
    </row>
    <row r="3683" spans="4:6" ht="30" customHeight="1">
      <c r="D3683" s="24">
        <f t="shared" si="228"/>
        <v>0</v>
      </c>
      <c r="E3683" s="25">
        <f t="shared" si="229"/>
        <v>0</v>
      </c>
      <c r="F3683" s="37">
        <f t="shared" si="230"/>
        <v>0</v>
      </c>
    </row>
    <row r="3684" spans="4:6" ht="30" customHeight="1">
      <c r="D3684" s="24">
        <f t="shared" si="228"/>
        <v>0</v>
      </c>
      <c r="E3684" s="25">
        <f t="shared" si="229"/>
        <v>0</v>
      </c>
      <c r="F3684" s="37">
        <f t="shared" si="230"/>
        <v>0</v>
      </c>
    </row>
    <row r="3685" spans="4:6" ht="30" customHeight="1">
      <c r="D3685" s="24">
        <f t="shared" si="228"/>
        <v>0</v>
      </c>
      <c r="E3685" s="25">
        <f t="shared" si="229"/>
        <v>0</v>
      </c>
      <c r="F3685" s="37">
        <f t="shared" si="230"/>
        <v>0</v>
      </c>
    </row>
    <row r="3686" spans="4:6" ht="30" customHeight="1">
      <c r="D3686" s="24">
        <f t="shared" si="228"/>
        <v>0</v>
      </c>
      <c r="E3686" s="25">
        <f t="shared" si="229"/>
        <v>0</v>
      </c>
      <c r="F3686" s="37">
        <f t="shared" si="230"/>
        <v>0</v>
      </c>
    </row>
    <row r="3687" spans="4:6" ht="30" customHeight="1">
      <c r="D3687" s="24">
        <f t="shared" si="228"/>
        <v>0</v>
      </c>
      <c r="E3687" s="25">
        <f t="shared" si="229"/>
        <v>0</v>
      </c>
      <c r="F3687" s="37">
        <f t="shared" si="230"/>
        <v>0</v>
      </c>
    </row>
    <row r="3688" spans="4:6" ht="30" customHeight="1">
      <c r="D3688" s="24">
        <f t="shared" si="228"/>
        <v>0</v>
      </c>
      <c r="E3688" s="25">
        <f t="shared" si="229"/>
        <v>0</v>
      </c>
      <c r="F3688" s="37">
        <f t="shared" si="230"/>
        <v>0</v>
      </c>
    </row>
    <row r="3689" spans="4:6" ht="30" customHeight="1">
      <c r="D3689" s="24">
        <f t="shared" si="228"/>
        <v>0</v>
      </c>
      <c r="E3689" s="25">
        <f t="shared" si="229"/>
        <v>0</v>
      </c>
      <c r="F3689" s="37">
        <f t="shared" si="230"/>
        <v>0</v>
      </c>
    </row>
    <row r="3690" spans="4:6" ht="30" customHeight="1">
      <c r="D3690" s="24">
        <f t="shared" si="228"/>
        <v>0</v>
      </c>
      <c r="E3690" s="25">
        <f t="shared" si="229"/>
        <v>0</v>
      </c>
      <c r="F3690" s="37">
        <f t="shared" si="230"/>
        <v>0</v>
      </c>
    </row>
    <row r="3691" spans="4:6" ht="30" customHeight="1">
      <c r="D3691" s="24">
        <f t="shared" si="228"/>
        <v>0</v>
      </c>
      <c r="E3691" s="25">
        <f t="shared" si="229"/>
        <v>0</v>
      </c>
      <c r="F3691" s="37">
        <f t="shared" si="230"/>
        <v>0</v>
      </c>
    </row>
    <row r="3692" spans="4:6" ht="30" customHeight="1">
      <c r="D3692" s="24">
        <f t="shared" si="228"/>
        <v>0</v>
      </c>
      <c r="E3692" s="25">
        <f t="shared" si="229"/>
        <v>0</v>
      </c>
      <c r="F3692" s="37">
        <f t="shared" si="230"/>
        <v>0</v>
      </c>
    </row>
    <row r="3693" spans="4:6" ht="30" customHeight="1">
      <c r="D3693" s="24">
        <f t="shared" si="228"/>
        <v>0</v>
      </c>
      <c r="E3693" s="25">
        <f t="shared" si="229"/>
        <v>0</v>
      </c>
      <c r="F3693" s="37">
        <f t="shared" si="230"/>
        <v>0</v>
      </c>
    </row>
    <row r="3694" spans="4:6" ht="30" customHeight="1">
      <c r="D3694" s="24">
        <f t="shared" si="228"/>
        <v>0</v>
      </c>
      <c r="E3694" s="25">
        <f t="shared" si="229"/>
        <v>0</v>
      </c>
      <c r="F3694" s="37">
        <f t="shared" si="230"/>
        <v>0</v>
      </c>
    </row>
    <row r="3695" spans="4:6" ht="30" customHeight="1">
      <c r="D3695" s="24">
        <f t="shared" si="228"/>
        <v>0</v>
      </c>
      <c r="E3695" s="25">
        <f t="shared" si="229"/>
        <v>0</v>
      </c>
      <c r="F3695" s="37">
        <f t="shared" si="230"/>
        <v>0</v>
      </c>
    </row>
    <row r="3696" spans="4:6" ht="30" customHeight="1">
      <c r="D3696" s="24">
        <f t="shared" si="228"/>
        <v>0</v>
      </c>
      <c r="E3696" s="25">
        <f t="shared" si="229"/>
        <v>0</v>
      </c>
      <c r="F3696" s="37">
        <f t="shared" si="230"/>
        <v>0</v>
      </c>
    </row>
    <row r="3697" spans="4:6" ht="30" customHeight="1">
      <c r="D3697" s="24">
        <f t="shared" si="228"/>
        <v>0</v>
      </c>
      <c r="E3697" s="25">
        <f t="shared" si="229"/>
        <v>0</v>
      </c>
      <c r="F3697" s="37">
        <f t="shared" si="230"/>
        <v>0</v>
      </c>
    </row>
    <row r="3698" spans="4:6" ht="30" customHeight="1">
      <c r="D3698" s="24">
        <f t="shared" si="228"/>
        <v>0</v>
      </c>
      <c r="E3698" s="25">
        <f t="shared" si="229"/>
        <v>0</v>
      </c>
      <c r="F3698" s="37">
        <f t="shared" si="230"/>
        <v>0</v>
      </c>
    </row>
    <row r="3699" spans="4:6" ht="30" customHeight="1">
      <c r="D3699" s="24">
        <f t="shared" si="228"/>
        <v>0</v>
      </c>
      <c r="E3699" s="25">
        <f t="shared" si="229"/>
        <v>0</v>
      </c>
      <c r="F3699" s="37">
        <f t="shared" si="230"/>
        <v>0</v>
      </c>
    </row>
    <row r="3700" spans="4:6" ht="30" customHeight="1">
      <c r="D3700" s="24">
        <f t="shared" si="228"/>
        <v>0</v>
      </c>
      <c r="E3700" s="25">
        <f t="shared" si="229"/>
        <v>0</v>
      </c>
      <c r="F3700" s="37">
        <f t="shared" si="230"/>
        <v>0</v>
      </c>
    </row>
    <row r="3701" spans="4:6" ht="30" customHeight="1">
      <c r="D3701" s="24">
        <f t="shared" si="228"/>
        <v>0</v>
      </c>
      <c r="E3701" s="25">
        <f t="shared" si="229"/>
        <v>0</v>
      </c>
      <c r="F3701" s="37">
        <f t="shared" si="230"/>
        <v>0</v>
      </c>
    </row>
    <row r="3702" spans="4:6" ht="30" customHeight="1">
      <c r="D3702" s="24">
        <f t="shared" si="228"/>
        <v>0</v>
      </c>
      <c r="E3702" s="25">
        <f t="shared" si="229"/>
        <v>0</v>
      </c>
      <c r="F3702" s="37">
        <f t="shared" si="230"/>
        <v>0</v>
      </c>
    </row>
    <row r="3703" spans="4:6" ht="30" customHeight="1">
      <c r="D3703" s="24">
        <f t="shared" si="228"/>
        <v>0</v>
      </c>
      <c r="E3703" s="25">
        <f t="shared" si="229"/>
        <v>0</v>
      </c>
      <c r="F3703" s="37">
        <f t="shared" si="230"/>
        <v>0</v>
      </c>
    </row>
    <row r="3704" spans="4:6" ht="30" customHeight="1">
      <c r="D3704" s="24">
        <f t="shared" si="228"/>
        <v>0</v>
      </c>
      <c r="E3704" s="25">
        <f t="shared" si="229"/>
        <v>0</v>
      </c>
      <c r="F3704" s="37">
        <f t="shared" si="230"/>
        <v>0</v>
      </c>
    </row>
    <row r="3705" spans="4:6" ht="30" customHeight="1">
      <c r="D3705" s="24">
        <f t="shared" si="228"/>
        <v>0</v>
      </c>
      <c r="E3705" s="25">
        <f t="shared" si="229"/>
        <v>0</v>
      </c>
      <c r="F3705" s="37">
        <f t="shared" si="230"/>
        <v>0</v>
      </c>
    </row>
    <row r="3706" spans="4:6" ht="30" customHeight="1">
      <c r="D3706" s="24">
        <f t="shared" si="228"/>
        <v>0</v>
      </c>
      <c r="E3706" s="25">
        <f t="shared" si="229"/>
        <v>0</v>
      </c>
      <c r="F3706" s="37">
        <f t="shared" si="230"/>
        <v>0</v>
      </c>
    </row>
    <row r="3707" spans="4:6" ht="30" customHeight="1">
      <c r="D3707" s="24">
        <f t="shared" si="228"/>
        <v>0</v>
      </c>
      <c r="E3707" s="25">
        <f t="shared" si="229"/>
        <v>0</v>
      </c>
      <c r="F3707" s="37">
        <f t="shared" si="230"/>
        <v>0</v>
      </c>
    </row>
    <row r="3708" spans="4:6" ht="30" customHeight="1">
      <c r="D3708" s="24">
        <f t="shared" si="228"/>
        <v>0</v>
      </c>
      <c r="E3708" s="25">
        <f t="shared" si="229"/>
        <v>0</v>
      </c>
      <c r="F3708" s="37">
        <f t="shared" si="230"/>
        <v>0</v>
      </c>
    </row>
    <row r="3709" spans="4:6" ht="30" customHeight="1">
      <c r="D3709" s="24">
        <f t="shared" si="228"/>
        <v>0</v>
      </c>
      <c r="E3709" s="25">
        <f t="shared" si="229"/>
        <v>0</v>
      </c>
      <c r="F3709" s="37">
        <f t="shared" si="230"/>
        <v>0</v>
      </c>
    </row>
    <row r="3710" spans="4:6" ht="30" customHeight="1">
      <c r="D3710" s="24">
        <f t="shared" si="228"/>
        <v>0</v>
      </c>
      <c r="E3710" s="25">
        <f t="shared" si="229"/>
        <v>0</v>
      </c>
      <c r="F3710" s="37">
        <f t="shared" si="230"/>
        <v>0</v>
      </c>
    </row>
    <row r="3711" spans="4:6" ht="30" customHeight="1">
      <c r="D3711" s="24">
        <f t="shared" si="228"/>
        <v>0</v>
      </c>
      <c r="E3711" s="25">
        <f t="shared" si="229"/>
        <v>0</v>
      </c>
      <c r="F3711" s="37">
        <f t="shared" si="230"/>
        <v>0</v>
      </c>
    </row>
    <row r="3712" spans="4:6" ht="30" customHeight="1">
      <c r="D3712" s="24">
        <f t="shared" si="228"/>
        <v>0</v>
      </c>
      <c r="E3712" s="25">
        <f t="shared" si="229"/>
        <v>0</v>
      </c>
      <c r="F3712" s="37">
        <f t="shared" si="230"/>
        <v>0</v>
      </c>
    </row>
    <row r="3713" spans="4:6" ht="30" customHeight="1">
      <c r="D3713" s="24">
        <f t="shared" si="228"/>
        <v>0</v>
      </c>
      <c r="E3713" s="25">
        <f t="shared" si="229"/>
        <v>0</v>
      </c>
      <c r="F3713" s="37">
        <f t="shared" si="230"/>
        <v>0</v>
      </c>
    </row>
    <row r="3714" spans="4:6" ht="30" customHeight="1">
      <c r="D3714" s="24">
        <f t="shared" si="228"/>
        <v>0</v>
      </c>
      <c r="E3714" s="25">
        <f t="shared" si="229"/>
        <v>0</v>
      </c>
      <c r="F3714" s="37">
        <f t="shared" si="230"/>
        <v>0</v>
      </c>
    </row>
    <row r="3715" spans="4:6" ht="30" customHeight="1">
      <c r="D3715" s="24">
        <f t="shared" si="228"/>
        <v>0</v>
      </c>
      <c r="E3715" s="25">
        <f t="shared" si="229"/>
        <v>0</v>
      </c>
      <c r="F3715" s="37">
        <f t="shared" si="230"/>
        <v>0</v>
      </c>
    </row>
    <row r="3716" spans="4:6" ht="30" customHeight="1">
      <c r="D3716" s="24">
        <f t="shared" si="228"/>
        <v>0</v>
      </c>
      <c r="E3716" s="25">
        <f t="shared" si="229"/>
        <v>0</v>
      </c>
      <c r="F3716" s="37">
        <f t="shared" si="230"/>
        <v>0</v>
      </c>
    </row>
    <row r="3717" spans="4:6" ht="30" customHeight="1">
      <c r="D3717" s="24">
        <f t="shared" si="228"/>
        <v>0</v>
      </c>
      <c r="E3717" s="25">
        <f t="shared" si="229"/>
        <v>0</v>
      </c>
      <c r="F3717" s="37">
        <f t="shared" si="230"/>
        <v>0</v>
      </c>
    </row>
    <row r="3718" spans="4:6" ht="30" customHeight="1">
      <c r="D3718" s="24">
        <f t="shared" si="228"/>
        <v>0</v>
      </c>
      <c r="E3718" s="25">
        <f t="shared" si="229"/>
        <v>0</v>
      </c>
      <c r="F3718" s="37">
        <f t="shared" si="230"/>
        <v>0</v>
      </c>
    </row>
    <row r="3719" spans="4:6" ht="30" customHeight="1">
      <c r="D3719" s="24">
        <f t="shared" si="228"/>
        <v>0</v>
      </c>
      <c r="E3719" s="25">
        <f t="shared" si="229"/>
        <v>0</v>
      </c>
      <c r="F3719" s="37">
        <f t="shared" si="230"/>
        <v>0</v>
      </c>
    </row>
    <row r="3720" spans="4:6" ht="30" customHeight="1">
      <c r="D3720" s="24">
        <f t="shared" si="228"/>
        <v>0</v>
      </c>
      <c r="E3720" s="25">
        <f t="shared" si="229"/>
        <v>0</v>
      </c>
      <c r="F3720" s="37">
        <f t="shared" si="230"/>
        <v>0</v>
      </c>
    </row>
    <row r="3721" spans="4:6" ht="30" customHeight="1">
      <c r="D3721" s="24">
        <f t="shared" si="228"/>
        <v>0</v>
      </c>
      <c r="E3721" s="25">
        <f t="shared" si="229"/>
        <v>0</v>
      </c>
      <c r="F3721" s="37">
        <f t="shared" si="230"/>
        <v>0</v>
      </c>
    </row>
    <row r="3722" spans="4:6" ht="30" customHeight="1">
      <c r="D3722" s="24">
        <f t="shared" si="228"/>
        <v>0</v>
      </c>
      <c r="E3722" s="25">
        <f t="shared" si="229"/>
        <v>0</v>
      </c>
      <c r="F3722" s="37">
        <f t="shared" si="230"/>
        <v>0</v>
      </c>
    </row>
    <row r="3723" spans="4:6" ht="30" customHeight="1">
      <c r="D3723" s="24">
        <f t="shared" si="228"/>
        <v>0</v>
      </c>
      <c r="E3723" s="25">
        <f t="shared" si="229"/>
        <v>0</v>
      </c>
      <c r="F3723" s="37">
        <f t="shared" si="230"/>
        <v>0</v>
      </c>
    </row>
    <row r="3724" spans="4:6" ht="30" customHeight="1">
      <c r="D3724" s="24">
        <f t="shared" si="228"/>
        <v>0</v>
      </c>
      <c r="E3724" s="25">
        <f t="shared" si="229"/>
        <v>0</v>
      </c>
      <c r="F3724" s="37">
        <f t="shared" si="230"/>
        <v>0</v>
      </c>
    </row>
    <row r="3725" spans="4:6" ht="30" customHeight="1">
      <c r="D3725" s="24">
        <f t="shared" si="228"/>
        <v>0</v>
      </c>
      <c r="E3725" s="25">
        <f t="shared" si="229"/>
        <v>0</v>
      </c>
      <c r="F3725" s="37">
        <f t="shared" si="230"/>
        <v>0</v>
      </c>
    </row>
    <row r="3726" spans="4:6" ht="30" customHeight="1">
      <c r="D3726" s="24">
        <f t="shared" si="228"/>
        <v>0</v>
      </c>
      <c r="E3726" s="25">
        <f t="shared" si="229"/>
        <v>0</v>
      </c>
      <c r="F3726" s="37">
        <f t="shared" si="230"/>
        <v>0</v>
      </c>
    </row>
    <row r="3727" spans="4:6" ht="30" customHeight="1">
      <c r="D3727" s="24">
        <f t="shared" si="228"/>
        <v>0</v>
      </c>
      <c r="E3727" s="25">
        <f t="shared" si="229"/>
        <v>0</v>
      </c>
      <c r="F3727" s="37">
        <f t="shared" si="230"/>
        <v>0</v>
      </c>
    </row>
    <row r="3728" spans="4:6" ht="30" customHeight="1">
      <c r="D3728" s="24">
        <f t="shared" si="228"/>
        <v>0</v>
      </c>
      <c r="E3728" s="25">
        <f t="shared" si="229"/>
        <v>0</v>
      </c>
      <c r="F3728" s="37">
        <f t="shared" si="230"/>
        <v>0</v>
      </c>
    </row>
    <row r="3729" spans="4:6" ht="30" customHeight="1">
      <c r="D3729" s="24">
        <f t="shared" si="228"/>
        <v>0</v>
      </c>
      <c r="E3729" s="25">
        <f t="shared" si="229"/>
        <v>0</v>
      </c>
      <c r="F3729" s="37">
        <f t="shared" si="230"/>
        <v>0</v>
      </c>
    </row>
    <row r="3730" spans="4:6" ht="30" customHeight="1">
      <c r="D3730" s="24">
        <f t="shared" si="228"/>
        <v>0</v>
      </c>
      <c r="E3730" s="25">
        <f t="shared" si="229"/>
        <v>0</v>
      </c>
      <c r="F3730" s="37">
        <f t="shared" si="230"/>
        <v>0</v>
      </c>
    </row>
    <row r="3731" spans="4:6" ht="30" customHeight="1">
      <c r="D3731" s="24">
        <f t="shared" si="228"/>
        <v>0</v>
      </c>
      <c r="E3731" s="25">
        <f t="shared" si="229"/>
        <v>0</v>
      </c>
      <c r="F3731" s="37">
        <f t="shared" si="230"/>
        <v>0</v>
      </c>
    </row>
    <row r="3732" spans="4:6" ht="30" customHeight="1">
      <c r="D3732" s="24">
        <f t="shared" si="228"/>
        <v>0</v>
      </c>
      <c r="E3732" s="25">
        <f t="shared" si="229"/>
        <v>0</v>
      </c>
      <c r="F3732" s="37">
        <f t="shared" si="230"/>
        <v>0</v>
      </c>
    </row>
    <row r="3733" spans="4:6" ht="30" customHeight="1">
      <c r="D3733" s="24">
        <f t="shared" ref="D3733:D3796" si="231">A3733</f>
        <v>0</v>
      </c>
      <c r="E3733" s="25">
        <f t="shared" ref="E3733:E3796" si="232">A3734</f>
        <v>0</v>
      </c>
      <c r="F3733" s="37">
        <f t="shared" ref="F3733:F3796" si="233">A3735</f>
        <v>0</v>
      </c>
    </row>
    <row r="3734" spans="4:6" ht="30" customHeight="1">
      <c r="D3734" s="24">
        <f t="shared" si="231"/>
        <v>0</v>
      </c>
      <c r="E3734" s="25">
        <f t="shared" si="232"/>
        <v>0</v>
      </c>
      <c r="F3734" s="37">
        <f t="shared" si="233"/>
        <v>0</v>
      </c>
    </row>
    <row r="3735" spans="4:6" ht="30" customHeight="1">
      <c r="D3735" s="24">
        <f t="shared" si="231"/>
        <v>0</v>
      </c>
      <c r="E3735" s="25">
        <f t="shared" si="232"/>
        <v>0</v>
      </c>
      <c r="F3735" s="37">
        <f t="shared" si="233"/>
        <v>0</v>
      </c>
    </row>
    <row r="3736" spans="4:6" ht="30" customHeight="1">
      <c r="D3736" s="24">
        <f t="shared" si="231"/>
        <v>0</v>
      </c>
      <c r="E3736" s="25">
        <f t="shared" si="232"/>
        <v>0</v>
      </c>
      <c r="F3736" s="37">
        <f t="shared" si="233"/>
        <v>0</v>
      </c>
    </row>
    <row r="3737" spans="4:6" ht="30" customHeight="1">
      <c r="D3737" s="24">
        <f t="shared" si="231"/>
        <v>0</v>
      </c>
      <c r="E3737" s="25">
        <f t="shared" si="232"/>
        <v>0</v>
      </c>
      <c r="F3737" s="37">
        <f t="shared" si="233"/>
        <v>0</v>
      </c>
    </row>
    <row r="3738" spans="4:6" ht="30" customHeight="1">
      <c r="D3738" s="24">
        <f t="shared" si="231"/>
        <v>0</v>
      </c>
      <c r="E3738" s="25">
        <f t="shared" si="232"/>
        <v>0</v>
      </c>
      <c r="F3738" s="37">
        <f t="shared" si="233"/>
        <v>0</v>
      </c>
    </row>
    <row r="3739" spans="4:6" ht="30" customHeight="1">
      <c r="D3739" s="24">
        <f t="shared" si="231"/>
        <v>0</v>
      </c>
      <c r="E3739" s="25">
        <f t="shared" si="232"/>
        <v>0</v>
      </c>
      <c r="F3739" s="37">
        <f t="shared" si="233"/>
        <v>0</v>
      </c>
    </row>
    <row r="3740" spans="4:6" ht="30" customHeight="1">
      <c r="D3740" s="24">
        <f t="shared" si="231"/>
        <v>0</v>
      </c>
      <c r="E3740" s="25">
        <f t="shared" si="232"/>
        <v>0</v>
      </c>
      <c r="F3740" s="37">
        <f t="shared" si="233"/>
        <v>0</v>
      </c>
    </row>
    <row r="3741" spans="4:6" ht="30" customHeight="1">
      <c r="D3741" s="24">
        <f t="shared" si="231"/>
        <v>0</v>
      </c>
      <c r="E3741" s="25">
        <f t="shared" si="232"/>
        <v>0</v>
      </c>
      <c r="F3741" s="37">
        <f t="shared" si="233"/>
        <v>0</v>
      </c>
    </row>
    <row r="3742" spans="4:6" ht="30" customHeight="1">
      <c r="D3742" s="24">
        <f t="shared" si="231"/>
        <v>0</v>
      </c>
      <c r="E3742" s="25">
        <f t="shared" si="232"/>
        <v>0</v>
      </c>
      <c r="F3742" s="37">
        <f t="shared" si="233"/>
        <v>0</v>
      </c>
    </row>
    <row r="3743" spans="4:6" ht="30" customHeight="1">
      <c r="D3743" s="24">
        <f t="shared" si="231"/>
        <v>0</v>
      </c>
      <c r="E3743" s="25">
        <f t="shared" si="232"/>
        <v>0</v>
      </c>
      <c r="F3743" s="37">
        <f t="shared" si="233"/>
        <v>0</v>
      </c>
    </row>
    <row r="3744" spans="4:6" ht="30" customHeight="1">
      <c r="D3744" s="24">
        <f t="shared" si="231"/>
        <v>0</v>
      </c>
      <c r="E3744" s="25">
        <f t="shared" si="232"/>
        <v>0</v>
      </c>
      <c r="F3744" s="37">
        <f t="shared" si="233"/>
        <v>0</v>
      </c>
    </row>
    <row r="3745" spans="4:6" ht="30" customHeight="1">
      <c r="D3745" s="24">
        <f t="shared" si="231"/>
        <v>0</v>
      </c>
      <c r="E3745" s="25">
        <f t="shared" si="232"/>
        <v>0</v>
      </c>
      <c r="F3745" s="37">
        <f t="shared" si="233"/>
        <v>0</v>
      </c>
    </row>
    <row r="3746" spans="4:6" ht="30" customHeight="1">
      <c r="D3746" s="24">
        <f t="shared" si="231"/>
        <v>0</v>
      </c>
      <c r="E3746" s="25">
        <f t="shared" si="232"/>
        <v>0</v>
      </c>
      <c r="F3746" s="37">
        <f t="shared" si="233"/>
        <v>0</v>
      </c>
    </row>
    <row r="3747" spans="4:6" ht="30" customHeight="1">
      <c r="D3747" s="24">
        <f t="shared" si="231"/>
        <v>0</v>
      </c>
      <c r="E3747" s="25">
        <f t="shared" si="232"/>
        <v>0</v>
      </c>
      <c r="F3747" s="37">
        <f t="shared" si="233"/>
        <v>0</v>
      </c>
    </row>
    <row r="3748" spans="4:6" ht="30" customHeight="1">
      <c r="D3748" s="24">
        <f t="shared" si="231"/>
        <v>0</v>
      </c>
      <c r="E3748" s="25">
        <f t="shared" si="232"/>
        <v>0</v>
      </c>
      <c r="F3748" s="37">
        <f t="shared" si="233"/>
        <v>0</v>
      </c>
    </row>
    <row r="3749" spans="4:6" ht="30" customHeight="1">
      <c r="D3749" s="24">
        <f t="shared" si="231"/>
        <v>0</v>
      </c>
      <c r="E3749" s="25">
        <f t="shared" si="232"/>
        <v>0</v>
      </c>
      <c r="F3749" s="37">
        <f t="shared" si="233"/>
        <v>0</v>
      </c>
    </row>
    <row r="3750" spans="4:6" ht="30" customHeight="1">
      <c r="D3750" s="24">
        <f t="shared" si="231"/>
        <v>0</v>
      </c>
      <c r="E3750" s="25">
        <f t="shared" si="232"/>
        <v>0</v>
      </c>
      <c r="F3750" s="37">
        <f t="shared" si="233"/>
        <v>0</v>
      </c>
    </row>
    <row r="3751" spans="4:6" ht="30" customHeight="1">
      <c r="D3751" s="24">
        <f t="shared" si="231"/>
        <v>0</v>
      </c>
      <c r="E3751" s="25">
        <f t="shared" si="232"/>
        <v>0</v>
      </c>
      <c r="F3751" s="37">
        <f t="shared" si="233"/>
        <v>0</v>
      </c>
    </row>
    <row r="3752" spans="4:6" ht="30" customHeight="1">
      <c r="D3752" s="24">
        <f t="shared" si="231"/>
        <v>0</v>
      </c>
      <c r="E3752" s="25">
        <f t="shared" si="232"/>
        <v>0</v>
      </c>
      <c r="F3752" s="37">
        <f t="shared" si="233"/>
        <v>0</v>
      </c>
    </row>
    <row r="3753" spans="4:6" ht="30" customHeight="1">
      <c r="D3753" s="24">
        <f t="shared" si="231"/>
        <v>0</v>
      </c>
      <c r="E3753" s="25">
        <f t="shared" si="232"/>
        <v>0</v>
      </c>
      <c r="F3753" s="37">
        <f t="shared" si="233"/>
        <v>0</v>
      </c>
    </row>
    <row r="3754" spans="4:6" ht="30" customHeight="1">
      <c r="D3754" s="24">
        <f t="shared" si="231"/>
        <v>0</v>
      </c>
      <c r="E3754" s="25">
        <f t="shared" si="232"/>
        <v>0</v>
      </c>
      <c r="F3754" s="37">
        <f t="shared" si="233"/>
        <v>0</v>
      </c>
    </row>
    <row r="3755" spans="4:6" ht="30" customHeight="1">
      <c r="D3755" s="24">
        <f t="shared" si="231"/>
        <v>0</v>
      </c>
      <c r="E3755" s="25">
        <f t="shared" si="232"/>
        <v>0</v>
      </c>
      <c r="F3755" s="37">
        <f t="shared" si="233"/>
        <v>0</v>
      </c>
    </row>
    <row r="3756" spans="4:6" ht="30" customHeight="1">
      <c r="D3756" s="24">
        <f t="shared" si="231"/>
        <v>0</v>
      </c>
      <c r="E3756" s="25">
        <f t="shared" si="232"/>
        <v>0</v>
      </c>
      <c r="F3756" s="37">
        <f t="shared" si="233"/>
        <v>0</v>
      </c>
    </row>
    <row r="3757" spans="4:6" ht="30" customHeight="1">
      <c r="D3757" s="24">
        <f t="shared" si="231"/>
        <v>0</v>
      </c>
      <c r="E3757" s="25">
        <f t="shared" si="232"/>
        <v>0</v>
      </c>
      <c r="F3757" s="37">
        <f t="shared" si="233"/>
        <v>0</v>
      </c>
    </row>
    <row r="3758" spans="4:6" ht="30" customHeight="1">
      <c r="D3758" s="24">
        <f t="shared" si="231"/>
        <v>0</v>
      </c>
      <c r="E3758" s="25">
        <f t="shared" si="232"/>
        <v>0</v>
      </c>
      <c r="F3758" s="37">
        <f t="shared" si="233"/>
        <v>0</v>
      </c>
    </row>
    <row r="3759" spans="4:6" ht="30" customHeight="1">
      <c r="D3759" s="24">
        <f t="shared" si="231"/>
        <v>0</v>
      </c>
      <c r="E3759" s="25">
        <f t="shared" si="232"/>
        <v>0</v>
      </c>
      <c r="F3759" s="37">
        <f t="shared" si="233"/>
        <v>0</v>
      </c>
    </row>
    <row r="3760" spans="4:6" ht="30" customHeight="1">
      <c r="D3760" s="24">
        <f t="shared" si="231"/>
        <v>0</v>
      </c>
      <c r="E3760" s="25">
        <f t="shared" si="232"/>
        <v>0</v>
      </c>
      <c r="F3760" s="37">
        <f t="shared" si="233"/>
        <v>0</v>
      </c>
    </row>
    <row r="3761" spans="4:6" ht="30" customHeight="1">
      <c r="D3761" s="24">
        <f t="shared" si="231"/>
        <v>0</v>
      </c>
      <c r="E3761" s="25">
        <f t="shared" si="232"/>
        <v>0</v>
      </c>
      <c r="F3761" s="37">
        <f t="shared" si="233"/>
        <v>0</v>
      </c>
    </row>
    <row r="3762" spans="4:6" ht="30" customHeight="1">
      <c r="D3762" s="24">
        <f t="shared" si="231"/>
        <v>0</v>
      </c>
      <c r="E3762" s="25">
        <f t="shared" si="232"/>
        <v>0</v>
      </c>
      <c r="F3762" s="37">
        <f t="shared" si="233"/>
        <v>0</v>
      </c>
    </row>
    <row r="3763" spans="4:6" ht="30" customHeight="1">
      <c r="D3763" s="24">
        <f t="shared" si="231"/>
        <v>0</v>
      </c>
      <c r="E3763" s="25">
        <f t="shared" si="232"/>
        <v>0</v>
      </c>
      <c r="F3763" s="37">
        <f t="shared" si="233"/>
        <v>0</v>
      </c>
    </row>
    <row r="3764" spans="4:6" ht="30" customHeight="1">
      <c r="D3764" s="24">
        <f t="shared" si="231"/>
        <v>0</v>
      </c>
      <c r="E3764" s="25">
        <f t="shared" si="232"/>
        <v>0</v>
      </c>
      <c r="F3764" s="37">
        <f t="shared" si="233"/>
        <v>0</v>
      </c>
    </row>
    <row r="3765" spans="4:6" ht="30" customHeight="1">
      <c r="D3765" s="24">
        <f t="shared" si="231"/>
        <v>0</v>
      </c>
      <c r="E3765" s="25">
        <f t="shared" si="232"/>
        <v>0</v>
      </c>
      <c r="F3765" s="37">
        <f t="shared" si="233"/>
        <v>0</v>
      </c>
    </row>
    <row r="3766" spans="4:6" ht="30" customHeight="1">
      <c r="D3766" s="24">
        <f t="shared" si="231"/>
        <v>0</v>
      </c>
      <c r="E3766" s="25">
        <f t="shared" si="232"/>
        <v>0</v>
      </c>
      <c r="F3766" s="37">
        <f t="shared" si="233"/>
        <v>0</v>
      </c>
    </row>
    <row r="3767" spans="4:6" ht="30" customHeight="1">
      <c r="D3767" s="24">
        <f t="shared" si="231"/>
        <v>0</v>
      </c>
      <c r="E3767" s="25">
        <f t="shared" si="232"/>
        <v>0</v>
      </c>
      <c r="F3767" s="37">
        <f t="shared" si="233"/>
        <v>0</v>
      </c>
    </row>
    <row r="3768" spans="4:6" ht="30" customHeight="1">
      <c r="D3768" s="24">
        <f t="shared" si="231"/>
        <v>0</v>
      </c>
      <c r="E3768" s="25">
        <f t="shared" si="232"/>
        <v>0</v>
      </c>
      <c r="F3768" s="37">
        <f t="shared" si="233"/>
        <v>0</v>
      </c>
    </row>
    <row r="3769" spans="4:6" ht="30" customHeight="1">
      <c r="D3769" s="24">
        <f t="shared" si="231"/>
        <v>0</v>
      </c>
      <c r="E3769" s="25">
        <f t="shared" si="232"/>
        <v>0</v>
      </c>
      <c r="F3769" s="37">
        <f t="shared" si="233"/>
        <v>0</v>
      </c>
    </row>
    <row r="3770" spans="4:6" ht="30" customHeight="1">
      <c r="D3770" s="24">
        <f t="shared" si="231"/>
        <v>0</v>
      </c>
      <c r="E3770" s="25">
        <f t="shared" si="232"/>
        <v>0</v>
      </c>
      <c r="F3770" s="37">
        <f t="shared" si="233"/>
        <v>0</v>
      </c>
    </row>
    <row r="3771" spans="4:6" ht="30" customHeight="1">
      <c r="D3771" s="24">
        <f t="shared" si="231"/>
        <v>0</v>
      </c>
      <c r="E3771" s="25">
        <f t="shared" si="232"/>
        <v>0</v>
      </c>
      <c r="F3771" s="37">
        <f t="shared" si="233"/>
        <v>0</v>
      </c>
    </row>
    <row r="3772" spans="4:6" ht="30" customHeight="1">
      <c r="D3772" s="24">
        <f t="shared" si="231"/>
        <v>0</v>
      </c>
      <c r="E3772" s="25">
        <f t="shared" si="232"/>
        <v>0</v>
      </c>
      <c r="F3772" s="37">
        <f t="shared" si="233"/>
        <v>0</v>
      </c>
    </row>
    <row r="3773" spans="4:6" ht="30" customHeight="1">
      <c r="D3773" s="24">
        <f t="shared" si="231"/>
        <v>0</v>
      </c>
      <c r="E3773" s="25">
        <f t="shared" si="232"/>
        <v>0</v>
      </c>
      <c r="F3773" s="37">
        <f t="shared" si="233"/>
        <v>0</v>
      </c>
    </row>
    <row r="3774" spans="4:6" ht="30" customHeight="1">
      <c r="D3774" s="24">
        <f t="shared" si="231"/>
        <v>0</v>
      </c>
      <c r="E3774" s="25">
        <f t="shared" si="232"/>
        <v>0</v>
      </c>
      <c r="F3774" s="37">
        <f t="shared" si="233"/>
        <v>0</v>
      </c>
    </row>
    <row r="3775" spans="4:6" ht="30" customHeight="1">
      <c r="D3775" s="24">
        <f t="shared" si="231"/>
        <v>0</v>
      </c>
      <c r="E3775" s="25">
        <f t="shared" si="232"/>
        <v>0</v>
      </c>
      <c r="F3775" s="37">
        <f t="shared" si="233"/>
        <v>0</v>
      </c>
    </row>
    <row r="3776" spans="4:6" ht="30" customHeight="1">
      <c r="D3776" s="24">
        <f t="shared" si="231"/>
        <v>0</v>
      </c>
      <c r="E3776" s="25">
        <f t="shared" si="232"/>
        <v>0</v>
      </c>
      <c r="F3776" s="37">
        <f t="shared" si="233"/>
        <v>0</v>
      </c>
    </row>
    <row r="3777" spans="4:6" ht="30" customHeight="1">
      <c r="D3777" s="24">
        <f t="shared" si="231"/>
        <v>0</v>
      </c>
      <c r="E3777" s="25">
        <f t="shared" si="232"/>
        <v>0</v>
      </c>
      <c r="F3777" s="37">
        <f t="shared" si="233"/>
        <v>0</v>
      </c>
    </row>
    <row r="3778" spans="4:6" ht="30" customHeight="1">
      <c r="D3778" s="24">
        <f t="shared" si="231"/>
        <v>0</v>
      </c>
      <c r="E3778" s="25">
        <f t="shared" si="232"/>
        <v>0</v>
      </c>
      <c r="F3778" s="37">
        <f t="shared" si="233"/>
        <v>0</v>
      </c>
    </row>
    <row r="3779" spans="4:6" ht="30" customHeight="1">
      <c r="D3779" s="24">
        <f t="shared" si="231"/>
        <v>0</v>
      </c>
      <c r="E3779" s="25">
        <f t="shared" si="232"/>
        <v>0</v>
      </c>
      <c r="F3779" s="37">
        <f t="shared" si="233"/>
        <v>0</v>
      </c>
    </row>
    <row r="3780" spans="4:6" ht="30" customHeight="1">
      <c r="D3780" s="24">
        <f t="shared" si="231"/>
        <v>0</v>
      </c>
      <c r="E3780" s="25">
        <f t="shared" si="232"/>
        <v>0</v>
      </c>
      <c r="F3780" s="37">
        <f t="shared" si="233"/>
        <v>0</v>
      </c>
    </row>
    <row r="3781" spans="4:6" ht="30" customHeight="1">
      <c r="D3781" s="24">
        <f t="shared" si="231"/>
        <v>0</v>
      </c>
      <c r="E3781" s="25">
        <f t="shared" si="232"/>
        <v>0</v>
      </c>
      <c r="F3781" s="37">
        <f t="shared" si="233"/>
        <v>0</v>
      </c>
    </row>
    <row r="3782" spans="4:6" ht="30" customHeight="1">
      <c r="D3782" s="24">
        <f t="shared" si="231"/>
        <v>0</v>
      </c>
      <c r="E3782" s="25">
        <f t="shared" si="232"/>
        <v>0</v>
      </c>
      <c r="F3782" s="37">
        <f t="shared" si="233"/>
        <v>0</v>
      </c>
    </row>
    <row r="3783" spans="4:6" ht="30" customHeight="1">
      <c r="D3783" s="24">
        <f t="shared" si="231"/>
        <v>0</v>
      </c>
      <c r="E3783" s="25">
        <f t="shared" si="232"/>
        <v>0</v>
      </c>
      <c r="F3783" s="37">
        <f t="shared" si="233"/>
        <v>0</v>
      </c>
    </row>
    <row r="3784" spans="4:6" ht="30" customHeight="1">
      <c r="D3784" s="24">
        <f t="shared" si="231"/>
        <v>0</v>
      </c>
      <c r="E3784" s="25">
        <f t="shared" si="232"/>
        <v>0</v>
      </c>
      <c r="F3784" s="37">
        <f t="shared" si="233"/>
        <v>0</v>
      </c>
    </row>
    <row r="3785" spans="4:6" ht="30" customHeight="1">
      <c r="D3785" s="24">
        <f t="shared" si="231"/>
        <v>0</v>
      </c>
      <c r="E3785" s="25">
        <f t="shared" si="232"/>
        <v>0</v>
      </c>
      <c r="F3785" s="37">
        <f t="shared" si="233"/>
        <v>0</v>
      </c>
    </row>
    <row r="3786" spans="4:6" ht="30" customHeight="1">
      <c r="D3786" s="24">
        <f t="shared" si="231"/>
        <v>0</v>
      </c>
      <c r="E3786" s="25">
        <f t="shared" si="232"/>
        <v>0</v>
      </c>
      <c r="F3786" s="37">
        <f t="shared" si="233"/>
        <v>0</v>
      </c>
    </row>
    <row r="3787" spans="4:6" ht="30" customHeight="1">
      <c r="D3787" s="24">
        <f t="shared" si="231"/>
        <v>0</v>
      </c>
      <c r="E3787" s="25">
        <f t="shared" si="232"/>
        <v>0</v>
      </c>
      <c r="F3787" s="37">
        <f t="shared" si="233"/>
        <v>0</v>
      </c>
    </row>
    <row r="3788" spans="4:6" ht="30" customHeight="1">
      <c r="D3788" s="24">
        <f t="shared" si="231"/>
        <v>0</v>
      </c>
      <c r="E3788" s="25">
        <f t="shared" si="232"/>
        <v>0</v>
      </c>
      <c r="F3788" s="37">
        <f t="shared" si="233"/>
        <v>0</v>
      </c>
    </row>
    <row r="3789" spans="4:6" ht="30" customHeight="1">
      <c r="D3789" s="24">
        <f t="shared" si="231"/>
        <v>0</v>
      </c>
      <c r="E3789" s="25">
        <f t="shared" si="232"/>
        <v>0</v>
      </c>
      <c r="F3789" s="37">
        <f t="shared" si="233"/>
        <v>0</v>
      </c>
    </row>
    <row r="3790" spans="4:6" ht="30" customHeight="1">
      <c r="D3790" s="24">
        <f t="shared" si="231"/>
        <v>0</v>
      </c>
      <c r="E3790" s="25">
        <f t="shared" si="232"/>
        <v>0</v>
      </c>
      <c r="F3790" s="37">
        <f t="shared" si="233"/>
        <v>0</v>
      </c>
    </row>
    <row r="3791" spans="4:6" ht="30" customHeight="1">
      <c r="D3791" s="24">
        <f t="shared" si="231"/>
        <v>0</v>
      </c>
      <c r="E3791" s="25">
        <f t="shared" si="232"/>
        <v>0</v>
      </c>
      <c r="F3791" s="37">
        <f t="shared" si="233"/>
        <v>0</v>
      </c>
    </row>
    <row r="3792" spans="4:6" ht="30" customHeight="1">
      <c r="D3792" s="24">
        <f t="shared" si="231"/>
        <v>0</v>
      </c>
      <c r="E3792" s="25">
        <f t="shared" si="232"/>
        <v>0</v>
      </c>
      <c r="F3792" s="37">
        <f t="shared" si="233"/>
        <v>0</v>
      </c>
    </row>
    <row r="3793" spans="4:6" ht="30" customHeight="1">
      <c r="D3793" s="24">
        <f t="shared" si="231"/>
        <v>0</v>
      </c>
      <c r="E3793" s="25">
        <f t="shared" si="232"/>
        <v>0</v>
      </c>
      <c r="F3793" s="37">
        <f t="shared" si="233"/>
        <v>0</v>
      </c>
    </row>
    <row r="3794" spans="4:6" ht="30" customHeight="1">
      <c r="D3794" s="24">
        <f t="shared" si="231"/>
        <v>0</v>
      </c>
      <c r="E3794" s="25">
        <f t="shared" si="232"/>
        <v>0</v>
      </c>
      <c r="F3794" s="37">
        <f t="shared" si="233"/>
        <v>0</v>
      </c>
    </row>
    <row r="3795" spans="4:6" ht="30" customHeight="1">
      <c r="D3795" s="24">
        <f t="shared" si="231"/>
        <v>0</v>
      </c>
      <c r="E3795" s="25">
        <f t="shared" si="232"/>
        <v>0</v>
      </c>
      <c r="F3795" s="37">
        <f t="shared" si="233"/>
        <v>0</v>
      </c>
    </row>
    <row r="3796" spans="4:6" ht="30" customHeight="1">
      <c r="D3796" s="24">
        <f t="shared" si="231"/>
        <v>0</v>
      </c>
      <c r="E3796" s="25">
        <f t="shared" si="232"/>
        <v>0</v>
      </c>
      <c r="F3796" s="37">
        <f t="shared" si="233"/>
        <v>0</v>
      </c>
    </row>
    <row r="3797" spans="4:6" ht="30" customHeight="1">
      <c r="D3797" s="24">
        <f t="shared" ref="D3797:D3860" si="234">A3797</f>
        <v>0</v>
      </c>
      <c r="E3797" s="25">
        <f t="shared" ref="E3797:E3860" si="235">A3798</f>
        <v>0</v>
      </c>
      <c r="F3797" s="37">
        <f t="shared" ref="F3797:F3860" si="236">A3799</f>
        <v>0</v>
      </c>
    </row>
    <row r="3798" spans="4:6" ht="30" customHeight="1">
      <c r="D3798" s="24">
        <f t="shared" si="234"/>
        <v>0</v>
      </c>
      <c r="E3798" s="25">
        <f t="shared" si="235"/>
        <v>0</v>
      </c>
      <c r="F3798" s="37">
        <f t="shared" si="236"/>
        <v>0</v>
      </c>
    </row>
    <row r="3799" spans="4:6" ht="30" customHeight="1">
      <c r="D3799" s="24">
        <f t="shared" si="234"/>
        <v>0</v>
      </c>
      <c r="E3799" s="25">
        <f t="shared" si="235"/>
        <v>0</v>
      </c>
      <c r="F3799" s="37">
        <f t="shared" si="236"/>
        <v>0</v>
      </c>
    </row>
    <row r="3800" spans="4:6" ht="30" customHeight="1">
      <c r="D3800" s="24">
        <f t="shared" si="234"/>
        <v>0</v>
      </c>
      <c r="E3800" s="25">
        <f t="shared" si="235"/>
        <v>0</v>
      </c>
      <c r="F3800" s="37">
        <f t="shared" si="236"/>
        <v>0</v>
      </c>
    </row>
    <row r="3801" spans="4:6" ht="30" customHeight="1">
      <c r="D3801" s="24">
        <f t="shared" si="234"/>
        <v>0</v>
      </c>
      <c r="E3801" s="25">
        <f t="shared" si="235"/>
        <v>0</v>
      </c>
      <c r="F3801" s="37">
        <f t="shared" si="236"/>
        <v>0</v>
      </c>
    </row>
    <row r="3802" spans="4:6" ht="30" customHeight="1">
      <c r="D3802" s="24">
        <f t="shared" si="234"/>
        <v>0</v>
      </c>
      <c r="E3802" s="25">
        <f t="shared" si="235"/>
        <v>0</v>
      </c>
      <c r="F3802" s="37">
        <f t="shared" si="236"/>
        <v>0</v>
      </c>
    </row>
    <row r="3803" spans="4:6" ht="30" customHeight="1">
      <c r="D3803" s="24">
        <f t="shared" si="234"/>
        <v>0</v>
      </c>
      <c r="E3803" s="25">
        <f t="shared" si="235"/>
        <v>0</v>
      </c>
      <c r="F3803" s="37">
        <f t="shared" si="236"/>
        <v>0</v>
      </c>
    </row>
    <row r="3804" spans="4:6" ht="30" customHeight="1">
      <c r="D3804" s="24">
        <f t="shared" si="234"/>
        <v>0</v>
      </c>
      <c r="E3804" s="25">
        <f t="shared" si="235"/>
        <v>0</v>
      </c>
      <c r="F3804" s="37">
        <f t="shared" si="236"/>
        <v>0</v>
      </c>
    </row>
    <row r="3805" spans="4:6" ht="30" customHeight="1">
      <c r="D3805" s="24">
        <f t="shared" si="234"/>
        <v>0</v>
      </c>
      <c r="E3805" s="25">
        <f t="shared" si="235"/>
        <v>0</v>
      </c>
      <c r="F3805" s="37">
        <f t="shared" si="236"/>
        <v>0</v>
      </c>
    </row>
    <row r="3806" spans="4:6" ht="30" customHeight="1">
      <c r="D3806" s="24">
        <f t="shared" si="234"/>
        <v>0</v>
      </c>
      <c r="E3806" s="25">
        <f t="shared" si="235"/>
        <v>0</v>
      </c>
      <c r="F3806" s="37">
        <f t="shared" si="236"/>
        <v>0</v>
      </c>
    </row>
    <row r="3807" spans="4:6" ht="30" customHeight="1">
      <c r="D3807" s="24">
        <f t="shared" si="234"/>
        <v>0</v>
      </c>
      <c r="E3807" s="25">
        <f t="shared" si="235"/>
        <v>0</v>
      </c>
      <c r="F3807" s="37">
        <f t="shared" si="236"/>
        <v>0</v>
      </c>
    </row>
    <row r="3808" spans="4:6" ht="30" customHeight="1">
      <c r="D3808" s="24">
        <f t="shared" si="234"/>
        <v>0</v>
      </c>
      <c r="E3808" s="25">
        <f t="shared" si="235"/>
        <v>0</v>
      </c>
      <c r="F3808" s="37">
        <f t="shared" si="236"/>
        <v>0</v>
      </c>
    </row>
    <row r="3809" spans="4:6" ht="30" customHeight="1">
      <c r="D3809" s="24">
        <f t="shared" si="234"/>
        <v>0</v>
      </c>
      <c r="E3809" s="25">
        <f t="shared" si="235"/>
        <v>0</v>
      </c>
      <c r="F3809" s="37">
        <f t="shared" si="236"/>
        <v>0</v>
      </c>
    </row>
    <row r="3810" spans="4:6" ht="30" customHeight="1">
      <c r="D3810" s="24">
        <f t="shared" si="234"/>
        <v>0</v>
      </c>
      <c r="E3810" s="25">
        <f t="shared" si="235"/>
        <v>0</v>
      </c>
      <c r="F3810" s="37">
        <f t="shared" si="236"/>
        <v>0</v>
      </c>
    </row>
    <row r="3811" spans="4:6" ht="30" customHeight="1">
      <c r="D3811" s="24">
        <f t="shared" si="234"/>
        <v>0</v>
      </c>
      <c r="E3811" s="25">
        <f t="shared" si="235"/>
        <v>0</v>
      </c>
      <c r="F3811" s="37">
        <f t="shared" si="236"/>
        <v>0</v>
      </c>
    </row>
    <row r="3812" spans="4:6" ht="30" customHeight="1">
      <c r="D3812" s="24">
        <f t="shared" si="234"/>
        <v>0</v>
      </c>
      <c r="E3812" s="25">
        <f t="shared" si="235"/>
        <v>0</v>
      </c>
      <c r="F3812" s="37">
        <f t="shared" si="236"/>
        <v>0</v>
      </c>
    </row>
    <row r="3813" spans="4:6" ht="30" customHeight="1">
      <c r="D3813" s="24">
        <f t="shared" si="234"/>
        <v>0</v>
      </c>
      <c r="E3813" s="25">
        <f t="shared" si="235"/>
        <v>0</v>
      </c>
      <c r="F3813" s="37">
        <f t="shared" si="236"/>
        <v>0</v>
      </c>
    </row>
    <row r="3814" spans="4:6" ht="30" customHeight="1">
      <c r="D3814" s="24">
        <f t="shared" si="234"/>
        <v>0</v>
      </c>
      <c r="E3814" s="25">
        <f t="shared" si="235"/>
        <v>0</v>
      </c>
      <c r="F3814" s="37">
        <f t="shared" si="236"/>
        <v>0</v>
      </c>
    </row>
    <row r="3815" spans="4:6" ht="30" customHeight="1">
      <c r="D3815" s="24">
        <f t="shared" si="234"/>
        <v>0</v>
      </c>
      <c r="E3815" s="25">
        <f t="shared" si="235"/>
        <v>0</v>
      </c>
      <c r="F3815" s="37">
        <f t="shared" si="236"/>
        <v>0</v>
      </c>
    </row>
    <row r="3816" spans="4:6" ht="30" customHeight="1">
      <c r="D3816" s="24">
        <f t="shared" si="234"/>
        <v>0</v>
      </c>
      <c r="E3816" s="25">
        <f t="shared" si="235"/>
        <v>0</v>
      </c>
      <c r="F3816" s="37">
        <f t="shared" si="236"/>
        <v>0</v>
      </c>
    </row>
    <row r="3817" spans="4:6" ht="30" customHeight="1">
      <c r="D3817" s="24">
        <f t="shared" si="234"/>
        <v>0</v>
      </c>
      <c r="E3817" s="25">
        <f t="shared" si="235"/>
        <v>0</v>
      </c>
      <c r="F3817" s="37">
        <f t="shared" si="236"/>
        <v>0</v>
      </c>
    </row>
    <row r="3818" spans="4:6" ht="30" customHeight="1">
      <c r="D3818" s="24">
        <f t="shared" si="234"/>
        <v>0</v>
      </c>
      <c r="E3818" s="25">
        <f t="shared" si="235"/>
        <v>0</v>
      </c>
      <c r="F3818" s="37">
        <f t="shared" si="236"/>
        <v>0</v>
      </c>
    </row>
    <row r="3819" spans="4:6" ht="30" customHeight="1">
      <c r="D3819" s="24">
        <f t="shared" si="234"/>
        <v>0</v>
      </c>
      <c r="E3819" s="25">
        <f t="shared" si="235"/>
        <v>0</v>
      </c>
      <c r="F3819" s="37">
        <f t="shared" si="236"/>
        <v>0</v>
      </c>
    </row>
    <row r="3820" spans="4:6" ht="30" customHeight="1">
      <c r="D3820" s="24">
        <f t="shared" si="234"/>
        <v>0</v>
      </c>
      <c r="E3820" s="25">
        <f t="shared" si="235"/>
        <v>0</v>
      </c>
      <c r="F3820" s="37">
        <f t="shared" si="236"/>
        <v>0</v>
      </c>
    </row>
    <row r="3821" spans="4:6" ht="30" customHeight="1">
      <c r="D3821" s="24">
        <f t="shared" si="234"/>
        <v>0</v>
      </c>
      <c r="E3821" s="25">
        <f t="shared" si="235"/>
        <v>0</v>
      </c>
      <c r="F3821" s="37">
        <f t="shared" si="236"/>
        <v>0</v>
      </c>
    </row>
    <row r="3822" spans="4:6" ht="30" customHeight="1">
      <c r="D3822" s="24">
        <f t="shared" si="234"/>
        <v>0</v>
      </c>
      <c r="E3822" s="25">
        <f t="shared" si="235"/>
        <v>0</v>
      </c>
      <c r="F3822" s="37">
        <f t="shared" si="236"/>
        <v>0</v>
      </c>
    </row>
    <row r="3823" spans="4:6" ht="30" customHeight="1">
      <c r="D3823" s="24">
        <f t="shared" si="234"/>
        <v>0</v>
      </c>
      <c r="E3823" s="25">
        <f t="shared" si="235"/>
        <v>0</v>
      </c>
      <c r="F3823" s="37">
        <f t="shared" si="236"/>
        <v>0</v>
      </c>
    </row>
    <row r="3824" spans="4:6" ht="30" customHeight="1">
      <c r="D3824" s="24">
        <f t="shared" si="234"/>
        <v>0</v>
      </c>
      <c r="E3824" s="25">
        <f t="shared" si="235"/>
        <v>0</v>
      </c>
      <c r="F3824" s="37">
        <f t="shared" si="236"/>
        <v>0</v>
      </c>
    </row>
    <row r="3825" spans="4:6" ht="30" customHeight="1">
      <c r="D3825" s="24">
        <f t="shared" si="234"/>
        <v>0</v>
      </c>
      <c r="E3825" s="25">
        <f t="shared" si="235"/>
        <v>0</v>
      </c>
      <c r="F3825" s="37">
        <f t="shared" si="236"/>
        <v>0</v>
      </c>
    </row>
    <row r="3826" spans="4:6" ht="30" customHeight="1">
      <c r="D3826" s="24">
        <f t="shared" si="234"/>
        <v>0</v>
      </c>
      <c r="E3826" s="25">
        <f t="shared" si="235"/>
        <v>0</v>
      </c>
      <c r="F3826" s="37">
        <f t="shared" si="236"/>
        <v>0</v>
      </c>
    </row>
    <row r="3827" spans="4:6" ht="30" customHeight="1">
      <c r="D3827" s="24">
        <f t="shared" si="234"/>
        <v>0</v>
      </c>
      <c r="E3827" s="25">
        <f t="shared" si="235"/>
        <v>0</v>
      </c>
      <c r="F3827" s="37">
        <f t="shared" si="236"/>
        <v>0</v>
      </c>
    </row>
    <row r="3828" spans="4:6" ht="30" customHeight="1">
      <c r="D3828" s="24">
        <f t="shared" si="234"/>
        <v>0</v>
      </c>
      <c r="E3828" s="25">
        <f t="shared" si="235"/>
        <v>0</v>
      </c>
      <c r="F3828" s="37">
        <f t="shared" si="236"/>
        <v>0</v>
      </c>
    </row>
    <row r="3829" spans="4:6" ht="30" customHeight="1">
      <c r="D3829" s="24">
        <f t="shared" si="234"/>
        <v>0</v>
      </c>
      <c r="E3829" s="25">
        <f t="shared" si="235"/>
        <v>0</v>
      </c>
      <c r="F3829" s="37">
        <f t="shared" si="236"/>
        <v>0</v>
      </c>
    </row>
    <row r="3830" spans="4:6" ht="30" customHeight="1">
      <c r="D3830" s="24">
        <f t="shared" si="234"/>
        <v>0</v>
      </c>
      <c r="E3830" s="25">
        <f t="shared" si="235"/>
        <v>0</v>
      </c>
      <c r="F3830" s="37">
        <f t="shared" si="236"/>
        <v>0</v>
      </c>
    </row>
    <row r="3831" spans="4:6" ht="30" customHeight="1">
      <c r="D3831" s="24">
        <f t="shared" si="234"/>
        <v>0</v>
      </c>
      <c r="E3831" s="25">
        <f t="shared" si="235"/>
        <v>0</v>
      </c>
      <c r="F3831" s="37">
        <f t="shared" si="236"/>
        <v>0</v>
      </c>
    </row>
    <row r="3832" spans="4:6" ht="30" customHeight="1">
      <c r="D3832" s="24">
        <f t="shared" si="234"/>
        <v>0</v>
      </c>
      <c r="E3832" s="25">
        <f t="shared" si="235"/>
        <v>0</v>
      </c>
      <c r="F3832" s="37">
        <f t="shared" si="236"/>
        <v>0</v>
      </c>
    </row>
    <row r="3833" spans="4:6" ht="30" customHeight="1">
      <c r="D3833" s="24">
        <f t="shared" si="234"/>
        <v>0</v>
      </c>
      <c r="E3833" s="25">
        <f t="shared" si="235"/>
        <v>0</v>
      </c>
      <c r="F3833" s="37">
        <f t="shared" si="236"/>
        <v>0</v>
      </c>
    </row>
    <row r="3834" spans="4:6" ht="30" customHeight="1">
      <c r="D3834" s="24">
        <f t="shared" si="234"/>
        <v>0</v>
      </c>
      <c r="E3834" s="25">
        <f t="shared" si="235"/>
        <v>0</v>
      </c>
      <c r="F3834" s="37">
        <f t="shared" si="236"/>
        <v>0</v>
      </c>
    </row>
    <row r="3835" spans="4:6" ht="30" customHeight="1">
      <c r="D3835" s="24">
        <f t="shared" si="234"/>
        <v>0</v>
      </c>
      <c r="E3835" s="25">
        <f t="shared" si="235"/>
        <v>0</v>
      </c>
      <c r="F3835" s="37">
        <f t="shared" si="236"/>
        <v>0</v>
      </c>
    </row>
    <row r="3836" spans="4:6" ht="30" customHeight="1">
      <c r="D3836" s="24">
        <f t="shared" si="234"/>
        <v>0</v>
      </c>
      <c r="E3836" s="25">
        <f t="shared" si="235"/>
        <v>0</v>
      </c>
      <c r="F3836" s="37">
        <f t="shared" si="236"/>
        <v>0</v>
      </c>
    </row>
    <row r="3837" spans="4:6" ht="30" customHeight="1">
      <c r="D3837" s="24">
        <f t="shared" si="234"/>
        <v>0</v>
      </c>
      <c r="E3837" s="25">
        <f t="shared" si="235"/>
        <v>0</v>
      </c>
      <c r="F3837" s="37">
        <f t="shared" si="236"/>
        <v>0</v>
      </c>
    </row>
    <row r="3838" spans="4:6" ht="30" customHeight="1">
      <c r="D3838" s="24">
        <f t="shared" si="234"/>
        <v>0</v>
      </c>
      <c r="E3838" s="25">
        <f t="shared" si="235"/>
        <v>0</v>
      </c>
      <c r="F3838" s="37">
        <f t="shared" si="236"/>
        <v>0</v>
      </c>
    </row>
    <row r="3839" spans="4:6" ht="30" customHeight="1">
      <c r="D3839" s="24">
        <f t="shared" si="234"/>
        <v>0</v>
      </c>
      <c r="E3839" s="25">
        <f t="shared" si="235"/>
        <v>0</v>
      </c>
      <c r="F3839" s="37">
        <f t="shared" si="236"/>
        <v>0</v>
      </c>
    </row>
    <row r="3840" spans="4:6" ht="30" customHeight="1">
      <c r="D3840" s="24">
        <f t="shared" si="234"/>
        <v>0</v>
      </c>
      <c r="E3840" s="25">
        <f t="shared" si="235"/>
        <v>0</v>
      </c>
      <c r="F3840" s="37">
        <f t="shared" si="236"/>
        <v>0</v>
      </c>
    </row>
    <row r="3841" spans="4:6" ht="30" customHeight="1">
      <c r="D3841" s="24">
        <f t="shared" si="234"/>
        <v>0</v>
      </c>
      <c r="E3841" s="25">
        <f t="shared" si="235"/>
        <v>0</v>
      </c>
      <c r="F3841" s="37">
        <f t="shared" si="236"/>
        <v>0</v>
      </c>
    </row>
    <row r="3842" spans="4:6" ht="30" customHeight="1">
      <c r="D3842" s="24">
        <f t="shared" si="234"/>
        <v>0</v>
      </c>
      <c r="E3842" s="25">
        <f t="shared" si="235"/>
        <v>0</v>
      </c>
      <c r="F3842" s="37">
        <f t="shared" si="236"/>
        <v>0</v>
      </c>
    </row>
    <row r="3843" spans="4:6" ht="30" customHeight="1">
      <c r="D3843" s="24">
        <f t="shared" si="234"/>
        <v>0</v>
      </c>
      <c r="E3843" s="25">
        <f t="shared" si="235"/>
        <v>0</v>
      </c>
      <c r="F3843" s="37">
        <f t="shared" si="236"/>
        <v>0</v>
      </c>
    </row>
    <row r="3844" spans="4:6" ht="30" customHeight="1">
      <c r="D3844" s="24">
        <f t="shared" si="234"/>
        <v>0</v>
      </c>
      <c r="E3844" s="25">
        <f t="shared" si="235"/>
        <v>0</v>
      </c>
      <c r="F3844" s="37">
        <f t="shared" si="236"/>
        <v>0</v>
      </c>
    </row>
    <row r="3845" spans="4:6" ht="30" customHeight="1">
      <c r="D3845" s="24">
        <f t="shared" si="234"/>
        <v>0</v>
      </c>
      <c r="E3845" s="25">
        <f t="shared" si="235"/>
        <v>0</v>
      </c>
      <c r="F3845" s="37">
        <f t="shared" si="236"/>
        <v>0</v>
      </c>
    </row>
    <row r="3846" spans="4:6" ht="30" customHeight="1">
      <c r="D3846" s="24">
        <f t="shared" si="234"/>
        <v>0</v>
      </c>
      <c r="E3846" s="25">
        <f t="shared" si="235"/>
        <v>0</v>
      </c>
      <c r="F3846" s="37">
        <f t="shared" si="236"/>
        <v>0</v>
      </c>
    </row>
    <row r="3847" spans="4:6" ht="30" customHeight="1">
      <c r="D3847" s="24">
        <f t="shared" si="234"/>
        <v>0</v>
      </c>
      <c r="E3847" s="25">
        <f t="shared" si="235"/>
        <v>0</v>
      </c>
      <c r="F3847" s="37">
        <f t="shared" si="236"/>
        <v>0</v>
      </c>
    </row>
    <row r="3848" spans="4:6" ht="30" customHeight="1">
      <c r="D3848" s="24">
        <f t="shared" si="234"/>
        <v>0</v>
      </c>
      <c r="E3848" s="25">
        <f t="shared" si="235"/>
        <v>0</v>
      </c>
      <c r="F3848" s="37">
        <f t="shared" si="236"/>
        <v>0</v>
      </c>
    </row>
    <row r="3849" spans="4:6" ht="30" customHeight="1">
      <c r="D3849" s="24">
        <f t="shared" si="234"/>
        <v>0</v>
      </c>
      <c r="E3849" s="25">
        <f t="shared" si="235"/>
        <v>0</v>
      </c>
      <c r="F3849" s="37">
        <f t="shared" si="236"/>
        <v>0</v>
      </c>
    </row>
    <row r="3850" spans="4:6" ht="30" customHeight="1">
      <c r="D3850" s="24">
        <f t="shared" si="234"/>
        <v>0</v>
      </c>
      <c r="E3850" s="25">
        <f t="shared" si="235"/>
        <v>0</v>
      </c>
      <c r="F3850" s="37">
        <f t="shared" si="236"/>
        <v>0</v>
      </c>
    </row>
    <row r="3851" spans="4:6" ht="30" customHeight="1">
      <c r="D3851" s="24">
        <f t="shared" si="234"/>
        <v>0</v>
      </c>
      <c r="E3851" s="25">
        <f t="shared" si="235"/>
        <v>0</v>
      </c>
      <c r="F3851" s="37">
        <f t="shared" si="236"/>
        <v>0</v>
      </c>
    </row>
    <row r="3852" spans="4:6" ht="30" customHeight="1">
      <c r="D3852" s="24">
        <f t="shared" si="234"/>
        <v>0</v>
      </c>
      <c r="E3852" s="25">
        <f t="shared" si="235"/>
        <v>0</v>
      </c>
      <c r="F3852" s="37">
        <f t="shared" si="236"/>
        <v>0</v>
      </c>
    </row>
    <row r="3853" spans="4:6" ht="30" customHeight="1">
      <c r="D3853" s="24">
        <f t="shared" si="234"/>
        <v>0</v>
      </c>
      <c r="E3853" s="25">
        <f t="shared" si="235"/>
        <v>0</v>
      </c>
      <c r="F3853" s="37">
        <f t="shared" si="236"/>
        <v>0</v>
      </c>
    </row>
    <row r="3854" spans="4:6" ht="30" customHeight="1">
      <c r="D3854" s="24">
        <f t="shared" si="234"/>
        <v>0</v>
      </c>
      <c r="E3854" s="25">
        <f t="shared" si="235"/>
        <v>0</v>
      </c>
      <c r="F3854" s="37">
        <f t="shared" si="236"/>
        <v>0</v>
      </c>
    </row>
    <row r="3855" spans="4:6" ht="30" customHeight="1">
      <c r="D3855" s="24">
        <f t="shared" si="234"/>
        <v>0</v>
      </c>
      <c r="E3855" s="25">
        <f t="shared" si="235"/>
        <v>0</v>
      </c>
      <c r="F3855" s="37">
        <f t="shared" si="236"/>
        <v>0</v>
      </c>
    </row>
    <row r="3856" spans="4:6" ht="30" customHeight="1">
      <c r="D3856" s="24">
        <f t="shared" si="234"/>
        <v>0</v>
      </c>
      <c r="E3856" s="25">
        <f t="shared" si="235"/>
        <v>0</v>
      </c>
      <c r="F3856" s="37">
        <f t="shared" si="236"/>
        <v>0</v>
      </c>
    </row>
    <row r="3857" spans="4:6" ht="30" customHeight="1">
      <c r="D3857" s="24">
        <f t="shared" si="234"/>
        <v>0</v>
      </c>
      <c r="E3857" s="25">
        <f t="shared" si="235"/>
        <v>0</v>
      </c>
      <c r="F3857" s="37">
        <f t="shared" si="236"/>
        <v>0</v>
      </c>
    </row>
    <row r="3858" spans="4:6" ht="30" customHeight="1">
      <c r="D3858" s="24">
        <f t="shared" si="234"/>
        <v>0</v>
      </c>
      <c r="E3858" s="25">
        <f t="shared" si="235"/>
        <v>0</v>
      </c>
      <c r="F3858" s="37">
        <f t="shared" si="236"/>
        <v>0</v>
      </c>
    </row>
    <row r="3859" spans="4:6" ht="30" customHeight="1">
      <c r="D3859" s="24">
        <f t="shared" si="234"/>
        <v>0</v>
      </c>
      <c r="E3859" s="25">
        <f t="shared" si="235"/>
        <v>0</v>
      </c>
      <c r="F3859" s="37">
        <f t="shared" si="236"/>
        <v>0</v>
      </c>
    </row>
    <row r="3860" spans="4:6" ht="30" customHeight="1">
      <c r="D3860" s="24">
        <f t="shared" si="234"/>
        <v>0</v>
      </c>
      <c r="E3860" s="25">
        <f t="shared" si="235"/>
        <v>0</v>
      </c>
      <c r="F3860" s="37">
        <f t="shared" si="236"/>
        <v>0</v>
      </c>
    </row>
    <row r="3861" spans="4:6" ht="30" customHeight="1">
      <c r="D3861" s="24">
        <f t="shared" ref="D3861:D3924" si="237">A3861</f>
        <v>0</v>
      </c>
      <c r="E3861" s="25">
        <f t="shared" ref="E3861:E3924" si="238">A3862</f>
        <v>0</v>
      </c>
      <c r="F3861" s="37">
        <f t="shared" ref="F3861:F3924" si="239">A3863</f>
        <v>0</v>
      </c>
    </row>
    <row r="3862" spans="4:6" ht="30" customHeight="1">
      <c r="D3862" s="24">
        <f t="shared" si="237"/>
        <v>0</v>
      </c>
      <c r="E3862" s="25">
        <f t="shared" si="238"/>
        <v>0</v>
      </c>
      <c r="F3862" s="37">
        <f t="shared" si="239"/>
        <v>0</v>
      </c>
    </row>
    <row r="3863" spans="4:6" ht="30" customHeight="1">
      <c r="D3863" s="24">
        <f t="shared" si="237"/>
        <v>0</v>
      </c>
      <c r="E3863" s="25">
        <f t="shared" si="238"/>
        <v>0</v>
      </c>
      <c r="F3863" s="37">
        <f t="shared" si="239"/>
        <v>0</v>
      </c>
    </row>
    <row r="3864" spans="4:6" ht="30" customHeight="1">
      <c r="D3864" s="24">
        <f t="shared" si="237"/>
        <v>0</v>
      </c>
      <c r="E3864" s="25">
        <f t="shared" si="238"/>
        <v>0</v>
      </c>
      <c r="F3864" s="37">
        <f t="shared" si="239"/>
        <v>0</v>
      </c>
    </row>
    <row r="3865" spans="4:6" ht="30" customHeight="1">
      <c r="D3865" s="24">
        <f t="shared" si="237"/>
        <v>0</v>
      </c>
      <c r="E3865" s="25">
        <f t="shared" si="238"/>
        <v>0</v>
      </c>
      <c r="F3865" s="37">
        <f t="shared" si="239"/>
        <v>0</v>
      </c>
    </row>
    <row r="3866" spans="4:6" ht="30" customHeight="1">
      <c r="D3866" s="24">
        <f t="shared" si="237"/>
        <v>0</v>
      </c>
      <c r="E3866" s="25">
        <f t="shared" si="238"/>
        <v>0</v>
      </c>
      <c r="F3866" s="37">
        <f t="shared" si="239"/>
        <v>0</v>
      </c>
    </row>
    <row r="3867" spans="4:6" ht="30" customHeight="1">
      <c r="D3867" s="24">
        <f t="shared" si="237"/>
        <v>0</v>
      </c>
      <c r="E3867" s="25">
        <f t="shared" si="238"/>
        <v>0</v>
      </c>
      <c r="F3867" s="37">
        <f t="shared" si="239"/>
        <v>0</v>
      </c>
    </row>
    <row r="3868" spans="4:6" ht="30" customHeight="1">
      <c r="D3868" s="24">
        <f t="shared" si="237"/>
        <v>0</v>
      </c>
      <c r="E3868" s="25">
        <f t="shared" si="238"/>
        <v>0</v>
      </c>
      <c r="F3868" s="37">
        <f t="shared" si="239"/>
        <v>0</v>
      </c>
    </row>
    <row r="3869" spans="4:6" ht="30" customHeight="1">
      <c r="D3869" s="24">
        <f t="shared" si="237"/>
        <v>0</v>
      </c>
      <c r="E3869" s="25">
        <f t="shared" si="238"/>
        <v>0</v>
      </c>
      <c r="F3869" s="37">
        <f t="shared" si="239"/>
        <v>0</v>
      </c>
    </row>
    <row r="3870" spans="4:6" ht="30" customHeight="1">
      <c r="D3870" s="24">
        <f t="shared" si="237"/>
        <v>0</v>
      </c>
      <c r="E3870" s="25">
        <f t="shared" si="238"/>
        <v>0</v>
      </c>
      <c r="F3870" s="37">
        <f t="shared" si="239"/>
        <v>0</v>
      </c>
    </row>
    <row r="3871" spans="4:6" ht="30" customHeight="1">
      <c r="D3871" s="24">
        <f t="shared" si="237"/>
        <v>0</v>
      </c>
      <c r="E3871" s="25">
        <f t="shared" si="238"/>
        <v>0</v>
      </c>
      <c r="F3871" s="37">
        <f t="shared" si="239"/>
        <v>0</v>
      </c>
    </row>
    <row r="3872" spans="4:6" ht="30" customHeight="1">
      <c r="D3872" s="24">
        <f t="shared" si="237"/>
        <v>0</v>
      </c>
      <c r="E3872" s="25">
        <f t="shared" si="238"/>
        <v>0</v>
      </c>
      <c r="F3872" s="37">
        <f t="shared" si="239"/>
        <v>0</v>
      </c>
    </row>
    <row r="3873" spans="4:6" ht="30" customHeight="1">
      <c r="D3873" s="24">
        <f t="shared" si="237"/>
        <v>0</v>
      </c>
      <c r="E3873" s="25">
        <f t="shared" si="238"/>
        <v>0</v>
      </c>
      <c r="F3873" s="37">
        <f t="shared" si="239"/>
        <v>0</v>
      </c>
    </row>
    <row r="3874" spans="4:6" ht="30" customHeight="1">
      <c r="D3874" s="24">
        <f t="shared" si="237"/>
        <v>0</v>
      </c>
      <c r="E3874" s="25">
        <f t="shared" si="238"/>
        <v>0</v>
      </c>
      <c r="F3874" s="37">
        <f t="shared" si="239"/>
        <v>0</v>
      </c>
    </row>
    <row r="3875" spans="4:6" ht="30" customHeight="1">
      <c r="D3875" s="24">
        <f t="shared" si="237"/>
        <v>0</v>
      </c>
      <c r="E3875" s="25">
        <f t="shared" si="238"/>
        <v>0</v>
      </c>
      <c r="F3875" s="37">
        <f t="shared" si="239"/>
        <v>0</v>
      </c>
    </row>
    <row r="3876" spans="4:6" ht="30" customHeight="1">
      <c r="D3876" s="24">
        <f t="shared" si="237"/>
        <v>0</v>
      </c>
      <c r="E3876" s="25">
        <f t="shared" si="238"/>
        <v>0</v>
      </c>
      <c r="F3876" s="37">
        <f t="shared" si="239"/>
        <v>0</v>
      </c>
    </row>
    <row r="3877" spans="4:6" ht="30" customHeight="1">
      <c r="D3877" s="24">
        <f t="shared" si="237"/>
        <v>0</v>
      </c>
      <c r="E3877" s="25">
        <f t="shared" si="238"/>
        <v>0</v>
      </c>
      <c r="F3877" s="37">
        <f t="shared" si="239"/>
        <v>0</v>
      </c>
    </row>
    <row r="3878" spans="4:6" ht="30" customHeight="1">
      <c r="D3878" s="24">
        <f t="shared" si="237"/>
        <v>0</v>
      </c>
      <c r="E3878" s="25">
        <f t="shared" si="238"/>
        <v>0</v>
      </c>
      <c r="F3878" s="37">
        <f t="shared" si="239"/>
        <v>0</v>
      </c>
    </row>
    <row r="3879" spans="4:6" ht="30" customHeight="1">
      <c r="D3879" s="24">
        <f t="shared" si="237"/>
        <v>0</v>
      </c>
      <c r="E3879" s="25">
        <f t="shared" si="238"/>
        <v>0</v>
      </c>
      <c r="F3879" s="37">
        <f t="shared" si="239"/>
        <v>0</v>
      </c>
    </row>
    <row r="3880" spans="4:6" ht="30" customHeight="1">
      <c r="D3880" s="24">
        <f t="shared" si="237"/>
        <v>0</v>
      </c>
      <c r="E3880" s="25">
        <f t="shared" si="238"/>
        <v>0</v>
      </c>
      <c r="F3880" s="37">
        <f t="shared" si="239"/>
        <v>0</v>
      </c>
    </row>
    <row r="3881" spans="4:6" ht="30" customHeight="1">
      <c r="D3881" s="24">
        <f t="shared" si="237"/>
        <v>0</v>
      </c>
      <c r="E3881" s="25">
        <f t="shared" si="238"/>
        <v>0</v>
      </c>
      <c r="F3881" s="37">
        <f t="shared" si="239"/>
        <v>0</v>
      </c>
    </row>
    <row r="3882" spans="4:6" ht="30" customHeight="1">
      <c r="D3882" s="24">
        <f t="shared" si="237"/>
        <v>0</v>
      </c>
      <c r="E3882" s="25">
        <f t="shared" si="238"/>
        <v>0</v>
      </c>
      <c r="F3882" s="37">
        <f t="shared" si="239"/>
        <v>0</v>
      </c>
    </row>
    <row r="3883" spans="4:6" ht="30" customHeight="1">
      <c r="D3883" s="24">
        <f t="shared" si="237"/>
        <v>0</v>
      </c>
      <c r="E3883" s="25">
        <f t="shared" si="238"/>
        <v>0</v>
      </c>
      <c r="F3883" s="37">
        <f t="shared" si="239"/>
        <v>0</v>
      </c>
    </row>
    <row r="3884" spans="4:6" ht="30" customHeight="1">
      <c r="D3884" s="24">
        <f t="shared" si="237"/>
        <v>0</v>
      </c>
      <c r="E3884" s="25">
        <f t="shared" si="238"/>
        <v>0</v>
      </c>
      <c r="F3884" s="37">
        <f t="shared" si="239"/>
        <v>0</v>
      </c>
    </row>
    <row r="3885" spans="4:6" ht="30" customHeight="1">
      <c r="D3885" s="24">
        <f t="shared" si="237"/>
        <v>0</v>
      </c>
      <c r="E3885" s="25">
        <f t="shared" si="238"/>
        <v>0</v>
      </c>
      <c r="F3885" s="37">
        <f t="shared" si="239"/>
        <v>0</v>
      </c>
    </row>
    <row r="3886" spans="4:6" ht="30" customHeight="1">
      <c r="D3886" s="24">
        <f t="shared" si="237"/>
        <v>0</v>
      </c>
      <c r="E3886" s="25">
        <f t="shared" si="238"/>
        <v>0</v>
      </c>
      <c r="F3886" s="37">
        <f t="shared" si="239"/>
        <v>0</v>
      </c>
    </row>
    <row r="3887" spans="4:6" ht="30" customHeight="1">
      <c r="D3887" s="24">
        <f t="shared" si="237"/>
        <v>0</v>
      </c>
      <c r="E3887" s="25">
        <f t="shared" si="238"/>
        <v>0</v>
      </c>
      <c r="F3887" s="37">
        <f t="shared" si="239"/>
        <v>0</v>
      </c>
    </row>
    <row r="3888" spans="4:6" ht="30" customHeight="1">
      <c r="D3888" s="24">
        <f t="shared" si="237"/>
        <v>0</v>
      </c>
      <c r="E3888" s="25">
        <f t="shared" si="238"/>
        <v>0</v>
      </c>
      <c r="F3888" s="37">
        <f t="shared" si="239"/>
        <v>0</v>
      </c>
    </row>
    <row r="3889" spans="4:6" ht="30" customHeight="1">
      <c r="D3889" s="24">
        <f t="shared" si="237"/>
        <v>0</v>
      </c>
      <c r="E3889" s="25">
        <f t="shared" si="238"/>
        <v>0</v>
      </c>
      <c r="F3889" s="37">
        <f t="shared" si="239"/>
        <v>0</v>
      </c>
    </row>
    <row r="3890" spans="4:6" ht="30" customHeight="1">
      <c r="D3890" s="24">
        <f t="shared" si="237"/>
        <v>0</v>
      </c>
      <c r="E3890" s="25">
        <f t="shared" si="238"/>
        <v>0</v>
      </c>
      <c r="F3890" s="37">
        <f t="shared" si="239"/>
        <v>0</v>
      </c>
    </row>
    <row r="3891" spans="4:6" ht="30" customHeight="1">
      <c r="D3891" s="24">
        <f t="shared" si="237"/>
        <v>0</v>
      </c>
      <c r="E3891" s="25">
        <f t="shared" si="238"/>
        <v>0</v>
      </c>
      <c r="F3891" s="37">
        <f t="shared" si="239"/>
        <v>0</v>
      </c>
    </row>
    <row r="3892" spans="4:6" ht="30" customHeight="1">
      <c r="D3892" s="24">
        <f t="shared" si="237"/>
        <v>0</v>
      </c>
      <c r="E3892" s="25">
        <f t="shared" si="238"/>
        <v>0</v>
      </c>
      <c r="F3892" s="37">
        <f t="shared" si="239"/>
        <v>0</v>
      </c>
    </row>
    <row r="3893" spans="4:6" ht="30" customHeight="1">
      <c r="D3893" s="24">
        <f t="shared" si="237"/>
        <v>0</v>
      </c>
      <c r="E3893" s="25">
        <f t="shared" si="238"/>
        <v>0</v>
      </c>
      <c r="F3893" s="37">
        <f t="shared" si="239"/>
        <v>0</v>
      </c>
    </row>
    <row r="3894" spans="4:6" ht="30" customHeight="1">
      <c r="D3894" s="24">
        <f t="shared" si="237"/>
        <v>0</v>
      </c>
      <c r="E3894" s="25">
        <f t="shared" si="238"/>
        <v>0</v>
      </c>
      <c r="F3894" s="37">
        <f t="shared" si="239"/>
        <v>0</v>
      </c>
    </row>
    <row r="3895" spans="4:6" ht="30" customHeight="1">
      <c r="D3895" s="24">
        <f t="shared" si="237"/>
        <v>0</v>
      </c>
      <c r="E3895" s="25">
        <f t="shared" si="238"/>
        <v>0</v>
      </c>
      <c r="F3895" s="37">
        <f t="shared" si="239"/>
        <v>0</v>
      </c>
    </row>
    <row r="3896" spans="4:6" ht="30" customHeight="1">
      <c r="D3896" s="24">
        <f t="shared" si="237"/>
        <v>0</v>
      </c>
      <c r="E3896" s="25">
        <f t="shared" si="238"/>
        <v>0</v>
      </c>
      <c r="F3896" s="37">
        <f t="shared" si="239"/>
        <v>0</v>
      </c>
    </row>
    <row r="3897" spans="4:6" ht="30" customHeight="1">
      <c r="D3897" s="24">
        <f t="shared" si="237"/>
        <v>0</v>
      </c>
      <c r="E3897" s="25">
        <f t="shared" si="238"/>
        <v>0</v>
      </c>
      <c r="F3897" s="37">
        <f t="shared" si="239"/>
        <v>0</v>
      </c>
    </row>
    <row r="3898" spans="4:6" ht="30" customHeight="1">
      <c r="D3898" s="24">
        <f t="shared" si="237"/>
        <v>0</v>
      </c>
      <c r="E3898" s="25">
        <f t="shared" si="238"/>
        <v>0</v>
      </c>
      <c r="F3898" s="37">
        <f t="shared" si="239"/>
        <v>0</v>
      </c>
    </row>
    <row r="3899" spans="4:6" ht="30" customHeight="1">
      <c r="D3899" s="24">
        <f t="shared" si="237"/>
        <v>0</v>
      </c>
      <c r="E3899" s="25">
        <f t="shared" si="238"/>
        <v>0</v>
      </c>
      <c r="F3899" s="37">
        <f t="shared" si="239"/>
        <v>0</v>
      </c>
    </row>
    <row r="3900" spans="4:6" ht="30" customHeight="1">
      <c r="D3900" s="24">
        <f t="shared" si="237"/>
        <v>0</v>
      </c>
      <c r="E3900" s="25">
        <f t="shared" si="238"/>
        <v>0</v>
      </c>
      <c r="F3900" s="37">
        <f t="shared" si="239"/>
        <v>0</v>
      </c>
    </row>
    <row r="3901" spans="4:6" ht="30" customHeight="1">
      <c r="D3901" s="24">
        <f t="shared" si="237"/>
        <v>0</v>
      </c>
      <c r="E3901" s="25">
        <f t="shared" si="238"/>
        <v>0</v>
      </c>
      <c r="F3901" s="37">
        <f t="shared" si="239"/>
        <v>0</v>
      </c>
    </row>
    <row r="3902" spans="4:6" ht="30" customHeight="1">
      <c r="D3902" s="24">
        <f t="shared" si="237"/>
        <v>0</v>
      </c>
      <c r="E3902" s="25">
        <f t="shared" si="238"/>
        <v>0</v>
      </c>
      <c r="F3902" s="37">
        <f t="shared" si="239"/>
        <v>0</v>
      </c>
    </row>
    <row r="3903" spans="4:6" ht="30" customHeight="1">
      <c r="D3903" s="24">
        <f t="shared" si="237"/>
        <v>0</v>
      </c>
      <c r="E3903" s="25">
        <f t="shared" si="238"/>
        <v>0</v>
      </c>
      <c r="F3903" s="37">
        <f t="shared" si="239"/>
        <v>0</v>
      </c>
    </row>
    <row r="3904" spans="4:6" ht="30" customHeight="1">
      <c r="D3904" s="24">
        <f t="shared" si="237"/>
        <v>0</v>
      </c>
      <c r="E3904" s="25">
        <f t="shared" si="238"/>
        <v>0</v>
      </c>
      <c r="F3904" s="37">
        <f t="shared" si="239"/>
        <v>0</v>
      </c>
    </row>
    <row r="3905" spans="4:6" ht="30" customHeight="1">
      <c r="D3905" s="24">
        <f t="shared" si="237"/>
        <v>0</v>
      </c>
      <c r="E3905" s="25">
        <f t="shared" si="238"/>
        <v>0</v>
      </c>
      <c r="F3905" s="37">
        <f t="shared" si="239"/>
        <v>0</v>
      </c>
    </row>
    <row r="3906" spans="4:6" ht="30" customHeight="1">
      <c r="D3906" s="24">
        <f t="shared" si="237"/>
        <v>0</v>
      </c>
      <c r="E3906" s="25">
        <f t="shared" si="238"/>
        <v>0</v>
      </c>
      <c r="F3906" s="37">
        <f t="shared" si="239"/>
        <v>0</v>
      </c>
    </row>
    <row r="3907" spans="4:6" ht="30" customHeight="1">
      <c r="D3907" s="24">
        <f t="shared" si="237"/>
        <v>0</v>
      </c>
      <c r="E3907" s="25">
        <f t="shared" si="238"/>
        <v>0</v>
      </c>
      <c r="F3907" s="37">
        <f t="shared" si="239"/>
        <v>0</v>
      </c>
    </row>
    <row r="3908" spans="4:6" ht="30" customHeight="1">
      <c r="D3908" s="24">
        <f t="shared" si="237"/>
        <v>0</v>
      </c>
      <c r="E3908" s="25">
        <f t="shared" si="238"/>
        <v>0</v>
      </c>
      <c r="F3908" s="37">
        <f t="shared" si="239"/>
        <v>0</v>
      </c>
    </row>
    <row r="3909" spans="4:6" ht="30" customHeight="1">
      <c r="D3909" s="24">
        <f t="shared" si="237"/>
        <v>0</v>
      </c>
      <c r="E3909" s="25">
        <f t="shared" si="238"/>
        <v>0</v>
      </c>
      <c r="F3909" s="37">
        <f t="shared" si="239"/>
        <v>0</v>
      </c>
    </row>
    <row r="3910" spans="4:6" ht="30" customHeight="1">
      <c r="D3910" s="24">
        <f t="shared" si="237"/>
        <v>0</v>
      </c>
      <c r="E3910" s="25">
        <f t="shared" si="238"/>
        <v>0</v>
      </c>
      <c r="F3910" s="37">
        <f t="shared" si="239"/>
        <v>0</v>
      </c>
    </row>
    <row r="3911" spans="4:6" ht="30" customHeight="1">
      <c r="D3911" s="24">
        <f t="shared" si="237"/>
        <v>0</v>
      </c>
      <c r="E3911" s="25">
        <f t="shared" si="238"/>
        <v>0</v>
      </c>
      <c r="F3911" s="37">
        <f t="shared" si="239"/>
        <v>0</v>
      </c>
    </row>
    <row r="3912" spans="4:6" ht="30" customHeight="1">
      <c r="D3912" s="24">
        <f t="shared" si="237"/>
        <v>0</v>
      </c>
      <c r="E3912" s="25">
        <f t="shared" si="238"/>
        <v>0</v>
      </c>
      <c r="F3912" s="37">
        <f t="shared" si="239"/>
        <v>0</v>
      </c>
    </row>
    <row r="3913" spans="4:6" ht="30" customHeight="1">
      <c r="D3913" s="24">
        <f t="shared" si="237"/>
        <v>0</v>
      </c>
      <c r="E3913" s="25">
        <f t="shared" si="238"/>
        <v>0</v>
      </c>
      <c r="F3913" s="37">
        <f t="shared" si="239"/>
        <v>0</v>
      </c>
    </row>
    <row r="3914" spans="4:6" ht="30" customHeight="1">
      <c r="D3914" s="24">
        <f t="shared" si="237"/>
        <v>0</v>
      </c>
      <c r="E3914" s="25">
        <f t="shared" si="238"/>
        <v>0</v>
      </c>
      <c r="F3914" s="37">
        <f t="shared" si="239"/>
        <v>0</v>
      </c>
    </row>
    <row r="3915" spans="4:6" ht="30" customHeight="1">
      <c r="D3915" s="24">
        <f t="shared" si="237"/>
        <v>0</v>
      </c>
      <c r="E3915" s="25">
        <f t="shared" si="238"/>
        <v>0</v>
      </c>
      <c r="F3915" s="37">
        <f t="shared" si="239"/>
        <v>0</v>
      </c>
    </row>
    <row r="3916" spans="4:6" ht="30" customHeight="1">
      <c r="D3916" s="24">
        <f t="shared" si="237"/>
        <v>0</v>
      </c>
      <c r="E3916" s="25">
        <f t="shared" si="238"/>
        <v>0</v>
      </c>
      <c r="F3916" s="37">
        <f t="shared" si="239"/>
        <v>0</v>
      </c>
    </row>
    <row r="3917" spans="4:6" ht="30" customHeight="1">
      <c r="D3917" s="24">
        <f t="shared" si="237"/>
        <v>0</v>
      </c>
      <c r="E3917" s="25">
        <f t="shared" si="238"/>
        <v>0</v>
      </c>
      <c r="F3917" s="37">
        <f t="shared" si="239"/>
        <v>0</v>
      </c>
    </row>
    <row r="3918" spans="4:6" ht="30" customHeight="1">
      <c r="D3918" s="24">
        <f t="shared" si="237"/>
        <v>0</v>
      </c>
      <c r="E3918" s="25">
        <f t="shared" si="238"/>
        <v>0</v>
      </c>
      <c r="F3918" s="37">
        <f t="shared" si="239"/>
        <v>0</v>
      </c>
    </row>
    <row r="3919" spans="4:6" ht="30" customHeight="1">
      <c r="D3919" s="24">
        <f t="shared" si="237"/>
        <v>0</v>
      </c>
      <c r="E3919" s="25">
        <f t="shared" si="238"/>
        <v>0</v>
      </c>
      <c r="F3919" s="37">
        <f t="shared" si="239"/>
        <v>0</v>
      </c>
    </row>
    <row r="3920" spans="4:6" ht="30" customHeight="1">
      <c r="D3920" s="24">
        <f t="shared" si="237"/>
        <v>0</v>
      </c>
      <c r="E3920" s="25">
        <f t="shared" si="238"/>
        <v>0</v>
      </c>
      <c r="F3920" s="37">
        <f t="shared" si="239"/>
        <v>0</v>
      </c>
    </row>
    <row r="3921" spans="4:6" ht="30" customHeight="1">
      <c r="D3921" s="24">
        <f t="shared" si="237"/>
        <v>0</v>
      </c>
      <c r="E3921" s="25">
        <f t="shared" si="238"/>
        <v>0</v>
      </c>
      <c r="F3921" s="37">
        <f t="shared" si="239"/>
        <v>0</v>
      </c>
    </row>
    <row r="3922" spans="4:6" ht="30" customHeight="1">
      <c r="D3922" s="24">
        <f t="shared" si="237"/>
        <v>0</v>
      </c>
      <c r="E3922" s="25">
        <f t="shared" si="238"/>
        <v>0</v>
      </c>
      <c r="F3922" s="37">
        <f t="shared" si="239"/>
        <v>0</v>
      </c>
    </row>
    <row r="3923" spans="4:6" ht="30" customHeight="1">
      <c r="D3923" s="24">
        <f t="shared" si="237"/>
        <v>0</v>
      </c>
      <c r="E3923" s="25">
        <f t="shared" si="238"/>
        <v>0</v>
      </c>
      <c r="F3923" s="37">
        <f t="shared" si="239"/>
        <v>0</v>
      </c>
    </row>
    <row r="3924" spans="4:6" ht="30" customHeight="1">
      <c r="D3924" s="24">
        <f t="shared" si="237"/>
        <v>0</v>
      </c>
      <c r="E3924" s="25">
        <f t="shared" si="238"/>
        <v>0</v>
      </c>
      <c r="F3924" s="37">
        <f t="shared" si="239"/>
        <v>0</v>
      </c>
    </row>
    <row r="3925" spans="4:6" ht="30" customHeight="1">
      <c r="D3925" s="24">
        <f t="shared" ref="D3925:D3988" si="240">A3925</f>
        <v>0</v>
      </c>
      <c r="E3925" s="25">
        <f t="shared" ref="E3925:E3988" si="241">A3926</f>
        <v>0</v>
      </c>
      <c r="F3925" s="37">
        <f t="shared" ref="F3925:F3988" si="242">A3927</f>
        <v>0</v>
      </c>
    </row>
    <row r="3926" spans="4:6" ht="30" customHeight="1">
      <c r="D3926" s="24">
        <f t="shared" si="240"/>
        <v>0</v>
      </c>
      <c r="E3926" s="25">
        <f t="shared" si="241"/>
        <v>0</v>
      </c>
      <c r="F3926" s="37">
        <f t="shared" si="242"/>
        <v>0</v>
      </c>
    </row>
    <row r="3927" spans="4:6" ht="30" customHeight="1">
      <c r="D3927" s="24">
        <f t="shared" si="240"/>
        <v>0</v>
      </c>
      <c r="E3927" s="25">
        <f t="shared" si="241"/>
        <v>0</v>
      </c>
      <c r="F3927" s="37">
        <f t="shared" si="242"/>
        <v>0</v>
      </c>
    </row>
    <row r="3928" spans="4:6" ht="30" customHeight="1">
      <c r="D3928" s="24">
        <f t="shared" si="240"/>
        <v>0</v>
      </c>
      <c r="E3928" s="25">
        <f t="shared" si="241"/>
        <v>0</v>
      </c>
      <c r="F3928" s="37">
        <f t="shared" si="242"/>
        <v>0</v>
      </c>
    </row>
    <row r="3929" spans="4:6" ht="30" customHeight="1">
      <c r="D3929" s="24">
        <f t="shared" si="240"/>
        <v>0</v>
      </c>
      <c r="E3929" s="25">
        <f t="shared" si="241"/>
        <v>0</v>
      </c>
      <c r="F3929" s="37">
        <f t="shared" si="242"/>
        <v>0</v>
      </c>
    </row>
    <row r="3930" spans="4:6" ht="30" customHeight="1">
      <c r="D3930" s="24">
        <f t="shared" si="240"/>
        <v>0</v>
      </c>
      <c r="E3930" s="25">
        <f t="shared" si="241"/>
        <v>0</v>
      </c>
      <c r="F3930" s="37">
        <f t="shared" si="242"/>
        <v>0</v>
      </c>
    </row>
    <row r="3931" spans="4:6" ht="30" customHeight="1">
      <c r="D3931" s="24">
        <f t="shared" si="240"/>
        <v>0</v>
      </c>
      <c r="E3931" s="25">
        <f t="shared" si="241"/>
        <v>0</v>
      </c>
      <c r="F3931" s="37">
        <f t="shared" si="242"/>
        <v>0</v>
      </c>
    </row>
    <row r="3932" spans="4:6" ht="30" customHeight="1">
      <c r="D3932" s="24">
        <f t="shared" si="240"/>
        <v>0</v>
      </c>
      <c r="E3932" s="25">
        <f t="shared" si="241"/>
        <v>0</v>
      </c>
      <c r="F3932" s="37">
        <f t="shared" si="242"/>
        <v>0</v>
      </c>
    </row>
    <row r="3933" spans="4:6" ht="30" customHeight="1">
      <c r="D3933" s="24">
        <f t="shared" si="240"/>
        <v>0</v>
      </c>
      <c r="E3933" s="25">
        <f t="shared" si="241"/>
        <v>0</v>
      </c>
      <c r="F3933" s="37">
        <f t="shared" si="242"/>
        <v>0</v>
      </c>
    </row>
    <row r="3934" spans="4:6" ht="30" customHeight="1">
      <c r="D3934" s="24">
        <f t="shared" si="240"/>
        <v>0</v>
      </c>
      <c r="E3934" s="25">
        <f t="shared" si="241"/>
        <v>0</v>
      </c>
      <c r="F3934" s="37">
        <f t="shared" si="242"/>
        <v>0</v>
      </c>
    </row>
    <row r="3935" spans="4:6" ht="30" customHeight="1">
      <c r="D3935" s="24">
        <f t="shared" si="240"/>
        <v>0</v>
      </c>
      <c r="E3935" s="25">
        <f t="shared" si="241"/>
        <v>0</v>
      </c>
      <c r="F3935" s="37">
        <f t="shared" si="242"/>
        <v>0</v>
      </c>
    </row>
    <row r="3936" spans="4:6" ht="30" customHeight="1">
      <c r="D3936" s="24">
        <f t="shared" si="240"/>
        <v>0</v>
      </c>
      <c r="E3936" s="25">
        <f t="shared" si="241"/>
        <v>0</v>
      </c>
      <c r="F3936" s="37">
        <f t="shared" si="242"/>
        <v>0</v>
      </c>
    </row>
    <row r="3937" spans="4:6" ht="30" customHeight="1">
      <c r="D3937" s="24">
        <f t="shared" si="240"/>
        <v>0</v>
      </c>
      <c r="E3937" s="25">
        <f t="shared" si="241"/>
        <v>0</v>
      </c>
      <c r="F3937" s="37">
        <f t="shared" si="242"/>
        <v>0</v>
      </c>
    </row>
    <row r="3938" spans="4:6" ht="30" customHeight="1">
      <c r="D3938" s="24">
        <f t="shared" si="240"/>
        <v>0</v>
      </c>
      <c r="E3938" s="25">
        <f t="shared" si="241"/>
        <v>0</v>
      </c>
      <c r="F3938" s="37">
        <f t="shared" si="242"/>
        <v>0</v>
      </c>
    </row>
    <row r="3939" spans="4:6" ht="30" customHeight="1">
      <c r="D3939" s="24">
        <f t="shared" si="240"/>
        <v>0</v>
      </c>
      <c r="E3939" s="25">
        <f t="shared" si="241"/>
        <v>0</v>
      </c>
      <c r="F3939" s="37">
        <f t="shared" si="242"/>
        <v>0</v>
      </c>
    </row>
    <row r="3940" spans="4:6" ht="30" customHeight="1">
      <c r="D3940" s="24">
        <f t="shared" si="240"/>
        <v>0</v>
      </c>
      <c r="E3940" s="25">
        <f t="shared" si="241"/>
        <v>0</v>
      </c>
      <c r="F3940" s="37">
        <f t="shared" si="242"/>
        <v>0</v>
      </c>
    </row>
    <row r="3941" spans="4:6" ht="30" customHeight="1">
      <c r="D3941" s="24">
        <f t="shared" si="240"/>
        <v>0</v>
      </c>
      <c r="E3941" s="25">
        <f t="shared" si="241"/>
        <v>0</v>
      </c>
      <c r="F3941" s="37">
        <f t="shared" si="242"/>
        <v>0</v>
      </c>
    </row>
    <row r="3942" spans="4:6" ht="30" customHeight="1">
      <c r="D3942" s="24">
        <f t="shared" si="240"/>
        <v>0</v>
      </c>
      <c r="E3942" s="25">
        <f t="shared" si="241"/>
        <v>0</v>
      </c>
      <c r="F3942" s="37">
        <f t="shared" si="242"/>
        <v>0</v>
      </c>
    </row>
    <row r="3943" spans="4:6" ht="30" customHeight="1">
      <c r="D3943" s="24">
        <f t="shared" si="240"/>
        <v>0</v>
      </c>
      <c r="E3943" s="25">
        <f t="shared" si="241"/>
        <v>0</v>
      </c>
      <c r="F3943" s="37">
        <f t="shared" si="242"/>
        <v>0</v>
      </c>
    </row>
    <row r="3944" spans="4:6" ht="30" customHeight="1">
      <c r="D3944" s="24">
        <f t="shared" si="240"/>
        <v>0</v>
      </c>
      <c r="E3944" s="25">
        <f t="shared" si="241"/>
        <v>0</v>
      </c>
      <c r="F3944" s="37">
        <f t="shared" si="242"/>
        <v>0</v>
      </c>
    </row>
    <row r="3945" spans="4:6" ht="30" customHeight="1">
      <c r="D3945" s="24">
        <f t="shared" si="240"/>
        <v>0</v>
      </c>
      <c r="E3945" s="25">
        <f t="shared" si="241"/>
        <v>0</v>
      </c>
      <c r="F3945" s="37">
        <f t="shared" si="242"/>
        <v>0</v>
      </c>
    </row>
    <row r="3946" spans="4:6" ht="30" customHeight="1">
      <c r="D3946" s="24">
        <f t="shared" si="240"/>
        <v>0</v>
      </c>
      <c r="E3946" s="25">
        <f t="shared" si="241"/>
        <v>0</v>
      </c>
      <c r="F3946" s="37">
        <f t="shared" si="242"/>
        <v>0</v>
      </c>
    </row>
    <row r="3947" spans="4:6" ht="30" customHeight="1">
      <c r="D3947" s="24">
        <f t="shared" si="240"/>
        <v>0</v>
      </c>
      <c r="E3947" s="25">
        <f t="shared" si="241"/>
        <v>0</v>
      </c>
      <c r="F3947" s="37">
        <f t="shared" si="242"/>
        <v>0</v>
      </c>
    </row>
    <row r="3948" spans="4:6" ht="30" customHeight="1">
      <c r="D3948" s="24">
        <f t="shared" si="240"/>
        <v>0</v>
      </c>
      <c r="E3948" s="25">
        <f t="shared" si="241"/>
        <v>0</v>
      </c>
      <c r="F3948" s="37">
        <f t="shared" si="242"/>
        <v>0</v>
      </c>
    </row>
    <row r="3949" spans="4:6" ht="30" customHeight="1">
      <c r="D3949" s="24">
        <f t="shared" si="240"/>
        <v>0</v>
      </c>
      <c r="E3949" s="25">
        <f t="shared" si="241"/>
        <v>0</v>
      </c>
      <c r="F3949" s="37">
        <f t="shared" si="242"/>
        <v>0</v>
      </c>
    </row>
    <row r="3950" spans="4:6" ht="30" customHeight="1">
      <c r="D3950" s="24">
        <f t="shared" si="240"/>
        <v>0</v>
      </c>
      <c r="E3950" s="25">
        <f t="shared" si="241"/>
        <v>0</v>
      </c>
      <c r="F3950" s="37">
        <f t="shared" si="242"/>
        <v>0</v>
      </c>
    </row>
    <row r="3951" spans="4:6" ht="30" customHeight="1">
      <c r="D3951" s="24">
        <f t="shared" si="240"/>
        <v>0</v>
      </c>
      <c r="E3951" s="25">
        <f t="shared" si="241"/>
        <v>0</v>
      </c>
      <c r="F3951" s="37">
        <f t="shared" si="242"/>
        <v>0</v>
      </c>
    </row>
    <row r="3952" spans="4:6" ht="30" customHeight="1">
      <c r="D3952" s="24">
        <f t="shared" si="240"/>
        <v>0</v>
      </c>
      <c r="E3952" s="25">
        <f t="shared" si="241"/>
        <v>0</v>
      </c>
      <c r="F3952" s="37">
        <f t="shared" si="242"/>
        <v>0</v>
      </c>
    </row>
    <row r="3953" spans="4:6" ht="30" customHeight="1">
      <c r="D3953" s="24">
        <f t="shared" si="240"/>
        <v>0</v>
      </c>
      <c r="E3953" s="25">
        <f t="shared" si="241"/>
        <v>0</v>
      </c>
      <c r="F3953" s="37">
        <f t="shared" si="242"/>
        <v>0</v>
      </c>
    </row>
    <row r="3954" spans="4:6" ht="30" customHeight="1">
      <c r="D3954" s="24">
        <f t="shared" si="240"/>
        <v>0</v>
      </c>
      <c r="E3954" s="25">
        <f t="shared" si="241"/>
        <v>0</v>
      </c>
      <c r="F3954" s="37">
        <f t="shared" si="242"/>
        <v>0</v>
      </c>
    </row>
    <row r="3955" spans="4:6" ht="30" customHeight="1">
      <c r="D3955" s="24">
        <f t="shared" si="240"/>
        <v>0</v>
      </c>
      <c r="E3955" s="25">
        <f t="shared" si="241"/>
        <v>0</v>
      </c>
      <c r="F3955" s="37">
        <f t="shared" si="242"/>
        <v>0</v>
      </c>
    </row>
    <row r="3956" spans="4:6" ht="30" customHeight="1">
      <c r="D3956" s="24">
        <f t="shared" si="240"/>
        <v>0</v>
      </c>
      <c r="E3956" s="25">
        <f t="shared" si="241"/>
        <v>0</v>
      </c>
      <c r="F3956" s="37">
        <f t="shared" si="242"/>
        <v>0</v>
      </c>
    </row>
    <row r="3957" spans="4:6" ht="30" customHeight="1">
      <c r="D3957" s="24">
        <f t="shared" si="240"/>
        <v>0</v>
      </c>
      <c r="E3957" s="25">
        <f t="shared" si="241"/>
        <v>0</v>
      </c>
      <c r="F3957" s="37">
        <f t="shared" si="242"/>
        <v>0</v>
      </c>
    </row>
    <row r="3958" spans="4:6" ht="30" customHeight="1">
      <c r="D3958" s="24">
        <f t="shared" si="240"/>
        <v>0</v>
      </c>
      <c r="E3958" s="25">
        <f t="shared" si="241"/>
        <v>0</v>
      </c>
      <c r="F3958" s="37">
        <f t="shared" si="242"/>
        <v>0</v>
      </c>
    </row>
    <row r="3959" spans="4:6" ht="30" customHeight="1">
      <c r="D3959" s="24">
        <f t="shared" si="240"/>
        <v>0</v>
      </c>
      <c r="E3959" s="25">
        <f t="shared" si="241"/>
        <v>0</v>
      </c>
      <c r="F3959" s="37">
        <f t="shared" si="242"/>
        <v>0</v>
      </c>
    </row>
    <row r="3960" spans="4:6" ht="30" customHeight="1">
      <c r="D3960" s="24">
        <f t="shared" si="240"/>
        <v>0</v>
      </c>
      <c r="E3960" s="25">
        <f t="shared" si="241"/>
        <v>0</v>
      </c>
      <c r="F3960" s="37">
        <f t="shared" si="242"/>
        <v>0</v>
      </c>
    </row>
    <row r="3961" spans="4:6" ht="30" customHeight="1">
      <c r="D3961" s="24">
        <f t="shared" si="240"/>
        <v>0</v>
      </c>
      <c r="E3961" s="25">
        <f t="shared" si="241"/>
        <v>0</v>
      </c>
      <c r="F3961" s="37">
        <f t="shared" si="242"/>
        <v>0</v>
      </c>
    </row>
    <row r="3962" spans="4:6" ht="30" customHeight="1">
      <c r="D3962" s="24">
        <f t="shared" si="240"/>
        <v>0</v>
      </c>
      <c r="E3962" s="25">
        <f t="shared" si="241"/>
        <v>0</v>
      </c>
      <c r="F3962" s="37">
        <f t="shared" si="242"/>
        <v>0</v>
      </c>
    </row>
    <row r="3963" spans="4:6" ht="30" customHeight="1">
      <c r="D3963" s="24">
        <f t="shared" si="240"/>
        <v>0</v>
      </c>
      <c r="E3963" s="25">
        <f t="shared" si="241"/>
        <v>0</v>
      </c>
      <c r="F3963" s="37">
        <f t="shared" si="242"/>
        <v>0</v>
      </c>
    </row>
    <row r="3964" spans="4:6" ht="30" customHeight="1">
      <c r="D3964" s="24">
        <f t="shared" si="240"/>
        <v>0</v>
      </c>
      <c r="E3964" s="25">
        <f t="shared" si="241"/>
        <v>0</v>
      </c>
      <c r="F3964" s="37">
        <f t="shared" si="242"/>
        <v>0</v>
      </c>
    </row>
    <row r="3965" spans="4:6" ht="30" customHeight="1">
      <c r="D3965" s="24">
        <f t="shared" si="240"/>
        <v>0</v>
      </c>
      <c r="E3965" s="25">
        <f t="shared" si="241"/>
        <v>0</v>
      </c>
      <c r="F3965" s="37">
        <f t="shared" si="242"/>
        <v>0</v>
      </c>
    </row>
    <row r="3966" spans="4:6" ht="30" customHeight="1">
      <c r="D3966" s="24">
        <f t="shared" si="240"/>
        <v>0</v>
      </c>
      <c r="E3966" s="25">
        <f t="shared" si="241"/>
        <v>0</v>
      </c>
      <c r="F3966" s="37">
        <f t="shared" si="242"/>
        <v>0</v>
      </c>
    </row>
    <row r="3967" spans="4:6" ht="30" customHeight="1">
      <c r="D3967" s="24">
        <f t="shared" si="240"/>
        <v>0</v>
      </c>
      <c r="E3967" s="25">
        <f t="shared" si="241"/>
        <v>0</v>
      </c>
      <c r="F3967" s="37">
        <f t="shared" si="242"/>
        <v>0</v>
      </c>
    </row>
    <row r="3968" spans="4:6" ht="30" customHeight="1">
      <c r="D3968" s="24">
        <f t="shared" si="240"/>
        <v>0</v>
      </c>
      <c r="E3968" s="25">
        <f t="shared" si="241"/>
        <v>0</v>
      </c>
      <c r="F3968" s="37">
        <f t="shared" si="242"/>
        <v>0</v>
      </c>
    </row>
    <row r="3969" spans="4:6" ht="30" customHeight="1">
      <c r="D3969" s="24">
        <f t="shared" si="240"/>
        <v>0</v>
      </c>
      <c r="E3969" s="25">
        <f t="shared" si="241"/>
        <v>0</v>
      </c>
      <c r="F3969" s="37">
        <f t="shared" si="242"/>
        <v>0</v>
      </c>
    </row>
    <row r="3970" spans="4:6" ht="30" customHeight="1">
      <c r="D3970" s="24">
        <f t="shared" si="240"/>
        <v>0</v>
      </c>
      <c r="E3970" s="25">
        <f t="shared" si="241"/>
        <v>0</v>
      </c>
      <c r="F3970" s="37">
        <f t="shared" si="242"/>
        <v>0</v>
      </c>
    </row>
    <row r="3971" spans="4:6" ht="30" customHeight="1">
      <c r="D3971" s="24">
        <f t="shared" si="240"/>
        <v>0</v>
      </c>
      <c r="E3971" s="25">
        <f t="shared" si="241"/>
        <v>0</v>
      </c>
      <c r="F3971" s="37">
        <f t="shared" si="242"/>
        <v>0</v>
      </c>
    </row>
    <row r="3972" spans="4:6" ht="30" customHeight="1">
      <c r="D3972" s="24">
        <f t="shared" si="240"/>
        <v>0</v>
      </c>
      <c r="E3972" s="25">
        <f t="shared" si="241"/>
        <v>0</v>
      </c>
      <c r="F3972" s="37">
        <f t="shared" si="242"/>
        <v>0</v>
      </c>
    </row>
    <row r="3973" spans="4:6" ht="30" customHeight="1">
      <c r="D3973" s="24">
        <f t="shared" si="240"/>
        <v>0</v>
      </c>
      <c r="E3973" s="25">
        <f t="shared" si="241"/>
        <v>0</v>
      </c>
      <c r="F3973" s="37">
        <f t="shared" si="242"/>
        <v>0</v>
      </c>
    </row>
    <row r="3974" spans="4:6" ht="30" customHeight="1">
      <c r="D3974" s="24">
        <f t="shared" si="240"/>
        <v>0</v>
      </c>
      <c r="E3974" s="25">
        <f t="shared" si="241"/>
        <v>0</v>
      </c>
      <c r="F3974" s="37">
        <f t="shared" si="242"/>
        <v>0</v>
      </c>
    </row>
    <row r="3975" spans="4:6" ht="30" customHeight="1">
      <c r="D3975" s="24">
        <f t="shared" si="240"/>
        <v>0</v>
      </c>
      <c r="E3975" s="25">
        <f t="shared" si="241"/>
        <v>0</v>
      </c>
      <c r="F3975" s="37">
        <f t="shared" si="242"/>
        <v>0</v>
      </c>
    </row>
    <row r="3976" spans="4:6" ht="30" customHeight="1">
      <c r="D3976" s="24">
        <f t="shared" si="240"/>
        <v>0</v>
      </c>
      <c r="E3976" s="25">
        <f t="shared" si="241"/>
        <v>0</v>
      </c>
      <c r="F3976" s="37">
        <f t="shared" si="242"/>
        <v>0</v>
      </c>
    </row>
    <row r="3977" spans="4:6" ht="30" customHeight="1">
      <c r="D3977" s="24">
        <f t="shared" si="240"/>
        <v>0</v>
      </c>
      <c r="E3977" s="25">
        <f t="shared" si="241"/>
        <v>0</v>
      </c>
      <c r="F3977" s="37">
        <f t="shared" si="242"/>
        <v>0</v>
      </c>
    </row>
    <row r="3978" spans="4:6" ht="30" customHeight="1">
      <c r="D3978" s="24">
        <f t="shared" si="240"/>
        <v>0</v>
      </c>
      <c r="E3978" s="25">
        <f t="shared" si="241"/>
        <v>0</v>
      </c>
      <c r="F3978" s="37">
        <f t="shared" si="242"/>
        <v>0</v>
      </c>
    </row>
    <row r="3979" spans="4:6" ht="30" customHeight="1">
      <c r="D3979" s="24">
        <f t="shared" si="240"/>
        <v>0</v>
      </c>
      <c r="E3979" s="25">
        <f t="shared" si="241"/>
        <v>0</v>
      </c>
      <c r="F3979" s="37">
        <f t="shared" si="242"/>
        <v>0</v>
      </c>
    </row>
    <row r="3980" spans="4:6" ht="30" customHeight="1">
      <c r="D3980" s="24">
        <f t="shared" si="240"/>
        <v>0</v>
      </c>
      <c r="E3980" s="25">
        <f t="shared" si="241"/>
        <v>0</v>
      </c>
      <c r="F3980" s="37">
        <f t="shared" si="242"/>
        <v>0</v>
      </c>
    </row>
    <row r="3981" spans="4:6" ht="30" customHeight="1">
      <c r="D3981" s="24">
        <f t="shared" si="240"/>
        <v>0</v>
      </c>
      <c r="E3981" s="25">
        <f t="shared" si="241"/>
        <v>0</v>
      </c>
      <c r="F3981" s="37">
        <f t="shared" si="242"/>
        <v>0</v>
      </c>
    </row>
    <row r="3982" spans="4:6" ht="30" customHeight="1">
      <c r="D3982" s="24">
        <f t="shared" si="240"/>
        <v>0</v>
      </c>
      <c r="E3982" s="25">
        <f t="shared" si="241"/>
        <v>0</v>
      </c>
      <c r="F3982" s="37">
        <f t="shared" si="242"/>
        <v>0</v>
      </c>
    </row>
    <row r="3983" spans="4:6" ht="30" customHeight="1">
      <c r="D3983" s="24">
        <f t="shared" si="240"/>
        <v>0</v>
      </c>
      <c r="E3983" s="25">
        <f t="shared" si="241"/>
        <v>0</v>
      </c>
      <c r="F3983" s="37">
        <f t="shared" si="242"/>
        <v>0</v>
      </c>
    </row>
    <row r="3984" spans="4:6" ht="30" customHeight="1">
      <c r="D3984" s="24">
        <f t="shared" si="240"/>
        <v>0</v>
      </c>
      <c r="E3984" s="25">
        <f t="shared" si="241"/>
        <v>0</v>
      </c>
      <c r="F3984" s="37">
        <f t="shared" si="242"/>
        <v>0</v>
      </c>
    </row>
    <row r="3985" spans="4:6" ht="30" customHeight="1">
      <c r="D3985" s="24">
        <f t="shared" si="240"/>
        <v>0</v>
      </c>
      <c r="E3985" s="25">
        <f t="shared" si="241"/>
        <v>0</v>
      </c>
      <c r="F3985" s="37">
        <f t="shared" si="242"/>
        <v>0</v>
      </c>
    </row>
    <row r="3986" spans="4:6" ht="30" customHeight="1">
      <c r="D3986" s="24">
        <f t="shared" si="240"/>
        <v>0</v>
      </c>
      <c r="E3986" s="25">
        <f t="shared" si="241"/>
        <v>0</v>
      </c>
      <c r="F3986" s="37">
        <f t="shared" si="242"/>
        <v>0</v>
      </c>
    </row>
    <row r="3987" spans="4:6" ht="30" customHeight="1">
      <c r="D3987" s="24">
        <f t="shared" si="240"/>
        <v>0</v>
      </c>
      <c r="E3987" s="25">
        <f t="shared" si="241"/>
        <v>0</v>
      </c>
      <c r="F3987" s="37">
        <f t="shared" si="242"/>
        <v>0</v>
      </c>
    </row>
    <row r="3988" spans="4:6" ht="30" customHeight="1">
      <c r="D3988" s="24">
        <f t="shared" si="240"/>
        <v>0</v>
      </c>
      <c r="E3988" s="25">
        <f t="shared" si="241"/>
        <v>0</v>
      </c>
      <c r="F3988" s="37">
        <f t="shared" si="242"/>
        <v>0</v>
      </c>
    </row>
    <row r="3989" spans="4:6" ht="30" customHeight="1">
      <c r="D3989" s="24">
        <f t="shared" ref="D3989:D4052" si="243">A3989</f>
        <v>0</v>
      </c>
      <c r="E3989" s="25">
        <f t="shared" ref="E3989:E4052" si="244">A3990</f>
        <v>0</v>
      </c>
      <c r="F3989" s="37">
        <f t="shared" ref="F3989:F4052" si="245">A3991</f>
        <v>0</v>
      </c>
    </row>
    <row r="3990" spans="4:6" ht="30" customHeight="1">
      <c r="D3990" s="24">
        <f t="shared" si="243"/>
        <v>0</v>
      </c>
      <c r="E3990" s="25">
        <f t="shared" si="244"/>
        <v>0</v>
      </c>
      <c r="F3990" s="37">
        <f t="shared" si="245"/>
        <v>0</v>
      </c>
    </row>
    <row r="3991" spans="4:6" ht="30" customHeight="1">
      <c r="D3991" s="24">
        <f t="shared" si="243"/>
        <v>0</v>
      </c>
      <c r="E3991" s="25">
        <f t="shared" si="244"/>
        <v>0</v>
      </c>
      <c r="F3991" s="37">
        <f t="shared" si="245"/>
        <v>0</v>
      </c>
    </row>
    <row r="3992" spans="4:6" ht="30" customHeight="1">
      <c r="D3992" s="24">
        <f t="shared" si="243"/>
        <v>0</v>
      </c>
      <c r="E3992" s="25">
        <f t="shared" si="244"/>
        <v>0</v>
      </c>
      <c r="F3992" s="37">
        <f t="shared" si="245"/>
        <v>0</v>
      </c>
    </row>
    <row r="3993" spans="4:6" ht="30" customHeight="1">
      <c r="D3993" s="24">
        <f t="shared" si="243"/>
        <v>0</v>
      </c>
      <c r="E3993" s="25">
        <f t="shared" si="244"/>
        <v>0</v>
      </c>
      <c r="F3993" s="37">
        <f t="shared" si="245"/>
        <v>0</v>
      </c>
    </row>
    <row r="3994" spans="4:6" ht="30" customHeight="1">
      <c r="D3994" s="24">
        <f t="shared" si="243"/>
        <v>0</v>
      </c>
      <c r="E3994" s="25">
        <f t="shared" si="244"/>
        <v>0</v>
      </c>
      <c r="F3994" s="37">
        <f t="shared" si="245"/>
        <v>0</v>
      </c>
    </row>
    <row r="3995" spans="4:6" ht="30" customHeight="1">
      <c r="D3995" s="24">
        <f t="shared" si="243"/>
        <v>0</v>
      </c>
      <c r="E3995" s="25">
        <f t="shared" si="244"/>
        <v>0</v>
      </c>
      <c r="F3995" s="37">
        <f t="shared" si="245"/>
        <v>0</v>
      </c>
    </row>
    <row r="3996" spans="4:6" ht="30" customHeight="1">
      <c r="D3996" s="24">
        <f t="shared" si="243"/>
        <v>0</v>
      </c>
      <c r="E3996" s="25">
        <f t="shared" si="244"/>
        <v>0</v>
      </c>
      <c r="F3996" s="37">
        <f t="shared" si="245"/>
        <v>0</v>
      </c>
    </row>
    <row r="3997" spans="4:6" ht="30" customHeight="1">
      <c r="D3997" s="24">
        <f t="shared" si="243"/>
        <v>0</v>
      </c>
      <c r="E3997" s="25">
        <f t="shared" si="244"/>
        <v>0</v>
      </c>
      <c r="F3997" s="37">
        <f t="shared" si="245"/>
        <v>0</v>
      </c>
    </row>
    <row r="3998" spans="4:6" ht="30" customHeight="1">
      <c r="D3998" s="24">
        <f t="shared" si="243"/>
        <v>0</v>
      </c>
      <c r="E3998" s="25">
        <f t="shared" si="244"/>
        <v>0</v>
      </c>
      <c r="F3998" s="37">
        <f t="shared" si="245"/>
        <v>0</v>
      </c>
    </row>
    <row r="3999" spans="4:6" ht="30" customHeight="1">
      <c r="D3999" s="24">
        <f t="shared" si="243"/>
        <v>0</v>
      </c>
      <c r="E3999" s="25">
        <f t="shared" si="244"/>
        <v>0</v>
      </c>
      <c r="F3999" s="37">
        <f t="shared" si="245"/>
        <v>0</v>
      </c>
    </row>
    <row r="4000" spans="4:6" ht="30" customHeight="1">
      <c r="D4000" s="24">
        <f t="shared" si="243"/>
        <v>0</v>
      </c>
      <c r="E4000" s="25">
        <f t="shared" si="244"/>
        <v>0</v>
      </c>
      <c r="F4000" s="37">
        <f t="shared" si="245"/>
        <v>0</v>
      </c>
    </row>
    <row r="4001" spans="4:6" ht="30" customHeight="1">
      <c r="D4001" s="24">
        <f t="shared" si="243"/>
        <v>0</v>
      </c>
      <c r="E4001" s="25">
        <f t="shared" si="244"/>
        <v>0</v>
      </c>
      <c r="F4001" s="37">
        <f t="shared" si="245"/>
        <v>0</v>
      </c>
    </row>
    <row r="4002" spans="4:6" ht="30" customHeight="1">
      <c r="D4002" s="24">
        <f t="shared" si="243"/>
        <v>0</v>
      </c>
      <c r="E4002" s="25">
        <f t="shared" si="244"/>
        <v>0</v>
      </c>
      <c r="F4002" s="37">
        <f t="shared" si="245"/>
        <v>0</v>
      </c>
    </row>
    <row r="4003" spans="4:6" ht="30" customHeight="1">
      <c r="D4003" s="24">
        <f t="shared" si="243"/>
        <v>0</v>
      </c>
      <c r="E4003" s="25">
        <f t="shared" si="244"/>
        <v>0</v>
      </c>
      <c r="F4003" s="37">
        <f t="shared" si="245"/>
        <v>0</v>
      </c>
    </row>
    <row r="4004" spans="4:6" ht="30" customHeight="1">
      <c r="D4004" s="24">
        <f t="shared" si="243"/>
        <v>0</v>
      </c>
      <c r="E4004" s="25">
        <f t="shared" si="244"/>
        <v>0</v>
      </c>
      <c r="F4004" s="37">
        <f t="shared" si="245"/>
        <v>0</v>
      </c>
    </row>
    <row r="4005" spans="4:6" ht="30" customHeight="1">
      <c r="D4005" s="24">
        <f t="shared" si="243"/>
        <v>0</v>
      </c>
      <c r="E4005" s="25">
        <f t="shared" si="244"/>
        <v>0</v>
      </c>
      <c r="F4005" s="37">
        <f t="shared" si="245"/>
        <v>0</v>
      </c>
    </row>
    <row r="4006" spans="4:6" ht="30" customHeight="1">
      <c r="D4006" s="24">
        <f t="shared" si="243"/>
        <v>0</v>
      </c>
      <c r="E4006" s="25">
        <f t="shared" si="244"/>
        <v>0</v>
      </c>
      <c r="F4006" s="37">
        <f t="shared" si="245"/>
        <v>0</v>
      </c>
    </row>
    <row r="4007" spans="4:6" ht="30" customHeight="1">
      <c r="D4007" s="24">
        <f t="shared" si="243"/>
        <v>0</v>
      </c>
      <c r="E4007" s="25">
        <f t="shared" si="244"/>
        <v>0</v>
      </c>
      <c r="F4007" s="37">
        <f t="shared" si="245"/>
        <v>0</v>
      </c>
    </row>
    <row r="4008" spans="4:6" ht="30" customHeight="1">
      <c r="D4008" s="24">
        <f t="shared" si="243"/>
        <v>0</v>
      </c>
      <c r="E4008" s="25">
        <f t="shared" si="244"/>
        <v>0</v>
      </c>
      <c r="F4008" s="37">
        <f t="shared" si="245"/>
        <v>0</v>
      </c>
    </row>
    <row r="4009" spans="4:6" ht="30" customHeight="1">
      <c r="D4009" s="24">
        <f t="shared" si="243"/>
        <v>0</v>
      </c>
      <c r="E4009" s="25">
        <f t="shared" si="244"/>
        <v>0</v>
      </c>
      <c r="F4009" s="37">
        <f t="shared" si="245"/>
        <v>0</v>
      </c>
    </row>
    <row r="4010" spans="4:6" ht="30" customHeight="1">
      <c r="D4010" s="24">
        <f t="shared" si="243"/>
        <v>0</v>
      </c>
      <c r="E4010" s="25">
        <f t="shared" si="244"/>
        <v>0</v>
      </c>
      <c r="F4010" s="37">
        <f t="shared" si="245"/>
        <v>0</v>
      </c>
    </row>
    <row r="4011" spans="4:6" ht="30" customHeight="1">
      <c r="D4011" s="24">
        <f t="shared" si="243"/>
        <v>0</v>
      </c>
      <c r="E4011" s="25">
        <f t="shared" si="244"/>
        <v>0</v>
      </c>
      <c r="F4011" s="37">
        <f t="shared" si="245"/>
        <v>0</v>
      </c>
    </row>
    <row r="4012" spans="4:6" ht="30" customHeight="1">
      <c r="D4012" s="24">
        <f t="shared" si="243"/>
        <v>0</v>
      </c>
      <c r="E4012" s="25">
        <f t="shared" si="244"/>
        <v>0</v>
      </c>
      <c r="F4012" s="37">
        <f t="shared" si="245"/>
        <v>0</v>
      </c>
    </row>
    <row r="4013" spans="4:6" ht="30" customHeight="1">
      <c r="D4013" s="24">
        <f t="shared" si="243"/>
        <v>0</v>
      </c>
      <c r="E4013" s="25">
        <f t="shared" si="244"/>
        <v>0</v>
      </c>
      <c r="F4013" s="37">
        <f t="shared" si="245"/>
        <v>0</v>
      </c>
    </row>
    <row r="4014" spans="4:6" ht="30" customHeight="1">
      <c r="D4014" s="24">
        <f t="shared" si="243"/>
        <v>0</v>
      </c>
      <c r="E4014" s="25">
        <f t="shared" si="244"/>
        <v>0</v>
      </c>
      <c r="F4014" s="37">
        <f t="shared" si="245"/>
        <v>0</v>
      </c>
    </row>
    <row r="4015" spans="4:6" ht="30" customHeight="1">
      <c r="D4015" s="24">
        <f t="shared" si="243"/>
        <v>0</v>
      </c>
      <c r="E4015" s="25">
        <f t="shared" si="244"/>
        <v>0</v>
      </c>
      <c r="F4015" s="37">
        <f t="shared" si="245"/>
        <v>0</v>
      </c>
    </row>
    <row r="4016" spans="4:6" ht="30" customHeight="1">
      <c r="D4016" s="24">
        <f t="shared" si="243"/>
        <v>0</v>
      </c>
      <c r="E4016" s="25">
        <f t="shared" si="244"/>
        <v>0</v>
      </c>
      <c r="F4016" s="37">
        <f t="shared" si="245"/>
        <v>0</v>
      </c>
    </row>
    <row r="4017" spans="4:6" ht="30" customHeight="1">
      <c r="D4017" s="24">
        <f t="shared" si="243"/>
        <v>0</v>
      </c>
      <c r="E4017" s="25">
        <f t="shared" si="244"/>
        <v>0</v>
      </c>
      <c r="F4017" s="37">
        <f t="shared" si="245"/>
        <v>0</v>
      </c>
    </row>
    <row r="4018" spans="4:6" ht="30" customHeight="1">
      <c r="D4018" s="24">
        <f t="shared" si="243"/>
        <v>0</v>
      </c>
      <c r="E4018" s="25">
        <f t="shared" si="244"/>
        <v>0</v>
      </c>
      <c r="F4018" s="37">
        <f t="shared" si="245"/>
        <v>0</v>
      </c>
    </row>
    <row r="4019" spans="4:6" ht="30" customHeight="1">
      <c r="D4019" s="24">
        <f t="shared" si="243"/>
        <v>0</v>
      </c>
      <c r="E4019" s="25">
        <f t="shared" si="244"/>
        <v>0</v>
      </c>
      <c r="F4019" s="37">
        <f t="shared" si="245"/>
        <v>0</v>
      </c>
    </row>
    <row r="4020" spans="4:6" ht="30" customHeight="1">
      <c r="D4020" s="24">
        <f t="shared" si="243"/>
        <v>0</v>
      </c>
      <c r="E4020" s="25">
        <f t="shared" si="244"/>
        <v>0</v>
      </c>
      <c r="F4020" s="37">
        <f t="shared" si="245"/>
        <v>0</v>
      </c>
    </row>
    <row r="4021" spans="4:6" ht="30" customHeight="1">
      <c r="D4021" s="24">
        <f t="shared" si="243"/>
        <v>0</v>
      </c>
      <c r="E4021" s="25">
        <f t="shared" si="244"/>
        <v>0</v>
      </c>
      <c r="F4021" s="37">
        <f t="shared" si="245"/>
        <v>0</v>
      </c>
    </row>
    <row r="4022" spans="4:6" ht="30" customHeight="1">
      <c r="D4022" s="24">
        <f t="shared" si="243"/>
        <v>0</v>
      </c>
      <c r="E4022" s="25">
        <f t="shared" si="244"/>
        <v>0</v>
      </c>
      <c r="F4022" s="37">
        <f t="shared" si="245"/>
        <v>0</v>
      </c>
    </row>
    <row r="4023" spans="4:6" ht="30" customHeight="1">
      <c r="D4023" s="24">
        <f t="shared" si="243"/>
        <v>0</v>
      </c>
      <c r="E4023" s="25">
        <f t="shared" si="244"/>
        <v>0</v>
      </c>
      <c r="F4023" s="37">
        <f t="shared" si="245"/>
        <v>0</v>
      </c>
    </row>
    <row r="4024" spans="4:6" ht="30" customHeight="1">
      <c r="D4024" s="24">
        <f t="shared" si="243"/>
        <v>0</v>
      </c>
      <c r="E4024" s="25">
        <f t="shared" si="244"/>
        <v>0</v>
      </c>
      <c r="F4024" s="37">
        <f t="shared" si="245"/>
        <v>0</v>
      </c>
    </row>
    <row r="4025" spans="4:6" ht="30" customHeight="1">
      <c r="D4025" s="24">
        <f t="shared" si="243"/>
        <v>0</v>
      </c>
      <c r="E4025" s="25">
        <f t="shared" si="244"/>
        <v>0</v>
      </c>
      <c r="F4025" s="37">
        <f t="shared" si="245"/>
        <v>0</v>
      </c>
    </row>
    <row r="4026" spans="4:6" ht="30" customHeight="1">
      <c r="D4026" s="24">
        <f t="shared" si="243"/>
        <v>0</v>
      </c>
      <c r="E4026" s="25">
        <f t="shared" si="244"/>
        <v>0</v>
      </c>
      <c r="F4026" s="37">
        <f t="shared" si="245"/>
        <v>0</v>
      </c>
    </row>
    <row r="4027" spans="4:6" ht="30" customHeight="1">
      <c r="D4027" s="24">
        <f t="shared" si="243"/>
        <v>0</v>
      </c>
      <c r="E4027" s="25">
        <f t="shared" si="244"/>
        <v>0</v>
      </c>
      <c r="F4027" s="37">
        <f t="shared" si="245"/>
        <v>0</v>
      </c>
    </row>
    <row r="4028" spans="4:6" ht="30" customHeight="1">
      <c r="D4028" s="24">
        <f t="shared" si="243"/>
        <v>0</v>
      </c>
      <c r="E4028" s="25">
        <f t="shared" si="244"/>
        <v>0</v>
      </c>
      <c r="F4028" s="37">
        <f t="shared" si="245"/>
        <v>0</v>
      </c>
    </row>
    <row r="4029" spans="4:6" ht="30" customHeight="1">
      <c r="D4029" s="24">
        <f t="shared" si="243"/>
        <v>0</v>
      </c>
      <c r="E4029" s="25">
        <f t="shared" si="244"/>
        <v>0</v>
      </c>
      <c r="F4029" s="37">
        <f t="shared" si="245"/>
        <v>0</v>
      </c>
    </row>
    <row r="4030" spans="4:6" ht="30" customHeight="1">
      <c r="D4030" s="24">
        <f t="shared" si="243"/>
        <v>0</v>
      </c>
      <c r="E4030" s="25">
        <f t="shared" si="244"/>
        <v>0</v>
      </c>
      <c r="F4030" s="37">
        <f t="shared" si="245"/>
        <v>0</v>
      </c>
    </row>
    <row r="4031" spans="4:6" ht="30" customHeight="1">
      <c r="D4031" s="24">
        <f t="shared" si="243"/>
        <v>0</v>
      </c>
      <c r="E4031" s="25">
        <f t="shared" si="244"/>
        <v>0</v>
      </c>
      <c r="F4031" s="37">
        <f t="shared" si="245"/>
        <v>0</v>
      </c>
    </row>
    <row r="4032" spans="4:6" ht="30" customHeight="1">
      <c r="D4032" s="24">
        <f t="shared" si="243"/>
        <v>0</v>
      </c>
      <c r="E4032" s="25">
        <f t="shared" si="244"/>
        <v>0</v>
      </c>
      <c r="F4032" s="37">
        <f t="shared" si="245"/>
        <v>0</v>
      </c>
    </row>
    <row r="4033" spans="4:6" ht="30" customHeight="1">
      <c r="D4033" s="24">
        <f t="shared" si="243"/>
        <v>0</v>
      </c>
      <c r="E4033" s="25">
        <f t="shared" si="244"/>
        <v>0</v>
      </c>
      <c r="F4033" s="37">
        <f t="shared" si="245"/>
        <v>0</v>
      </c>
    </row>
    <row r="4034" spans="4:6" ht="30" customHeight="1">
      <c r="D4034" s="24">
        <f t="shared" si="243"/>
        <v>0</v>
      </c>
      <c r="E4034" s="25">
        <f t="shared" si="244"/>
        <v>0</v>
      </c>
      <c r="F4034" s="37">
        <f t="shared" si="245"/>
        <v>0</v>
      </c>
    </row>
    <row r="4035" spans="4:6" ht="30" customHeight="1">
      <c r="D4035" s="24">
        <f t="shared" si="243"/>
        <v>0</v>
      </c>
      <c r="E4035" s="25">
        <f t="shared" si="244"/>
        <v>0</v>
      </c>
      <c r="F4035" s="37">
        <f t="shared" si="245"/>
        <v>0</v>
      </c>
    </row>
    <row r="4036" spans="4:6" ht="30" customHeight="1">
      <c r="D4036" s="24">
        <f t="shared" si="243"/>
        <v>0</v>
      </c>
      <c r="E4036" s="25">
        <f t="shared" si="244"/>
        <v>0</v>
      </c>
      <c r="F4036" s="37">
        <f t="shared" si="245"/>
        <v>0</v>
      </c>
    </row>
    <row r="4037" spans="4:6" ht="30" customHeight="1">
      <c r="D4037" s="24">
        <f t="shared" si="243"/>
        <v>0</v>
      </c>
      <c r="E4037" s="25">
        <f t="shared" si="244"/>
        <v>0</v>
      </c>
      <c r="F4037" s="37">
        <f t="shared" si="245"/>
        <v>0</v>
      </c>
    </row>
    <row r="4038" spans="4:6" ht="30" customHeight="1">
      <c r="D4038" s="24">
        <f t="shared" si="243"/>
        <v>0</v>
      </c>
      <c r="E4038" s="25">
        <f t="shared" si="244"/>
        <v>0</v>
      </c>
      <c r="F4038" s="37">
        <f t="shared" si="245"/>
        <v>0</v>
      </c>
    </row>
    <row r="4039" spans="4:6" ht="30" customHeight="1">
      <c r="D4039" s="24">
        <f t="shared" si="243"/>
        <v>0</v>
      </c>
      <c r="E4039" s="25">
        <f t="shared" si="244"/>
        <v>0</v>
      </c>
      <c r="F4039" s="37">
        <f t="shared" si="245"/>
        <v>0</v>
      </c>
    </row>
    <row r="4040" spans="4:6" ht="30" customHeight="1">
      <c r="D4040" s="24">
        <f t="shared" si="243"/>
        <v>0</v>
      </c>
      <c r="E4040" s="25">
        <f t="shared" si="244"/>
        <v>0</v>
      </c>
      <c r="F4040" s="37">
        <f t="shared" si="245"/>
        <v>0</v>
      </c>
    </row>
    <row r="4041" spans="4:6" ht="30" customHeight="1">
      <c r="D4041" s="24">
        <f t="shared" si="243"/>
        <v>0</v>
      </c>
      <c r="E4041" s="25">
        <f t="shared" si="244"/>
        <v>0</v>
      </c>
      <c r="F4041" s="37">
        <f t="shared" si="245"/>
        <v>0</v>
      </c>
    </row>
    <row r="4042" spans="4:6" ht="30" customHeight="1">
      <c r="D4042" s="24">
        <f t="shared" si="243"/>
        <v>0</v>
      </c>
      <c r="E4042" s="25">
        <f t="shared" si="244"/>
        <v>0</v>
      </c>
      <c r="F4042" s="37">
        <f t="shared" si="245"/>
        <v>0</v>
      </c>
    </row>
    <row r="4043" spans="4:6" ht="30" customHeight="1">
      <c r="D4043" s="24">
        <f t="shared" si="243"/>
        <v>0</v>
      </c>
      <c r="E4043" s="25">
        <f t="shared" si="244"/>
        <v>0</v>
      </c>
      <c r="F4043" s="37">
        <f t="shared" si="245"/>
        <v>0</v>
      </c>
    </row>
    <row r="4044" spans="4:6" ht="30" customHeight="1">
      <c r="D4044" s="24">
        <f t="shared" si="243"/>
        <v>0</v>
      </c>
      <c r="E4044" s="25">
        <f t="shared" si="244"/>
        <v>0</v>
      </c>
      <c r="F4044" s="37">
        <f t="shared" si="245"/>
        <v>0</v>
      </c>
    </row>
    <row r="4045" spans="4:6" ht="30" customHeight="1">
      <c r="D4045" s="24">
        <f t="shared" si="243"/>
        <v>0</v>
      </c>
      <c r="E4045" s="25">
        <f t="shared" si="244"/>
        <v>0</v>
      </c>
      <c r="F4045" s="37">
        <f t="shared" si="245"/>
        <v>0</v>
      </c>
    </row>
    <row r="4046" spans="4:6" ht="30" customHeight="1">
      <c r="D4046" s="24">
        <f t="shared" si="243"/>
        <v>0</v>
      </c>
      <c r="E4046" s="25">
        <f t="shared" si="244"/>
        <v>0</v>
      </c>
      <c r="F4046" s="37">
        <f t="shared" si="245"/>
        <v>0</v>
      </c>
    </row>
    <row r="4047" spans="4:6" ht="30" customHeight="1">
      <c r="D4047" s="24">
        <f t="shared" si="243"/>
        <v>0</v>
      </c>
      <c r="E4047" s="25">
        <f t="shared" si="244"/>
        <v>0</v>
      </c>
      <c r="F4047" s="37">
        <f t="shared" si="245"/>
        <v>0</v>
      </c>
    </row>
    <row r="4048" spans="4:6" ht="30" customHeight="1">
      <c r="D4048" s="24">
        <f t="shared" si="243"/>
        <v>0</v>
      </c>
      <c r="E4048" s="25">
        <f t="shared" si="244"/>
        <v>0</v>
      </c>
      <c r="F4048" s="37">
        <f t="shared" si="245"/>
        <v>0</v>
      </c>
    </row>
    <row r="4049" spans="4:6" ht="30" customHeight="1">
      <c r="D4049" s="24">
        <f t="shared" si="243"/>
        <v>0</v>
      </c>
      <c r="E4049" s="25">
        <f t="shared" si="244"/>
        <v>0</v>
      </c>
      <c r="F4049" s="37">
        <f t="shared" si="245"/>
        <v>0</v>
      </c>
    </row>
    <row r="4050" spans="4:6" ht="30" customHeight="1">
      <c r="D4050" s="24">
        <f t="shared" si="243"/>
        <v>0</v>
      </c>
      <c r="E4050" s="25">
        <f t="shared" si="244"/>
        <v>0</v>
      </c>
      <c r="F4050" s="37">
        <f t="shared" si="245"/>
        <v>0</v>
      </c>
    </row>
    <row r="4051" spans="4:6" ht="30" customHeight="1">
      <c r="D4051" s="24">
        <f t="shared" si="243"/>
        <v>0</v>
      </c>
      <c r="E4051" s="25">
        <f t="shared" si="244"/>
        <v>0</v>
      </c>
      <c r="F4051" s="37">
        <f t="shared" si="245"/>
        <v>0</v>
      </c>
    </row>
    <row r="4052" spans="4:6" ht="30" customHeight="1">
      <c r="D4052" s="24">
        <f t="shared" si="243"/>
        <v>0</v>
      </c>
      <c r="E4052" s="25">
        <f t="shared" si="244"/>
        <v>0</v>
      </c>
      <c r="F4052" s="37">
        <f t="shared" si="245"/>
        <v>0</v>
      </c>
    </row>
    <row r="4053" spans="4:6" ht="30" customHeight="1">
      <c r="D4053" s="24">
        <f t="shared" ref="D4053:D4116" si="246">A4053</f>
        <v>0</v>
      </c>
      <c r="E4053" s="25">
        <f t="shared" ref="E4053:E4116" si="247">A4054</f>
        <v>0</v>
      </c>
      <c r="F4053" s="37">
        <f t="shared" ref="F4053:F4116" si="248">A4055</f>
        <v>0</v>
      </c>
    </row>
    <row r="4054" spans="4:6" ht="30" customHeight="1">
      <c r="D4054" s="24">
        <f t="shared" si="246"/>
        <v>0</v>
      </c>
      <c r="E4054" s="25">
        <f t="shared" si="247"/>
        <v>0</v>
      </c>
      <c r="F4054" s="37">
        <f t="shared" si="248"/>
        <v>0</v>
      </c>
    </row>
    <row r="4055" spans="4:6" ht="30" customHeight="1">
      <c r="D4055" s="24">
        <f t="shared" si="246"/>
        <v>0</v>
      </c>
      <c r="E4055" s="25">
        <f t="shared" si="247"/>
        <v>0</v>
      </c>
      <c r="F4055" s="37">
        <f t="shared" si="248"/>
        <v>0</v>
      </c>
    </row>
    <row r="4056" spans="4:6" ht="30" customHeight="1">
      <c r="D4056" s="24">
        <f t="shared" si="246"/>
        <v>0</v>
      </c>
      <c r="E4056" s="25">
        <f t="shared" si="247"/>
        <v>0</v>
      </c>
      <c r="F4056" s="37">
        <f t="shared" si="248"/>
        <v>0</v>
      </c>
    </row>
    <row r="4057" spans="4:6" ht="30" customHeight="1">
      <c r="D4057" s="24">
        <f t="shared" si="246"/>
        <v>0</v>
      </c>
      <c r="E4057" s="25">
        <f t="shared" si="247"/>
        <v>0</v>
      </c>
      <c r="F4057" s="37">
        <f t="shared" si="248"/>
        <v>0</v>
      </c>
    </row>
    <row r="4058" spans="4:6" ht="30" customHeight="1">
      <c r="D4058" s="24">
        <f t="shared" si="246"/>
        <v>0</v>
      </c>
      <c r="E4058" s="25">
        <f t="shared" si="247"/>
        <v>0</v>
      </c>
      <c r="F4058" s="37">
        <f t="shared" si="248"/>
        <v>0</v>
      </c>
    </row>
    <row r="4059" spans="4:6" ht="30" customHeight="1">
      <c r="D4059" s="24">
        <f t="shared" si="246"/>
        <v>0</v>
      </c>
      <c r="E4059" s="25">
        <f t="shared" si="247"/>
        <v>0</v>
      </c>
      <c r="F4059" s="37">
        <f t="shared" si="248"/>
        <v>0</v>
      </c>
    </row>
    <row r="4060" spans="4:6" ht="30" customHeight="1">
      <c r="D4060" s="24">
        <f t="shared" si="246"/>
        <v>0</v>
      </c>
      <c r="E4060" s="25">
        <f t="shared" si="247"/>
        <v>0</v>
      </c>
      <c r="F4060" s="37">
        <f t="shared" si="248"/>
        <v>0</v>
      </c>
    </row>
    <row r="4061" spans="4:6" ht="30" customHeight="1">
      <c r="D4061" s="24">
        <f t="shared" si="246"/>
        <v>0</v>
      </c>
      <c r="E4061" s="25">
        <f t="shared" si="247"/>
        <v>0</v>
      </c>
      <c r="F4061" s="37">
        <f t="shared" si="248"/>
        <v>0</v>
      </c>
    </row>
    <row r="4062" spans="4:6" ht="30" customHeight="1">
      <c r="D4062" s="24">
        <f t="shared" si="246"/>
        <v>0</v>
      </c>
      <c r="E4062" s="25">
        <f t="shared" si="247"/>
        <v>0</v>
      </c>
      <c r="F4062" s="37">
        <f t="shared" si="248"/>
        <v>0</v>
      </c>
    </row>
    <row r="4063" spans="4:6" ht="30" customHeight="1">
      <c r="D4063" s="24">
        <f t="shared" si="246"/>
        <v>0</v>
      </c>
      <c r="E4063" s="25">
        <f t="shared" si="247"/>
        <v>0</v>
      </c>
      <c r="F4063" s="37">
        <f t="shared" si="248"/>
        <v>0</v>
      </c>
    </row>
    <row r="4064" spans="4:6" ht="30" customHeight="1">
      <c r="D4064" s="24">
        <f t="shared" si="246"/>
        <v>0</v>
      </c>
      <c r="E4064" s="25">
        <f t="shared" si="247"/>
        <v>0</v>
      </c>
      <c r="F4064" s="37">
        <f t="shared" si="248"/>
        <v>0</v>
      </c>
    </row>
    <row r="4065" spans="4:6" ht="30" customHeight="1">
      <c r="D4065" s="24">
        <f t="shared" si="246"/>
        <v>0</v>
      </c>
      <c r="E4065" s="25">
        <f t="shared" si="247"/>
        <v>0</v>
      </c>
      <c r="F4065" s="37">
        <f t="shared" si="248"/>
        <v>0</v>
      </c>
    </row>
    <row r="4066" spans="4:6" ht="30" customHeight="1">
      <c r="D4066" s="24">
        <f t="shared" si="246"/>
        <v>0</v>
      </c>
      <c r="E4066" s="25">
        <f t="shared" si="247"/>
        <v>0</v>
      </c>
      <c r="F4066" s="37">
        <f t="shared" si="248"/>
        <v>0</v>
      </c>
    </row>
    <row r="4067" spans="4:6" ht="30" customHeight="1">
      <c r="D4067" s="24">
        <f t="shared" si="246"/>
        <v>0</v>
      </c>
      <c r="E4067" s="25">
        <f t="shared" si="247"/>
        <v>0</v>
      </c>
      <c r="F4067" s="37">
        <f t="shared" si="248"/>
        <v>0</v>
      </c>
    </row>
    <row r="4068" spans="4:6" ht="30" customHeight="1">
      <c r="D4068" s="24">
        <f t="shared" si="246"/>
        <v>0</v>
      </c>
      <c r="E4068" s="25">
        <f t="shared" si="247"/>
        <v>0</v>
      </c>
      <c r="F4068" s="37">
        <f t="shared" si="248"/>
        <v>0</v>
      </c>
    </row>
    <row r="4069" spans="4:6" ht="30" customHeight="1">
      <c r="D4069" s="24">
        <f t="shared" si="246"/>
        <v>0</v>
      </c>
      <c r="E4069" s="25">
        <f t="shared" si="247"/>
        <v>0</v>
      </c>
      <c r="F4069" s="37">
        <f t="shared" si="248"/>
        <v>0</v>
      </c>
    </row>
    <row r="4070" spans="4:6" ht="30" customHeight="1">
      <c r="D4070" s="24">
        <f t="shared" si="246"/>
        <v>0</v>
      </c>
      <c r="E4070" s="25">
        <f t="shared" si="247"/>
        <v>0</v>
      </c>
      <c r="F4070" s="37">
        <f t="shared" si="248"/>
        <v>0</v>
      </c>
    </row>
    <row r="4071" spans="4:6" ht="30" customHeight="1">
      <c r="D4071" s="24">
        <f t="shared" si="246"/>
        <v>0</v>
      </c>
      <c r="E4071" s="25">
        <f t="shared" si="247"/>
        <v>0</v>
      </c>
      <c r="F4071" s="37">
        <f t="shared" si="248"/>
        <v>0</v>
      </c>
    </row>
    <row r="4072" spans="4:6" ht="30" customHeight="1">
      <c r="D4072" s="24">
        <f t="shared" si="246"/>
        <v>0</v>
      </c>
      <c r="E4072" s="25">
        <f t="shared" si="247"/>
        <v>0</v>
      </c>
      <c r="F4072" s="37">
        <f t="shared" si="248"/>
        <v>0</v>
      </c>
    </row>
    <row r="4073" spans="4:6" ht="30" customHeight="1">
      <c r="D4073" s="24">
        <f t="shared" si="246"/>
        <v>0</v>
      </c>
      <c r="E4073" s="25">
        <f t="shared" si="247"/>
        <v>0</v>
      </c>
      <c r="F4073" s="37">
        <f t="shared" si="248"/>
        <v>0</v>
      </c>
    </row>
    <row r="4074" spans="4:6" ht="30" customHeight="1">
      <c r="D4074" s="24">
        <f t="shared" si="246"/>
        <v>0</v>
      </c>
      <c r="E4074" s="25">
        <f t="shared" si="247"/>
        <v>0</v>
      </c>
      <c r="F4074" s="37">
        <f t="shared" si="248"/>
        <v>0</v>
      </c>
    </row>
    <row r="4075" spans="4:6" ht="30" customHeight="1">
      <c r="D4075" s="24">
        <f t="shared" si="246"/>
        <v>0</v>
      </c>
      <c r="E4075" s="25">
        <f t="shared" si="247"/>
        <v>0</v>
      </c>
      <c r="F4075" s="37">
        <f t="shared" si="248"/>
        <v>0</v>
      </c>
    </row>
    <row r="4076" spans="4:6" ht="30" customHeight="1">
      <c r="D4076" s="24">
        <f t="shared" si="246"/>
        <v>0</v>
      </c>
      <c r="E4076" s="25">
        <f t="shared" si="247"/>
        <v>0</v>
      </c>
      <c r="F4076" s="37">
        <f t="shared" si="248"/>
        <v>0</v>
      </c>
    </row>
    <row r="4077" spans="4:6" ht="30" customHeight="1">
      <c r="D4077" s="24">
        <f t="shared" si="246"/>
        <v>0</v>
      </c>
      <c r="E4077" s="25">
        <f t="shared" si="247"/>
        <v>0</v>
      </c>
      <c r="F4077" s="37">
        <f t="shared" si="248"/>
        <v>0</v>
      </c>
    </row>
    <row r="4078" spans="4:6" ht="30" customHeight="1">
      <c r="D4078" s="24">
        <f t="shared" si="246"/>
        <v>0</v>
      </c>
      <c r="E4078" s="25">
        <f t="shared" si="247"/>
        <v>0</v>
      </c>
      <c r="F4078" s="37">
        <f t="shared" si="248"/>
        <v>0</v>
      </c>
    </row>
    <row r="4079" spans="4:6" ht="30" customHeight="1">
      <c r="D4079" s="24">
        <f t="shared" si="246"/>
        <v>0</v>
      </c>
      <c r="E4079" s="25">
        <f t="shared" si="247"/>
        <v>0</v>
      </c>
      <c r="F4079" s="37">
        <f t="shared" si="248"/>
        <v>0</v>
      </c>
    </row>
    <row r="4080" spans="4:6" ht="30" customHeight="1">
      <c r="D4080" s="24">
        <f t="shared" si="246"/>
        <v>0</v>
      </c>
      <c r="E4080" s="25">
        <f t="shared" si="247"/>
        <v>0</v>
      </c>
      <c r="F4080" s="37">
        <f t="shared" si="248"/>
        <v>0</v>
      </c>
    </row>
    <row r="4081" spans="4:6" ht="30" customHeight="1">
      <c r="D4081" s="24">
        <f t="shared" si="246"/>
        <v>0</v>
      </c>
      <c r="E4081" s="25">
        <f t="shared" si="247"/>
        <v>0</v>
      </c>
      <c r="F4081" s="37">
        <f t="shared" si="248"/>
        <v>0</v>
      </c>
    </row>
    <row r="4082" spans="4:6" ht="30" customHeight="1">
      <c r="D4082" s="24">
        <f t="shared" si="246"/>
        <v>0</v>
      </c>
      <c r="E4082" s="25">
        <f t="shared" si="247"/>
        <v>0</v>
      </c>
      <c r="F4082" s="37">
        <f t="shared" si="248"/>
        <v>0</v>
      </c>
    </row>
    <row r="4083" spans="4:6" ht="30" customHeight="1">
      <c r="D4083" s="24">
        <f t="shared" si="246"/>
        <v>0</v>
      </c>
      <c r="E4083" s="25">
        <f t="shared" si="247"/>
        <v>0</v>
      </c>
      <c r="F4083" s="37">
        <f t="shared" si="248"/>
        <v>0</v>
      </c>
    </row>
    <row r="4084" spans="4:6" ht="30" customHeight="1">
      <c r="D4084" s="24">
        <f t="shared" si="246"/>
        <v>0</v>
      </c>
      <c r="E4084" s="25">
        <f t="shared" si="247"/>
        <v>0</v>
      </c>
      <c r="F4084" s="37">
        <f t="shared" si="248"/>
        <v>0</v>
      </c>
    </row>
    <row r="4085" spans="4:6" ht="30" customHeight="1">
      <c r="D4085" s="24">
        <f t="shared" si="246"/>
        <v>0</v>
      </c>
      <c r="E4085" s="25">
        <f t="shared" si="247"/>
        <v>0</v>
      </c>
      <c r="F4085" s="37">
        <f t="shared" si="248"/>
        <v>0</v>
      </c>
    </row>
    <row r="4086" spans="4:6" ht="30" customHeight="1">
      <c r="D4086" s="24">
        <f t="shared" si="246"/>
        <v>0</v>
      </c>
      <c r="E4086" s="25">
        <f t="shared" si="247"/>
        <v>0</v>
      </c>
      <c r="F4086" s="37">
        <f t="shared" si="248"/>
        <v>0</v>
      </c>
    </row>
    <row r="4087" spans="4:6" ht="30" customHeight="1">
      <c r="D4087" s="24">
        <f t="shared" si="246"/>
        <v>0</v>
      </c>
      <c r="E4087" s="25">
        <f t="shared" si="247"/>
        <v>0</v>
      </c>
      <c r="F4087" s="37">
        <f t="shared" si="248"/>
        <v>0</v>
      </c>
    </row>
    <row r="4088" spans="4:6" ht="30" customHeight="1">
      <c r="D4088" s="24">
        <f t="shared" si="246"/>
        <v>0</v>
      </c>
      <c r="E4088" s="25">
        <f t="shared" si="247"/>
        <v>0</v>
      </c>
      <c r="F4088" s="37">
        <f t="shared" si="248"/>
        <v>0</v>
      </c>
    </row>
    <row r="4089" spans="4:6" ht="30" customHeight="1">
      <c r="D4089" s="24">
        <f t="shared" si="246"/>
        <v>0</v>
      </c>
      <c r="E4089" s="25">
        <f t="shared" si="247"/>
        <v>0</v>
      </c>
      <c r="F4089" s="37">
        <f t="shared" si="248"/>
        <v>0</v>
      </c>
    </row>
    <row r="4090" spans="4:6" ht="30" customHeight="1">
      <c r="D4090" s="24">
        <f t="shared" si="246"/>
        <v>0</v>
      </c>
      <c r="E4090" s="25">
        <f t="shared" si="247"/>
        <v>0</v>
      </c>
      <c r="F4090" s="37">
        <f t="shared" si="248"/>
        <v>0</v>
      </c>
    </row>
    <row r="4091" spans="4:6" ht="30" customHeight="1">
      <c r="D4091" s="24">
        <f t="shared" si="246"/>
        <v>0</v>
      </c>
      <c r="E4091" s="25">
        <f t="shared" si="247"/>
        <v>0</v>
      </c>
      <c r="F4091" s="37">
        <f t="shared" si="248"/>
        <v>0</v>
      </c>
    </row>
    <row r="4092" spans="4:6" ht="30" customHeight="1">
      <c r="D4092" s="24">
        <f t="shared" si="246"/>
        <v>0</v>
      </c>
      <c r="E4092" s="25">
        <f t="shared" si="247"/>
        <v>0</v>
      </c>
      <c r="F4092" s="37">
        <f t="shared" si="248"/>
        <v>0</v>
      </c>
    </row>
    <row r="4093" spans="4:6" ht="30" customHeight="1">
      <c r="D4093" s="24">
        <f t="shared" si="246"/>
        <v>0</v>
      </c>
      <c r="E4093" s="25">
        <f t="shared" si="247"/>
        <v>0</v>
      </c>
      <c r="F4093" s="37">
        <f t="shared" si="248"/>
        <v>0</v>
      </c>
    </row>
    <row r="4094" spans="4:6" ht="30" customHeight="1">
      <c r="D4094" s="24">
        <f t="shared" si="246"/>
        <v>0</v>
      </c>
      <c r="E4094" s="25">
        <f t="shared" si="247"/>
        <v>0</v>
      </c>
      <c r="F4094" s="37">
        <f t="shared" si="248"/>
        <v>0</v>
      </c>
    </row>
    <row r="4095" spans="4:6" ht="30" customHeight="1">
      <c r="D4095" s="24">
        <f t="shared" si="246"/>
        <v>0</v>
      </c>
      <c r="E4095" s="25">
        <f t="shared" si="247"/>
        <v>0</v>
      </c>
      <c r="F4095" s="37">
        <f t="shared" si="248"/>
        <v>0</v>
      </c>
    </row>
    <row r="4096" spans="4:6" ht="30" customHeight="1">
      <c r="D4096" s="24">
        <f t="shared" si="246"/>
        <v>0</v>
      </c>
      <c r="E4096" s="25">
        <f t="shared" si="247"/>
        <v>0</v>
      </c>
      <c r="F4096" s="37">
        <f t="shared" si="248"/>
        <v>0</v>
      </c>
    </row>
    <row r="4097" spans="4:6" ht="30" customHeight="1">
      <c r="D4097" s="24">
        <f t="shared" si="246"/>
        <v>0</v>
      </c>
      <c r="E4097" s="25">
        <f t="shared" si="247"/>
        <v>0</v>
      </c>
      <c r="F4097" s="37">
        <f t="shared" si="248"/>
        <v>0</v>
      </c>
    </row>
    <row r="4098" spans="4:6" ht="30" customHeight="1">
      <c r="D4098" s="24">
        <f t="shared" si="246"/>
        <v>0</v>
      </c>
      <c r="E4098" s="25">
        <f t="shared" si="247"/>
        <v>0</v>
      </c>
      <c r="F4098" s="37">
        <f t="shared" si="248"/>
        <v>0</v>
      </c>
    </row>
    <row r="4099" spans="4:6" ht="30" customHeight="1">
      <c r="D4099" s="24">
        <f t="shared" si="246"/>
        <v>0</v>
      </c>
      <c r="E4099" s="25">
        <f t="shared" si="247"/>
        <v>0</v>
      </c>
      <c r="F4099" s="37">
        <f t="shared" si="248"/>
        <v>0</v>
      </c>
    </row>
    <row r="4100" spans="4:6" ht="30" customHeight="1">
      <c r="D4100" s="24">
        <f t="shared" si="246"/>
        <v>0</v>
      </c>
      <c r="E4100" s="25">
        <f t="shared" si="247"/>
        <v>0</v>
      </c>
      <c r="F4100" s="37">
        <f t="shared" si="248"/>
        <v>0</v>
      </c>
    </row>
    <row r="4101" spans="4:6" ht="30" customHeight="1">
      <c r="D4101" s="24">
        <f t="shared" si="246"/>
        <v>0</v>
      </c>
      <c r="E4101" s="25">
        <f t="shared" si="247"/>
        <v>0</v>
      </c>
      <c r="F4101" s="37">
        <f t="shared" si="248"/>
        <v>0</v>
      </c>
    </row>
    <row r="4102" spans="4:6" ht="30" customHeight="1">
      <c r="D4102" s="24">
        <f t="shared" si="246"/>
        <v>0</v>
      </c>
      <c r="E4102" s="25">
        <f t="shared" si="247"/>
        <v>0</v>
      </c>
      <c r="F4102" s="37">
        <f t="shared" si="248"/>
        <v>0</v>
      </c>
    </row>
    <row r="4103" spans="4:6" ht="30" customHeight="1">
      <c r="D4103" s="24">
        <f t="shared" si="246"/>
        <v>0</v>
      </c>
      <c r="E4103" s="25">
        <f t="shared" si="247"/>
        <v>0</v>
      </c>
      <c r="F4103" s="37">
        <f t="shared" si="248"/>
        <v>0</v>
      </c>
    </row>
    <row r="4104" spans="4:6" ht="30" customHeight="1">
      <c r="D4104" s="24">
        <f t="shared" si="246"/>
        <v>0</v>
      </c>
      <c r="E4104" s="25">
        <f t="shared" si="247"/>
        <v>0</v>
      </c>
      <c r="F4104" s="37">
        <f t="shared" si="248"/>
        <v>0</v>
      </c>
    </row>
    <row r="4105" spans="4:6" ht="30" customHeight="1">
      <c r="D4105" s="24">
        <f t="shared" si="246"/>
        <v>0</v>
      </c>
      <c r="E4105" s="25">
        <f t="shared" si="247"/>
        <v>0</v>
      </c>
      <c r="F4105" s="37">
        <f t="shared" si="248"/>
        <v>0</v>
      </c>
    </row>
    <row r="4106" spans="4:6" ht="30" customHeight="1">
      <c r="D4106" s="24">
        <f t="shared" si="246"/>
        <v>0</v>
      </c>
      <c r="E4106" s="25">
        <f t="shared" si="247"/>
        <v>0</v>
      </c>
      <c r="F4106" s="37">
        <f t="shared" si="248"/>
        <v>0</v>
      </c>
    </row>
    <row r="4107" spans="4:6" ht="30" customHeight="1">
      <c r="D4107" s="24">
        <f t="shared" si="246"/>
        <v>0</v>
      </c>
      <c r="E4107" s="25">
        <f t="shared" si="247"/>
        <v>0</v>
      </c>
      <c r="F4107" s="37">
        <f t="shared" si="248"/>
        <v>0</v>
      </c>
    </row>
    <row r="4108" spans="4:6" ht="30" customHeight="1">
      <c r="D4108" s="24">
        <f t="shared" si="246"/>
        <v>0</v>
      </c>
      <c r="E4108" s="25">
        <f t="shared" si="247"/>
        <v>0</v>
      </c>
      <c r="F4108" s="37">
        <f t="shared" si="248"/>
        <v>0</v>
      </c>
    </row>
    <row r="4109" spans="4:6" ht="30" customHeight="1">
      <c r="D4109" s="24">
        <f t="shared" si="246"/>
        <v>0</v>
      </c>
      <c r="E4109" s="25">
        <f t="shared" si="247"/>
        <v>0</v>
      </c>
      <c r="F4109" s="37">
        <f t="shared" si="248"/>
        <v>0</v>
      </c>
    </row>
    <row r="4110" spans="4:6" ht="30" customHeight="1">
      <c r="D4110" s="24">
        <f t="shared" si="246"/>
        <v>0</v>
      </c>
      <c r="E4110" s="25">
        <f t="shared" si="247"/>
        <v>0</v>
      </c>
      <c r="F4110" s="37">
        <f t="shared" si="248"/>
        <v>0</v>
      </c>
    </row>
    <row r="4111" spans="4:6" ht="30" customHeight="1">
      <c r="D4111" s="24">
        <f t="shared" si="246"/>
        <v>0</v>
      </c>
      <c r="E4111" s="25">
        <f t="shared" si="247"/>
        <v>0</v>
      </c>
      <c r="F4111" s="37">
        <f t="shared" si="248"/>
        <v>0</v>
      </c>
    </row>
    <row r="4112" spans="4:6" ht="30" customHeight="1">
      <c r="D4112" s="24">
        <f t="shared" si="246"/>
        <v>0</v>
      </c>
      <c r="E4112" s="25">
        <f t="shared" si="247"/>
        <v>0</v>
      </c>
      <c r="F4112" s="37">
        <f t="shared" si="248"/>
        <v>0</v>
      </c>
    </row>
    <row r="4113" spans="4:6" ht="30" customHeight="1">
      <c r="D4113" s="24">
        <f t="shared" si="246"/>
        <v>0</v>
      </c>
      <c r="E4113" s="25">
        <f t="shared" si="247"/>
        <v>0</v>
      </c>
      <c r="F4113" s="37">
        <f t="shared" si="248"/>
        <v>0</v>
      </c>
    </row>
    <row r="4114" spans="4:6" ht="30" customHeight="1">
      <c r="D4114" s="24">
        <f t="shared" si="246"/>
        <v>0</v>
      </c>
      <c r="E4114" s="25">
        <f t="shared" si="247"/>
        <v>0</v>
      </c>
      <c r="F4114" s="37">
        <f t="shared" si="248"/>
        <v>0</v>
      </c>
    </row>
    <row r="4115" spans="4:6" ht="30" customHeight="1">
      <c r="D4115" s="24">
        <f t="shared" si="246"/>
        <v>0</v>
      </c>
      <c r="E4115" s="25">
        <f t="shared" si="247"/>
        <v>0</v>
      </c>
      <c r="F4115" s="37">
        <f t="shared" si="248"/>
        <v>0</v>
      </c>
    </row>
    <row r="4116" spans="4:6" ht="30" customHeight="1">
      <c r="D4116" s="24">
        <f t="shared" si="246"/>
        <v>0</v>
      </c>
      <c r="E4116" s="25">
        <f t="shared" si="247"/>
        <v>0</v>
      </c>
      <c r="F4116" s="37">
        <f t="shared" si="248"/>
        <v>0</v>
      </c>
    </row>
    <row r="4117" spans="4:6" ht="30" customHeight="1">
      <c r="D4117" s="24">
        <f t="shared" ref="D4117:D4180" si="249">A4117</f>
        <v>0</v>
      </c>
      <c r="E4117" s="25">
        <f t="shared" ref="E4117:E4180" si="250">A4118</f>
        <v>0</v>
      </c>
      <c r="F4117" s="37">
        <f t="shared" ref="F4117:F4180" si="251">A4119</f>
        <v>0</v>
      </c>
    </row>
    <row r="4118" spans="4:6" ht="30" customHeight="1">
      <c r="D4118" s="24">
        <f t="shared" si="249"/>
        <v>0</v>
      </c>
      <c r="E4118" s="25">
        <f t="shared" si="250"/>
        <v>0</v>
      </c>
      <c r="F4118" s="37">
        <f t="shared" si="251"/>
        <v>0</v>
      </c>
    </row>
    <row r="4119" spans="4:6" ht="30" customHeight="1">
      <c r="D4119" s="24">
        <f t="shared" si="249"/>
        <v>0</v>
      </c>
      <c r="E4119" s="25">
        <f t="shared" si="250"/>
        <v>0</v>
      </c>
      <c r="F4119" s="37">
        <f t="shared" si="251"/>
        <v>0</v>
      </c>
    </row>
    <row r="4120" spans="4:6" ht="30" customHeight="1">
      <c r="D4120" s="24">
        <f t="shared" si="249"/>
        <v>0</v>
      </c>
      <c r="E4120" s="25">
        <f t="shared" si="250"/>
        <v>0</v>
      </c>
      <c r="F4120" s="37">
        <f t="shared" si="251"/>
        <v>0</v>
      </c>
    </row>
    <row r="4121" spans="4:6" ht="30" customHeight="1">
      <c r="D4121" s="24">
        <f t="shared" si="249"/>
        <v>0</v>
      </c>
      <c r="E4121" s="25">
        <f t="shared" si="250"/>
        <v>0</v>
      </c>
      <c r="F4121" s="37">
        <f t="shared" si="251"/>
        <v>0</v>
      </c>
    </row>
    <row r="4122" spans="4:6" ht="30" customHeight="1">
      <c r="D4122" s="24">
        <f t="shared" si="249"/>
        <v>0</v>
      </c>
      <c r="E4122" s="25">
        <f t="shared" si="250"/>
        <v>0</v>
      </c>
      <c r="F4122" s="37">
        <f t="shared" si="251"/>
        <v>0</v>
      </c>
    </row>
    <row r="4123" spans="4:6" ht="30" customHeight="1">
      <c r="D4123" s="24">
        <f t="shared" si="249"/>
        <v>0</v>
      </c>
      <c r="E4123" s="25">
        <f t="shared" si="250"/>
        <v>0</v>
      </c>
      <c r="F4123" s="37">
        <f t="shared" si="251"/>
        <v>0</v>
      </c>
    </row>
    <row r="4124" spans="4:6" ht="30" customHeight="1">
      <c r="D4124" s="24">
        <f t="shared" si="249"/>
        <v>0</v>
      </c>
      <c r="E4124" s="25">
        <f t="shared" si="250"/>
        <v>0</v>
      </c>
      <c r="F4124" s="37">
        <f t="shared" si="251"/>
        <v>0</v>
      </c>
    </row>
    <row r="4125" spans="4:6" ht="30" customHeight="1">
      <c r="D4125" s="24">
        <f t="shared" si="249"/>
        <v>0</v>
      </c>
      <c r="E4125" s="25">
        <f t="shared" si="250"/>
        <v>0</v>
      </c>
      <c r="F4125" s="37">
        <f t="shared" si="251"/>
        <v>0</v>
      </c>
    </row>
    <row r="4126" spans="4:6" ht="30" customHeight="1">
      <c r="D4126" s="24">
        <f t="shared" si="249"/>
        <v>0</v>
      </c>
      <c r="E4126" s="25">
        <f t="shared" si="250"/>
        <v>0</v>
      </c>
      <c r="F4126" s="37">
        <f t="shared" si="251"/>
        <v>0</v>
      </c>
    </row>
    <row r="4127" spans="4:6" ht="30" customHeight="1">
      <c r="D4127" s="24">
        <f t="shared" si="249"/>
        <v>0</v>
      </c>
      <c r="E4127" s="25">
        <f t="shared" si="250"/>
        <v>0</v>
      </c>
      <c r="F4127" s="37">
        <f t="shared" si="251"/>
        <v>0</v>
      </c>
    </row>
    <row r="4128" spans="4:6" ht="30" customHeight="1">
      <c r="D4128" s="24">
        <f t="shared" si="249"/>
        <v>0</v>
      </c>
      <c r="E4128" s="25">
        <f t="shared" si="250"/>
        <v>0</v>
      </c>
      <c r="F4128" s="37">
        <f t="shared" si="251"/>
        <v>0</v>
      </c>
    </row>
    <row r="4129" spans="4:6" ht="30" customHeight="1">
      <c r="D4129" s="24">
        <f t="shared" si="249"/>
        <v>0</v>
      </c>
      <c r="E4129" s="25">
        <f t="shared" si="250"/>
        <v>0</v>
      </c>
      <c r="F4129" s="37">
        <f t="shared" si="251"/>
        <v>0</v>
      </c>
    </row>
    <row r="4130" spans="4:6" ht="30" customHeight="1">
      <c r="D4130" s="24">
        <f t="shared" si="249"/>
        <v>0</v>
      </c>
      <c r="E4130" s="25">
        <f t="shared" si="250"/>
        <v>0</v>
      </c>
      <c r="F4130" s="37">
        <f t="shared" si="251"/>
        <v>0</v>
      </c>
    </row>
    <row r="4131" spans="4:6" ht="30" customHeight="1">
      <c r="D4131" s="24">
        <f t="shared" si="249"/>
        <v>0</v>
      </c>
      <c r="E4131" s="25">
        <f t="shared" si="250"/>
        <v>0</v>
      </c>
      <c r="F4131" s="37">
        <f t="shared" si="251"/>
        <v>0</v>
      </c>
    </row>
    <row r="4132" spans="4:6" ht="30" customHeight="1">
      <c r="D4132" s="24">
        <f t="shared" si="249"/>
        <v>0</v>
      </c>
      <c r="E4132" s="25">
        <f t="shared" si="250"/>
        <v>0</v>
      </c>
      <c r="F4132" s="37">
        <f t="shared" si="251"/>
        <v>0</v>
      </c>
    </row>
    <row r="4133" spans="4:6" ht="30" customHeight="1">
      <c r="D4133" s="24">
        <f t="shared" si="249"/>
        <v>0</v>
      </c>
      <c r="E4133" s="25">
        <f t="shared" si="250"/>
        <v>0</v>
      </c>
      <c r="F4133" s="37">
        <f t="shared" si="251"/>
        <v>0</v>
      </c>
    </row>
    <row r="4134" spans="4:6" ht="30" customHeight="1">
      <c r="D4134" s="24">
        <f t="shared" si="249"/>
        <v>0</v>
      </c>
      <c r="E4134" s="25">
        <f t="shared" si="250"/>
        <v>0</v>
      </c>
      <c r="F4134" s="37">
        <f t="shared" si="251"/>
        <v>0</v>
      </c>
    </row>
    <row r="4135" spans="4:6" ht="30" customHeight="1">
      <c r="D4135" s="24">
        <f t="shared" si="249"/>
        <v>0</v>
      </c>
      <c r="E4135" s="25">
        <f t="shared" si="250"/>
        <v>0</v>
      </c>
      <c r="F4135" s="37">
        <f t="shared" si="251"/>
        <v>0</v>
      </c>
    </row>
    <row r="4136" spans="4:6" ht="30" customHeight="1">
      <c r="D4136" s="24">
        <f t="shared" si="249"/>
        <v>0</v>
      </c>
      <c r="E4136" s="25">
        <f t="shared" si="250"/>
        <v>0</v>
      </c>
      <c r="F4136" s="37">
        <f t="shared" si="251"/>
        <v>0</v>
      </c>
    </row>
    <row r="4137" spans="4:6" ht="30" customHeight="1">
      <c r="D4137" s="24">
        <f t="shared" si="249"/>
        <v>0</v>
      </c>
      <c r="E4137" s="25">
        <f t="shared" si="250"/>
        <v>0</v>
      </c>
      <c r="F4137" s="37">
        <f t="shared" si="251"/>
        <v>0</v>
      </c>
    </row>
    <row r="4138" spans="4:6" ht="30" customHeight="1">
      <c r="D4138" s="24">
        <f t="shared" si="249"/>
        <v>0</v>
      </c>
      <c r="E4138" s="25">
        <f t="shared" si="250"/>
        <v>0</v>
      </c>
      <c r="F4138" s="37">
        <f t="shared" si="251"/>
        <v>0</v>
      </c>
    </row>
    <row r="4139" spans="4:6" ht="30" customHeight="1">
      <c r="D4139" s="24">
        <f t="shared" si="249"/>
        <v>0</v>
      </c>
      <c r="E4139" s="25">
        <f t="shared" si="250"/>
        <v>0</v>
      </c>
      <c r="F4139" s="37">
        <f t="shared" si="251"/>
        <v>0</v>
      </c>
    </row>
    <row r="4140" spans="4:6" ht="30" customHeight="1">
      <c r="D4140" s="24">
        <f t="shared" si="249"/>
        <v>0</v>
      </c>
      <c r="E4140" s="25">
        <f t="shared" si="250"/>
        <v>0</v>
      </c>
      <c r="F4140" s="37">
        <f t="shared" si="251"/>
        <v>0</v>
      </c>
    </row>
    <row r="4141" spans="4:6" ht="30" customHeight="1">
      <c r="D4141" s="24">
        <f t="shared" si="249"/>
        <v>0</v>
      </c>
      <c r="E4141" s="25">
        <f t="shared" si="250"/>
        <v>0</v>
      </c>
      <c r="F4141" s="37">
        <f t="shared" si="251"/>
        <v>0</v>
      </c>
    </row>
    <row r="4142" spans="4:6" ht="30" customHeight="1">
      <c r="D4142" s="24">
        <f t="shared" si="249"/>
        <v>0</v>
      </c>
      <c r="E4142" s="25">
        <f t="shared" si="250"/>
        <v>0</v>
      </c>
      <c r="F4142" s="37">
        <f t="shared" si="251"/>
        <v>0</v>
      </c>
    </row>
    <row r="4143" spans="4:6" ht="30" customHeight="1">
      <c r="D4143" s="24">
        <f t="shared" si="249"/>
        <v>0</v>
      </c>
      <c r="E4143" s="25">
        <f t="shared" si="250"/>
        <v>0</v>
      </c>
      <c r="F4143" s="37">
        <f t="shared" si="251"/>
        <v>0</v>
      </c>
    </row>
    <row r="4144" spans="4:6" ht="30" customHeight="1">
      <c r="D4144" s="24">
        <f t="shared" si="249"/>
        <v>0</v>
      </c>
      <c r="E4144" s="25">
        <f t="shared" si="250"/>
        <v>0</v>
      </c>
      <c r="F4144" s="37">
        <f t="shared" si="251"/>
        <v>0</v>
      </c>
    </row>
    <row r="4145" spans="4:6" ht="30" customHeight="1">
      <c r="D4145" s="24">
        <f t="shared" si="249"/>
        <v>0</v>
      </c>
      <c r="E4145" s="25">
        <f t="shared" si="250"/>
        <v>0</v>
      </c>
      <c r="F4145" s="37">
        <f t="shared" si="251"/>
        <v>0</v>
      </c>
    </row>
    <row r="4146" spans="4:6" ht="30" customHeight="1">
      <c r="D4146" s="24">
        <f t="shared" si="249"/>
        <v>0</v>
      </c>
      <c r="E4146" s="25">
        <f t="shared" si="250"/>
        <v>0</v>
      </c>
      <c r="F4146" s="37">
        <f t="shared" si="251"/>
        <v>0</v>
      </c>
    </row>
    <row r="4147" spans="4:6" ht="30" customHeight="1">
      <c r="D4147" s="24">
        <f t="shared" si="249"/>
        <v>0</v>
      </c>
      <c r="E4147" s="25">
        <f t="shared" si="250"/>
        <v>0</v>
      </c>
      <c r="F4147" s="37">
        <f t="shared" si="251"/>
        <v>0</v>
      </c>
    </row>
    <row r="4148" spans="4:6" ht="30" customHeight="1">
      <c r="D4148" s="24">
        <f t="shared" si="249"/>
        <v>0</v>
      </c>
      <c r="E4148" s="25">
        <f t="shared" si="250"/>
        <v>0</v>
      </c>
      <c r="F4148" s="37">
        <f t="shared" si="251"/>
        <v>0</v>
      </c>
    </row>
    <row r="4149" spans="4:6" ht="30" customHeight="1">
      <c r="D4149" s="24">
        <f t="shared" si="249"/>
        <v>0</v>
      </c>
      <c r="E4149" s="25">
        <f t="shared" si="250"/>
        <v>0</v>
      </c>
      <c r="F4149" s="37">
        <f t="shared" si="251"/>
        <v>0</v>
      </c>
    </row>
    <row r="4150" spans="4:6" ht="30" customHeight="1">
      <c r="D4150" s="24">
        <f t="shared" si="249"/>
        <v>0</v>
      </c>
      <c r="E4150" s="25">
        <f t="shared" si="250"/>
        <v>0</v>
      </c>
      <c r="F4150" s="37">
        <f t="shared" si="251"/>
        <v>0</v>
      </c>
    </row>
    <row r="4151" spans="4:6" ht="30" customHeight="1">
      <c r="D4151" s="24">
        <f t="shared" si="249"/>
        <v>0</v>
      </c>
      <c r="E4151" s="25">
        <f t="shared" si="250"/>
        <v>0</v>
      </c>
      <c r="F4151" s="37">
        <f t="shared" si="251"/>
        <v>0</v>
      </c>
    </row>
    <row r="4152" spans="4:6" ht="30" customHeight="1">
      <c r="D4152" s="24">
        <f t="shared" si="249"/>
        <v>0</v>
      </c>
      <c r="E4152" s="25">
        <f t="shared" si="250"/>
        <v>0</v>
      </c>
      <c r="F4152" s="37">
        <f t="shared" si="251"/>
        <v>0</v>
      </c>
    </row>
    <row r="4153" spans="4:6" ht="30" customHeight="1">
      <c r="D4153" s="24">
        <f t="shared" si="249"/>
        <v>0</v>
      </c>
      <c r="E4153" s="25">
        <f t="shared" si="250"/>
        <v>0</v>
      </c>
      <c r="F4153" s="37">
        <f t="shared" si="251"/>
        <v>0</v>
      </c>
    </row>
    <row r="4154" spans="4:6" ht="30" customHeight="1">
      <c r="D4154" s="24">
        <f t="shared" si="249"/>
        <v>0</v>
      </c>
      <c r="E4154" s="25">
        <f t="shared" si="250"/>
        <v>0</v>
      </c>
      <c r="F4154" s="37">
        <f t="shared" si="251"/>
        <v>0</v>
      </c>
    </row>
    <row r="4155" spans="4:6" ht="30" customHeight="1">
      <c r="D4155" s="24">
        <f t="shared" si="249"/>
        <v>0</v>
      </c>
      <c r="E4155" s="25">
        <f t="shared" si="250"/>
        <v>0</v>
      </c>
      <c r="F4155" s="37">
        <f t="shared" si="251"/>
        <v>0</v>
      </c>
    </row>
    <row r="4156" spans="4:6" ht="30" customHeight="1">
      <c r="D4156" s="24">
        <f t="shared" si="249"/>
        <v>0</v>
      </c>
      <c r="E4156" s="25">
        <f t="shared" si="250"/>
        <v>0</v>
      </c>
      <c r="F4156" s="37">
        <f t="shared" si="251"/>
        <v>0</v>
      </c>
    </row>
    <row r="4157" spans="4:6" ht="30" customHeight="1">
      <c r="D4157" s="24">
        <f t="shared" si="249"/>
        <v>0</v>
      </c>
      <c r="E4157" s="25">
        <f t="shared" si="250"/>
        <v>0</v>
      </c>
      <c r="F4157" s="37">
        <f t="shared" si="251"/>
        <v>0</v>
      </c>
    </row>
    <row r="4158" spans="4:6" ht="30" customHeight="1">
      <c r="D4158" s="24">
        <f t="shared" si="249"/>
        <v>0</v>
      </c>
      <c r="E4158" s="25">
        <f t="shared" si="250"/>
        <v>0</v>
      </c>
      <c r="F4158" s="37">
        <f t="shared" si="251"/>
        <v>0</v>
      </c>
    </row>
    <row r="4159" spans="4:6" ht="30" customHeight="1">
      <c r="D4159" s="24">
        <f t="shared" si="249"/>
        <v>0</v>
      </c>
      <c r="E4159" s="25">
        <f t="shared" si="250"/>
        <v>0</v>
      </c>
      <c r="F4159" s="37">
        <f t="shared" si="251"/>
        <v>0</v>
      </c>
    </row>
    <row r="4160" spans="4:6" ht="30" customHeight="1">
      <c r="D4160" s="24">
        <f t="shared" si="249"/>
        <v>0</v>
      </c>
      <c r="E4160" s="25">
        <f t="shared" si="250"/>
        <v>0</v>
      </c>
      <c r="F4160" s="37">
        <f t="shared" si="251"/>
        <v>0</v>
      </c>
    </row>
    <row r="4161" spans="4:6" ht="30" customHeight="1">
      <c r="D4161" s="24">
        <f t="shared" si="249"/>
        <v>0</v>
      </c>
      <c r="E4161" s="25">
        <f t="shared" si="250"/>
        <v>0</v>
      </c>
      <c r="F4161" s="37">
        <f t="shared" si="251"/>
        <v>0</v>
      </c>
    </row>
    <row r="4162" spans="4:6" ht="30" customHeight="1">
      <c r="D4162" s="24">
        <f t="shared" si="249"/>
        <v>0</v>
      </c>
      <c r="E4162" s="25">
        <f t="shared" si="250"/>
        <v>0</v>
      </c>
      <c r="F4162" s="37">
        <f t="shared" si="251"/>
        <v>0</v>
      </c>
    </row>
    <row r="4163" spans="4:6" ht="30" customHeight="1">
      <c r="D4163" s="24">
        <f t="shared" si="249"/>
        <v>0</v>
      </c>
      <c r="E4163" s="25">
        <f t="shared" si="250"/>
        <v>0</v>
      </c>
      <c r="F4163" s="37">
        <f t="shared" si="251"/>
        <v>0</v>
      </c>
    </row>
    <row r="4164" spans="4:6" ht="30" customHeight="1">
      <c r="D4164" s="24">
        <f t="shared" si="249"/>
        <v>0</v>
      </c>
      <c r="E4164" s="25">
        <f t="shared" si="250"/>
        <v>0</v>
      </c>
      <c r="F4164" s="37">
        <f t="shared" si="251"/>
        <v>0</v>
      </c>
    </row>
    <row r="4165" spans="4:6" ht="30" customHeight="1">
      <c r="D4165" s="24">
        <f t="shared" si="249"/>
        <v>0</v>
      </c>
      <c r="E4165" s="25">
        <f t="shared" si="250"/>
        <v>0</v>
      </c>
      <c r="F4165" s="37">
        <f t="shared" si="251"/>
        <v>0</v>
      </c>
    </row>
    <row r="4166" spans="4:6" ht="30" customHeight="1">
      <c r="D4166" s="24">
        <f t="shared" si="249"/>
        <v>0</v>
      </c>
      <c r="E4166" s="25">
        <f t="shared" si="250"/>
        <v>0</v>
      </c>
      <c r="F4166" s="37">
        <f t="shared" si="251"/>
        <v>0</v>
      </c>
    </row>
    <row r="4167" spans="4:6" ht="30" customHeight="1">
      <c r="D4167" s="24">
        <f t="shared" si="249"/>
        <v>0</v>
      </c>
      <c r="E4167" s="25">
        <f t="shared" si="250"/>
        <v>0</v>
      </c>
      <c r="F4167" s="37">
        <f t="shared" si="251"/>
        <v>0</v>
      </c>
    </row>
    <row r="4168" spans="4:6" ht="30" customHeight="1">
      <c r="D4168" s="24">
        <f t="shared" si="249"/>
        <v>0</v>
      </c>
      <c r="E4168" s="25">
        <f t="shared" si="250"/>
        <v>0</v>
      </c>
      <c r="F4168" s="37">
        <f t="shared" si="251"/>
        <v>0</v>
      </c>
    </row>
    <row r="4169" spans="4:6" ht="30" customHeight="1">
      <c r="D4169" s="24">
        <f t="shared" si="249"/>
        <v>0</v>
      </c>
      <c r="E4169" s="25">
        <f t="shared" si="250"/>
        <v>0</v>
      </c>
      <c r="F4169" s="37">
        <f t="shared" si="251"/>
        <v>0</v>
      </c>
    </row>
    <row r="4170" spans="4:6" ht="30" customHeight="1">
      <c r="D4170" s="24">
        <f t="shared" si="249"/>
        <v>0</v>
      </c>
      <c r="E4170" s="25">
        <f t="shared" si="250"/>
        <v>0</v>
      </c>
      <c r="F4170" s="37">
        <f t="shared" si="251"/>
        <v>0</v>
      </c>
    </row>
    <row r="4171" spans="4:6" ht="30" customHeight="1">
      <c r="D4171" s="24">
        <f t="shared" si="249"/>
        <v>0</v>
      </c>
      <c r="E4171" s="25">
        <f t="shared" si="250"/>
        <v>0</v>
      </c>
      <c r="F4171" s="37">
        <f t="shared" si="251"/>
        <v>0</v>
      </c>
    </row>
    <row r="4172" spans="4:6" ht="30" customHeight="1">
      <c r="D4172" s="24">
        <f t="shared" si="249"/>
        <v>0</v>
      </c>
      <c r="E4172" s="25">
        <f t="shared" si="250"/>
        <v>0</v>
      </c>
      <c r="F4172" s="37">
        <f t="shared" si="251"/>
        <v>0</v>
      </c>
    </row>
    <row r="4173" spans="4:6" ht="30" customHeight="1">
      <c r="D4173" s="24">
        <f t="shared" si="249"/>
        <v>0</v>
      </c>
      <c r="E4173" s="25">
        <f t="shared" si="250"/>
        <v>0</v>
      </c>
      <c r="F4173" s="37">
        <f t="shared" si="251"/>
        <v>0</v>
      </c>
    </row>
    <row r="4174" spans="4:6" ht="30" customHeight="1">
      <c r="D4174" s="24">
        <f t="shared" si="249"/>
        <v>0</v>
      </c>
      <c r="E4174" s="25">
        <f t="shared" si="250"/>
        <v>0</v>
      </c>
      <c r="F4174" s="37">
        <f t="shared" si="251"/>
        <v>0</v>
      </c>
    </row>
    <row r="4175" spans="4:6" ht="30" customHeight="1">
      <c r="D4175" s="24">
        <f t="shared" si="249"/>
        <v>0</v>
      </c>
      <c r="E4175" s="25">
        <f t="shared" si="250"/>
        <v>0</v>
      </c>
      <c r="F4175" s="37">
        <f t="shared" si="251"/>
        <v>0</v>
      </c>
    </row>
    <row r="4176" spans="4:6" ht="30" customHeight="1">
      <c r="D4176" s="24">
        <f t="shared" si="249"/>
        <v>0</v>
      </c>
      <c r="E4176" s="25">
        <f t="shared" si="250"/>
        <v>0</v>
      </c>
      <c r="F4176" s="37">
        <f t="shared" si="251"/>
        <v>0</v>
      </c>
    </row>
    <row r="4177" spans="4:6" ht="30" customHeight="1">
      <c r="D4177" s="24">
        <f t="shared" si="249"/>
        <v>0</v>
      </c>
      <c r="E4177" s="25">
        <f t="shared" si="250"/>
        <v>0</v>
      </c>
      <c r="F4177" s="37">
        <f t="shared" si="251"/>
        <v>0</v>
      </c>
    </row>
    <row r="4178" spans="4:6" ht="30" customHeight="1">
      <c r="D4178" s="24">
        <f t="shared" si="249"/>
        <v>0</v>
      </c>
      <c r="E4178" s="25">
        <f t="shared" si="250"/>
        <v>0</v>
      </c>
      <c r="F4178" s="37">
        <f t="shared" si="251"/>
        <v>0</v>
      </c>
    </row>
    <row r="4179" spans="4:6" ht="30" customHeight="1">
      <c r="D4179" s="24">
        <f t="shared" si="249"/>
        <v>0</v>
      </c>
      <c r="E4179" s="25">
        <f t="shared" si="250"/>
        <v>0</v>
      </c>
      <c r="F4179" s="37">
        <f t="shared" si="251"/>
        <v>0</v>
      </c>
    </row>
    <row r="4180" spans="4:6" ht="30" customHeight="1">
      <c r="D4180" s="24">
        <f t="shared" si="249"/>
        <v>0</v>
      </c>
      <c r="E4180" s="25">
        <f t="shared" si="250"/>
        <v>0</v>
      </c>
      <c r="F4180" s="37">
        <f t="shared" si="251"/>
        <v>0</v>
      </c>
    </row>
    <row r="4181" spans="4:6" ht="30" customHeight="1">
      <c r="D4181" s="24">
        <f t="shared" ref="D4181:D4244" si="252">A4181</f>
        <v>0</v>
      </c>
      <c r="E4181" s="25">
        <f t="shared" ref="E4181:E4244" si="253">A4182</f>
        <v>0</v>
      </c>
      <c r="F4181" s="37">
        <f t="shared" ref="F4181:F4244" si="254">A4183</f>
        <v>0</v>
      </c>
    </row>
    <row r="4182" spans="4:6" ht="30" customHeight="1">
      <c r="D4182" s="24">
        <f t="shared" si="252"/>
        <v>0</v>
      </c>
      <c r="E4182" s="25">
        <f t="shared" si="253"/>
        <v>0</v>
      </c>
      <c r="F4182" s="37">
        <f t="shared" si="254"/>
        <v>0</v>
      </c>
    </row>
    <row r="4183" spans="4:6" ht="30" customHeight="1">
      <c r="D4183" s="24">
        <f t="shared" si="252"/>
        <v>0</v>
      </c>
      <c r="E4183" s="25">
        <f t="shared" si="253"/>
        <v>0</v>
      </c>
      <c r="F4183" s="37">
        <f t="shared" si="254"/>
        <v>0</v>
      </c>
    </row>
    <row r="4184" spans="4:6" ht="30" customHeight="1">
      <c r="D4184" s="24">
        <f t="shared" si="252"/>
        <v>0</v>
      </c>
      <c r="E4184" s="25">
        <f t="shared" si="253"/>
        <v>0</v>
      </c>
      <c r="F4184" s="37">
        <f t="shared" si="254"/>
        <v>0</v>
      </c>
    </row>
    <row r="4185" spans="4:6" ht="30" customHeight="1">
      <c r="D4185" s="24">
        <f t="shared" si="252"/>
        <v>0</v>
      </c>
      <c r="E4185" s="25">
        <f t="shared" si="253"/>
        <v>0</v>
      </c>
      <c r="F4185" s="37">
        <f t="shared" si="254"/>
        <v>0</v>
      </c>
    </row>
    <row r="4186" spans="4:6" ht="30" customHeight="1">
      <c r="D4186" s="24">
        <f t="shared" si="252"/>
        <v>0</v>
      </c>
      <c r="E4186" s="25">
        <f t="shared" si="253"/>
        <v>0</v>
      </c>
      <c r="F4186" s="37">
        <f t="shared" si="254"/>
        <v>0</v>
      </c>
    </row>
    <row r="4187" spans="4:6" ht="30" customHeight="1">
      <c r="D4187" s="24">
        <f t="shared" si="252"/>
        <v>0</v>
      </c>
      <c r="E4187" s="25">
        <f t="shared" si="253"/>
        <v>0</v>
      </c>
      <c r="F4187" s="37">
        <f t="shared" si="254"/>
        <v>0</v>
      </c>
    </row>
    <row r="4188" spans="4:6" ht="30" customHeight="1">
      <c r="D4188" s="24">
        <f t="shared" si="252"/>
        <v>0</v>
      </c>
      <c r="E4188" s="25">
        <f t="shared" si="253"/>
        <v>0</v>
      </c>
      <c r="F4188" s="37">
        <f t="shared" si="254"/>
        <v>0</v>
      </c>
    </row>
    <row r="4189" spans="4:6" ht="30" customHeight="1">
      <c r="D4189" s="24">
        <f t="shared" si="252"/>
        <v>0</v>
      </c>
      <c r="E4189" s="25">
        <f t="shared" si="253"/>
        <v>0</v>
      </c>
      <c r="F4189" s="37">
        <f t="shared" si="254"/>
        <v>0</v>
      </c>
    </row>
    <row r="4190" spans="4:6" ht="30" customHeight="1">
      <c r="D4190" s="24">
        <f t="shared" si="252"/>
        <v>0</v>
      </c>
      <c r="E4190" s="25">
        <f t="shared" si="253"/>
        <v>0</v>
      </c>
      <c r="F4190" s="37">
        <f t="shared" si="254"/>
        <v>0</v>
      </c>
    </row>
    <row r="4191" spans="4:6" ht="30" customHeight="1">
      <c r="D4191" s="24">
        <f t="shared" si="252"/>
        <v>0</v>
      </c>
      <c r="E4191" s="25">
        <f t="shared" si="253"/>
        <v>0</v>
      </c>
      <c r="F4191" s="37">
        <f t="shared" si="254"/>
        <v>0</v>
      </c>
    </row>
    <row r="4192" spans="4:6" ht="30" customHeight="1">
      <c r="D4192" s="24">
        <f t="shared" si="252"/>
        <v>0</v>
      </c>
      <c r="E4192" s="25">
        <f t="shared" si="253"/>
        <v>0</v>
      </c>
      <c r="F4192" s="37">
        <f t="shared" si="254"/>
        <v>0</v>
      </c>
    </row>
    <row r="4193" spans="4:6" ht="30" customHeight="1">
      <c r="D4193" s="24">
        <f t="shared" si="252"/>
        <v>0</v>
      </c>
      <c r="E4193" s="25">
        <f t="shared" si="253"/>
        <v>0</v>
      </c>
      <c r="F4193" s="37">
        <f t="shared" si="254"/>
        <v>0</v>
      </c>
    </row>
    <row r="4194" spans="4:6" ht="30" customHeight="1">
      <c r="D4194" s="24">
        <f t="shared" si="252"/>
        <v>0</v>
      </c>
      <c r="E4194" s="25">
        <f t="shared" si="253"/>
        <v>0</v>
      </c>
      <c r="F4194" s="37">
        <f t="shared" si="254"/>
        <v>0</v>
      </c>
    </row>
    <row r="4195" spans="4:6" ht="30" customHeight="1">
      <c r="D4195" s="24">
        <f t="shared" si="252"/>
        <v>0</v>
      </c>
      <c r="E4195" s="25">
        <f t="shared" si="253"/>
        <v>0</v>
      </c>
      <c r="F4195" s="37">
        <f t="shared" si="254"/>
        <v>0</v>
      </c>
    </row>
    <row r="4196" spans="4:6" ht="30" customHeight="1">
      <c r="D4196" s="24">
        <f t="shared" si="252"/>
        <v>0</v>
      </c>
      <c r="E4196" s="25">
        <f t="shared" si="253"/>
        <v>0</v>
      </c>
      <c r="F4196" s="37">
        <f t="shared" si="254"/>
        <v>0</v>
      </c>
    </row>
    <row r="4197" spans="4:6" ht="30" customHeight="1">
      <c r="D4197" s="24">
        <f t="shared" si="252"/>
        <v>0</v>
      </c>
      <c r="E4197" s="25">
        <f t="shared" si="253"/>
        <v>0</v>
      </c>
      <c r="F4197" s="37">
        <f t="shared" si="254"/>
        <v>0</v>
      </c>
    </row>
    <row r="4198" spans="4:6" ht="30" customHeight="1">
      <c r="D4198" s="24">
        <f t="shared" si="252"/>
        <v>0</v>
      </c>
      <c r="E4198" s="25">
        <f t="shared" si="253"/>
        <v>0</v>
      </c>
      <c r="F4198" s="37">
        <f t="shared" si="254"/>
        <v>0</v>
      </c>
    </row>
    <row r="4199" spans="4:6" ht="30" customHeight="1">
      <c r="D4199" s="24">
        <f t="shared" si="252"/>
        <v>0</v>
      </c>
      <c r="E4199" s="25">
        <f t="shared" si="253"/>
        <v>0</v>
      </c>
      <c r="F4199" s="37">
        <f t="shared" si="254"/>
        <v>0</v>
      </c>
    </row>
    <row r="4200" spans="4:6" ht="30" customHeight="1">
      <c r="D4200" s="24">
        <f t="shared" si="252"/>
        <v>0</v>
      </c>
      <c r="E4200" s="25">
        <f t="shared" si="253"/>
        <v>0</v>
      </c>
      <c r="F4200" s="37">
        <f t="shared" si="254"/>
        <v>0</v>
      </c>
    </row>
    <row r="4201" spans="4:6" ht="30" customHeight="1">
      <c r="D4201" s="24">
        <f t="shared" si="252"/>
        <v>0</v>
      </c>
      <c r="E4201" s="25">
        <f t="shared" si="253"/>
        <v>0</v>
      </c>
      <c r="F4201" s="37">
        <f t="shared" si="254"/>
        <v>0</v>
      </c>
    </row>
    <row r="4202" spans="4:6" ht="30" customHeight="1">
      <c r="D4202" s="24">
        <f t="shared" si="252"/>
        <v>0</v>
      </c>
      <c r="E4202" s="25">
        <f t="shared" si="253"/>
        <v>0</v>
      </c>
      <c r="F4202" s="37">
        <f t="shared" si="254"/>
        <v>0</v>
      </c>
    </row>
    <row r="4203" spans="4:6" ht="30" customHeight="1">
      <c r="D4203" s="24">
        <f t="shared" si="252"/>
        <v>0</v>
      </c>
      <c r="E4203" s="25">
        <f t="shared" si="253"/>
        <v>0</v>
      </c>
      <c r="F4203" s="37">
        <f t="shared" si="254"/>
        <v>0</v>
      </c>
    </row>
    <row r="4204" spans="4:6" ht="30" customHeight="1">
      <c r="D4204" s="24">
        <f t="shared" si="252"/>
        <v>0</v>
      </c>
      <c r="E4204" s="25">
        <f t="shared" si="253"/>
        <v>0</v>
      </c>
      <c r="F4204" s="37">
        <f t="shared" si="254"/>
        <v>0</v>
      </c>
    </row>
    <row r="4205" spans="4:6" ht="30" customHeight="1">
      <c r="D4205" s="24">
        <f t="shared" si="252"/>
        <v>0</v>
      </c>
      <c r="E4205" s="25">
        <f t="shared" si="253"/>
        <v>0</v>
      </c>
      <c r="F4205" s="37">
        <f t="shared" si="254"/>
        <v>0</v>
      </c>
    </row>
    <row r="4206" spans="4:6" ht="30" customHeight="1">
      <c r="D4206" s="24">
        <f t="shared" si="252"/>
        <v>0</v>
      </c>
      <c r="E4206" s="25">
        <f t="shared" si="253"/>
        <v>0</v>
      </c>
      <c r="F4206" s="37">
        <f t="shared" si="254"/>
        <v>0</v>
      </c>
    </row>
    <row r="4207" spans="4:6" ht="30" customHeight="1">
      <c r="D4207" s="24">
        <f t="shared" si="252"/>
        <v>0</v>
      </c>
      <c r="E4207" s="25">
        <f t="shared" si="253"/>
        <v>0</v>
      </c>
      <c r="F4207" s="37">
        <f t="shared" si="254"/>
        <v>0</v>
      </c>
    </row>
    <row r="4208" spans="4:6" ht="30" customHeight="1">
      <c r="D4208" s="24">
        <f t="shared" si="252"/>
        <v>0</v>
      </c>
      <c r="E4208" s="25">
        <f t="shared" si="253"/>
        <v>0</v>
      </c>
      <c r="F4208" s="37">
        <f t="shared" si="254"/>
        <v>0</v>
      </c>
    </row>
    <row r="4209" spans="4:6" ht="30" customHeight="1">
      <c r="D4209" s="24">
        <f t="shared" si="252"/>
        <v>0</v>
      </c>
      <c r="E4209" s="25">
        <f t="shared" si="253"/>
        <v>0</v>
      </c>
      <c r="F4209" s="37">
        <f t="shared" si="254"/>
        <v>0</v>
      </c>
    </row>
    <row r="4210" spans="4:6" ht="30" customHeight="1">
      <c r="D4210" s="24">
        <f t="shared" si="252"/>
        <v>0</v>
      </c>
      <c r="E4210" s="25">
        <f t="shared" si="253"/>
        <v>0</v>
      </c>
      <c r="F4210" s="37">
        <f t="shared" si="254"/>
        <v>0</v>
      </c>
    </row>
    <row r="4211" spans="4:6" ht="30" customHeight="1">
      <c r="D4211" s="24">
        <f t="shared" si="252"/>
        <v>0</v>
      </c>
      <c r="E4211" s="25">
        <f t="shared" si="253"/>
        <v>0</v>
      </c>
      <c r="F4211" s="37">
        <f t="shared" si="254"/>
        <v>0</v>
      </c>
    </row>
    <row r="4212" spans="4:6" ht="30" customHeight="1">
      <c r="D4212" s="24">
        <f t="shared" si="252"/>
        <v>0</v>
      </c>
      <c r="E4212" s="25">
        <f t="shared" si="253"/>
        <v>0</v>
      </c>
      <c r="F4212" s="37">
        <f t="shared" si="254"/>
        <v>0</v>
      </c>
    </row>
    <row r="4213" spans="4:6" ht="30" customHeight="1">
      <c r="D4213" s="24">
        <f t="shared" si="252"/>
        <v>0</v>
      </c>
      <c r="E4213" s="25">
        <f t="shared" si="253"/>
        <v>0</v>
      </c>
      <c r="F4213" s="37">
        <f t="shared" si="254"/>
        <v>0</v>
      </c>
    </row>
    <row r="4214" spans="4:6" ht="30" customHeight="1">
      <c r="D4214" s="24">
        <f t="shared" si="252"/>
        <v>0</v>
      </c>
      <c r="E4214" s="25">
        <f t="shared" si="253"/>
        <v>0</v>
      </c>
      <c r="F4214" s="37">
        <f t="shared" si="254"/>
        <v>0</v>
      </c>
    </row>
    <row r="4215" spans="4:6" ht="30" customHeight="1">
      <c r="D4215" s="24">
        <f t="shared" si="252"/>
        <v>0</v>
      </c>
      <c r="E4215" s="25">
        <f t="shared" si="253"/>
        <v>0</v>
      </c>
      <c r="F4215" s="37">
        <f t="shared" si="254"/>
        <v>0</v>
      </c>
    </row>
    <row r="4216" spans="4:6" ht="30" customHeight="1">
      <c r="D4216" s="24">
        <f t="shared" si="252"/>
        <v>0</v>
      </c>
      <c r="E4216" s="25">
        <f t="shared" si="253"/>
        <v>0</v>
      </c>
      <c r="F4216" s="37">
        <f t="shared" si="254"/>
        <v>0</v>
      </c>
    </row>
    <row r="4217" spans="4:6" ht="30" customHeight="1">
      <c r="D4217" s="24">
        <f t="shared" si="252"/>
        <v>0</v>
      </c>
      <c r="E4217" s="25">
        <f t="shared" si="253"/>
        <v>0</v>
      </c>
      <c r="F4217" s="37">
        <f t="shared" si="254"/>
        <v>0</v>
      </c>
    </row>
    <row r="4218" spans="4:6" ht="30" customHeight="1">
      <c r="D4218" s="24">
        <f t="shared" si="252"/>
        <v>0</v>
      </c>
      <c r="E4218" s="25">
        <f t="shared" si="253"/>
        <v>0</v>
      </c>
      <c r="F4218" s="37">
        <f t="shared" si="254"/>
        <v>0</v>
      </c>
    </row>
    <row r="4219" spans="4:6" ht="30" customHeight="1">
      <c r="D4219" s="24">
        <f t="shared" si="252"/>
        <v>0</v>
      </c>
      <c r="E4219" s="25">
        <f t="shared" si="253"/>
        <v>0</v>
      </c>
      <c r="F4219" s="37">
        <f t="shared" si="254"/>
        <v>0</v>
      </c>
    </row>
    <row r="4220" spans="4:6" ht="30" customHeight="1">
      <c r="D4220" s="24">
        <f t="shared" si="252"/>
        <v>0</v>
      </c>
      <c r="E4220" s="25">
        <f t="shared" si="253"/>
        <v>0</v>
      </c>
      <c r="F4220" s="37">
        <f t="shared" si="254"/>
        <v>0</v>
      </c>
    </row>
    <row r="4221" spans="4:6" ht="30" customHeight="1">
      <c r="D4221" s="24">
        <f t="shared" si="252"/>
        <v>0</v>
      </c>
      <c r="E4221" s="25">
        <f t="shared" si="253"/>
        <v>0</v>
      </c>
      <c r="F4221" s="37">
        <f t="shared" si="254"/>
        <v>0</v>
      </c>
    </row>
    <row r="4222" spans="4:6" ht="30" customHeight="1">
      <c r="D4222" s="24">
        <f t="shared" si="252"/>
        <v>0</v>
      </c>
      <c r="E4222" s="25">
        <f t="shared" si="253"/>
        <v>0</v>
      </c>
      <c r="F4222" s="37">
        <f t="shared" si="254"/>
        <v>0</v>
      </c>
    </row>
    <row r="4223" spans="4:6" ht="30" customHeight="1">
      <c r="D4223" s="24">
        <f t="shared" si="252"/>
        <v>0</v>
      </c>
      <c r="E4223" s="25">
        <f t="shared" si="253"/>
        <v>0</v>
      </c>
      <c r="F4223" s="37">
        <f t="shared" si="254"/>
        <v>0</v>
      </c>
    </row>
    <row r="4224" spans="4:6" ht="30" customHeight="1">
      <c r="D4224" s="24">
        <f t="shared" si="252"/>
        <v>0</v>
      </c>
      <c r="E4224" s="25">
        <f t="shared" si="253"/>
        <v>0</v>
      </c>
      <c r="F4224" s="37">
        <f t="shared" si="254"/>
        <v>0</v>
      </c>
    </row>
    <row r="4225" spans="4:6" ht="30" customHeight="1">
      <c r="D4225" s="24">
        <f t="shared" si="252"/>
        <v>0</v>
      </c>
      <c r="E4225" s="25">
        <f t="shared" si="253"/>
        <v>0</v>
      </c>
      <c r="F4225" s="37">
        <f t="shared" si="254"/>
        <v>0</v>
      </c>
    </row>
    <row r="4226" spans="4:6" ht="30" customHeight="1">
      <c r="D4226" s="24">
        <f t="shared" si="252"/>
        <v>0</v>
      </c>
      <c r="E4226" s="25">
        <f t="shared" si="253"/>
        <v>0</v>
      </c>
      <c r="F4226" s="37">
        <f t="shared" si="254"/>
        <v>0</v>
      </c>
    </row>
    <row r="4227" spans="4:6" ht="30" customHeight="1">
      <c r="D4227" s="24">
        <f t="shared" si="252"/>
        <v>0</v>
      </c>
      <c r="E4227" s="25">
        <f t="shared" si="253"/>
        <v>0</v>
      </c>
      <c r="F4227" s="37">
        <f t="shared" si="254"/>
        <v>0</v>
      </c>
    </row>
    <row r="4228" spans="4:6" ht="30" customHeight="1">
      <c r="D4228" s="24">
        <f t="shared" si="252"/>
        <v>0</v>
      </c>
      <c r="E4228" s="25">
        <f t="shared" si="253"/>
        <v>0</v>
      </c>
      <c r="F4228" s="37">
        <f t="shared" si="254"/>
        <v>0</v>
      </c>
    </row>
    <row r="4229" spans="4:6" ht="30" customHeight="1">
      <c r="D4229" s="24">
        <f t="shared" si="252"/>
        <v>0</v>
      </c>
      <c r="E4229" s="25">
        <f t="shared" si="253"/>
        <v>0</v>
      </c>
      <c r="F4229" s="37">
        <f t="shared" si="254"/>
        <v>0</v>
      </c>
    </row>
    <row r="4230" spans="4:6" ht="30" customHeight="1">
      <c r="D4230" s="24">
        <f t="shared" si="252"/>
        <v>0</v>
      </c>
      <c r="E4230" s="25">
        <f t="shared" si="253"/>
        <v>0</v>
      </c>
      <c r="F4230" s="37">
        <f t="shared" si="254"/>
        <v>0</v>
      </c>
    </row>
    <row r="4231" spans="4:6" ht="30" customHeight="1">
      <c r="D4231" s="24">
        <f t="shared" si="252"/>
        <v>0</v>
      </c>
      <c r="E4231" s="25">
        <f t="shared" si="253"/>
        <v>0</v>
      </c>
      <c r="F4231" s="37">
        <f t="shared" si="254"/>
        <v>0</v>
      </c>
    </row>
    <row r="4232" spans="4:6" ht="30" customHeight="1">
      <c r="D4232" s="24">
        <f t="shared" si="252"/>
        <v>0</v>
      </c>
      <c r="E4232" s="25">
        <f t="shared" si="253"/>
        <v>0</v>
      </c>
      <c r="F4232" s="37">
        <f t="shared" si="254"/>
        <v>0</v>
      </c>
    </row>
    <row r="4233" spans="4:6" ht="30" customHeight="1">
      <c r="D4233" s="24">
        <f t="shared" si="252"/>
        <v>0</v>
      </c>
      <c r="E4233" s="25">
        <f t="shared" si="253"/>
        <v>0</v>
      </c>
      <c r="F4233" s="37">
        <f t="shared" si="254"/>
        <v>0</v>
      </c>
    </row>
    <row r="4234" spans="4:6" ht="30" customHeight="1">
      <c r="D4234" s="24">
        <f t="shared" si="252"/>
        <v>0</v>
      </c>
      <c r="E4234" s="25">
        <f t="shared" si="253"/>
        <v>0</v>
      </c>
      <c r="F4234" s="37">
        <f t="shared" si="254"/>
        <v>0</v>
      </c>
    </row>
    <row r="4235" spans="4:6" ht="30" customHeight="1">
      <c r="D4235" s="24">
        <f t="shared" si="252"/>
        <v>0</v>
      </c>
      <c r="E4235" s="25">
        <f t="shared" si="253"/>
        <v>0</v>
      </c>
      <c r="F4235" s="37">
        <f t="shared" si="254"/>
        <v>0</v>
      </c>
    </row>
    <row r="4236" spans="4:6" ht="30" customHeight="1">
      <c r="D4236" s="24">
        <f t="shared" si="252"/>
        <v>0</v>
      </c>
      <c r="E4236" s="25">
        <f t="shared" si="253"/>
        <v>0</v>
      </c>
      <c r="F4236" s="37">
        <f t="shared" si="254"/>
        <v>0</v>
      </c>
    </row>
    <row r="4237" spans="4:6" ht="30" customHeight="1">
      <c r="D4237" s="24">
        <f t="shared" si="252"/>
        <v>0</v>
      </c>
      <c r="E4237" s="25">
        <f t="shared" si="253"/>
        <v>0</v>
      </c>
      <c r="F4237" s="37">
        <f t="shared" si="254"/>
        <v>0</v>
      </c>
    </row>
    <row r="4238" spans="4:6" ht="30" customHeight="1">
      <c r="D4238" s="24">
        <f t="shared" si="252"/>
        <v>0</v>
      </c>
      <c r="E4238" s="25">
        <f t="shared" si="253"/>
        <v>0</v>
      </c>
      <c r="F4238" s="37">
        <f t="shared" si="254"/>
        <v>0</v>
      </c>
    </row>
    <row r="4239" spans="4:6" ht="30" customHeight="1">
      <c r="D4239" s="24">
        <f t="shared" si="252"/>
        <v>0</v>
      </c>
      <c r="E4239" s="25">
        <f t="shared" si="253"/>
        <v>0</v>
      </c>
      <c r="F4239" s="37">
        <f t="shared" si="254"/>
        <v>0</v>
      </c>
    </row>
    <row r="4240" spans="4:6" ht="30" customHeight="1">
      <c r="D4240" s="24">
        <f t="shared" si="252"/>
        <v>0</v>
      </c>
      <c r="E4240" s="25">
        <f t="shared" si="253"/>
        <v>0</v>
      </c>
      <c r="F4240" s="37">
        <f t="shared" si="254"/>
        <v>0</v>
      </c>
    </row>
    <row r="4241" spans="4:6" ht="30" customHeight="1">
      <c r="D4241" s="24">
        <f t="shared" si="252"/>
        <v>0</v>
      </c>
      <c r="E4241" s="25">
        <f t="shared" si="253"/>
        <v>0</v>
      </c>
      <c r="F4241" s="37">
        <f t="shared" si="254"/>
        <v>0</v>
      </c>
    </row>
    <row r="4242" spans="4:6" ht="30" customHeight="1">
      <c r="D4242" s="24">
        <f t="shared" si="252"/>
        <v>0</v>
      </c>
      <c r="E4242" s="25">
        <f t="shared" si="253"/>
        <v>0</v>
      </c>
      <c r="F4242" s="37">
        <f t="shared" si="254"/>
        <v>0</v>
      </c>
    </row>
    <row r="4243" spans="4:6" ht="30" customHeight="1">
      <c r="D4243" s="24">
        <f t="shared" si="252"/>
        <v>0</v>
      </c>
      <c r="E4243" s="25">
        <f t="shared" si="253"/>
        <v>0</v>
      </c>
      <c r="F4243" s="37">
        <f t="shared" si="254"/>
        <v>0</v>
      </c>
    </row>
    <row r="4244" spans="4:6" ht="30" customHeight="1">
      <c r="D4244" s="24">
        <f t="shared" si="252"/>
        <v>0</v>
      </c>
      <c r="E4244" s="25">
        <f t="shared" si="253"/>
        <v>0</v>
      </c>
      <c r="F4244" s="37">
        <f t="shared" si="254"/>
        <v>0</v>
      </c>
    </row>
    <row r="4245" spans="4:6" ht="30" customHeight="1">
      <c r="D4245" s="24">
        <f t="shared" ref="D4245:D4308" si="255">A4245</f>
        <v>0</v>
      </c>
      <c r="E4245" s="25">
        <f t="shared" ref="E4245:E4308" si="256">A4246</f>
        <v>0</v>
      </c>
      <c r="F4245" s="37">
        <f t="shared" ref="F4245:F4308" si="257">A4247</f>
        <v>0</v>
      </c>
    </row>
    <row r="4246" spans="4:6" ht="30" customHeight="1">
      <c r="D4246" s="24">
        <f t="shared" si="255"/>
        <v>0</v>
      </c>
      <c r="E4246" s="25">
        <f t="shared" si="256"/>
        <v>0</v>
      </c>
      <c r="F4246" s="37">
        <f t="shared" si="257"/>
        <v>0</v>
      </c>
    </row>
    <row r="4247" spans="4:6" ht="30" customHeight="1">
      <c r="D4247" s="24">
        <f t="shared" si="255"/>
        <v>0</v>
      </c>
      <c r="E4247" s="25">
        <f t="shared" si="256"/>
        <v>0</v>
      </c>
      <c r="F4247" s="37">
        <f t="shared" si="257"/>
        <v>0</v>
      </c>
    </row>
    <row r="4248" spans="4:6" ht="30" customHeight="1">
      <c r="D4248" s="24">
        <f t="shared" si="255"/>
        <v>0</v>
      </c>
      <c r="E4248" s="25">
        <f t="shared" si="256"/>
        <v>0</v>
      </c>
      <c r="F4248" s="37">
        <f t="shared" si="257"/>
        <v>0</v>
      </c>
    </row>
    <row r="4249" spans="4:6" ht="30" customHeight="1">
      <c r="D4249" s="24">
        <f t="shared" si="255"/>
        <v>0</v>
      </c>
      <c r="E4249" s="25">
        <f t="shared" si="256"/>
        <v>0</v>
      </c>
      <c r="F4249" s="37">
        <f t="shared" si="257"/>
        <v>0</v>
      </c>
    </row>
    <row r="4250" spans="4:6" ht="30" customHeight="1">
      <c r="D4250" s="24">
        <f t="shared" si="255"/>
        <v>0</v>
      </c>
      <c r="E4250" s="25">
        <f t="shared" si="256"/>
        <v>0</v>
      </c>
      <c r="F4250" s="37">
        <f t="shared" si="257"/>
        <v>0</v>
      </c>
    </row>
    <row r="4251" spans="4:6" ht="30" customHeight="1">
      <c r="D4251" s="24">
        <f t="shared" si="255"/>
        <v>0</v>
      </c>
      <c r="E4251" s="25">
        <f t="shared" si="256"/>
        <v>0</v>
      </c>
      <c r="F4251" s="37">
        <f t="shared" si="257"/>
        <v>0</v>
      </c>
    </row>
    <row r="4252" spans="4:6" ht="30" customHeight="1">
      <c r="D4252" s="24">
        <f t="shared" si="255"/>
        <v>0</v>
      </c>
      <c r="E4252" s="25">
        <f t="shared" si="256"/>
        <v>0</v>
      </c>
      <c r="F4252" s="37">
        <f t="shared" si="257"/>
        <v>0</v>
      </c>
    </row>
    <row r="4253" spans="4:6" ht="30" customHeight="1">
      <c r="D4253" s="24">
        <f t="shared" si="255"/>
        <v>0</v>
      </c>
      <c r="E4253" s="25">
        <f t="shared" si="256"/>
        <v>0</v>
      </c>
      <c r="F4253" s="37">
        <f t="shared" si="257"/>
        <v>0</v>
      </c>
    </row>
    <row r="4254" spans="4:6" ht="30" customHeight="1">
      <c r="D4254" s="24">
        <f t="shared" si="255"/>
        <v>0</v>
      </c>
      <c r="E4254" s="25">
        <f t="shared" si="256"/>
        <v>0</v>
      </c>
      <c r="F4254" s="37">
        <f t="shared" si="257"/>
        <v>0</v>
      </c>
    </row>
    <row r="4255" spans="4:6" ht="30" customHeight="1">
      <c r="D4255" s="24">
        <f t="shared" si="255"/>
        <v>0</v>
      </c>
      <c r="E4255" s="25">
        <f t="shared" si="256"/>
        <v>0</v>
      </c>
      <c r="F4255" s="37">
        <f t="shared" si="257"/>
        <v>0</v>
      </c>
    </row>
    <row r="4256" spans="4:6" ht="30" customHeight="1">
      <c r="D4256" s="24">
        <f t="shared" si="255"/>
        <v>0</v>
      </c>
      <c r="E4256" s="25">
        <f t="shared" si="256"/>
        <v>0</v>
      </c>
      <c r="F4256" s="37">
        <f t="shared" si="257"/>
        <v>0</v>
      </c>
    </row>
    <row r="4257" spans="4:6" ht="30" customHeight="1">
      <c r="D4257" s="24">
        <f t="shared" si="255"/>
        <v>0</v>
      </c>
      <c r="E4257" s="25">
        <f t="shared" si="256"/>
        <v>0</v>
      </c>
      <c r="F4257" s="37">
        <f t="shared" si="257"/>
        <v>0</v>
      </c>
    </row>
    <row r="4258" spans="4:6" ht="30" customHeight="1">
      <c r="D4258" s="24">
        <f t="shared" si="255"/>
        <v>0</v>
      </c>
      <c r="E4258" s="25">
        <f t="shared" si="256"/>
        <v>0</v>
      </c>
      <c r="F4258" s="37">
        <f t="shared" si="257"/>
        <v>0</v>
      </c>
    </row>
    <row r="4259" spans="4:6" ht="30" customHeight="1">
      <c r="D4259" s="24">
        <f t="shared" si="255"/>
        <v>0</v>
      </c>
      <c r="E4259" s="25">
        <f t="shared" si="256"/>
        <v>0</v>
      </c>
      <c r="F4259" s="37">
        <f t="shared" si="257"/>
        <v>0</v>
      </c>
    </row>
    <row r="4260" spans="4:6" ht="30" customHeight="1">
      <c r="D4260" s="24">
        <f t="shared" si="255"/>
        <v>0</v>
      </c>
      <c r="E4260" s="25">
        <f t="shared" si="256"/>
        <v>0</v>
      </c>
      <c r="F4260" s="37">
        <f t="shared" si="257"/>
        <v>0</v>
      </c>
    </row>
    <row r="4261" spans="4:6" ht="30" customHeight="1">
      <c r="D4261" s="24">
        <f t="shared" si="255"/>
        <v>0</v>
      </c>
      <c r="E4261" s="25">
        <f t="shared" si="256"/>
        <v>0</v>
      </c>
      <c r="F4261" s="37">
        <f t="shared" si="257"/>
        <v>0</v>
      </c>
    </row>
    <row r="4262" spans="4:6" ht="30" customHeight="1">
      <c r="D4262" s="24">
        <f t="shared" si="255"/>
        <v>0</v>
      </c>
      <c r="E4262" s="25">
        <f t="shared" si="256"/>
        <v>0</v>
      </c>
      <c r="F4262" s="37">
        <f t="shared" si="257"/>
        <v>0</v>
      </c>
    </row>
    <row r="4263" spans="4:6" ht="30" customHeight="1">
      <c r="D4263" s="24">
        <f t="shared" si="255"/>
        <v>0</v>
      </c>
      <c r="E4263" s="25">
        <f t="shared" si="256"/>
        <v>0</v>
      </c>
      <c r="F4263" s="37">
        <f t="shared" si="257"/>
        <v>0</v>
      </c>
    </row>
    <row r="4264" spans="4:6" ht="30" customHeight="1">
      <c r="D4264" s="24">
        <f t="shared" si="255"/>
        <v>0</v>
      </c>
      <c r="E4264" s="25">
        <f t="shared" si="256"/>
        <v>0</v>
      </c>
      <c r="F4264" s="37">
        <f t="shared" si="257"/>
        <v>0</v>
      </c>
    </row>
    <row r="4265" spans="4:6" ht="30" customHeight="1">
      <c r="D4265" s="24">
        <f t="shared" si="255"/>
        <v>0</v>
      </c>
      <c r="E4265" s="25">
        <f t="shared" si="256"/>
        <v>0</v>
      </c>
      <c r="F4265" s="37">
        <f t="shared" si="257"/>
        <v>0</v>
      </c>
    </row>
    <row r="4266" spans="4:6" ht="30" customHeight="1">
      <c r="D4266" s="24">
        <f t="shared" si="255"/>
        <v>0</v>
      </c>
      <c r="E4266" s="25">
        <f t="shared" si="256"/>
        <v>0</v>
      </c>
      <c r="F4266" s="37">
        <f t="shared" si="257"/>
        <v>0</v>
      </c>
    </row>
    <row r="4267" spans="4:6" ht="30" customHeight="1">
      <c r="D4267" s="24">
        <f t="shared" si="255"/>
        <v>0</v>
      </c>
      <c r="E4267" s="25">
        <f t="shared" si="256"/>
        <v>0</v>
      </c>
      <c r="F4267" s="37">
        <f t="shared" si="257"/>
        <v>0</v>
      </c>
    </row>
    <row r="4268" spans="4:6" ht="30" customHeight="1">
      <c r="D4268" s="24">
        <f t="shared" si="255"/>
        <v>0</v>
      </c>
      <c r="E4268" s="25">
        <f t="shared" si="256"/>
        <v>0</v>
      </c>
      <c r="F4268" s="37">
        <f t="shared" si="257"/>
        <v>0</v>
      </c>
    </row>
    <row r="4269" spans="4:6" ht="30" customHeight="1">
      <c r="D4269" s="24">
        <f t="shared" si="255"/>
        <v>0</v>
      </c>
      <c r="E4269" s="25">
        <f t="shared" si="256"/>
        <v>0</v>
      </c>
      <c r="F4269" s="37">
        <f t="shared" si="257"/>
        <v>0</v>
      </c>
    </row>
    <row r="4270" spans="4:6" ht="30" customHeight="1">
      <c r="D4270" s="24">
        <f t="shared" si="255"/>
        <v>0</v>
      </c>
      <c r="E4270" s="25">
        <f t="shared" si="256"/>
        <v>0</v>
      </c>
      <c r="F4270" s="37">
        <f t="shared" si="257"/>
        <v>0</v>
      </c>
    </row>
    <row r="4271" spans="4:6" ht="30" customHeight="1">
      <c r="D4271" s="24">
        <f t="shared" si="255"/>
        <v>0</v>
      </c>
      <c r="E4271" s="25">
        <f t="shared" si="256"/>
        <v>0</v>
      </c>
      <c r="F4271" s="37">
        <f t="shared" si="257"/>
        <v>0</v>
      </c>
    </row>
    <row r="4272" spans="4:6" ht="30" customHeight="1">
      <c r="D4272" s="24">
        <f t="shared" si="255"/>
        <v>0</v>
      </c>
      <c r="E4272" s="25">
        <f t="shared" si="256"/>
        <v>0</v>
      </c>
      <c r="F4272" s="37">
        <f t="shared" si="257"/>
        <v>0</v>
      </c>
    </row>
    <row r="4273" spans="4:6" ht="30" customHeight="1">
      <c r="D4273" s="24">
        <f t="shared" si="255"/>
        <v>0</v>
      </c>
      <c r="E4273" s="25">
        <f t="shared" si="256"/>
        <v>0</v>
      </c>
      <c r="F4273" s="37">
        <f t="shared" si="257"/>
        <v>0</v>
      </c>
    </row>
    <row r="4274" spans="4:6" ht="30" customHeight="1">
      <c r="D4274" s="24">
        <f t="shared" si="255"/>
        <v>0</v>
      </c>
      <c r="E4274" s="25">
        <f t="shared" si="256"/>
        <v>0</v>
      </c>
      <c r="F4274" s="37">
        <f t="shared" si="257"/>
        <v>0</v>
      </c>
    </row>
    <row r="4275" spans="4:6" ht="30" customHeight="1">
      <c r="D4275" s="24">
        <f t="shared" si="255"/>
        <v>0</v>
      </c>
      <c r="E4275" s="25">
        <f t="shared" si="256"/>
        <v>0</v>
      </c>
      <c r="F4275" s="37">
        <f t="shared" si="257"/>
        <v>0</v>
      </c>
    </row>
    <row r="4276" spans="4:6" ht="30" customHeight="1">
      <c r="D4276" s="24">
        <f t="shared" si="255"/>
        <v>0</v>
      </c>
      <c r="E4276" s="25">
        <f t="shared" si="256"/>
        <v>0</v>
      </c>
      <c r="F4276" s="37">
        <f t="shared" si="257"/>
        <v>0</v>
      </c>
    </row>
    <row r="4277" spans="4:6" ht="30" customHeight="1">
      <c r="D4277" s="24">
        <f t="shared" si="255"/>
        <v>0</v>
      </c>
      <c r="E4277" s="25">
        <f t="shared" si="256"/>
        <v>0</v>
      </c>
      <c r="F4277" s="37">
        <f t="shared" si="257"/>
        <v>0</v>
      </c>
    </row>
    <row r="4278" spans="4:6" ht="30" customHeight="1">
      <c r="D4278" s="24">
        <f t="shared" si="255"/>
        <v>0</v>
      </c>
      <c r="E4278" s="25">
        <f t="shared" si="256"/>
        <v>0</v>
      </c>
      <c r="F4278" s="37">
        <f t="shared" si="257"/>
        <v>0</v>
      </c>
    </row>
    <row r="4279" spans="4:6" ht="30" customHeight="1">
      <c r="D4279" s="24">
        <f t="shared" si="255"/>
        <v>0</v>
      </c>
      <c r="E4279" s="25">
        <f t="shared" si="256"/>
        <v>0</v>
      </c>
      <c r="F4279" s="37">
        <f t="shared" si="257"/>
        <v>0</v>
      </c>
    </row>
    <row r="4280" spans="4:6" ht="30" customHeight="1">
      <c r="D4280" s="24">
        <f t="shared" si="255"/>
        <v>0</v>
      </c>
      <c r="E4280" s="25">
        <f t="shared" si="256"/>
        <v>0</v>
      </c>
      <c r="F4280" s="37">
        <f t="shared" si="257"/>
        <v>0</v>
      </c>
    </row>
    <row r="4281" spans="4:6" ht="30" customHeight="1">
      <c r="D4281" s="24">
        <f t="shared" si="255"/>
        <v>0</v>
      </c>
      <c r="E4281" s="25">
        <f t="shared" si="256"/>
        <v>0</v>
      </c>
      <c r="F4281" s="37">
        <f t="shared" si="257"/>
        <v>0</v>
      </c>
    </row>
    <row r="4282" spans="4:6" ht="30" customHeight="1">
      <c r="D4282" s="24">
        <f t="shared" si="255"/>
        <v>0</v>
      </c>
      <c r="E4282" s="25">
        <f t="shared" si="256"/>
        <v>0</v>
      </c>
      <c r="F4282" s="37">
        <f t="shared" si="257"/>
        <v>0</v>
      </c>
    </row>
    <row r="4283" spans="4:6" ht="30" customHeight="1">
      <c r="D4283" s="24">
        <f t="shared" si="255"/>
        <v>0</v>
      </c>
      <c r="E4283" s="25">
        <f t="shared" si="256"/>
        <v>0</v>
      </c>
      <c r="F4283" s="37">
        <f t="shared" si="257"/>
        <v>0</v>
      </c>
    </row>
    <row r="4284" spans="4:6" ht="30" customHeight="1">
      <c r="D4284" s="24">
        <f t="shared" si="255"/>
        <v>0</v>
      </c>
      <c r="E4284" s="25">
        <f t="shared" si="256"/>
        <v>0</v>
      </c>
      <c r="F4284" s="37">
        <f t="shared" si="257"/>
        <v>0</v>
      </c>
    </row>
    <row r="4285" spans="4:6" ht="30" customHeight="1">
      <c r="D4285" s="24">
        <f t="shared" si="255"/>
        <v>0</v>
      </c>
      <c r="E4285" s="25">
        <f t="shared" si="256"/>
        <v>0</v>
      </c>
      <c r="F4285" s="37">
        <f t="shared" si="257"/>
        <v>0</v>
      </c>
    </row>
    <row r="4286" spans="4:6" ht="30" customHeight="1">
      <c r="D4286" s="24">
        <f t="shared" si="255"/>
        <v>0</v>
      </c>
      <c r="E4286" s="25">
        <f t="shared" si="256"/>
        <v>0</v>
      </c>
      <c r="F4286" s="37">
        <f t="shared" si="257"/>
        <v>0</v>
      </c>
    </row>
    <row r="4287" spans="4:6" ht="30" customHeight="1">
      <c r="D4287" s="24">
        <f t="shared" si="255"/>
        <v>0</v>
      </c>
      <c r="E4287" s="25">
        <f t="shared" si="256"/>
        <v>0</v>
      </c>
      <c r="F4287" s="37">
        <f t="shared" si="257"/>
        <v>0</v>
      </c>
    </row>
    <row r="4288" spans="4:6" ht="30" customHeight="1">
      <c r="D4288" s="24">
        <f t="shared" si="255"/>
        <v>0</v>
      </c>
      <c r="E4288" s="25">
        <f t="shared" si="256"/>
        <v>0</v>
      </c>
      <c r="F4288" s="37">
        <f t="shared" si="257"/>
        <v>0</v>
      </c>
    </row>
    <row r="4289" spans="4:6" ht="30" customHeight="1">
      <c r="D4289" s="24">
        <f t="shared" si="255"/>
        <v>0</v>
      </c>
      <c r="E4289" s="25">
        <f t="shared" si="256"/>
        <v>0</v>
      </c>
      <c r="F4289" s="37">
        <f t="shared" si="257"/>
        <v>0</v>
      </c>
    </row>
    <row r="4290" spans="4:6" ht="30" customHeight="1">
      <c r="D4290" s="24">
        <f t="shared" si="255"/>
        <v>0</v>
      </c>
      <c r="E4290" s="25">
        <f t="shared" si="256"/>
        <v>0</v>
      </c>
      <c r="F4290" s="37">
        <f t="shared" si="257"/>
        <v>0</v>
      </c>
    </row>
    <row r="4291" spans="4:6" ht="30" customHeight="1">
      <c r="D4291" s="24">
        <f t="shared" si="255"/>
        <v>0</v>
      </c>
      <c r="E4291" s="25">
        <f t="shared" si="256"/>
        <v>0</v>
      </c>
      <c r="F4291" s="37">
        <f t="shared" si="257"/>
        <v>0</v>
      </c>
    </row>
    <row r="4292" spans="4:6" ht="30" customHeight="1">
      <c r="D4292" s="24">
        <f t="shared" si="255"/>
        <v>0</v>
      </c>
      <c r="E4292" s="25">
        <f t="shared" si="256"/>
        <v>0</v>
      </c>
      <c r="F4292" s="37">
        <f t="shared" si="257"/>
        <v>0</v>
      </c>
    </row>
    <row r="4293" spans="4:6" ht="30" customHeight="1">
      <c r="D4293" s="24">
        <f t="shared" si="255"/>
        <v>0</v>
      </c>
      <c r="E4293" s="25">
        <f t="shared" si="256"/>
        <v>0</v>
      </c>
      <c r="F4293" s="37">
        <f t="shared" si="257"/>
        <v>0</v>
      </c>
    </row>
    <row r="4294" spans="4:6" ht="30" customHeight="1">
      <c r="D4294" s="24">
        <f t="shared" si="255"/>
        <v>0</v>
      </c>
      <c r="E4294" s="25">
        <f t="shared" si="256"/>
        <v>0</v>
      </c>
      <c r="F4294" s="37">
        <f t="shared" si="257"/>
        <v>0</v>
      </c>
    </row>
    <row r="4295" spans="4:6" ht="30" customHeight="1">
      <c r="D4295" s="24">
        <f t="shared" si="255"/>
        <v>0</v>
      </c>
      <c r="E4295" s="25">
        <f t="shared" si="256"/>
        <v>0</v>
      </c>
      <c r="F4295" s="37">
        <f t="shared" si="257"/>
        <v>0</v>
      </c>
    </row>
    <row r="4296" spans="4:6" ht="30" customHeight="1">
      <c r="D4296" s="24">
        <f t="shared" si="255"/>
        <v>0</v>
      </c>
      <c r="E4296" s="25">
        <f t="shared" si="256"/>
        <v>0</v>
      </c>
      <c r="F4296" s="37">
        <f t="shared" si="257"/>
        <v>0</v>
      </c>
    </row>
    <row r="4297" spans="4:6" ht="30" customHeight="1">
      <c r="D4297" s="24">
        <f t="shared" si="255"/>
        <v>0</v>
      </c>
      <c r="E4297" s="25">
        <f t="shared" si="256"/>
        <v>0</v>
      </c>
      <c r="F4297" s="37">
        <f t="shared" si="257"/>
        <v>0</v>
      </c>
    </row>
    <row r="4298" spans="4:6" ht="30" customHeight="1">
      <c r="D4298" s="24">
        <f t="shared" si="255"/>
        <v>0</v>
      </c>
      <c r="E4298" s="25">
        <f t="shared" si="256"/>
        <v>0</v>
      </c>
      <c r="F4298" s="37">
        <f t="shared" si="257"/>
        <v>0</v>
      </c>
    </row>
    <row r="4299" spans="4:6" ht="30" customHeight="1">
      <c r="D4299" s="24">
        <f t="shared" si="255"/>
        <v>0</v>
      </c>
      <c r="E4299" s="25">
        <f t="shared" si="256"/>
        <v>0</v>
      </c>
      <c r="F4299" s="37">
        <f t="shared" si="257"/>
        <v>0</v>
      </c>
    </row>
    <row r="4300" spans="4:6" ht="30" customHeight="1">
      <c r="D4300" s="24">
        <f t="shared" si="255"/>
        <v>0</v>
      </c>
      <c r="E4300" s="25">
        <f t="shared" si="256"/>
        <v>0</v>
      </c>
      <c r="F4300" s="37">
        <f t="shared" si="257"/>
        <v>0</v>
      </c>
    </row>
    <row r="4301" spans="4:6" ht="30" customHeight="1">
      <c r="D4301" s="24">
        <f t="shared" si="255"/>
        <v>0</v>
      </c>
      <c r="E4301" s="25">
        <f t="shared" si="256"/>
        <v>0</v>
      </c>
      <c r="F4301" s="37">
        <f t="shared" si="257"/>
        <v>0</v>
      </c>
    </row>
    <row r="4302" spans="4:6" ht="30" customHeight="1">
      <c r="D4302" s="24">
        <f t="shared" si="255"/>
        <v>0</v>
      </c>
      <c r="E4302" s="25">
        <f t="shared" si="256"/>
        <v>0</v>
      </c>
      <c r="F4302" s="37">
        <f t="shared" si="257"/>
        <v>0</v>
      </c>
    </row>
    <row r="4303" spans="4:6" ht="30" customHeight="1">
      <c r="D4303" s="24">
        <f t="shared" si="255"/>
        <v>0</v>
      </c>
      <c r="E4303" s="25">
        <f t="shared" si="256"/>
        <v>0</v>
      </c>
      <c r="F4303" s="37">
        <f t="shared" si="257"/>
        <v>0</v>
      </c>
    </row>
    <row r="4304" spans="4:6" ht="30" customHeight="1">
      <c r="D4304" s="24">
        <f t="shared" si="255"/>
        <v>0</v>
      </c>
      <c r="E4304" s="25">
        <f t="shared" si="256"/>
        <v>0</v>
      </c>
      <c r="F4304" s="37">
        <f t="shared" si="257"/>
        <v>0</v>
      </c>
    </row>
    <row r="4305" spans="4:6" ht="30" customHeight="1">
      <c r="D4305" s="24">
        <f t="shared" si="255"/>
        <v>0</v>
      </c>
      <c r="E4305" s="25">
        <f t="shared" si="256"/>
        <v>0</v>
      </c>
      <c r="F4305" s="37">
        <f t="shared" si="257"/>
        <v>0</v>
      </c>
    </row>
    <row r="4306" spans="4:6" ht="30" customHeight="1">
      <c r="D4306" s="24">
        <f t="shared" si="255"/>
        <v>0</v>
      </c>
      <c r="E4306" s="25">
        <f t="shared" si="256"/>
        <v>0</v>
      </c>
      <c r="F4306" s="37">
        <f t="shared" si="257"/>
        <v>0</v>
      </c>
    </row>
    <row r="4307" spans="4:6" ht="30" customHeight="1">
      <c r="D4307" s="24">
        <f t="shared" si="255"/>
        <v>0</v>
      </c>
      <c r="E4307" s="25">
        <f t="shared" si="256"/>
        <v>0</v>
      </c>
      <c r="F4307" s="37">
        <f t="shared" si="257"/>
        <v>0</v>
      </c>
    </row>
    <row r="4308" spans="4:6" ht="30" customHeight="1">
      <c r="D4308" s="24">
        <f t="shared" si="255"/>
        <v>0</v>
      </c>
      <c r="E4308" s="25">
        <f t="shared" si="256"/>
        <v>0</v>
      </c>
      <c r="F4308" s="37">
        <f t="shared" si="257"/>
        <v>0</v>
      </c>
    </row>
    <row r="4309" spans="4:6" ht="30" customHeight="1">
      <c r="D4309" s="24">
        <f t="shared" ref="D4309:D4372" si="258">A4309</f>
        <v>0</v>
      </c>
      <c r="E4309" s="25">
        <f t="shared" ref="E4309:E4372" si="259">A4310</f>
        <v>0</v>
      </c>
      <c r="F4309" s="37">
        <f t="shared" ref="F4309:F4372" si="260">A4311</f>
        <v>0</v>
      </c>
    </row>
    <row r="4310" spans="4:6" ht="30" customHeight="1">
      <c r="D4310" s="24">
        <f t="shared" si="258"/>
        <v>0</v>
      </c>
      <c r="E4310" s="25">
        <f t="shared" si="259"/>
        <v>0</v>
      </c>
      <c r="F4310" s="37">
        <f t="shared" si="260"/>
        <v>0</v>
      </c>
    </row>
    <row r="4311" spans="4:6" ht="30" customHeight="1">
      <c r="D4311" s="24">
        <f t="shared" si="258"/>
        <v>0</v>
      </c>
      <c r="E4311" s="25">
        <f t="shared" si="259"/>
        <v>0</v>
      </c>
      <c r="F4311" s="37">
        <f t="shared" si="260"/>
        <v>0</v>
      </c>
    </row>
    <row r="4312" spans="4:6" ht="30" customHeight="1">
      <c r="D4312" s="24">
        <f t="shared" si="258"/>
        <v>0</v>
      </c>
      <c r="E4312" s="25">
        <f t="shared" si="259"/>
        <v>0</v>
      </c>
      <c r="F4312" s="37">
        <f t="shared" si="260"/>
        <v>0</v>
      </c>
    </row>
    <row r="4313" spans="4:6" ht="30" customHeight="1">
      <c r="D4313" s="24">
        <f t="shared" si="258"/>
        <v>0</v>
      </c>
      <c r="E4313" s="25">
        <f t="shared" si="259"/>
        <v>0</v>
      </c>
      <c r="F4313" s="37">
        <f t="shared" si="260"/>
        <v>0</v>
      </c>
    </row>
    <row r="4314" spans="4:6" ht="30" customHeight="1">
      <c r="D4314" s="24">
        <f t="shared" si="258"/>
        <v>0</v>
      </c>
      <c r="E4314" s="25">
        <f t="shared" si="259"/>
        <v>0</v>
      </c>
      <c r="F4314" s="37">
        <f t="shared" si="260"/>
        <v>0</v>
      </c>
    </row>
    <row r="4315" spans="4:6" ht="30" customHeight="1">
      <c r="D4315" s="24">
        <f t="shared" si="258"/>
        <v>0</v>
      </c>
      <c r="E4315" s="25">
        <f t="shared" si="259"/>
        <v>0</v>
      </c>
      <c r="F4315" s="37">
        <f t="shared" si="260"/>
        <v>0</v>
      </c>
    </row>
    <row r="4316" spans="4:6" ht="30" customHeight="1">
      <c r="D4316" s="24">
        <f t="shared" si="258"/>
        <v>0</v>
      </c>
      <c r="E4316" s="25">
        <f t="shared" si="259"/>
        <v>0</v>
      </c>
      <c r="F4316" s="37">
        <f t="shared" si="260"/>
        <v>0</v>
      </c>
    </row>
    <row r="4317" spans="4:6" ht="30" customHeight="1">
      <c r="D4317" s="24">
        <f t="shared" si="258"/>
        <v>0</v>
      </c>
      <c r="E4317" s="25">
        <f t="shared" si="259"/>
        <v>0</v>
      </c>
      <c r="F4317" s="37">
        <f t="shared" si="260"/>
        <v>0</v>
      </c>
    </row>
    <row r="4318" spans="4:6" ht="30" customHeight="1">
      <c r="D4318" s="24">
        <f t="shared" si="258"/>
        <v>0</v>
      </c>
      <c r="E4318" s="25">
        <f t="shared" si="259"/>
        <v>0</v>
      </c>
      <c r="F4318" s="37">
        <f t="shared" si="260"/>
        <v>0</v>
      </c>
    </row>
    <row r="4319" spans="4:6" ht="30" customHeight="1">
      <c r="D4319" s="24">
        <f t="shared" si="258"/>
        <v>0</v>
      </c>
      <c r="E4319" s="25">
        <f t="shared" si="259"/>
        <v>0</v>
      </c>
      <c r="F4319" s="37">
        <f t="shared" si="260"/>
        <v>0</v>
      </c>
    </row>
    <row r="4320" spans="4:6" ht="30" customHeight="1">
      <c r="D4320" s="24">
        <f t="shared" si="258"/>
        <v>0</v>
      </c>
      <c r="E4320" s="25">
        <f t="shared" si="259"/>
        <v>0</v>
      </c>
      <c r="F4320" s="37">
        <f t="shared" si="260"/>
        <v>0</v>
      </c>
    </row>
    <row r="4321" spans="4:6" ht="30" customHeight="1">
      <c r="D4321" s="24">
        <f t="shared" si="258"/>
        <v>0</v>
      </c>
      <c r="E4321" s="25">
        <f t="shared" si="259"/>
        <v>0</v>
      </c>
      <c r="F4321" s="37">
        <f t="shared" si="260"/>
        <v>0</v>
      </c>
    </row>
    <row r="4322" spans="4:6" ht="30" customHeight="1">
      <c r="D4322" s="24">
        <f t="shared" si="258"/>
        <v>0</v>
      </c>
      <c r="E4322" s="25">
        <f t="shared" si="259"/>
        <v>0</v>
      </c>
      <c r="F4322" s="37">
        <f t="shared" si="260"/>
        <v>0</v>
      </c>
    </row>
    <row r="4323" spans="4:6" ht="30" customHeight="1">
      <c r="D4323" s="24">
        <f t="shared" si="258"/>
        <v>0</v>
      </c>
      <c r="E4323" s="25">
        <f t="shared" si="259"/>
        <v>0</v>
      </c>
      <c r="F4323" s="37">
        <f t="shared" si="260"/>
        <v>0</v>
      </c>
    </row>
    <row r="4324" spans="4:6" ht="30" customHeight="1">
      <c r="D4324" s="24">
        <f t="shared" si="258"/>
        <v>0</v>
      </c>
      <c r="E4324" s="25">
        <f t="shared" si="259"/>
        <v>0</v>
      </c>
      <c r="F4324" s="37">
        <f t="shared" si="260"/>
        <v>0</v>
      </c>
    </row>
    <row r="4325" spans="4:6" ht="30" customHeight="1">
      <c r="D4325" s="24">
        <f t="shared" si="258"/>
        <v>0</v>
      </c>
      <c r="E4325" s="25">
        <f t="shared" si="259"/>
        <v>0</v>
      </c>
      <c r="F4325" s="37">
        <f t="shared" si="260"/>
        <v>0</v>
      </c>
    </row>
    <row r="4326" spans="4:6" ht="30" customHeight="1">
      <c r="D4326" s="24">
        <f t="shared" si="258"/>
        <v>0</v>
      </c>
      <c r="E4326" s="25">
        <f t="shared" si="259"/>
        <v>0</v>
      </c>
      <c r="F4326" s="37">
        <f t="shared" si="260"/>
        <v>0</v>
      </c>
    </row>
    <row r="4327" spans="4:6" ht="30" customHeight="1">
      <c r="D4327" s="24">
        <f t="shared" si="258"/>
        <v>0</v>
      </c>
      <c r="E4327" s="25">
        <f t="shared" si="259"/>
        <v>0</v>
      </c>
      <c r="F4327" s="37">
        <f t="shared" si="260"/>
        <v>0</v>
      </c>
    </row>
    <row r="4328" spans="4:6" ht="30" customHeight="1">
      <c r="D4328" s="24">
        <f t="shared" si="258"/>
        <v>0</v>
      </c>
      <c r="E4328" s="25">
        <f t="shared" si="259"/>
        <v>0</v>
      </c>
      <c r="F4328" s="37">
        <f t="shared" si="260"/>
        <v>0</v>
      </c>
    </row>
    <row r="4329" spans="4:6" ht="30" customHeight="1">
      <c r="D4329" s="24">
        <f t="shared" si="258"/>
        <v>0</v>
      </c>
      <c r="E4329" s="25">
        <f t="shared" si="259"/>
        <v>0</v>
      </c>
      <c r="F4329" s="37">
        <f t="shared" si="260"/>
        <v>0</v>
      </c>
    </row>
    <row r="4330" spans="4:6" ht="30" customHeight="1">
      <c r="D4330" s="24">
        <f t="shared" si="258"/>
        <v>0</v>
      </c>
      <c r="E4330" s="25">
        <f t="shared" si="259"/>
        <v>0</v>
      </c>
      <c r="F4330" s="37">
        <f t="shared" si="260"/>
        <v>0</v>
      </c>
    </row>
    <row r="4331" spans="4:6" ht="30" customHeight="1">
      <c r="D4331" s="24">
        <f t="shared" si="258"/>
        <v>0</v>
      </c>
      <c r="E4331" s="25">
        <f t="shared" si="259"/>
        <v>0</v>
      </c>
      <c r="F4331" s="37">
        <f t="shared" si="260"/>
        <v>0</v>
      </c>
    </row>
    <row r="4332" spans="4:6" ht="30" customHeight="1">
      <c r="D4332" s="24">
        <f t="shared" si="258"/>
        <v>0</v>
      </c>
      <c r="E4332" s="25">
        <f t="shared" si="259"/>
        <v>0</v>
      </c>
      <c r="F4332" s="37">
        <f t="shared" si="260"/>
        <v>0</v>
      </c>
    </row>
    <row r="4333" spans="4:6" ht="30" customHeight="1">
      <c r="D4333" s="24">
        <f t="shared" si="258"/>
        <v>0</v>
      </c>
      <c r="E4333" s="25">
        <f t="shared" si="259"/>
        <v>0</v>
      </c>
      <c r="F4333" s="37">
        <f t="shared" si="260"/>
        <v>0</v>
      </c>
    </row>
    <row r="4334" spans="4:6" ht="30" customHeight="1">
      <c r="D4334" s="24">
        <f t="shared" si="258"/>
        <v>0</v>
      </c>
      <c r="E4334" s="25">
        <f t="shared" si="259"/>
        <v>0</v>
      </c>
      <c r="F4334" s="37">
        <f t="shared" si="260"/>
        <v>0</v>
      </c>
    </row>
    <row r="4335" spans="4:6" ht="30" customHeight="1">
      <c r="D4335" s="24">
        <f t="shared" si="258"/>
        <v>0</v>
      </c>
      <c r="E4335" s="25">
        <f t="shared" si="259"/>
        <v>0</v>
      </c>
      <c r="F4335" s="37">
        <f t="shared" si="260"/>
        <v>0</v>
      </c>
    </row>
    <row r="4336" spans="4:6" ht="30" customHeight="1">
      <c r="D4336" s="24">
        <f t="shared" si="258"/>
        <v>0</v>
      </c>
      <c r="E4336" s="25">
        <f t="shared" si="259"/>
        <v>0</v>
      </c>
      <c r="F4336" s="37">
        <f t="shared" si="260"/>
        <v>0</v>
      </c>
    </row>
    <row r="4337" spans="4:6" ht="30" customHeight="1">
      <c r="D4337" s="24">
        <f t="shared" si="258"/>
        <v>0</v>
      </c>
      <c r="E4337" s="25">
        <f t="shared" si="259"/>
        <v>0</v>
      </c>
      <c r="F4337" s="37">
        <f t="shared" si="260"/>
        <v>0</v>
      </c>
    </row>
    <row r="4338" spans="4:6" ht="30" customHeight="1">
      <c r="D4338" s="24">
        <f t="shared" si="258"/>
        <v>0</v>
      </c>
      <c r="E4338" s="25">
        <f t="shared" si="259"/>
        <v>0</v>
      </c>
      <c r="F4338" s="37">
        <f t="shared" si="260"/>
        <v>0</v>
      </c>
    </row>
    <row r="4339" spans="4:6" ht="30" customHeight="1">
      <c r="D4339" s="24">
        <f t="shared" si="258"/>
        <v>0</v>
      </c>
      <c r="E4339" s="25">
        <f t="shared" si="259"/>
        <v>0</v>
      </c>
      <c r="F4339" s="37">
        <f t="shared" si="260"/>
        <v>0</v>
      </c>
    </row>
    <row r="4340" spans="4:6" ht="30" customHeight="1">
      <c r="D4340" s="24">
        <f t="shared" si="258"/>
        <v>0</v>
      </c>
      <c r="E4340" s="25">
        <f t="shared" si="259"/>
        <v>0</v>
      </c>
      <c r="F4340" s="37">
        <f t="shared" si="260"/>
        <v>0</v>
      </c>
    </row>
    <row r="4341" spans="4:6" ht="30" customHeight="1">
      <c r="D4341" s="24">
        <f t="shared" si="258"/>
        <v>0</v>
      </c>
      <c r="E4341" s="25">
        <f t="shared" si="259"/>
        <v>0</v>
      </c>
      <c r="F4341" s="37">
        <f t="shared" si="260"/>
        <v>0</v>
      </c>
    </row>
    <row r="4342" spans="4:6" ht="30" customHeight="1">
      <c r="D4342" s="24">
        <f t="shared" si="258"/>
        <v>0</v>
      </c>
      <c r="E4342" s="25">
        <f t="shared" si="259"/>
        <v>0</v>
      </c>
      <c r="F4342" s="37">
        <f t="shared" si="260"/>
        <v>0</v>
      </c>
    </row>
    <row r="4343" spans="4:6" ht="30" customHeight="1">
      <c r="D4343" s="24">
        <f t="shared" si="258"/>
        <v>0</v>
      </c>
      <c r="E4343" s="25">
        <f t="shared" si="259"/>
        <v>0</v>
      </c>
      <c r="F4343" s="37">
        <f t="shared" si="260"/>
        <v>0</v>
      </c>
    </row>
    <row r="4344" spans="4:6" ht="30" customHeight="1">
      <c r="D4344" s="24">
        <f t="shared" si="258"/>
        <v>0</v>
      </c>
      <c r="E4344" s="25">
        <f t="shared" si="259"/>
        <v>0</v>
      </c>
      <c r="F4344" s="37">
        <f t="shared" si="260"/>
        <v>0</v>
      </c>
    </row>
    <row r="4345" spans="4:6" ht="30" customHeight="1">
      <c r="D4345" s="24">
        <f t="shared" si="258"/>
        <v>0</v>
      </c>
      <c r="E4345" s="25">
        <f t="shared" si="259"/>
        <v>0</v>
      </c>
      <c r="F4345" s="37">
        <f t="shared" si="260"/>
        <v>0</v>
      </c>
    </row>
    <row r="4346" spans="4:6" ht="30" customHeight="1">
      <c r="D4346" s="24">
        <f t="shared" si="258"/>
        <v>0</v>
      </c>
      <c r="E4346" s="25">
        <f t="shared" si="259"/>
        <v>0</v>
      </c>
      <c r="F4346" s="37">
        <f t="shared" si="260"/>
        <v>0</v>
      </c>
    </row>
    <row r="4347" spans="4:6" ht="30" customHeight="1">
      <c r="D4347" s="24">
        <f t="shared" si="258"/>
        <v>0</v>
      </c>
      <c r="E4347" s="25">
        <f t="shared" si="259"/>
        <v>0</v>
      </c>
      <c r="F4347" s="37">
        <f t="shared" si="260"/>
        <v>0</v>
      </c>
    </row>
    <row r="4348" spans="4:6" ht="30" customHeight="1">
      <c r="D4348" s="24">
        <f t="shared" si="258"/>
        <v>0</v>
      </c>
      <c r="E4348" s="25">
        <f t="shared" si="259"/>
        <v>0</v>
      </c>
      <c r="F4348" s="37">
        <f t="shared" si="260"/>
        <v>0</v>
      </c>
    </row>
    <row r="4349" spans="4:6" ht="30" customHeight="1">
      <c r="D4349" s="24">
        <f t="shared" si="258"/>
        <v>0</v>
      </c>
      <c r="E4349" s="25">
        <f t="shared" si="259"/>
        <v>0</v>
      </c>
      <c r="F4349" s="37">
        <f t="shared" si="260"/>
        <v>0</v>
      </c>
    </row>
    <row r="4350" spans="4:6" ht="30" customHeight="1">
      <c r="D4350" s="24">
        <f t="shared" si="258"/>
        <v>0</v>
      </c>
      <c r="E4350" s="25">
        <f t="shared" si="259"/>
        <v>0</v>
      </c>
      <c r="F4350" s="37">
        <f t="shared" si="260"/>
        <v>0</v>
      </c>
    </row>
    <row r="4351" spans="4:6" ht="30" customHeight="1">
      <c r="D4351" s="24">
        <f t="shared" si="258"/>
        <v>0</v>
      </c>
      <c r="E4351" s="25">
        <f t="shared" si="259"/>
        <v>0</v>
      </c>
      <c r="F4351" s="37">
        <f t="shared" si="260"/>
        <v>0</v>
      </c>
    </row>
    <row r="4352" spans="4:6" ht="30" customHeight="1">
      <c r="D4352" s="24">
        <f t="shared" si="258"/>
        <v>0</v>
      </c>
      <c r="E4352" s="25">
        <f t="shared" si="259"/>
        <v>0</v>
      </c>
      <c r="F4352" s="37">
        <f t="shared" si="260"/>
        <v>0</v>
      </c>
    </row>
    <row r="4353" spans="4:6" ht="30" customHeight="1">
      <c r="D4353" s="24">
        <f t="shared" si="258"/>
        <v>0</v>
      </c>
      <c r="E4353" s="25">
        <f t="shared" si="259"/>
        <v>0</v>
      </c>
      <c r="F4353" s="37">
        <f t="shared" si="260"/>
        <v>0</v>
      </c>
    </row>
    <row r="4354" spans="4:6" ht="30" customHeight="1">
      <c r="D4354" s="24">
        <f t="shared" si="258"/>
        <v>0</v>
      </c>
      <c r="E4354" s="25">
        <f t="shared" si="259"/>
        <v>0</v>
      </c>
      <c r="F4354" s="37">
        <f t="shared" si="260"/>
        <v>0</v>
      </c>
    </row>
    <row r="4355" spans="4:6" ht="30" customHeight="1">
      <c r="D4355" s="24">
        <f t="shared" si="258"/>
        <v>0</v>
      </c>
      <c r="E4355" s="25">
        <f t="shared" si="259"/>
        <v>0</v>
      </c>
      <c r="F4355" s="37">
        <f t="shared" si="260"/>
        <v>0</v>
      </c>
    </row>
    <row r="4356" spans="4:6" ht="30" customHeight="1">
      <c r="D4356" s="24">
        <f t="shared" si="258"/>
        <v>0</v>
      </c>
      <c r="E4356" s="25">
        <f t="shared" si="259"/>
        <v>0</v>
      </c>
      <c r="F4356" s="37">
        <f t="shared" si="260"/>
        <v>0</v>
      </c>
    </row>
    <row r="4357" spans="4:6" ht="30" customHeight="1">
      <c r="D4357" s="24">
        <f t="shared" si="258"/>
        <v>0</v>
      </c>
      <c r="E4357" s="25">
        <f t="shared" si="259"/>
        <v>0</v>
      </c>
      <c r="F4357" s="37">
        <f t="shared" si="260"/>
        <v>0</v>
      </c>
    </row>
    <row r="4358" spans="4:6" ht="30" customHeight="1">
      <c r="D4358" s="24">
        <f t="shared" si="258"/>
        <v>0</v>
      </c>
      <c r="E4358" s="25">
        <f t="shared" si="259"/>
        <v>0</v>
      </c>
      <c r="F4358" s="37">
        <f t="shared" si="260"/>
        <v>0</v>
      </c>
    </row>
    <row r="4359" spans="4:6" ht="30" customHeight="1">
      <c r="D4359" s="24">
        <f t="shared" si="258"/>
        <v>0</v>
      </c>
      <c r="E4359" s="25">
        <f t="shared" si="259"/>
        <v>0</v>
      </c>
      <c r="F4359" s="37">
        <f t="shared" si="260"/>
        <v>0</v>
      </c>
    </row>
    <row r="4360" spans="4:6" ht="30" customHeight="1">
      <c r="D4360" s="24">
        <f t="shared" si="258"/>
        <v>0</v>
      </c>
      <c r="E4360" s="25">
        <f t="shared" si="259"/>
        <v>0</v>
      </c>
      <c r="F4360" s="37">
        <f t="shared" si="260"/>
        <v>0</v>
      </c>
    </row>
    <row r="4361" spans="4:6" ht="30" customHeight="1">
      <c r="D4361" s="24">
        <f t="shared" si="258"/>
        <v>0</v>
      </c>
      <c r="E4361" s="25">
        <f t="shared" si="259"/>
        <v>0</v>
      </c>
      <c r="F4361" s="37">
        <f t="shared" si="260"/>
        <v>0</v>
      </c>
    </row>
    <row r="4362" spans="4:6" ht="30" customHeight="1">
      <c r="D4362" s="24">
        <f t="shared" si="258"/>
        <v>0</v>
      </c>
      <c r="E4362" s="25">
        <f t="shared" si="259"/>
        <v>0</v>
      </c>
      <c r="F4362" s="37">
        <f t="shared" si="260"/>
        <v>0</v>
      </c>
    </row>
    <row r="4363" spans="4:6" ht="30" customHeight="1">
      <c r="D4363" s="24">
        <f t="shared" si="258"/>
        <v>0</v>
      </c>
      <c r="E4363" s="25">
        <f t="shared" si="259"/>
        <v>0</v>
      </c>
      <c r="F4363" s="37">
        <f t="shared" si="260"/>
        <v>0</v>
      </c>
    </row>
    <row r="4364" spans="4:6" ht="30" customHeight="1">
      <c r="D4364" s="24">
        <f t="shared" si="258"/>
        <v>0</v>
      </c>
      <c r="E4364" s="25">
        <f t="shared" si="259"/>
        <v>0</v>
      </c>
      <c r="F4364" s="37">
        <f t="shared" si="260"/>
        <v>0</v>
      </c>
    </row>
    <row r="4365" spans="4:6" ht="30" customHeight="1">
      <c r="D4365" s="24">
        <f t="shared" si="258"/>
        <v>0</v>
      </c>
      <c r="E4365" s="25">
        <f t="shared" si="259"/>
        <v>0</v>
      </c>
      <c r="F4365" s="37">
        <f t="shared" si="260"/>
        <v>0</v>
      </c>
    </row>
    <row r="4366" spans="4:6" ht="30" customHeight="1">
      <c r="D4366" s="24">
        <f t="shared" si="258"/>
        <v>0</v>
      </c>
      <c r="E4366" s="25">
        <f t="shared" si="259"/>
        <v>0</v>
      </c>
      <c r="F4366" s="37">
        <f t="shared" si="260"/>
        <v>0</v>
      </c>
    </row>
    <row r="4367" spans="4:6" ht="30" customHeight="1">
      <c r="D4367" s="24">
        <f t="shared" si="258"/>
        <v>0</v>
      </c>
      <c r="E4367" s="25">
        <f t="shared" si="259"/>
        <v>0</v>
      </c>
      <c r="F4367" s="37">
        <f t="shared" si="260"/>
        <v>0</v>
      </c>
    </row>
    <row r="4368" spans="4:6" ht="30" customHeight="1">
      <c r="D4368" s="24">
        <f t="shared" si="258"/>
        <v>0</v>
      </c>
      <c r="E4368" s="25">
        <f t="shared" si="259"/>
        <v>0</v>
      </c>
      <c r="F4368" s="37">
        <f t="shared" si="260"/>
        <v>0</v>
      </c>
    </row>
    <row r="4369" spans="4:6" ht="30" customHeight="1">
      <c r="D4369" s="24">
        <f t="shared" si="258"/>
        <v>0</v>
      </c>
      <c r="E4369" s="25">
        <f t="shared" si="259"/>
        <v>0</v>
      </c>
      <c r="F4369" s="37">
        <f t="shared" si="260"/>
        <v>0</v>
      </c>
    </row>
    <row r="4370" spans="4:6" ht="30" customHeight="1">
      <c r="D4370" s="24">
        <f t="shared" si="258"/>
        <v>0</v>
      </c>
      <c r="E4370" s="25">
        <f t="shared" si="259"/>
        <v>0</v>
      </c>
      <c r="F4370" s="37">
        <f t="shared" si="260"/>
        <v>0</v>
      </c>
    </row>
    <row r="4371" spans="4:6" ht="30" customHeight="1">
      <c r="D4371" s="24">
        <f t="shared" si="258"/>
        <v>0</v>
      </c>
      <c r="E4371" s="25">
        <f t="shared" si="259"/>
        <v>0</v>
      </c>
      <c r="F4371" s="37">
        <f t="shared" si="260"/>
        <v>0</v>
      </c>
    </row>
    <row r="4372" spans="4:6" ht="30" customHeight="1">
      <c r="D4372" s="24">
        <f t="shared" si="258"/>
        <v>0</v>
      </c>
      <c r="E4372" s="25">
        <f t="shared" si="259"/>
        <v>0</v>
      </c>
      <c r="F4372" s="37">
        <f t="shared" si="260"/>
        <v>0</v>
      </c>
    </row>
    <row r="4373" spans="4:6" ht="30" customHeight="1">
      <c r="D4373" s="24">
        <f t="shared" ref="D4373:D4436" si="261">A4373</f>
        <v>0</v>
      </c>
      <c r="E4373" s="25">
        <f t="shared" ref="E4373:E4436" si="262">A4374</f>
        <v>0</v>
      </c>
      <c r="F4373" s="37">
        <f t="shared" ref="F4373:F4436" si="263">A4375</f>
        <v>0</v>
      </c>
    </row>
    <row r="4374" spans="4:6" ht="30" customHeight="1">
      <c r="D4374" s="24">
        <f t="shared" si="261"/>
        <v>0</v>
      </c>
      <c r="E4374" s="25">
        <f t="shared" si="262"/>
        <v>0</v>
      </c>
      <c r="F4374" s="37">
        <f t="shared" si="263"/>
        <v>0</v>
      </c>
    </row>
    <row r="4375" spans="4:6" ht="30" customHeight="1">
      <c r="D4375" s="24">
        <f t="shared" si="261"/>
        <v>0</v>
      </c>
      <c r="E4375" s="25">
        <f t="shared" si="262"/>
        <v>0</v>
      </c>
      <c r="F4375" s="37">
        <f t="shared" si="263"/>
        <v>0</v>
      </c>
    </row>
    <row r="4376" spans="4:6" ht="30" customHeight="1">
      <c r="D4376" s="24">
        <f t="shared" si="261"/>
        <v>0</v>
      </c>
      <c r="E4376" s="25">
        <f t="shared" si="262"/>
        <v>0</v>
      </c>
      <c r="F4376" s="37">
        <f t="shared" si="263"/>
        <v>0</v>
      </c>
    </row>
    <row r="4377" spans="4:6" ht="30" customHeight="1">
      <c r="D4377" s="24">
        <f t="shared" si="261"/>
        <v>0</v>
      </c>
      <c r="E4377" s="25">
        <f t="shared" si="262"/>
        <v>0</v>
      </c>
      <c r="F4377" s="37">
        <f t="shared" si="263"/>
        <v>0</v>
      </c>
    </row>
    <row r="4378" spans="4:6" ht="30" customHeight="1">
      <c r="D4378" s="24">
        <f t="shared" si="261"/>
        <v>0</v>
      </c>
      <c r="E4378" s="25">
        <f t="shared" si="262"/>
        <v>0</v>
      </c>
      <c r="F4378" s="37">
        <f t="shared" si="263"/>
        <v>0</v>
      </c>
    </row>
    <row r="4379" spans="4:6" ht="30" customHeight="1">
      <c r="D4379" s="24">
        <f t="shared" si="261"/>
        <v>0</v>
      </c>
      <c r="E4379" s="25">
        <f t="shared" si="262"/>
        <v>0</v>
      </c>
      <c r="F4379" s="37">
        <f t="shared" si="263"/>
        <v>0</v>
      </c>
    </row>
    <row r="4380" spans="4:6" ht="30" customHeight="1">
      <c r="D4380" s="24">
        <f t="shared" si="261"/>
        <v>0</v>
      </c>
      <c r="E4380" s="25">
        <f t="shared" si="262"/>
        <v>0</v>
      </c>
      <c r="F4380" s="37">
        <f t="shared" si="263"/>
        <v>0</v>
      </c>
    </row>
    <row r="4381" spans="4:6" ht="30" customHeight="1">
      <c r="D4381" s="24">
        <f t="shared" si="261"/>
        <v>0</v>
      </c>
      <c r="E4381" s="25">
        <f t="shared" si="262"/>
        <v>0</v>
      </c>
      <c r="F4381" s="37">
        <f t="shared" si="263"/>
        <v>0</v>
      </c>
    </row>
    <row r="4382" spans="4:6" ht="30" customHeight="1">
      <c r="D4382" s="24">
        <f t="shared" si="261"/>
        <v>0</v>
      </c>
      <c r="E4382" s="25">
        <f t="shared" si="262"/>
        <v>0</v>
      </c>
      <c r="F4382" s="37">
        <f t="shared" si="263"/>
        <v>0</v>
      </c>
    </row>
    <row r="4383" spans="4:6" ht="30" customHeight="1">
      <c r="D4383" s="24">
        <f t="shared" si="261"/>
        <v>0</v>
      </c>
      <c r="E4383" s="25">
        <f t="shared" si="262"/>
        <v>0</v>
      </c>
      <c r="F4383" s="37">
        <f t="shared" si="263"/>
        <v>0</v>
      </c>
    </row>
    <row r="4384" spans="4:6" ht="30" customHeight="1">
      <c r="D4384" s="24">
        <f t="shared" si="261"/>
        <v>0</v>
      </c>
      <c r="E4384" s="25">
        <f t="shared" si="262"/>
        <v>0</v>
      </c>
      <c r="F4384" s="37">
        <f t="shared" si="263"/>
        <v>0</v>
      </c>
    </row>
    <row r="4385" spans="4:6" ht="30" customHeight="1">
      <c r="D4385" s="24">
        <f t="shared" si="261"/>
        <v>0</v>
      </c>
      <c r="E4385" s="25">
        <f t="shared" si="262"/>
        <v>0</v>
      </c>
      <c r="F4385" s="37">
        <f t="shared" si="263"/>
        <v>0</v>
      </c>
    </row>
    <row r="4386" spans="4:6" ht="30" customHeight="1">
      <c r="D4386" s="24">
        <f t="shared" si="261"/>
        <v>0</v>
      </c>
      <c r="E4386" s="25">
        <f t="shared" si="262"/>
        <v>0</v>
      </c>
      <c r="F4386" s="37">
        <f t="shared" si="263"/>
        <v>0</v>
      </c>
    </row>
    <row r="4387" spans="4:6" ht="30" customHeight="1">
      <c r="D4387" s="24">
        <f t="shared" si="261"/>
        <v>0</v>
      </c>
      <c r="E4387" s="25">
        <f t="shared" si="262"/>
        <v>0</v>
      </c>
      <c r="F4387" s="37">
        <f t="shared" si="263"/>
        <v>0</v>
      </c>
    </row>
    <row r="4388" spans="4:6" ht="30" customHeight="1">
      <c r="D4388" s="24">
        <f t="shared" si="261"/>
        <v>0</v>
      </c>
      <c r="E4388" s="25">
        <f t="shared" si="262"/>
        <v>0</v>
      </c>
      <c r="F4388" s="37">
        <f t="shared" si="263"/>
        <v>0</v>
      </c>
    </row>
    <row r="4389" spans="4:6" ht="30" customHeight="1">
      <c r="D4389" s="24">
        <f t="shared" si="261"/>
        <v>0</v>
      </c>
      <c r="E4389" s="25">
        <f t="shared" si="262"/>
        <v>0</v>
      </c>
      <c r="F4389" s="37">
        <f t="shared" si="263"/>
        <v>0</v>
      </c>
    </row>
    <row r="4390" spans="4:6" ht="30" customHeight="1">
      <c r="D4390" s="24">
        <f t="shared" si="261"/>
        <v>0</v>
      </c>
      <c r="E4390" s="25">
        <f t="shared" si="262"/>
        <v>0</v>
      </c>
      <c r="F4390" s="37">
        <f t="shared" si="263"/>
        <v>0</v>
      </c>
    </row>
    <row r="4391" spans="4:6" ht="30" customHeight="1">
      <c r="D4391" s="24">
        <f t="shared" si="261"/>
        <v>0</v>
      </c>
      <c r="E4391" s="25">
        <f t="shared" si="262"/>
        <v>0</v>
      </c>
      <c r="F4391" s="37">
        <f t="shared" si="263"/>
        <v>0</v>
      </c>
    </row>
    <row r="4392" spans="4:6" ht="30" customHeight="1">
      <c r="D4392" s="24">
        <f t="shared" si="261"/>
        <v>0</v>
      </c>
      <c r="E4392" s="25">
        <f t="shared" si="262"/>
        <v>0</v>
      </c>
      <c r="F4392" s="37">
        <f t="shared" si="263"/>
        <v>0</v>
      </c>
    </row>
    <row r="4393" spans="4:6" ht="30" customHeight="1">
      <c r="D4393" s="24">
        <f t="shared" si="261"/>
        <v>0</v>
      </c>
      <c r="E4393" s="25">
        <f t="shared" si="262"/>
        <v>0</v>
      </c>
      <c r="F4393" s="37">
        <f t="shared" si="263"/>
        <v>0</v>
      </c>
    </row>
    <row r="4394" spans="4:6" ht="30" customHeight="1">
      <c r="D4394" s="24">
        <f t="shared" si="261"/>
        <v>0</v>
      </c>
      <c r="E4394" s="25">
        <f t="shared" si="262"/>
        <v>0</v>
      </c>
      <c r="F4394" s="37">
        <f t="shared" si="263"/>
        <v>0</v>
      </c>
    </row>
    <row r="4395" spans="4:6" ht="30" customHeight="1">
      <c r="D4395" s="24">
        <f t="shared" si="261"/>
        <v>0</v>
      </c>
      <c r="E4395" s="25">
        <f t="shared" si="262"/>
        <v>0</v>
      </c>
      <c r="F4395" s="37">
        <f t="shared" si="263"/>
        <v>0</v>
      </c>
    </row>
    <row r="4396" spans="4:6" ht="30" customHeight="1">
      <c r="D4396" s="24">
        <f t="shared" si="261"/>
        <v>0</v>
      </c>
      <c r="E4396" s="25">
        <f t="shared" si="262"/>
        <v>0</v>
      </c>
      <c r="F4396" s="37">
        <f t="shared" si="263"/>
        <v>0</v>
      </c>
    </row>
    <row r="4397" spans="4:6" ht="30" customHeight="1">
      <c r="D4397" s="24">
        <f t="shared" si="261"/>
        <v>0</v>
      </c>
      <c r="E4397" s="25">
        <f t="shared" si="262"/>
        <v>0</v>
      </c>
      <c r="F4397" s="37">
        <f t="shared" si="263"/>
        <v>0</v>
      </c>
    </row>
    <row r="4398" spans="4:6" ht="30" customHeight="1">
      <c r="D4398" s="24">
        <f t="shared" si="261"/>
        <v>0</v>
      </c>
      <c r="E4398" s="25">
        <f t="shared" si="262"/>
        <v>0</v>
      </c>
      <c r="F4398" s="37">
        <f t="shared" si="263"/>
        <v>0</v>
      </c>
    </row>
    <row r="4399" spans="4:6" ht="30" customHeight="1">
      <c r="D4399" s="24">
        <f t="shared" si="261"/>
        <v>0</v>
      </c>
      <c r="E4399" s="25">
        <f t="shared" si="262"/>
        <v>0</v>
      </c>
      <c r="F4399" s="37">
        <f t="shared" si="263"/>
        <v>0</v>
      </c>
    </row>
    <row r="4400" spans="4:6" ht="30" customHeight="1">
      <c r="D4400" s="24">
        <f t="shared" si="261"/>
        <v>0</v>
      </c>
      <c r="E4400" s="25">
        <f t="shared" si="262"/>
        <v>0</v>
      </c>
      <c r="F4400" s="37">
        <f t="shared" si="263"/>
        <v>0</v>
      </c>
    </row>
    <row r="4401" spans="4:6" ht="30" customHeight="1">
      <c r="D4401" s="24">
        <f t="shared" si="261"/>
        <v>0</v>
      </c>
      <c r="E4401" s="25">
        <f t="shared" si="262"/>
        <v>0</v>
      </c>
      <c r="F4401" s="37">
        <f t="shared" si="263"/>
        <v>0</v>
      </c>
    </row>
    <row r="4402" spans="4:6" ht="30" customHeight="1">
      <c r="D4402" s="24">
        <f t="shared" si="261"/>
        <v>0</v>
      </c>
      <c r="E4402" s="25">
        <f t="shared" si="262"/>
        <v>0</v>
      </c>
      <c r="F4402" s="37">
        <f t="shared" si="263"/>
        <v>0</v>
      </c>
    </row>
    <row r="4403" spans="4:6" ht="30" customHeight="1">
      <c r="D4403" s="24">
        <f t="shared" si="261"/>
        <v>0</v>
      </c>
      <c r="E4403" s="25">
        <f t="shared" si="262"/>
        <v>0</v>
      </c>
      <c r="F4403" s="37">
        <f t="shared" si="263"/>
        <v>0</v>
      </c>
    </row>
    <row r="4404" spans="4:6" ht="30" customHeight="1">
      <c r="D4404" s="24">
        <f t="shared" si="261"/>
        <v>0</v>
      </c>
      <c r="E4404" s="25">
        <f t="shared" si="262"/>
        <v>0</v>
      </c>
      <c r="F4404" s="37">
        <f t="shared" si="263"/>
        <v>0</v>
      </c>
    </row>
    <row r="4405" spans="4:6" ht="30" customHeight="1">
      <c r="D4405" s="24">
        <f t="shared" si="261"/>
        <v>0</v>
      </c>
      <c r="E4405" s="25">
        <f t="shared" si="262"/>
        <v>0</v>
      </c>
      <c r="F4405" s="37">
        <f t="shared" si="263"/>
        <v>0</v>
      </c>
    </row>
    <row r="4406" spans="4:6" ht="30" customHeight="1">
      <c r="D4406" s="24">
        <f t="shared" si="261"/>
        <v>0</v>
      </c>
      <c r="E4406" s="25">
        <f t="shared" si="262"/>
        <v>0</v>
      </c>
      <c r="F4406" s="37">
        <f t="shared" si="263"/>
        <v>0</v>
      </c>
    </row>
    <row r="4407" spans="4:6" ht="30" customHeight="1">
      <c r="D4407" s="24">
        <f t="shared" si="261"/>
        <v>0</v>
      </c>
      <c r="E4407" s="25">
        <f t="shared" si="262"/>
        <v>0</v>
      </c>
      <c r="F4407" s="37">
        <f t="shared" si="263"/>
        <v>0</v>
      </c>
    </row>
    <row r="4408" spans="4:6" ht="30" customHeight="1">
      <c r="D4408" s="24">
        <f t="shared" si="261"/>
        <v>0</v>
      </c>
      <c r="E4408" s="25">
        <f t="shared" si="262"/>
        <v>0</v>
      </c>
      <c r="F4408" s="37">
        <f t="shared" si="263"/>
        <v>0</v>
      </c>
    </row>
    <row r="4409" spans="4:6" ht="30" customHeight="1">
      <c r="D4409" s="24">
        <f t="shared" si="261"/>
        <v>0</v>
      </c>
      <c r="E4409" s="25">
        <f t="shared" si="262"/>
        <v>0</v>
      </c>
      <c r="F4409" s="37">
        <f t="shared" si="263"/>
        <v>0</v>
      </c>
    </row>
    <row r="4410" spans="4:6" ht="30" customHeight="1">
      <c r="D4410" s="24">
        <f t="shared" si="261"/>
        <v>0</v>
      </c>
      <c r="E4410" s="25">
        <f t="shared" si="262"/>
        <v>0</v>
      </c>
      <c r="F4410" s="37">
        <f t="shared" si="263"/>
        <v>0</v>
      </c>
    </row>
    <row r="4411" spans="4:6" ht="30" customHeight="1">
      <c r="D4411" s="24">
        <f t="shared" si="261"/>
        <v>0</v>
      </c>
      <c r="E4411" s="25">
        <f t="shared" si="262"/>
        <v>0</v>
      </c>
      <c r="F4411" s="37">
        <f t="shared" si="263"/>
        <v>0</v>
      </c>
    </row>
    <row r="4412" spans="4:6" ht="30" customHeight="1">
      <c r="D4412" s="24">
        <f t="shared" si="261"/>
        <v>0</v>
      </c>
      <c r="E4412" s="25">
        <f t="shared" si="262"/>
        <v>0</v>
      </c>
      <c r="F4412" s="37">
        <f t="shared" si="263"/>
        <v>0</v>
      </c>
    </row>
    <row r="4413" spans="4:6" ht="30" customHeight="1">
      <c r="D4413" s="24">
        <f t="shared" si="261"/>
        <v>0</v>
      </c>
      <c r="E4413" s="25">
        <f t="shared" si="262"/>
        <v>0</v>
      </c>
      <c r="F4413" s="37">
        <f t="shared" si="263"/>
        <v>0</v>
      </c>
    </row>
    <row r="4414" spans="4:6" ht="30" customHeight="1">
      <c r="D4414" s="24">
        <f t="shared" si="261"/>
        <v>0</v>
      </c>
      <c r="E4414" s="25">
        <f t="shared" si="262"/>
        <v>0</v>
      </c>
      <c r="F4414" s="37">
        <f t="shared" si="263"/>
        <v>0</v>
      </c>
    </row>
    <row r="4415" spans="4:6" ht="30" customHeight="1">
      <c r="D4415" s="24">
        <f t="shared" si="261"/>
        <v>0</v>
      </c>
      <c r="E4415" s="25">
        <f t="shared" si="262"/>
        <v>0</v>
      </c>
      <c r="F4415" s="37">
        <f t="shared" si="263"/>
        <v>0</v>
      </c>
    </row>
    <row r="4416" spans="4:6" ht="30" customHeight="1">
      <c r="D4416" s="24">
        <f t="shared" si="261"/>
        <v>0</v>
      </c>
      <c r="E4416" s="25">
        <f t="shared" si="262"/>
        <v>0</v>
      </c>
      <c r="F4416" s="37">
        <f t="shared" si="263"/>
        <v>0</v>
      </c>
    </row>
    <row r="4417" spans="4:6" ht="30" customHeight="1">
      <c r="D4417" s="24">
        <f t="shared" si="261"/>
        <v>0</v>
      </c>
      <c r="E4417" s="25">
        <f t="shared" si="262"/>
        <v>0</v>
      </c>
      <c r="F4417" s="37">
        <f t="shared" si="263"/>
        <v>0</v>
      </c>
    </row>
    <row r="4418" spans="4:6" ht="30" customHeight="1">
      <c r="D4418" s="24">
        <f t="shared" si="261"/>
        <v>0</v>
      </c>
      <c r="E4418" s="25">
        <f t="shared" si="262"/>
        <v>0</v>
      </c>
      <c r="F4418" s="37">
        <f t="shared" si="263"/>
        <v>0</v>
      </c>
    </row>
    <row r="4419" spans="4:6" ht="30" customHeight="1">
      <c r="D4419" s="24">
        <f t="shared" si="261"/>
        <v>0</v>
      </c>
      <c r="E4419" s="25">
        <f t="shared" si="262"/>
        <v>0</v>
      </c>
      <c r="F4419" s="37">
        <f t="shared" si="263"/>
        <v>0</v>
      </c>
    </row>
    <row r="4420" spans="4:6" ht="30" customHeight="1">
      <c r="D4420" s="24">
        <f t="shared" si="261"/>
        <v>0</v>
      </c>
      <c r="E4420" s="25">
        <f t="shared" si="262"/>
        <v>0</v>
      </c>
      <c r="F4420" s="37">
        <f t="shared" si="263"/>
        <v>0</v>
      </c>
    </row>
    <row r="4421" spans="4:6" ht="30" customHeight="1">
      <c r="D4421" s="24">
        <f t="shared" si="261"/>
        <v>0</v>
      </c>
      <c r="E4421" s="25">
        <f t="shared" si="262"/>
        <v>0</v>
      </c>
      <c r="F4421" s="37">
        <f t="shared" si="263"/>
        <v>0</v>
      </c>
    </row>
    <row r="4422" spans="4:6" ht="30" customHeight="1">
      <c r="D4422" s="24">
        <f t="shared" si="261"/>
        <v>0</v>
      </c>
      <c r="E4422" s="25">
        <f t="shared" si="262"/>
        <v>0</v>
      </c>
      <c r="F4422" s="37">
        <f t="shared" si="263"/>
        <v>0</v>
      </c>
    </row>
    <row r="4423" spans="4:6" ht="30" customHeight="1">
      <c r="D4423" s="24">
        <f t="shared" si="261"/>
        <v>0</v>
      </c>
      <c r="E4423" s="25">
        <f t="shared" si="262"/>
        <v>0</v>
      </c>
      <c r="F4423" s="37">
        <f t="shared" si="263"/>
        <v>0</v>
      </c>
    </row>
    <row r="4424" spans="4:6" ht="30" customHeight="1">
      <c r="D4424" s="24">
        <f t="shared" si="261"/>
        <v>0</v>
      </c>
      <c r="E4424" s="25">
        <f t="shared" si="262"/>
        <v>0</v>
      </c>
      <c r="F4424" s="37">
        <f t="shared" si="263"/>
        <v>0</v>
      </c>
    </row>
    <row r="4425" spans="4:6" ht="30" customHeight="1">
      <c r="D4425" s="24">
        <f t="shared" si="261"/>
        <v>0</v>
      </c>
      <c r="E4425" s="25">
        <f t="shared" si="262"/>
        <v>0</v>
      </c>
      <c r="F4425" s="37">
        <f t="shared" si="263"/>
        <v>0</v>
      </c>
    </row>
    <row r="4426" spans="4:6" ht="30" customHeight="1">
      <c r="D4426" s="24">
        <f t="shared" si="261"/>
        <v>0</v>
      </c>
      <c r="E4426" s="25">
        <f t="shared" si="262"/>
        <v>0</v>
      </c>
      <c r="F4426" s="37">
        <f t="shared" si="263"/>
        <v>0</v>
      </c>
    </row>
    <row r="4427" spans="4:6" ht="30" customHeight="1">
      <c r="D4427" s="24">
        <f t="shared" si="261"/>
        <v>0</v>
      </c>
      <c r="E4427" s="25">
        <f t="shared" si="262"/>
        <v>0</v>
      </c>
      <c r="F4427" s="37">
        <f t="shared" si="263"/>
        <v>0</v>
      </c>
    </row>
    <row r="4428" spans="4:6" ht="30" customHeight="1">
      <c r="D4428" s="24">
        <f t="shared" si="261"/>
        <v>0</v>
      </c>
      <c r="E4428" s="25">
        <f t="shared" si="262"/>
        <v>0</v>
      </c>
      <c r="F4428" s="37">
        <f t="shared" si="263"/>
        <v>0</v>
      </c>
    </row>
    <row r="4429" spans="4:6" ht="30" customHeight="1">
      <c r="D4429" s="24">
        <f t="shared" si="261"/>
        <v>0</v>
      </c>
      <c r="E4429" s="25">
        <f t="shared" si="262"/>
        <v>0</v>
      </c>
      <c r="F4429" s="37">
        <f t="shared" si="263"/>
        <v>0</v>
      </c>
    </row>
    <row r="4430" spans="4:6" ht="30" customHeight="1">
      <c r="D4430" s="24">
        <f t="shared" si="261"/>
        <v>0</v>
      </c>
      <c r="E4430" s="25">
        <f t="shared" si="262"/>
        <v>0</v>
      </c>
      <c r="F4430" s="37">
        <f t="shared" si="263"/>
        <v>0</v>
      </c>
    </row>
    <row r="4431" spans="4:6" ht="30" customHeight="1">
      <c r="D4431" s="24">
        <f t="shared" si="261"/>
        <v>0</v>
      </c>
      <c r="E4431" s="25">
        <f t="shared" si="262"/>
        <v>0</v>
      </c>
      <c r="F4431" s="37">
        <f t="shared" si="263"/>
        <v>0</v>
      </c>
    </row>
    <row r="4432" spans="4:6" ht="30" customHeight="1">
      <c r="D4432" s="24">
        <f t="shared" si="261"/>
        <v>0</v>
      </c>
      <c r="E4432" s="25">
        <f t="shared" si="262"/>
        <v>0</v>
      </c>
      <c r="F4432" s="37">
        <f t="shared" si="263"/>
        <v>0</v>
      </c>
    </row>
    <row r="4433" spans="4:6" ht="30" customHeight="1">
      <c r="D4433" s="24">
        <f t="shared" si="261"/>
        <v>0</v>
      </c>
      <c r="E4433" s="25">
        <f t="shared" si="262"/>
        <v>0</v>
      </c>
      <c r="F4433" s="37">
        <f t="shared" si="263"/>
        <v>0</v>
      </c>
    </row>
    <row r="4434" spans="4:6" ht="30" customHeight="1">
      <c r="D4434" s="24">
        <f t="shared" si="261"/>
        <v>0</v>
      </c>
      <c r="E4434" s="25">
        <f t="shared" si="262"/>
        <v>0</v>
      </c>
      <c r="F4434" s="37">
        <f t="shared" si="263"/>
        <v>0</v>
      </c>
    </row>
    <row r="4435" spans="4:6" ht="30" customHeight="1">
      <c r="D4435" s="24">
        <f t="shared" si="261"/>
        <v>0</v>
      </c>
      <c r="E4435" s="25">
        <f t="shared" si="262"/>
        <v>0</v>
      </c>
      <c r="F4435" s="37">
        <f t="shared" si="263"/>
        <v>0</v>
      </c>
    </row>
    <row r="4436" spans="4:6" ht="30" customHeight="1">
      <c r="D4436" s="24">
        <f t="shared" si="261"/>
        <v>0</v>
      </c>
      <c r="E4436" s="25">
        <f t="shared" si="262"/>
        <v>0</v>
      </c>
      <c r="F4436" s="37">
        <f t="shared" si="263"/>
        <v>0</v>
      </c>
    </row>
    <row r="4437" spans="4:6" ht="30" customHeight="1">
      <c r="D4437" s="24">
        <f t="shared" ref="D4437:D4500" si="264">A4437</f>
        <v>0</v>
      </c>
      <c r="E4437" s="25">
        <f t="shared" ref="E4437:E4500" si="265">A4438</f>
        <v>0</v>
      </c>
      <c r="F4437" s="37">
        <f t="shared" ref="F4437:F4500" si="266">A4439</f>
        <v>0</v>
      </c>
    </row>
    <row r="4438" spans="4:6" ht="30" customHeight="1">
      <c r="D4438" s="24">
        <f t="shared" si="264"/>
        <v>0</v>
      </c>
      <c r="E4438" s="25">
        <f t="shared" si="265"/>
        <v>0</v>
      </c>
      <c r="F4438" s="37">
        <f t="shared" si="266"/>
        <v>0</v>
      </c>
    </row>
    <row r="4439" spans="4:6" ht="30" customHeight="1">
      <c r="D4439" s="24">
        <f t="shared" si="264"/>
        <v>0</v>
      </c>
      <c r="E4439" s="25">
        <f t="shared" si="265"/>
        <v>0</v>
      </c>
      <c r="F4439" s="37">
        <f t="shared" si="266"/>
        <v>0</v>
      </c>
    </row>
    <row r="4440" spans="4:6" ht="30" customHeight="1">
      <c r="D4440" s="24">
        <f t="shared" si="264"/>
        <v>0</v>
      </c>
      <c r="E4440" s="25">
        <f t="shared" si="265"/>
        <v>0</v>
      </c>
      <c r="F4440" s="37">
        <f t="shared" si="266"/>
        <v>0</v>
      </c>
    </row>
    <row r="4441" spans="4:6" ht="30" customHeight="1">
      <c r="D4441" s="24">
        <f t="shared" si="264"/>
        <v>0</v>
      </c>
      <c r="E4441" s="25">
        <f t="shared" si="265"/>
        <v>0</v>
      </c>
      <c r="F4441" s="37">
        <f t="shared" si="266"/>
        <v>0</v>
      </c>
    </row>
    <row r="4442" spans="4:6" ht="30" customHeight="1">
      <c r="D4442" s="24">
        <f t="shared" si="264"/>
        <v>0</v>
      </c>
      <c r="E4442" s="25">
        <f t="shared" si="265"/>
        <v>0</v>
      </c>
      <c r="F4442" s="37">
        <f t="shared" si="266"/>
        <v>0</v>
      </c>
    </row>
    <row r="4443" spans="4:6" ht="30" customHeight="1">
      <c r="D4443" s="24">
        <f t="shared" si="264"/>
        <v>0</v>
      </c>
      <c r="E4443" s="25">
        <f t="shared" si="265"/>
        <v>0</v>
      </c>
      <c r="F4443" s="37">
        <f t="shared" si="266"/>
        <v>0</v>
      </c>
    </row>
    <row r="4444" spans="4:6" ht="30" customHeight="1">
      <c r="D4444" s="24">
        <f t="shared" si="264"/>
        <v>0</v>
      </c>
      <c r="E4444" s="25">
        <f t="shared" si="265"/>
        <v>0</v>
      </c>
      <c r="F4444" s="37">
        <f t="shared" si="266"/>
        <v>0</v>
      </c>
    </row>
    <row r="4445" spans="4:6" ht="30" customHeight="1">
      <c r="D4445" s="24">
        <f t="shared" si="264"/>
        <v>0</v>
      </c>
      <c r="E4445" s="25">
        <f t="shared" si="265"/>
        <v>0</v>
      </c>
      <c r="F4445" s="37">
        <f t="shared" si="266"/>
        <v>0</v>
      </c>
    </row>
    <row r="4446" spans="4:6" ht="30" customHeight="1">
      <c r="D4446" s="24">
        <f t="shared" si="264"/>
        <v>0</v>
      </c>
      <c r="E4446" s="25">
        <f t="shared" si="265"/>
        <v>0</v>
      </c>
      <c r="F4446" s="37">
        <f t="shared" si="266"/>
        <v>0</v>
      </c>
    </row>
    <row r="4447" spans="4:6" ht="30" customHeight="1">
      <c r="D4447" s="24">
        <f t="shared" si="264"/>
        <v>0</v>
      </c>
      <c r="E4447" s="25">
        <f t="shared" si="265"/>
        <v>0</v>
      </c>
      <c r="F4447" s="37">
        <f t="shared" si="266"/>
        <v>0</v>
      </c>
    </row>
    <row r="4448" spans="4:6" ht="30" customHeight="1">
      <c r="D4448" s="24">
        <f t="shared" si="264"/>
        <v>0</v>
      </c>
      <c r="E4448" s="25">
        <f t="shared" si="265"/>
        <v>0</v>
      </c>
      <c r="F4448" s="37">
        <f t="shared" si="266"/>
        <v>0</v>
      </c>
    </row>
    <row r="4449" spans="4:6" ht="30" customHeight="1">
      <c r="D4449" s="24">
        <f t="shared" si="264"/>
        <v>0</v>
      </c>
      <c r="E4449" s="25">
        <f t="shared" si="265"/>
        <v>0</v>
      </c>
      <c r="F4449" s="37">
        <f t="shared" si="266"/>
        <v>0</v>
      </c>
    </row>
    <row r="4450" spans="4:6" ht="30" customHeight="1">
      <c r="D4450" s="24">
        <f t="shared" si="264"/>
        <v>0</v>
      </c>
      <c r="E4450" s="25">
        <f t="shared" si="265"/>
        <v>0</v>
      </c>
      <c r="F4450" s="37">
        <f t="shared" si="266"/>
        <v>0</v>
      </c>
    </row>
    <row r="4451" spans="4:6" ht="30" customHeight="1">
      <c r="D4451" s="24">
        <f t="shared" si="264"/>
        <v>0</v>
      </c>
      <c r="E4451" s="25">
        <f t="shared" si="265"/>
        <v>0</v>
      </c>
      <c r="F4451" s="37">
        <f t="shared" si="266"/>
        <v>0</v>
      </c>
    </row>
    <row r="4452" spans="4:6" ht="30" customHeight="1">
      <c r="D4452" s="24">
        <f t="shared" si="264"/>
        <v>0</v>
      </c>
      <c r="E4452" s="25">
        <f t="shared" si="265"/>
        <v>0</v>
      </c>
      <c r="F4452" s="37">
        <f t="shared" si="266"/>
        <v>0</v>
      </c>
    </row>
    <row r="4453" spans="4:6" ht="30" customHeight="1">
      <c r="D4453" s="24">
        <f t="shared" si="264"/>
        <v>0</v>
      </c>
      <c r="E4453" s="25">
        <f t="shared" si="265"/>
        <v>0</v>
      </c>
      <c r="F4453" s="37">
        <f t="shared" si="266"/>
        <v>0</v>
      </c>
    </row>
    <row r="4454" spans="4:6" ht="30" customHeight="1">
      <c r="D4454" s="24">
        <f t="shared" si="264"/>
        <v>0</v>
      </c>
      <c r="E4454" s="25">
        <f t="shared" si="265"/>
        <v>0</v>
      </c>
      <c r="F4454" s="37">
        <f t="shared" si="266"/>
        <v>0</v>
      </c>
    </row>
    <row r="4455" spans="4:6" ht="30" customHeight="1">
      <c r="D4455" s="24">
        <f t="shared" si="264"/>
        <v>0</v>
      </c>
      <c r="E4455" s="25">
        <f t="shared" si="265"/>
        <v>0</v>
      </c>
      <c r="F4455" s="37">
        <f t="shared" si="266"/>
        <v>0</v>
      </c>
    </row>
    <row r="4456" spans="4:6" ht="30" customHeight="1">
      <c r="D4456" s="24">
        <f t="shared" si="264"/>
        <v>0</v>
      </c>
      <c r="E4456" s="25">
        <f t="shared" si="265"/>
        <v>0</v>
      </c>
      <c r="F4456" s="37">
        <f t="shared" si="266"/>
        <v>0</v>
      </c>
    </row>
    <row r="4457" spans="4:6" ht="30" customHeight="1">
      <c r="D4457" s="24">
        <f t="shared" si="264"/>
        <v>0</v>
      </c>
      <c r="E4457" s="25">
        <f t="shared" si="265"/>
        <v>0</v>
      </c>
      <c r="F4457" s="37">
        <f t="shared" si="266"/>
        <v>0</v>
      </c>
    </row>
    <row r="4458" spans="4:6" ht="30" customHeight="1">
      <c r="D4458" s="24">
        <f t="shared" si="264"/>
        <v>0</v>
      </c>
      <c r="E4458" s="25">
        <f t="shared" si="265"/>
        <v>0</v>
      </c>
      <c r="F4458" s="37">
        <f t="shared" si="266"/>
        <v>0</v>
      </c>
    </row>
    <row r="4459" spans="4:6" ht="30" customHeight="1">
      <c r="D4459" s="24">
        <f t="shared" si="264"/>
        <v>0</v>
      </c>
      <c r="E4459" s="25">
        <f t="shared" si="265"/>
        <v>0</v>
      </c>
      <c r="F4459" s="37">
        <f t="shared" si="266"/>
        <v>0</v>
      </c>
    </row>
    <row r="4460" spans="4:6" ht="30" customHeight="1">
      <c r="D4460" s="24">
        <f t="shared" si="264"/>
        <v>0</v>
      </c>
      <c r="E4460" s="25">
        <f t="shared" si="265"/>
        <v>0</v>
      </c>
      <c r="F4460" s="37">
        <f t="shared" si="266"/>
        <v>0</v>
      </c>
    </row>
    <row r="4461" spans="4:6" ht="30" customHeight="1">
      <c r="D4461" s="24">
        <f t="shared" si="264"/>
        <v>0</v>
      </c>
      <c r="E4461" s="25">
        <f t="shared" si="265"/>
        <v>0</v>
      </c>
      <c r="F4461" s="37">
        <f t="shared" si="266"/>
        <v>0</v>
      </c>
    </row>
    <row r="4462" spans="4:6" ht="30" customHeight="1">
      <c r="D4462" s="24">
        <f t="shared" si="264"/>
        <v>0</v>
      </c>
      <c r="E4462" s="25">
        <f t="shared" si="265"/>
        <v>0</v>
      </c>
      <c r="F4462" s="37">
        <f t="shared" si="266"/>
        <v>0</v>
      </c>
    </row>
    <row r="4463" spans="4:6" ht="30" customHeight="1">
      <c r="D4463" s="24">
        <f t="shared" si="264"/>
        <v>0</v>
      </c>
      <c r="E4463" s="25">
        <f t="shared" si="265"/>
        <v>0</v>
      </c>
      <c r="F4463" s="37">
        <f t="shared" si="266"/>
        <v>0</v>
      </c>
    </row>
    <row r="4464" spans="4:6" ht="30" customHeight="1">
      <c r="D4464" s="24">
        <f t="shared" si="264"/>
        <v>0</v>
      </c>
      <c r="E4464" s="25">
        <f t="shared" si="265"/>
        <v>0</v>
      </c>
      <c r="F4464" s="37">
        <f t="shared" si="266"/>
        <v>0</v>
      </c>
    </row>
    <row r="4465" spans="4:6" ht="30" customHeight="1">
      <c r="D4465" s="24">
        <f t="shared" si="264"/>
        <v>0</v>
      </c>
      <c r="E4465" s="25">
        <f t="shared" si="265"/>
        <v>0</v>
      </c>
      <c r="F4465" s="37">
        <f t="shared" si="266"/>
        <v>0</v>
      </c>
    </row>
    <row r="4466" spans="4:6" ht="30" customHeight="1">
      <c r="D4466" s="24">
        <f t="shared" si="264"/>
        <v>0</v>
      </c>
      <c r="E4466" s="25">
        <f t="shared" si="265"/>
        <v>0</v>
      </c>
      <c r="F4466" s="37">
        <f t="shared" si="266"/>
        <v>0</v>
      </c>
    </row>
    <row r="4467" spans="4:6" ht="30" customHeight="1">
      <c r="D4467" s="24">
        <f t="shared" si="264"/>
        <v>0</v>
      </c>
      <c r="E4467" s="25">
        <f t="shared" si="265"/>
        <v>0</v>
      </c>
      <c r="F4467" s="37">
        <f t="shared" si="266"/>
        <v>0</v>
      </c>
    </row>
    <row r="4468" spans="4:6" ht="30" customHeight="1">
      <c r="D4468" s="24">
        <f t="shared" si="264"/>
        <v>0</v>
      </c>
      <c r="E4468" s="25">
        <f t="shared" si="265"/>
        <v>0</v>
      </c>
      <c r="F4468" s="37">
        <f t="shared" si="266"/>
        <v>0</v>
      </c>
    </row>
    <row r="4469" spans="4:6" ht="30" customHeight="1">
      <c r="D4469" s="24">
        <f t="shared" si="264"/>
        <v>0</v>
      </c>
      <c r="E4469" s="25">
        <f t="shared" si="265"/>
        <v>0</v>
      </c>
      <c r="F4469" s="37">
        <f t="shared" si="266"/>
        <v>0</v>
      </c>
    </row>
    <row r="4470" spans="4:6" ht="30" customHeight="1">
      <c r="D4470" s="24">
        <f t="shared" si="264"/>
        <v>0</v>
      </c>
      <c r="E4470" s="25">
        <f t="shared" si="265"/>
        <v>0</v>
      </c>
      <c r="F4470" s="37">
        <f t="shared" si="266"/>
        <v>0</v>
      </c>
    </row>
    <row r="4471" spans="4:6" ht="30" customHeight="1">
      <c r="D4471" s="24">
        <f t="shared" si="264"/>
        <v>0</v>
      </c>
      <c r="E4471" s="25">
        <f t="shared" si="265"/>
        <v>0</v>
      </c>
      <c r="F4471" s="37">
        <f t="shared" si="266"/>
        <v>0</v>
      </c>
    </row>
    <row r="4472" spans="4:6" ht="30" customHeight="1">
      <c r="D4472" s="24">
        <f t="shared" si="264"/>
        <v>0</v>
      </c>
      <c r="E4472" s="25">
        <f t="shared" si="265"/>
        <v>0</v>
      </c>
      <c r="F4472" s="37">
        <f t="shared" si="266"/>
        <v>0</v>
      </c>
    </row>
    <row r="4473" spans="4:6" ht="30" customHeight="1">
      <c r="D4473" s="24">
        <f t="shared" si="264"/>
        <v>0</v>
      </c>
      <c r="E4473" s="25">
        <f t="shared" si="265"/>
        <v>0</v>
      </c>
      <c r="F4473" s="37">
        <f t="shared" si="266"/>
        <v>0</v>
      </c>
    </row>
    <row r="4474" spans="4:6" ht="30" customHeight="1">
      <c r="D4474" s="24">
        <f t="shared" si="264"/>
        <v>0</v>
      </c>
      <c r="E4474" s="25">
        <f t="shared" si="265"/>
        <v>0</v>
      </c>
      <c r="F4474" s="37">
        <f t="shared" si="266"/>
        <v>0</v>
      </c>
    </row>
    <row r="4475" spans="4:6" ht="30" customHeight="1">
      <c r="D4475" s="24">
        <f t="shared" si="264"/>
        <v>0</v>
      </c>
      <c r="E4475" s="25">
        <f t="shared" si="265"/>
        <v>0</v>
      </c>
      <c r="F4475" s="37">
        <f t="shared" si="266"/>
        <v>0</v>
      </c>
    </row>
    <row r="4476" spans="4:6" ht="30" customHeight="1">
      <c r="D4476" s="24">
        <f t="shared" si="264"/>
        <v>0</v>
      </c>
      <c r="E4476" s="25">
        <f t="shared" si="265"/>
        <v>0</v>
      </c>
      <c r="F4476" s="37">
        <f t="shared" si="266"/>
        <v>0</v>
      </c>
    </row>
    <row r="4477" spans="4:6" ht="30" customHeight="1">
      <c r="D4477" s="24">
        <f t="shared" si="264"/>
        <v>0</v>
      </c>
      <c r="E4477" s="25">
        <f t="shared" si="265"/>
        <v>0</v>
      </c>
      <c r="F4477" s="37">
        <f t="shared" si="266"/>
        <v>0</v>
      </c>
    </row>
    <row r="4478" spans="4:6" ht="30" customHeight="1">
      <c r="D4478" s="24">
        <f t="shared" si="264"/>
        <v>0</v>
      </c>
      <c r="E4478" s="25">
        <f t="shared" si="265"/>
        <v>0</v>
      </c>
      <c r="F4478" s="37">
        <f t="shared" si="266"/>
        <v>0</v>
      </c>
    </row>
    <row r="4479" spans="4:6" ht="30" customHeight="1">
      <c r="D4479" s="24">
        <f t="shared" si="264"/>
        <v>0</v>
      </c>
      <c r="E4479" s="25">
        <f t="shared" si="265"/>
        <v>0</v>
      </c>
      <c r="F4479" s="37">
        <f t="shared" si="266"/>
        <v>0</v>
      </c>
    </row>
    <row r="4480" spans="4:6" ht="30" customHeight="1">
      <c r="D4480" s="24">
        <f t="shared" si="264"/>
        <v>0</v>
      </c>
      <c r="E4480" s="25">
        <f t="shared" si="265"/>
        <v>0</v>
      </c>
      <c r="F4480" s="37">
        <f t="shared" si="266"/>
        <v>0</v>
      </c>
    </row>
    <row r="4481" spans="4:6" ht="30" customHeight="1">
      <c r="D4481" s="24">
        <f t="shared" si="264"/>
        <v>0</v>
      </c>
      <c r="E4481" s="25">
        <f t="shared" si="265"/>
        <v>0</v>
      </c>
      <c r="F4481" s="37">
        <f t="shared" si="266"/>
        <v>0</v>
      </c>
    </row>
    <row r="4482" spans="4:6" ht="30" customHeight="1">
      <c r="D4482" s="24">
        <f t="shared" si="264"/>
        <v>0</v>
      </c>
      <c r="E4482" s="25">
        <f t="shared" si="265"/>
        <v>0</v>
      </c>
      <c r="F4482" s="37">
        <f t="shared" si="266"/>
        <v>0</v>
      </c>
    </row>
    <row r="4483" spans="4:6" ht="30" customHeight="1">
      <c r="D4483" s="24">
        <f t="shared" si="264"/>
        <v>0</v>
      </c>
      <c r="E4483" s="25">
        <f t="shared" si="265"/>
        <v>0</v>
      </c>
      <c r="F4483" s="37">
        <f t="shared" si="266"/>
        <v>0</v>
      </c>
    </row>
    <row r="4484" spans="4:6" ht="30" customHeight="1">
      <c r="D4484" s="24">
        <f t="shared" si="264"/>
        <v>0</v>
      </c>
      <c r="E4484" s="25">
        <f t="shared" si="265"/>
        <v>0</v>
      </c>
      <c r="F4484" s="37">
        <f t="shared" si="266"/>
        <v>0</v>
      </c>
    </row>
    <row r="4485" spans="4:6" ht="30" customHeight="1">
      <c r="D4485" s="24">
        <f t="shared" si="264"/>
        <v>0</v>
      </c>
      <c r="E4485" s="25">
        <f t="shared" si="265"/>
        <v>0</v>
      </c>
      <c r="F4485" s="37">
        <f t="shared" si="266"/>
        <v>0</v>
      </c>
    </row>
    <row r="4486" spans="4:6" ht="30" customHeight="1">
      <c r="D4486" s="24">
        <f t="shared" si="264"/>
        <v>0</v>
      </c>
      <c r="E4486" s="25">
        <f t="shared" si="265"/>
        <v>0</v>
      </c>
      <c r="F4486" s="37">
        <f t="shared" si="266"/>
        <v>0</v>
      </c>
    </row>
    <row r="4487" spans="4:6" ht="30" customHeight="1">
      <c r="D4487" s="24">
        <f t="shared" si="264"/>
        <v>0</v>
      </c>
      <c r="E4487" s="25">
        <f t="shared" si="265"/>
        <v>0</v>
      </c>
      <c r="F4487" s="37">
        <f t="shared" si="266"/>
        <v>0</v>
      </c>
    </row>
    <row r="4488" spans="4:6" ht="30" customHeight="1">
      <c r="D4488" s="24">
        <f t="shared" si="264"/>
        <v>0</v>
      </c>
      <c r="E4488" s="25">
        <f t="shared" si="265"/>
        <v>0</v>
      </c>
      <c r="F4488" s="37">
        <f t="shared" si="266"/>
        <v>0</v>
      </c>
    </row>
    <row r="4489" spans="4:6" ht="30" customHeight="1">
      <c r="D4489" s="24">
        <f t="shared" si="264"/>
        <v>0</v>
      </c>
      <c r="E4489" s="25">
        <f t="shared" si="265"/>
        <v>0</v>
      </c>
      <c r="F4489" s="37">
        <f t="shared" si="266"/>
        <v>0</v>
      </c>
    </row>
    <row r="4490" spans="4:6" ht="30" customHeight="1">
      <c r="D4490" s="24">
        <f t="shared" si="264"/>
        <v>0</v>
      </c>
      <c r="E4490" s="25">
        <f t="shared" si="265"/>
        <v>0</v>
      </c>
      <c r="F4490" s="37">
        <f t="shared" si="266"/>
        <v>0</v>
      </c>
    </row>
    <row r="4491" spans="4:6" ht="30" customHeight="1">
      <c r="D4491" s="24">
        <f t="shared" si="264"/>
        <v>0</v>
      </c>
      <c r="E4491" s="25">
        <f t="shared" si="265"/>
        <v>0</v>
      </c>
      <c r="F4491" s="37">
        <f t="shared" si="266"/>
        <v>0</v>
      </c>
    </row>
    <row r="4492" spans="4:6" ht="30" customHeight="1">
      <c r="D4492" s="24">
        <f t="shared" si="264"/>
        <v>0</v>
      </c>
      <c r="E4492" s="25">
        <f t="shared" si="265"/>
        <v>0</v>
      </c>
      <c r="F4492" s="37">
        <f t="shared" si="266"/>
        <v>0</v>
      </c>
    </row>
    <row r="4493" spans="4:6" ht="30" customHeight="1">
      <c r="D4493" s="24">
        <f t="shared" si="264"/>
        <v>0</v>
      </c>
      <c r="E4493" s="25">
        <f t="shared" si="265"/>
        <v>0</v>
      </c>
      <c r="F4493" s="37">
        <f t="shared" si="266"/>
        <v>0</v>
      </c>
    </row>
    <row r="4494" spans="4:6" ht="30" customHeight="1">
      <c r="D4494" s="24">
        <f t="shared" si="264"/>
        <v>0</v>
      </c>
      <c r="E4494" s="25">
        <f t="shared" si="265"/>
        <v>0</v>
      </c>
      <c r="F4494" s="37">
        <f t="shared" si="266"/>
        <v>0</v>
      </c>
    </row>
    <row r="4495" spans="4:6" ht="30" customHeight="1">
      <c r="D4495" s="24">
        <f t="shared" si="264"/>
        <v>0</v>
      </c>
      <c r="E4495" s="25">
        <f t="shared" si="265"/>
        <v>0</v>
      </c>
      <c r="F4495" s="37">
        <f t="shared" si="266"/>
        <v>0</v>
      </c>
    </row>
    <row r="4496" spans="4:6" ht="30" customHeight="1">
      <c r="D4496" s="24">
        <f t="shared" si="264"/>
        <v>0</v>
      </c>
      <c r="E4496" s="25">
        <f t="shared" si="265"/>
        <v>0</v>
      </c>
      <c r="F4496" s="37">
        <f t="shared" si="266"/>
        <v>0</v>
      </c>
    </row>
    <row r="4497" spans="4:6" ht="30" customHeight="1">
      <c r="D4497" s="24">
        <f t="shared" si="264"/>
        <v>0</v>
      </c>
      <c r="E4497" s="25">
        <f t="shared" si="265"/>
        <v>0</v>
      </c>
      <c r="F4497" s="37">
        <f t="shared" si="266"/>
        <v>0</v>
      </c>
    </row>
    <row r="4498" spans="4:6" ht="30" customHeight="1">
      <c r="D4498" s="24">
        <f t="shared" si="264"/>
        <v>0</v>
      </c>
      <c r="E4498" s="25">
        <f t="shared" si="265"/>
        <v>0</v>
      </c>
      <c r="F4498" s="37">
        <f t="shared" si="266"/>
        <v>0</v>
      </c>
    </row>
    <row r="4499" spans="4:6" ht="30" customHeight="1">
      <c r="D4499" s="24">
        <f t="shared" si="264"/>
        <v>0</v>
      </c>
      <c r="E4499" s="25">
        <f t="shared" si="265"/>
        <v>0</v>
      </c>
      <c r="F4499" s="37">
        <f t="shared" si="266"/>
        <v>0</v>
      </c>
    </row>
    <row r="4500" spans="4:6" ht="30" customHeight="1">
      <c r="D4500" s="24">
        <f t="shared" si="264"/>
        <v>0</v>
      </c>
      <c r="E4500" s="25">
        <f t="shared" si="265"/>
        <v>0</v>
      </c>
      <c r="F4500" s="37">
        <f t="shared" si="266"/>
        <v>0</v>
      </c>
    </row>
    <row r="4501" spans="4:6" ht="30" customHeight="1">
      <c r="D4501" s="24">
        <f t="shared" ref="D4501:D4564" si="267">A4501</f>
        <v>0</v>
      </c>
      <c r="E4501" s="25">
        <f t="shared" ref="E4501:E4564" si="268">A4502</f>
        <v>0</v>
      </c>
      <c r="F4501" s="37">
        <f t="shared" ref="F4501:F4564" si="269">A4503</f>
        <v>0</v>
      </c>
    </row>
    <row r="4502" spans="4:6" ht="30" customHeight="1">
      <c r="D4502" s="24">
        <f t="shared" si="267"/>
        <v>0</v>
      </c>
      <c r="E4502" s="25">
        <f t="shared" si="268"/>
        <v>0</v>
      </c>
      <c r="F4502" s="37">
        <f t="shared" si="269"/>
        <v>0</v>
      </c>
    </row>
    <row r="4503" spans="4:6" ht="30" customHeight="1">
      <c r="D4503" s="24">
        <f t="shared" si="267"/>
        <v>0</v>
      </c>
      <c r="E4503" s="25">
        <f t="shared" si="268"/>
        <v>0</v>
      </c>
      <c r="F4503" s="37">
        <f t="shared" si="269"/>
        <v>0</v>
      </c>
    </row>
    <row r="4504" spans="4:6" ht="30" customHeight="1">
      <c r="D4504" s="24">
        <f t="shared" si="267"/>
        <v>0</v>
      </c>
      <c r="E4504" s="25">
        <f t="shared" si="268"/>
        <v>0</v>
      </c>
      <c r="F4504" s="37">
        <f t="shared" si="269"/>
        <v>0</v>
      </c>
    </row>
    <row r="4505" spans="4:6" ht="30" customHeight="1">
      <c r="D4505" s="24">
        <f t="shared" si="267"/>
        <v>0</v>
      </c>
      <c r="E4505" s="25">
        <f t="shared" si="268"/>
        <v>0</v>
      </c>
      <c r="F4505" s="37">
        <f t="shared" si="269"/>
        <v>0</v>
      </c>
    </row>
    <row r="4506" spans="4:6" ht="30" customHeight="1">
      <c r="D4506" s="24">
        <f t="shared" si="267"/>
        <v>0</v>
      </c>
      <c r="E4506" s="25">
        <f t="shared" si="268"/>
        <v>0</v>
      </c>
      <c r="F4506" s="37">
        <f t="shared" si="269"/>
        <v>0</v>
      </c>
    </row>
    <row r="4507" spans="4:6" ht="30" customHeight="1">
      <c r="D4507" s="24">
        <f t="shared" si="267"/>
        <v>0</v>
      </c>
      <c r="E4507" s="25">
        <f t="shared" si="268"/>
        <v>0</v>
      </c>
      <c r="F4507" s="37">
        <f t="shared" si="269"/>
        <v>0</v>
      </c>
    </row>
    <row r="4508" spans="4:6" ht="30" customHeight="1">
      <c r="D4508" s="24">
        <f t="shared" si="267"/>
        <v>0</v>
      </c>
      <c r="E4508" s="25">
        <f t="shared" si="268"/>
        <v>0</v>
      </c>
      <c r="F4508" s="37">
        <f t="shared" si="269"/>
        <v>0</v>
      </c>
    </row>
    <row r="4509" spans="4:6" ht="30" customHeight="1">
      <c r="D4509" s="24">
        <f t="shared" si="267"/>
        <v>0</v>
      </c>
      <c r="E4509" s="25">
        <f t="shared" si="268"/>
        <v>0</v>
      </c>
      <c r="F4509" s="37">
        <f t="shared" si="269"/>
        <v>0</v>
      </c>
    </row>
    <row r="4510" spans="4:6" ht="30" customHeight="1">
      <c r="D4510" s="24">
        <f t="shared" si="267"/>
        <v>0</v>
      </c>
      <c r="E4510" s="25">
        <f t="shared" si="268"/>
        <v>0</v>
      </c>
      <c r="F4510" s="37">
        <f t="shared" si="269"/>
        <v>0</v>
      </c>
    </row>
    <row r="4511" spans="4:6" ht="30" customHeight="1">
      <c r="D4511" s="24">
        <f t="shared" si="267"/>
        <v>0</v>
      </c>
      <c r="E4511" s="25">
        <f t="shared" si="268"/>
        <v>0</v>
      </c>
      <c r="F4511" s="37">
        <f t="shared" si="269"/>
        <v>0</v>
      </c>
    </row>
    <row r="4512" spans="4:6" ht="30" customHeight="1">
      <c r="D4512" s="24">
        <f t="shared" si="267"/>
        <v>0</v>
      </c>
      <c r="E4512" s="25">
        <f t="shared" si="268"/>
        <v>0</v>
      </c>
      <c r="F4512" s="37">
        <f t="shared" si="269"/>
        <v>0</v>
      </c>
    </row>
    <row r="4513" spans="4:6" ht="30" customHeight="1">
      <c r="D4513" s="24">
        <f t="shared" si="267"/>
        <v>0</v>
      </c>
      <c r="E4513" s="25">
        <f t="shared" si="268"/>
        <v>0</v>
      </c>
      <c r="F4513" s="37">
        <f t="shared" si="269"/>
        <v>0</v>
      </c>
    </row>
    <row r="4514" spans="4:6" ht="30" customHeight="1">
      <c r="D4514" s="24">
        <f t="shared" si="267"/>
        <v>0</v>
      </c>
      <c r="E4514" s="25">
        <f t="shared" si="268"/>
        <v>0</v>
      </c>
      <c r="F4514" s="37">
        <f t="shared" si="269"/>
        <v>0</v>
      </c>
    </row>
    <row r="4515" spans="4:6" ht="30" customHeight="1">
      <c r="D4515" s="24">
        <f t="shared" si="267"/>
        <v>0</v>
      </c>
      <c r="E4515" s="25">
        <f t="shared" si="268"/>
        <v>0</v>
      </c>
      <c r="F4515" s="37">
        <f t="shared" si="269"/>
        <v>0</v>
      </c>
    </row>
    <row r="4516" spans="4:6" ht="30" customHeight="1">
      <c r="D4516" s="24">
        <f t="shared" si="267"/>
        <v>0</v>
      </c>
      <c r="E4516" s="25">
        <f t="shared" si="268"/>
        <v>0</v>
      </c>
      <c r="F4516" s="37">
        <f t="shared" si="269"/>
        <v>0</v>
      </c>
    </row>
    <row r="4517" spans="4:6" ht="30" customHeight="1">
      <c r="D4517" s="24">
        <f t="shared" si="267"/>
        <v>0</v>
      </c>
      <c r="E4517" s="25">
        <f t="shared" si="268"/>
        <v>0</v>
      </c>
      <c r="F4517" s="37">
        <f t="shared" si="269"/>
        <v>0</v>
      </c>
    </row>
    <row r="4518" spans="4:6" ht="30" customHeight="1">
      <c r="D4518" s="24">
        <f t="shared" si="267"/>
        <v>0</v>
      </c>
      <c r="E4518" s="25">
        <f t="shared" si="268"/>
        <v>0</v>
      </c>
      <c r="F4518" s="37">
        <f t="shared" si="269"/>
        <v>0</v>
      </c>
    </row>
    <row r="4519" spans="4:6" ht="30" customHeight="1">
      <c r="D4519" s="24">
        <f t="shared" si="267"/>
        <v>0</v>
      </c>
      <c r="E4519" s="25">
        <f t="shared" si="268"/>
        <v>0</v>
      </c>
      <c r="F4519" s="37">
        <f t="shared" si="269"/>
        <v>0</v>
      </c>
    </row>
    <row r="4520" spans="4:6" ht="30" customHeight="1">
      <c r="D4520" s="24">
        <f t="shared" si="267"/>
        <v>0</v>
      </c>
      <c r="E4520" s="25">
        <f t="shared" si="268"/>
        <v>0</v>
      </c>
      <c r="F4520" s="37">
        <f t="shared" si="269"/>
        <v>0</v>
      </c>
    </row>
    <row r="4521" spans="4:6" ht="30" customHeight="1">
      <c r="D4521" s="24">
        <f t="shared" si="267"/>
        <v>0</v>
      </c>
      <c r="E4521" s="25">
        <f t="shared" si="268"/>
        <v>0</v>
      </c>
      <c r="F4521" s="37">
        <f t="shared" si="269"/>
        <v>0</v>
      </c>
    </row>
    <row r="4522" spans="4:6" ht="30" customHeight="1">
      <c r="D4522" s="24">
        <f t="shared" si="267"/>
        <v>0</v>
      </c>
      <c r="E4522" s="25">
        <f t="shared" si="268"/>
        <v>0</v>
      </c>
      <c r="F4522" s="37">
        <f t="shared" si="269"/>
        <v>0</v>
      </c>
    </row>
    <row r="4523" spans="4:6" ht="30" customHeight="1">
      <c r="D4523" s="24">
        <f t="shared" si="267"/>
        <v>0</v>
      </c>
      <c r="E4523" s="25">
        <f t="shared" si="268"/>
        <v>0</v>
      </c>
      <c r="F4523" s="37">
        <f t="shared" si="269"/>
        <v>0</v>
      </c>
    </row>
    <row r="4524" spans="4:6" ht="30" customHeight="1">
      <c r="D4524" s="24">
        <f t="shared" si="267"/>
        <v>0</v>
      </c>
      <c r="E4524" s="25">
        <f t="shared" si="268"/>
        <v>0</v>
      </c>
      <c r="F4524" s="37">
        <f t="shared" si="269"/>
        <v>0</v>
      </c>
    </row>
    <row r="4525" spans="4:6" ht="30" customHeight="1">
      <c r="D4525" s="24">
        <f t="shared" si="267"/>
        <v>0</v>
      </c>
      <c r="E4525" s="25">
        <f t="shared" si="268"/>
        <v>0</v>
      </c>
      <c r="F4525" s="37">
        <f t="shared" si="269"/>
        <v>0</v>
      </c>
    </row>
    <row r="4526" spans="4:6" ht="30" customHeight="1">
      <c r="D4526" s="24">
        <f t="shared" si="267"/>
        <v>0</v>
      </c>
      <c r="E4526" s="25">
        <f t="shared" si="268"/>
        <v>0</v>
      </c>
      <c r="F4526" s="37">
        <f t="shared" si="269"/>
        <v>0</v>
      </c>
    </row>
    <row r="4527" spans="4:6" ht="30" customHeight="1">
      <c r="D4527" s="24">
        <f t="shared" si="267"/>
        <v>0</v>
      </c>
      <c r="E4527" s="25">
        <f t="shared" si="268"/>
        <v>0</v>
      </c>
      <c r="F4527" s="37">
        <f t="shared" si="269"/>
        <v>0</v>
      </c>
    </row>
    <row r="4528" spans="4:6" ht="30" customHeight="1">
      <c r="D4528" s="24">
        <f t="shared" si="267"/>
        <v>0</v>
      </c>
      <c r="E4528" s="25">
        <f t="shared" si="268"/>
        <v>0</v>
      </c>
      <c r="F4528" s="37">
        <f t="shared" si="269"/>
        <v>0</v>
      </c>
    </row>
    <row r="4529" spans="4:6" ht="30" customHeight="1">
      <c r="D4529" s="24">
        <f t="shared" si="267"/>
        <v>0</v>
      </c>
      <c r="E4529" s="25">
        <f t="shared" si="268"/>
        <v>0</v>
      </c>
      <c r="F4529" s="37">
        <f t="shared" si="269"/>
        <v>0</v>
      </c>
    </row>
    <row r="4530" spans="4:6" ht="30" customHeight="1">
      <c r="D4530" s="24">
        <f t="shared" si="267"/>
        <v>0</v>
      </c>
      <c r="E4530" s="25">
        <f t="shared" si="268"/>
        <v>0</v>
      </c>
      <c r="F4530" s="37">
        <f t="shared" si="269"/>
        <v>0</v>
      </c>
    </row>
    <row r="4531" spans="4:6" ht="30" customHeight="1">
      <c r="D4531" s="24">
        <f t="shared" si="267"/>
        <v>0</v>
      </c>
      <c r="E4531" s="25">
        <f t="shared" si="268"/>
        <v>0</v>
      </c>
      <c r="F4531" s="37">
        <f t="shared" si="269"/>
        <v>0</v>
      </c>
    </row>
    <row r="4532" spans="4:6" ht="30" customHeight="1">
      <c r="D4532" s="24">
        <f t="shared" si="267"/>
        <v>0</v>
      </c>
      <c r="E4532" s="25">
        <f t="shared" si="268"/>
        <v>0</v>
      </c>
      <c r="F4532" s="37">
        <f t="shared" si="269"/>
        <v>0</v>
      </c>
    </row>
    <row r="4533" spans="4:6" ht="30" customHeight="1">
      <c r="D4533" s="24">
        <f t="shared" si="267"/>
        <v>0</v>
      </c>
      <c r="E4533" s="25">
        <f t="shared" si="268"/>
        <v>0</v>
      </c>
      <c r="F4533" s="37">
        <f t="shared" si="269"/>
        <v>0</v>
      </c>
    </row>
    <row r="4534" spans="4:6" ht="30" customHeight="1">
      <c r="D4534" s="24">
        <f t="shared" si="267"/>
        <v>0</v>
      </c>
      <c r="E4534" s="25">
        <f t="shared" si="268"/>
        <v>0</v>
      </c>
      <c r="F4534" s="37">
        <f t="shared" si="269"/>
        <v>0</v>
      </c>
    </row>
    <row r="4535" spans="4:6" ht="30" customHeight="1">
      <c r="D4535" s="24">
        <f t="shared" si="267"/>
        <v>0</v>
      </c>
      <c r="E4535" s="25">
        <f t="shared" si="268"/>
        <v>0</v>
      </c>
      <c r="F4535" s="37">
        <f t="shared" si="269"/>
        <v>0</v>
      </c>
    </row>
    <row r="4536" spans="4:6" ht="30" customHeight="1">
      <c r="D4536" s="24">
        <f t="shared" si="267"/>
        <v>0</v>
      </c>
      <c r="E4536" s="25">
        <f t="shared" si="268"/>
        <v>0</v>
      </c>
      <c r="F4536" s="37">
        <f t="shared" si="269"/>
        <v>0</v>
      </c>
    </row>
    <row r="4537" spans="4:6" ht="30" customHeight="1">
      <c r="D4537" s="24">
        <f t="shared" si="267"/>
        <v>0</v>
      </c>
      <c r="E4537" s="25">
        <f t="shared" si="268"/>
        <v>0</v>
      </c>
      <c r="F4537" s="37">
        <f t="shared" si="269"/>
        <v>0</v>
      </c>
    </row>
    <row r="4538" spans="4:6" ht="30" customHeight="1">
      <c r="D4538" s="24">
        <f t="shared" si="267"/>
        <v>0</v>
      </c>
      <c r="E4538" s="25">
        <f t="shared" si="268"/>
        <v>0</v>
      </c>
      <c r="F4538" s="37">
        <f t="shared" si="269"/>
        <v>0</v>
      </c>
    </row>
    <row r="4539" spans="4:6" ht="30" customHeight="1">
      <c r="D4539" s="24">
        <f t="shared" si="267"/>
        <v>0</v>
      </c>
      <c r="E4539" s="25">
        <f t="shared" si="268"/>
        <v>0</v>
      </c>
      <c r="F4539" s="37">
        <f t="shared" si="269"/>
        <v>0</v>
      </c>
    </row>
    <row r="4540" spans="4:6" ht="30" customHeight="1">
      <c r="D4540" s="24">
        <f t="shared" si="267"/>
        <v>0</v>
      </c>
      <c r="E4540" s="25">
        <f t="shared" si="268"/>
        <v>0</v>
      </c>
      <c r="F4540" s="37">
        <f t="shared" si="269"/>
        <v>0</v>
      </c>
    </row>
    <row r="4541" spans="4:6" ht="30" customHeight="1">
      <c r="D4541" s="24">
        <f t="shared" si="267"/>
        <v>0</v>
      </c>
      <c r="E4541" s="25">
        <f t="shared" si="268"/>
        <v>0</v>
      </c>
      <c r="F4541" s="37">
        <f t="shared" si="269"/>
        <v>0</v>
      </c>
    </row>
    <row r="4542" spans="4:6" ht="30" customHeight="1">
      <c r="D4542" s="24">
        <f t="shared" si="267"/>
        <v>0</v>
      </c>
      <c r="E4542" s="25">
        <f t="shared" si="268"/>
        <v>0</v>
      </c>
      <c r="F4542" s="37">
        <f t="shared" si="269"/>
        <v>0</v>
      </c>
    </row>
    <row r="4543" spans="4:6" ht="30" customHeight="1">
      <c r="D4543" s="24">
        <f t="shared" si="267"/>
        <v>0</v>
      </c>
      <c r="E4543" s="25">
        <f t="shared" si="268"/>
        <v>0</v>
      </c>
      <c r="F4543" s="37">
        <f t="shared" si="269"/>
        <v>0</v>
      </c>
    </row>
    <row r="4544" spans="4:6" ht="30" customHeight="1">
      <c r="D4544" s="24">
        <f t="shared" si="267"/>
        <v>0</v>
      </c>
      <c r="E4544" s="25">
        <f t="shared" si="268"/>
        <v>0</v>
      </c>
      <c r="F4544" s="37">
        <f t="shared" si="269"/>
        <v>0</v>
      </c>
    </row>
    <row r="4545" spans="4:6" ht="30" customHeight="1">
      <c r="D4545" s="24">
        <f t="shared" si="267"/>
        <v>0</v>
      </c>
      <c r="E4545" s="25">
        <f t="shared" si="268"/>
        <v>0</v>
      </c>
      <c r="F4545" s="37">
        <f t="shared" si="269"/>
        <v>0</v>
      </c>
    </row>
    <row r="4546" spans="4:6" ht="30" customHeight="1">
      <c r="D4546" s="24">
        <f t="shared" si="267"/>
        <v>0</v>
      </c>
      <c r="E4546" s="25">
        <f t="shared" si="268"/>
        <v>0</v>
      </c>
      <c r="F4546" s="37">
        <f t="shared" si="269"/>
        <v>0</v>
      </c>
    </row>
    <row r="4547" spans="4:6" ht="30" customHeight="1">
      <c r="D4547" s="24">
        <f t="shared" si="267"/>
        <v>0</v>
      </c>
      <c r="E4547" s="25">
        <f t="shared" si="268"/>
        <v>0</v>
      </c>
      <c r="F4547" s="37">
        <f t="shared" si="269"/>
        <v>0</v>
      </c>
    </row>
    <row r="4548" spans="4:6" ht="30" customHeight="1">
      <c r="D4548" s="24">
        <f t="shared" si="267"/>
        <v>0</v>
      </c>
      <c r="E4548" s="25">
        <f t="shared" si="268"/>
        <v>0</v>
      </c>
      <c r="F4548" s="37">
        <f t="shared" si="269"/>
        <v>0</v>
      </c>
    </row>
    <row r="4549" spans="4:6" ht="30" customHeight="1">
      <c r="D4549" s="24">
        <f t="shared" si="267"/>
        <v>0</v>
      </c>
      <c r="E4549" s="25">
        <f t="shared" si="268"/>
        <v>0</v>
      </c>
      <c r="F4549" s="37">
        <f t="shared" si="269"/>
        <v>0</v>
      </c>
    </row>
    <row r="4550" spans="4:6" ht="30" customHeight="1">
      <c r="D4550" s="24">
        <f t="shared" si="267"/>
        <v>0</v>
      </c>
      <c r="E4550" s="25">
        <f t="shared" si="268"/>
        <v>0</v>
      </c>
      <c r="F4550" s="37">
        <f t="shared" si="269"/>
        <v>0</v>
      </c>
    </row>
    <row r="4551" spans="4:6" ht="30" customHeight="1">
      <c r="D4551" s="24">
        <f t="shared" si="267"/>
        <v>0</v>
      </c>
      <c r="E4551" s="25">
        <f t="shared" si="268"/>
        <v>0</v>
      </c>
      <c r="F4551" s="37">
        <f t="shared" si="269"/>
        <v>0</v>
      </c>
    </row>
    <row r="4552" spans="4:6" ht="30" customHeight="1">
      <c r="D4552" s="24">
        <f t="shared" si="267"/>
        <v>0</v>
      </c>
      <c r="E4552" s="25">
        <f t="shared" si="268"/>
        <v>0</v>
      </c>
      <c r="F4552" s="37">
        <f t="shared" si="269"/>
        <v>0</v>
      </c>
    </row>
    <row r="4553" spans="4:6" ht="30" customHeight="1">
      <c r="D4553" s="24">
        <f t="shared" si="267"/>
        <v>0</v>
      </c>
      <c r="E4553" s="25">
        <f t="shared" si="268"/>
        <v>0</v>
      </c>
      <c r="F4553" s="37">
        <f t="shared" si="269"/>
        <v>0</v>
      </c>
    </row>
    <row r="4554" spans="4:6" ht="30" customHeight="1">
      <c r="D4554" s="24">
        <f t="shared" si="267"/>
        <v>0</v>
      </c>
      <c r="E4554" s="25">
        <f t="shared" si="268"/>
        <v>0</v>
      </c>
      <c r="F4554" s="37">
        <f t="shared" si="269"/>
        <v>0</v>
      </c>
    </row>
    <row r="4555" spans="4:6" ht="30" customHeight="1">
      <c r="D4555" s="24">
        <f t="shared" si="267"/>
        <v>0</v>
      </c>
      <c r="E4555" s="25">
        <f t="shared" si="268"/>
        <v>0</v>
      </c>
      <c r="F4555" s="37">
        <f t="shared" si="269"/>
        <v>0</v>
      </c>
    </row>
    <row r="4556" spans="4:6" ht="30" customHeight="1">
      <c r="D4556" s="24">
        <f t="shared" si="267"/>
        <v>0</v>
      </c>
      <c r="E4556" s="25">
        <f t="shared" si="268"/>
        <v>0</v>
      </c>
      <c r="F4556" s="37">
        <f t="shared" si="269"/>
        <v>0</v>
      </c>
    </row>
    <row r="4557" spans="4:6" ht="30" customHeight="1">
      <c r="D4557" s="24">
        <f t="shared" si="267"/>
        <v>0</v>
      </c>
      <c r="E4557" s="25">
        <f t="shared" si="268"/>
        <v>0</v>
      </c>
      <c r="F4557" s="37">
        <f t="shared" si="269"/>
        <v>0</v>
      </c>
    </row>
    <row r="4558" spans="4:6" ht="30" customHeight="1">
      <c r="D4558" s="24">
        <f t="shared" si="267"/>
        <v>0</v>
      </c>
      <c r="E4558" s="25">
        <f t="shared" si="268"/>
        <v>0</v>
      </c>
      <c r="F4558" s="37">
        <f t="shared" si="269"/>
        <v>0</v>
      </c>
    </row>
    <row r="4559" spans="4:6" ht="30" customHeight="1">
      <c r="D4559" s="24">
        <f t="shared" si="267"/>
        <v>0</v>
      </c>
      <c r="E4559" s="25">
        <f t="shared" si="268"/>
        <v>0</v>
      </c>
      <c r="F4559" s="37">
        <f t="shared" si="269"/>
        <v>0</v>
      </c>
    </row>
    <row r="4560" spans="4:6" ht="30" customHeight="1">
      <c r="D4560" s="24">
        <f t="shared" si="267"/>
        <v>0</v>
      </c>
      <c r="E4560" s="25">
        <f t="shared" si="268"/>
        <v>0</v>
      </c>
      <c r="F4560" s="37">
        <f t="shared" si="269"/>
        <v>0</v>
      </c>
    </row>
    <row r="4561" spans="4:6" ht="30" customHeight="1">
      <c r="D4561" s="24">
        <f t="shared" si="267"/>
        <v>0</v>
      </c>
      <c r="E4561" s="25">
        <f t="shared" si="268"/>
        <v>0</v>
      </c>
      <c r="F4561" s="37">
        <f t="shared" si="269"/>
        <v>0</v>
      </c>
    </row>
    <row r="4562" spans="4:6" ht="30" customHeight="1">
      <c r="D4562" s="24">
        <f t="shared" si="267"/>
        <v>0</v>
      </c>
      <c r="E4562" s="25">
        <f t="shared" si="268"/>
        <v>0</v>
      </c>
      <c r="F4562" s="37">
        <f t="shared" si="269"/>
        <v>0</v>
      </c>
    </row>
    <row r="4563" spans="4:6" ht="30" customHeight="1">
      <c r="D4563" s="24">
        <f t="shared" si="267"/>
        <v>0</v>
      </c>
      <c r="E4563" s="25">
        <f t="shared" si="268"/>
        <v>0</v>
      </c>
      <c r="F4563" s="37">
        <f t="shared" si="269"/>
        <v>0</v>
      </c>
    </row>
    <row r="4564" spans="4:6" ht="30" customHeight="1">
      <c r="D4564" s="24">
        <f t="shared" si="267"/>
        <v>0</v>
      </c>
      <c r="E4564" s="25">
        <f t="shared" si="268"/>
        <v>0</v>
      </c>
      <c r="F4564" s="37">
        <f t="shared" si="269"/>
        <v>0</v>
      </c>
    </row>
    <row r="4565" spans="4:6" ht="30" customHeight="1">
      <c r="D4565" s="24">
        <f t="shared" ref="D4565:D4628" si="270">A4565</f>
        <v>0</v>
      </c>
      <c r="E4565" s="25">
        <f t="shared" ref="E4565:E4628" si="271">A4566</f>
        <v>0</v>
      </c>
      <c r="F4565" s="37">
        <f t="shared" ref="F4565:F4628" si="272">A4567</f>
        <v>0</v>
      </c>
    </row>
    <row r="4566" spans="4:6" ht="30" customHeight="1">
      <c r="D4566" s="24">
        <f t="shared" si="270"/>
        <v>0</v>
      </c>
      <c r="E4566" s="25">
        <f t="shared" si="271"/>
        <v>0</v>
      </c>
      <c r="F4566" s="37">
        <f t="shared" si="272"/>
        <v>0</v>
      </c>
    </row>
    <row r="4567" spans="4:6" ht="30" customHeight="1">
      <c r="D4567" s="24">
        <f t="shared" si="270"/>
        <v>0</v>
      </c>
      <c r="E4567" s="25">
        <f t="shared" si="271"/>
        <v>0</v>
      </c>
      <c r="F4567" s="37">
        <f t="shared" si="272"/>
        <v>0</v>
      </c>
    </row>
    <row r="4568" spans="4:6" ht="30" customHeight="1">
      <c r="D4568" s="24">
        <f t="shared" si="270"/>
        <v>0</v>
      </c>
      <c r="E4568" s="25">
        <f t="shared" si="271"/>
        <v>0</v>
      </c>
      <c r="F4568" s="37">
        <f t="shared" si="272"/>
        <v>0</v>
      </c>
    </row>
    <row r="4569" spans="4:6" ht="30" customHeight="1">
      <c r="D4569" s="24">
        <f t="shared" si="270"/>
        <v>0</v>
      </c>
      <c r="E4569" s="25">
        <f t="shared" si="271"/>
        <v>0</v>
      </c>
      <c r="F4569" s="37">
        <f t="shared" si="272"/>
        <v>0</v>
      </c>
    </row>
    <row r="4570" spans="4:6" ht="30" customHeight="1">
      <c r="D4570" s="24">
        <f t="shared" si="270"/>
        <v>0</v>
      </c>
      <c r="E4570" s="25">
        <f t="shared" si="271"/>
        <v>0</v>
      </c>
      <c r="F4570" s="37">
        <f t="shared" si="272"/>
        <v>0</v>
      </c>
    </row>
    <row r="4571" spans="4:6" ht="30" customHeight="1">
      <c r="D4571" s="24">
        <f t="shared" si="270"/>
        <v>0</v>
      </c>
      <c r="E4571" s="25">
        <f t="shared" si="271"/>
        <v>0</v>
      </c>
      <c r="F4571" s="37">
        <f t="shared" si="272"/>
        <v>0</v>
      </c>
    </row>
    <row r="4572" spans="4:6" ht="30" customHeight="1">
      <c r="D4572" s="24">
        <f t="shared" si="270"/>
        <v>0</v>
      </c>
      <c r="E4572" s="25">
        <f t="shared" si="271"/>
        <v>0</v>
      </c>
      <c r="F4572" s="37">
        <f t="shared" si="272"/>
        <v>0</v>
      </c>
    </row>
    <row r="4573" spans="4:6" ht="30" customHeight="1">
      <c r="D4573" s="24">
        <f t="shared" si="270"/>
        <v>0</v>
      </c>
      <c r="E4573" s="25">
        <f t="shared" si="271"/>
        <v>0</v>
      </c>
      <c r="F4573" s="37">
        <f t="shared" si="272"/>
        <v>0</v>
      </c>
    </row>
    <row r="4574" spans="4:6" ht="30" customHeight="1">
      <c r="D4574" s="24">
        <f t="shared" si="270"/>
        <v>0</v>
      </c>
      <c r="E4574" s="25">
        <f t="shared" si="271"/>
        <v>0</v>
      </c>
      <c r="F4574" s="37">
        <f t="shared" si="272"/>
        <v>0</v>
      </c>
    </row>
    <row r="4575" spans="4:6" ht="30" customHeight="1">
      <c r="D4575" s="24">
        <f t="shared" si="270"/>
        <v>0</v>
      </c>
      <c r="E4575" s="25">
        <f t="shared" si="271"/>
        <v>0</v>
      </c>
      <c r="F4575" s="37">
        <f t="shared" si="272"/>
        <v>0</v>
      </c>
    </row>
    <row r="4576" spans="4:6" ht="30" customHeight="1">
      <c r="D4576" s="24">
        <f t="shared" si="270"/>
        <v>0</v>
      </c>
      <c r="E4576" s="25">
        <f t="shared" si="271"/>
        <v>0</v>
      </c>
      <c r="F4576" s="37">
        <f t="shared" si="272"/>
        <v>0</v>
      </c>
    </row>
    <row r="4577" spans="4:6" ht="30" customHeight="1">
      <c r="D4577" s="24">
        <f t="shared" si="270"/>
        <v>0</v>
      </c>
      <c r="E4577" s="25">
        <f t="shared" si="271"/>
        <v>0</v>
      </c>
      <c r="F4577" s="37">
        <f t="shared" si="272"/>
        <v>0</v>
      </c>
    </row>
    <row r="4578" spans="4:6" ht="30" customHeight="1">
      <c r="D4578" s="24">
        <f t="shared" si="270"/>
        <v>0</v>
      </c>
      <c r="E4578" s="25">
        <f t="shared" si="271"/>
        <v>0</v>
      </c>
      <c r="F4578" s="37">
        <f t="shared" si="272"/>
        <v>0</v>
      </c>
    </row>
    <row r="4579" spans="4:6" ht="30" customHeight="1">
      <c r="D4579" s="24">
        <f t="shared" si="270"/>
        <v>0</v>
      </c>
      <c r="E4579" s="25">
        <f t="shared" si="271"/>
        <v>0</v>
      </c>
      <c r="F4579" s="37">
        <f t="shared" si="272"/>
        <v>0</v>
      </c>
    </row>
    <row r="4580" spans="4:6" ht="30" customHeight="1">
      <c r="D4580" s="24">
        <f t="shared" si="270"/>
        <v>0</v>
      </c>
      <c r="E4580" s="25">
        <f t="shared" si="271"/>
        <v>0</v>
      </c>
      <c r="F4580" s="37">
        <f t="shared" si="272"/>
        <v>0</v>
      </c>
    </row>
    <row r="4581" spans="4:6" ht="30" customHeight="1">
      <c r="D4581" s="24">
        <f t="shared" si="270"/>
        <v>0</v>
      </c>
      <c r="E4581" s="25">
        <f t="shared" si="271"/>
        <v>0</v>
      </c>
      <c r="F4581" s="37">
        <f t="shared" si="272"/>
        <v>0</v>
      </c>
    </row>
    <row r="4582" spans="4:6" ht="30" customHeight="1">
      <c r="D4582" s="24">
        <f t="shared" si="270"/>
        <v>0</v>
      </c>
      <c r="E4582" s="25">
        <f t="shared" si="271"/>
        <v>0</v>
      </c>
      <c r="F4582" s="37">
        <f t="shared" si="272"/>
        <v>0</v>
      </c>
    </row>
    <row r="4583" spans="4:6" ht="30" customHeight="1">
      <c r="D4583" s="24">
        <f t="shared" si="270"/>
        <v>0</v>
      </c>
      <c r="E4583" s="25">
        <f t="shared" si="271"/>
        <v>0</v>
      </c>
      <c r="F4583" s="37">
        <f t="shared" si="272"/>
        <v>0</v>
      </c>
    </row>
    <row r="4584" spans="4:6" ht="30" customHeight="1">
      <c r="D4584" s="24">
        <f t="shared" si="270"/>
        <v>0</v>
      </c>
      <c r="E4584" s="25">
        <f t="shared" si="271"/>
        <v>0</v>
      </c>
      <c r="F4584" s="37">
        <f t="shared" si="272"/>
        <v>0</v>
      </c>
    </row>
    <row r="4585" spans="4:6" ht="30" customHeight="1">
      <c r="D4585" s="24">
        <f t="shared" si="270"/>
        <v>0</v>
      </c>
      <c r="E4585" s="25">
        <f t="shared" si="271"/>
        <v>0</v>
      </c>
      <c r="F4585" s="37">
        <f t="shared" si="272"/>
        <v>0</v>
      </c>
    </row>
    <row r="4586" spans="4:6" ht="30" customHeight="1">
      <c r="D4586" s="24">
        <f t="shared" si="270"/>
        <v>0</v>
      </c>
      <c r="E4586" s="25">
        <f t="shared" si="271"/>
        <v>0</v>
      </c>
      <c r="F4586" s="37">
        <f t="shared" si="272"/>
        <v>0</v>
      </c>
    </row>
    <row r="4587" spans="4:6" ht="30" customHeight="1">
      <c r="D4587" s="24">
        <f t="shared" si="270"/>
        <v>0</v>
      </c>
      <c r="E4587" s="25">
        <f t="shared" si="271"/>
        <v>0</v>
      </c>
      <c r="F4587" s="37">
        <f t="shared" si="272"/>
        <v>0</v>
      </c>
    </row>
    <row r="4588" spans="4:6" ht="30" customHeight="1">
      <c r="D4588" s="24">
        <f t="shared" si="270"/>
        <v>0</v>
      </c>
      <c r="E4588" s="25">
        <f t="shared" si="271"/>
        <v>0</v>
      </c>
      <c r="F4588" s="37">
        <f t="shared" si="272"/>
        <v>0</v>
      </c>
    </row>
    <row r="4589" spans="4:6" ht="30" customHeight="1">
      <c r="D4589" s="24">
        <f t="shared" si="270"/>
        <v>0</v>
      </c>
      <c r="E4589" s="25">
        <f t="shared" si="271"/>
        <v>0</v>
      </c>
      <c r="F4589" s="37">
        <f t="shared" si="272"/>
        <v>0</v>
      </c>
    </row>
    <row r="4590" spans="4:6" ht="30" customHeight="1">
      <c r="D4590" s="24">
        <f t="shared" si="270"/>
        <v>0</v>
      </c>
      <c r="E4590" s="25">
        <f t="shared" si="271"/>
        <v>0</v>
      </c>
      <c r="F4590" s="37">
        <f t="shared" si="272"/>
        <v>0</v>
      </c>
    </row>
    <row r="4591" spans="4:6" ht="30" customHeight="1">
      <c r="D4591" s="24">
        <f t="shared" si="270"/>
        <v>0</v>
      </c>
      <c r="E4591" s="25">
        <f t="shared" si="271"/>
        <v>0</v>
      </c>
      <c r="F4591" s="37">
        <f t="shared" si="272"/>
        <v>0</v>
      </c>
    </row>
    <row r="4592" spans="4:6" ht="30" customHeight="1">
      <c r="D4592" s="24">
        <f t="shared" si="270"/>
        <v>0</v>
      </c>
      <c r="E4592" s="25">
        <f t="shared" si="271"/>
        <v>0</v>
      </c>
      <c r="F4592" s="37">
        <f t="shared" si="272"/>
        <v>0</v>
      </c>
    </row>
    <row r="4593" spans="4:6" ht="30" customHeight="1">
      <c r="D4593" s="24">
        <f t="shared" si="270"/>
        <v>0</v>
      </c>
      <c r="E4593" s="25">
        <f t="shared" si="271"/>
        <v>0</v>
      </c>
      <c r="F4593" s="37">
        <f t="shared" si="272"/>
        <v>0</v>
      </c>
    </row>
    <row r="4594" spans="4:6" ht="30" customHeight="1">
      <c r="D4594" s="24">
        <f t="shared" si="270"/>
        <v>0</v>
      </c>
      <c r="E4594" s="25">
        <f t="shared" si="271"/>
        <v>0</v>
      </c>
      <c r="F4594" s="37">
        <f t="shared" si="272"/>
        <v>0</v>
      </c>
    </row>
    <row r="4595" spans="4:6" ht="30" customHeight="1">
      <c r="D4595" s="24">
        <f t="shared" si="270"/>
        <v>0</v>
      </c>
      <c r="E4595" s="25">
        <f t="shared" si="271"/>
        <v>0</v>
      </c>
      <c r="F4595" s="37">
        <f t="shared" si="272"/>
        <v>0</v>
      </c>
    </row>
    <row r="4596" spans="4:6" ht="30" customHeight="1">
      <c r="D4596" s="24">
        <f t="shared" si="270"/>
        <v>0</v>
      </c>
      <c r="E4596" s="25">
        <f t="shared" si="271"/>
        <v>0</v>
      </c>
      <c r="F4596" s="37">
        <f t="shared" si="272"/>
        <v>0</v>
      </c>
    </row>
    <row r="4597" spans="4:6" ht="30" customHeight="1">
      <c r="D4597" s="24">
        <f t="shared" si="270"/>
        <v>0</v>
      </c>
      <c r="E4597" s="25">
        <f t="shared" si="271"/>
        <v>0</v>
      </c>
      <c r="F4597" s="37">
        <f t="shared" si="272"/>
        <v>0</v>
      </c>
    </row>
    <row r="4598" spans="4:6" ht="30" customHeight="1">
      <c r="D4598" s="24">
        <f t="shared" si="270"/>
        <v>0</v>
      </c>
      <c r="E4598" s="25">
        <f t="shared" si="271"/>
        <v>0</v>
      </c>
      <c r="F4598" s="37">
        <f t="shared" si="272"/>
        <v>0</v>
      </c>
    </row>
    <row r="4599" spans="4:6" ht="30" customHeight="1">
      <c r="D4599" s="24">
        <f t="shared" si="270"/>
        <v>0</v>
      </c>
      <c r="E4599" s="25">
        <f t="shared" si="271"/>
        <v>0</v>
      </c>
      <c r="F4599" s="37">
        <f t="shared" si="272"/>
        <v>0</v>
      </c>
    </row>
    <row r="4600" spans="4:6" ht="30" customHeight="1">
      <c r="D4600" s="24">
        <f t="shared" si="270"/>
        <v>0</v>
      </c>
      <c r="E4600" s="25">
        <f t="shared" si="271"/>
        <v>0</v>
      </c>
      <c r="F4600" s="37">
        <f t="shared" si="272"/>
        <v>0</v>
      </c>
    </row>
    <row r="4601" spans="4:6" ht="30" customHeight="1">
      <c r="D4601" s="24">
        <f t="shared" si="270"/>
        <v>0</v>
      </c>
      <c r="E4601" s="25">
        <f t="shared" si="271"/>
        <v>0</v>
      </c>
      <c r="F4601" s="37">
        <f t="shared" si="272"/>
        <v>0</v>
      </c>
    </row>
    <row r="4602" spans="4:6" ht="30" customHeight="1">
      <c r="D4602" s="24">
        <f t="shared" si="270"/>
        <v>0</v>
      </c>
      <c r="E4602" s="25">
        <f t="shared" si="271"/>
        <v>0</v>
      </c>
      <c r="F4602" s="37">
        <f t="shared" si="272"/>
        <v>0</v>
      </c>
    </row>
    <row r="4603" spans="4:6" ht="30" customHeight="1">
      <c r="D4603" s="24">
        <f t="shared" si="270"/>
        <v>0</v>
      </c>
      <c r="E4603" s="25">
        <f t="shared" si="271"/>
        <v>0</v>
      </c>
      <c r="F4603" s="37">
        <f t="shared" si="272"/>
        <v>0</v>
      </c>
    </row>
    <row r="4604" spans="4:6" ht="30" customHeight="1">
      <c r="D4604" s="24">
        <f t="shared" si="270"/>
        <v>0</v>
      </c>
      <c r="E4604" s="25">
        <f t="shared" si="271"/>
        <v>0</v>
      </c>
      <c r="F4604" s="37">
        <f t="shared" si="272"/>
        <v>0</v>
      </c>
    </row>
    <row r="4605" spans="4:6" ht="30" customHeight="1">
      <c r="D4605" s="24">
        <f t="shared" si="270"/>
        <v>0</v>
      </c>
      <c r="E4605" s="25">
        <f t="shared" si="271"/>
        <v>0</v>
      </c>
      <c r="F4605" s="37">
        <f t="shared" si="272"/>
        <v>0</v>
      </c>
    </row>
    <row r="4606" spans="4:6" ht="30" customHeight="1">
      <c r="D4606" s="24">
        <f t="shared" si="270"/>
        <v>0</v>
      </c>
      <c r="E4606" s="25">
        <f t="shared" si="271"/>
        <v>0</v>
      </c>
      <c r="F4606" s="37">
        <f t="shared" si="272"/>
        <v>0</v>
      </c>
    </row>
    <row r="4607" spans="4:6" ht="30" customHeight="1">
      <c r="D4607" s="24">
        <f t="shared" si="270"/>
        <v>0</v>
      </c>
      <c r="E4607" s="25">
        <f t="shared" si="271"/>
        <v>0</v>
      </c>
      <c r="F4607" s="37">
        <f t="shared" si="272"/>
        <v>0</v>
      </c>
    </row>
    <row r="4608" spans="4:6" ht="30" customHeight="1">
      <c r="D4608" s="24">
        <f t="shared" si="270"/>
        <v>0</v>
      </c>
      <c r="E4608" s="25">
        <f t="shared" si="271"/>
        <v>0</v>
      </c>
      <c r="F4608" s="37">
        <f t="shared" si="272"/>
        <v>0</v>
      </c>
    </row>
    <row r="4609" spans="4:6" ht="30" customHeight="1">
      <c r="D4609" s="24">
        <f t="shared" si="270"/>
        <v>0</v>
      </c>
      <c r="E4609" s="25">
        <f t="shared" si="271"/>
        <v>0</v>
      </c>
      <c r="F4609" s="37">
        <f t="shared" si="272"/>
        <v>0</v>
      </c>
    </row>
    <row r="4610" spans="4:6" ht="30" customHeight="1">
      <c r="D4610" s="24">
        <f t="shared" si="270"/>
        <v>0</v>
      </c>
      <c r="E4610" s="25">
        <f t="shared" si="271"/>
        <v>0</v>
      </c>
      <c r="F4610" s="37">
        <f t="shared" si="272"/>
        <v>0</v>
      </c>
    </row>
    <row r="4611" spans="4:6" ht="30" customHeight="1">
      <c r="D4611" s="24">
        <f t="shared" si="270"/>
        <v>0</v>
      </c>
      <c r="E4611" s="25">
        <f t="shared" si="271"/>
        <v>0</v>
      </c>
      <c r="F4611" s="37">
        <f t="shared" si="272"/>
        <v>0</v>
      </c>
    </row>
    <row r="4612" spans="4:6" ht="30" customHeight="1">
      <c r="D4612" s="24">
        <f t="shared" si="270"/>
        <v>0</v>
      </c>
      <c r="E4612" s="25">
        <f t="shared" si="271"/>
        <v>0</v>
      </c>
      <c r="F4612" s="37">
        <f t="shared" si="272"/>
        <v>0</v>
      </c>
    </row>
    <row r="4613" spans="4:6" ht="30" customHeight="1">
      <c r="D4613" s="24">
        <f t="shared" si="270"/>
        <v>0</v>
      </c>
      <c r="E4613" s="25">
        <f t="shared" si="271"/>
        <v>0</v>
      </c>
      <c r="F4613" s="37">
        <f t="shared" si="272"/>
        <v>0</v>
      </c>
    </row>
    <row r="4614" spans="4:6" ht="30" customHeight="1">
      <c r="D4614" s="24">
        <f t="shared" si="270"/>
        <v>0</v>
      </c>
      <c r="E4614" s="25">
        <f t="shared" si="271"/>
        <v>0</v>
      </c>
      <c r="F4614" s="37">
        <f t="shared" si="272"/>
        <v>0</v>
      </c>
    </row>
    <row r="4615" spans="4:6" ht="30" customHeight="1">
      <c r="D4615" s="24">
        <f t="shared" si="270"/>
        <v>0</v>
      </c>
      <c r="E4615" s="25">
        <f t="shared" si="271"/>
        <v>0</v>
      </c>
      <c r="F4615" s="37">
        <f t="shared" si="272"/>
        <v>0</v>
      </c>
    </row>
    <row r="4616" spans="4:6" ht="30" customHeight="1">
      <c r="D4616" s="24">
        <f t="shared" si="270"/>
        <v>0</v>
      </c>
      <c r="E4616" s="25">
        <f t="shared" si="271"/>
        <v>0</v>
      </c>
      <c r="F4616" s="37">
        <f t="shared" si="272"/>
        <v>0</v>
      </c>
    </row>
    <row r="4617" spans="4:6" ht="30" customHeight="1">
      <c r="D4617" s="24">
        <f t="shared" si="270"/>
        <v>0</v>
      </c>
      <c r="E4617" s="25">
        <f t="shared" si="271"/>
        <v>0</v>
      </c>
      <c r="F4617" s="37">
        <f t="shared" si="272"/>
        <v>0</v>
      </c>
    </row>
    <row r="4618" spans="4:6" ht="30" customHeight="1">
      <c r="D4618" s="24">
        <f t="shared" si="270"/>
        <v>0</v>
      </c>
      <c r="E4618" s="25">
        <f t="shared" si="271"/>
        <v>0</v>
      </c>
      <c r="F4618" s="37">
        <f t="shared" si="272"/>
        <v>0</v>
      </c>
    </row>
    <row r="4619" spans="4:6" ht="30" customHeight="1">
      <c r="D4619" s="24">
        <f t="shared" si="270"/>
        <v>0</v>
      </c>
      <c r="E4619" s="25">
        <f t="shared" si="271"/>
        <v>0</v>
      </c>
      <c r="F4619" s="37">
        <f t="shared" si="272"/>
        <v>0</v>
      </c>
    </row>
    <row r="4620" spans="4:6" ht="30" customHeight="1">
      <c r="D4620" s="24">
        <f t="shared" si="270"/>
        <v>0</v>
      </c>
      <c r="E4620" s="25">
        <f t="shared" si="271"/>
        <v>0</v>
      </c>
      <c r="F4620" s="37">
        <f t="shared" si="272"/>
        <v>0</v>
      </c>
    </row>
    <row r="4621" spans="4:6" ht="30" customHeight="1">
      <c r="D4621" s="24">
        <f t="shared" si="270"/>
        <v>0</v>
      </c>
      <c r="E4621" s="25">
        <f t="shared" si="271"/>
        <v>0</v>
      </c>
      <c r="F4621" s="37">
        <f t="shared" si="272"/>
        <v>0</v>
      </c>
    </row>
    <row r="4622" spans="4:6" ht="30" customHeight="1">
      <c r="D4622" s="24">
        <f t="shared" si="270"/>
        <v>0</v>
      </c>
      <c r="E4622" s="25">
        <f t="shared" si="271"/>
        <v>0</v>
      </c>
      <c r="F4622" s="37">
        <f t="shared" si="272"/>
        <v>0</v>
      </c>
    </row>
    <row r="4623" spans="4:6" ht="30" customHeight="1">
      <c r="D4623" s="24">
        <f t="shared" si="270"/>
        <v>0</v>
      </c>
      <c r="E4623" s="25">
        <f t="shared" si="271"/>
        <v>0</v>
      </c>
      <c r="F4623" s="37">
        <f t="shared" si="272"/>
        <v>0</v>
      </c>
    </row>
    <row r="4624" spans="4:6" ht="30" customHeight="1">
      <c r="D4624" s="24">
        <f t="shared" si="270"/>
        <v>0</v>
      </c>
      <c r="E4624" s="25">
        <f t="shared" si="271"/>
        <v>0</v>
      </c>
      <c r="F4624" s="37">
        <f t="shared" si="272"/>
        <v>0</v>
      </c>
    </row>
    <row r="4625" spans="4:6" ht="30" customHeight="1">
      <c r="D4625" s="24">
        <f t="shared" si="270"/>
        <v>0</v>
      </c>
      <c r="E4625" s="25">
        <f t="shared" si="271"/>
        <v>0</v>
      </c>
      <c r="F4625" s="37">
        <f t="shared" si="272"/>
        <v>0</v>
      </c>
    </row>
    <row r="4626" spans="4:6" ht="30" customHeight="1">
      <c r="D4626" s="24">
        <f t="shared" si="270"/>
        <v>0</v>
      </c>
      <c r="E4626" s="25">
        <f t="shared" si="271"/>
        <v>0</v>
      </c>
      <c r="F4626" s="37">
        <f t="shared" si="272"/>
        <v>0</v>
      </c>
    </row>
    <row r="4627" spans="4:6" ht="30" customHeight="1">
      <c r="D4627" s="24">
        <f t="shared" si="270"/>
        <v>0</v>
      </c>
      <c r="E4627" s="25">
        <f t="shared" si="271"/>
        <v>0</v>
      </c>
      <c r="F4627" s="37">
        <f t="shared" si="272"/>
        <v>0</v>
      </c>
    </row>
    <row r="4628" spans="4:6" ht="30" customHeight="1">
      <c r="D4628" s="24">
        <f t="shared" si="270"/>
        <v>0</v>
      </c>
      <c r="E4628" s="25">
        <f t="shared" si="271"/>
        <v>0</v>
      </c>
      <c r="F4628" s="37">
        <f t="shared" si="272"/>
        <v>0</v>
      </c>
    </row>
    <row r="4629" spans="4:6" ht="30" customHeight="1">
      <c r="D4629" s="24">
        <f t="shared" ref="D4629:D4692" si="273">A4629</f>
        <v>0</v>
      </c>
      <c r="E4629" s="25">
        <f t="shared" ref="E4629:E4692" si="274">A4630</f>
        <v>0</v>
      </c>
      <c r="F4629" s="37">
        <f t="shared" ref="F4629:F4692" si="275">A4631</f>
        <v>0</v>
      </c>
    </row>
    <row r="4630" spans="4:6" ht="30" customHeight="1">
      <c r="D4630" s="24">
        <f t="shared" si="273"/>
        <v>0</v>
      </c>
      <c r="E4630" s="25">
        <f t="shared" si="274"/>
        <v>0</v>
      </c>
      <c r="F4630" s="37">
        <f t="shared" si="275"/>
        <v>0</v>
      </c>
    </row>
    <row r="4631" spans="4:6" ht="30" customHeight="1">
      <c r="D4631" s="24">
        <f t="shared" si="273"/>
        <v>0</v>
      </c>
      <c r="E4631" s="25">
        <f t="shared" si="274"/>
        <v>0</v>
      </c>
      <c r="F4631" s="37">
        <f t="shared" si="275"/>
        <v>0</v>
      </c>
    </row>
    <row r="4632" spans="4:6" ht="30" customHeight="1">
      <c r="D4632" s="24">
        <f t="shared" si="273"/>
        <v>0</v>
      </c>
      <c r="E4632" s="25">
        <f t="shared" si="274"/>
        <v>0</v>
      </c>
      <c r="F4632" s="37">
        <f t="shared" si="275"/>
        <v>0</v>
      </c>
    </row>
    <row r="4633" spans="4:6" ht="30" customHeight="1">
      <c r="D4633" s="24">
        <f t="shared" si="273"/>
        <v>0</v>
      </c>
      <c r="E4633" s="25">
        <f t="shared" si="274"/>
        <v>0</v>
      </c>
      <c r="F4633" s="37">
        <f t="shared" si="275"/>
        <v>0</v>
      </c>
    </row>
    <row r="4634" spans="4:6" ht="30" customHeight="1">
      <c r="D4634" s="24">
        <f t="shared" si="273"/>
        <v>0</v>
      </c>
      <c r="E4634" s="25">
        <f t="shared" si="274"/>
        <v>0</v>
      </c>
      <c r="F4634" s="37">
        <f t="shared" si="275"/>
        <v>0</v>
      </c>
    </row>
    <row r="4635" spans="4:6" ht="30" customHeight="1">
      <c r="D4635" s="24">
        <f t="shared" si="273"/>
        <v>0</v>
      </c>
      <c r="E4635" s="25">
        <f t="shared" si="274"/>
        <v>0</v>
      </c>
      <c r="F4635" s="37">
        <f t="shared" si="275"/>
        <v>0</v>
      </c>
    </row>
    <row r="4636" spans="4:6" ht="30" customHeight="1">
      <c r="D4636" s="24">
        <f t="shared" si="273"/>
        <v>0</v>
      </c>
      <c r="E4636" s="25">
        <f t="shared" si="274"/>
        <v>0</v>
      </c>
      <c r="F4636" s="37">
        <f t="shared" si="275"/>
        <v>0</v>
      </c>
    </row>
    <row r="4637" spans="4:6" ht="30" customHeight="1">
      <c r="D4637" s="24">
        <f t="shared" si="273"/>
        <v>0</v>
      </c>
      <c r="E4637" s="25">
        <f t="shared" si="274"/>
        <v>0</v>
      </c>
      <c r="F4637" s="37">
        <f t="shared" si="275"/>
        <v>0</v>
      </c>
    </row>
    <row r="4638" spans="4:6" ht="30" customHeight="1">
      <c r="D4638" s="24">
        <f t="shared" si="273"/>
        <v>0</v>
      </c>
      <c r="E4638" s="25">
        <f t="shared" si="274"/>
        <v>0</v>
      </c>
      <c r="F4638" s="37">
        <f t="shared" si="275"/>
        <v>0</v>
      </c>
    </row>
    <row r="4639" spans="4:6" ht="30" customHeight="1">
      <c r="D4639" s="24">
        <f t="shared" si="273"/>
        <v>0</v>
      </c>
      <c r="E4639" s="25">
        <f t="shared" si="274"/>
        <v>0</v>
      </c>
      <c r="F4639" s="37">
        <f t="shared" si="275"/>
        <v>0</v>
      </c>
    </row>
    <row r="4640" spans="4:6" ht="30" customHeight="1">
      <c r="D4640" s="24">
        <f t="shared" si="273"/>
        <v>0</v>
      </c>
      <c r="E4640" s="25">
        <f t="shared" si="274"/>
        <v>0</v>
      </c>
      <c r="F4640" s="37">
        <f t="shared" si="275"/>
        <v>0</v>
      </c>
    </row>
    <row r="4641" spans="4:6" ht="30" customHeight="1">
      <c r="D4641" s="24">
        <f t="shared" si="273"/>
        <v>0</v>
      </c>
      <c r="E4641" s="25">
        <f t="shared" si="274"/>
        <v>0</v>
      </c>
      <c r="F4641" s="37">
        <f t="shared" si="275"/>
        <v>0</v>
      </c>
    </row>
    <row r="4642" spans="4:6" ht="30" customHeight="1">
      <c r="D4642" s="24">
        <f t="shared" si="273"/>
        <v>0</v>
      </c>
      <c r="E4642" s="25">
        <f t="shared" si="274"/>
        <v>0</v>
      </c>
      <c r="F4642" s="37">
        <f t="shared" si="275"/>
        <v>0</v>
      </c>
    </row>
    <row r="4643" spans="4:6" ht="30" customHeight="1">
      <c r="D4643" s="24">
        <f t="shared" si="273"/>
        <v>0</v>
      </c>
      <c r="E4643" s="25">
        <f t="shared" si="274"/>
        <v>0</v>
      </c>
      <c r="F4643" s="37">
        <f t="shared" si="275"/>
        <v>0</v>
      </c>
    </row>
    <row r="4644" spans="4:6" ht="30" customHeight="1">
      <c r="D4644" s="24">
        <f t="shared" si="273"/>
        <v>0</v>
      </c>
      <c r="E4644" s="25">
        <f t="shared" si="274"/>
        <v>0</v>
      </c>
      <c r="F4644" s="37">
        <f t="shared" si="275"/>
        <v>0</v>
      </c>
    </row>
    <row r="4645" spans="4:6" ht="30" customHeight="1">
      <c r="D4645" s="24">
        <f t="shared" si="273"/>
        <v>0</v>
      </c>
      <c r="E4645" s="25">
        <f t="shared" si="274"/>
        <v>0</v>
      </c>
      <c r="F4645" s="37">
        <f t="shared" si="275"/>
        <v>0</v>
      </c>
    </row>
    <row r="4646" spans="4:6" ht="30" customHeight="1">
      <c r="D4646" s="24">
        <f t="shared" si="273"/>
        <v>0</v>
      </c>
      <c r="E4646" s="25">
        <f t="shared" si="274"/>
        <v>0</v>
      </c>
      <c r="F4646" s="37">
        <f t="shared" si="275"/>
        <v>0</v>
      </c>
    </row>
    <row r="4647" spans="4:6" ht="30" customHeight="1">
      <c r="D4647" s="24">
        <f t="shared" si="273"/>
        <v>0</v>
      </c>
      <c r="E4647" s="25">
        <f t="shared" si="274"/>
        <v>0</v>
      </c>
      <c r="F4647" s="37">
        <f t="shared" si="275"/>
        <v>0</v>
      </c>
    </row>
    <row r="4648" spans="4:6" ht="30" customHeight="1">
      <c r="D4648" s="24">
        <f t="shared" si="273"/>
        <v>0</v>
      </c>
      <c r="E4648" s="25">
        <f t="shared" si="274"/>
        <v>0</v>
      </c>
      <c r="F4648" s="37">
        <f t="shared" si="275"/>
        <v>0</v>
      </c>
    </row>
    <row r="4649" spans="4:6" ht="30" customHeight="1">
      <c r="D4649" s="24">
        <f t="shared" si="273"/>
        <v>0</v>
      </c>
      <c r="E4649" s="25">
        <f t="shared" si="274"/>
        <v>0</v>
      </c>
      <c r="F4649" s="37">
        <f t="shared" si="275"/>
        <v>0</v>
      </c>
    </row>
    <row r="4650" spans="4:6" ht="30" customHeight="1">
      <c r="D4650" s="24">
        <f t="shared" si="273"/>
        <v>0</v>
      </c>
      <c r="E4650" s="25">
        <f t="shared" si="274"/>
        <v>0</v>
      </c>
      <c r="F4650" s="37">
        <f t="shared" si="275"/>
        <v>0</v>
      </c>
    </row>
    <row r="4651" spans="4:6" ht="30" customHeight="1">
      <c r="D4651" s="24">
        <f t="shared" si="273"/>
        <v>0</v>
      </c>
      <c r="E4651" s="25">
        <f t="shared" si="274"/>
        <v>0</v>
      </c>
      <c r="F4651" s="37">
        <f t="shared" si="275"/>
        <v>0</v>
      </c>
    </row>
    <row r="4652" spans="4:6" ht="30" customHeight="1">
      <c r="D4652" s="24">
        <f t="shared" si="273"/>
        <v>0</v>
      </c>
      <c r="E4652" s="25">
        <f t="shared" si="274"/>
        <v>0</v>
      </c>
      <c r="F4652" s="37">
        <f t="shared" si="275"/>
        <v>0</v>
      </c>
    </row>
    <row r="4653" spans="4:6" ht="30" customHeight="1">
      <c r="D4653" s="24">
        <f t="shared" si="273"/>
        <v>0</v>
      </c>
      <c r="E4653" s="25">
        <f t="shared" si="274"/>
        <v>0</v>
      </c>
      <c r="F4653" s="37">
        <f t="shared" si="275"/>
        <v>0</v>
      </c>
    </row>
    <row r="4654" spans="4:6" ht="30" customHeight="1">
      <c r="D4654" s="24">
        <f t="shared" si="273"/>
        <v>0</v>
      </c>
      <c r="E4654" s="25">
        <f t="shared" si="274"/>
        <v>0</v>
      </c>
      <c r="F4654" s="37">
        <f t="shared" si="275"/>
        <v>0</v>
      </c>
    </row>
    <row r="4655" spans="4:6" ht="30" customHeight="1">
      <c r="D4655" s="24">
        <f t="shared" si="273"/>
        <v>0</v>
      </c>
      <c r="E4655" s="25">
        <f t="shared" si="274"/>
        <v>0</v>
      </c>
      <c r="F4655" s="37">
        <f t="shared" si="275"/>
        <v>0</v>
      </c>
    </row>
    <row r="4656" spans="4:6" ht="30" customHeight="1">
      <c r="D4656" s="24">
        <f t="shared" si="273"/>
        <v>0</v>
      </c>
      <c r="E4656" s="25">
        <f t="shared" si="274"/>
        <v>0</v>
      </c>
      <c r="F4656" s="37">
        <f t="shared" si="275"/>
        <v>0</v>
      </c>
    </row>
    <row r="4657" spans="4:6" ht="30" customHeight="1">
      <c r="D4657" s="24">
        <f t="shared" si="273"/>
        <v>0</v>
      </c>
      <c r="E4657" s="25">
        <f t="shared" si="274"/>
        <v>0</v>
      </c>
      <c r="F4657" s="37">
        <f t="shared" si="275"/>
        <v>0</v>
      </c>
    </row>
    <row r="4658" spans="4:6" ht="30" customHeight="1">
      <c r="D4658" s="24">
        <f t="shared" si="273"/>
        <v>0</v>
      </c>
      <c r="E4658" s="25">
        <f t="shared" si="274"/>
        <v>0</v>
      </c>
      <c r="F4658" s="37">
        <f t="shared" si="275"/>
        <v>0</v>
      </c>
    </row>
    <row r="4659" spans="4:6" ht="30" customHeight="1">
      <c r="D4659" s="24">
        <f t="shared" si="273"/>
        <v>0</v>
      </c>
      <c r="E4659" s="25">
        <f t="shared" si="274"/>
        <v>0</v>
      </c>
      <c r="F4659" s="37">
        <f t="shared" si="275"/>
        <v>0</v>
      </c>
    </row>
    <row r="4660" spans="4:6" ht="30" customHeight="1">
      <c r="D4660" s="24">
        <f t="shared" si="273"/>
        <v>0</v>
      </c>
      <c r="E4660" s="25">
        <f t="shared" si="274"/>
        <v>0</v>
      </c>
      <c r="F4660" s="37">
        <f t="shared" si="275"/>
        <v>0</v>
      </c>
    </row>
    <row r="4661" spans="4:6" ht="30" customHeight="1">
      <c r="D4661" s="24">
        <f t="shared" si="273"/>
        <v>0</v>
      </c>
      <c r="E4661" s="25">
        <f t="shared" si="274"/>
        <v>0</v>
      </c>
      <c r="F4661" s="37">
        <f t="shared" si="275"/>
        <v>0</v>
      </c>
    </row>
    <row r="4662" spans="4:6" ht="30" customHeight="1">
      <c r="D4662" s="24">
        <f t="shared" si="273"/>
        <v>0</v>
      </c>
      <c r="E4662" s="25">
        <f t="shared" si="274"/>
        <v>0</v>
      </c>
      <c r="F4662" s="37">
        <f t="shared" si="275"/>
        <v>0</v>
      </c>
    </row>
    <row r="4663" spans="4:6" ht="30" customHeight="1">
      <c r="D4663" s="24">
        <f t="shared" si="273"/>
        <v>0</v>
      </c>
      <c r="E4663" s="25">
        <f t="shared" si="274"/>
        <v>0</v>
      </c>
      <c r="F4663" s="37">
        <f t="shared" si="275"/>
        <v>0</v>
      </c>
    </row>
    <row r="4664" spans="4:6" ht="30" customHeight="1">
      <c r="D4664" s="24">
        <f t="shared" si="273"/>
        <v>0</v>
      </c>
      <c r="E4664" s="25">
        <f t="shared" si="274"/>
        <v>0</v>
      </c>
      <c r="F4664" s="37">
        <f t="shared" si="275"/>
        <v>0</v>
      </c>
    </row>
    <row r="4665" spans="4:6" ht="30" customHeight="1">
      <c r="D4665" s="24">
        <f t="shared" si="273"/>
        <v>0</v>
      </c>
      <c r="E4665" s="25">
        <f t="shared" si="274"/>
        <v>0</v>
      </c>
      <c r="F4665" s="37">
        <f t="shared" si="275"/>
        <v>0</v>
      </c>
    </row>
    <row r="4666" spans="4:6" ht="30" customHeight="1">
      <c r="D4666" s="24">
        <f t="shared" si="273"/>
        <v>0</v>
      </c>
      <c r="E4666" s="25">
        <f t="shared" si="274"/>
        <v>0</v>
      </c>
      <c r="F4666" s="37">
        <f t="shared" si="275"/>
        <v>0</v>
      </c>
    </row>
    <row r="4667" spans="4:6" ht="30" customHeight="1">
      <c r="D4667" s="24">
        <f t="shared" si="273"/>
        <v>0</v>
      </c>
      <c r="E4667" s="25">
        <f t="shared" si="274"/>
        <v>0</v>
      </c>
      <c r="F4667" s="37">
        <f t="shared" si="275"/>
        <v>0</v>
      </c>
    </row>
    <row r="4668" spans="4:6" ht="30" customHeight="1">
      <c r="D4668" s="24">
        <f t="shared" si="273"/>
        <v>0</v>
      </c>
      <c r="E4668" s="25">
        <f t="shared" si="274"/>
        <v>0</v>
      </c>
      <c r="F4668" s="37">
        <f t="shared" si="275"/>
        <v>0</v>
      </c>
    </row>
    <row r="4669" spans="4:6" ht="30" customHeight="1">
      <c r="D4669" s="24">
        <f t="shared" si="273"/>
        <v>0</v>
      </c>
      <c r="E4669" s="25">
        <f t="shared" si="274"/>
        <v>0</v>
      </c>
      <c r="F4669" s="37">
        <f t="shared" si="275"/>
        <v>0</v>
      </c>
    </row>
    <row r="4670" spans="4:6" ht="30" customHeight="1">
      <c r="D4670" s="24">
        <f t="shared" si="273"/>
        <v>0</v>
      </c>
      <c r="E4670" s="25">
        <f t="shared" si="274"/>
        <v>0</v>
      </c>
      <c r="F4670" s="37">
        <f t="shared" si="275"/>
        <v>0</v>
      </c>
    </row>
    <row r="4671" spans="4:6" ht="30" customHeight="1">
      <c r="D4671" s="24">
        <f t="shared" si="273"/>
        <v>0</v>
      </c>
      <c r="E4671" s="25">
        <f t="shared" si="274"/>
        <v>0</v>
      </c>
      <c r="F4671" s="37">
        <f t="shared" si="275"/>
        <v>0</v>
      </c>
    </row>
    <row r="4672" spans="4:6" ht="30" customHeight="1">
      <c r="D4672" s="24">
        <f t="shared" si="273"/>
        <v>0</v>
      </c>
      <c r="E4672" s="25">
        <f t="shared" si="274"/>
        <v>0</v>
      </c>
      <c r="F4672" s="37">
        <f t="shared" si="275"/>
        <v>0</v>
      </c>
    </row>
    <row r="4673" spans="4:6" ht="30" customHeight="1">
      <c r="D4673" s="24">
        <f t="shared" si="273"/>
        <v>0</v>
      </c>
      <c r="E4673" s="25">
        <f t="shared" si="274"/>
        <v>0</v>
      </c>
      <c r="F4673" s="37">
        <f t="shared" si="275"/>
        <v>0</v>
      </c>
    </row>
    <row r="4674" spans="4:6" ht="30" customHeight="1">
      <c r="D4674" s="24">
        <f t="shared" si="273"/>
        <v>0</v>
      </c>
      <c r="E4674" s="25">
        <f t="shared" si="274"/>
        <v>0</v>
      </c>
      <c r="F4674" s="37">
        <f t="shared" si="275"/>
        <v>0</v>
      </c>
    </row>
    <row r="4675" spans="4:6" ht="30" customHeight="1">
      <c r="D4675" s="24">
        <f t="shared" si="273"/>
        <v>0</v>
      </c>
      <c r="E4675" s="25">
        <f t="shared" si="274"/>
        <v>0</v>
      </c>
      <c r="F4675" s="37">
        <f t="shared" si="275"/>
        <v>0</v>
      </c>
    </row>
    <row r="4676" spans="4:6" ht="30" customHeight="1">
      <c r="D4676" s="24">
        <f t="shared" si="273"/>
        <v>0</v>
      </c>
      <c r="E4676" s="25">
        <f t="shared" si="274"/>
        <v>0</v>
      </c>
      <c r="F4676" s="37">
        <f t="shared" si="275"/>
        <v>0</v>
      </c>
    </row>
    <row r="4677" spans="4:6" ht="30" customHeight="1">
      <c r="D4677" s="24">
        <f t="shared" si="273"/>
        <v>0</v>
      </c>
      <c r="E4677" s="25">
        <f t="shared" si="274"/>
        <v>0</v>
      </c>
      <c r="F4677" s="37">
        <f t="shared" si="275"/>
        <v>0</v>
      </c>
    </row>
    <row r="4678" spans="4:6" ht="30" customHeight="1">
      <c r="D4678" s="24">
        <f t="shared" si="273"/>
        <v>0</v>
      </c>
      <c r="E4678" s="25">
        <f t="shared" si="274"/>
        <v>0</v>
      </c>
      <c r="F4678" s="37">
        <f t="shared" si="275"/>
        <v>0</v>
      </c>
    </row>
    <row r="4679" spans="4:6" ht="30" customHeight="1">
      <c r="D4679" s="24">
        <f t="shared" si="273"/>
        <v>0</v>
      </c>
      <c r="E4679" s="25">
        <f t="shared" si="274"/>
        <v>0</v>
      </c>
      <c r="F4679" s="37">
        <f t="shared" si="275"/>
        <v>0</v>
      </c>
    </row>
    <row r="4680" spans="4:6" ht="30" customHeight="1">
      <c r="D4680" s="24">
        <f t="shared" si="273"/>
        <v>0</v>
      </c>
      <c r="E4680" s="25">
        <f t="shared" si="274"/>
        <v>0</v>
      </c>
      <c r="F4680" s="37">
        <f t="shared" si="275"/>
        <v>0</v>
      </c>
    </row>
    <row r="4681" spans="4:6" ht="30" customHeight="1">
      <c r="D4681" s="24">
        <f t="shared" si="273"/>
        <v>0</v>
      </c>
      <c r="E4681" s="25">
        <f t="shared" si="274"/>
        <v>0</v>
      </c>
      <c r="F4681" s="37">
        <f t="shared" si="275"/>
        <v>0</v>
      </c>
    </row>
    <row r="4682" spans="4:6" ht="30" customHeight="1">
      <c r="D4682" s="24">
        <f t="shared" si="273"/>
        <v>0</v>
      </c>
      <c r="E4682" s="25">
        <f t="shared" si="274"/>
        <v>0</v>
      </c>
      <c r="F4682" s="37">
        <f t="shared" si="275"/>
        <v>0</v>
      </c>
    </row>
    <row r="4683" spans="4:6" ht="30" customHeight="1">
      <c r="D4683" s="24">
        <f t="shared" si="273"/>
        <v>0</v>
      </c>
      <c r="E4683" s="25">
        <f t="shared" si="274"/>
        <v>0</v>
      </c>
      <c r="F4683" s="37">
        <f t="shared" si="275"/>
        <v>0</v>
      </c>
    </row>
    <row r="4684" spans="4:6" ht="30" customHeight="1">
      <c r="D4684" s="24">
        <f t="shared" si="273"/>
        <v>0</v>
      </c>
      <c r="E4684" s="25">
        <f t="shared" si="274"/>
        <v>0</v>
      </c>
      <c r="F4684" s="37">
        <f t="shared" si="275"/>
        <v>0</v>
      </c>
    </row>
    <row r="4685" spans="4:6" ht="30" customHeight="1">
      <c r="D4685" s="24">
        <f t="shared" si="273"/>
        <v>0</v>
      </c>
      <c r="E4685" s="25">
        <f t="shared" si="274"/>
        <v>0</v>
      </c>
      <c r="F4685" s="37">
        <f t="shared" si="275"/>
        <v>0</v>
      </c>
    </row>
    <row r="4686" spans="4:6" ht="30" customHeight="1">
      <c r="D4686" s="24">
        <f t="shared" si="273"/>
        <v>0</v>
      </c>
      <c r="E4686" s="25">
        <f t="shared" si="274"/>
        <v>0</v>
      </c>
      <c r="F4686" s="37">
        <f t="shared" si="275"/>
        <v>0</v>
      </c>
    </row>
    <row r="4687" spans="4:6" ht="30" customHeight="1">
      <c r="D4687" s="24">
        <f t="shared" si="273"/>
        <v>0</v>
      </c>
      <c r="E4687" s="25">
        <f t="shared" si="274"/>
        <v>0</v>
      </c>
      <c r="F4687" s="37">
        <f t="shared" si="275"/>
        <v>0</v>
      </c>
    </row>
    <row r="4688" spans="4:6" ht="30" customHeight="1">
      <c r="D4688" s="24">
        <f t="shared" si="273"/>
        <v>0</v>
      </c>
      <c r="E4688" s="25">
        <f t="shared" si="274"/>
        <v>0</v>
      </c>
      <c r="F4688" s="37">
        <f t="shared" si="275"/>
        <v>0</v>
      </c>
    </row>
    <row r="4689" spans="4:6" ht="30" customHeight="1">
      <c r="D4689" s="24">
        <f t="shared" si="273"/>
        <v>0</v>
      </c>
      <c r="E4689" s="25">
        <f t="shared" si="274"/>
        <v>0</v>
      </c>
      <c r="F4689" s="37">
        <f t="shared" si="275"/>
        <v>0</v>
      </c>
    </row>
    <row r="4690" spans="4:6" ht="30" customHeight="1">
      <c r="D4690" s="24">
        <f t="shared" si="273"/>
        <v>0</v>
      </c>
      <c r="E4690" s="25">
        <f t="shared" si="274"/>
        <v>0</v>
      </c>
      <c r="F4690" s="37">
        <f t="shared" si="275"/>
        <v>0</v>
      </c>
    </row>
    <row r="4691" spans="4:6" ht="30" customHeight="1">
      <c r="D4691" s="24">
        <f t="shared" si="273"/>
        <v>0</v>
      </c>
      <c r="E4691" s="25">
        <f t="shared" si="274"/>
        <v>0</v>
      </c>
      <c r="F4691" s="37">
        <f t="shared" si="275"/>
        <v>0</v>
      </c>
    </row>
    <row r="4692" spans="4:6" ht="30" customHeight="1">
      <c r="D4692" s="24">
        <f t="shared" si="273"/>
        <v>0</v>
      </c>
      <c r="E4692" s="25">
        <f t="shared" si="274"/>
        <v>0</v>
      </c>
      <c r="F4692" s="37">
        <f t="shared" si="275"/>
        <v>0</v>
      </c>
    </row>
    <row r="4693" spans="4:6" ht="30" customHeight="1">
      <c r="D4693" s="24">
        <f t="shared" ref="D4693:D4756" si="276">A4693</f>
        <v>0</v>
      </c>
      <c r="E4693" s="25">
        <f t="shared" ref="E4693:E4756" si="277">A4694</f>
        <v>0</v>
      </c>
      <c r="F4693" s="37">
        <f t="shared" ref="F4693:F4756" si="278">A4695</f>
        <v>0</v>
      </c>
    </row>
    <row r="4694" spans="4:6" ht="30" customHeight="1">
      <c r="D4694" s="24">
        <f t="shared" si="276"/>
        <v>0</v>
      </c>
      <c r="E4694" s="25">
        <f t="shared" si="277"/>
        <v>0</v>
      </c>
      <c r="F4694" s="37">
        <f t="shared" si="278"/>
        <v>0</v>
      </c>
    </row>
    <row r="4695" spans="4:6" ht="30" customHeight="1">
      <c r="D4695" s="24">
        <f t="shared" si="276"/>
        <v>0</v>
      </c>
      <c r="E4695" s="25">
        <f t="shared" si="277"/>
        <v>0</v>
      </c>
      <c r="F4695" s="37">
        <f t="shared" si="278"/>
        <v>0</v>
      </c>
    </row>
    <row r="4696" spans="4:6" ht="30" customHeight="1">
      <c r="D4696" s="24">
        <f t="shared" si="276"/>
        <v>0</v>
      </c>
      <c r="E4696" s="25">
        <f t="shared" si="277"/>
        <v>0</v>
      </c>
      <c r="F4696" s="37">
        <f t="shared" si="278"/>
        <v>0</v>
      </c>
    </row>
    <row r="4697" spans="4:6" ht="30" customHeight="1">
      <c r="D4697" s="24">
        <f t="shared" si="276"/>
        <v>0</v>
      </c>
      <c r="E4697" s="25">
        <f t="shared" si="277"/>
        <v>0</v>
      </c>
      <c r="F4697" s="37">
        <f t="shared" si="278"/>
        <v>0</v>
      </c>
    </row>
    <row r="4698" spans="4:6" ht="30" customHeight="1">
      <c r="D4698" s="24">
        <f t="shared" si="276"/>
        <v>0</v>
      </c>
      <c r="E4698" s="25">
        <f t="shared" si="277"/>
        <v>0</v>
      </c>
      <c r="F4698" s="37">
        <f t="shared" si="278"/>
        <v>0</v>
      </c>
    </row>
    <row r="4699" spans="4:6" ht="30" customHeight="1">
      <c r="D4699" s="24">
        <f t="shared" si="276"/>
        <v>0</v>
      </c>
      <c r="E4699" s="25">
        <f t="shared" si="277"/>
        <v>0</v>
      </c>
      <c r="F4699" s="37">
        <f t="shared" si="278"/>
        <v>0</v>
      </c>
    </row>
    <row r="4700" spans="4:6" ht="30" customHeight="1">
      <c r="D4700" s="24">
        <f t="shared" si="276"/>
        <v>0</v>
      </c>
      <c r="E4700" s="25">
        <f t="shared" si="277"/>
        <v>0</v>
      </c>
      <c r="F4700" s="37">
        <f t="shared" si="278"/>
        <v>0</v>
      </c>
    </row>
    <row r="4701" spans="4:6" ht="30" customHeight="1">
      <c r="D4701" s="24">
        <f t="shared" si="276"/>
        <v>0</v>
      </c>
      <c r="E4701" s="25">
        <f t="shared" si="277"/>
        <v>0</v>
      </c>
      <c r="F4701" s="37">
        <f t="shared" si="278"/>
        <v>0</v>
      </c>
    </row>
    <row r="4702" spans="4:6" ht="30" customHeight="1">
      <c r="D4702" s="24">
        <f t="shared" si="276"/>
        <v>0</v>
      </c>
      <c r="E4702" s="25">
        <f t="shared" si="277"/>
        <v>0</v>
      </c>
      <c r="F4702" s="37">
        <f t="shared" si="278"/>
        <v>0</v>
      </c>
    </row>
    <row r="4703" spans="4:6" ht="30" customHeight="1">
      <c r="D4703" s="24">
        <f t="shared" si="276"/>
        <v>0</v>
      </c>
      <c r="E4703" s="25">
        <f t="shared" si="277"/>
        <v>0</v>
      </c>
      <c r="F4703" s="37">
        <f t="shared" si="278"/>
        <v>0</v>
      </c>
    </row>
    <row r="4704" spans="4:6" ht="30" customHeight="1">
      <c r="D4704" s="24">
        <f t="shared" si="276"/>
        <v>0</v>
      </c>
      <c r="E4704" s="25">
        <f t="shared" si="277"/>
        <v>0</v>
      </c>
      <c r="F4704" s="37">
        <f t="shared" si="278"/>
        <v>0</v>
      </c>
    </row>
    <row r="4705" spans="4:6" ht="30" customHeight="1">
      <c r="D4705" s="24">
        <f t="shared" si="276"/>
        <v>0</v>
      </c>
      <c r="E4705" s="25">
        <f t="shared" si="277"/>
        <v>0</v>
      </c>
      <c r="F4705" s="37">
        <f t="shared" si="278"/>
        <v>0</v>
      </c>
    </row>
    <row r="4706" spans="4:6" ht="30" customHeight="1">
      <c r="D4706" s="24">
        <f t="shared" si="276"/>
        <v>0</v>
      </c>
      <c r="E4706" s="25">
        <f t="shared" si="277"/>
        <v>0</v>
      </c>
      <c r="F4706" s="37">
        <f t="shared" si="278"/>
        <v>0</v>
      </c>
    </row>
    <row r="4707" spans="4:6" ht="30" customHeight="1">
      <c r="D4707" s="24">
        <f t="shared" si="276"/>
        <v>0</v>
      </c>
      <c r="E4707" s="25">
        <f t="shared" si="277"/>
        <v>0</v>
      </c>
      <c r="F4707" s="37">
        <f t="shared" si="278"/>
        <v>0</v>
      </c>
    </row>
    <row r="4708" spans="4:6" ht="30" customHeight="1">
      <c r="D4708" s="24">
        <f t="shared" si="276"/>
        <v>0</v>
      </c>
      <c r="E4708" s="25">
        <f t="shared" si="277"/>
        <v>0</v>
      </c>
      <c r="F4708" s="37">
        <f t="shared" si="278"/>
        <v>0</v>
      </c>
    </row>
    <row r="4709" spans="4:6" ht="30" customHeight="1">
      <c r="D4709" s="24">
        <f t="shared" si="276"/>
        <v>0</v>
      </c>
      <c r="E4709" s="25">
        <f t="shared" si="277"/>
        <v>0</v>
      </c>
      <c r="F4709" s="37">
        <f t="shared" si="278"/>
        <v>0</v>
      </c>
    </row>
    <row r="4710" spans="4:6" ht="30" customHeight="1">
      <c r="D4710" s="24">
        <f t="shared" si="276"/>
        <v>0</v>
      </c>
      <c r="E4710" s="25">
        <f t="shared" si="277"/>
        <v>0</v>
      </c>
      <c r="F4710" s="37">
        <f t="shared" si="278"/>
        <v>0</v>
      </c>
    </row>
    <row r="4711" spans="4:6" ht="30" customHeight="1">
      <c r="D4711" s="24">
        <f t="shared" si="276"/>
        <v>0</v>
      </c>
      <c r="E4711" s="25">
        <f t="shared" si="277"/>
        <v>0</v>
      </c>
      <c r="F4711" s="37">
        <f t="shared" si="278"/>
        <v>0</v>
      </c>
    </row>
    <row r="4712" spans="4:6" ht="30" customHeight="1">
      <c r="D4712" s="24">
        <f t="shared" si="276"/>
        <v>0</v>
      </c>
      <c r="E4712" s="25">
        <f t="shared" si="277"/>
        <v>0</v>
      </c>
      <c r="F4712" s="37">
        <f t="shared" si="278"/>
        <v>0</v>
      </c>
    </row>
    <row r="4713" spans="4:6" ht="30" customHeight="1">
      <c r="D4713" s="24">
        <f t="shared" si="276"/>
        <v>0</v>
      </c>
      <c r="E4713" s="25">
        <f t="shared" si="277"/>
        <v>0</v>
      </c>
      <c r="F4713" s="37">
        <f t="shared" si="278"/>
        <v>0</v>
      </c>
    </row>
    <row r="4714" spans="4:6" ht="30" customHeight="1">
      <c r="D4714" s="24">
        <f t="shared" si="276"/>
        <v>0</v>
      </c>
      <c r="E4714" s="25">
        <f t="shared" si="277"/>
        <v>0</v>
      </c>
      <c r="F4714" s="37">
        <f t="shared" si="278"/>
        <v>0</v>
      </c>
    </row>
    <row r="4715" spans="4:6" ht="30" customHeight="1">
      <c r="D4715" s="24">
        <f t="shared" si="276"/>
        <v>0</v>
      </c>
      <c r="E4715" s="25">
        <f t="shared" si="277"/>
        <v>0</v>
      </c>
      <c r="F4715" s="37">
        <f t="shared" si="278"/>
        <v>0</v>
      </c>
    </row>
    <row r="4716" spans="4:6" ht="30" customHeight="1">
      <c r="D4716" s="24">
        <f t="shared" si="276"/>
        <v>0</v>
      </c>
      <c r="E4716" s="25">
        <f t="shared" si="277"/>
        <v>0</v>
      </c>
      <c r="F4716" s="37">
        <f t="shared" si="278"/>
        <v>0</v>
      </c>
    </row>
    <row r="4717" spans="4:6" ht="30" customHeight="1">
      <c r="D4717" s="24">
        <f t="shared" si="276"/>
        <v>0</v>
      </c>
      <c r="E4717" s="25">
        <f t="shared" si="277"/>
        <v>0</v>
      </c>
      <c r="F4717" s="37">
        <f t="shared" si="278"/>
        <v>0</v>
      </c>
    </row>
    <row r="4718" spans="4:6" ht="30" customHeight="1">
      <c r="D4718" s="24">
        <f t="shared" si="276"/>
        <v>0</v>
      </c>
      <c r="E4718" s="25">
        <f t="shared" si="277"/>
        <v>0</v>
      </c>
      <c r="F4718" s="37">
        <f t="shared" si="278"/>
        <v>0</v>
      </c>
    </row>
    <row r="4719" spans="4:6" ht="30" customHeight="1">
      <c r="D4719" s="24">
        <f t="shared" si="276"/>
        <v>0</v>
      </c>
      <c r="E4719" s="25">
        <f t="shared" si="277"/>
        <v>0</v>
      </c>
      <c r="F4719" s="37">
        <f t="shared" si="278"/>
        <v>0</v>
      </c>
    </row>
    <row r="4720" spans="4:6" ht="30" customHeight="1">
      <c r="D4720" s="24">
        <f t="shared" si="276"/>
        <v>0</v>
      </c>
      <c r="E4720" s="25">
        <f t="shared" si="277"/>
        <v>0</v>
      </c>
      <c r="F4720" s="37">
        <f t="shared" si="278"/>
        <v>0</v>
      </c>
    </row>
    <row r="4721" spans="4:6" ht="30" customHeight="1">
      <c r="D4721" s="24">
        <f t="shared" si="276"/>
        <v>0</v>
      </c>
      <c r="E4721" s="25">
        <f t="shared" si="277"/>
        <v>0</v>
      </c>
      <c r="F4721" s="37">
        <f t="shared" si="278"/>
        <v>0</v>
      </c>
    </row>
    <row r="4722" spans="4:6" ht="30" customHeight="1">
      <c r="D4722" s="24">
        <f t="shared" si="276"/>
        <v>0</v>
      </c>
      <c r="E4722" s="25">
        <f t="shared" si="277"/>
        <v>0</v>
      </c>
      <c r="F4722" s="37">
        <f t="shared" si="278"/>
        <v>0</v>
      </c>
    </row>
    <row r="4723" spans="4:6" ht="30" customHeight="1">
      <c r="D4723" s="24">
        <f t="shared" si="276"/>
        <v>0</v>
      </c>
      <c r="E4723" s="25">
        <f t="shared" si="277"/>
        <v>0</v>
      </c>
      <c r="F4723" s="37">
        <f t="shared" si="278"/>
        <v>0</v>
      </c>
    </row>
    <row r="4724" spans="4:6" ht="30" customHeight="1">
      <c r="D4724" s="24">
        <f t="shared" si="276"/>
        <v>0</v>
      </c>
      <c r="E4724" s="25">
        <f t="shared" si="277"/>
        <v>0</v>
      </c>
      <c r="F4724" s="37">
        <f t="shared" si="278"/>
        <v>0</v>
      </c>
    </row>
    <row r="4725" spans="4:6" ht="30" customHeight="1">
      <c r="D4725" s="24">
        <f t="shared" si="276"/>
        <v>0</v>
      </c>
      <c r="E4725" s="25">
        <f t="shared" si="277"/>
        <v>0</v>
      </c>
      <c r="F4725" s="37">
        <f t="shared" si="278"/>
        <v>0</v>
      </c>
    </row>
    <row r="4726" spans="4:6" ht="30" customHeight="1">
      <c r="D4726" s="24">
        <f t="shared" si="276"/>
        <v>0</v>
      </c>
      <c r="E4726" s="25">
        <f t="shared" si="277"/>
        <v>0</v>
      </c>
      <c r="F4726" s="37">
        <f t="shared" si="278"/>
        <v>0</v>
      </c>
    </row>
    <row r="4727" spans="4:6" ht="30" customHeight="1">
      <c r="D4727" s="24">
        <f t="shared" si="276"/>
        <v>0</v>
      </c>
      <c r="E4727" s="25">
        <f t="shared" si="277"/>
        <v>0</v>
      </c>
      <c r="F4727" s="37">
        <f t="shared" si="278"/>
        <v>0</v>
      </c>
    </row>
    <row r="4728" spans="4:6" ht="30" customHeight="1">
      <c r="D4728" s="24">
        <f t="shared" si="276"/>
        <v>0</v>
      </c>
      <c r="E4728" s="25">
        <f t="shared" si="277"/>
        <v>0</v>
      </c>
      <c r="F4728" s="37">
        <f t="shared" si="278"/>
        <v>0</v>
      </c>
    </row>
    <row r="4729" spans="4:6" ht="30" customHeight="1">
      <c r="D4729" s="24">
        <f t="shared" si="276"/>
        <v>0</v>
      </c>
      <c r="E4729" s="25">
        <f t="shared" si="277"/>
        <v>0</v>
      </c>
      <c r="F4729" s="37">
        <f t="shared" si="278"/>
        <v>0</v>
      </c>
    </row>
    <row r="4730" spans="4:6" ht="30" customHeight="1">
      <c r="D4730" s="24">
        <f t="shared" si="276"/>
        <v>0</v>
      </c>
      <c r="E4730" s="25">
        <f t="shared" si="277"/>
        <v>0</v>
      </c>
      <c r="F4730" s="37">
        <f t="shared" si="278"/>
        <v>0</v>
      </c>
    </row>
    <row r="4731" spans="4:6" ht="30" customHeight="1">
      <c r="D4731" s="24">
        <f t="shared" si="276"/>
        <v>0</v>
      </c>
      <c r="E4731" s="25">
        <f t="shared" si="277"/>
        <v>0</v>
      </c>
      <c r="F4731" s="37">
        <f t="shared" si="278"/>
        <v>0</v>
      </c>
    </row>
    <row r="4732" spans="4:6" ht="30" customHeight="1">
      <c r="D4732" s="24">
        <f t="shared" si="276"/>
        <v>0</v>
      </c>
      <c r="E4732" s="25">
        <f t="shared" si="277"/>
        <v>0</v>
      </c>
      <c r="F4732" s="37">
        <f t="shared" si="278"/>
        <v>0</v>
      </c>
    </row>
    <row r="4733" spans="4:6" ht="30" customHeight="1">
      <c r="D4733" s="24">
        <f t="shared" si="276"/>
        <v>0</v>
      </c>
      <c r="E4733" s="25">
        <f t="shared" si="277"/>
        <v>0</v>
      </c>
      <c r="F4733" s="37">
        <f t="shared" si="278"/>
        <v>0</v>
      </c>
    </row>
    <row r="4734" spans="4:6" ht="30" customHeight="1">
      <c r="D4734" s="24">
        <f t="shared" si="276"/>
        <v>0</v>
      </c>
      <c r="E4734" s="25">
        <f t="shared" si="277"/>
        <v>0</v>
      </c>
      <c r="F4734" s="37">
        <f t="shared" si="278"/>
        <v>0</v>
      </c>
    </row>
    <row r="4735" spans="4:6" ht="30" customHeight="1">
      <c r="D4735" s="24">
        <f t="shared" si="276"/>
        <v>0</v>
      </c>
      <c r="E4735" s="25">
        <f t="shared" si="277"/>
        <v>0</v>
      </c>
      <c r="F4735" s="37">
        <f t="shared" si="278"/>
        <v>0</v>
      </c>
    </row>
    <row r="4736" spans="4:6" ht="30" customHeight="1">
      <c r="D4736" s="24">
        <f t="shared" si="276"/>
        <v>0</v>
      </c>
      <c r="E4736" s="25">
        <f t="shared" si="277"/>
        <v>0</v>
      </c>
      <c r="F4736" s="37">
        <f t="shared" si="278"/>
        <v>0</v>
      </c>
    </row>
    <row r="4737" spans="4:6" ht="30" customHeight="1">
      <c r="D4737" s="24">
        <f t="shared" si="276"/>
        <v>0</v>
      </c>
      <c r="E4737" s="25">
        <f t="shared" si="277"/>
        <v>0</v>
      </c>
      <c r="F4737" s="37">
        <f t="shared" si="278"/>
        <v>0</v>
      </c>
    </row>
    <row r="4738" spans="4:6" ht="30" customHeight="1">
      <c r="D4738" s="24">
        <f t="shared" si="276"/>
        <v>0</v>
      </c>
      <c r="E4738" s="25">
        <f t="shared" si="277"/>
        <v>0</v>
      </c>
      <c r="F4738" s="37">
        <f t="shared" si="278"/>
        <v>0</v>
      </c>
    </row>
    <row r="4739" spans="4:6" ht="30" customHeight="1">
      <c r="D4739" s="24">
        <f t="shared" si="276"/>
        <v>0</v>
      </c>
      <c r="E4739" s="25">
        <f t="shared" si="277"/>
        <v>0</v>
      </c>
      <c r="F4739" s="37">
        <f t="shared" si="278"/>
        <v>0</v>
      </c>
    </row>
    <row r="4740" spans="4:6" ht="30" customHeight="1">
      <c r="D4740" s="24">
        <f t="shared" si="276"/>
        <v>0</v>
      </c>
      <c r="E4740" s="25">
        <f t="shared" si="277"/>
        <v>0</v>
      </c>
      <c r="F4740" s="37">
        <f t="shared" si="278"/>
        <v>0</v>
      </c>
    </row>
    <row r="4741" spans="4:6" ht="30" customHeight="1">
      <c r="D4741" s="24">
        <f t="shared" si="276"/>
        <v>0</v>
      </c>
      <c r="E4741" s="25">
        <f t="shared" si="277"/>
        <v>0</v>
      </c>
      <c r="F4741" s="37">
        <f t="shared" si="278"/>
        <v>0</v>
      </c>
    </row>
    <row r="4742" spans="4:6" ht="30" customHeight="1">
      <c r="D4742" s="24">
        <f t="shared" si="276"/>
        <v>0</v>
      </c>
      <c r="E4742" s="25">
        <f t="shared" si="277"/>
        <v>0</v>
      </c>
      <c r="F4742" s="37">
        <f t="shared" si="278"/>
        <v>0</v>
      </c>
    </row>
    <row r="4743" spans="4:6" ht="30" customHeight="1">
      <c r="D4743" s="24">
        <f t="shared" si="276"/>
        <v>0</v>
      </c>
      <c r="E4743" s="25">
        <f t="shared" si="277"/>
        <v>0</v>
      </c>
      <c r="F4743" s="37">
        <f t="shared" si="278"/>
        <v>0</v>
      </c>
    </row>
    <row r="4744" spans="4:6" ht="30" customHeight="1">
      <c r="D4744" s="24">
        <f t="shared" si="276"/>
        <v>0</v>
      </c>
      <c r="E4744" s="25">
        <f t="shared" si="277"/>
        <v>0</v>
      </c>
      <c r="F4744" s="37">
        <f t="shared" si="278"/>
        <v>0</v>
      </c>
    </row>
    <row r="4745" spans="4:6" ht="30" customHeight="1">
      <c r="D4745" s="24">
        <f t="shared" si="276"/>
        <v>0</v>
      </c>
      <c r="E4745" s="25">
        <f t="shared" si="277"/>
        <v>0</v>
      </c>
      <c r="F4745" s="37">
        <f t="shared" si="278"/>
        <v>0</v>
      </c>
    </row>
    <row r="4746" spans="4:6" ht="30" customHeight="1">
      <c r="D4746" s="24">
        <f t="shared" si="276"/>
        <v>0</v>
      </c>
      <c r="E4746" s="25">
        <f t="shared" si="277"/>
        <v>0</v>
      </c>
      <c r="F4746" s="37">
        <f t="shared" si="278"/>
        <v>0</v>
      </c>
    </row>
    <row r="4747" spans="4:6" ht="30" customHeight="1">
      <c r="D4747" s="24">
        <f t="shared" si="276"/>
        <v>0</v>
      </c>
      <c r="E4747" s="25">
        <f t="shared" si="277"/>
        <v>0</v>
      </c>
      <c r="F4747" s="37">
        <f t="shared" si="278"/>
        <v>0</v>
      </c>
    </row>
    <row r="4748" spans="4:6" ht="30" customHeight="1">
      <c r="D4748" s="24">
        <f t="shared" si="276"/>
        <v>0</v>
      </c>
      <c r="E4748" s="25">
        <f t="shared" si="277"/>
        <v>0</v>
      </c>
      <c r="F4748" s="37">
        <f t="shared" si="278"/>
        <v>0</v>
      </c>
    </row>
    <row r="4749" spans="4:6" ht="30" customHeight="1">
      <c r="D4749" s="24">
        <f t="shared" si="276"/>
        <v>0</v>
      </c>
      <c r="E4749" s="25">
        <f t="shared" si="277"/>
        <v>0</v>
      </c>
      <c r="F4749" s="37">
        <f t="shared" si="278"/>
        <v>0</v>
      </c>
    </row>
    <row r="4750" spans="4:6" ht="30" customHeight="1">
      <c r="D4750" s="24">
        <f t="shared" si="276"/>
        <v>0</v>
      </c>
      <c r="E4750" s="25">
        <f t="shared" si="277"/>
        <v>0</v>
      </c>
      <c r="F4750" s="37">
        <f t="shared" si="278"/>
        <v>0</v>
      </c>
    </row>
    <row r="4751" spans="4:6" ht="30" customHeight="1">
      <c r="D4751" s="24">
        <f t="shared" si="276"/>
        <v>0</v>
      </c>
      <c r="E4751" s="25">
        <f t="shared" si="277"/>
        <v>0</v>
      </c>
      <c r="F4751" s="37">
        <f t="shared" si="278"/>
        <v>0</v>
      </c>
    </row>
    <row r="4752" spans="4:6" ht="30" customHeight="1">
      <c r="D4752" s="24">
        <f t="shared" si="276"/>
        <v>0</v>
      </c>
      <c r="E4752" s="25">
        <f t="shared" si="277"/>
        <v>0</v>
      </c>
      <c r="F4752" s="37">
        <f t="shared" si="278"/>
        <v>0</v>
      </c>
    </row>
    <row r="4753" spans="4:6" ht="30" customHeight="1">
      <c r="D4753" s="24">
        <f t="shared" si="276"/>
        <v>0</v>
      </c>
      <c r="E4753" s="25">
        <f t="shared" si="277"/>
        <v>0</v>
      </c>
      <c r="F4753" s="37">
        <f t="shared" si="278"/>
        <v>0</v>
      </c>
    </row>
    <row r="4754" spans="4:6" ht="30" customHeight="1">
      <c r="D4754" s="24">
        <f t="shared" si="276"/>
        <v>0</v>
      </c>
      <c r="E4754" s="25">
        <f t="shared" si="277"/>
        <v>0</v>
      </c>
      <c r="F4754" s="37">
        <f t="shared" si="278"/>
        <v>0</v>
      </c>
    </row>
    <row r="4755" spans="4:6" ht="30" customHeight="1">
      <c r="D4755" s="24">
        <f t="shared" si="276"/>
        <v>0</v>
      </c>
      <c r="E4755" s="25">
        <f t="shared" si="277"/>
        <v>0</v>
      </c>
      <c r="F4755" s="37">
        <f t="shared" si="278"/>
        <v>0</v>
      </c>
    </row>
    <row r="4756" spans="4:6" ht="30" customHeight="1">
      <c r="D4756" s="24">
        <f t="shared" si="276"/>
        <v>0</v>
      </c>
      <c r="E4756" s="25">
        <f t="shared" si="277"/>
        <v>0</v>
      </c>
      <c r="F4756" s="37">
        <f t="shared" si="278"/>
        <v>0</v>
      </c>
    </row>
    <row r="4757" spans="4:6" ht="30" customHeight="1">
      <c r="D4757" s="24">
        <f t="shared" ref="D4757:D4820" si="279">A4757</f>
        <v>0</v>
      </c>
      <c r="E4757" s="25">
        <f t="shared" ref="E4757:E4820" si="280">A4758</f>
        <v>0</v>
      </c>
      <c r="F4757" s="37">
        <f t="shared" ref="F4757:F4820" si="281">A4759</f>
        <v>0</v>
      </c>
    </row>
    <row r="4758" spans="4:6" ht="30" customHeight="1">
      <c r="D4758" s="24">
        <f t="shared" si="279"/>
        <v>0</v>
      </c>
      <c r="E4758" s="25">
        <f t="shared" si="280"/>
        <v>0</v>
      </c>
      <c r="F4758" s="37">
        <f t="shared" si="281"/>
        <v>0</v>
      </c>
    </row>
    <row r="4759" spans="4:6" ht="30" customHeight="1">
      <c r="D4759" s="24">
        <f t="shared" si="279"/>
        <v>0</v>
      </c>
      <c r="E4759" s="25">
        <f t="shared" si="280"/>
        <v>0</v>
      </c>
      <c r="F4759" s="37">
        <f t="shared" si="281"/>
        <v>0</v>
      </c>
    </row>
    <row r="4760" spans="4:6" ht="30" customHeight="1">
      <c r="D4760" s="24">
        <f t="shared" si="279"/>
        <v>0</v>
      </c>
      <c r="E4760" s="25">
        <f t="shared" si="280"/>
        <v>0</v>
      </c>
      <c r="F4760" s="37">
        <f t="shared" si="281"/>
        <v>0</v>
      </c>
    </row>
    <row r="4761" spans="4:6" ht="30" customHeight="1">
      <c r="D4761" s="24">
        <f t="shared" si="279"/>
        <v>0</v>
      </c>
      <c r="E4761" s="25">
        <f t="shared" si="280"/>
        <v>0</v>
      </c>
      <c r="F4761" s="37">
        <f t="shared" si="281"/>
        <v>0</v>
      </c>
    </row>
    <row r="4762" spans="4:6" ht="30" customHeight="1">
      <c r="D4762" s="24">
        <f t="shared" si="279"/>
        <v>0</v>
      </c>
      <c r="E4762" s="25">
        <f t="shared" si="280"/>
        <v>0</v>
      </c>
      <c r="F4762" s="37">
        <f t="shared" si="281"/>
        <v>0</v>
      </c>
    </row>
    <row r="4763" spans="4:6" ht="30" customHeight="1">
      <c r="D4763" s="24">
        <f t="shared" si="279"/>
        <v>0</v>
      </c>
      <c r="E4763" s="25">
        <f t="shared" si="280"/>
        <v>0</v>
      </c>
      <c r="F4763" s="37">
        <f t="shared" si="281"/>
        <v>0</v>
      </c>
    </row>
    <row r="4764" spans="4:6" ht="30" customHeight="1">
      <c r="D4764" s="24">
        <f t="shared" si="279"/>
        <v>0</v>
      </c>
      <c r="E4764" s="25">
        <f t="shared" si="280"/>
        <v>0</v>
      </c>
      <c r="F4764" s="37">
        <f t="shared" si="281"/>
        <v>0</v>
      </c>
    </row>
    <row r="4765" spans="4:6" ht="30" customHeight="1">
      <c r="D4765" s="24">
        <f t="shared" si="279"/>
        <v>0</v>
      </c>
      <c r="E4765" s="25">
        <f t="shared" si="280"/>
        <v>0</v>
      </c>
      <c r="F4765" s="37">
        <f t="shared" si="281"/>
        <v>0</v>
      </c>
    </row>
    <row r="4766" spans="4:6" ht="30" customHeight="1">
      <c r="D4766" s="24">
        <f t="shared" si="279"/>
        <v>0</v>
      </c>
      <c r="E4766" s="25">
        <f t="shared" si="280"/>
        <v>0</v>
      </c>
      <c r="F4766" s="37">
        <f t="shared" si="281"/>
        <v>0</v>
      </c>
    </row>
    <row r="4767" spans="4:6" ht="30" customHeight="1">
      <c r="D4767" s="24">
        <f t="shared" si="279"/>
        <v>0</v>
      </c>
      <c r="E4767" s="25">
        <f t="shared" si="280"/>
        <v>0</v>
      </c>
      <c r="F4767" s="37">
        <f t="shared" si="281"/>
        <v>0</v>
      </c>
    </row>
    <row r="4768" spans="4:6" ht="30" customHeight="1">
      <c r="D4768" s="24">
        <f t="shared" si="279"/>
        <v>0</v>
      </c>
      <c r="E4768" s="25">
        <f t="shared" si="280"/>
        <v>0</v>
      </c>
      <c r="F4768" s="37">
        <f t="shared" si="281"/>
        <v>0</v>
      </c>
    </row>
    <row r="4769" spans="4:6" ht="30" customHeight="1">
      <c r="D4769" s="24">
        <f t="shared" si="279"/>
        <v>0</v>
      </c>
      <c r="E4769" s="25">
        <f t="shared" si="280"/>
        <v>0</v>
      </c>
      <c r="F4769" s="37">
        <f t="shared" si="281"/>
        <v>0</v>
      </c>
    </row>
    <row r="4770" spans="4:6" ht="30" customHeight="1">
      <c r="D4770" s="24">
        <f t="shared" si="279"/>
        <v>0</v>
      </c>
      <c r="E4770" s="25">
        <f t="shared" si="280"/>
        <v>0</v>
      </c>
      <c r="F4770" s="37">
        <f t="shared" si="281"/>
        <v>0</v>
      </c>
    </row>
    <row r="4771" spans="4:6" ht="30" customHeight="1">
      <c r="D4771" s="24">
        <f t="shared" si="279"/>
        <v>0</v>
      </c>
      <c r="E4771" s="25">
        <f t="shared" si="280"/>
        <v>0</v>
      </c>
      <c r="F4771" s="37">
        <f t="shared" si="281"/>
        <v>0</v>
      </c>
    </row>
    <row r="4772" spans="4:6" ht="30" customHeight="1">
      <c r="D4772" s="24">
        <f t="shared" si="279"/>
        <v>0</v>
      </c>
      <c r="E4772" s="25">
        <f t="shared" si="280"/>
        <v>0</v>
      </c>
      <c r="F4772" s="37">
        <f t="shared" si="281"/>
        <v>0</v>
      </c>
    </row>
    <row r="4773" spans="4:6" ht="30" customHeight="1">
      <c r="D4773" s="24">
        <f t="shared" si="279"/>
        <v>0</v>
      </c>
      <c r="E4773" s="25">
        <f t="shared" si="280"/>
        <v>0</v>
      </c>
      <c r="F4773" s="37">
        <f t="shared" si="281"/>
        <v>0</v>
      </c>
    </row>
    <row r="4774" spans="4:6" ht="30" customHeight="1">
      <c r="D4774" s="24">
        <f t="shared" si="279"/>
        <v>0</v>
      </c>
      <c r="E4774" s="25">
        <f t="shared" si="280"/>
        <v>0</v>
      </c>
      <c r="F4774" s="37">
        <f t="shared" si="281"/>
        <v>0</v>
      </c>
    </row>
    <row r="4775" spans="4:6" ht="30" customHeight="1">
      <c r="D4775" s="24">
        <f t="shared" si="279"/>
        <v>0</v>
      </c>
      <c r="E4775" s="25">
        <f t="shared" si="280"/>
        <v>0</v>
      </c>
      <c r="F4775" s="37">
        <f t="shared" si="281"/>
        <v>0</v>
      </c>
    </row>
    <row r="4776" spans="4:6" ht="30" customHeight="1">
      <c r="D4776" s="24">
        <f t="shared" si="279"/>
        <v>0</v>
      </c>
      <c r="E4776" s="25">
        <f t="shared" si="280"/>
        <v>0</v>
      </c>
      <c r="F4776" s="37">
        <f t="shared" si="281"/>
        <v>0</v>
      </c>
    </row>
    <row r="4777" spans="4:6" ht="30" customHeight="1">
      <c r="D4777" s="24">
        <f t="shared" si="279"/>
        <v>0</v>
      </c>
      <c r="E4777" s="25">
        <f t="shared" si="280"/>
        <v>0</v>
      </c>
      <c r="F4777" s="37">
        <f t="shared" si="281"/>
        <v>0</v>
      </c>
    </row>
    <row r="4778" spans="4:6" ht="30" customHeight="1">
      <c r="D4778" s="24">
        <f t="shared" si="279"/>
        <v>0</v>
      </c>
      <c r="E4778" s="25">
        <f t="shared" si="280"/>
        <v>0</v>
      </c>
      <c r="F4778" s="37">
        <f t="shared" si="281"/>
        <v>0</v>
      </c>
    </row>
    <row r="4779" spans="4:6" ht="30" customHeight="1">
      <c r="D4779" s="24">
        <f t="shared" si="279"/>
        <v>0</v>
      </c>
      <c r="E4779" s="25">
        <f t="shared" si="280"/>
        <v>0</v>
      </c>
      <c r="F4779" s="37">
        <f t="shared" si="281"/>
        <v>0</v>
      </c>
    </row>
    <row r="4780" spans="4:6" ht="30" customHeight="1">
      <c r="D4780" s="24">
        <f t="shared" si="279"/>
        <v>0</v>
      </c>
      <c r="E4780" s="25">
        <f t="shared" si="280"/>
        <v>0</v>
      </c>
      <c r="F4780" s="37">
        <f t="shared" si="281"/>
        <v>0</v>
      </c>
    </row>
    <row r="4781" spans="4:6" ht="30" customHeight="1">
      <c r="D4781" s="24">
        <f t="shared" si="279"/>
        <v>0</v>
      </c>
      <c r="E4781" s="25">
        <f t="shared" si="280"/>
        <v>0</v>
      </c>
      <c r="F4781" s="37">
        <f t="shared" si="281"/>
        <v>0</v>
      </c>
    </row>
    <row r="4782" spans="4:6" ht="30" customHeight="1">
      <c r="D4782" s="24">
        <f t="shared" si="279"/>
        <v>0</v>
      </c>
      <c r="E4782" s="25">
        <f t="shared" si="280"/>
        <v>0</v>
      </c>
      <c r="F4782" s="37">
        <f t="shared" si="281"/>
        <v>0</v>
      </c>
    </row>
    <row r="4783" spans="4:6" ht="30" customHeight="1">
      <c r="D4783" s="24">
        <f t="shared" si="279"/>
        <v>0</v>
      </c>
      <c r="E4783" s="25">
        <f t="shared" si="280"/>
        <v>0</v>
      </c>
      <c r="F4783" s="37">
        <f t="shared" si="281"/>
        <v>0</v>
      </c>
    </row>
    <row r="4784" spans="4:6" ht="30" customHeight="1">
      <c r="D4784" s="24">
        <f t="shared" si="279"/>
        <v>0</v>
      </c>
      <c r="E4784" s="25">
        <f t="shared" si="280"/>
        <v>0</v>
      </c>
      <c r="F4784" s="37">
        <f t="shared" si="281"/>
        <v>0</v>
      </c>
    </row>
    <row r="4785" spans="4:6" ht="30" customHeight="1">
      <c r="D4785" s="24">
        <f t="shared" si="279"/>
        <v>0</v>
      </c>
      <c r="E4785" s="25">
        <f t="shared" si="280"/>
        <v>0</v>
      </c>
      <c r="F4785" s="37">
        <f t="shared" si="281"/>
        <v>0</v>
      </c>
    </row>
    <row r="4786" spans="4:6" ht="30" customHeight="1">
      <c r="D4786" s="24">
        <f t="shared" si="279"/>
        <v>0</v>
      </c>
      <c r="E4786" s="25">
        <f t="shared" si="280"/>
        <v>0</v>
      </c>
      <c r="F4786" s="37">
        <f t="shared" si="281"/>
        <v>0</v>
      </c>
    </row>
    <row r="4787" spans="4:6" ht="30" customHeight="1">
      <c r="D4787" s="24">
        <f t="shared" si="279"/>
        <v>0</v>
      </c>
      <c r="E4787" s="25">
        <f t="shared" si="280"/>
        <v>0</v>
      </c>
      <c r="F4787" s="37">
        <f t="shared" si="281"/>
        <v>0</v>
      </c>
    </row>
    <row r="4788" spans="4:6" ht="30" customHeight="1">
      <c r="D4788" s="24">
        <f t="shared" si="279"/>
        <v>0</v>
      </c>
      <c r="E4788" s="25">
        <f t="shared" si="280"/>
        <v>0</v>
      </c>
      <c r="F4788" s="37">
        <f t="shared" si="281"/>
        <v>0</v>
      </c>
    </row>
    <row r="4789" spans="4:6" ht="30" customHeight="1">
      <c r="D4789" s="24">
        <f t="shared" si="279"/>
        <v>0</v>
      </c>
      <c r="E4789" s="25">
        <f t="shared" si="280"/>
        <v>0</v>
      </c>
      <c r="F4789" s="37">
        <f t="shared" si="281"/>
        <v>0</v>
      </c>
    </row>
    <row r="4790" spans="4:6" ht="30" customHeight="1">
      <c r="D4790" s="24">
        <f t="shared" si="279"/>
        <v>0</v>
      </c>
      <c r="E4790" s="25">
        <f t="shared" si="280"/>
        <v>0</v>
      </c>
      <c r="F4790" s="37">
        <f t="shared" si="281"/>
        <v>0</v>
      </c>
    </row>
    <row r="4791" spans="4:6" ht="30" customHeight="1">
      <c r="D4791" s="24">
        <f t="shared" si="279"/>
        <v>0</v>
      </c>
      <c r="E4791" s="25">
        <f t="shared" si="280"/>
        <v>0</v>
      </c>
      <c r="F4791" s="37">
        <f t="shared" si="281"/>
        <v>0</v>
      </c>
    </row>
    <row r="4792" spans="4:6" ht="30" customHeight="1">
      <c r="D4792" s="24">
        <f t="shared" si="279"/>
        <v>0</v>
      </c>
      <c r="E4792" s="25">
        <f t="shared" si="280"/>
        <v>0</v>
      </c>
      <c r="F4792" s="37">
        <f t="shared" si="281"/>
        <v>0</v>
      </c>
    </row>
    <row r="4793" spans="4:6" ht="30" customHeight="1">
      <c r="D4793" s="24">
        <f t="shared" si="279"/>
        <v>0</v>
      </c>
      <c r="E4793" s="25">
        <f t="shared" si="280"/>
        <v>0</v>
      </c>
      <c r="F4793" s="37">
        <f t="shared" si="281"/>
        <v>0</v>
      </c>
    </row>
    <row r="4794" spans="4:6" ht="30" customHeight="1">
      <c r="D4794" s="24">
        <f t="shared" si="279"/>
        <v>0</v>
      </c>
      <c r="E4794" s="25">
        <f t="shared" si="280"/>
        <v>0</v>
      </c>
      <c r="F4794" s="37">
        <f t="shared" si="281"/>
        <v>0</v>
      </c>
    </row>
    <row r="4795" spans="4:6" ht="30" customHeight="1">
      <c r="D4795" s="24">
        <f t="shared" si="279"/>
        <v>0</v>
      </c>
      <c r="E4795" s="25">
        <f t="shared" si="280"/>
        <v>0</v>
      </c>
      <c r="F4795" s="37">
        <f t="shared" si="281"/>
        <v>0</v>
      </c>
    </row>
    <row r="4796" spans="4:6" ht="30" customHeight="1">
      <c r="D4796" s="24">
        <f t="shared" si="279"/>
        <v>0</v>
      </c>
      <c r="E4796" s="25">
        <f t="shared" si="280"/>
        <v>0</v>
      </c>
      <c r="F4796" s="37">
        <f t="shared" si="281"/>
        <v>0</v>
      </c>
    </row>
    <row r="4797" spans="4:6" ht="30" customHeight="1">
      <c r="D4797" s="24">
        <f t="shared" si="279"/>
        <v>0</v>
      </c>
      <c r="E4797" s="25">
        <f t="shared" si="280"/>
        <v>0</v>
      </c>
      <c r="F4797" s="37">
        <f t="shared" si="281"/>
        <v>0</v>
      </c>
    </row>
    <row r="4798" spans="4:6" ht="30" customHeight="1">
      <c r="D4798" s="24">
        <f t="shared" si="279"/>
        <v>0</v>
      </c>
      <c r="E4798" s="25">
        <f t="shared" si="280"/>
        <v>0</v>
      </c>
      <c r="F4798" s="37">
        <f t="shared" si="281"/>
        <v>0</v>
      </c>
    </row>
    <row r="4799" spans="4:6" ht="30" customHeight="1">
      <c r="D4799" s="24">
        <f t="shared" si="279"/>
        <v>0</v>
      </c>
      <c r="E4799" s="25">
        <f t="shared" si="280"/>
        <v>0</v>
      </c>
      <c r="F4799" s="37">
        <f t="shared" si="281"/>
        <v>0</v>
      </c>
    </row>
    <row r="4800" spans="4:6" ht="30" customHeight="1">
      <c r="D4800" s="24">
        <f t="shared" si="279"/>
        <v>0</v>
      </c>
      <c r="E4800" s="25">
        <f t="shared" si="280"/>
        <v>0</v>
      </c>
      <c r="F4800" s="37">
        <f t="shared" si="281"/>
        <v>0</v>
      </c>
    </row>
    <row r="4801" spans="4:6" ht="30" customHeight="1">
      <c r="D4801" s="24">
        <f t="shared" si="279"/>
        <v>0</v>
      </c>
      <c r="E4801" s="25">
        <f t="shared" si="280"/>
        <v>0</v>
      </c>
      <c r="F4801" s="37">
        <f t="shared" si="281"/>
        <v>0</v>
      </c>
    </row>
    <row r="4802" spans="4:6" ht="30" customHeight="1">
      <c r="D4802" s="24">
        <f t="shared" si="279"/>
        <v>0</v>
      </c>
      <c r="E4802" s="25">
        <f t="shared" si="280"/>
        <v>0</v>
      </c>
      <c r="F4802" s="37">
        <f t="shared" si="281"/>
        <v>0</v>
      </c>
    </row>
    <row r="4803" spans="4:6" ht="30" customHeight="1">
      <c r="D4803" s="24">
        <f t="shared" si="279"/>
        <v>0</v>
      </c>
      <c r="E4803" s="25">
        <f t="shared" si="280"/>
        <v>0</v>
      </c>
      <c r="F4803" s="37">
        <f t="shared" si="281"/>
        <v>0</v>
      </c>
    </row>
    <row r="4804" spans="4:6" ht="30" customHeight="1">
      <c r="D4804" s="24">
        <f t="shared" si="279"/>
        <v>0</v>
      </c>
      <c r="E4804" s="25">
        <f t="shared" si="280"/>
        <v>0</v>
      </c>
      <c r="F4804" s="37">
        <f t="shared" si="281"/>
        <v>0</v>
      </c>
    </row>
    <row r="4805" spans="4:6" ht="30" customHeight="1">
      <c r="D4805" s="24">
        <f t="shared" si="279"/>
        <v>0</v>
      </c>
      <c r="E4805" s="25">
        <f t="shared" si="280"/>
        <v>0</v>
      </c>
      <c r="F4805" s="37">
        <f t="shared" si="281"/>
        <v>0</v>
      </c>
    </row>
    <row r="4806" spans="4:6" ht="30" customHeight="1">
      <c r="D4806" s="24">
        <f t="shared" si="279"/>
        <v>0</v>
      </c>
      <c r="E4806" s="25">
        <f t="shared" si="280"/>
        <v>0</v>
      </c>
      <c r="F4806" s="37">
        <f t="shared" si="281"/>
        <v>0</v>
      </c>
    </row>
    <row r="4807" spans="4:6" ht="30" customHeight="1">
      <c r="D4807" s="24">
        <f t="shared" si="279"/>
        <v>0</v>
      </c>
      <c r="E4807" s="25">
        <f t="shared" si="280"/>
        <v>0</v>
      </c>
      <c r="F4807" s="37">
        <f t="shared" si="281"/>
        <v>0</v>
      </c>
    </row>
    <row r="4808" spans="4:6" ht="30" customHeight="1">
      <c r="D4808" s="24">
        <f t="shared" si="279"/>
        <v>0</v>
      </c>
      <c r="E4808" s="25">
        <f t="shared" si="280"/>
        <v>0</v>
      </c>
      <c r="F4808" s="37">
        <f t="shared" si="281"/>
        <v>0</v>
      </c>
    </row>
    <row r="4809" spans="4:6" ht="30" customHeight="1">
      <c r="D4809" s="24">
        <f t="shared" si="279"/>
        <v>0</v>
      </c>
      <c r="E4809" s="25">
        <f t="shared" si="280"/>
        <v>0</v>
      </c>
      <c r="F4809" s="37">
        <f t="shared" si="281"/>
        <v>0</v>
      </c>
    </row>
    <row r="4810" spans="4:6" ht="30" customHeight="1">
      <c r="D4810" s="24">
        <f t="shared" si="279"/>
        <v>0</v>
      </c>
      <c r="E4810" s="25">
        <f t="shared" si="280"/>
        <v>0</v>
      </c>
      <c r="F4810" s="37">
        <f t="shared" si="281"/>
        <v>0</v>
      </c>
    </row>
    <row r="4811" spans="4:6" ht="30" customHeight="1">
      <c r="D4811" s="24">
        <f t="shared" si="279"/>
        <v>0</v>
      </c>
      <c r="E4811" s="25">
        <f t="shared" si="280"/>
        <v>0</v>
      </c>
      <c r="F4811" s="37">
        <f t="shared" si="281"/>
        <v>0</v>
      </c>
    </row>
    <row r="4812" spans="4:6" ht="30" customHeight="1">
      <c r="D4812" s="24">
        <f t="shared" si="279"/>
        <v>0</v>
      </c>
      <c r="E4812" s="25">
        <f t="shared" si="280"/>
        <v>0</v>
      </c>
      <c r="F4812" s="37">
        <f t="shared" si="281"/>
        <v>0</v>
      </c>
    </row>
    <row r="4813" spans="4:6" ht="30" customHeight="1">
      <c r="D4813" s="24">
        <f t="shared" si="279"/>
        <v>0</v>
      </c>
      <c r="E4813" s="25">
        <f t="shared" si="280"/>
        <v>0</v>
      </c>
      <c r="F4813" s="37">
        <f t="shared" si="281"/>
        <v>0</v>
      </c>
    </row>
    <row r="4814" spans="4:6" ht="30" customHeight="1">
      <c r="D4814" s="24">
        <f t="shared" si="279"/>
        <v>0</v>
      </c>
      <c r="E4814" s="25">
        <f t="shared" si="280"/>
        <v>0</v>
      </c>
      <c r="F4814" s="37">
        <f t="shared" si="281"/>
        <v>0</v>
      </c>
    </row>
    <row r="4815" spans="4:6" ht="30" customHeight="1">
      <c r="D4815" s="24">
        <f t="shared" si="279"/>
        <v>0</v>
      </c>
      <c r="E4815" s="25">
        <f t="shared" si="280"/>
        <v>0</v>
      </c>
      <c r="F4815" s="37">
        <f t="shared" si="281"/>
        <v>0</v>
      </c>
    </row>
    <row r="4816" spans="4:6" ht="30" customHeight="1">
      <c r="D4816" s="24">
        <f t="shared" si="279"/>
        <v>0</v>
      </c>
      <c r="E4816" s="25">
        <f t="shared" si="280"/>
        <v>0</v>
      </c>
      <c r="F4816" s="37">
        <f t="shared" si="281"/>
        <v>0</v>
      </c>
    </row>
    <row r="4817" spans="4:6" ht="30" customHeight="1">
      <c r="D4817" s="24">
        <f t="shared" si="279"/>
        <v>0</v>
      </c>
      <c r="E4817" s="25">
        <f t="shared" si="280"/>
        <v>0</v>
      </c>
      <c r="F4817" s="37">
        <f t="shared" si="281"/>
        <v>0</v>
      </c>
    </row>
    <row r="4818" spans="4:6" ht="30" customHeight="1">
      <c r="D4818" s="24">
        <f t="shared" si="279"/>
        <v>0</v>
      </c>
      <c r="E4818" s="25">
        <f t="shared" si="280"/>
        <v>0</v>
      </c>
      <c r="F4818" s="37">
        <f t="shared" si="281"/>
        <v>0</v>
      </c>
    </row>
    <row r="4819" spans="4:6" ht="30" customHeight="1">
      <c r="D4819" s="24">
        <f t="shared" si="279"/>
        <v>0</v>
      </c>
      <c r="E4819" s="25">
        <f t="shared" si="280"/>
        <v>0</v>
      </c>
      <c r="F4819" s="37">
        <f t="shared" si="281"/>
        <v>0</v>
      </c>
    </row>
    <row r="4820" spans="4:6" ht="30" customHeight="1">
      <c r="D4820" s="24">
        <f t="shared" si="279"/>
        <v>0</v>
      </c>
      <c r="E4820" s="25">
        <f t="shared" si="280"/>
        <v>0</v>
      </c>
      <c r="F4820" s="37">
        <f t="shared" si="281"/>
        <v>0</v>
      </c>
    </row>
    <row r="4821" spans="4:6" ht="30" customHeight="1">
      <c r="D4821" s="24">
        <f t="shared" ref="D4821:D4884" si="282">A4821</f>
        <v>0</v>
      </c>
      <c r="E4821" s="25">
        <f t="shared" ref="E4821:E4884" si="283">A4822</f>
        <v>0</v>
      </c>
      <c r="F4821" s="37">
        <f t="shared" ref="F4821:F4884" si="284">A4823</f>
        <v>0</v>
      </c>
    </row>
    <row r="4822" spans="4:6" ht="30" customHeight="1">
      <c r="D4822" s="24">
        <f t="shared" si="282"/>
        <v>0</v>
      </c>
      <c r="E4822" s="25">
        <f t="shared" si="283"/>
        <v>0</v>
      </c>
      <c r="F4822" s="37">
        <f t="shared" si="284"/>
        <v>0</v>
      </c>
    </row>
    <row r="4823" spans="4:6" ht="30" customHeight="1">
      <c r="D4823" s="24">
        <f t="shared" si="282"/>
        <v>0</v>
      </c>
      <c r="E4823" s="25">
        <f t="shared" si="283"/>
        <v>0</v>
      </c>
      <c r="F4823" s="37">
        <f t="shared" si="284"/>
        <v>0</v>
      </c>
    </row>
    <row r="4824" spans="4:6" ht="30" customHeight="1">
      <c r="D4824" s="24">
        <f t="shared" si="282"/>
        <v>0</v>
      </c>
      <c r="E4824" s="25">
        <f t="shared" si="283"/>
        <v>0</v>
      </c>
      <c r="F4824" s="37">
        <f t="shared" si="284"/>
        <v>0</v>
      </c>
    </row>
    <row r="4825" spans="4:6" ht="30" customHeight="1">
      <c r="D4825" s="24">
        <f t="shared" si="282"/>
        <v>0</v>
      </c>
      <c r="E4825" s="25">
        <f t="shared" si="283"/>
        <v>0</v>
      </c>
      <c r="F4825" s="37">
        <f t="shared" si="284"/>
        <v>0</v>
      </c>
    </row>
    <row r="4826" spans="4:6" ht="30" customHeight="1">
      <c r="D4826" s="24">
        <f t="shared" si="282"/>
        <v>0</v>
      </c>
      <c r="E4826" s="25">
        <f t="shared" si="283"/>
        <v>0</v>
      </c>
      <c r="F4826" s="37">
        <f t="shared" si="284"/>
        <v>0</v>
      </c>
    </row>
    <row r="4827" spans="4:6" ht="30" customHeight="1">
      <c r="D4827" s="24">
        <f t="shared" si="282"/>
        <v>0</v>
      </c>
      <c r="E4827" s="25">
        <f t="shared" si="283"/>
        <v>0</v>
      </c>
      <c r="F4827" s="37">
        <f t="shared" si="284"/>
        <v>0</v>
      </c>
    </row>
    <row r="4828" spans="4:6" ht="30" customHeight="1">
      <c r="D4828" s="24">
        <f t="shared" si="282"/>
        <v>0</v>
      </c>
      <c r="E4828" s="25">
        <f t="shared" si="283"/>
        <v>0</v>
      </c>
      <c r="F4828" s="37">
        <f t="shared" si="284"/>
        <v>0</v>
      </c>
    </row>
    <row r="4829" spans="4:6" ht="30" customHeight="1">
      <c r="D4829" s="24">
        <f t="shared" si="282"/>
        <v>0</v>
      </c>
      <c r="E4829" s="25">
        <f t="shared" si="283"/>
        <v>0</v>
      </c>
      <c r="F4829" s="37">
        <f t="shared" si="284"/>
        <v>0</v>
      </c>
    </row>
    <row r="4830" spans="4:6" ht="30" customHeight="1">
      <c r="D4830" s="24">
        <f t="shared" si="282"/>
        <v>0</v>
      </c>
      <c r="E4830" s="25">
        <f t="shared" si="283"/>
        <v>0</v>
      </c>
      <c r="F4830" s="37">
        <f t="shared" si="284"/>
        <v>0</v>
      </c>
    </row>
    <row r="4831" spans="4:6" ht="30" customHeight="1">
      <c r="D4831" s="24">
        <f t="shared" si="282"/>
        <v>0</v>
      </c>
      <c r="E4831" s="25">
        <f t="shared" si="283"/>
        <v>0</v>
      </c>
      <c r="F4831" s="37">
        <f t="shared" si="284"/>
        <v>0</v>
      </c>
    </row>
    <row r="4832" spans="4:6" ht="30" customHeight="1">
      <c r="D4832" s="24">
        <f t="shared" si="282"/>
        <v>0</v>
      </c>
      <c r="E4832" s="25">
        <f t="shared" si="283"/>
        <v>0</v>
      </c>
      <c r="F4832" s="37">
        <f t="shared" si="284"/>
        <v>0</v>
      </c>
    </row>
    <row r="4833" spans="4:6" ht="30" customHeight="1">
      <c r="D4833" s="24">
        <f t="shared" si="282"/>
        <v>0</v>
      </c>
      <c r="E4833" s="25">
        <f t="shared" si="283"/>
        <v>0</v>
      </c>
      <c r="F4833" s="37">
        <f t="shared" si="284"/>
        <v>0</v>
      </c>
    </row>
    <row r="4834" spans="4:6" ht="30" customHeight="1">
      <c r="D4834" s="24">
        <f t="shared" si="282"/>
        <v>0</v>
      </c>
      <c r="E4834" s="25">
        <f t="shared" si="283"/>
        <v>0</v>
      </c>
      <c r="F4834" s="37">
        <f t="shared" si="284"/>
        <v>0</v>
      </c>
    </row>
    <row r="4835" spans="4:6" ht="30" customHeight="1">
      <c r="D4835" s="24">
        <f t="shared" si="282"/>
        <v>0</v>
      </c>
      <c r="E4835" s="25">
        <f t="shared" si="283"/>
        <v>0</v>
      </c>
      <c r="F4835" s="37">
        <f t="shared" si="284"/>
        <v>0</v>
      </c>
    </row>
    <row r="4836" spans="4:6" ht="30" customHeight="1">
      <c r="D4836" s="24">
        <f t="shared" si="282"/>
        <v>0</v>
      </c>
      <c r="E4836" s="25">
        <f t="shared" si="283"/>
        <v>0</v>
      </c>
      <c r="F4836" s="37">
        <f t="shared" si="284"/>
        <v>0</v>
      </c>
    </row>
    <row r="4837" spans="4:6" ht="30" customHeight="1">
      <c r="D4837" s="24">
        <f t="shared" si="282"/>
        <v>0</v>
      </c>
      <c r="E4837" s="25">
        <f t="shared" si="283"/>
        <v>0</v>
      </c>
      <c r="F4837" s="37">
        <f t="shared" si="284"/>
        <v>0</v>
      </c>
    </row>
    <row r="4838" spans="4:6" ht="30" customHeight="1">
      <c r="D4838" s="24">
        <f t="shared" si="282"/>
        <v>0</v>
      </c>
      <c r="E4838" s="25">
        <f t="shared" si="283"/>
        <v>0</v>
      </c>
      <c r="F4838" s="37">
        <f t="shared" si="284"/>
        <v>0</v>
      </c>
    </row>
    <row r="4839" spans="4:6" ht="30" customHeight="1">
      <c r="D4839" s="24">
        <f t="shared" si="282"/>
        <v>0</v>
      </c>
      <c r="E4839" s="25">
        <f t="shared" si="283"/>
        <v>0</v>
      </c>
      <c r="F4839" s="37">
        <f t="shared" si="284"/>
        <v>0</v>
      </c>
    </row>
    <row r="4840" spans="4:6" ht="30" customHeight="1">
      <c r="D4840" s="24">
        <f t="shared" si="282"/>
        <v>0</v>
      </c>
      <c r="E4840" s="25">
        <f t="shared" si="283"/>
        <v>0</v>
      </c>
      <c r="F4840" s="37">
        <f t="shared" si="284"/>
        <v>0</v>
      </c>
    </row>
    <row r="4841" spans="4:6" ht="30" customHeight="1">
      <c r="D4841" s="24">
        <f t="shared" si="282"/>
        <v>0</v>
      </c>
      <c r="E4841" s="25">
        <f t="shared" si="283"/>
        <v>0</v>
      </c>
      <c r="F4841" s="37">
        <f t="shared" si="284"/>
        <v>0</v>
      </c>
    </row>
    <row r="4842" spans="4:6" ht="30" customHeight="1">
      <c r="D4842" s="24">
        <f t="shared" si="282"/>
        <v>0</v>
      </c>
      <c r="E4842" s="25">
        <f t="shared" si="283"/>
        <v>0</v>
      </c>
      <c r="F4842" s="37">
        <f t="shared" si="284"/>
        <v>0</v>
      </c>
    </row>
    <row r="4843" spans="4:6" ht="30" customHeight="1">
      <c r="D4843" s="24">
        <f t="shared" si="282"/>
        <v>0</v>
      </c>
      <c r="E4843" s="25">
        <f t="shared" si="283"/>
        <v>0</v>
      </c>
      <c r="F4843" s="37">
        <f t="shared" si="284"/>
        <v>0</v>
      </c>
    </row>
    <row r="4844" spans="4:6" ht="30" customHeight="1">
      <c r="D4844" s="24">
        <f t="shared" si="282"/>
        <v>0</v>
      </c>
      <c r="E4844" s="25">
        <f t="shared" si="283"/>
        <v>0</v>
      </c>
      <c r="F4844" s="37">
        <f t="shared" si="284"/>
        <v>0</v>
      </c>
    </row>
    <row r="4845" spans="4:6" ht="30" customHeight="1">
      <c r="D4845" s="24">
        <f t="shared" si="282"/>
        <v>0</v>
      </c>
      <c r="E4845" s="25">
        <f t="shared" si="283"/>
        <v>0</v>
      </c>
      <c r="F4845" s="37">
        <f t="shared" si="284"/>
        <v>0</v>
      </c>
    </row>
    <row r="4846" spans="4:6" ht="30" customHeight="1">
      <c r="D4846" s="24">
        <f t="shared" si="282"/>
        <v>0</v>
      </c>
      <c r="E4846" s="25">
        <f t="shared" si="283"/>
        <v>0</v>
      </c>
      <c r="F4846" s="37">
        <f t="shared" si="284"/>
        <v>0</v>
      </c>
    </row>
    <row r="4847" spans="4:6" ht="30" customHeight="1">
      <c r="D4847" s="24">
        <f t="shared" si="282"/>
        <v>0</v>
      </c>
      <c r="E4847" s="25">
        <f t="shared" si="283"/>
        <v>0</v>
      </c>
      <c r="F4847" s="37">
        <f t="shared" si="284"/>
        <v>0</v>
      </c>
    </row>
    <row r="4848" spans="4:6" ht="30" customHeight="1">
      <c r="D4848" s="24">
        <f t="shared" si="282"/>
        <v>0</v>
      </c>
      <c r="E4848" s="25">
        <f t="shared" si="283"/>
        <v>0</v>
      </c>
      <c r="F4848" s="37">
        <f t="shared" si="284"/>
        <v>0</v>
      </c>
    </row>
    <row r="4849" spans="4:6" ht="30" customHeight="1">
      <c r="D4849" s="24">
        <f t="shared" si="282"/>
        <v>0</v>
      </c>
      <c r="E4849" s="25">
        <f t="shared" si="283"/>
        <v>0</v>
      </c>
      <c r="F4849" s="37">
        <f t="shared" si="284"/>
        <v>0</v>
      </c>
    </row>
    <row r="4850" spans="4:6" ht="30" customHeight="1">
      <c r="D4850" s="24">
        <f t="shared" si="282"/>
        <v>0</v>
      </c>
      <c r="E4850" s="25">
        <f t="shared" si="283"/>
        <v>0</v>
      </c>
      <c r="F4850" s="37">
        <f t="shared" si="284"/>
        <v>0</v>
      </c>
    </row>
    <row r="4851" spans="4:6" ht="30" customHeight="1">
      <c r="D4851" s="24">
        <f t="shared" si="282"/>
        <v>0</v>
      </c>
      <c r="E4851" s="25">
        <f t="shared" si="283"/>
        <v>0</v>
      </c>
      <c r="F4851" s="37">
        <f t="shared" si="284"/>
        <v>0</v>
      </c>
    </row>
    <row r="4852" spans="4:6" ht="30" customHeight="1">
      <c r="D4852" s="24">
        <f t="shared" si="282"/>
        <v>0</v>
      </c>
      <c r="E4852" s="25">
        <f t="shared" si="283"/>
        <v>0</v>
      </c>
      <c r="F4852" s="37">
        <f t="shared" si="284"/>
        <v>0</v>
      </c>
    </row>
    <row r="4853" spans="4:6" ht="30" customHeight="1">
      <c r="D4853" s="24">
        <f t="shared" si="282"/>
        <v>0</v>
      </c>
      <c r="E4853" s="25">
        <f t="shared" si="283"/>
        <v>0</v>
      </c>
      <c r="F4853" s="37">
        <f t="shared" si="284"/>
        <v>0</v>
      </c>
    </row>
    <row r="4854" spans="4:6" ht="30" customHeight="1">
      <c r="D4854" s="24">
        <f t="shared" si="282"/>
        <v>0</v>
      </c>
      <c r="E4854" s="25">
        <f t="shared" si="283"/>
        <v>0</v>
      </c>
      <c r="F4854" s="37">
        <f t="shared" si="284"/>
        <v>0</v>
      </c>
    </row>
    <row r="4855" spans="4:6" ht="30" customHeight="1">
      <c r="D4855" s="24">
        <f t="shared" si="282"/>
        <v>0</v>
      </c>
      <c r="E4855" s="25">
        <f t="shared" si="283"/>
        <v>0</v>
      </c>
      <c r="F4855" s="37">
        <f t="shared" si="284"/>
        <v>0</v>
      </c>
    </row>
    <row r="4856" spans="4:6" ht="30" customHeight="1">
      <c r="D4856" s="24">
        <f t="shared" si="282"/>
        <v>0</v>
      </c>
      <c r="E4856" s="25">
        <f t="shared" si="283"/>
        <v>0</v>
      </c>
      <c r="F4856" s="37">
        <f t="shared" si="284"/>
        <v>0</v>
      </c>
    </row>
    <row r="4857" spans="4:6" ht="30" customHeight="1">
      <c r="D4857" s="24">
        <f t="shared" si="282"/>
        <v>0</v>
      </c>
      <c r="E4857" s="25">
        <f t="shared" si="283"/>
        <v>0</v>
      </c>
      <c r="F4857" s="37">
        <f t="shared" si="284"/>
        <v>0</v>
      </c>
    </row>
    <row r="4858" spans="4:6" ht="30" customHeight="1">
      <c r="D4858" s="24">
        <f t="shared" si="282"/>
        <v>0</v>
      </c>
      <c r="E4858" s="25">
        <f t="shared" si="283"/>
        <v>0</v>
      </c>
      <c r="F4858" s="37">
        <f t="shared" si="284"/>
        <v>0</v>
      </c>
    </row>
    <row r="4859" spans="4:6" ht="30" customHeight="1">
      <c r="D4859" s="24">
        <f t="shared" si="282"/>
        <v>0</v>
      </c>
      <c r="E4859" s="25">
        <f t="shared" si="283"/>
        <v>0</v>
      </c>
      <c r="F4859" s="37">
        <f t="shared" si="284"/>
        <v>0</v>
      </c>
    </row>
    <row r="4860" spans="4:6" ht="30" customHeight="1">
      <c r="D4860" s="24">
        <f t="shared" si="282"/>
        <v>0</v>
      </c>
      <c r="E4860" s="25">
        <f t="shared" si="283"/>
        <v>0</v>
      </c>
      <c r="F4860" s="37">
        <f t="shared" si="284"/>
        <v>0</v>
      </c>
    </row>
    <row r="4861" spans="4:6" ht="30" customHeight="1">
      <c r="D4861" s="24">
        <f t="shared" si="282"/>
        <v>0</v>
      </c>
      <c r="E4861" s="25">
        <f t="shared" si="283"/>
        <v>0</v>
      </c>
      <c r="F4861" s="37">
        <f t="shared" si="284"/>
        <v>0</v>
      </c>
    </row>
    <row r="4862" spans="4:6" ht="30" customHeight="1">
      <c r="D4862" s="24">
        <f t="shared" si="282"/>
        <v>0</v>
      </c>
      <c r="E4862" s="25">
        <f t="shared" si="283"/>
        <v>0</v>
      </c>
      <c r="F4862" s="37">
        <f t="shared" si="284"/>
        <v>0</v>
      </c>
    </row>
    <row r="4863" spans="4:6" ht="30" customHeight="1">
      <c r="D4863" s="24">
        <f t="shared" si="282"/>
        <v>0</v>
      </c>
      <c r="E4863" s="25">
        <f t="shared" si="283"/>
        <v>0</v>
      </c>
      <c r="F4863" s="37">
        <f t="shared" si="284"/>
        <v>0</v>
      </c>
    </row>
    <row r="4864" spans="4:6" ht="30" customHeight="1">
      <c r="D4864" s="24">
        <f t="shared" si="282"/>
        <v>0</v>
      </c>
      <c r="E4864" s="25">
        <f t="shared" si="283"/>
        <v>0</v>
      </c>
      <c r="F4864" s="37">
        <f t="shared" si="284"/>
        <v>0</v>
      </c>
    </row>
    <row r="4865" spans="4:6" ht="30" customHeight="1">
      <c r="D4865" s="24">
        <f t="shared" si="282"/>
        <v>0</v>
      </c>
      <c r="E4865" s="25">
        <f t="shared" si="283"/>
        <v>0</v>
      </c>
      <c r="F4865" s="37">
        <f t="shared" si="284"/>
        <v>0</v>
      </c>
    </row>
    <row r="4866" spans="4:6" ht="30" customHeight="1">
      <c r="D4866" s="24">
        <f t="shared" si="282"/>
        <v>0</v>
      </c>
      <c r="E4866" s="25">
        <f t="shared" si="283"/>
        <v>0</v>
      </c>
      <c r="F4866" s="37">
        <f t="shared" si="284"/>
        <v>0</v>
      </c>
    </row>
    <row r="4867" spans="4:6" ht="30" customHeight="1">
      <c r="D4867" s="24">
        <f t="shared" si="282"/>
        <v>0</v>
      </c>
      <c r="E4867" s="25">
        <f t="shared" si="283"/>
        <v>0</v>
      </c>
      <c r="F4867" s="37">
        <f t="shared" si="284"/>
        <v>0</v>
      </c>
    </row>
    <row r="4868" spans="4:6" ht="30" customHeight="1">
      <c r="D4868" s="24">
        <f t="shared" si="282"/>
        <v>0</v>
      </c>
      <c r="E4868" s="25">
        <f t="shared" si="283"/>
        <v>0</v>
      </c>
      <c r="F4868" s="37">
        <f t="shared" si="284"/>
        <v>0</v>
      </c>
    </row>
    <row r="4869" spans="4:6" ht="30" customHeight="1">
      <c r="D4869" s="24">
        <f t="shared" si="282"/>
        <v>0</v>
      </c>
      <c r="E4869" s="25">
        <f t="shared" si="283"/>
        <v>0</v>
      </c>
      <c r="F4869" s="37">
        <f t="shared" si="284"/>
        <v>0</v>
      </c>
    </row>
    <row r="4870" spans="4:6" ht="30" customHeight="1">
      <c r="D4870" s="24">
        <f t="shared" si="282"/>
        <v>0</v>
      </c>
      <c r="E4870" s="25">
        <f t="shared" si="283"/>
        <v>0</v>
      </c>
      <c r="F4870" s="37">
        <f t="shared" si="284"/>
        <v>0</v>
      </c>
    </row>
    <row r="4871" spans="4:6" ht="30" customHeight="1">
      <c r="D4871" s="24">
        <f t="shared" si="282"/>
        <v>0</v>
      </c>
      <c r="E4871" s="25">
        <f t="shared" si="283"/>
        <v>0</v>
      </c>
      <c r="F4871" s="37">
        <f t="shared" si="284"/>
        <v>0</v>
      </c>
    </row>
    <row r="4872" spans="4:6" ht="30" customHeight="1">
      <c r="D4872" s="24">
        <f t="shared" si="282"/>
        <v>0</v>
      </c>
      <c r="E4872" s="25">
        <f t="shared" si="283"/>
        <v>0</v>
      </c>
      <c r="F4872" s="37">
        <f t="shared" si="284"/>
        <v>0</v>
      </c>
    </row>
    <row r="4873" spans="4:6" ht="30" customHeight="1">
      <c r="D4873" s="24">
        <f t="shared" si="282"/>
        <v>0</v>
      </c>
      <c r="E4873" s="25">
        <f t="shared" si="283"/>
        <v>0</v>
      </c>
      <c r="F4873" s="37">
        <f t="shared" si="284"/>
        <v>0</v>
      </c>
    </row>
    <row r="4874" spans="4:6" ht="30" customHeight="1">
      <c r="D4874" s="24">
        <f t="shared" si="282"/>
        <v>0</v>
      </c>
      <c r="E4874" s="25">
        <f t="shared" si="283"/>
        <v>0</v>
      </c>
      <c r="F4874" s="37">
        <f t="shared" si="284"/>
        <v>0</v>
      </c>
    </row>
    <row r="4875" spans="4:6" ht="30" customHeight="1">
      <c r="D4875" s="24">
        <f t="shared" si="282"/>
        <v>0</v>
      </c>
      <c r="E4875" s="25">
        <f t="shared" si="283"/>
        <v>0</v>
      </c>
      <c r="F4875" s="37">
        <f t="shared" si="284"/>
        <v>0</v>
      </c>
    </row>
    <row r="4876" spans="4:6" ht="30" customHeight="1">
      <c r="D4876" s="24">
        <f t="shared" si="282"/>
        <v>0</v>
      </c>
      <c r="E4876" s="25">
        <f t="shared" si="283"/>
        <v>0</v>
      </c>
      <c r="F4876" s="37">
        <f t="shared" si="284"/>
        <v>0</v>
      </c>
    </row>
    <row r="4877" spans="4:6" ht="30" customHeight="1">
      <c r="D4877" s="24">
        <f t="shared" si="282"/>
        <v>0</v>
      </c>
      <c r="E4877" s="25">
        <f t="shared" si="283"/>
        <v>0</v>
      </c>
      <c r="F4877" s="37">
        <f t="shared" si="284"/>
        <v>0</v>
      </c>
    </row>
    <row r="4878" spans="4:6" ht="30" customHeight="1">
      <c r="D4878" s="24">
        <f t="shared" si="282"/>
        <v>0</v>
      </c>
      <c r="E4878" s="25">
        <f t="shared" si="283"/>
        <v>0</v>
      </c>
      <c r="F4878" s="37">
        <f t="shared" si="284"/>
        <v>0</v>
      </c>
    </row>
    <row r="4879" spans="4:6" ht="30" customHeight="1">
      <c r="D4879" s="24">
        <f t="shared" si="282"/>
        <v>0</v>
      </c>
      <c r="E4879" s="25">
        <f t="shared" si="283"/>
        <v>0</v>
      </c>
      <c r="F4879" s="37">
        <f t="shared" si="284"/>
        <v>0</v>
      </c>
    </row>
    <row r="4880" spans="4:6" ht="30" customHeight="1">
      <c r="D4880" s="24">
        <f t="shared" si="282"/>
        <v>0</v>
      </c>
      <c r="E4880" s="25">
        <f t="shared" si="283"/>
        <v>0</v>
      </c>
      <c r="F4880" s="37">
        <f t="shared" si="284"/>
        <v>0</v>
      </c>
    </row>
    <row r="4881" spans="4:6" ht="30" customHeight="1">
      <c r="D4881" s="24">
        <f t="shared" si="282"/>
        <v>0</v>
      </c>
      <c r="E4881" s="25">
        <f t="shared" si="283"/>
        <v>0</v>
      </c>
      <c r="F4881" s="37">
        <f t="shared" si="284"/>
        <v>0</v>
      </c>
    </row>
    <row r="4882" spans="4:6" ht="30" customHeight="1">
      <c r="D4882" s="24">
        <f t="shared" si="282"/>
        <v>0</v>
      </c>
      <c r="E4882" s="25">
        <f t="shared" si="283"/>
        <v>0</v>
      </c>
      <c r="F4882" s="37">
        <f t="shared" si="284"/>
        <v>0</v>
      </c>
    </row>
    <row r="4883" spans="4:6" ht="30" customHeight="1">
      <c r="D4883" s="24">
        <f t="shared" si="282"/>
        <v>0</v>
      </c>
      <c r="E4883" s="25">
        <f t="shared" si="283"/>
        <v>0</v>
      </c>
      <c r="F4883" s="37">
        <f t="shared" si="284"/>
        <v>0</v>
      </c>
    </row>
    <row r="4884" spans="4:6" ht="30" customHeight="1">
      <c r="D4884" s="24">
        <f t="shared" si="282"/>
        <v>0</v>
      </c>
      <c r="E4884" s="25">
        <f t="shared" si="283"/>
        <v>0</v>
      </c>
      <c r="F4884" s="37">
        <f t="shared" si="284"/>
        <v>0</v>
      </c>
    </row>
    <row r="4885" spans="4:6" ht="30" customHeight="1">
      <c r="D4885" s="24">
        <f t="shared" ref="D4885:D4948" si="285">A4885</f>
        <v>0</v>
      </c>
      <c r="E4885" s="25">
        <f t="shared" ref="E4885:E4948" si="286">A4886</f>
        <v>0</v>
      </c>
      <c r="F4885" s="37">
        <f t="shared" ref="F4885:F4948" si="287">A4887</f>
        <v>0</v>
      </c>
    </row>
    <row r="4886" spans="4:6" ht="30" customHeight="1">
      <c r="D4886" s="24">
        <f t="shared" si="285"/>
        <v>0</v>
      </c>
      <c r="E4886" s="25">
        <f t="shared" si="286"/>
        <v>0</v>
      </c>
      <c r="F4886" s="37">
        <f t="shared" si="287"/>
        <v>0</v>
      </c>
    </row>
    <row r="4887" spans="4:6" ht="30" customHeight="1">
      <c r="D4887" s="24">
        <f t="shared" si="285"/>
        <v>0</v>
      </c>
      <c r="E4887" s="25">
        <f t="shared" si="286"/>
        <v>0</v>
      </c>
      <c r="F4887" s="37">
        <f t="shared" si="287"/>
        <v>0</v>
      </c>
    </row>
    <row r="4888" spans="4:6" ht="30" customHeight="1">
      <c r="D4888" s="24">
        <f t="shared" si="285"/>
        <v>0</v>
      </c>
      <c r="E4888" s="25">
        <f t="shared" si="286"/>
        <v>0</v>
      </c>
      <c r="F4888" s="37">
        <f t="shared" si="287"/>
        <v>0</v>
      </c>
    </row>
    <row r="4889" spans="4:6" ht="30" customHeight="1">
      <c r="D4889" s="24">
        <f t="shared" si="285"/>
        <v>0</v>
      </c>
      <c r="E4889" s="25">
        <f t="shared" si="286"/>
        <v>0</v>
      </c>
      <c r="F4889" s="37">
        <f t="shared" si="287"/>
        <v>0</v>
      </c>
    </row>
    <row r="4890" spans="4:6" ht="30" customHeight="1">
      <c r="D4890" s="24">
        <f t="shared" si="285"/>
        <v>0</v>
      </c>
      <c r="E4890" s="25">
        <f t="shared" si="286"/>
        <v>0</v>
      </c>
      <c r="F4890" s="37">
        <f t="shared" si="287"/>
        <v>0</v>
      </c>
    </row>
    <row r="4891" spans="4:6" ht="30" customHeight="1">
      <c r="D4891" s="24">
        <f t="shared" si="285"/>
        <v>0</v>
      </c>
      <c r="E4891" s="25">
        <f t="shared" si="286"/>
        <v>0</v>
      </c>
      <c r="F4891" s="37">
        <f t="shared" si="287"/>
        <v>0</v>
      </c>
    </row>
    <row r="4892" spans="4:6" ht="30" customHeight="1">
      <c r="D4892" s="24">
        <f t="shared" si="285"/>
        <v>0</v>
      </c>
      <c r="E4892" s="25">
        <f t="shared" si="286"/>
        <v>0</v>
      </c>
      <c r="F4892" s="37">
        <f t="shared" si="287"/>
        <v>0</v>
      </c>
    </row>
    <row r="4893" spans="4:6" ht="30" customHeight="1">
      <c r="D4893" s="24">
        <f t="shared" si="285"/>
        <v>0</v>
      </c>
      <c r="E4893" s="25">
        <f t="shared" si="286"/>
        <v>0</v>
      </c>
      <c r="F4893" s="37">
        <f t="shared" si="287"/>
        <v>0</v>
      </c>
    </row>
    <row r="4894" spans="4:6" ht="30" customHeight="1">
      <c r="D4894" s="24">
        <f t="shared" si="285"/>
        <v>0</v>
      </c>
      <c r="E4894" s="25">
        <f t="shared" si="286"/>
        <v>0</v>
      </c>
      <c r="F4894" s="37">
        <f t="shared" si="287"/>
        <v>0</v>
      </c>
    </row>
    <row r="4895" spans="4:6" ht="30" customHeight="1">
      <c r="D4895" s="24">
        <f t="shared" si="285"/>
        <v>0</v>
      </c>
      <c r="E4895" s="25">
        <f t="shared" si="286"/>
        <v>0</v>
      </c>
      <c r="F4895" s="37">
        <f t="shared" si="287"/>
        <v>0</v>
      </c>
    </row>
    <row r="4896" spans="4:6" ht="30" customHeight="1">
      <c r="D4896" s="24">
        <f t="shared" si="285"/>
        <v>0</v>
      </c>
      <c r="E4896" s="25">
        <f t="shared" si="286"/>
        <v>0</v>
      </c>
      <c r="F4896" s="37">
        <f t="shared" si="287"/>
        <v>0</v>
      </c>
    </row>
    <row r="4897" spans="4:6" ht="30" customHeight="1">
      <c r="D4897" s="24">
        <f t="shared" si="285"/>
        <v>0</v>
      </c>
      <c r="E4897" s="25">
        <f t="shared" si="286"/>
        <v>0</v>
      </c>
      <c r="F4897" s="37">
        <f t="shared" si="287"/>
        <v>0</v>
      </c>
    </row>
    <row r="4898" spans="4:6" ht="30" customHeight="1">
      <c r="D4898" s="24">
        <f t="shared" si="285"/>
        <v>0</v>
      </c>
      <c r="E4898" s="25">
        <f t="shared" si="286"/>
        <v>0</v>
      </c>
      <c r="F4898" s="37">
        <f t="shared" si="287"/>
        <v>0</v>
      </c>
    </row>
    <row r="4899" spans="4:6" ht="30" customHeight="1">
      <c r="D4899" s="24">
        <f t="shared" si="285"/>
        <v>0</v>
      </c>
      <c r="E4899" s="25">
        <f t="shared" si="286"/>
        <v>0</v>
      </c>
      <c r="F4899" s="37">
        <f t="shared" si="287"/>
        <v>0</v>
      </c>
    </row>
    <row r="4900" spans="4:6" ht="30" customHeight="1">
      <c r="D4900" s="24">
        <f t="shared" si="285"/>
        <v>0</v>
      </c>
      <c r="E4900" s="25">
        <f t="shared" si="286"/>
        <v>0</v>
      </c>
      <c r="F4900" s="37">
        <f t="shared" si="287"/>
        <v>0</v>
      </c>
    </row>
    <row r="4901" spans="4:6" ht="30" customHeight="1">
      <c r="D4901" s="24">
        <f t="shared" si="285"/>
        <v>0</v>
      </c>
      <c r="E4901" s="25">
        <f t="shared" si="286"/>
        <v>0</v>
      </c>
      <c r="F4901" s="37">
        <f t="shared" si="287"/>
        <v>0</v>
      </c>
    </row>
    <row r="4902" spans="4:6" ht="30" customHeight="1">
      <c r="D4902" s="24">
        <f t="shared" si="285"/>
        <v>0</v>
      </c>
      <c r="E4902" s="25">
        <f t="shared" si="286"/>
        <v>0</v>
      </c>
      <c r="F4902" s="37">
        <f t="shared" si="287"/>
        <v>0</v>
      </c>
    </row>
    <row r="4903" spans="4:6" ht="30" customHeight="1">
      <c r="D4903" s="24">
        <f t="shared" si="285"/>
        <v>0</v>
      </c>
      <c r="E4903" s="25">
        <f t="shared" si="286"/>
        <v>0</v>
      </c>
      <c r="F4903" s="37">
        <f t="shared" si="287"/>
        <v>0</v>
      </c>
    </row>
    <row r="4904" spans="4:6" ht="30" customHeight="1">
      <c r="D4904" s="24">
        <f t="shared" si="285"/>
        <v>0</v>
      </c>
      <c r="E4904" s="25">
        <f t="shared" si="286"/>
        <v>0</v>
      </c>
      <c r="F4904" s="37">
        <f t="shared" si="287"/>
        <v>0</v>
      </c>
    </row>
    <row r="4905" spans="4:6" ht="30" customHeight="1">
      <c r="D4905" s="24">
        <f t="shared" si="285"/>
        <v>0</v>
      </c>
      <c r="E4905" s="25">
        <f t="shared" si="286"/>
        <v>0</v>
      </c>
      <c r="F4905" s="37">
        <f t="shared" si="287"/>
        <v>0</v>
      </c>
    </row>
    <row r="4906" spans="4:6" ht="30" customHeight="1">
      <c r="D4906" s="24">
        <f t="shared" si="285"/>
        <v>0</v>
      </c>
      <c r="E4906" s="25">
        <f t="shared" si="286"/>
        <v>0</v>
      </c>
      <c r="F4906" s="37">
        <f t="shared" si="287"/>
        <v>0</v>
      </c>
    </row>
    <row r="4907" spans="4:6" ht="30" customHeight="1">
      <c r="D4907" s="24">
        <f t="shared" si="285"/>
        <v>0</v>
      </c>
      <c r="E4907" s="25">
        <f t="shared" si="286"/>
        <v>0</v>
      </c>
      <c r="F4907" s="37">
        <f t="shared" si="287"/>
        <v>0</v>
      </c>
    </row>
    <row r="4908" spans="4:6" ht="30" customHeight="1">
      <c r="D4908" s="24">
        <f t="shared" si="285"/>
        <v>0</v>
      </c>
      <c r="E4908" s="25">
        <f t="shared" si="286"/>
        <v>0</v>
      </c>
      <c r="F4908" s="37">
        <f t="shared" si="287"/>
        <v>0</v>
      </c>
    </row>
    <row r="4909" spans="4:6" ht="30" customHeight="1">
      <c r="D4909" s="24">
        <f t="shared" si="285"/>
        <v>0</v>
      </c>
      <c r="E4909" s="25">
        <f t="shared" si="286"/>
        <v>0</v>
      </c>
      <c r="F4909" s="37">
        <f t="shared" si="287"/>
        <v>0</v>
      </c>
    </row>
    <row r="4910" spans="4:6" ht="30" customHeight="1">
      <c r="D4910" s="24">
        <f t="shared" si="285"/>
        <v>0</v>
      </c>
      <c r="E4910" s="25">
        <f t="shared" si="286"/>
        <v>0</v>
      </c>
      <c r="F4910" s="37">
        <f t="shared" si="287"/>
        <v>0</v>
      </c>
    </row>
    <row r="4911" spans="4:6" ht="30" customHeight="1">
      <c r="D4911" s="24">
        <f t="shared" si="285"/>
        <v>0</v>
      </c>
      <c r="E4911" s="25">
        <f t="shared" si="286"/>
        <v>0</v>
      </c>
      <c r="F4911" s="37">
        <f t="shared" si="287"/>
        <v>0</v>
      </c>
    </row>
    <row r="4912" spans="4:6" ht="30" customHeight="1">
      <c r="D4912" s="24">
        <f t="shared" si="285"/>
        <v>0</v>
      </c>
      <c r="E4912" s="25">
        <f t="shared" si="286"/>
        <v>0</v>
      </c>
      <c r="F4912" s="37">
        <f t="shared" si="287"/>
        <v>0</v>
      </c>
    </row>
    <row r="4913" spans="4:6" ht="30" customHeight="1">
      <c r="D4913" s="24">
        <f t="shared" si="285"/>
        <v>0</v>
      </c>
      <c r="E4913" s="25">
        <f t="shared" si="286"/>
        <v>0</v>
      </c>
      <c r="F4913" s="37">
        <f t="shared" si="287"/>
        <v>0</v>
      </c>
    </row>
    <row r="4914" spans="4:6" ht="30" customHeight="1">
      <c r="D4914" s="24">
        <f t="shared" si="285"/>
        <v>0</v>
      </c>
      <c r="E4914" s="25">
        <f t="shared" si="286"/>
        <v>0</v>
      </c>
      <c r="F4914" s="37">
        <f t="shared" si="287"/>
        <v>0</v>
      </c>
    </row>
    <row r="4915" spans="4:6" ht="30" customHeight="1">
      <c r="D4915" s="24">
        <f t="shared" si="285"/>
        <v>0</v>
      </c>
      <c r="E4915" s="25">
        <f t="shared" si="286"/>
        <v>0</v>
      </c>
      <c r="F4915" s="37">
        <f t="shared" si="287"/>
        <v>0</v>
      </c>
    </row>
    <row r="4916" spans="4:6" ht="30" customHeight="1">
      <c r="D4916" s="24">
        <f t="shared" si="285"/>
        <v>0</v>
      </c>
      <c r="E4916" s="25">
        <f t="shared" si="286"/>
        <v>0</v>
      </c>
      <c r="F4916" s="37">
        <f t="shared" si="287"/>
        <v>0</v>
      </c>
    </row>
    <row r="4917" spans="4:6" ht="30" customHeight="1">
      <c r="D4917" s="24">
        <f t="shared" si="285"/>
        <v>0</v>
      </c>
      <c r="E4917" s="25">
        <f t="shared" si="286"/>
        <v>0</v>
      </c>
      <c r="F4917" s="37">
        <f t="shared" si="287"/>
        <v>0</v>
      </c>
    </row>
    <row r="4918" spans="4:6" ht="30" customHeight="1">
      <c r="D4918" s="24">
        <f t="shared" si="285"/>
        <v>0</v>
      </c>
      <c r="E4918" s="25">
        <f t="shared" si="286"/>
        <v>0</v>
      </c>
      <c r="F4918" s="37">
        <f t="shared" si="287"/>
        <v>0</v>
      </c>
    </row>
    <row r="4919" spans="4:6" ht="30" customHeight="1">
      <c r="D4919" s="24">
        <f t="shared" si="285"/>
        <v>0</v>
      </c>
      <c r="E4919" s="25">
        <f t="shared" si="286"/>
        <v>0</v>
      </c>
      <c r="F4919" s="37">
        <f t="shared" si="287"/>
        <v>0</v>
      </c>
    </row>
    <row r="4920" spans="4:6" ht="30" customHeight="1">
      <c r="D4920" s="24">
        <f t="shared" si="285"/>
        <v>0</v>
      </c>
      <c r="E4920" s="25">
        <f t="shared" si="286"/>
        <v>0</v>
      </c>
      <c r="F4920" s="37">
        <f t="shared" si="287"/>
        <v>0</v>
      </c>
    </row>
    <row r="4921" spans="4:6" ht="30" customHeight="1">
      <c r="D4921" s="24">
        <f t="shared" si="285"/>
        <v>0</v>
      </c>
      <c r="E4921" s="25">
        <f t="shared" si="286"/>
        <v>0</v>
      </c>
      <c r="F4921" s="37">
        <f t="shared" si="287"/>
        <v>0</v>
      </c>
    </row>
    <row r="4922" spans="4:6" ht="30" customHeight="1">
      <c r="D4922" s="24">
        <f t="shared" si="285"/>
        <v>0</v>
      </c>
      <c r="E4922" s="25">
        <f t="shared" si="286"/>
        <v>0</v>
      </c>
      <c r="F4922" s="37">
        <f t="shared" si="287"/>
        <v>0</v>
      </c>
    </row>
    <row r="4923" spans="4:6" ht="30" customHeight="1">
      <c r="D4923" s="24">
        <f t="shared" si="285"/>
        <v>0</v>
      </c>
      <c r="E4923" s="25">
        <f t="shared" si="286"/>
        <v>0</v>
      </c>
      <c r="F4923" s="37">
        <f t="shared" si="287"/>
        <v>0</v>
      </c>
    </row>
    <row r="4924" spans="4:6" ht="30" customHeight="1">
      <c r="D4924" s="24">
        <f t="shared" si="285"/>
        <v>0</v>
      </c>
      <c r="E4924" s="25">
        <f t="shared" si="286"/>
        <v>0</v>
      </c>
      <c r="F4924" s="37">
        <f t="shared" si="287"/>
        <v>0</v>
      </c>
    </row>
    <row r="4925" spans="4:6" ht="30" customHeight="1">
      <c r="D4925" s="24">
        <f t="shared" si="285"/>
        <v>0</v>
      </c>
      <c r="E4925" s="25">
        <f t="shared" si="286"/>
        <v>0</v>
      </c>
      <c r="F4925" s="37">
        <f t="shared" si="287"/>
        <v>0</v>
      </c>
    </row>
    <row r="4926" spans="4:6" ht="30" customHeight="1">
      <c r="D4926" s="24">
        <f t="shared" si="285"/>
        <v>0</v>
      </c>
      <c r="E4926" s="25">
        <f t="shared" si="286"/>
        <v>0</v>
      </c>
      <c r="F4926" s="37">
        <f t="shared" si="287"/>
        <v>0</v>
      </c>
    </row>
    <row r="4927" spans="4:6" ht="30" customHeight="1">
      <c r="D4927" s="24">
        <f t="shared" si="285"/>
        <v>0</v>
      </c>
      <c r="E4927" s="25">
        <f t="shared" si="286"/>
        <v>0</v>
      </c>
      <c r="F4927" s="37">
        <f t="shared" si="287"/>
        <v>0</v>
      </c>
    </row>
    <row r="4928" spans="4:6" ht="30" customHeight="1">
      <c r="D4928" s="24">
        <f t="shared" si="285"/>
        <v>0</v>
      </c>
      <c r="E4928" s="25">
        <f t="shared" si="286"/>
        <v>0</v>
      </c>
      <c r="F4928" s="37">
        <f t="shared" si="287"/>
        <v>0</v>
      </c>
    </row>
    <row r="4929" spans="4:6" ht="30" customHeight="1">
      <c r="D4929" s="24">
        <f t="shared" si="285"/>
        <v>0</v>
      </c>
      <c r="E4929" s="25">
        <f t="shared" si="286"/>
        <v>0</v>
      </c>
      <c r="F4929" s="37">
        <f t="shared" si="287"/>
        <v>0</v>
      </c>
    </row>
    <row r="4930" spans="4:6" ht="30" customHeight="1">
      <c r="D4930" s="24">
        <f t="shared" si="285"/>
        <v>0</v>
      </c>
      <c r="E4930" s="25">
        <f t="shared" si="286"/>
        <v>0</v>
      </c>
      <c r="F4930" s="37">
        <f t="shared" si="287"/>
        <v>0</v>
      </c>
    </row>
    <row r="4931" spans="4:6" ht="30" customHeight="1">
      <c r="D4931" s="24">
        <f t="shared" si="285"/>
        <v>0</v>
      </c>
      <c r="E4931" s="25">
        <f t="shared" si="286"/>
        <v>0</v>
      </c>
      <c r="F4931" s="37">
        <f t="shared" si="287"/>
        <v>0</v>
      </c>
    </row>
    <row r="4932" spans="4:6" ht="30" customHeight="1">
      <c r="D4932" s="24">
        <f t="shared" si="285"/>
        <v>0</v>
      </c>
      <c r="E4932" s="25">
        <f t="shared" si="286"/>
        <v>0</v>
      </c>
      <c r="F4932" s="37">
        <f t="shared" si="287"/>
        <v>0</v>
      </c>
    </row>
    <row r="4933" spans="4:6" ht="30" customHeight="1">
      <c r="D4933" s="24">
        <f t="shared" si="285"/>
        <v>0</v>
      </c>
      <c r="E4933" s="25">
        <f t="shared" si="286"/>
        <v>0</v>
      </c>
      <c r="F4933" s="37">
        <f t="shared" si="287"/>
        <v>0</v>
      </c>
    </row>
    <row r="4934" spans="4:6" ht="30" customHeight="1">
      <c r="D4934" s="24">
        <f t="shared" si="285"/>
        <v>0</v>
      </c>
      <c r="E4934" s="25">
        <f t="shared" si="286"/>
        <v>0</v>
      </c>
      <c r="F4934" s="37">
        <f t="shared" si="287"/>
        <v>0</v>
      </c>
    </row>
    <row r="4935" spans="4:6" ht="30" customHeight="1">
      <c r="D4935" s="24">
        <f t="shared" si="285"/>
        <v>0</v>
      </c>
      <c r="E4935" s="25">
        <f t="shared" si="286"/>
        <v>0</v>
      </c>
      <c r="F4935" s="37">
        <f t="shared" si="287"/>
        <v>0</v>
      </c>
    </row>
    <row r="4936" spans="4:6" ht="30" customHeight="1">
      <c r="D4936" s="24">
        <f t="shared" si="285"/>
        <v>0</v>
      </c>
      <c r="E4936" s="25">
        <f t="shared" si="286"/>
        <v>0</v>
      </c>
      <c r="F4936" s="37">
        <f t="shared" si="287"/>
        <v>0</v>
      </c>
    </row>
    <row r="4937" spans="4:6" ht="30" customHeight="1">
      <c r="D4937" s="24">
        <f t="shared" si="285"/>
        <v>0</v>
      </c>
      <c r="E4937" s="25">
        <f t="shared" si="286"/>
        <v>0</v>
      </c>
      <c r="F4937" s="37">
        <f t="shared" si="287"/>
        <v>0</v>
      </c>
    </row>
    <row r="4938" spans="4:6" ht="30" customHeight="1">
      <c r="D4938" s="24">
        <f t="shared" si="285"/>
        <v>0</v>
      </c>
      <c r="E4938" s="25">
        <f t="shared" si="286"/>
        <v>0</v>
      </c>
      <c r="F4938" s="37">
        <f t="shared" si="287"/>
        <v>0</v>
      </c>
    </row>
    <row r="4939" spans="4:6" ht="30" customHeight="1">
      <c r="D4939" s="24">
        <f t="shared" si="285"/>
        <v>0</v>
      </c>
      <c r="E4939" s="25">
        <f t="shared" si="286"/>
        <v>0</v>
      </c>
      <c r="F4939" s="37">
        <f t="shared" si="287"/>
        <v>0</v>
      </c>
    </row>
    <row r="4940" spans="4:6" ht="30" customHeight="1">
      <c r="D4940" s="24">
        <f t="shared" si="285"/>
        <v>0</v>
      </c>
      <c r="E4940" s="25">
        <f t="shared" si="286"/>
        <v>0</v>
      </c>
      <c r="F4940" s="37">
        <f t="shared" si="287"/>
        <v>0</v>
      </c>
    </row>
    <row r="4941" spans="4:6" ht="30" customHeight="1">
      <c r="D4941" s="24">
        <f t="shared" si="285"/>
        <v>0</v>
      </c>
      <c r="E4941" s="25">
        <f t="shared" si="286"/>
        <v>0</v>
      </c>
      <c r="F4941" s="37">
        <f t="shared" si="287"/>
        <v>0</v>
      </c>
    </row>
    <row r="4942" spans="4:6" ht="30" customHeight="1">
      <c r="D4942" s="24">
        <f t="shared" si="285"/>
        <v>0</v>
      </c>
      <c r="E4942" s="25">
        <f t="shared" si="286"/>
        <v>0</v>
      </c>
      <c r="F4942" s="37">
        <f t="shared" si="287"/>
        <v>0</v>
      </c>
    </row>
    <row r="4943" spans="4:6" ht="30" customHeight="1">
      <c r="D4943" s="24">
        <f t="shared" si="285"/>
        <v>0</v>
      </c>
      <c r="E4943" s="25">
        <f t="shared" si="286"/>
        <v>0</v>
      </c>
      <c r="F4943" s="37">
        <f t="shared" si="287"/>
        <v>0</v>
      </c>
    </row>
    <row r="4944" spans="4:6" ht="30" customHeight="1">
      <c r="D4944" s="24">
        <f t="shared" si="285"/>
        <v>0</v>
      </c>
      <c r="E4944" s="25">
        <f t="shared" si="286"/>
        <v>0</v>
      </c>
      <c r="F4944" s="37">
        <f t="shared" si="287"/>
        <v>0</v>
      </c>
    </row>
    <row r="4945" spans="4:6" ht="30" customHeight="1">
      <c r="D4945" s="24">
        <f t="shared" si="285"/>
        <v>0</v>
      </c>
      <c r="E4945" s="25">
        <f t="shared" si="286"/>
        <v>0</v>
      </c>
      <c r="F4945" s="37">
        <f t="shared" si="287"/>
        <v>0</v>
      </c>
    </row>
    <row r="4946" spans="4:6" ht="30" customHeight="1">
      <c r="D4946" s="24">
        <f t="shared" si="285"/>
        <v>0</v>
      </c>
      <c r="E4946" s="25">
        <f t="shared" si="286"/>
        <v>0</v>
      </c>
      <c r="F4946" s="37">
        <f t="shared" si="287"/>
        <v>0</v>
      </c>
    </row>
    <row r="4947" spans="4:6" ht="30" customHeight="1">
      <c r="D4947" s="24">
        <f t="shared" si="285"/>
        <v>0</v>
      </c>
      <c r="E4947" s="25">
        <f t="shared" si="286"/>
        <v>0</v>
      </c>
      <c r="F4947" s="37">
        <f t="shared" si="287"/>
        <v>0</v>
      </c>
    </row>
    <row r="4948" spans="4:6" ht="30" customHeight="1">
      <c r="D4948" s="24">
        <f t="shared" si="285"/>
        <v>0</v>
      </c>
      <c r="E4948" s="25">
        <f t="shared" si="286"/>
        <v>0</v>
      </c>
      <c r="F4948" s="37">
        <f t="shared" si="287"/>
        <v>0</v>
      </c>
    </row>
    <row r="4949" spans="4:6" ht="30" customHeight="1">
      <c r="D4949" s="24">
        <f t="shared" ref="D4949:D5012" si="288">A4949</f>
        <v>0</v>
      </c>
      <c r="E4949" s="25">
        <f t="shared" ref="E4949:E5012" si="289">A4950</f>
        <v>0</v>
      </c>
      <c r="F4949" s="37">
        <f t="shared" ref="F4949:F5012" si="290">A4951</f>
        <v>0</v>
      </c>
    </row>
    <row r="4950" spans="4:6" ht="30" customHeight="1">
      <c r="D4950" s="24">
        <f t="shared" si="288"/>
        <v>0</v>
      </c>
      <c r="E4950" s="25">
        <f t="shared" si="289"/>
        <v>0</v>
      </c>
      <c r="F4950" s="37">
        <f t="shared" si="290"/>
        <v>0</v>
      </c>
    </row>
    <row r="4951" spans="4:6" ht="30" customHeight="1">
      <c r="D4951" s="24">
        <f t="shared" si="288"/>
        <v>0</v>
      </c>
      <c r="E4951" s="25">
        <f t="shared" si="289"/>
        <v>0</v>
      </c>
      <c r="F4951" s="37">
        <f t="shared" si="290"/>
        <v>0</v>
      </c>
    </row>
    <row r="4952" spans="4:6" ht="30" customHeight="1">
      <c r="D4952" s="24">
        <f t="shared" si="288"/>
        <v>0</v>
      </c>
      <c r="E4952" s="25">
        <f t="shared" si="289"/>
        <v>0</v>
      </c>
      <c r="F4952" s="37">
        <f t="shared" si="290"/>
        <v>0</v>
      </c>
    </row>
    <row r="4953" spans="4:6" ht="30" customHeight="1">
      <c r="D4953" s="24">
        <f t="shared" si="288"/>
        <v>0</v>
      </c>
      <c r="E4953" s="25">
        <f t="shared" si="289"/>
        <v>0</v>
      </c>
      <c r="F4953" s="37">
        <f t="shared" si="290"/>
        <v>0</v>
      </c>
    </row>
    <row r="4954" spans="4:6" ht="30" customHeight="1">
      <c r="D4954" s="24">
        <f t="shared" si="288"/>
        <v>0</v>
      </c>
      <c r="E4954" s="25">
        <f t="shared" si="289"/>
        <v>0</v>
      </c>
      <c r="F4954" s="37">
        <f t="shared" si="290"/>
        <v>0</v>
      </c>
    </row>
    <row r="4955" spans="4:6" ht="30" customHeight="1">
      <c r="D4955" s="24">
        <f t="shared" si="288"/>
        <v>0</v>
      </c>
      <c r="E4955" s="25">
        <f t="shared" si="289"/>
        <v>0</v>
      </c>
      <c r="F4955" s="37">
        <f t="shared" si="290"/>
        <v>0</v>
      </c>
    </row>
    <row r="4956" spans="4:6" ht="30" customHeight="1">
      <c r="D4956" s="24">
        <f t="shared" si="288"/>
        <v>0</v>
      </c>
      <c r="E4956" s="25">
        <f t="shared" si="289"/>
        <v>0</v>
      </c>
      <c r="F4956" s="37">
        <f t="shared" si="290"/>
        <v>0</v>
      </c>
    </row>
    <row r="4957" spans="4:6" ht="30" customHeight="1">
      <c r="D4957" s="24">
        <f t="shared" si="288"/>
        <v>0</v>
      </c>
      <c r="E4957" s="25">
        <f t="shared" si="289"/>
        <v>0</v>
      </c>
      <c r="F4957" s="37">
        <f t="shared" si="290"/>
        <v>0</v>
      </c>
    </row>
    <row r="4958" spans="4:6" ht="30" customHeight="1">
      <c r="D4958" s="24">
        <f t="shared" si="288"/>
        <v>0</v>
      </c>
      <c r="E4958" s="25">
        <f t="shared" si="289"/>
        <v>0</v>
      </c>
      <c r="F4958" s="37">
        <f t="shared" si="290"/>
        <v>0</v>
      </c>
    </row>
    <row r="4959" spans="4:6" ht="30" customHeight="1">
      <c r="D4959" s="24">
        <f t="shared" si="288"/>
        <v>0</v>
      </c>
      <c r="E4959" s="25">
        <f t="shared" si="289"/>
        <v>0</v>
      </c>
      <c r="F4959" s="37">
        <f t="shared" si="290"/>
        <v>0</v>
      </c>
    </row>
    <row r="4960" spans="4:6" ht="30" customHeight="1">
      <c r="D4960" s="24">
        <f t="shared" si="288"/>
        <v>0</v>
      </c>
      <c r="E4960" s="25">
        <f t="shared" si="289"/>
        <v>0</v>
      </c>
      <c r="F4960" s="37">
        <f t="shared" si="290"/>
        <v>0</v>
      </c>
    </row>
    <row r="4961" spans="4:6" ht="30" customHeight="1">
      <c r="D4961" s="24">
        <f t="shared" si="288"/>
        <v>0</v>
      </c>
      <c r="E4961" s="25">
        <f t="shared" si="289"/>
        <v>0</v>
      </c>
      <c r="F4961" s="37">
        <f t="shared" si="290"/>
        <v>0</v>
      </c>
    </row>
    <row r="4962" spans="4:6" ht="30" customHeight="1">
      <c r="D4962" s="24">
        <f t="shared" si="288"/>
        <v>0</v>
      </c>
      <c r="E4962" s="25">
        <f t="shared" si="289"/>
        <v>0</v>
      </c>
      <c r="F4962" s="37">
        <f t="shared" si="290"/>
        <v>0</v>
      </c>
    </row>
    <row r="4963" spans="4:6" ht="30" customHeight="1">
      <c r="D4963" s="24">
        <f t="shared" si="288"/>
        <v>0</v>
      </c>
      <c r="E4963" s="25">
        <f t="shared" si="289"/>
        <v>0</v>
      </c>
      <c r="F4963" s="37">
        <f t="shared" si="290"/>
        <v>0</v>
      </c>
    </row>
    <row r="4964" spans="4:6" ht="30" customHeight="1">
      <c r="D4964" s="24">
        <f t="shared" si="288"/>
        <v>0</v>
      </c>
      <c r="E4964" s="25">
        <f t="shared" si="289"/>
        <v>0</v>
      </c>
      <c r="F4964" s="37">
        <f t="shared" si="290"/>
        <v>0</v>
      </c>
    </row>
    <row r="4965" spans="4:6" ht="30" customHeight="1">
      <c r="D4965" s="24">
        <f t="shared" si="288"/>
        <v>0</v>
      </c>
      <c r="E4965" s="25">
        <f t="shared" si="289"/>
        <v>0</v>
      </c>
      <c r="F4965" s="37">
        <f t="shared" si="290"/>
        <v>0</v>
      </c>
    </row>
    <row r="4966" spans="4:6" ht="30" customHeight="1">
      <c r="D4966" s="24">
        <f t="shared" si="288"/>
        <v>0</v>
      </c>
      <c r="E4966" s="25">
        <f t="shared" si="289"/>
        <v>0</v>
      </c>
      <c r="F4966" s="37">
        <f t="shared" si="290"/>
        <v>0</v>
      </c>
    </row>
    <row r="4967" spans="4:6" ht="30" customHeight="1">
      <c r="D4967" s="24">
        <f t="shared" si="288"/>
        <v>0</v>
      </c>
      <c r="E4967" s="25">
        <f t="shared" si="289"/>
        <v>0</v>
      </c>
      <c r="F4967" s="37">
        <f t="shared" si="290"/>
        <v>0</v>
      </c>
    </row>
    <row r="4968" spans="4:6" ht="30" customHeight="1">
      <c r="D4968" s="24">
        <f t="shared" si="288"/>
        <v>0</v>
      </c>
      <c r="E4968" s="25">
        <f t="shared" si="289"/>
        <v>0</v>
      </c>
      <c r="F4968" s="37">
        <f t="shared" si="290"/>
        <v>0</v>
      </c>
    </row>
    <row r="4969" spans="4:6" ht="30" customHeight="1">
      <c r="D4969" s="24">
        <f t="shared" si="288"/>
        <v>0</v>
      </c>
      <c r="E4969" s="25">
        <f t="shared" si="289"/>
        <v>0</v>
      </c>
      <c r="F4969" s="37">
        <f t="shared" si="290"/>
        <v>0</v>
      </c>
    </row>
    <row r="4970" spans="4:6" ht="30" customHeight="1">
      <c r="D4970" s="24">
        <f t="shared" si="288"/>
        <v>0</v>
      </c>
      <c r="E4970" s="25">
        <f t="shared" si="289"/>
        <v>0</v>
      </c>
      <c r="F4970" s="37">
        <f t="shared" si="290"/>
        <v>0</v>
      </c>
    </row>
    <row r="4971" spans="4:6" ht="30" customHeight="1">
      <c r="D4971" s="24">
        <f t="shared" si="288"/>
        <v>0</v>
      </c>
      <c r="E4971" s="25">
        <f t="shared" si="289"/>
        <v>0</v>
      </c>
      <c r="F4971" s="37">
        <f t="shared" si="290"/>
        <v>0</v>
      </c>
    </row>
    <row r="4972" spans="4:6" ht="30" customHeight="1">
      <c r="D4972" s="24">
        <f t="shared" si="288"/>
        <v>0</v>
      </c>
      <c r="E4972" s="25">
        <f t="shared" si="289"/>
        <v>0</v>
      </c>
      <c r="F4972" s="37">
        <f t="shared" si="290"/>
        <v>0</v>
      </c>
    </row>
    <row r="4973" spans="4:6" ht="30" customHeight="1">
      <c r="D4973" s="24">
        <f t="shared" si="288"/>
        <v>0</v>
      </c>
      <c r="E4973" s="25">
        <f t="shared" si="289"/>
        <v>0</v>
      </c>
      <c r="F4973" s="37">
        <f t="shared" si="290"/>
        <v>0</v>
      </c>
    </row>
    <row r="4974" spans="4:6" ht="30" customHeight="1">
      <c r="D4974" s="24">
        <f t="shared" si="288"/>
        <v>0</v>
      </c>
      <c r="E4974" s="25">
        <f t="shared" si="289"/>
        <v>0</v>
      </c>
      <c r="F4974" s="37">
        <f t="shared" si="290"/>
        <v>0</v>
      </c>
    </row>
    <row r="4975" spans="4:6" ht="30" customHeight="1">
      <c r="D4975" s="24">
        <f t="shared" si="288"/>
        <v>0</v>
      </c>
      <c r="E4975" s="25">
        <f t="shared" si="289"/>
        <v>0</v>
      </c>
      <c r="F4975" s="37">
        <f t="shared" si="290"/>
        <v>0</v>
      </c>
    </row>
    <row r="4976" spans="4:6" ht="30" customHeight="1">
      <c r="D4976" s="24">
        <f t="shared" si="288"/>
        <v>0</v>
      </c>
      <c r="E4976" s="25">
        <f t="shared" si="289"/>
        <v>0</v>
      </c>
      <c r="F4976" s="37">
        <f t="shared" si="290"/>
        <v>0</v>
      </c>
    </row>
    <row r="4977" spans="4:6" ht="30" customHeight="1">
      <c r="D4977" s="24">
        <f t="shared" si="288"/>
        <v>0</v>
      </c>
      <c r="E4977" s="25">
        <f t="shared" si="289"/>
        <v>0</v>
      </c>
      <c r="F4977" s="37">
        <f t="shared" si="290"/>
        <v>0</v>
      </c>
    </row>
    <row r="4978" spans="4:6" ht="30" customHeight="1">
      <c r="D4978" s="24">
        <f t="shared" si="288"/>
        <v>0</v>
      </c>
      <c r="E4978" s="25">
        <f t="shared" si="289"/>
        <v>0</v>
      </c>
      <c r="F4978" s="37">
        <f t="shared" si="290"/>
        <v>0</v>
      </c>
    </row>
    <row r="4979" spans="4:6" ht="30" customHeight="1">
      <c r="D4979" s="24">
        <f t="shared" si="288"/>
        <v>0</v>
      </c>
      <c r="E4979" s="25">
        <f t="shared" si="289"/>
        <v>0</v>
      </c>
      <c r="F4979" s="37">
        <f t="shared" si="290"/>
        <v>0</v>
      </c>
    </row>
    <row r="4980" spans="4:6" ht="30" customHeight="1">
      <c r="D4980" s="24">
        <f t="shared" si="288"/>
        <v>0</v>
      </c>
      <c r="E4980" s="25">
        <f t="shared" si="289"/>
        <v>0</v>
      </c>
      <c r="F4980" s="37">
        <f t="shared" si="290"/>
        <v>0</v>
      </c>
    </row>
    <row r="4981" spans="4:6" ht="30" customHeight="1">
      <c r="D4981" s="24">
        <f t="shared" si="288"/>
        <v>0</v>
      </c>
      <c r="E4981" s="25">
        <f t="shared" si="289"/>
        <v>0</v>
      </c>
      <c r="F4981" s="37">
        <f t="shared" si="290"/>
        <v>0</v>
      </c>
    </row>
    <row r="4982" spans="4:6" ht="30" customHeight="1">
      <c r="D4982" s="24">
        <f t="shared" si="288"/>
        <v>0</v>
      </c>
      <c r="E4982" s="25">
        <f t="shared" si="289"/>
        <v>0</v>
      </c>
      <c r="F4982" s="37">
        <f t="shared" si="290"/>
        <v>0</v>
      </c>
    </row>
    <row r="4983" spans="4:6" ht="30" customHeight="1">
      <c r="D4983" s="24">
        <f t="shared" si="288"/>
        <v>0</v>
      </c>
      <c r="E4983" s="25">
        <f t="shared" si="289"/>
        <v>0</v>
      </c>
      <c r="F4983" s="37">
        <f t="shared" si="290"/>
        <v>0</v>
      </c>
    </row>
    <row r="4984" spans="4:6" ht="30" customHeight="1">
      <c r="D4984" s="24">
        <f t="shared" si="288"/>
        <v>0</v>
      </c>
      <c r="E4984" s="25">
        <f t="shared" si="289"/>
        <v>0</v>
      </c>
      <c r="F4984" s="37">
        <f t="shared" si="290"/>
        <v>0</v>
      </c>
    </row>
    <row r="4985" spans="4:6" ht="30" customHeight="1">
      <c r="D4985" s="24">
        <f t="shared" si="288"/>
        <v>0</v>
      </c>
      <c r="E4985" s="25">
        <f t="shared" si="289"/>
        <v>0</v>
      </c>
      <c r="F4985" s="37">
        <f t="shared" si="290"/>
        <v>0</v>
      </c>
    </row>
    <row r="4986" spans="4:6" ht="30" customHeight="1">
      <c r="D4986" s="24">
        <f t="shared" si="288"/>
        <v>0</v>
      </c>
      <c r="E4986" s="25">
        <f t="shared" si="289"/>
        <v>0</v>
      </c>
      <c r="F4986" s="37">
        <f t="shared" si="290"/>
        <v>0</v>
      </c>
    </row>
    <row r="4987" spans="4:6" ht="30" customHeight="1">
      <c r="D4987" s="24">
        <f t="shared" si="288"/>
        <v>0</v>
      </c>
      <c r="E4987" s="25">
        <f t="shared" si="289"/>
        <v>0</v>
      </c>
      <c r="F4987" s="37">
        <f t="shared" si="290"/>
        <v>0</v>
      </c>
    </row>
    <row r="4988" spans="4:6" ht="30" customHeight="1">
      <c r="D4988" s="24">
        <f t="shared" si="288"/>
        <v>0</v>
      </c>
      <c r="E4988" s="25">
        <f t="shared" si="289"/>
        <v>0</v>
      </c>
      <c r="F4988" s="37">
        <f t="shared" si="290"/>
        <v>0</v>
      </c>
    </row>
    <row r="4989" spans="4:6" ht="30" customHeight="1">
      <c r="D4989" s="24">
        <f t="shared" si="288"/>
        <v>0</v>
      </c>
      <c r="E4989" s="25">
        <f t="shared" si="289"/>
        <v>0</v>
      </c>
      <c r="F4989" s="37">
        <f t="shared" si="290"/>
        <v>0</v>
      </c>
    </row>
    <row r="4990" spans="4:6" ht="30" customHeight="1">
      <c r="D4990" s="24">
        <f t="shared" si="288"/>
        <v>0</v>
      </c>
      <c r="E4990" s="25">
        <f t="shared" si="289"/>
        <v>0</v>
      </c>
      <c r="F4990" s="37">
        <f t="shared" si="290"/>
        <v>0</v>
      </c>
    </row>
    <row r="4991" spans="4:6" ht="30" customHeight="1">
      <c r="D4991" s="24">
        <f t="shared" si="288"/>
        <v>0</v>
      </c>
      <c r="E4991" s="25">
        <f t="shared" si="289"/>
        <v>0</v>
      </c>
      <c r="F4991" s="37">
        <f t="shared" si="290"/>
        <v>0</v>
      </c>
    </row>
    <row r="4992" spans="4:6" ht="30" customHeight="1">
      <c r="D4992" s="24">
        <f t="shared" si="288"/>
        <v>0</v>
      </c>
      <c r="E4992" s="25">
        <f t="shared" si="289"/>
        <v>0</v>
      </c>
      <c r="F4992" s="37">
        <f t="shared" si="290"/>
        <v>0</v>
      </c>
    </row>
    <row r="4993" spans="4:6" ht="30" customHeight="1">
      <c r="D4993" s="24">
        <f t="shared" si="288"/>
        <v>0</v>
      </c>
      <c r="E4993" s="25">
        <f t="shared" si="289"/>
        <v>0</v>
      </c>
      <c r="F4993" s="37">
        <f t="shared" si="290"/>
        <v>0</v>
      </c>
    </row>
    <row r="4994" spans="4:6" ht="30" customHeight="1">
      <c r="D4994" s="24">
        <f t="shared" si="288"/>
        <v>0</v>
      </c>
      <c r="E4994" s="25">
        <f t="shared" si="289"/>
        <v>0</v>
      </c>
      <c r="F4994" s="37">
        <f t="shared" si="290"/>
        <v>0</v>
      </c>
    </row>
    <row r="4995" spans="4:6" ht="30" customHeight="1">
      <c r="D4995" s="24">
        <f t="shared" si="288"/>
        <v>0</v>
      </c>
      <c r="E4995" s="25">
        <f t="shared" si="289"/>
        <v>0</v>
      </c>
      <c r="F4995" s="37">
        <f t="shared" si="290"/>
        <v>0</v>
      </c>
    </row>
    <row r="4996" spans="4:6" ht="30" customHeight="1">
      <c r="D4996" s="24">
        <f t="shared" si="288"/>
        <v>0</v>
      </c>
      <c r="E4996" s="25">
        <f t="shared" si="289"/>
        <v>0</v>
      </c>
      <c r="F4996" s="37">
        <f t="shared" si="290"/>
        <v>0</v>
      </c>
    </row>
    <row r="4997" spans="4:6" ht="30" customHeight="1">
      <c r="D4997" s="24">
        <f t="shared" si="288"/>
        <v>0</v>
      </c>
      <c r="E4997" s="25">
        <f t="shared" si="289"/>
        <v>0</v>
      </c>
      <c r="F4997" s="37">
        <f t="shared" si="290"/>
        <v>0</v>
      </c>
    </row>
    <row r="4998" spans="4:6" ht="30" customHeight="1">
      <c r="D4998" s="24">
        <f t="shared" si="288"/>
        <v>0</v>
      </c>
      <c r="E4998" s="25">
        <f t="shared" si="289"/>
        <v>0</v>
      </c>
      <c r="F4998" s="37">
        <f t="shared" si="290"/>
        <v>0</v>
      </c>
    </row>
    <row r="4999" spans="4:6" ht="30" customHeight="1">
      <c r="D4999" s="24">
        <f t="shared" si="288"/>
        <v>0</v>
      </c>
      <c r="E4999" s="25">
        <f t="shared" si="289"/>
        <v>0</v>
      </c>
      <c r="F4999" s="37">
        <f t="shared" si="290"/>
        <v>0</v>
      </c>
    </row>
    <row r="5000" spans="4:6" ht="30" customHeight="1">
      <c r="D5000" s="24">
        <f t="shared" si="288"/>
        <v>0</v>
      </c>
      <c r="E5000" s="25">
        <f t="shared" si="289"/>
        <v>0</v>
      </c>
      <c r="F5000" s="37">
        <f t="shared" si="290"/>
        <v>0</v>
      </c>
    </row>
    <row r="5001" spans="4:6" ht="30" customHeight="1">
      <c r="D5001" s="24">
        <f t="shared" si="288"/>
        <v>0</v>
      </c>
      <c r="E5001" s="25">
        <f t="shared" si="289"/>
        <v>0</v>
      </c>
      <c r="F5001" s="37">
        <f t="shared" si="290"/>
        <v>0</v>
      </c>
    </row>
    <row r="5002" spans="4:6" ht="30" customHeight="1">
      <c r="D5002" s="24">
        <f t="shared" si="288"/>
        <v>0</v>
      </c>
      <c r="E5002" s="25">
        <f t="shared" si="289"/>
        <v>0</v>
      </c>
      <c r="F5002" s="37">
        <f t="shared" si="290"/>
        <v>0</v>
      </c>
    </row>
    <row r="5003" spans="4:6" ht="30" customHeight="1">
      <c r="D5003" s="24">
        <f t="shared" si="288"/>
        <v>0</v>
      </c>
      <c r="E5003" s="25">
        <f t="shared" si="289"/>
        <v>0</v>
      </c>
      <c r="F5003" s="37">
        <f t="shared" si="290"/>
        <v>0</v>
      </c>
    </row>
    <row r="5004" spans="4:6" ht="30" customHeight="1">
      <c r="D5004" s="24">
        <f t="shared" si="288"/>
        <v>0</v>
      </c>
      <c r="E5004" s="25">
        <f t="shared" si="289"/>
        <v>0</v>
      </c>
      <c r="F5004" s="37">
        <f t="shared" si="290"/>
        <v>0</v>
      </c>
    </row>
    <row r="5005" spans="4:6" ht="30" customHeight="1">
      <c r="D5005" s="24">
        <f t="shared" si="288"/>
        <v>0</v>
      </c>
      <c r="E5005" s="25">
        <f t="shared" si="289"/>
        <v>0</v>
      </c>
      <c r="F5005" s="37">
        <f t="shared" si="290"/>
        <v>0</v>
      </c>
    </row>
    <row r="5006" spans="4:6" ht="30" customHeight="1">
      <c r="D5006" s="24">
        <f t="shared" si="288"/>
        <v>0</v>
      </c>
      <c r="E5006" s="25">
        <f t="shared" si="289"/>
        <v>0</v>
      </c>
      <c r="F5006" s="37">
        <f t="shared" si="290"/>
        <v>0</v>
      </c>
    </row>
    <row r="5007" spans="4:6" ht="30" customHeight="1">
      <c r="D5007" s="24">
        <f t="shared" si="288"/>
        <v>0</v>
      </c>
      <c r="E5007" s="25">
        <f t="shared" si="289"/>
        <v>0</v>
      </c>
      <c r="F5007" s="37">
        <f t="shared" si="290"/>
        <v>0</v>
      </c>
    </row>
    <row r="5008" spans="4:6" ht="30" customHeight="1">
      <c r="D5008" s="24">
        <f t="shared" si="288"/>
        <v>0</v>
      </c>
      <c r="E5008" s="25">
        <f t="shared" si="289"/>
        <v>0</v>
      </c>
      <c r="F5008" s="37">
        <f t="shared" si="290"/>
        <v>0</v>
      </c>
    </row>
    <row r="5009" spans="4:6" ht="30" customHeight="1">
      <c r="D5009" s="24">
        <f t="shared" si="288"/>
        <v>0</v>
      </c>
      <c r="E5009" s="25">
        <f t="shared" si="289"/>
        <v>0</v>
      </c>
      <c r="F5009" s="37">
        <f t="shared" si="290"/>
        <v>0</v>
      </c>
    </row>
    <row r="5010" spans="4:6" ht="30" customHeight="1">
      <c r="D5010" s="24">
        <f t="shared" si="288"/>
        <v>0</v>
      </c>
      <c r="E5010" s="25">
        <f t="shared" si="289"/>
        <v>0</v>
      </c>
      <c r="F5010" s="37">
        <f t="shared" si="290"/>
        <v>0</v>
      </c>
    </row>
    <row r="5011" spans="4:6" ht="30" customHeight="1">
      <c r="D5011" s="24">
        <f t="shared" si="288"/>
        <v>0</v>
      </c>
      <c r="E5011" s="25">
        <f t="shared" si="289"/>
        <v>0</v>
      </c>
      <c r="F5011" s="37">
        <f t="shared" si="290"/>
        <v>0</v>
      </c>
    </row>
    <row r="5012" spans="4:6" ht="30" customHeight="1">
      <c r="D5012" s="24">
        <f t="shared" si="288"/>
        <v>0</v>
      </c>
      <c r="E5012" s="25">
        <f t="shared" si="289"/>
        <v>0</v>
      </c>
      <c r="F5012" s="37">
        <f t="shared" si="290"/>
        <v>0</v>
      </c>
    </row>
    <row r="5013" spans="4:6" ht="30" customHeight="1">
      <c r="D5013" s="24">
        <f t="shared" ref="D5013:D5076" si="291">A5013</f>
        <v>0</v>
      </c>
      <c r="E5013" s="25">
        <f t="shared" ref="E5013:E5076" si="292">A5014</f>
        <v>0</v>
      </c>
      <c r="F5013" s="37">
        <f t="shared" ref="F5013:F5076" si="293">A5015</f>
        <v>0</v>
      </c>
    </row>
    <row r="5014" spans="4:6" ht="30" customHeight="1">
      <c r="D5014" s="24">
        <f t="shared" si="291"/>
        <v>0</v>
      </c>
      <c r="E5014" s="25">
        <f t="shared" si="292"/>
        <v>0</v>
      </c>
      <c r="F5014" s="37">
        <f t="shared" si="293"/>
        <v>0</v>
      </c>
    </row>
    <row r="5015" spans="4:6" ht="30" customHeight="1">
      <c r="D5015" s="24">
        <f t="shared" si="291"/>
        <v>0</v>
      </c>
      <c r="E5015" s="25">
        <f t="shared" si="292"/>
        <v>0</v>
      </c>
      <c r="F5015" s="37">
        <f t="shared" si="293"/>
        <v>0</v>
      </c>
    </row>
    <row r="5016" spans="4:6" ht="30" customHeight="1">
      <c r="D5016" s="24">
        <f t="shared" si="291"/>
        <v>0</v>
      </c>
      <c r="E5016" s="25">
        <f t="shared" si="292"/>
        <v>0</v>
      </c>
      <c r="F5016" s="37">
        <f t="shared" si="293"/>
        <v>0</v>
      </c>
    </row>
    <row r="5017" spans="4:6" ht="30" customHeight="1">
      <c r="D5017" s="24">
        <f t="shared" si="291"/>
        <v>0</v>
      </c>
      <c r="E5017" s="25">
        <f t="shared" si="292"/>
        <v>0</v>
      </c>
      <c r="F5017" s="37">
        <f t="shared" si="293"/>
        <v>0</v>
      </c>
    </row>
    <row r="5018" spans="4:6" ht="30" customHeight="1">
      <c r="D5018" s="24">
        <f t="shared" si="291"/>
        <v>0</v>
      </c>
      <c r="E5018" s="25">
        <f t="shared" si="292"/>
        <v>0</v>
      </c>
      <c r="F5018" s="37">
        <f t="shared" si="293"/>
        <v>0</v>
      </c>
    </row>
    <row r="5019" spans="4:6" ht="30" customHeight="1">
      <c r="D5019" s="24">
        <f t="shared" si="291"/>
        <v>0</v>
      </c>
      <c r="E5019" s="25">
        <f t="shared" si="292"/>
        <v>0</v>
      </c>
      <c r="F5019" s="37">
        <f t="shared" si="293"/>
        <v>0</v>
      </c>
    </row>
    <row r="5020" spans="4:6" ht="30" customHeight="1">
      <c r="D5020" s="24">
        <f t="shared" si="291"/>
        <v>0</v>
      </c>
      <c r="E5020" s="25">
        <f t="shared" si="292"/>
        <v>0</v>
      </c>
      <c r="F5020" s="37">
        <f t="shared" si="293"/>
        <v>0</v>
      </c>
    </row>
    <row r="5021" spans="4:6" ht="30" customHeight="1">
      <c r="D5021" s="24">
        <f t="shared" si="291"/>
        <v>0</v>
      </c>
      <c r="E5021" s="25">
        <f t="shared" si="292"/>
        <v>0</v>
      </c>
      <c r="F5021" s="37">
        <f t="shared" si="293"/>
        <v>0</v>
      </c>
    </row>
    <row r="5022" spans="4:6" ht="30" customHeight="1">
      <c r="D5022" s="24">
        <f t="shared" si="291"/>
        <v>0</v>
      </c>
      <c r="E5022" s="25">
        <f t="shared" si="292"/>
        <v>0</v>
      </c>
      <c r="F5022" s="37">
        <f t="shared" si="293"/>
        <v>0</v>
      </c>
    </row>
    <row r="5023" spans="4:6" ht="30" customHeight="1">
      <c r="D5023" s="24">
        <f t="shared" si="291"/>
        <v>0</v>
      </c>
      <c r="E5023" s="25">
        <f t="shared" si="292"/>
        <v>0</v>
      </c>
      <c r="F5023" s="37">
        <f t="shared" si="293"/>
        <v>0</v>
      </c>
    </row>
    <row r="5024" spans="4:6" ht="30" customHeight="1">
      <c r="D5024" s="24">
        <f t="shared" si="291"/>
        <v>0</v>
      </c>
      <c r="E5024" s="25">
        <f t="shared" si="292"/>
        <v>0</v>
      </c>
      <c r="F5024" s="37">
        <f t="shared" si="293"/>
        <v>0</v>
      </c>
    </row>
    <row r="5025" spans="4:6" ht="30" customHeight="1">
      <c r="D5025" s="24">
        <f t="shared" si="291"/>
        <v>0</v>
      </c>
      <c r="E5025" s="25">
        <f t="shared" si="292"/>
        <v>0</v>
      </c>
      <c r="F5025" s="37">
        <f t="shared" si="293"/>
        <v>0</v>
      </c>
    </row>
    <row r="5026" spans="4:6" ht="30" customHeight="1">
      <c r="D5026" s="24">
        <f t="shared" si="291"/>
        <v>0</v>
      </c>
      <c r="E5026" s="25">
        <f t="shared" si="292"/>
        <v>0</v>
      </c>
      <c r="F5026" s="37">
        <f t="shared" si="293"/>
        <v>0</v>
      </c>
    </row>
    <row r="5027" spans="4:6" ht="30" customHeight="1">
      <c r="D5027" s="24">
        <f t="shared" si="291"/>
        <v>0</v>
      </c>
      <c r="E5027" s="25">
        <f t="shared" si="292"/>
        <v>0</v>
      </c>
      <c r="F5027" s="37">
        <f t="shared" si="293"/>
        <v>0</v>
      </c>
    </row>
    <row r="5028" spans="4:6" ht="30" customHeight="1">
      <c r="D5028" s="24">
        <f t="shared" si="291"/>
        <v>0</v>
      </c>
      <c r="E5028" s="25">
        <f t="shared" si="292"/>
        <v>0</v>
      </c>
      <c r="F5028" s="37">
        <f t="shared" si="293"/>
        <v>0</v>
      </c>
    </row>
    <row r="5029" spans="4:6" ht="30" customHeight="1">
      <c r="D5029" s="24">
        <f t="shared" si="291"/>
        <v>0</v>
      </c>
      <c r="E5029" s="25">
        <f t="shared" si="292"/>
        <v>0</v>
      </c>
      <c r="F5029" s="37">
        <f t="shared" si="293"/>
        <v>0</v>
      </c>
    </row>
    <row r="5030" spans="4:6" ht="30" customHeight="1">
      <c r="D5030" s="24">
        <f t="shared" si="291"/>
        <v>0</v>
      </c>
      <c r="E5030" s="25">
        <f t="shared" si="292"/>
        <v>0</v>
      </c>
      <c r="F5030" s="37">
        <f t="shared" si="293"/>
        <v>0</v>
      </c>
    </row>
    <row r="5031" spans="4:6" ht="30" customHeight="1">
      <c r="D5031" s="24">
        <f t="shared" si="291"/>
        <v>0</v>
      </c>
      <c r="E5031" s="25">
        <f t="shared" si="292"/>
        <v>0</v>
      </c>
      <c r="F5031" s="37">
        <f t="shared" si="293"/>
        <v>0</v>
      </c>
    </row>
    <row r="5032" spans="4:6" ht="30" customHeight="1">
      <c r="D5032" s="24">
        <f t="shared" si="291"/>
        <v>0</v>
      </c>
      <c r="E5032" s="25">
        <f t="shared" si="292"/>
        <v>0</v>
      </c>
      <c r="F5032" s="37">
        <f t="shared" si="293"/>
        <v>0</v>
      </c>
    </row>
    <row r="5033" spans="4:6" ht="30" customHeight="1">
      <c r="D5033" s="24">
        <f t="shared" si="291"/>
        <v>0</v>
      </c>
      <c r="E5033" s="25">
        <f t="shared" si="292"/>
        <v>0</v>
      </c>
      <c r="F5033" s="37">
        <f t="shared" si="293"/>
        <v>0</v>
      </c>
    </row>
    <row r="5034" spans="4:6" ht="30" customHeight="1">
      <c r="D5034" s="24">
        <f t="shared" si="291"/>
        <v>0</v>
      </c>
      <c r="E5034" s="25">
        <f t="shared" si="292"/>
        <v>0</v>
      </c>
      <c r="F5034" s="37">
        <f t="shared" si="293"/>
        <v>0</v>
      </c>
    </row>
    <row r="5035" spans="4:6" ht="30" customHeight="1">
      <c r="D5035" s="24">
        <f t="shared" si="291"/>
        <v>0</v>
      </c>
      <c r="E5035" s="25">
        <f t="shared" si="292"/>
        <v>0</v>
      </c>
      <c r="F5035" s="37">
        <f t="shared" si="293"/>
        <v>0</v>
      </c>
    </row>
    <row r="5036" spans="4:6" ht="30" customHeight="1">
      <c r="D5036" s="24">
        <f t="shared" si="291"/>
        <v>0</v>
      </c>
      <c r="E5036" s="25">
        <f t="shared" si="292"/>
        <v>0</v>
      </c>
      <c r="F5036" s="37">
        <f t="shared" si="293"/>
        <v>0</v>
      </c>
    </row>
    <row r="5037" spans="4:6" ht="30" customHeight="1">
      <c r="D5037" s="24">
        <f t="shared" si="291"/>
        <v>0</v>
      </c>
      <c r="E5037" s="25">
        <f t="shared" si="292"/>
        <v>0</v>
      </c>
      <c r="F5037" s="37">
        <f t="shared" si="293"/>
        <v>0</v>
      </c>
    </row>
    <row r="5038" spans="4:6" ht="30" customHeight="1">
      <c r="D5038" s="24">
        <f t="shared" si="291"/>
        <v>0</v>
      </c>
      <c r="E5038" s="25">
        <f t="shared" si="292"/>
        <v>0</v>
      </c>
      <c r="F5038" s="37">
        <f t="shared" si="293"/>
        <v>0</v>
      </c>
    </row>
    <row r="5039" spans="4:6" ht="30" customHeight="1">
      <c r="D5039" s="24">
        <f t="shared" si="291"/>
        <v>0</v>
      </c>
      <c r="E5039" s="25">
        <f t="shared" si="292"/>
        <v>0</v>
      </c>
      <c r="F5039" s="37">
        <f t="shared" si="293"/>
        <v>0</v>
      </c>
    </row>
    <row r="5040" spans="4:6" ht="30" customHeight="1">
      <c r="D5040" s="24">
        <f t="shared" si="291"/>
        <v>0</v>
      </c>
      <c r="E5040" s="25">
        <f t="shared" si="292"/>
        <v>0</v>
      </c>
      <c r="F5040" s="37">
        <f t="shared" si="293"/>
        <v>0</v>
      </c>
    </row>
    <row r="5041" spans="4:6" ht="30" customHeight="1">
      <c r="D5041" s="24">
        <f t="shared" si="291"/>
        <v>0</v>
      </c>
      <c r="E5041" s="25">
        <f t="shared" si="292"/>
        <v>0</v>
      </c>
      <c r="F5041" s="37">
        <f t="shared" si="293"/>
        <v>0</v>
      </c>
    </row>
    <row r="5042" spans="4:6" ht="30" customHeight="1">
      <c r="D5042" s="24">
        <f t="shared" si="291"/>
        <v>0</v>
      </c>
      <c r="E5042" s="25">
        <f t="shared" si="292"/>
        <v>0</v>
      </c>
      <c r="F5042" s="37">
        <f t="shared" si="293"/>
        <v>0</v>
      </c>
    </row>
    <row r="5043" spans="4:6" ht="30" customHeight="1">
      <c r="D5043" s="24">
        <f t="shared" si="291"/>
        <v>0</v>
      </c>
      <c r="E5043" s="25">
        <f t="shared" si="292"/>
        <v>0</v>
      </c>
      <c r="F5043" s="37">
        <f t="shared" si="293"/>
        <v>0</v>
      </c>
    </row>
    <row r="5044" spans="4:6" ht="30" customHeight="1">
      <c r="D5044" s="24">
        <f t="shared" si="291"/>
        <v>0</v>
      </c>
      <c r="E5044" s="25">
        <f t="shared" si="292"/>
        <v>0</v>
      </c>
      <c r="F5044" s="37">
        <f t="shared" si="293"/>
        <v>0</v>
      </c>
    </row>
    <row r="5045" spans="4:6" ht="30" customHeight="1">
      <c r="D5045" s="24">
        <f t="shared" si="291"/>
        <v>0</v>
      </c>
      <c r="E5045" s="25">
        <f t="shared" si="292"/>
        <v>0</v>
      </c>
      <c r="F5045" s="37">
        <f t="shared" si="293"/>
        <v>0</v>
      </c>
    </row>
    <row r="5046" spans="4:6" ht="30" customHeight="1">
      <c r="D5046" s="24">
        <f t="shared" si="291"/>
        <v>0</v>
      </c>
      <c r="E5046" s="25">
        <f t="shared" si="292"/>
        <v>0</v>
      </c>
      <c r="F5046" s="37">
        <f t="shared" si="293"/>
        <v>0</v>
      </c>
    </row>
    <row r="5047" spans="4:6" ht="30" customHeight="1">
      <c r="D5047" s="24">
        <f t="shared" si="291"/>
        <v>0</v>
      </c>
      <c r="E5047" s="25">
        <f t="shared" si="292"/>
        <v>0</v>
      </c>
      <c r="F5047" s="37">
        <f t="shared" si="293"/>
        <v>0</v>
      </c>
    </row>
    <row r="5048" spans="4:6" ht="30" customHeight="1">
      <c r="D5048" s="24">
        <f t="shared" si="291"/>
        <v>0</v>
      </c>
      <c r="E5048" s="25">
        <f t="shared" si="292"/>
        <v>0</v>
      </c>
      <c r="F5048" s="37">
        <f t="shared" si="293"/>
        <v>0</v>
      </c>
    </row>
    <row r="5049" spans="4:6" ht="30" customHeight="1">
      <c r="D5049" s="24">
        <f t="shared" si="291"/>
        <v>0</v>
      </c>
      <c r="E5049" s="25">
        <f t="shared" si="292"/>
        <v>0</v>
      </c>
      <c r="F5049" s="37">
        <f t="shared" si="293"/>
        <v>0</v>
      </c>
    </row>
    <row r="5050" spans="4:6" ht="30" customHeight="1">
      <c r="D5050" s="24">
        <f t="shared" si="291"/>
        <v>0</v>
      </c>
      <c r="E5050" s="25">
        <f t="shared" si="292"/>
        <v>0</v>
      </c>
      <c r="F5050" s="37">
        <f t="shared" si="293"/>
        <v>0</v>
      </c>
    </row>
    <row r="5051" spans="4:6" ht="30" customHeight="1">
      <c r="D5051" s="24">
        <f t="shared" si="291"/>
        <v>0</v>
      </c>
      <c r="E5051" s="25">
        <f t="shared" si="292"/>
        <v>0</v>
      </c>
      <c r="F5051" s="37">
        <f t="shared" si="293"/>
        <v>0</v>
      </c>
    </row>
    <row r="5052" spans="4:6" ht="30" customHeight="1">
      <c r="D5052" s="24">
        <f t="shared" si="291"/>
        <v>0</v>
      </c>
      <c r="E5052" s="25">
        <f t="shared" si="292"/>
        <v>0</v>
      </c>
      <c r="F5052" s="37">
        <f t="shared" si="293"/>
        <v>0</v>
      </c>
    </row>
    <row r="5053" spans="4:6" ht="30" customHeight="1">
      <c r="D5053" s="24">
        <f t="shared" si="291"/>
        <v>0</v>
      </c>
      <c r="E5053" s="25">
        <f t="shared" si="292"/>
        <v>0</v>
      </c>
      <c r="F5053" s="37">
        <f t="shared" si="293"/>
        <v>0</v>
      </c>
    </row>
    <row r="5054" spans="4:6" ht="30" customHeight="1">
      <c r="D5054" s="24">
        <f t="shared" si="291"/>
        <v>0</v>
      </c>
      <c r="E5054" s="25">
        <f t="shared" si="292"/>
        <v>0</v>
      </c>
      <c r="F5054" s="37">
        <f t="shared" si="293"/>
        <v>0</v>
      </c>
    </row>
    <row r="5055" spans="4:6" ht="30" customHeight="1">
      <c r="D5055" s="24">
        <f t="shared" si="291"/>
        <v>0</v>
      </c>
      <c r="E5055" s="25">
        <f t="shared" si="292"/>
        <v>0</v>
      </c>
      <c r="F5055" s="37">
        <f t="shared" si="293"/>
        <v>0</v>
      </c>
    </row>
    <row r="5056" spans="4:6" ht="30" customHeight="1">
      <c r="D5056" s="24">
        <f t="shared" si="291"/>
        <v>0</v>
      </c>
      <c r="E5056" s="25">
        <f t="shared" si="292"/>
        <v>0</v>
      </c>
      <c r="F5056" s="37">
        <f t="shared" si="293"/>
        <v>0</v>
      </c>
    </row>
    <row r="5057" spans="4:6" ht="30" customHeight="1">
      <c r="D5057" s="24">
        <f t="shared" si="291"/>
        <v>0</v>
      </c>
      <c r="E5057" s="25">
        <f t="shared" si="292"/>
        <v>0</v>
      </c>
      <c r="F5057" s="37">
        <f t="shared" si="293"/>
        <v>0</v>
      </c>
    </row>
    <row r="5058" spans="4:6" ht="30" customHeight="1">
      <c r="D5058" s="24">
        <f t="shared" si="291"/>
        <v>0</v>
      </c>
      <c r="E5058" s="25">
        <f t="shared" si="292"/>
        <v>0</v>
      </c>
      <c r="F5058" s="37">
        <f t="shared" si="293"/>
        <v>0</v>
      </c>
    </row>
    <row r="5059" spans="4:6" ht="30" customHeight="1">
      <c r="D5059" s="24">
        <f t="shared" si="291"/>
        <v>0</v>
      </c>
      <c r="E5059" s="25">
        <f t="shared" si="292"/>
        <v>0</v>
      </c>
      <c r="F5059" s="37">
        <f t="shared" si="293"/>
        <v>0</v>
      </c>
    </row>
    <row r="5060" spans="4:6" ht="30" customHeight="1">
      <c r="D5060" s="24">
        <f t="shared" si="291"/>
        <v>0</v>
      </c>
      <c r="E5060" s="25">
        <f t="shared" si="292"/>
        <v>0</v>
      </c>
      <c r="F5060" s="37">
        <f t="shared" si="293"/>
        <v>0</v>
      </c>
    </row>
    <row r="5061" spans="4:6" ht="30" customHeight="1">
      <c r="D5061" s="24">
        <f t="shared" si="291"/>
        <v>0</v>
      </c>
      <c r="E5061" s="25">
        <f t="shared" si="292"/>
        <v>0</v>
      </c>
      <c r="F5061" s="37">
        <f t="shared" si="293"/>
        <v>0</v>
      </c>
    </row>
    <row r="5062" spans="4:6" ht="30" customHeight="1">
      <c r="D5062" s="24">
        <f t="shared" si="291"/>
        <v>0</v>
      </c>
      <c r="E5062" s="25">
        <f t="shared" si="292"/>
        <v>0</v>
      </c>
      <c r="F5062" s="37">
        <f t="shared" si="293"/>
        <v>0</v>
      </c>
    </row>
    <row r="5063" spans="4:6" ht="30" customHeight="1">
      <c r="D5063" s="24">
        <f t="shared" si="291"/>
        <v>0</v>
      </c>
      <c r="E5063" s="25">
        <f t="shared" si="292"/>
        <v>0</v>
      </c>
      <c r="F5063" s="37">
        <f t="shared" si="293"/>
        <v>0</v>
      </c>
    </row>
    <row r="5064" spans="4:6" ht="30" customHeight="1">
      <c r="D5064" s="24">
        <f t="shared" si="291"/>
        <v>0</v>
      </c>
      <c r="E5064" s="25">
        <f t="shared" si="292"/>
        <v>0</v>
      </c>
      <c r="F5064" s="37">
        <f t="shared" si="293"/>
        <v>0</v>
      </c>
    </row>
    <row r="5065" spans="4:6" ht="30" customHeight="1">
      <c r="D5065" s="24">
        <f t="shared" si="291"/>
        <v>0</v>
      </c>
      <c r="E5065" s="25">
        <f t="shared" si="292"/>
        <v>0</v>
      </c>
      <c r="F5065" s="37">
        <f t="shared" si="293"/>
        <v>0</v>
      </c>
    </row>
    <row r="5066" spans="4:6" ht="30" customHeight="1">
      <c r="D5066" s="24">
        <f t="shared" si="291"/>
        <v>0</v>
      </c>
      <c r="E5066" s="25">
        <f t="shared" si="292"/>
        <v>0</v>
      </c>
      <c r="F5066" s="37">
        <f t="shared" si="293"/>
        <v>0</v>
      </c>
    </row>
    <row r="5067" spans="4:6" ht="30" customHeight="1">
      <c r="D5067" s="24">
        <f t="shared" si="291"/>
        <v>0</v>
      </c>
      <c r="E5067" s="25">
        <f t="shared" si="292"/>
        <v>0</v>
      </c>
      <c r="F5067" s="37">
        <f t="shared" si="293"/>
        <v>0</v>
      </c>
    </row>
    <row r="5068" spans="4:6" ht="30" customHeight="1">
      <c r="D5068" s="24">
        <f t="shared" si="291"/>
        <v>0</v>
      </c>
      <c r="E5068" s="25">
        <f t="shared" si="292"/>
        <v>0</v>
      </c>
      <c r="F5068" s="37">
        <f t="shared" si="293"/>
        <v>0</v>
      </c>
    </row>
    <row r="5069" spans="4:6" ht="30" customHeight="1">
      <c r="D5069" s="24">
        <f t="shared" si="291"/>
        <v>0</v>
      </c>
      <c r="E5069" s="25">
        <f t="shared" si="292"/>
        <v>0</v>
      </c>
      <c r="F5069" s="37">
        <f t="shared" si="293"/>
        <v>0</v>
      </c>
    </row>
    <row r="5070" spans="4:6" ht="30" customHeight="1">
      <c r="D5070" s="24">
        <f t="shared" si="291"/>
        <v>0</v>
      </c>
      <c r="E5070" s="25">
        <f t="shared" si="292"/>
        <v>0</v>
      </c>
      <c r="F5070" s="37">
        <f t="shared" si="293"/>
        <v>0</v>
      </c>
    </row>
    <row r="5071" spans="4:6" ht="30" customHeight="1">
      <c r="D5071" s="24">
        <f t="shared" si="291"/>
        <v>0</v>
      </c>
      <c r="E5071" s="25">
        <f t="shared" si="292"/>
        <v>0</v>
      </c>
      <c r="F5071" s="37">
        <f t="shared" si="293"/>
        <v>0</v>
      </c>
    </row>
    <row r="5072" spans="4:6" ht="30" customHeight="1">
      <c r="D5072" s="24">
        <f t="shared" si="291"/>
        <v>0</v>
      </c>
      <c r="E5072" s="25">
        <f t="shared" si="292"/>
        <v>0</v>
      </c>
      <c r="F5072" s="37">
        <f t="shared" si="293"/>
        <v>0</v>
      </c>
    </row>
    <row r="5073" spans="4:6" ht="30" customHeight="1">
      <c r="D5073" s="24">
        <f t="shared" si="291"/>
        <v>0</v>
      </c>
      <c r="E5073" s="25">
        <f t="shared" si="292"/>
        <v>0</v>
      </c>
      <c r="F5073" s="37">
        <f t="shared" si="293"/>
        <v>0</v>
      </c>
    </row>
    <row r="5074" spans="4:6" ht="30" customHeight="1">
      <c r="D5074" s="24">
        <f t="shared" si="291"/>
        <v>0</v>
      </c>
      <c r="E5074" s="25">
        <f t="shared" si="292"/>
        <v>0</v>
      </c>
      <c r="F5074" s="37">
        <f t="shared" si="293"/>
        <v>0</v>
      </c>
    </row>
    <row r="5075" spans="4:6" ht="30" customHeight="1">
      <c r="D5075" s="24">
        <f t="shared" si="291"/>
        <v>0</v>
      </c>
      <c r="E5075" s="25">
        <f t="shared" si="292"/>
        <v>0</v>
      </c>
      <c r="F5075" s="37">
        <f t="shared" si="293"/>
        <v>0</v>
      </c>
    </row>
    <row r="5076" spans="4:6" ht="30" customHeight="1">
      <c r="D5076" s="24">
        <f t="shared" si="291"/>
        <v>0</v>
      </c>
      <c r="E5076" s="25">
        <f t="shared" si="292"/>
        <v>0</v>
      </c>
      <c r="F5076" s="37">
        <f t="shared" si="293"/>
        <v>0</v>
      </c>
    </row>
    <row r="5077" spans="4:6" ht="30" customHeight="1">
      <c r="D5077" s="24">
        <f t="shared" ref="D5077:D5140" si="294">A5077</f>
        <v>0</v>
      </c>
      <c r="E5077" s="25">
        <f t="shared" ref="E5077:E5140" si="295">A5078</f>
        <v>0</v>
      </c>
      <c r="F5077" s="37">
        <f t="shared" ref="F5077:F5140" si="296">A5079</f>
        <v>0</v>
      </c>
    </row>
    <row r="5078" spans="4:6" ht="30" customHeight="1">
      <c r="D5078" s="24">
        <f t="shared" si="294"/>
        <v>0</v>
      </c>
      <c r="E5078" s="25">
        <f t="shared" si="295"/>
        <v>0</v>
      </c>
      <c r="F5078" s="37">
        <f t="shared" si="296"/>
        <v>0</v>
      </c>
    </row>
    <row r="5079" spans="4:6" ht="30" customHeight="1">
      <c r="D5079" s="24">
        <f t="shared" si="294"/>
        <v>0</v>
      </c>
      <c r="E5079" s="25">
        <f t="shared" si="295"/>
        <v>0</v>
      </c>
      <c r="F5079" s="37">
        <f t="shared" si="296"/>
        <v>0</v>
      </c>
    </row>
    <row r="5080" spans="4:6" ht="30" customHeight="1">
      <c r="D5080" s="24">
        <f t="shared" si="294"/>
        <v>0</v>
      </c>
      <c r="E5080" s="25">
        <f t="shared" si="295"/>
        <v>0</v>
      </c>
      <c r="F5080" s="37">
        <f t="shared" si="296"/>
        <v>0</v>
      </c>
    </row>
    <row r="5081" spans="4:6" ht="30" customHeight="1">
      <c r="D5081" s="24">
        <f t="shared" si="294"/>
        <v>0</v>
      </c>
      <c r="E5081" s="25">
        <f t="shared" si="295"/>
        <v>0</v>
      </c>
      <c r="F5081" s="37">
        <f t="shared" si="296"/>
        <v>0</v>
      </c>
    </row>
    <row r="5082" spans="4:6" ht="30" customHeight="1">
      <c r="D5082" s="24">
        <f t="shared" si="294"/>
        <v>0</v>
      </c>
      <c r="E5082" s="25">
        <f t="shared" si="295"/>
        <v>0</v>
      </c>
      <c r="F5082" s="37">
        <f t="shared" si="296"/>
        <v>0</v>
      </c>
    </row>
    <row r="5083" spans="4:6" ht="30" customHeight="1">
      <c r="D5083" s="24">
        <f t="shared" si="294"/>
        <v>0</v>
      </c>
      <c r="E5083" s="25">
        <f t="shared" si="295"/>
        <v>0</v>
      </c>
      <c r="F5083" s="37">
        <f t="shared" si="296"/>
        <v>0</v>
      </c>
    </row>
    <row r="5084" spans="4:6" ht="30" customHeight="1">
      <c r="D5084" s="24">
        <f t="shared" si="294"/>
        <v>0</v>
      </c>
      <c r="E5084" s="25">
        <f t="shared" si="295"/>
        <v>0</v>
      </c>
      <c r="F5084" s="37">
        <f t="shared" si="296"/>
        <v>0</v>
      </c>
    </row>
    <row r="5085" spans="4:6" ht="30" customHeight="1">
      <c r="D5085" s="24">
        <f t="shared" si="294"/>
        <v>0</v>
      </c>
      <c r="E5085" s="25">
        <f t="shared" si="295"/>
        <v>0</v>
      </c>
      <c r="F5085" s="37">
        <f t="shared" si="296"/>
        <v>0</v>
      </c>
    </row>
    <row r="5086" spans="4:6" ht="30" customHeight="1">
      <c r="D5086" s="24">
        <f t="shared" si="294"/>
        <v>0</v>
      </c>
      <c r="E5086" s="25">
        <f t="shared" si="295"/>
        <v>0</v>
      </c>
      <c r="F5086" s="37">
        <f t="shared" si="296"/>
        <v>0</v>
      </c>
    </row>
    <row r="5087" spans="4:6" ht="30" customHeight="1">
      <c r="D5087" s="24">
        <f t="shared" si="294"/>
        <v>0</v>
      </c>
      <c r="E5087" s="25">
        <f t="shared" si="295"/>
        <v>0</v>
      </c>
      <c r="F5087" s="37">
        <f t="shared" si="296"/>
        <v>0</v>
      </c>
    </row>
    <row r="5088" spans="4:6" ht="30" customHeight="1">
      <c r="D5088" s="24">
        <f t="shared" si="294"/>
        <v>0</v>
      </c>
      <c r="E5088" s="25">
        <f t="shared" si="295"/>
        <v>0</v>
      </c>
      <c r="F5088" s="37">
        <f t="shared" si="296"/>
        <v>0</v>
      </c>
    </row>
    <row r="5089" spans="4:6" ht="30" customHeight="1">
      <c r="D5089" s="24">
        <f t="shared" si="294"/>
        <v>0</v>
      </c>
      <c r="E5089" s="25">
        <f t="shared" si="295"/>
        <v>0</v>
      </c>
      <c r="F5089" s="37">
        <f t="shared" si="296"/>
        <v>0</v>
      </c>
    </row>
    <row r="5090" spans="4:6" ht="30" customHeight="1">
      <c r="D5090" s="24">
        <f t="shared" si="294"/>
        <v>0</v>
      </c>
      <c r="E5090" s="25">
        <f t="shared" si="295"/>
        <v>0</v>
      </c>
      <c r="F5090" s="37">
        <f t="shared" si="296"/>
        <v>0</v>
      </c>
    </row>
    <row r="5091" spans="4:6" ht="30" customHeight="1">
      <c r="D5091" s="24">
        <f t="shared" si="294"/>
        <v>0</v>
      </c>
      <c r="E5091" s="25">
        <f t="shared" si="295"/>
        <v>0</v>
      </c>
      <c r="F5091" s="37">
        <f t="shared" si="296"/>
        <v>0</v>
      </c>
    </row>
    <row r="5092" spans="4:6" ht="30" customHeight="1">
      <c r="D5092" s="24">
        <f t="shared" si="294"/>
        <v>0</v>
      </c>
      <c r="E5092" s="25">
        <f t="shared" si="295"/>
        <v>0</v>
      </c>
      <c r="F5092" s="37">
        <f t="shared" si="296"/>
        <v>0</v>
      </c>
    </row>
    <row r="5093" spans="4:6" ht="30" customHeight="1">
      <c r="D5093" s="24">
        <f t="shared" si="294"/>
        <v>0</v>
      </c>
      <c r="E5093" s="25">
        <f t="shared" si="295"/>
        <v>0</v>
      </c>
      <c r="F5093" s="37">
        <f t="shared" si="296"/>
        <v>0</v>
      </c>
    </row>
    <row r="5094" spans="4:6" ht="30" customHeight="1">
      <c r="D5094" s="24">
        <f t="shared" si="294"/>
        <v>0</v>
      </c>
      <c r="E5094" s="25">
        <f t="shared" si="295"/>
        <v>0</v>
      </c>
      <c r="F5094" s="37">
        <f t="shared" si="296"/>
        <v>0</v>
      </c>
    </row>
    <row r="5095" spans="4:6" ht="30" customHeight="1">
      <c r="D5095" s="24">
        <f t="shared" si="294"/>
        <v>0</v>
      </c>
      <c r="E5095" s="25">
        <f t="shared" si="295"/>
        <v>0</v>
      </c>
      <c r="F5095" s="37">
        <f t="shared" si="296"/>
        <v>0</v>
      </c>
    </row>
    <row r="5096" spans="4:6" ht="30" customHeight="1">
      <c r="D5096" s="24">
        <f t="shared" si="294"/>
        <v>0</v>
      </c>
      <c r="E5096" s="25">
        <f t="shared" si="295"/>
        <v>0</v>
      </c>
      <c r="F5096" s="37">
        <f t="shared" si="296"/>
        <v>0</v>
      </c>
    </row>
    <row r="5097" spans="4:6" ht="30" customHeight="1">
      <c r="D5097" s="24">
        <f t="shared" si="294"/>
        <v>0</v>
      </c>
      <c r="E5097" s="25">
        <f t="shared" si="295"/>
        <v>0</v>
      </c>
      <c r="F5097" s="37">
        <f t="shared" si="296"/>
        <v>0</v>
      </c>
    </row>
    <row r="5098" spans="4:6" ht="30" customHeight="1">
      <c r="D5098" s="24">
        <f t="shared" si="294"/>
        <v>0</v>
      </c>
      <c r="E5098" s="25">
        <f t="shared" si="295"/>
        <v>0</v>
      </c>
      <c r="F5098" s="37">
        <f t="shared" si="296"/>
        <v>0</v>
      </c>
    </row>
    <row r="5099" spans="4:6" ht="30" customHeight="1">
      <c r="D5099" s="24">
        <f t="shared" si="294"/>
        <v>0</v>
      </c>
      <c r="E5099" s="25">
        <f t="shared" si="295"/>
        <v>0</v>
      </c>
      <c r="F5099" s="37">
        <f t="shared" si="296"/>
        <v>0</v>
      </c>
    </row>
    <row r="5100" spans="4:6" ht="30" customHeight="1">
      <c r="D5100" s="24">
        <f t="shared" si="294"/>
        <v>0</v>
      </c>
      <c r="E5100" s="25">
        <f t="shared" si="295"/>
        <v>0</v>
      </c>
      <c r="F5100" s="37">
        <f t="shared" si="296"/>
        <v>0</v>
      </c>
    </row>
    <row r="5101" spans="4:6" ht="30" customHeight="1">
      <c r="D5101" s="24">
        <f t="shared" si="294"/>
        <v>0</v>
      </c>
      <c r="E5101" s="25">
        <f t="shared" si="295"/>
        <v>0</v>
      </c>
      <c r="F5101" s="37">
        <f t="shared" si="296"/>
        <v>0</v>
      </c>
    </row>
    <row r="5102" spans="4:6" ht="30" customHeight="1">
      <c r="D5102" s="24">
        <f t="shared" si="294"/>
        <v>0</v>
      </c>
      <c r="E5102" s="25">
        <f t="shared" si="295"/>
        <v>0</v>
      </c>
      <c r="F5102" s="37">
        <f t="shared" si="296"/>
        <v>0</v>
      </c>
    </row>
    <row r="5103" spans="4:6" ht="30" customHeight="1">
      <c r="D5103" s="24">
        <f t="shared" si="294"/>
        <v>0</v>
      </c>
      <c r="E5103" s="25">
        <f t="shared" si="295"/>
        <v>0</v>
      </c>
      <c r="F5103" s="37">
        <f t="shared" si="296"/>
        <v>0</v>
      </c>
    </row>
    <row r="5104" spans="4:6" ht="30" customHeight="1">
      <c r="D5104" s="24">
        <f t="shared" si="294"/>
        <v>0</v>
      </c>
      <c r="E5104" s="25">
        <f t="shared" si="295"/>
        <v>0</v>
      </c>
      <c r="F5104" s="37">
        <f t="shared" si="296"/>
        <v>0</v>
      </c>
    </row>
    <row r="5105" spans="4:6" ht="30" customHeight="1">
      <c r="D5105" s="24">
        <f t="shared" si="294"/>
        <v>0</v>
      </c>
      <c r="E5105" s="25">
        <f t="shared" si="295"/>
        <v>0</v>
      </c>
      <c r="F5105" s="37">
        <f t="shared" si="296"/>
        <v>0</v>
      </c>
    </row>
    <row r="5106" spans="4:6" ht="30" customHeight="1">
      <c r="D5106" s="24">
        <f t="shared" si="294"/>
        <v>0</v>
      </c>
      <c r="E5106" s="25">
        <f t="shared" si="295"/>
        <v>0</v>
      </c>
      <c r="F5106" s="37">
        <f t="shared" si="296"/>
        <v>0</v>
      </c>
    </row>
    <row r="5107" spans="4:6" ht="30" customHeight="1">
      <c r="D5107" s="24">
        <f t="shared" si="294"/>
        <v>0</v>
      </c>
      <c r="E5107" s="25">
        <f t="shared" si="295"/>
        <v>0</v>
      </c>
      <c r="F5107" s="37">
        <f t="shared" si="296"/>
        <v>0</v>
      </c>
    </row>
    <row r="5108" spans="4:6" ht="30" customHeight="1">
      <c r="D5108" s="24">
        <f t="shared" si="294"/>
        <v>0</v>
      </c>
      <c r="E5108" s="25">
        <f t="shared" si="295"/>
        <v>0</v>
      </c>
      <c r="F5108" s="37">
        <f t="shared" si="296"/>
        <v>0</v>
      </c>
    </row>
    <row r="5109" spans="4:6" ht="30" customHeight="1">
      <c r="D5109" s="24">
        <f t="shared" si="294"/>
        <v>0</v>
      </c>
      <c r="E5109" s="25">
        <f t="shared" si="295"/>
        <v>0</v>
      </c>
      <c r="F5109" s="37">
        <f t="shared" si="296"/>
        <v>0</v>
      </c>
    </row>
    <row r="5110" spans="4:6" ht="30" customHeight="1">
      <c r="D5110" s="24">
        <f t="shared" si="294"/>
        <v>0</v>
      </c>
      <c r="E5110" s="25">
        <f t="shared" si="295"/>
        <v>0</v>
      </c>
      <c r="F5110" s="37">
        <f t="shared" si="296"/>
        <v>0</v>
      </c>
    </row>
    <row r="5111" spans="4:6" ht="30" customHeight="1">
      <c r="D5111" s="24">
        <f t="shared" si="294"/>
        <v>0</v>
      </c>
      <c r="E5111" s="25">
        <f t="shared" si="295"/>
        <v>0</v>
      </c>
      <c r="F5111" s="37">
        <f t="shared" si="296"/>
        <v>0</v>
      </c>
    </row>
    <row r="5112" spans="4:6" ht="30" customHeight="1">
      <c r="D5112" s="24">
        <f t="shared" si="294"/>
        <v>0</v>
      </c>
      <c r="E5112" s="25">
        <f t="shared" si="295"/>
        <v>0</v>
      </c>
      <c r="F5112" s="37">
        <f t="shared" si="296"/>
        <v>0</v>
      </c>
    </row>
    <row r="5113" spans="4:6" ht="30" customHeight="1">
      <c r="D5113" s="24">
        <f t="shared" si="294"/>
        <v>0</v>
      </c>
      <c r="E5113" s="25">
        <f t="shared" si="295"/>
        <v>0</v>
      </c>
      <c r="F5113" s="37">
        <f t="shared" si="296"/>
        <v>0</v>
      </c>
    </row>
    <row r="5114" spans="4:6" ht="30" customHeight="1">
      <c r="D5114" s="24">
        <f t="shared" si="294"/>
        <v>0</v>
      </c>
      <c r="E5114" s="25">
        <f t="shared" si="295"/>
        <v>0</v>
      </c>
      <c r="F5114" s="37">
        <f t="shared" si="296"/>
        <v>0</v>
      </c>
    </row>
    <row r="5115" spans="4:6" ht="30" customHeight="1">
      <c r="D5115" s="24">
        <f t="shared" si="294"/>
        <v>0</v>
      </c>
      <c r="E5115" s="25">
        <f t="shared" si="295"/>
        <v>0</v>
      </c>
      <c r="F5115" s="37">
        <f t="shared" si="296"/>
        <v>0</v>
      </c>
    </row>
    <row r="5116" spans="4:6" ht="30" customHeight="1">
      <c r="D5116" s="24">
        <f t="shared" si="294"/>
        <v>0</v>
      </c>
      <c r="E5116" s="25">
        <f t="shared" si="295"/>
        <v>0</v>
      </c>
      <c r="F5116" s="37">
        <f t="shared" si="296"/>
        <v>0</v>
      </c>
    </row>
    <row r="5117" spans="4:6" ht="30" customHeight="1">
      <c r="D5117" s="24">
        <f t="shared" si="294"/>
        <v>0</v>
      </c>
      <c r="E5117" s="25">
        <f t="shared" si="295"/>
        <v>0</v>
      </c>
      <c r="F5117" s="37">
        <f t="shared" si="296"/>
        <v>0</v>
      </c>
    </row>
    <row r="5118" spans="4:6" ht="30" customHeight="1">
      <c r="D5118" s="24">
        <f t="shared" si="294"/>
        <v>0</v>
      </c>
      <c r="E5118" s="25">
        <f t="shared" si="295"/>
        <v>0</v>
      </c>
      <c r="F5118" s="37">
        <f t="shared" si="296"/>
        <v>0</v>
      </c>
    </row>
    <row r="5119" spans="4:6" ht="30" customHeight="1">
      <c r="D5119" s="24">
        <f t="shared" si="294"/>
        <v>0</v>
      </c>
      <c r="E5119" s="25">
        <f t="shared" si="295"/>
        <v>0</v>
      </c>
      <c r="F5119" s="37">
        <f t="shared" si="296"/>
        <v>0</v>
      </c>
    </row>
    <row r="5120" spans="4:6" ht="30" customHeight="1">
      <c r="D5120" s="24">
        <f t="shared" si="294"/>
        <v>0</v>
      </c>
      <c r="E5120" s="25">
        <f t="shared" si="295"/>
        <v>0</v>
      </c>
      <c r="F5120" s="37">
        <f t="shared" si="296"/>
        <v>0</v>
      </c>
    </row>
    <row r="5121" spans="4:6" ht="30" customHeight="1">
      <c r="D5121" s="24">
        <f t="shared" si="294"/>
        <v>0</v>
      </c>
      <c r="E5121" s="25">
        <f t="shared" si="295"/>
        <v>0</v>
      </c>
      <c r="F5121" s="37">
        <f t="shared" si="296"/>
        <v>0</v>
      </c>
    </row>
    <row r="5122" spans="4:6" ht="30" customHeight="1">
      <c r="D5122" s="24">
        <f t="shared" si="294"/>
        <v>0</v>
      </c>
      <c r="E5122" s="25">
        <f t="shared" si="295"/>
        <v>0</v>
      </c>
      <c r="F5122" s="37">
        <f t="shared" si="296"/>
        <v>0</v>
      </c>
    </row>
    <row r="5123" spans="4:6" ht="30" customHeight="1">
      <c r="D5123" s="24">
        <f t="shared" si="294"/>
        <v>0</v>
      </c>
      <c r="E5123" s="25">
        <f t="shared" si="295"/>
        <v>0</v>
      </c>
      <c r="F5123" s="37">
        <f t="shared" si="296"/>
        <v>0</v>
      </c>
    </row>
    <row r="5124" spans="4:6" ht="30" customHeight="1">
      <c r="D5124" s="24">
        <f t="shared" si="294"/>
        <v>0</v>
      </c>
      <c r="E5124" s="25">
        <f t="shared" si="295"/>
        <v>0</v>
      </c>
      <c r="F5124" s="37">
        <f t="shared" si="296"/>
        <v>0</v>
      </c>
    </row>
    <row r="5125" spans="4:6" ht="30" customHeight="1">
      <c r="D5125" s="24">
        <f t="shared" si="294"/>
        <v>0</v>
      </c>
      <c r="E5125" s="25">
        <f t="shared" si="295"/>
        <v>0</v>
      </c>
      <c r="F5125" s="37">
        <f t="shared" si="296"/>
        <v>0</v>
      </c>
    </row>
    <row r="5126" spans="4:6" ht="30" customHeight="1">
      <c r="D5126" s="24">
        <f t="shared" si="294"/>
        <v>0</v>
      </c>
      <c r="E5126" s="25">
        <f t="shared" si="295"/>
        <v>0</v>
      </c>
      <c r="F5126" s="37">
        <f t="shared" si="296"/>
        <v>0</v>
      </c>
    </row>
    <row r="5127" spans="4:6" ht="30" customHeight="1">
      <c r="D5127" s="24">
        <f t="shared" si="294"/>
        <v>0</v>
      </c>
      <c r="E5127" s="25">
        <f t="shared" si="295"/>
        <v>0</v>
      </c>
      <c r="F5127" s="37">
        <f t="shared" si="296"/>
        <v>0</v>
      </c>
    </row>
    <row r="5128" spans="4:6" ht="30" customHeight="1">
      <c r="D5128" s="24">
        <f t="shared" si="294"/>
        <v>0</v>
      </c>
      <c r="E5128" s="25">
        <f t="shared" si="295"/>
        <v>0</v>
      </c>
      <c r="F5128" s="37">
        <f t="shared" si="296"/>
        <v>0</v>
      </c>
    </row>
    <row r="5129" spans="4:6" ht="30" customHeight="1">
      <c r="D5129" s="24">
        <f t="shared" si="294"/>
        <v>0</v>
      </c>
      <c r="E5129" s="25">
        <f t="shared" si="295"/>
        <v>0</v>
      </c>
      <c r="F5129" s="37">
        <f t="shared" si="296"/>
        <v>0</v>
      </c>
    </row>
    <row r="5130" spans="4:6" ht="30" customHeight="1">
      <c r="D5130" s="24">
        <f t="shared" si="294"/>
        <v>0</v>
      </c>
      <c r="E5130" s="25">
        <f t="shared" si="295"/>
        <v>0</v>
      </c>
      <c r="F5130" s="37">
        <f t="shared" si="296"/>
        <v>0</v>
      </c>
    </row>
    <row r="5131" spans="4:6" ht="30" customHeight="1">
      <c r="D5131" s="24">
        <f t="shared" si="294"/>
        <v>0</v>
      </c>
      <c r="E5131" s="25">
        <f t="shared" si="295"/>
        <v>0</v>
      </c>
      <c r="F5131" s="37">
        <f t="shared" si="296"/>
        <v>0</v>
      </c>
    </row>
    <row r="5132" spans="4:6" ht="30" customHeight="1">
      <c r="D5132" s="24">
        <f t="shared" si="294"/>
        <v>0</v>
      </c>
      <c r="E5132" s="25">
        <f t="shared" si="295"/>
        <v>0</v>
      </c>
      <c r="F5132" s="37">
        <f t="shared" si="296"/>
        <v>0</v>
      </c>
    </row>
    <row r="5133" spans="4:6" ht="30" customHeight="1">
      <c r="D5133" s="24">
        <f t="shared" si="294"/>
        <v>0</v>
      </c>
      <c r="E5133" s="25">
        <f t="shared" si="295"/>
        <v>0</v>
      </c>
      <c r="F5133" s="37">
        <f t="shared" si="296"/>
        <v>0</v>
      </c>
    </row>
    <row r="5134" spans="4:6" ht="30" customHeight="1">
      <c r="D5134" s="24">
        <f t="shared" si="294"/>
        <v>0</v>
      </c>
      <c r="E5134" s="25">
        <f t="shared" si="295"/>
        <v>0</v>
      </c>
      <c r="F5134" s="37">
        <f t="shared" si="296"/>
        <v>0</v>
      </c>
    </row>
    <row r="5135" spans="4:6" ht="30" customHeight="1">
      <c r="D5135" s="24">
        <f t="shared" si="294"/>
        <v>0</v>
      </c>
      <c r="E5135" s="25">
        <f t="shared" si="295"/>
        <v>0</v>
      </c>
      <c r="F5135" s="37">
        <f t="shared" si="296"/>
        <v>0</v>
      </c>
    </row>
    <row r="5136" spans="4:6" ht="30" customHeight="1">
      <c r="D5136" s="24">
        <f t="shared" si="294"/>
        <v>0</v>
      </c>
      <c r="E5136" s="25">
        <f t="shared" si="295"/>
        <v>0</v>
      </c>
      <c r="F5136" s="37">
        <f t="shared" si="296"/>
        <v>0</v>
      </c>
    </row>
    <row r="5137" spans="4:6" ht="30" customHeight="1">
      <c r="D5137" s="24">
        <f t="shared" si="294"/>
        <v>0</v>
      </c>
      <c r="E5137" s="25">
        <f t="shared" si="295"/>
        <v>0</v>
      </c>
      <c r="F5137" s="37">
        <f t="shared" si="296"/>
        <v>0</v>
      </c>
    </row>
    <row r="5138" spans="4:6" ht="30" customHeight="1">
      <c r="D5138" s="24">
        <f t="shared" si="294"/>
        <v>0</v>
      </c>
      <c r="E5138" s="25">
        <f t="shared" si="295"/>
        <v>0</v>
      </c>
      <c r="F5138" s="37">
        <f t="shared" si="296"/>
        <v>0</v>
      </c>
    </row>
    <row r="5139" spans="4:6" ht="30" customHeight="1">
      <c r="D5139" s="24">
        <f t="shared" si="294"/>
        <v>0</v>
      </c>
      <c r="E5139" s="25">
        <f t="shared" si="295"/>
        <v>0</v>
      </c>
      <c r="F5139" s="37">
        <f t="shared" si="296"/>
        <v>0</v>
      </c>
    </row>
    <row r="5140" spans="4:6" ht="30" customHeight="1">
      <c r="D5140" s="24">
        <f t="shared" si="294"/>
        <v>0</v>
      </c>
      <c r="E5140" s="25">
        <f t="shared" si="295"/>
        <v>0</v>
      </c>
      <c r="F5140" s="37">
        <f t="shared" si="296"/>
        <v>0</v>
      </c>
    </row>
    <row r="5141" spans="4:6" ht="30" customHeight="1">
      <c r="D5141" s="24">
        <f t="shared" ref="D5141:D5204" si="297">A5141</f>
        <v>0</v>
      </c>
      <c r="E5141" s="25">
        <f t="shared" ref="E5141:E5204" si="298">A5142</f>
        <v>0</v>
      </c>
      <c r="F5141" s="37">
        <f t="shared" ref="F5141:F5204" si="299">A5143</f>
        <v>0</v>
      </c>
    </row>
    <row r="5142" spans="4:6" ht="30" customHeight="1">
      <c r="D5142" s="24">
        <f t="shared" si="297"/>
        <v>0</v>
      </c>
      <c r="E5142" s="25">
        <f t="shared" si="298"/>
        <v>0</v>
      </c>
      <c r="F5142" s="37">
        <f t="shared" si="299"/>
        <v>0</v>
      </c>
    </row>
    <row r="5143" spans="4:6" ht="30" customHeight="1">
      <c r="D5143" s="24">
        <f t="shared" si="297"/>
        <v>0</v>
      </c>
      <c r="E5143" s="25">
        <f t="shared" si="298"/>
        <v>0</v>
      </c>
      <c r="F5143" s="37">
        <f t="shared" si="299"/>
        <v>0</v>
      </c>
    </row>
    <row r="5144" spans="4:6" ht="30" customHeight="1">
      <c r="D5144" s="24">
        <f t="shared" si="297"/>
        <v>0</v>
      </c>
      <c r="E5144" s="25">
        <f t="shared" si="298"/>
        <v>0</v>
      </c>
      <c r="F5144" s="37">
        <f t="shared" si="299"/>
        <v>0</v>
      </c>
    </row>
    <row r="5145" spans="4:6" ht="30" customHeight="1">
      <c r="D5145" s="24">
        <f t="shared" si="297"/>
        <v>0</v>
      </c>
      <c r="E5145" s="25">
        <f t="shared" si="298"/>
        <v>0</v>
      </c>
      <c r="F5145" s="37">
        <f t="shared" si="299"/>
        <v>0</v>
      </c>
    </row>
    <row r="5146" spans="4:6" ht="30" customHeight="1">
      <c r="D5146" s="24">
        <f t="shared" si="297"/>
        <v>0</v>
      </c>
      <c r="E5146" s="25">
        <f t="shared" si="298"/>
        <v>0</v>
      </c>
      <c r="F5146" s="37">
        <f t="shared" si="299"/>
        <v>0</v>
      </c>
    </row>
    <row r="5147" spans="4:6" ht="30" customHeight="1">
      <c r="D5147" s="24">
        <f t="shared" si="297"/>
        <v>0</v>
      </c>
      <c r="E5147" s="25">
        <f t="shared" si="298"/>
        <v>0</v>
      </c>
      <c r="F5147" s="37">
        <f t="shared" si="299"/>
        <v>0</v>
      </c>
    </row>
    <row r="5148" spans="4:6" ht="30" customHeight="1">
      <c r="D5148" s="24">
        <f t="shared" si="297"/>
        <v>0</v>
      </c>
      <c r="E5148" s="25">
        <f t="shared" si="298"/>
        <v>0</v>
      </c>
      <c r="F5148" s="37">
        <f t="shared" si="299"/>
        <v>0</v>
      </c>
    </row>
    <row r="5149" spans="4:6" ht="30" customHeight="1">
      <c r="D5149" s="24">
        <f t="shared" si="297"/>
        <v>0</v>
      </c>
      <c r="E5149" s="25">
        <f t="shared" si="298"/>
        <v>0</v>
      </c>
      <c r="F5149" s="37">
        <f t="shared" si="299"/>
        <v>0</v>
      </c>
    </row>
    <row r="5150" spans="4:6" ht="30" customHeight="1">
      <c r="D5150" s="24">
        <f t="shared" si="297"/>
        <v>0</v>
      </c>
      <c r="E5150" s="25">
        <f t="shared" si="298"/>
        <v>0</v>
      </c>
      <c r="F5150" s="37">
        <f t="shared" si="299"/>
        <v>0</v>
      </c>
    </row>
    <row r="5151" spans="4:6" ht="30" customHeight="1">
      <c r="D5151" s="24">
        <f t="shared" si="297"/>
        <v>0</v>
      </c>
      <c r="E5151" s="25">
        <f t="shared" si="298"/>
        <v>0</v>
      </c>
      <c r="F5151" s="37">
        <f t="shared" si="299"/>
        <v>0</v>
      </c>
    </row>
    <row r="5152" spans="4:6" ht="30" customHeight="1">
      <c r="D5152" s="24">
        <f t="shared" si="297"/>
        <v>0</v>
      </c>
      <c r="E5152" s="25">
        <f t="shared" si="298"/>
        <v>0</v>
      </c>
      <c r="F5152" s="37">
        <f t="shared" si="299"/>
        <v>0</v>
      </c>
    </row>
    <row r="5153" spans="4:6" ht="30" customHeight="1">
      <c r="D5153" s="24">
        <f t="shared" si="297"/>
        <v>0</v>
      </c>
      <c r="E5153" s="25">
        <f t="shared" si="298"/>
        <v>0</v>
      </c>
      <c r="F5153" s="37">
        <f t="shared" si="299"/>
        <v>0</v>
      </c>
    </row>
    <row r="5154" spans="4:6" ht="30" customHeight="1">
      <c r="D5154" s="24">
        <f t="shared" si="297"/>
        <v>0</v>
      </c>
      <c r="E5154" s="25">
        <f t="shared" si="298"/>
        <v>0</v>
      </c>
      <c r="F5154" s="37">
        <f t="shared" si="299"/>
        <v>0</v>
      </c>
    </row>
    <row r="5155" spans="4:6" ht="30" customHeight="1">
      <c r="D5155" s="24">
        <f t="shared" si="297"/>
        <v>0</v>
      </c>
      <c r="E5155" s="25">
        <f t="shared" si="298"/>
        <v>0</v>
      </c>
      <c r="F5155" s="37">
        <f t="shared" si="299"/>
        <v>0</v>
      </c>
    </row>
    <row r="5156" spans="4:6" ht="30" customHeight="1">
      <c r="D5156" s="24">
        <f t="shared" si="297"/>
        <v>0</v>
      </c>
      <c r="E5156" s="25">
        <f t="shared" si="298"/>
        <v>0</v>
      </c>
      <c r="F5156" s="37">
        <f t="shared" si="299"/>
        <v>0</v>
      </c>
    </row>
    <row r="5157" spans="4:6" ht="30" customHeight="1">
      <c r="D5157" s="24">
        <f t="shared" si="297"/>
        <v>0</v>
      </c>
      <c r="E5157" s="25">
        <f t="shared" si="298"/>
        <v>0</v>
      </c>
      <c r="F5157" s="37">
        <f t="shared" si="299"/>
        <v>0</v>
      </c>
    </row>
    <row r="5158" spans="4:6" ht="30" customHeight="1">
      <c r="D5158" s="24">
        <f t="shared" si="297"/>
        <v>0</v>
      </c>
      <c r="E5158" s="25">
        <f t="shared" si="298"/>
        <v>0</v>
      </c>
      <c r="F5158" s="37">
        <f t="shared" si="299"/>
        <v>0</v>
      </c>
    </row>
    <row r="5159" spans="4:6" ht="30" customHeight="1">
      <c r="D5159" s="24">
        <f t="shared" si="297"/>
        <v>0</v>
      </c>
      <c r="E5159" s="25">
        <f t="shared" si="298"/>
        <v>0</v>
      </c>
      <c r="F5159" s="37">
        <f t="shared" si="299"/>
        <v>0</v>
      </c>
    </row>
    <row r="5160" spans="4:6" ht="30" customHeight="1">
      <c r="D5160" s="24">
        <f t="shared" si="297"/>
        <v>0</v>
      </c>
      <c r="E5160" s="25">
        <f t="shared" si="298"/>
        <v>0</v>
      </c>
      <c r="F5160" s="37">
        <f t="shared" si="299"/>
        <v>0</v>
      </c>
    </row>
    <row r="5161" spans="4:6" ht="30" customHeight="1">
      <c r="D5161" s="24">
        <f t="shared" si="297"/>
        <v>0</v>
      </c>
      <c r="E5161" s="25">
        <f t="shared" si="298"/>
        <v>0</v>
      </c>
      <c r="F5161" s="37">
        <f t="shared" si="299"/>
        <v>0</v>
      </c>
    </row>
    <row r="5162" spans="4:6" ht="30" customHeight="1">
      <c r="D5162" s="24">
        <f t="shared" si="297"/>
        <v>0</v>
      </c>
      <c r="E5162" s="25">
        <f t="shared" si="298"/>
        <v>0</v>
      </c>
      <c r="F5162" s="37">
        <f t="shared" si="299"/>
        <v>0</v>
      </c>
    </row>
    <row r="5163" spans="4:6" ht="30" customHeight="1">
      <c r="D5163" s="24">
        <f t="shared" si="297"/>
        <v>0</v>
      </c>
      <c r="E5163" s="25">
        <f t="shared" si="298"/>
        <v>0</v>
      </c>
      <c r="F5163" s="37">
        <f t="shared" si="299"/>
        <v>0</v>
      </c>
    </row>
    <row r="5164" spans="4:6" ht="30" customHeight="1">
      <c r="D5164" s="24">
        <f t="shared" si="297"/>
        <v>0</v>
      </c>
      <c r="E5164" s="25">
        <f t="shared" si="298"/>
        <v>0</v>
      </c>
      <c r="F5164" s="37">
        <f t="shared" si="299"/>
        <v>0</v>
      </c>
    </row>
    <row r="5165" spans="4:6" ht="30" customHeight="1">
      <c r="D5165" s="24">
        <f t="shared" si="297"/>
        <v>0</v>
      </c>
      <c r="E5165" s="25">
        <f t="shared" si="298"/>
        <v>0</v>
      </c>
      <c r="F5165" s="37">
        <f t="shared" si="299"/>
        <v>0</v>
      </c>
    </row>
    <row r="5166" spans="4:6" ht="30" customHeight="1">
      <c r="D5166" s="24">
        <f t="shared" si="297"/>
        <v>0</v>
      </c>
      <c r="E5166" s="25">
        <f t="shared" si="298"/>
        <v>0</v>
      </c>
      <c r="F5166" s="37">
        <f t="shared" si="299"/>
        <v>0</v>
      </c>
    </row>
    <row r="5167" spans="4:6" ht="30" customHeight="1">
      <c r="D5167" s="24">
        <f t="shared" si="297"/>
        <v>0</v>
      </c>
      <c r="E5167" s="25">
        <f t="shared" si="298"/>
        <v>0</v>
      </c>
      <c r="F5167" s="37">
        <f t="shared" si="299"/>
        <v>0</v>
      </c>
    </row>
    <row r="5168" spans="4:6" ht="30" customHeight="1">
      <c r="D5168" s="24">
        <f t="shared" si="297"/>
        <v>0</v>
      </c>
      <c r="E5168" s="25">
        <f t="shared" si="298"/>
        <v>0</v>
      </c>
      <c r="F5168" s="37">
        <f t="shared" si="299"/>
        <v>0</v>
      </c>
    </row>
    <row r="5169" spans="4:6" ht="30" customHeight="1">
      <c r="D5169" s="24">
        <f t="shared" si="297"/>
        <v>0</v>
      </c>
      <c r="E5169" s="25">
        <f t="shared" si="298"/>
        <v>0</v>
      </c>
      <c r="F5169" s="37">
        <f t="shared" si="299"/>
        <v>0</v>
      </c>
    </row>
    <row r="5170" spans="4:6" ht="30" customHeight="1">
      <c r="D5170" s="24">
        <f t="shared" si="297"/>
        <v>0</v>
      </c>
      <c r="E5170" s="25">
        <f t="shared" si="298"/>
        <v>0</v>
      </c>
      <c r="F5170" s="37">
        <f t="shared" si="299"/>
        <v>0</v>
      </c>
    </row>
    <row r="5171" spans="4:6" ht="30" customHeight="1">
      <c r="D5171" s="24">
        <f t="shared" si="297"/>
        <v>0</v>
      </c>
      <c r="E5171" s="25">
        <f t="shared" si="298"/>
        <v>0</v>
      </c>
      <c r="F5171" s="37">
        <f t="shared" si="299"/>
        <v>0</v>
      </c>
    </row>
    <row r="5172" spans="4:6" ht="30" customHeight="1">
      <c r="D5172" s="24">
        <f t="shared" si="297"/>
        <v>0</v>
      </c>
      <c r="E5172" s="25">
        <f t="shared" si="298"/>
        <v>0</v>
      </c>
      <c r="F5172" s="37">
        <f t="shared" si="299"/>
        <v>0</v>
      </c>
    </row>
    <row r="5173" spans="4:6" ht="30" customHeight="1">
      <c r="D5173" s="24">
        <f t="shared" si="297"/>
        <v>0</v>
      </c>
      <c r="E5173" s="25">
        <f t="shared" si="298"/>
        <v>0</v>
      </c>
      <c r="F5173" s="37">
        <f t="shared" si="299"/>
        <v>0</v>
      </c>
    </row>
    <row r="5174" spans="4:6" ht="30" customHeight="1">
      <c r="D5174" s="24">
        <f t="shared" si="297"/>
        <v>0</v>
      </c>
      <c r="E5174" s="25">
        <f t="shared" si="298"/>
        <v>0</v>
      </c>
      <c r="F5174" s="37">
        <f t="shared" si="299"/>
        <v>0</v>
      </c>
    </row>
    <row r="5175" spans="4:6" ht="30" customHeight="1">
      <c r="D5175" s="24">
        <f t="shared" si="297"/>
        <v>0</v>
      </c>
      <c r="E5175" s="25">
        <f t="shared" si="298"/>
        <v>0</v>
      </c>
      <c r="F5175" s="37">
        <f t="shared" si="299"/>
        <v>0</v>
      </c>
    </row>
    <row r="5176" spans="4:6" ht="30" customHeight="1">
      <c r="D5176" s="24">
        <f t="shared" si="297"/>
        <v>0</v>
      </c>
      <c r="E5176" s="25">
        <f t="shared" si="298"/>
        <v>0</v>
      </c>
      <c r="F5176" s="37">
        <f t="shared" si="299"/>
        <v>0</v>
      </c>
    </row>
    <row r="5177" spans="4:6" ht="30" customHeight="1">
      <c r="D5177" s="24">
        <f t="shared" si="297"/>
        <v>0</v>
      </c>
      <c r="E5177" s="25">
        <f t="shared" si="298"/>
        <v>0</v>
      </c>
      <c r="F5177" s="37">
        <f t="shared" si="299"/>
        <v>0</v>
      </c>
    </row>
    <row r="5178" spans="4:6" ht="30" customHeight="1">
      <c r="D5178" s="24">
        <f t="shared" si="297"/>
        <v>0</v>
      </c>
      <c r="E5178" s="25">
        <f t="shared" si="298"/>
        <v>0</v>
      </c>
      <c r="F5178" s="37">
        <f t="shared" si="299"/>
        <v>0</v>
      </c>
    </row>
    <row r="5179" spans="4:6" ht="30" customHeight="1">
      <c r="D5179" s="24">
        <f t="shared" si="297"/>
        <v>0</v>
      </c>
      <c r="E5179" s="25">
        <f t="shared" si="298"/>
        <v>0</v>
      </c>
      <c r="F5179" s="37">
        <f t="shared" si="299"/>
        <v>0</v>
      </c>
    </row>
    <row r="5180" spans="4:6" ht="30" customHeight="1">
      <c r="D5180" s="24">
        <f t="shared" si="297"/>
        <v>0</v>
      </c>
      <c r="E5180" s="25">
        <f t="shared" si="298"/>
        <v>0</v>
      </c>
      <c r="F5180" s="37">
        <f t="shared" si="299"/>
        <v>0</v>
      </c>
    </row>
    <row r="5181" spans="4:6" ht="30" customHeight="1">
      <c r="D5181" s="24">
        <f t="shared" si="297"/>
        <v>0</v>
      </c>
      <c r="E5181" s="25">
        <f t="shared" si="298"/>
        <v>0</v>
      </c>
      <c r="F5181" s="37">
        <f t="shared" si="299"/>
        <v>0</v>
      </c>
    </row>
    <row r="5182" spans="4:6" ht="30" customHeight="1">
      <c r="D5182" s="24">
        <f t="shared" si="297"/>
        <v>0</v>
      </c>
      <c r="E5182" s="25">
        <f t="shared" si="298"/>
        <v>0</v>
      </c>
      <c r="F5182" s="37">
        <f t="shared" si="299"/>
        <v>0</v>
      </c>
    </row>
    <row r="5183" spans="4:6" ht="30" customHeight="1">
      <c r="D5183" s="24">
        <f t="shared" si="297"/>
        <v>0</v>
      </c>
      <c r="E5183" s="25">
        <f t="shared" si="298"/>
        <v>0</v>
      </c>
      <c r="F5183" s="37">
        <f t="shared" si="299"/>
        <v>0</v>
      </c>
    </row>
    <row r="5184" spans="4:6" ht="30" customHeight="1">
      <c r="D5184" s="24">
        <f t="shared" si="297"/>
        <v>0</v>
      </c>
      <c r="E5184" s="25">
        <f t="shared" si="298"/>
        <v>0</v>
      </c>
      <c r="F5184" s="37">
        <f t="shared" si="299"/>
        <v>0</v>
      </c>
    </row>
    <row r="5185" spans="4:6" ht="30" customHeight="1">
      <c r="D5185" s="24">
        <f t="shared" si="297"/>
        <v>0</v>
      </c>
      <c r="E5185" s="25">
        <f t="shared" si="298"/>
        <v>0</v>
      </c>
      <c r="F5185" s="37">
        <f t="shared" si="299"/>
        <v>0</v>
      </c>
    </row>
    <row r="5186" spans="4:6" ht="30" customHeight="1">
      <c r="D5186" s="24">
        <f t="shared" si="297"/>
        <v>0</v>
      </c>
      <c r="E5186" s="25">
        <f t="shared" si="298"/>
        <v>0</v>
      </c>
      <c r="F5186" s="37">
        <f t="shared" si="299"/>
        <v>0</v>
      </c>
    </row>
    <row r="5187" spans="4:6" ht="30" customHeight="1">
      <c r="D5187" s="24">
        <f t="shared" si="297"/>
        <v>0</v>
      </c>
      <c r="E5187" s="25">
        <f t="shared" si="298"/>
        <v>0</v>
      </c>
      <c r="F5187" s="37">
        <f t="shared" si="299"/>
        <v>0</v>
      </c>
    </row>
    <row r="5188" spans="4:6" ht="30" customHeight="1">
      <c r="D5188" s="24">
        <f t="shared" si="297"/>
        <v>0</v>
      </c>
      <c r="E5188" s="25">
        <f t="shared" si="298"/>
        <v>0</v>
      </c>
      <c r="F5188" s="37">
        <f t="shared" si="299"/>
        <v>0</v>
      </c>
    </row>
    <row r="5189" spans="4:6" ht="30" customHeight="1">
      <c r="D5189" s="24">
        <f t="shared" si="297"/>
        <v>0</v>
      </c>
      <c r="E5189" s="25">
        <f t="shared" si="298"/>
        <v>0</v>
      </c>
      <c r="F5189" s="37">
        <f t="shared" si="299"/>
        <v>0</v>
      </c>
    </row>
    <row r="5190" spans="4:6" ht="30" customHeight="1">
      <c r="D5190" s="24">
        <f t="shared" si="297"/>
        <v>0</v>
      </c>
      <c r="E5190" s="25">
        <f t="shared" si="298"/>
        <v>0</v>
      </c>
      <c r="F5190" s="37">
        <f t="shared" si="299"/>
        <v>0</v>
      </c>
    </row>
    <row r="5191" spans="4:6" ht="30" customHeight="1">
      <c r="D5191" s="24">
        <f t="shared" si="297"/>
        <v>0</v>
      </c>
      <c r="E5191" s="25">
        <f t="shared" si="298"/>
        <v>0</v>
      </c>
      <c r="F5191" s="37">
        <f t="shared" si="299"/>
        <v>0</v>
      </c>
    </row>
    <row r="5192" spans="4:6" ht="30" customHeight="1">
      <c r="D5192" s="24">
        <f t="shared" si="297"/>
        <v>0</v>
      </c>
      <c r="E5192" s="25">
        <f t="shared" si="298"/>
        <v>0</v>
      </c>
      <c r="F5192" s="37">
        <f t="shared" si="299"/>
        <v>0</v>
      </c>
    </row>
    <row r="5193" spans="4:6" ht="30" customHeight="1">
      <c r="D5193" s="24">
        <f t="shared" si="297"/>
        <v>0</v>
      </c>
      <c r="E5193" s="25">
        <f t="shared" si="298"/>
        <v>0</v>
      </c>
      <c r="F5193" s="37">
        <f t="shared" si="299"/>
        <v>0</v>
      </c>
    </row>
    <row r="5194" spans="4:6" ht="30" customHeight="1">
      <c r="D5194" s="24">
        <f t="shared" si="297"/>
        <v>0</v>
      </c>
      <c r="E5194" s="25">
        <f t="shared" si="298"/>
        <v>0</v>
      </c>
      <c r="F5194" s="37">
        <f t="shared" si="299"/>
        <v>0</v>
      </c>
    </row>
    <row r="5195" spans="4:6" ht="30" customHeight="1">
      <c r="D5195" s="24">
        <f t="shared" si="297"/>
        <v>0</v>
      </c>
      <c r="E5195" s="25">
        <f t="shared" si="298"/>
        <v>0</v>
      </c>
      <c r="F5195" s="37">
        <f t="shared" si="299"/>
        <v>0</v>
      </c>
    </row>
    <row r="5196" spans="4:6" ht="30" customHeight="1">
      <c r="D5196" s="24">
        <f t="shared" si="297"/>
        <v>0</v>
      </c>
      <c r="E5196" s="25">
        <f t="shared" si="298"/>
        <v>0</v>
      </c>
      <c r="F5196" s="37">
        <f t="shared" si="299"/>
        <v>0</v>
      </c>
    </row>
    <row r="5197" spans="4:6" ht="30" customHeight="1">
      <c r="D5197" s="24">
        <f t="shared" si="297"/>
        <v>0</v>
      </c>
      <c r="E5197" s="25">
        <f t="shared" si="298"/>
        <v>0</v>
      </c>
      <c r="F5197" s="37">
        <f t="shared" si="299"/>
        <v>0</v>
      </c>
    </row>
    <row r="5198" spans="4:6" ht="30" customHeight="1">
      <c r="D5198" s="24">
        <f t="shared" si="297"/>
        <v>0</v>
      </c>
      <c r="E5198" s="25">
        <f t="shared" si="298"/>
        <v>0</v>
      </c>
      <c r="F5198" s="37">
        <f t="shared" si="299"/>
        <v>0</v>
      </c>
    </row>
    <row r="5199" spans="4:6" ht="30" customHeight="1">
      <c r="D5199" s="24">
        <f t="shared" si="297"/>
        <v>0</v>
      </c>
      <c r="E5199" s="25">
        <f t="shared" si="298"/>
        <v>0</v>
      </c>
      <c r="F5199" s="37">
        <f t="shared" si="299"/>
        <v>0</v>
      </c>
    </row>
    <row r="5200" spans="4:6" ht="30" customHeight="1">
      <c r="D5200" s="24">
        <f t="shared" si="297"/>
        <v>0</v>
      </c>
      <c r="E5200" s="25">
        <f t="shared" si="298"/>
        <v>0</v>
      </c>
      <c r="F5200" s="37">
        <f t="shared" si="299"/>
        <v>0</v>
      </c>
    </row>
    <row r="5201" spans="4:6" ht="30" customHeight="1">
      <c r="D5201" s="24">
        <f t="shared" si="297"/>
        <v>0</v>
      </c>
      <c r="E5201" s="25">
        <f t="shared" si="298"/>
        <v>0</v>
      </c>
      <c r="F5201" s="37">
        <f t="shared" si="299"/>
        <v>0</v>
      </c>
    </row>
    <row r="5202" spans="4:6" ht="30" customHeight="1">
      <c r="D5202" s="24">
        <f t="shared" si="297"/>
        <v>0</v>
      </c>
      <c r="E5202" s="25">
        <f t="shared" si="298"/>
        <v>0</v>
      </c>
      <c r="F5202" s="37">
        <f t="shared" si="299"/>
        <v>0</v>
      </c>
    </row>
    <row r="5203" spans="4:6" ht="30" customHeight="1">
      <c r="D5203" s="24">
        <f t="shared" si="297"/>
        <v>0</v>
      </c>
      <c r="E5203" s="25">
        <f t="shared" si="298"/>
        <v>0</v>
      </c>
      <c r="F5203" s="37">
        <f t="shared" si="299"/>
        <v>0</v>
      </c>
    </row>
    <row r="5204" spans="4:6" ht="30" customHeight="1">
      <c r="D5204" s="24">
        <f t="shared" si="297"/>
        <v>0</v>
      </c>
      <c r="E5204" s="25">
        <f t="shared" si="298"/>
        <v>0</v>
      </c>
      <c r="F5204" s="37">
        <f t="shared" si="299"/>
        <v>0</v>
      </c>
    </row>
    <row r="5205" spans="4:6" ht="30" customHeight="1">
      <c r="D5205" s="24">
        <f t="shared" ref="D5205:D5268" si="300">A5205</f>
        <v>0</v>
      </c>
      <c r="E5205" s="25">
        <f t="shared" ref="E5205:E5268" si="301">A5206</f>
        <v>0</v>
      </c>
      <c r="F5205" s="37">
        <f t="shared" ref="F5205:F5268" si="302">A5207</f>
        <v>0</v>
      </c>
    </row>
    <row r="5206" spans="4:6" ht="30" customHeight="1">
      <c r="D5206" s="24">
        <f t="shared" si="300"/>
        <v>0</v>
      </c>
      <c r="E5206" s="25">
        <f t="shared" si="301"/>
        <v>0</v>
      </c>
      <c r="F5206" s="37">
        <f t="shared" si="302"/>
        <v>0</v>
      </c>
    </row>
    <row r="5207" spans="4:6" ht="30" customHeight="1">
      <c r="D5207" s="24">
        <f t="shared" si="300"/>
        <v>0</v>
      </c>
      <c r="E5207" s="25">
        <f t="shared" si="301"/>
        <v>0</v>
      </c>
      <c r="F5207" s="37">
        <f t="shared" si="302"/>
        <v>0</v>
      </c>
    </row>
    <row r="5208" spans="4:6" ht="30" customHeight="1">
      <c r="D5208" s="24">
        <f t="shared" si="300"/>
        <v>0</v>
      </c>
      <c r="E5208" s="25">
        <f t="shared" si="301"/>
        <v>0</v>
      </c>
      <c r="F5208" s="37">
        <f t="shared" si="302"/>
        <v>0</v>
      </c>
    </row>
    <row r="5209" spans="4:6" ht="30" customHeight="1">
      <c r="D5209" s="24">
        <f t="shared" si="300"/>
        <v>0</v>
      </c>
      <c r="E5209" s="25">
        <f t="shared" si="301"/>
        <v>0</v>
      </c>
      <c r="F5209" s="37">
        <f t="shared" si="302"/>
        <v>0</v>
      </c>
    </row>
    <row r="5210" spans="4:6" ht="30" customHeight="1">
      <c r="D5210" s="24">
        <f t="shared" si="300"/>
        <v>0</v>
      </c>
      <c r="E5210" s="25">
        <f t="shared" si="301"/>
        <v>0</v>
      </c>
      <c r="F5210" s="37">
        <f t="shared" si="302"/>
        <v>0</v>
      </c>
    </row>
    <row r="5211" spans="4:6" ht="30" customHeight="1">
      <c r="D5211" s="24">
        <f t="shared" si="300"/>
        <v>0</v>
      </c>
      <c r="E5211" s="25">
        <f t="shared" si="301"/>
        <v>0</v>
      </c>
      <c r="F5211" s="37">
        <f t="shared" si="302"/>
        <v>0</v>
      </c>
    </row>
    <row r="5212" spans="4:6" ht="30" customHeight="1">
      <c r="D5212" s="24">
        <f t="shared" si="300"/>
        <v>0</v>
      </c>
      <c r="E5212" s="25">
        <f t="shared" si="301"/>
        <v>0</v>
      </c>
      <c r="F5212" s="37">
        <f t="shared" si="302"/>
        <v>0</v>
      </c>
    </row>
    <row r="5213" spans="4:6" ht="30" customHeight="1">
      <c r="D5213" s="24">
        <f t="shared" si="300"/>
        <v>0</v>
      </c>
      <c r="E5213" s="25">
        <f t="shared" si="301"/>
        <v>0</v>
      </c>
      <c r="F5213" s="37">
        <f t="shared" si="302"/>
        <v>0</v>
      </c>
    </row>
    <row r="5214" spans="4:6" ht="30" customHeight="1">
      <c r="D5214" s="24">
        <f t="shared" si="300"/>
        <v>0</v>
      </c>
      <c r="E5214" s="25">
        <f t="shared" si="301"/>
        <v>0</v>
      </c>
      <c r="F5214" s="37">
        <f t="shared" si="302"/>
        <v>0</v>
      </c>
    </row>
    <row r="5215" spans="4:6" ht="30" customHeight="1">
      <c r="D5215" s="24">
        <f t="shared" si="300"/>
        <v>0</v>
      </c>
      <c r="E5215" s="25">
        <f t="shared" si="301"/>
        <v>0</v>
      </c>
      <c r="F5215" s="37">
        <f t="shared" si="302"/>
        <v>0</v>
      </c>
    </row>
    <row r="5216" spans="4:6" ht="30" customHeight="1">
      <c r="D5216" s="24">
        <f t="shared" si="300"/>
        <v>0</v>
      </c>
      <c r="E5216" s="25">
        <f t="shared" si="301"/>
        <v>0</v>
      </c>
      <c r="F5216" s="37">
        <f t="shared" si="302"/>
        <v>0</v>
      </c>
    </row>
    <row r="5217" spans="4:6" ht="30" customHeight="1">
      <c r="D5217" s="24">
        <f t="shared" si="300"/>
        <v>0</v>
      </c>
      <c r="E5217" s="25">
        <f t="shared" si="301"/>
        <v>0</v>
      </c>
      <c r="F5217" s="37">
        <f t="shared" si="302"/>
        <v>0</v>
      </c>
    </row>
    <row r="5218" spans="4:6" ht="30" customHeight="1">
      <c r="D5218" s="24">
        <f t="shared" si="300"/>
        <v>0</v>
      </c>
      <c r="E5218" s="25">
        <f t="shared" si="301"/>
        <v>0</v>
      </c>
      <c r="F5218" s="37">
        <f t="shared" si="302"/>
        <v>0</v>
      </c>
    </row>
    <row r="5219" spans="4:6" ht="30" customHeight="1">
      <c r="D5219" s="24">
        <f t="shared" si="300"/>
        <v>0</v>
      </c>
      <c r="E5219" s="25">
        <f t="shared" si="301"/>
        <v>0</v>
      </c>
      <c r="F5219" s="37">
        <f t="shared" si="302"/>
        <v>0</v>
      </c>
    </row>
    <row r="5220" spans="4:6" ht="30" customHeight="1">
      <c r="D5220" s="24">
        <f t="shared" si="300"/>
        <v>0</v>
      </c>
      <c r="E5220" s="25">
        <f t="shared" si="301"/>
        <v>0</v>
      </c>
      <c r="F5220" s="37">
        <f t="shared" si="302"/>
        <v>0</v>
      </c>
    </row>
    <row r="5221" spans="4:6" ht="30" customHeight="1">
      <c r="D5221" s="24">
        <f t="shared" si="300"/>
        <v>0</v>
      </c>
      <c r="E5221" s="25">
        <f t="shared" si="301"/>
        <v>0</v>
      </c>
      <c r="F5221" s="37">
        <f t="shared" si="302"/>
        <v>0</v>
      </c>
    </row>
    <row r="5222" spans="4:6" ht="30" customHeight="1">
      <c r="D5222" s="24">
        <f t="shared" si="300"/>
        <v>0</v>
      </c>
      <c r="E5222" s="25">
        <f t="shared" si="301"/>
        <v>0</v>
      </c>
      <c r="F5222" s="37">
        <f t="shared" si="302"/>
        <v>0</v>
      </c>
    </row>
    <row r="5223" spans="4:6" ht="30" customHeight="1">
      <c r="D5223" s="24">
        <f t="shared" si="300"/>
        <v>0</v>
      </c>
      <c r="E5223" s="25">
        <f t="shared" si="301"/>
        <v>0</v>
      </c>
      <c r="F5223" s="37">
        <f t="shared" si="302"/>
        <v>0</v>
      </c>
    </row>
    <row r="5224" spans="4:6" ht="30" customHeight="1">
      <c r="D5224" s="24">
        <f t="shared" si="300"/>
        <v>0</v>
      </c>
      <c r="E5224" s="25">
        <f t="shared" si="301"/>
        <v>0</v>
      </c>
      <c r="F5224" s="37">
        <f t="shared" si="302"/>
        <v>0</v>
      </c>
    </row>
    <row r="5225" spans="4:6" ht="30" customHeight="1">
      <c r="D5225" s="24">
        <f t="shared" si="300"/>
        <v>0</v>
      </c>
      <c r="E5225" s="25">
        <f t="shared" si="301"/>
        <v>0</v>
      </c>
      <c r="F5225" s="37">
        <f t="shared" si="302"/>
        <v>0</v>
      </c>
    </row>
    <row r="5226" spans="4:6" ht="30" customHeight="1">
      <c r="D5226" s="24">
        <f t="shared" si="300"/>
        <v>0</v>
      </c>
      <c r="E5226" s="25">
        <f t="shared" si="301"/>
        <v>0</v>
      </c>
      <c r="F5226" s="37">
        <f t="shared" si="302"/>
        <v>0</v>
      </c>
    </row>
    <row r="5227" spans="4:6" ht="30" customHeight="1">
      <c r="D5227" s="24">
        <f t="shared" si="300"/>
        <v>0</v>
      </c>
      <c r="E5227" s="25">
        <f t="shared" si="301"/>
        <v>0</v>
      </c>
      <c r="F5227" s="37">
        <f t="shared" si="302"/>
        <v>0</v>
      </c>
    </row>
    <row r="5228" spans="4:6" ht="30" customHeight="1">
      <c r="D5228" s="24">
        <f t="shared" si="300"/>
        <v>0</v>
      </c>
      <c r="E5228" s="25">
        <f t="shared" si="301"/>
        <v>0</v>
      </c>
      <c r="F5228" s="37">
        <f t="shared" si="302"/>
        <v>0</v>
      </c>
    </row>
    <row r="5229" spans="4:6" ht="30" customHeight="1">
      <c r="D5229" s="24">
        <f t="shared" si="300"/>
        <v>0</v>
      </c>
      <c r="E5229" s="25">
        <f t="shared" si="301"/>
        <v>0</v>
      </c>
      <c r="F5229" s="37">
        <f t="shared" si="302"/>
        <v>0</v>
      </c>
    </row>
    <row r="5230" spans="4:6" ht="30" customHeight="1">
      <c r="D5230" s="24">
        <f t="shared" si="300"/>
        <v>0</v>
      </c>
      <c r="E5230" s="25">
        <f t="shared" si="301"/>
        <v>0</v>
      </c>
      <c r="F5230" s="37">
        <f t="shared" si="302"/>
        <v>0</v>
      </c>
    </row>
    <row r="5231" spans="4:6" ht="30" customHeight="1">
      <c r="D5231" s="24">
        <f t="shared" si="300"/>
        <v>0</v>
      </c>
      <c r="E5231" s="25">
        <f t="shared" si="301"/>
        <v>0</v>
      </c>
      <c r="F5231" s="37">
        <f t="shared" si="302"/>
        <v>0</v>
      </c>
    </row>
    <row r="5232" spans="4:6" ht="30" customHeight="1">
      <c r="D5232" s="24">
        <f t="shared" si="300"/>
        <v>0</v>
      </c>
      <c r="E5232" s="25">
        <f t="shared" si="301"/>
        <v>0</v>
      </c>
      <c r="F5232" s="37">
        <f t="shared" si="302"/>
        <v>0</v>
      </c>
    </row>
    <row r="5233" spans="4:6" ht="30" customHeight="1">
      <c r="D5233" s="24">
        <f t="shared" si="300"/>
        <v>0</v>
      </c>
      <c r="E5233" s="25">
        <f t="shared" si="301"/>
        <v>0</v>
      </c>
      <c r="F5233" s="37">
        <f t="shared" si="302"/>
        <v>0</v>
      </c>
    </row>
    <row r="5234" spans="4:6" ht="30" customHeight="1">
      <c r="D5234" s="24">
        <f t="shared" si="300"/>
        <v>0</v>
      </c>
      <c r="E5234" s="25">
        <f t="shared" si="301"/>
        <v>0</v>
      </c>
      <c r="F5234" s="37">
        <f t="shared" si="302"/>
        <v>0</v>
      </c>
    </row>
    <row r="5235" spans="4:6" ht="30" customHeight="1">
      <c r="D5235" s="24">
        <f t="shared" si="300"/>
        <v>0</v>
      </c>
      <c r="E5235" s="25">
        <f t="shared" si="301"/>
        <v>0</v>
      </c>
      <c r="F5235" s="37">
        <f t="shared" si="302"/>
        <v>0</v>
      </c>
    </row>
    <row r="5236" spans="4:6" ht="30" customHeight="1">
      <c r="D5236" s="24">
        <f t="shared" si="300"/>
        <v>0</v>
      </c>
      <c r="E5236" s="25">
        <f t="shared" si="301"/>
        <v>0</v>
      </c>
      <c r="F5236" s="37">
        <f t="shared" si="302"/>
        <v>0</v>
      </c>
    </row>
    <row r="5237" spans="4:6" ht="30" customHeight="1">
      <c r="D5237" s="24">
        <f t="shared" si="300"/>
        <v>0</v>
      </c>
      <c r="E5237" s="25">
        <f t="shared" si="301"/>
        <v>0</v>
      </c>
      <c r="F5237" s="37">
        <f t="shared" si="302"/>
        <v>0</v>
      </c>
    </row>
    <row r="5238" spans="4:6" ht="30" customHeight="1">
      <c r="D5238" s="24">
        <f t="shared" si="300"/>
        <v>0</v>
      </c>
      <c r="E5238" s="25">
        <f t="shared" si="301"/>
        <v>0</v>
      </c>
      <c r="F5238" s="37">
        <f t="shared" si="302"/>
        <v>0</v>
      </c>
    </row>
    <row r="5239" spans="4:6" ht="30" customHeight="1">
      <c r="D5239" s="24">
        <f t="shared" si="300"/>
        <v>0</v>
      </c>
      <c r="E5239" s="25">
        <f t="shared" si="301"/>
        <v>0</v>
      </c>
      <c r="F5239" s="37">
        <f t="shared" si="302"/>
        <v>0</v>
      </c>
    </row>
    <row r="5240" spans="4:6" ht="30" customHeight="1">
      <c r="D5240" s="24">
        <f t="shared" si="300"/>
        <v>0</v>
      </c>
      <c r="E5240" s="25">
        <f t="shared" si="301"/>
        <v>0</v>
      </c>
      <c r="F5240" s="37">
        <f t="shared" si="302"/>
        <v>0</v>
      </c>
    </row>
    <row r="5241" spans="4:6" ht="30" customHeight="1">
      <c r="D5241" s="24">
        <f t="shared" si="300"/>
        <v>0</v>
      </c>
      <c r="E5241" s="25">
        <f t="shared" si="301"/>
        <v>0</v>
      </c>
      <c r="F5241" s="37">
        <f t="shared" si="302"/>
        <v>0</v>
      </c>
    </row>
    <row r="5242" spans="4:6" ht="30" customHeight="1">
      <c r="D5242" s="24">
        <f t="shared" si="300"/>
        <v>0</v>
      </c>
      <c r="E5242" s="25">
        <f t="shared" si="301"/>
        <v>0</v>
      </c>
      <c r="F5242" s="37">
        <f t="shared" si="302"/>
        <v>0</v>
      </c>
    </row>
    <row r="5243" spans="4:6" ht="30" customHeight="1">
      <c r="D5243" s="24">
        <f t="shared" si="300"/>
        <v>0</v>
      </c>
      <c r="E5243" s="25">
        <f t="shared" si="301"/>
        <v>0</v>
      </c>
      <c r="F5243" s="37">
        <f t="shared" si="302"/>
        <v>0</v>
      </c>
    </row>
    <row r="5244" spans="4:6" ht="30" customHeight="1">
      <c r="D5244" s="24">
        <f t="shared" si="300"/>
        <v>0</v>
      </c>
      <c r="E5244" s="25">
        <f t="shared" si="301"/>
        <v>0</v>
      </c>
      <c r="F5244" s="37">
        <f t="shared" si="302"/>
        <v>0</v>
      </c>
    </row>
    <row r="5245" spans="4:6" ht="30" customHeight="1">
      <c r="D5245" s="24">
        <f t="shared" si="300"/>
        <v>0</v>
      </c>
      <c r="E5245" s="25">
        <f t="shared" si="301"/>
        <v>0</v>
      </c>
      <c r="F5245" s="37">
        <f t="shared" si="302"/>
        <v>0</v>
      </c>
    </row>
    <row r="5246" spans="4:6" ht="30" customHeight="1">
      <c r="D5246" s="24">
        <f t="shared" si="300"/>
        <v>0</v>
      </c>
      <c r="E5246" s="25">
        <f t="shared" si="301"/>
        <v>0</v>
      </c>
      <c r="F5246" s="37">
        <f t="shared" si="302"/>
        <v>0</v>
      </c>
    </row>
    <row r="5247" spans="4:6" ht="30" customHeight="1">
      <c r="D5247" s="24">
        <f t="shared" si="300"/>
        <v>0</v>
      </c>
      <c r="E5247" s="25">
        <f t="shared" si="301"/>
        <v>0</v>
      </c>
      <c r="F5247" s="37">
        <f t="shared" si="302"/>
        <v>0</v>
      </c>
    </row>
    <row r="5248" spans="4:6" ht="30" customHeight="1">
      <c r="D5248" s="24">
        <f t="shared" si="300"/>
        <v>0</v>
      </c>
      <c r="E5248" s="25">
        <f t="shared" si="301"/>
        <v>0</v>
      </c>
      <c r="F5248" s="37">
        <f t="shared" si="302"/>
        <v>0</v>
      </c>
    </row>
    <row r="5249" spans="4:6" ht="30" customHeight="1">
      <c r="D5249" s="24">
        <f t="shared" si="300"/>
        <v>0</v>
      </c>
      <c r="E5249" s="25">
        <f t="shared" si="301"/>
        <v>0</v>
      </c>
      <c r="F5249" s="37">
        <f t="shared" si="302"/>
        <v>0</v>
      </c>
    </row>
    <row r="5250" spans="4:6" ht="30" customHeight="1">
      <c r="D5250" s="24">
        <f t="shared" si="300"/>
        <v>0</v>
      </c>
      <c r="E5250" s="25">
        <f t="shared" si="301"/>
        <v>0</v>
      </c>
      <c r="F5250" s="37">
        <f t="shared" si="302"/>
        <v>0</v>
      </c>
    </row>
    <row r="5251" spans="4:6" ht="30" customHeight="1">
      <c r="D5251" s="24">
        <f t="shared" si="300"/>
        <v>0</v>
      </c>
      <c r="E5251" s="25">
        <f t="shared" si="301"/>
        <v>0</v>
      </c>
      <c r="F5251" s="37">
        <f t="shared" si="302"/>
        <v>0</v>
      </c>
    </row>
    <row r="5252" spans="4:6" ht="30" customHeight="1">
      <c r="D5252" s="24">
        <f t="shared" si="300"/>
        <v>0</v>
      </c>
      <c r="E5252" s="25">
        <f t="shared" si="301"/>
        <v>0</v>
      </c>
      <c r="F5252" s="37">
        <f t="shared" si="302"/>
        <v>0</v>
      </c>
    </row>
    <row r="5253" spans="4:6" ht="30" customHeight="1">
      <c r="D5253" s="24">
        <f t="shared" si="300"/>
        <v>0</v>
      </c>
      <c r="E5253" s="25">
        <f t="shared" si="301"/>
        <v>0</v>
      </c>
      <c r="F5253" s="37">
        <f t="shared" si="302"/>
        <v>0</v>
      </c>
    </row>
    <row r="5254" spans="4:6" ht="30" customHeight="1">
      <c r="D5254" s="24">
        <f t="shared" si="300"/>
        <v>0</v>
      </c>
      <c r="E5254" s="25">
        <f t="shared" si="301"/>
        <v>0</v>
      </c>
      <c r="F5254" s="37">
        <f t="shared" si="302"/>
        <v>0</v>
      </c>
    </row>
    <row r="5255" spans="4:6" ht="30" customHeight="1">
      <c r="D5255" s="24">
        <f t="shared" si="300"/>
        <v>0</v>
      </c>
      <c r="E5255" s="25">
        <f t="shared" si="301"/>
        <v>0</v>
      </c>
      <c r="F5255" s="37">
        <f t="shared" si="302"/>
        <v>0</v>
      </c>
    </row>
    <row r="5256" spans="4:6" ht="30" customHeight="1">
      <c r="D5256" s="24">
        <f t="shared" si="300"/>
        <v>0</v>
      </c>
      <c r="E5256" s="25">
        <f t="shared" si="301"/>
        <v>0</v>
      </c>
      <c r="F5256" s="37">
        <f t="shared" si="302"/>
        <v>0</v>
      </c>
    </row>
    <row r="5257" spans="4:6" ht="30" customHeight="1">
      <c r="D5257" s="24">
        <f t="shared" si="300"/>
        <v>0</v>
      </c>
      <c r="E5257" s="25">
        <f t="shared" si="301"/>
        <v>0</v>
      </c>
      <c r="F5257" s="37">
        <f t="shared" si="302"/>
        <v>0</v>
      </c>
    </row>
    <row r="5258" spans="4:6" ht="30" customHeight="1">
      <c r="D5258" s="24">
        <f t="shared" si="300"/>
        <v>0</v>
      </c>
      <c r="E5258" s="25">
        <f t="shared" si="301"/>
        <v>0</v>
      </c>
      <c r="F5258" s="37">
        <f t="shared" si="302"/>
        <v>0</v>
      </c>
    </row>
    <row r="5259" spans="4:6" ht="30" customHeight="1">
      <c r="D5259" s="24">
        <f t="shared" si="300"/>
        <v>0</v>
      </c>
      <c r="E5259" s="25">
        <f t="shared" si="301"/>
        <v>0</v>
      </c>
      <c r="F5259" s="37">
        <f t="shared" si="302"/>
        <v>0</v>
      </c>
    </row>
    <row r="5260" spans="4:6" ht="30" customHeight="1">
      <c r="D5260" s="24">
        <f t="shared" si="300"/>
        <v>0</v>
      </c>
      <c r="E5260" s="25">
        <f t="shared" si="301"/>
        <v>0</v>
      </c>
      <c r="F5260" s="37">
        <f t="shared" si="302"/>
        <v>0</v>
      </c>
    </row>
    <row r="5261" spans="4:6" ht="30" customHeight="1">
      <c r="D5261" s="24">
        <f t="shared" si="300"/>
        <v>0</v>
      </c>
      <c r="E5261" s="25">
        <f t="shared" si="301"/>
        <v>0</v>
      </c>
      <c r="F5261" s="37">
        <f t="shared" si="302"/>
        <v>0</v>
      </c>
    </row>
    <row r="5262" spans="4:6" ht="30" customHeight="1">
      <c r="D5262" s="24">
        <f t="shared" si="300"/>
        <v>0</v>
      </c>
      <c r="E5262" s="25">
        <f t="shared" si="301"/>
        <v>0</v>
      </c>
      <c r="F5262" s="37">
        <f t="shared" si="302"/>
        <v>0</v>
      </c>
    </row>
    <row r="5263" spans="4:6" ht="30" customHeight="1">
      <c r="D5263" s="24">
        <f t="shared" si="300"/>
        <v>0</v>
      </c>
      <c r="E5263" s="25">
        <f t="shared" si="301"/>
        <v>0</v>
      </c>
      <c r="F5263" s="37">
        <f t="shared" si="302"/>
        <v>0</v>
      </c>
    </row>
    <row r="5264" spans="4:6" ht="30" customHeight="1">
      <c r="D5264" s="24">
        <f t="shared" si="300"/>
        <v>0</v>
      </c>
      <c r="E5264" s="25">
        <f t="shared" si="301"/>
        <v>0</v>
      </c>
      <c r="F5264" s="37">
        <f t="shared" si="302"/>
        <v>0</v>
      </c>
    </row>
    <row r="5265" spans="4:6" ht="30" customHeight="1">
      <c r="D5265" s="24">
        <f t="shared" si="300"/>
        <v>0</v>
      </c>
      <c r="E5265" s="25">
        <f t="shared" si="301"/>
        <v>0</v>
      </c>
      <c r="F5265" s="37">
        <f t="shared" si="302"/>
        <v>0</v>
      </c>
    </row>
    <row r="5266" spans="4:6" ht="30" customHeight="1">
      <c r="D5266" s="24">
        <f t="shared" si="300"/>
        <v>0</v>
      </c>
      <c r="E5266" s="25">
        <f t="shared" si="301"/>
        <v>0</v>
      </c>
      <c r="F5266" s="37">
        <f t="shared" si="302"/>
        <v>0</v>
      </c>
    </row>
    <row r="5267" spans="4:6" ht="30" customHeight="1">
      <c r="D5267" s="24">
        <f t="shared" si="300"/>
        <v>0</v>
      </c>
      <c r="E5267" s="25">
        <f t="shared" si="301"/>
        <v>0</v>
      </c>
      <c r="F5267" s="37">
        <f t="shared" si="302"/>
        <v>0</v>
      </c>
    </row>
    <row r="5268" spans="4:6" ht="30" customHeight="1">
      <c r="D5268" s="24">
        <f t="shared" si="300"/>
        <v>0</v>
      </c>
      <c r="E5268" s="25">
        <f t="shared" si="301"/>
        <v>0</v>
      </c>
      <c r="F5268" s="37">
        <f t="shared" si="302"/>
        <v>0</v>
      </c>
    </row>
    <row r="5269" spans="4:6" ht="30" customHeight="1">
      <c r="D5269" s="24">
        <f t="shared" ref="D5269:D5332" si="303">A5269</f>
        <v>0</v>
      </c>
      <c r="E5269" s="25">
        <f t="shared" ref="E5269:E5332" si="304">A5270</f>
        <v>0</v>
      </c>
      <c r="F5269" s="37">
        <f t="shared" ref="F5269:F5332" si="305">A5271</f>
        <v>0</v>
      </c>
    </row>
    <row r="5270" spans="4:6" ht="30" customHeight="1">
      <c r="D5270" s="24">
        <f t="shared" si="303"/>
        <v>0</v>
      </c>
      <c r="E5270" s="25">
        <f t="shared" si="304"/>
        <v>0</v>
      </c>
      <c r="F5270" s="37">
        <f t="shared" si="305"/>
        <v>0</v>
      </c>
    </row>
    <row r="5271" spans="4:6" ht="30" customHeight="1">
      <c r="D5271" s="24">
        <f t="shared" si="303"/>
        <v>0</v>
      </c>
      <c r="E5271" s="25">
        <f t="shared" si="304"/>
        <v>0</v>
      </c>
      <c r="F5271" s="37">
        <f t="shared" si="305"/>
        <v>0</v>
      </c>
    </row>
    <row r="5272" spans="4:6" ht="30" customHeight="1">
      <c r="D5272" s="24">
        <f t="shared" si="303"/>
        <v>0</v>
      </c>
      <c r="E5272" s="25">
        <f t="shared" si="304"/>
        <v>0</v>
      </c>
      <c r="F5272" s="37">
        <f t="shared" si="305"/>
        <v>0</v>
      </c>
    </row>
    <row r="5273" spans="4:6" ht="30" customHeight="1">
      <c r="D5273" s="24">
        <f t="shared" si="303"/>
        <v>0</v>
      </c>
      <c r="E5273" s="25">
        <f t="shared" si="304"/>
        <v>0</v>
      </c>
      <c r="F5273" s="37">
        <f t="shared" si="305"/>
        <v>0</v>
      </c>
    </row>
    <row r="5274" spans="4:6" ht="30" customHeight="1">
      <c r="D5274" s="24">
        <f t="shared" si="303"/>
        <v>0</v>
      </c>
      <c r="E5274" s="25">
        <f t="shared" si="304"/>
        <v>0</v>
      </c>
      <c r="F5274" s="37">
        <f t="shared" si="305"/>
        <v>0</v>
      </c>
    </row>
    <row r="5275" spans="4:6" ht="30" customHeight="1">
      <c r="D5275" s="24">
        <f t="shared" si="303"/>
        <v>0</v>
      </c>
      <c r="E5275" s="25">
        <f t="shared" si="304"/>
        <v>0</v>
      </c>
      <c r="F5275" s="37">
        <f t="shared" si="305"/>
        <v>0</v>
      </c>
    </row>
    <row r="5276" spans="4:6" ht="30" customHeight="1">
      <c r="D5276" s="24">
        <f t="shared" si="303"/>
        <v>0</v>
      </c>
      <c r="E5276" s="25">
        <f t="shared" si="304"/>
        <v>0</v>
      </c>
      <c r="F5276" s="37">
        <f t="shared" si="305"/>
        <v>0</v>
      </c>
    </row>
    <row r="5277" spans="4:6" ht="30" customHeight="1">
      <c r="D5277" s="24">
        <f t="shared" si="303"/>
        <v>0</v>
      </c>
      <c r="E5277" s="25">
        <f t="shared" si="304"/>
        <v>0</v>
      </c>
      <c r="F5277" s="37">
        <f t="shared" si="305"/>
        <v>0</v>
      </c>
    </row>
    <row r="5278" spans="4:6" ht="30" customHeight="1">
      <c r="D5278" s="24">
        <f t="shared" si="303"/>
        <v>0</v>
      </c>
      <c r="E5278" s="25">
        <f t="shared" si="304"/>
        <v>0</v>
      </c>
      <c r="F5278" s="37">
        <f t="shared" si="305"/>
        <v>0</v>
      </c>
    </row>
    <row r="5279" spans="4:6" ht="30" customHeight="1">
      <c r="D5279" s="24">
        <f t="shared" si="303"/>
        <v>0</v>
      </c>
      <c r="E5279" s="25">
        <f t="shared" si="304"/>
        <v>0</v>
      </c>
      <c r="F5279" s="37">
        <f t="shared" si="305"/>
        <v>0</v>
      </c>
    </row>
    <row r="5280" spans="4:6" ht="30" customHeight="1">
      <c r="D5280" s="24">
        <f t="shared" si="303"/>
        <v>0</v>
      </c>
      <c r="E5280" s="25">
        <f t="shared" si="304"/>
        <v>0</v>
      </c>
      <c r="F5280" s="37">
        <f t="shared" si="305"/>
        <v>0</v>
      </c>
    </row>
    <row r="5281" spans="4:6" ht="30" customHeight="1">
      <c r="D5281" s="24">
        <f t="shared" si="303"/>
        <v>0</v>
      </c>
      <c r="E5281" s="25">
        <f t="shared" si="304"/>
        <v>0</v>
      </c>
      <c r="F5281" s="37">
        <f t="shared" si="305"/>
        <v>0</v>
      </c>
    </row>
    <row r="5282" spans="4:6" ht="30" customHeight="1">
      <c r="D5282" s="24">
        <f t="shared" si="303"/>
        <v>0</v>
      </c>
      <c r="E5282" s="25">
        <f t="shared" si="304"/>
        <v>0</v>
      </c>
      <c r="F5282" s="37">
        <f t="shared" si="305"/>
        <v>0</v>
      </c>
    </row>
    <row r="5283" spans="4:6" ht="30" customHeight="1">
      <c r="D5283" s="24">
        <f t="shared" si="303"/>
        <v>0</v>
      </c>
      <c r="E5283" s="25">
        <f t="shared" si="304"/>
        <v>0</v>
      </c>
      <c r="F5283" s="37">
        <f t="shared" si="305"/>
        <v>0</v>
      </c>
    </row>
    <row r="5284" spans="4:6" ht="30" customHeight="1">
      <c r="D5284" s="24">
        <f t="shared" si="303"/>
        <v>0</v>
      </c>
      <c r="E5284" s="25">
        <f t="shared" si="304"/>
        <v>0</v>
      </c>
      <c r="F5284" s="37">
        <f t="shared" si="305"/>
        <v>0</v>
      </c>
    </row>
    <row r="5285" spans="4:6" ht="30" customHeight="1">
      <c r="D5285" s="24">
        <f t="shared" si="303"/>
        <v>0</v>
      </c>
      <c r="E5285" s="25">
        <f t="shared" si="304"/>
        <v>0</v>
      </c>
      <c r="F5285" s="37">
        <f t="shared" si="305"/>
        <v>0</v>
      </c>
    </row>
    <row r="5286" spans="4:6" ht="30" customHeight="1">
      <c r="D5286" s="24">
        <f t="shared" si="303"/>
        <v>0</v>
      </c>
      <c r="E5286" s="25">
        <f t="shared" si="304"/>
        <v>0</v>
      </c>
      <c r="F5286" s="37">
        <f t="shared" si="305"/>
        <v>0</v>
      </c>
    </row>
    <row r="5287" spans="4:6" ht="30" customHeight="1">
      <c r="D5287" s="24">
        <f t="shared" si="303"/>
        <v>0</v>
      </c>
      <c r="E5287" s="25">
        <f t="shared" si="304"/>
        <v>0</v>
      </c>
      <c r="F5287" s="37">
        <f t="shared" si="305"/>
        <v>0</v>
      </c>
    </row>
    <row r="5288" spans="4:6" ht="30" customHeight="1">
      <c r="D5288" s="24">
        <f t="shared" si="303"/>
        <v>0</v>
      </c>
      <c r="E5288" s="25">
        <f t="shared" si="304"/>
        <v>0</v>
      </c>
      <c r="F5288" s="37">
        <f t="shared" si="305"/>
        <v>0</v>
      </c>
    </row>
    <row r="5289" spans="4:6" ht="30" customHeight="1">
      <c r="D5289" s="24">
        <f t="shared" si="303"/>
        <v>0</v>
      </c>
      <c r="E5289" s="25">
        <f t="shared" si="304"/>
        <v>0</v>
      </c>
      <c r="F5289" s="37">
        <f t="shared" si="305"/>
        <v>0</v>
      </c>
    </row>
    <row r="5290" spans="4:6" ht="30" customHeight="1">
      <c r="D5290" s="24">
        <f t="shared" si="303"/>
        <v>0</v>
      </c>
      <c r="E5290" s="25">
        <f t="shared" si="304"/>
        <v>0</v>
      </c>
      <c r="F5290" s="37">
        <f t="shared" si="305"/>
        <v>0</v>
      </c>
    </row>
    <row r="5291" spans="4:6" ht="30" customHeight="1">
      <c r="D5291" s="24">
        <f t="shared" si="303"/>
        <v>0</v>
      </c>
      <c r="E5291" s="25">
        <f t="shared" si="304"/>
        <v>0</v>
      </c>
      <c r="F5291" s="37">
        <f t="shared" si="305"/>
        <v>0</v>
      </c>
    </row>
    <row r="5292" spans="4:6" ht="30" customHeight="1">
      <c r="D5292" s="24">
        <f t="shared" si="303"/>
        <v>0</v>
      </c>
      <c r="E5292" s="25">
        <f t="shared" si="304"/>
        <v>0</v>
      </c>
      <c r="F5292" s="37">
        <f t="shared" si="305"/>
        <v>0</v>
      </c>
    </row>
    <row r="5293" spans="4:6" ht="30" customHeight="1">
      <c r="D5293" s="24">
        <f t="shared" si="303"/>
        <v>0</v>
      </c>
      <c r="E5293" s="25">
        <f t="shared" si="304"/>
        <v>0</v>
      </c>
      <c r="F5293" s="37">
        <f t="shared" si="305"/>
        <v>0</v>
      </c>
    </row>
    <row r="5294" spans="4:6" ht="30" customHeight="1">
      <c r="D5294" s="24">
        <f t="shared" si="303"/>
        <v>0</v>
      </c>
      <c r="E5294" s="25">
        <f t="shared" si="304"/>
        <v>0</v>
      </c>
      <c r="F5294" s="37">
        <f t="shared" si="305"/>
        <v>0</v>
      </c>
    </row>
    <row r="5295" spans="4:6" ht="30" customHeight="1">
      <c r="D5295" s="24">
        <f t="shared" si="303"/>
        <v>0</v>
      </c>
      <c r="E5295" s="25">
        <f t="shared" si="304"/>
        <v>0</v>
      </c>
      <c r="F5295" s="37">
        <f t="shared" si="305"/>
        <v>0</v>
      </c>
    </row>
    <row r="5296" spans="4:6" ht="30" customHeight="1">
      <c r="D5296" s="24">
        <f t="shared" si="303"/>
        <v>0</v>
      </c>
      <c r="E5296" s="25">
        <f t="shared" si="304"/>
        <v>0</v>
      </c>
      <c r="F5296" s="37">
        <f t="shared" si="305"/>
        <v>0</v>
      </c>
    </row>
    <row r="5297" spans="4:6" ht="30" customHeight="1">
      <c r="D5297" s="24">
        <f t="shared" si="303"/>
        <v>0</v>
      </c>
      <c r="E5297" s="25">
        <f t="shared" si="304"/>
        <v>0</v>
      </c>
      <c r="F5297" s="37">
        <f t="shared" si="305"/>
        <v>0</v>
      </c>
    </row>
    <row r="5298" spans="4:6" ht="30" customHeight="1">
      <c r="D5298" s="24">
        <f t="shared" si="303"/>
        <v>0</v>
      </c>
      <c r="E5298" s="25">
        <f t="shared" si="304"/>
        <v>0</v>
      </c>
      <c r="F5298" s="37">
        <f t="shared" si="305"/>
        <v>0</v>
      </c>
    </row>
    <row r="5299" spans="4:6" ht="30" customHeight="1">
      <c r="D5299" s="24">
        <f t="shared" si="303"/>
        <v>0</v>
      </c>
      <c r="E5299" s="25">
        <f t="shared" si="304"/>
        <v>0</v>
      </c>
      <c r="F5299" s="37">
        <f t="shared" si="305"/>
        <v>0</v>
      </c>
    </row>
    <row r="5300" spans="4:6" ht="30" customHeight="1">
      <c r="D5300" s="24">
        <f t="shared" si="303"/>
        <v>0</v>
      </c>
      <c r="E5300" s="25">
        <f t="shared" si="304"/>
        <v>0</v>
      </c>
      <c r="F5300" s="37">
        <f t="shared" si="305"/>
        <v>0</v>
      </c>
    </row>
    <row r="5301" spans="4:6" ht="30" customHeight="1">
      <c r="D5301" s="24">
        <f t="shared" si="303"/>
        <v>0</v>
      </c>
      <c r="E5301" s="25">
        <f t="shared" si="304"/>
        <v>0</v>
      </c>
      <c r="F5301" s="37">
        <f t="shared" si="305"/>
        <v>0</v>
      </c>
    </row>
    <row r="5302" spans="4:6" ht="30" customHeight="1">
      <c r="D5302" s="24">
        <f t="shared" si="303"/>
        <v>0</v>
      </c>
      <c r="E5302" s="25">
        <f t="shared" si="304"/>
        <v>0</v>
      </c>
      <c r="F5302" s="37">
        <f t="shared" si="305"/>
        <v>0</v>
      </c>
    </row>
    <row r="5303" spans="4:6" ht="30" customHeight="1">
      <c r="D5303" s="24">
        <f t="shared" si="303"/>
        <v>0</v>
      </c>
      <c r="E5303" s="25">
        <f t="shared" si="304"/>
        <v>0</v>
      </c>
      <c r="F5303" s="37">
        <f t="shared" si="305"/>
        <v>0</v>
      </c>
    </row>
    <row r="5304" spans="4:6" ht="30" customHeight="1">
      <c r="D5304" s="24">
        <f t="shared" si="303"/>
        <v>0</v>
      </c>
      <c r="E5304" s="25">
        <f t="shared" si="304"/>
        <v>0</v>
      </c>
      <c r="F5304" s="37">
        <f t="shared" si="305"/>
        <v>0</v>
      </c>
    </row>
    <row r="5305" spans="4:6" ht="30" customHeight="1">
      <c r="D5305" s="24">
        <f t="shared" si="303"/>
        <v>0</v>
      </c>
      <c r="E5305" s="25">
        <f t="shared" si="304"/>
        <v>0</v>
      </c>
      <c r="F5305" s="37">
        <f t="shared" si="305"/>
        <v>0</v>
      </c>
    </row>
    <row r="5306" spans="4:6" ht="30" customHeight="1">
      <c r="D5306" s="24">
        <f t="shared" si="303"/>
        <v>0</v>
      </c>
      <c r="E5306" s="25">
        <f t="shared" si="304"/>
        <v>0</v>
      </c>
      <c r="F5306" s="37">
        <f t="shared" si="305"/>
        <v>0</v>
      </c>
    </row>
    <row r="5307" spans="4:6" ht="30" customHeight="1">
      <c r="D5307" s="24">
        <f t="shared" si="303"/>
        <v>0</v>
      </c>
      <c r="E5307" s="25">
        <f t="shared" si="304"/>
        <v>0</v>
      </c>
      <c r="F5307" s="37">
        <f t="shared" si="305"/>
        <v>0</v>
      </c>
    </row>
    <row r="5308" spans="4:6" ht="30" customHeight="1">
      <c r="D5308" s="24">
        <f t="shared" si="303"/>
        <v>0</v>
      </c>
      <c r="E5308" s="25">
        <f t="shared" si="304"/>
        <v>0</v>
      </c>
      <c r="F5308" s="37">
        <f t="shared" si="305"/>
        <v>0</v>
      </c>
    </row>
    <row r="5309" spans="4:6" ht="30" customHeight="1">
      <c r="D5309" s="24">
        <f t="shared" si="303"/>
        <v>0</v>
      </c>
      <c r="E5309" s="25">
        <f t="shared" si="304"/>
        <v>0</v>
      </c>
      <c r="F5309" s="37">
        <f t="shared" si="305"/>
        <v>0</v>
      </c>
    </row>
    <row r="5310" spans="4:6" ht="30" customHeight="1">
      <c r="D5310" s="24">
        <f t="shared" si="303"/>
        <v>0</v>
      </c>
      <c r="E5310" s="25">
        <f t="shared" si="304"/>
        <v>0</v>
      </c>
      <c r="F5310" s="37">
        <f t="shared" si="305"/>
        <v>0</v>
      </c>
    </row>
    <row r="5311" spans="4:6" ht="30" customHeight="1">
      <c r="D5311" s="24">
        <f t="shared" si="303"/>
        <v>0</v>
      </c>
      <c r="E5311" s="25">
        <f t="shared" si="304"/>
        <v>0</v>
      </c>
      <c r="F5311" s="37">
        <f t="shared" si="305"/>
        <v>0</v>
      </c>
    </row>
    <row r="5312" spans="4:6" ht="30" customHeight="1">
      <c r="D5312" s="24">
        <f t="shared" si="303"/>
        <v>0</v>
      </c>
      <c r="E5312" s="25">
        <f t="shared" si="304"/>
        <v>0</v>
      </c>
      <c r="F5312" s="37">
        <f t="shared" si="305"/>
        <v>0</v>
      </c>
    </row>
    <row r="5313" spans="4:6" ht="30" customHeight="1">
      <c r="D5313" s="24">
        <f t="shared" si="303"/>
        <v>0</v>
      </c>
      <c r="E5313" s="25">
        <f t="shared" si="304"/>
        <v>0</v>
      </c>
      <c r="F5313" s="37">
        <f t="shared" si="305"/>
        <v>0</v>
      </c>
    </row>
    <row r="5314" spans="4:6" ht="30" customHeight="1">
      <c r="D5314" s="24">
        <f t="shared" si="303"/>
        <v>0</v>
      </c>
      <c r="E5314" s="25">
        <f t="shared" si="304"/>
        <v>0</v>
      </c>
      <c r="F5314" s="37">
        <f t="shared" si="305"/>
        <v>0</v>
      </c>
    </row>
    <row r="5315" spans="4:6" ht="30" customHeight="1">
      <c r="D5315" s="24">
        <f t="shared" si="303"/>
        <v>0</v>
      </c>
      <c r="E5315" s="25">
        <f t="shared" si="304"/>
        <v>0</v>
      </c>
      <c r="F5315" s="37">
        <f t="shared" si="305"/>
        <v>0</v>
      </c>
    </row>
    <row r="5316" spans="4:6" ht="30" customHeight="1">
      <c r="D5316" s="24">
        <f t="shared" si="303"/>
        <v>0</v>
      </c>
      <c r="E5316" s="25">
        <f t="shared" si="304"/>
        <v>0</v>
      </c>
      <c r="F5316" s="37">
        <f t="shared" si="305"/>
        <v>0</v>
      </c>
    </row>
    <row r="5317" spans="4:6" ht="30" customHeight="1">
      <c r="D5317" s="24">
        <f t="shared" si="303"/>
        <v>0</v>
      </c>
      <c r="E5317" s="25">
        <f t="shared" si="304"/>
        <v>0</v>
      </c>
      <c r="F5317" s="37">
        <f t="shared" si="305"/>
        <v>0</v>
      </c>
    </row>
    <row r="5318" spans="4:6" ht="30" customHeight="1">
      <c r="D5318" s="24">
        <f t="shared" si="303"/>
        <v>0</v>
      </c>
      <c r="E5318" s="25">
        <f t="shared" si="304"/>
        <v>0</v>
      </c>
      <c r="F5318" s="37">
        <f t="shared" si="305"/>
        <v>0</v>
      </c>
    </row>
    <row r="5319" spans="4:6" ht="30" customHeight="1">
      <c r="D5319" s="24">
        <f t="shared" si="303"/>
        <v>0</v>
      </c>
      <c r="E5319" s="25">
        <f t="shared" si="304"/>
        <v>0</v>
      </c>
      <c r="F5319" s="37">
        <f t="shared" si="305"/>
        <v>0</v>
      </c>
    </row>
    <row r="5320" spans="4:6" ht="30" customHeight="1">
      <c r="D5320" s="24">
        <f t="shared" si="303"/>
        <v>0</v>
      </c>
      <c r="E5320" s="25">
        <f t="shared" si="304"/>
        <v>0</v>
      </c>
      <c r="F5320" s="37">
        <f t="shared" si="305"/>
        <v>0</v>
      </c>
    </row>
    <row r="5321" spans="4:6" ht="30" customHeight="1">
      <c r="D5321" s="24">
        <f t="shared" si="303"/>
        <v>0</v>
      </c>
      <c r="E5321" s="25">
        <f t="shared" si="304"/>
        <v>0</v>
      </c>
      <c r="F5321" s="37">
        <f t="shared" si="305"/>
        <v>0</v>
      </c>
    </row>
    <row r="5322" spans="4:6" ht="30" customHeight="1">
      <c r="D5322" s="24">
        <f t="shared" si="303"/>
        <v>0</v>
      </c>
      <c r="E5322" s="25">
        <f t="shared" si="304"/>
        <v>0</v>
      </c>
      <c r="F5322" s="37">
        <f t="shared" si="305"/>
        <v>0</v>
      </c>
    </row>
    <row r="5323" spans="4:6" ht="30" customHeight="1">
      <c r="D5323" s="24">
        <f t="shared" si="303"/>
        <v>0</v>
      </c>
      <c r="E5323" s="25">
        <f t="shared" si="304"/>
        <v>0</v>
      </c>
      <c r="F5323" s="37">
        <f t="shared" si="305"/>
        <v>0</v>
      </c>
    </row>
    <row r="5324" spans="4:6" ht="30" customHeight="1">
      <c r="D5324" s="24">
        <f t="shared" si="303"/>
        <v>0</v>
      </c>
      <c r="E5324" s="25">
        <f t="shared" si="304"/>
        <v>0</v>
      </c>
      <c r="F5324" s="37">
        <f t="shared" si="305"/>
        <v>0</v>
      </c>
    </row>
    <row r="5325" spans="4:6" ht="30" customHeight="1">
      <c r="D5325" s="24">
        <f t="shared" si="303"/>
        <v>0</v>
      </c>
      <c r="E5325" s="25">
        <f t="shared" si="304"/>
        <v>0</v>
      </c>
      <c r="F5325" s="37">
        <f t="shared" si="305"/>
        <v>0</v>
      </c>
    </row>
    <row r="5326" spans="4:6" ht="30" customHeight="1">
      <c r="D5326" s="24">
        <f t="shared" si="303"/>
        <v>0</v>
      </c>
      <c r="E5326" s="25">
        <f t="shared" si="304"/>
        <v>0</v>
      </c>
      <c r="F5326" s="37">
        <f t="shared" si="305"/>
        <v>0</v>
      </c>
    </row>
    <row r="5327" spans="4:6" ht="30" customHeight="1">
      <c r="D5327" s="24">
        <f t="shared" si="303"/>
        <v>0</v>
      </c>
      <c r="E5327" s="25">
        <f t="shared" si="304"/>
        <v>0</v>
      </c>
      <c r="F5327" s="37">
        <f t="shared" si="305"/>
        <v>0</v>
      </c>
    </row>
    <row r="5328" spans="4:6" ht="30" customHeight="1">
      <c r="D5328" s="24">
        <f t="shared" si="303"/>
        <v>0</v>
      </c>
      <c r="E5328" s="25">
        <f t="shared" si="304"/>
        <v>0</v>
      </c>
      <c r="F5328" s="37">
        <f t="shared" si="305"/>
        <v>0</v>
      </c>
    </row>
    <row r="5329" spans="4:6" ht="30" customHeight="1">
      <c r="D5329" s="24">
        <f t="shared" si="303"/>
        <v>0</v>
      </c>
      <c r="E5329" s="25">
        <f t="shared" si="304"/>
        <v>0</v>
      </c>
      <c r="F5329" s="37">
        <f t="shared" si="305"/>
        <v>0</v>
      </c>
    </row>
    <row r="5330" spans="4:6" ht="30" customHeight="1">
      <c r="D5330" s="24">
        <f t="shared" si="303"/>
        <v>0</v>
      </c>
      <c r="E5330" s="25">
        <f t="shared" si="304"/>
        <v>0</v>
      </c>
      <c r="F5330" s="37">
        <f t="shared" si="305"/>
        <v>0</v>
      </c>
    </row>
    <row r="5331" spans="4:6" ht="30" customHeight="1">
      <c r="D5331" s="24">
        <f t="shared" si="303"/>
        <v>0</v>
      </c>
      <c r="E5331" s="25">
        <f t="shared" si="304"/>
        <v>0</v>
      </c>
      <c r="F5331" s="37">
        <f t="shared" si="305"/>
        <v>0</v>
      </c>
    </row>
    <row r="5332" spans="4:6" ht="30" customHeight="1">
      <c r="D5332" s="24">
        <f t="shared" si="303"/>
        <v>0</v>
      </c>
      <c r="E5332" s="25">
        <f t="shared" si="304"/>
        <v>0</v>
      </c>
      <c r="F5332" s="37">
        <f t="shared" si="305"/>
        <v>0</v>
      </c>
    </row>
    <row r="5333" spans="4:6" ht="30" customHeight="1">
      <c r="D5333" s="24">
        <f t="shared" ref="D5333:D5396" si="306">A5333</f>
        <v>0</v>
      </c>
      <c r="E5333" s="25">
        <f t="shared" ref="E5333:E5396" si="307">A5334</f>
        <v>0</v>
      </c>
      <c r="F5333" s="37">
        <f t="shared" ref="F5333:F5396" si="308">A5335</f>
        <v>0</v>
      </c>
    </row>
    <row r="5334" spans="4:6" ht="30" customHeight="1">
      <c r="D5334" s="24">
        <f t="shared" si="306"/>
        <v>0</v>
      </c>
      <c r="E5334" s="25">
        <f t="shared" si="307"/>
        <v>0</v>
      </c>
      <c r="F5334" s="37">
        <f t="shared" si="308"/>
        <v>0</v>
      </c>
    </row>
    <row r="5335" spans="4:6" ht="30" customHeight="1">
      <c r="D5335" s="24">
        <f t="shared" si="306"/>
        <v>0</v>
      </c>
      <c r="E5335" s="25">
        <f t="shared" si="307"/>
        <v>0</v>
      </c>
      <c r="F5335" s="37">
        <f t="shared" si="308"/>
        <v>0</v>
      </c>
    </row>
    <row r="5336" spans="4:6" ht="30" customHeight="1">
      <c r="D5336" s="24">
        <f t="shared" si="306"/>
        <v>0</v>
      </c>
      <c r="E5336" s="25">
        <f t="shared" si="307"/>
        <v>0</v>
      </c>
      <c r="F5336" s="37">
        <f t="shared" si="308"/>
        <v>0</v>
      </c>
    </row>
    <row r="5337" spans="4:6" ht="30" customHeight="1">
      <c r="D5337" s="24">
        <f t="shared" si="306"/>
        <v>0</v>
      </c>
      <c r="E5337" s="25">
        <f t="shared" si="307"/>
        <v>0</v>
      </c>
      <c r="F5337" s="37">
        <f t="shared" si="308"/>
        <v>0</v>
      </c>
    </row>
    <row r="5338" spans="4:6" ht="30" customHeight="1">
      <c r="D5338" s="24">
        <f t="shared" si="306"/>
        <v>0</v>
      </c>
      <c r="E5338" s="25">
        <f t="shared" si="307"/>
        <v>0</v>
      </c>
      <c r="F5338" s="37">
        <f t="shared" si="308"/>
        <v>0</v>
      </c>
    </row>
    <row r="5339" spans="4:6" ht="30" customHeight="1">
      <c r="D5339" s="24">
        <f t="shared" si="306"/>
        <v>0</v>
      </c>
      <c r="E5339" s="25">
        <f t="shared" si="307"/>
        <v>0</v>
      </c>
      <c r="F5339" s="37">
        <f t="shared" si="308"/>
        <v>0</v>
      </c>
    </row>
    <row r="5340" spans="4:6" ht="30" customHeight="1">
      <c r="D5340" s="24">
        <f t="shared" si="306"/>
        <v>0</v>
      </c>
      <c r="E5340" s="25">
        <f t="shared" si="307"/>
        <v>0</v>
      </c>
      <c r="F5340" s="37">
        <f t="shared" si="308"/>
        <v>0</v>
      </c>
    </row>
    <row r="5341" spans="4:6" ht="30" customHeight="1">
      <c r="D5341" s="24">
        <f t="shared" si="306"/>
        <v>0</v>
      </c>
      <c r="E5341" s="25">
        <f t="shared" si="307"/>
        <v>0</v>
      </c>
      <c r="F5341" s="37">
        <f t="shared" si="308"/>
        <v>0</v>
      </c>
    </row>
    <row r="5342" spans="4:6" ht="30" customHeight="1">
      <c r="D5342" s="24">
        <f t="shared" si="306"/>
        <v>0</v>
      </c>
      <c r="E5342" s="25">
        <f t="shared" si="307"/>
        <v>0</v>
      </c>
      <c r="F5342" s="37">
        <f t="shared" si="308"/>
        <v>0</v>
      </c>
    </row>
    <row r="5343" spans="4:6" ht="30" customHeight="1">
      <c r="D5343" s="24">
        <f t="shared" si="306"/>
        <v>0</v>
      </c>
      <c r="E5343" s="25">
        <f t="shared" si="307"/>
        <v>0</v>
      </c>
      <c r="F5343" s="37">
        <f t="shared" si="308"/>
        <v>0</v>
      </c>
    </row>
    <row r="5344" spans="4:6" ht="30" customHeight="1">
      <c r="D5344" s="24">
        <f t="shared" si="306"/>
        <v>0</v>
      </c>
      <c r="E5344" s="25">
        <f t="shared" si="307"/>
        <v>0</v>
      </c>
      <c r="F5344" s="37">
        <f t="shared" si="308"/>
        <v>0</v>
      </c>
    </row>
    <row r="5345" spans="4:6" ht="30" customHeight="1">
      <c r="D5345" s="24">
        <f t="shared" si="306"/>
        <v>0</v>
      </c>
      <c r="E5345" s="25">
        <f t="shared" si="307"/>
        <v>0</v>
      </c>
      <c r="F5345" s="37">
        <f t="shared" si="308"/>
        <v>0</v>
      </c>
    </row>
    <row r="5346" spans="4:6" ht="30" customHeight="1">
      <c r="D5346" s="24">
        <f t="shared" si="306"/>
        <v>0</v>
      </c>
      <c r="E5346" s="25">
        <f t="shared" si="307"/>
        <v>0</v>
      </c>
      <c r="F5346" s="37">
        <f t="shared" si="308"/>
        <v>0</v>
      </c>
    </row>
    <row r="5347" spans="4:6" ht="30" customHeight="1">
      <c r="D5347" s="24">
        <f t="shared" si="306"/>
        <v>0</v>
      </c>
      <c r="E5347" s="25">
        <f t="shared" si="307"/>
        <v>0</v>
      </c>
      <c r="F5347" s="37">
        <f t="shared" si="308"/>
        <v>0</v>
      </c>
    </row>
    <row r="5348" spans="4:6" ht="30" customHeight="1">
      <c r="D5348" s="24">
        <f t="shared" si="306"/>
        <v>0</v>
      </c>
      <c r="E5348" s="25">
        <f t="shared" si="307"/>
        <v>0</v>
      </c>
      <c r="F5348" s="37">
        <f t="shared" si="308"/>
        <v>0</v>
      </c>
    </row>
    <row r="5349" spans="4:6" ht="30" customHeight="1">
      <c r="D5349" s="24">
        <f t="shared" si="306"/>
        <v>0</v>
      </c>
      <c r="E5349" s="25">
        <f t="shared" si="307"/>
        <v>0</v>
      </c>
      <c r="F5349" s="37">
        <f t="shared" si="308"/>
        <v>0</v>
      </c>
    </row>
    <row r="5350" spans="4:6" ht="30" customHeight="1">
      <c r="D5350" s="24">
        <f t="shared" si="306"/>
        <v>0</v>
      </c>
      <c r="E5350" s="25">
        <f t="shared" si="307"/>
        <v>0</v>
      </c>
      <c r="F5350" s="37">
        <f t="shared" si="308"/>
        <v>0</v>
      </c>
    </row>
    <row r="5351" spans="4:6" ht="30" customHeight="1">
      <c r="D5351" s="24">
        <f t="shared" si="306"/>
        <v>0</v>
      </c>
      <c r="E5351" s="25">
        <f t="shared" si="307"/>
        <v>0</v>
      </c>
      <c r="F5351" s="37">
        <f t="shared" si="308"/>
        <v>0</v>
      </c>
    </row>
    <row r="5352" spans="4:6" ht="30" customHeight="1">
      <c r="D5352" s="24">
        <f t="shared" si="306"/>
        <v>0</v>
      </c>
      <c r="E5352" s="25">
        <f t="shared" si="307"/>
        <v>0</v>
      </c>
      <c r="F5352" s="37">
        <f t="shared" si="308"/>
        <v>0</v>
      </c>
    </row>
    <row r="5353" spans="4:6" ht="30" customHeight="1">
      <c r="D5353" s="24">
        <f t="shared" si="306"/>
        <v>0</v>
      </c>
      <c r="E5353" s="25">
        <f t="shared" si="307"/>
        <v>0</v>
      </c>
      <c r="F5353" s="37">
        <f t="shared" si="308"/>
        <v>0</v>
      </c>
    </row>
    <row r="5354" spans="4:6" ht="30" customHeight="1">
      <c r="D5354" s="24">
        <f t="shared" si="306"/>
        <v>0</v>
      </c>
      <c r="E5354" s="25">
        <f t="shared" si="307"/>
        <v>0</v>
      </c>
      <c r="F5354" s="37">
        <f t="shared" si="308"/>
        <v>0</v>
      </c>
    </row>
    <row r="5355" spans="4:6" ht="30" customHeight="1">
      <c r="D5355" s="24">
        <f t="shared" si="306"/>
        <v>0</v>
      </c>
      <c r="E5355" s="25">
        <f t="shared" si="307"/>
        <v>0</v>
      </c>
      <c r="F5355" s="37">
        <f t="shared" si="308"/>
        <v>0</v>
      </c>
    </row>
    <row r="5356" spans="4:6" ht="30" customHeight="1">
      <c r="D5356" s="24">
        <f t="shared" si="306"/>
        <v>0</v>
      </c>
      <c r="E5356" s="25">
        <f t="shared" si="307"/>
        <v>0</v>
      </c>
      <c r="F5356" s="37">
        <f t="shared" si="308"/>
        <v>0</v>
      </c>
    </row>
    <row r="5357" spans="4:6" ht="30" customHeight="1">
      <c r="D5357" s="24">
        <f t="shared" si="306"/>
        <v>0</v>
      </c>
      <c r="E5357" s="25">
        <f t="shared" si="307"/>
        <v>0</v>
      </c>
      <c r="F5357" s="37">
        <f t="shared" si="308"/>
        <v>0</v>
      </c>
    </row>
    <row r="5358" spans="4:6" ht="30" customHeight="1">
      <c r="D5358" s="24">
        <f t="shared" si="306"/>
        <v>0</v>
      </c>
      <c r="E5358" s="25">
        <f t="shared" si="307"/>
        <v>0</v>
      </c>
      <c r="F5358" s="37">
        <f t="shared" si="308"/>
        <v>0</v>
      </c>
    </row>
    <row r="5359" spans="4:6" ht="30" customHeight="1">
      <c r="D5359" s="24">
        <f t="shared" si="306"/>
        <v>0</v>
      </c>
      <c r="E5359" s="25">
        <f t="shared" si="307"/>
        <v>0</v>
      </c>
      <c r="F5359" s="37">
        <f t="shared" si="308"/>
        <v>0</v>
      </c>
    </row>
    <row r="5360" spans="4:6" ht="30" customHeight="1">
      <c r="D5360" s="24">
        <f t="shared" si="306"/>
        <v>0</v>
      </c>
      <c r="E5360" s="25">
        <f t="shared" si="307"/>
        <v>0</v>
      </c>
      <c r="F5360" s="37">
        <f t="shared" si="308"/>
        <v>0</v>
      </c>
    </row>
    <row r="5361" spans="4:6" ht="30" customHeight="1">
      <c r="D5361" s="24">
        <f t="shared" si="306"/>
        <v>0</v>
      </c>
      <c r="E5361" s="25">
        <f t="shared" si="307"/>
        <v>0</v>
      </c>
      <c r="F5361" s="37">
        <f t="shared" si="308"/>
        <v>0</v>
      </c>
    </row>
    <row r="5362" spans="4:6" ht="30" customHeight="1">
      <c r="D5362" s="24">
        <f t="shared" si="306"/>
        <v>0</v>
      </c>
      <c r="E5362" s="25">
        <f t="shared" si="307"/>
        <v>0</v>
      </c>
      <c r="F5362" s="37">
        <f t="shared" si="308"/>
        <v>0</v>
      </c>
    </row>
    <row r="5363" spans="4:6" ht="30" customHeight="1">
      <c r="D5363" s="24">
        <f t="shared" si="306"/>
        <v>0</v>
      </c>
      <c r="E5363" s="25">
        <f t="shared" si="307"/>
        <v>0</v>
      </c>
      <c r="F5363" s="37">
        <f t="shared" si="308"/>
        <v>0</v>
      </c>
    </row>
    <row r="5364" spans="4:6" ht="30" customHeight="1">
      <c r="D5364" s="24">
        <f t="shared" si="306"/>
        <v>0</v>
      </c>
      <c r="E5364" s="25">
        <f t="shared" si="307"/>
        <v>0</v>
      </c>
      <c r="F5364" s="37">
        <f t="shared" si="308"/>
        <v>0</v>
      </c>
    </row>
    <row r="5365" spans="4:6" ht="30" customHeight="1">
      <c r="D5365" s="24">
        <f t="shared" si="306"/>
        <v>0</v>
      </c>
      <c r="E5365" s="25">
        <f t="shared" si="307"/>
        <v>0</v>
      </c>
      <c r="F5365" s="37">
        <f t="shared" si="308"/>
        <v>0</v>
      </c>
    </row>
    <row r="5366" spans="4:6" ht="30" customHeight="1">
      <c r="D5366" s="24">
        <f t="shared" si="306"/>
        <v>0</v>
      </c>
      <c r="E5366" s="25">
        <f t="shared" si="307"/>
        <v>0</v>
      </c>
      <c r="F5366" s="37">
        <f t="shared" si="308"/>
        <v>0</v>
      </c>
    </row>
    <row r="5367" spans="4:6" ht="30" customHeight="1">
      <c r="D5367" s="24">
        <f t="shared" si="306"/>
        <v>0</v>
      </c>
      <c r="E5367" s="25">
        <f t="shared" si="307"/>
        <v>0</v>
      </c>
      <c r="F5367" s="37">
        <f t="shared" si="308"/>
        <v>0</v>
      </c>
    </row>
    <row r="5368" spans="4:6" ht="30" customHeight="1">
      <c r="D5368" s="24">
        <f t="shared" si="306"/>
        <v>0</v>
      </c>
      <c r="E5368" s="25">
        <f t="shared" si="307"/>
        <v>0</v>
      </c>
      <c r="F5368" s="37">
        <f t="shared" si="308"/>
        <v>0</v>
      </c>
    </row>
    <row r="5369" spans="4:6" ht="30" customHeight="1">
      <c r="D5369" s="24">
        <f t="shared" si="306"/>
        <v>0</v>
      </c>
      <c r="E5369" s="25">
        <f t="shared" si="307"/>
        <v>0</v>
      </c>
      <c r="F5369" s="37">
        <f t="shared" si="308"/>
        <v>0</v>
      </c>
    </row>
    <row r="5370" spans="4:6" ht="30" customHeight="1">
      <c r="D5370" s="24">
        <f t="shared" si="306"/>
        <v>0</v>
      </c>
      <c r="E5370" s="25">
        <f t="shared" si="307"/>
        <v>0</v>
      </c>
      <c r="F5370" s="37">
        <f t="shared" si="308"/>
        <v>0</v>
      </c>
    </row>
    <row r="5371" spans="4:6" ht="30" customHeight="1">
      <c r="D5371" s="24">
        <f t="shared" si="306"/>
        <v>0</v>
      </c>
      <c r="E5371" s="25">
        <f t="shared" si="307"/>
        <v>0</v>
      </c>
      <c r="F5371" s="37">
        <f t="shared" si="308"/>
        <v>0</v>
      </c>
    </row>
    <row r="5372" spans="4:6" ht="30" customHeight="1">
      <c r="D5372" s="24">
        <f t="shared" si="306"/>
        <v>0</v>
      </c>
      <c r="E5372" s="25">
        <f t="shared" si="307"/>
        <v>0</v>
      </c>
      <c r="F5372" s="37">
        <f t="shared" si="308"/>
        <v>0</v>
      </c>
    </row>
    <row r="5373" spans="4:6" ht="30" customHeight="1">
      <c r="D5373" s="24">
        <f t="shared" si="306"/>
        <v>0</v>
      </c>
      <c r="E5373" s="25">
        <f t="shared" si="307"/>
        <v>0</v>
      </c>
      <c r="F5373" s="37">
        <f t="shared" si="308"/>
        <v>0</v>
      </c>
    </row>
    <row r="5374" spans="4:6" ht="30" customHeight="1">
      <c r="D5374" s="24">
        <f t="shared" si="306"/>
        <v>0</v>
      </c>
      <c r="E5374" s="25">
        <f t="shared" si="307"/>
        <v>0</v>
      </c>
      <c r="F5374" s="37">
        <f t="shared" si="308"/>
        <v>0</v>
      </c>
    </row>
    <row r="5375" spans="4:6" ht="30" customHeight="1">
      <c r="D5375" s="24">
        <f t="shared" si="306"/>
        <v>0</v>
      </c>
      <c r="E5375" s="25">
        <f t="shared" si="307"/>
        <v>0</v>
      </c>
      <c r="F5375" s="37">
        <f t="shared" si="308"/>
        <v>0</v>
      </c>
    </row>
    <row r="5376" spans="4:6" ht="30" customHeight="1">
      <c r="D5376" s="24">
        <f t="shared" si="306"/>
        <v>0</v>
      </c>
      <c r="E5376" s="25">
        <f t="shared" si="307"/>
        <v>0</v>
      </c>
      <c r="F5376" s="37">
        <f t="shared" si="308"/>
        <v>0</v>
      </c>
    </row>
    <row r="5377" spans="4:6" ht="30" customHeight="1">
      <c r="D5377" s="24">
        <f t="shared" si="306"/>
        <v>0</v>
      </c>
      <c r="E5377" s="25">
        <f t="shared" si="307"/>
        <v>0</v>
      </c>
      <c r="F5377" s="37">
        <f t="shared" si="308"/>
        <v>0</v>
      </c>
    </row>
    <row r="5378" spans="4:6" ht="30" customHeight="1">
      <c r="D5378" s="24">
        <f t="shared" si="306"/>
        <v>0</v>
      </c>
      <c r="E5378" s="25">
        <f t="shared" si="307"/>
        <v>0</v>
      </c>
      <c r="F5378" s="37">
        <f t="shared" si="308"/>
        <v>0</v>
      </c>
    </row>
    <row r="5379" spans="4:6" ht="30" customHeight="1">
      <c r="D5379" s="24">
        <f t="shared" si="306"/>
        <v>0</v>
      </c>
      <c r="E5379" s="25">
        <f t="shared" si="307"/>
        <v>0</v>
      </c>
      <c r="F5379" s="37">
        <f t="shared" si="308"/>
        <v>0</v>
      </c>
    </row>
    <row r="5380" spans="4:6" ht="30" customHeight="1">
      <c r="D5380" s="24">
        <f t="shared" si="306"/>
        <v>0</v>
      </c>
      <c r="E5380" s="25">
        <f t="shared" si="307"/>
        <v>0</v>
      </c>
      <c r="F5380" s="37">
        <f t="shared" si="308"/>
        <v>0</v>
      </c>
    </row>
    <row r="5381" spans="4:6" ht="30" customHeight="1">
      <c r="D5381" s="24">
        <f t="shared" si="306"/>
        <v>0</v>
      </c>
      <c r="E5381" s="25">
        <f t="shared" si="307"/>
        <v>0</v>
      </c>
      <c r="F5381" s="37">
        <f t="shared" si="308"/>
        <v>0</v>
      </c>
    </row>
    <row r="5382" spans="4:6" ht="30" customHeight="1">
      <c r="D5382" s="24">
        <f t="shared" si="306"/>
        <v>0</v>
      </c>
      <c r="E5382" s="25">
        <f t="shared" si="307"/>
        <v>0</v>
      </c>
      <c r="F5382" s="37">
        <f t="shared" si="308"/>
        <v>0</v>
      </c>
    </row>
    <row r="5383" spans="4:6" ht="30" customHeight="1">
      <c r="D5383" s="24">
        <f t="shared" si="306"/>
        <v>0</v>
      </c>
      <c r="E5383" s="25">
        <f t="shared" si="307"/>
        <v>0</v>
      </c>
      <c r="F5383" s="37">
        <f t="shared" si="308"/>
        <v>0</v>
      </c>
    </row>
    <row r="5384" spans="4:6" ht="30" customHeight="1">
      <c r="D5384" s="24">
        <f t="shared" si="306"/>
        <v>0</v>
      </c>
      <c r="E5384" s="25">
        <f t="shared" si="307"/>
        <v>0</v>
      </c>
      <c r="F5384" s="37">
        <f t="shared" si="308"/>
        <v>0</v>
      </c>
    </row>
    <row r="5385" spans="4:6" ht="30" customHeight="1">
      <c r="D5385" s="24">
        <f t="shared" si="306"/>
        <v>0</v>
      </c>
      <c r="E5385" s="25">
        <f t="shared" si="307"/>
        <v>0</v>
      </c>
      <c r="F5385" s="37">
        <f t="shared" si="308"/>
        <v>0</v>
      </c>
    </row>
    <row r="5386" spans="4:6" ht="30" customHeight="1">
      <c r="D5386" s="24">
        <f t="shared" si="306"/>
        <v>0</v>
      </c>
      <c r="E5386" s="25">
        <f t="shared" si="307"/>
        <v>0</v>
      </c>
      <c r="F5386" s="37">
        <f t="shared" si="308"/>
        <v>0</v>
      </c>
    </row>
    <row r="5387" spans="4:6" ht="30" customHeight="1">
      <c r="D5387" s="24">
        <f t="shared" si="306"/>
        <v>0</v>
      </c>
      <c r="E5387" s="25">
        <f t="shared" si="307"/>
        <v>0</v>
      </c>
      <c r="F5387" s="37">
        <f t="shared" si="308"/>
        <v>0</v>
      </c>
    </row>
    <row r="5388" spans="4:6" ht="30" customHeight="1">
      <c r="D5388" s="24">
        <f t="shared" si="306"/>
        <v>0</v>
      </c>
      <c r="E5388" s="25">
        <f t="shared" si="307"/>
        <v>0</v>
      </c>
      <c r="F5388" s="37">
        <f t="shared" si="308"/>
        <v>0</v>
      </c>
    </row>
    <row r="5389" spans="4:6" ht="30" customHeight="1">
      <c r="D5389" s="24">
        <f t="shared" si="306"/>
        <v>0</v>
      </c>
      <c r="E5389" s="25">
        <f t="shared" si="307"/>
        <v>0</v>
      </c>
      <c r="F5389" s="37">
        <f t="shared" si="308"/>
        <v>0</v>
      </c>
    </row>
    <row r="5390" spans="4:6" ht="30" customHeight="1">
      <c r="D5390" s="24">
        <f t="shared" si="306"/>
        <v>0</v>
      </c>
      <c r="E5390" s="25">
        <f t="shared" si="307"/>
        <v>0</v>
      </c>
      <c r="F5390" s="37">
        <f t="shared" si="308"/>
        <v>0</v>
      </c>
    </row>
    <row r="5391" spans="4:6" ht="30" customHeight="1">
      <c r="D5391" s="24">
        <f t="shared" si="306"/>
        <v>0</v>
      </c>
      <c r="E5391" s="25">
        <f t="shared" si="307"/>
        <v>0</v>
      </c>
      <c r="F5391" s="37">
        <f t="shared" si="308"/>
        <v>0</v>
      </c>
    </row>
    <row r="5392" spans="4:6" ht="30" customHeight="1">
      <c r="D5392" s="24">
        <f t="shared" si="306"/>
        <v>0</v>
      </c>
      <c r="E5392" s="25">
        <f t="shared" si="307"/>
        <v>0</v>
      </c>
      <c r="F5392" s="37">
        <f t="shared" si="308"/>
        <v>0</v>
      </c>
    </row>
    <row r="5393" spans="4:6" ht="30" customHeight="1">
      <c r="D5393" s="24">
        <f t="shared" si="306"/>
        <v>0</v>
      </c>
      <c r="E5393" s="25">
        <f t="shared" si="307"/>
        <v>0</v>
      </c>
      <c r="F5393" s="37">
        <f t="shared" si="308"/>
        <v>0</v>
      </c>
    </row>
    <row r="5394" spans="4:6" ht="30" customHeight="1">
      <c r="D5394" s="24">
        <f t="shared" si="306"/>
        <v>0</v>
      </c>
      <c r="E5394" s="25">
        <f t="shared" si="307"/>
        <v>0</v>
      </c>
      <c r="F5394" s="37">
        <f t="shared" si="308"/>
        <v>0</v>
      </c>
    </row>
    <row r="5395" spans="4:6" ht="30" customHeight="1">
      <c r="D5395" s="24">
        <f t="shared" si="306"/>
        <v>0</v>
      </c>
      <c r="E5395" s="25">
        <f t="shared" si="307"/>
        <v>0</v>
      </c>
      <c r="F5395" s="37">
        <f t="shared" si="308"/>
        <v>0</v>
      </c>
    </row>
    <row r="5396" spans="4:6" ht="30" customHeight="1">
      <c r="D5396" s="24">
        <f t="shared" si="306"/>
        <v>0</v>
      </c>
      <c r="E5396" s="25">
        <f t="shared" si="307"/>
        <v>0</v>
      </c>
      <c r="F5396" s="37">
        <f t="shared" si="308"/>
        <v>0</v>
      </c>
    </row>
    <row r="5397" spans="4:6" ht="30" customHeight="1">
      <c r="D5397" s="24">
        <f t="shared" ref="D5397:D5460" si="309">A5397</f>
        <v>0</v>
      </c>
      <c r="E5397" s="25">
        <f t="shared" ref="E5397:E5460" si="310">A5398</f>
        <v>0</v>
      </c>
      <c r="F5397" s="37">
        <f t="shared" ref="F5397:F5460" si="311">A5399</f>
        <v>0</v>
      </c>
    </row>
    <row r="5398" spans="4:6" ht="30" customHeight="1">
      <c r="D5398" s="24">
        <f t="shared" si="309"/>
        <v>0</v>
      </c>
      <c r="E5398" s="25">
        <f t="shared" si="310"/>
        <v>0</v>
      </c>
      <c r="F5398" s="37">
        <f t="shared" si="311"/>
        <v>0</v>
      </c>
    </row>
    <row r="5399" spans="4:6" ht="30" customHeight="1">
      <c r="D5399" s="24">
        <f t="shared" si="309"/>
        <v>0</v>
      </c>
      <c r="E5399" s="25">
        <f t="shared" si="310"/>
        <v>0</v>
      </c>
      <c r="F5399" s="37">
        <f t="shared" si="311"/>
        <v>0</v>
      </c>
    </row>
    <row r="5400" spans="4:6" ht="30" customHeight="1">
      <c r="D5400" s="24">
        <f t="shared" si="309"/>
        <v>0</v>
      </c>
      <c r="E5400" s="25">
        <f t="shared" si="310"/>
        <v>0</v>
      </c>
      <c r="F5400" s="37">
        <f t="shared" si="311"/>
        <v>0</v>
      </c>
    </row>
    <row r="5401" spans="4:6" ht="30" customHeight="1">
      <c r="D5401" s="24">
        <f t="shared" si="309"/>
        <v>0</v>
      </c>
      <c r="E5401" s="25">
        <f t="shared" si="310"/>
        <v>0</v>
      </c>
      <c r="F5401" s="37">
        <f t="shared" si="311"/>
        <v>0</v>
      </c>
    </row>
    <row r="5402" spans="4:6" ht="30" customHeight="1">
      <c r="D5402" s="24">
        <f t="shared" si="309"/>
        <v>0</v>
      </c>
      <c r="E5402" s="25">
        <f t="shared" si="310"/>
        <v>0</v>
      </c>
      <c r="F5402" s="37">
        <f t="shared" si="311"/>
        <v>0</v>
      </c>
    </row>
    <row r="5403" spans="4:6" ht="30" customHeight="1">
      <c r="D5403" s="24">
        <f t="shared" si="309"/>
        <v>0</v>
      </c>
      <c r="E5403" s="25">
        <f t="shared" si="310"/>
        <v>0</v>
      </c>
      <c r="F5403" s="37">
        <f t="shared" si="311"/>
        <v>0</v>
      </c>
    </row>
    <row r="5404" spans="4:6" ht="30" customHeight="1">
      <c r="D5404" s="24">
        <f t="shared" si="309"/>
        <v>0</v>
      </c>
      <c r="E5404" s="25">
        <f t="shared" si="310"/>
        <v>0</v>
      </c>
      <c r="F5404" s="37">
        <f t="shared" si="311"/>
        <v>0</v>
      </c>
    </row>
    <row r="5405" spans="4:6" ht="30" customHeight="1">
      <c r="D5405" s="24">
        <f t="shared" si="309"/>
        <v>0</v>
      </c>
      <c r="E5405" s="25">
        <f t="shared" si="310"/>
        <v>0</v>
      </c>
      <c r="F5405" s="37">
        <f t="shared" si="311"/>
        <v>0</v>
      </c>
    </row>
    <row r="5406" spans="4:6" ht="30" customHeight="1">
      <c r="D5406" s="24">
        <f t="shared" si="309"/>
        <v>0</v>
      </c>
      <c r="E5406" s="25">
        <f t="shared" si="310"/>
        <v>0</v>
      </c>
      <c r="F5406" s="37">
        <f t="shared" si="311"/>
        <v>0</v>
      </c>
    </row>
    <row r="5407" spans="4:6" ht="30" customHeight="1">
      <c r="D5407" s="24">
        <f t="shared" si="309"/>
        <v>0</v>
      </c>
      <c r="E5407" s="25">
        <f t="shared" si="310"/>
        <v>0</v>
      </c>
      <c r="F5407" s="37">
        <f t="shared" si="311"/>
        <v>0</v>
      </c>
    </row>
    <row r="5408" spans="4:6" ht="30" customHeight="1">
      <c r="D5408" s="24">
        <f t="shared" si="309"/>
        <v>0</v>
      </c>
      <c r="E5408" s="25">
        <f t="shared" si="310"/>
        <v>0</v>
      </c>
      <c r="F5408" s="37">
        <f t="shared" si="311"/>
        <v>0</v>
      </c>
    </row>
    <row r="5409" spans="4:6" ht="30" customHeight="1">
      <c r="D5409" s="24">
        <f t="shared" si="309"/>
        <v>0</v>
      </c>
      <c r="E5409" s="25">
        <f t="shared" si="310"/>
        <v>0</v>
      </c>
      <c r="F5409" s="37">
        <f t="shared" si="311"/>
        <v>0</v>
      </c>
    </row>
    <row r="5410" spans="4:6" ht="30" customHeight="1">
      <c r="D5410" s="24">
        <f t="shared" si="309"/>
        <v>0</v>
      </c>
      <c r="E5410" s="25">
        <f t="shared" si="310"/>
        <v>0</v>
      </c>
      <c r="F5410" s="37">
        <f t="shared" si="311"/>
        <v>0</v>
      </c>
    </row>
    <row r="5411" spans="4:6" ht="30" customHeight="1">
      <c r="D5411" s="24">
        <f t="shared" si="309"/>
        <v>0</v>
      </c>
      <c r="E5411" s="25">
        <f t="shared" si="310"/>
        <v>0</v>
      </c>
      <c r="F5411" s="37">
        <f t="shared" si="311"/>
        <v>0</v>
      </c>
    </row>
    <row r="5412" spans="4:6" ht="30" customHeight="1">
      <c r="D5412" s="24">
        <f t="shared" si="309"/>
        <v>0</v>
      </c>
      <c r="E5412" s="25">
        <f t="shared" si="310"/>
        <v>0</v>
      </c>
      <c r="F5412" s="37">
        <f t="shared" si="311"/>
        <v>0</v>
      </c>
    </row>
    <row r="5413" spans="4:6" ht="30" customHeight="1">
      <c r="D5413" s="24">
        <f t="shared" si="309"/>
        <v>0</v>
      </c>
      <c r="E5413" s="25">
        <f t="shared" si="310"/>
        <v>0</v>
      </c>
      <c r="F5413" s="37">
        <f t="shared" si="311"/>
        <v>0</v>
      </c>
    </row>
    <row r="5414" spans="4:6" ht="30" customHeight="1">
      <c r="D5414" s="24">
        <f t="shared" si="309"/>
        <v>0</v>
      </c>
      <c r="E5414" s="25">
        <f t="shared" si="310"/>
        <v>0</v>
      </c>
      <c r="F5414" s="37">
        <f t="shared" si="311"/>
        <v>0</v>
      </c>
    </row>
    <row r="5415" spans="4:6" ht="30" customHeight="1">
      <c r="D5415" s="24">
        <f t="shared" si="309"/>
        <v>0</v>
      </c>
      <c r="E5415" s="25">
        <f t="shared" si="310"/>
        <v>0</v>
      </c>
      <c r="F5415" s="37">
        <f t="shared" si="311"/>
        <v>0</v>
      </c>
    </row>
    <row r="5416" spans="4:6" ht="30" customHeight="1">
      <c r="D5416" s="24">
        <f t="shared" si="309"/>
        <v>0</v>
      </c>
      <c r="E5416" s="25">
        <f t="shared" si="310"/>
        <v>0</v>
      </c>
      <c r="F5416" s="37">
        <f t="shared" si="311"/>
        <v>0</v>
      </c>
    </row>
    <row r="5417" spans="4:6" ht="30" customHeight="1">
      <c r="D5417" s="24">
        <f t="shared" si="309"/>
        <v>0</v>
      </c>
      <c r="E5417" s="25">
        <f t="shared" si="310"/>
        <v>0</v>
      </c>
      <c r="F5417" s="37">
        <f t="shared" si="311"/>
        <v>0</v>
      </c>
    </row>
    <row r="5418" spans="4:6" ht="30" customHeight="1">
      <c r="D5418" s="24">
        <f t="shared" si="309"/>
        <v>0</v>
      </c>
      <c r="E5418" s="25">
        <f t="shared" si="310"/>
        <v>0</v>
      </c>
      <c r="F5418" s="37">
        <f t="shared" si="311"/>
        <v>0</v>
      </c>
    </row>
    <row r="5419" spans="4:6" ht="30" customHeight="1">
      <c r="D5419" s="24">
        <f t="shared" si="309"/>
        <v>0</v>
      </c>
      <c r="E5419" s="25">
        <f t="shared" si="310"/>
        <v>0</v>
      </c>
      <c r="F5419" s="37">
        <f t="shared" si="311"/>
        <v>0</v>
      </c>
    </row>
    <row r="5420" spans="4:6" ht="30" customHeight="1">
      <c r="D5420" s="24">
        <f t="shared" si="309"/>
        <v>0</v>
      </c>
      <c r="E5420" s="25">
        <f t="shared" si="310"/>
        <v>0</v>
      </c>
      <c r="F5420" s="37">
        <f t="shared" si="311"/>
        <v>0</v>
      </c>
    </row>
    <row r="5421" spans="4:6" ht="30" customHeight="1">
      <c r="D5421" s="24">
        <f t="shared" si="309"/>
        <v>0</v>
      </c>
      <c r="E5421" s="25">
        <f t="shared" si="310"/>
        <v>0</v>
      </c>
      <c r="F5421" s="37">
        <f t="shared" si="311"/>
        <v>0</v>
      </c>
    </row>
    <row r="5422" spans="4:6" ht="30" customHeight="1">
      <c r="D5422" s="24">
        <f t="shared" si="309"/>
        <v>0</v>
      </c>
      <c r="E5422" s="25">
        <f t="shared" si="310"/>
        <v>0</v>
      </c>
      <c r="F5422" s="37">
        <f t="shared" si="311"/>
        <v>0</v>
      </c>
    </row>
    <row r="5423" spans="4:6" ht="30" customHeight="1">
      <c r="D5423" s="24">
        <f t="shared" si="309"/>
        <v>0</v>
      </c>
      <c r="E5423" s="25">
        <f t="shared" si="310"/>
        <v>0</v>
      </c>
      <c r="F5423" s="37">
        <f t="shared" si="311"/>
        <v>0</v>
      </c>
    </row>
    <row r="5424" spans="4:6" ht="30" customHeight="1">
      <c r="D5424" s="24">
        <f t="shared" si="309"/>
        <v>0</v>
      </c>
      <c r="E5424" s="25">
        <f t="shared" si="310"/>
        <v>0</v>
      </c>
      <c r="F5424" s="37">
        <f t="shared" si="311"/>
        <v>0</v>
      </c>
    </row>
    <row r="5425" spans="4:6" ht="30" customHeight="1">
      <c r="D5425" s="24">
        <f t="shared" si="309"/>
        <v>0</v>
      </c>
      <c r="E5425" s="25">
        <f t="shared" si="310"/>
        <v>0</v>
      </c>
      <c r="F5425" s="37">
        <f t="shared" si="311"/>
        <v>0</v>
      </c>
    </row>
    <row r="5426" spans="4:6" ht="30" customHeight="1">
      <c r="D5426" s="24">
        <f t="shared" si="309"/>
        <v>0</v>
      </c>
      <c r="E5426" s="25">
        <f t="shared" si="310"/>
        <v>0</v>
      </c>
      <c r="F5426" s="37">
        <f t="shared" si="311"/>
        <v>0</v>
      </c>
    </row>
    <row r="5427" spans="4:6" ht="30" customHeight="1">
      <c r="D5427" s="24">
        <f t="shared" si="309"/>
        <v>0</v>
      </c>
      <c r="E5427" s="25">
        <f t="shared" si="310"/>
        <v>0</v>
      </c>
      <c r="F5427" s="37">
        <f t="shared" si="311"/>
        <v>0</v>
      </c>
    </row>
    <row r="5428" spans="4:6" ht="30" customHeight="1">
      <c r="D5428" s="24">
        <f t="shared" si="309"/>
        <v>0</v>
      </c>
      <c r="E5428" s="25">
        <f t="shared" si="310"/>
        <v>0</v>
      </c>
      <c r="F5428" s="37">
        <f t="shared" si="311"/>
        <v>0</v>
      </c>
    </row>
    <row r="5429" spans="4:6" ht="30" customHeight="1">
      <c r="D5429" s="24">
        <f t="shared" si="309"/>
        <v>0</v>
      </c>
      <c r="E5429" s="25">
        <f t="shared" si="310"/>
        <v>0</v>
      </c>
      <c r="F5429" s="37">
        <f t="shared" si="311"/>
        <v>0</v>
      </c>
    </row>
    <row r="5430" spans="4:6" ht="30" customHeight="1">
      <c r="D5430" s="24">
        <f t="shared" si="309"/>
        <v>0</v>
      </c>
      <c r="E5430" s="25">
        <f t="shared" si="310"/>
        <v>0</v>
      </c>
      <c r="F5430" s="37">
        <f t="shared" si="311"/>
        <v>0</v>
      </c>
    </row>
    <row r="5431" spans="4:6" ht="30" customHeight="1">
      <c r="D5431" s="24">
        <f t="shared" si="309"/>
        <v>0</v>
      </c>
      <c r="E5431" s="25">
        <f t="shared" si="310"/>
        <v>0</v>
      </c>
      <c r="F5431" s="37">
        <f t="shared" si="311"/>
        <v>0</v>
      </c>
    </row>
    <row r="5432" spans="4:6" ht="30" customHeight="1">
      <c r="D5432" s="24">
        <f t="shared" si="309"/>
        <v>0</v>
      </c>
      <c r="E5432" s="25">
        <f t="shared" si="310"/>
        <v>0</v>
      </c>
      <c r="F5432" s="37">
        <f t="shared" si="311"/>
        <v>0</v>
      </c>
    </row>
    <row r="5433" spans="4:6" ht="30" customHeight="1">
      <c r="D5433" s="24">
        <f t="shared" si="309"/>
        <v>0</v>
      </c>
      <c r="E5433" s="25">
        <f t="shared" si="310"/>
        <v>0</v>
      </c>
      <c r="F5433" s="37">
        <f t="shared" si="311"/>
        <v>0</v>
      </c>
    </row>
    <row r="5434" spans="4:6" ht="30" customHeight="1">
      <c r="D5434" s="24">
        <f t="shared" si="309"/>
        <v>0</v>
      </c>
      <c r="E5434" s="25">
        <f t="shared" si="310"/>
        <v>0</v>
      </c>
      <c r="F5434" s="37">
        <f t="shared" si="311"/>
        <v>0</v>
      </c>
    </row>
    <row r="5435" spans="4:6" ht="30" customHeight="1">
      <c r="D5435" s="24">
        <f t="shared" si="309"/>
        <v>0</v>
      </c>
      <c r="E5435" s="25">
        <f t="shared" si="310"/>
        <v>0</v>
      </c>
      <c r="F5435" s="37">
        <f t="shared" si="311"/>
        <v>0</v>
      </c>
    </row>
    <row r="5436" spans="4:6" ht="30" customHeight="1">
      <c r="D5436" s="24">
        <f t="shared" si="309"/>
        <v>0</v>
      </c>
      <c r="E5436" s="25">
        <f t="shared" si="310"/>
        <v>0</v>
      </c>
      <c r="F5436" s="37">
        <f t="shared" si="311"/>
        <v>0</v>
      </c>
    </row>
    <row r="5437" spans="4:6" ht="30" customHeight="1">
      <c r="D5437" s="24">
        <f t="shared" si="309"/>
        <v>0</v>
      </c>
      <c r="E5437" s="25">
        <f t="shared" si="310"/>
        <v>0</v>
      </c>
      <c r="F5437" s="37">
        <f t="shared" si="311"/>
        <v>0</v>
      </c>
    </row>
    <row r="5438" spans="4:6" ht="30" customHeight="1">
      <c r="D5438" s="24">
        <f t="shared" si="309"/>
        <v>0</v>
      </c>
      <c r="E5438" s="25">
        <f t="shared" si="310"/>
        <v>0</v>
      </c>
      <c r="F5438" s="37">
        <f t="shared" si="311"/>
        <v>0</v>
      </c>
    </row>
    <row r="5439" spans="4:6" ht="30" customHeight="1">
      <c r="D5439" s="24">
        <f t="shared" si="309"/>
        <v>0</v>
      </c>
      <c r="E5439" s="25">
        <f t="shared" si="310"/>
        <v>0</v>
      </c>
      <c r="F5439" s="37">
        <f t="shared" si="311"/>
        <v>0</v>
      </c>
    </row>
    <row r="5440" spans="4:6" ht="30" customHeight="1">
      <c r="D5440" s="24">
        <f t="shared" si="309"/>
        <v>0</v>
      </c>
      <c r="E5440" s="25">
        <f t="shared" si="310"/>
        <v>0</v>
      </c>
      <c r="F5440" s="37">
        <f t="shared" si="311"/>
        <v>0</v>
      </c>
    </row>
    <row r="5441" spans="4:6" ht="30" customHeight="1">
      <c r="D5441" s="24">
        <f t="shared" si="309"/>
        <v>0</v>
      </c>
      <c r="E5441" s="25">
        <f t="shared" si="310"/>
        <v>0</v>
      </c>
      <c r="F5441" s="37">
        <f t="shared" si="311"/>
        <v>0</v>
      </c>
    </row>
    <row r="5442" spans="4:6" ht="30" customHeight="1">
      <c r="D5442" s="24">
        <f t="shared" si="309"/>
        <v>0</v>
      </c>
      <c r="E5442" s="25">
        <f t="shared" si="310"/>
        <v>0</v>
      </c>
      <c r="F5442" s="37">
        <f t="shared" si="311"/>
        <v>0</v>
      </c>
    </row>
    <row r="5443" spans="4:6" ht="30" customHeight="1">
      <c r="D5443" s="24">
        <f t="shared" si="309"/>
        <v>0</v>
      </c>
      <c r="E5443" s="25">
        <f t="shared" si="310"/>
        <v>0</v>
      </c>
      <c r="F5443" s="37">
        <f t="shared" si="311"/>
        <v>0</v>
      </c>
    </row>
    <row r="5444" spans="4:6" ht="30" customHeight="1">
      <c r="D5444" s="24">
        <f t="shared" si="309"/>
        <v>0</v>
      </c>
      <c r="E5444" s="25">
        <f t="shared" si="310"/>
        <v>0</v>
      </c>
      <c r="F5444" s="37">
        <f t="shared" si="311"/>
        <v>0</v>
      </c>
    </row>
    <row r="5445" spans="4:6" ht="30" customHeight="1">
      <c r="D5445" s="24">
        <f t="shared" si="309"/>
        <v>0</v>
      </c>
      <c r="E5445" s="25">
        <f t="shared" si="310"/>
        <v>0</v>
      </c>
      <c r="F5445" s="37">
        <f t="shared" si="311"/>
        <v>0</v>
      </c>
    </row>
    <row r="5446" spans="4:6" ht="30" customHeight="1">
      <c r="D5446" s="24">
        <f t="shared" si="309"/>
        <v>0</v>
      </c>
      <c r="E5446" s="25">
        <f t="shared" si="310"/>
        <v>0</v>
      </c>
      <c r="F5446" s="37">
        <f t="shared" si="311"/>
        <v>0</v>
      </c>
    </row>
    <row r="5447" spans="4:6" ht="30" customHeight="1">
      <c r="D5447" s="24">
        <f t="shared" si="309"/>
        <v>0</v>
      </c>
      <c r="E5447" s="25">
        <f t="shared" si="310"/>
        <v>0</v>
      </c>
      <c r="F5447" s="37">
        <f t="shared" si="311"/>
        <v>0</v>
      </c>
    </row>
    <row r="5448" spans="4:6" ht="30" customHeight="1">
      <c r="D5448" s="24">
        <f t="shared" si="309"/>
        <v>0</v>
      </c>
      <c r="E5448" s="25">
        <f t="shared" si="310"/>
        <v>0</v>
      </c>
      <c r="F5448" s="37">
        <f t="shared" si="311"/>
        <v>0</v>
      </c>
    </row>
    <row r="5449" spans="4:6" ht="30" customHeight="1">
      <c r="D5449" s="24">
        <f t="shared" si="309"/>
        <v>0</v>
      </c>
      <c r="E5449" s="25">
        <f t="shared" si="310"/>
        <v>0</v>
      </c>
      <c r="F5449" s="37">
        <f t="shared" si="311"/>
        <v>0</v>
      </c>
    </row>
    <row r="5450" spans="4:6" ht="30" customHeight="1">
      <c r="D5450" s="24">
        <f t="shared" si="309"/>
        <v>0</v>
      </c>
      <c r="E5450" s="25">
        <f t="shared" si="310"/>
        <v>0</v>
      </c>
      <c r="F5450" s="37">
        <f t="shared" si="311"/>
        <v>0</v>
      </c>
    </row>
    <row r="5451" spans="4:6" ht="30" customHeight="1">
      <c r="D5451" s="24">
        <f t="shared" si="309"/>
        <v>0</v>
      </c>
      <c r="E5451" s="25">
        <f t="shared" si="310"/>
        <v>0</v>
      </c>
      <c r="F5451" s="37">
        <f t="shared" si="311"/>
        <v>0</v>
      </c>
    </row>
    <row r="5452" spans="4:6" ht="30" customHeight="1">
      <c r="D5452" s="24">
        <f t="shared" si="309"/>
        <v>0</v>
      </c>
      <c r="E5452" s="25">
        <f t="shared" si="310"/>
        <v>0</v>
      </c>
      <c r="F5452" s="37">
        <f t="shared" si="311"/>
        <v>0</v>
      </c>
    </row>
    <row r="5453" spans="4:6" ht="30" customHeight="1">
      <c r="D5453" s="24">
        <f t="shared" si="309"/>
        <v>0</v>
      </c>
      <c r="E5453" s="25">
        <f t="shared" si="310"/>
        <v>0</v>
      </c>
      <c r="F5453" s="37">
        <f t="shared" si="311"/>
        <v>0</v>
      </c>
    </row>
    <row r="5454" spans="4:6" ht="30" customHeight="1">
      <c r="D5454" s="24">
        <f t="shared" si="309"/>
        <v>0</v>
      </c>
      <c r="E5454" s="25">
        <f t="shared" si="310"/>
        <v>0</v>
      </c>
      <c r="F5454" s="37">
        <f t="shared" si="311"/>
        <v>0</v>
      </c>
    </row>
    <row r="5455" spans="4:6" ht="30" customHeight="1">
      <c r="D5455" s="24">
        <f t="shared" si="309"/>
        <v>0</v>
      </c>
      <c r="E5455" s="25">
        <f t="shared" si="310"/>
        <v>0</v>
      </c>
      <c r="F5455" s="37">
        <f t="shared" si="311"/>
        <v>0</v>
      </c>
    </row>
    <row r="5456" spans="4:6" ht="30" customHeight="1">
      <c r="D5456" s="24">
        <f t="shared" si="309"/>
        <v>0</v>
      </c>
      <c r="E5456" s="25">
        <f t="shared" si="310"/>
        <v>0</v>
      </c>
      <c r="F5456" s="37">
        <f t="shared" si="311"/>
        <v>0</v>
      </c>
    </row>
    <row r="5457" spans="4:6" ht="30" customHeight="1">
      <c r="D5457" s="24">
        <f t="shared" si="309"/>
        <v>0</v>
      </c>
      <c r="E5457" s="25">
        <f t="shared" si="310"/>
        <v>0</v>
      </c>
      <c r="F5457" s="37">
        <f t="shared" si="311"/>
        <v>0</v>
      </c>
    </row>
    <row r="5458" spans="4:6" ht="30" customHeight="1">
      <c r="D5458" s="24">
        <f t="shared" si="309"/>
        <v>0</v>
      </c>
      <c r="E5458" s="25">
        <f t="shared" si="310"/>
        <v>0</v>
      </c>
      <c r="F5458" s="37">
        <f t="shared" si="311"/>
        <v>0</v>
      </c>
    </row>
    <row r="5459" spans="4:6" ht="30" customHeight="1">
      <c r="D5459" s="24">
        <f t="shared" si="309"/>
        <v>0</v>
      </c>
      <c r="E5459" s="25">
        <f t="shared" si="310"/>
        <v>0</v>
      </c>
      <c r="F5459" s="37">
        <f t="shared" si="311"/>
        <v>0</v>
      </c>
    </row>
    <row r="5460" spans="4:6" ht="30" customHeight="1">
      <c r="D5460" s="24">
        <f t="shared" si="309"/>
        <v>0</v>
      </c>
      <c r="E5460" s="25">
        <f t="shared" si="310"/>
        <v>0</v>
      </c>
      <c r="F5460" s="37">
        <f t="shared" si="311"/>
        <v>0</v>
      </c>
    </row>
    <row r="5461" spans="4:6" ht="30" customHeight="1">
      <c r="D5461" s="24">
        <f t="shared" ref="D5461:D5500" si="312">A5461</f>
        <v>0</v>
      </c>
      <c r="E5461" s="25">
        <f t="shared" ref="E5461:E5500" si="313">A5462</f>
        <v>0</v>
      </c>
      <c r="F5461" s="37">
        <f t="shared" ref="F5461:F5500" si="314">A5463</f>
        <v>0</v>
      </c>
    </row>
    <row r="5462" spans="4:6" ht="30" customHeight="1">
      <c r="D5462" s="24">
        <f t="shared" si="312"/>
        <v>0</v>
      </c>
      <c r="E5462" s="25">
        <f t="shared" si="313"/>
        <v>0</v>
      </c>
      <c r="F5462" s="37">
        <f t="shared" si="314"/>
        <v>0</v>
      </c>
    </row>
    <row r="5463" spans="4:6" ht="30" customHeight="1">
      <c r="D5463" s="24">
        <f t="shared" si="312"/>
        <v>0</v>
      </c>
      <c r="E5463" s="25">
        <f t="shared" si="313"/>
        <v>0</v>
      </c>
      <c r="F5463" s="37">
        <f t="shared" si="314"/>
        <v>0</v>
      </c>
    </row>
    <row r="5464" spans="4:6" ht="30" customHeight="1">
      <c r="D5464" s="24">
        <f t="shared" si="312"/>
        <v>0</v>
      </c>
      <c r="E5464" s="25">
        <f t="shared" si="313"/>
        <v>0</v>
      </c>
      <c r="F5464" s="37">
        <f t="shared" si="314"/>
        <v>0</v>
      </c>
    </row>
    <row r="5465" spans="4:6" ht="30" customHeight="1">
      <c r="D5465" s="24">
        <f t="shared" si="312"/>
        <v>0</v>
      </c>
      <c r="E5465" s="25">
        <f t="shared" si="313"/>
        <v>0</v>
      </c>
      <c r="F5465" s="37">
        <f t="shared" si="314"/>
        <v>0</v>
      </c>
    </row>
    <row r="5466" spans="4:6" ht="30" customHeight="1">
      <c r="D5466" s="24">
        <f t="shared" si="312"/>
        <v>0</v>
      </c>
      <c r="E5466" s="25">
        <f t="shared" si="313"/>
        <v>0</v>
      </c>
      <c r="F5466" s="37">
        <f t="shared" si="314"/>
        <v>0</v>
      </c>
    </row>
    <row r="5467" spans="4:6" ht="30" customHeight="1">
      <c r="D5467" s="24">
        <f t="shared" si="312"/>
        <v>0</v>
      </c>
      <c r="E5467" s="25">
        <f t="shared" si="313"/>
        <v>0</v>
      </c>
      <c r="F5467" s="37">
        <f t="shared" si="314"/>
        <v>0</v>
      </c>
    </row>
    <row r="5468" spans="4:6" ht="30" customHeight="1">
      <c r="D5468" s="24">
        <f t="shared" si="312"/>
        <v>0</v>
      </c>
      <c r="E5468" s="25">
        <f t="shared" si="313"/>
        <v>0</v>
      </c>
      <c r="F5468" s="37">
        <f t="shared" si="314"/>
        <v>0</v>
      </c>
    </row>
    <row r="5469" spans="4:6" ht="30" customHeight="1">
      <c r="D5469" s="24">
        <f t="shared" si="312"/>
        <v>0</v>
      </c>
      <c r="E5469" s="25">
        <f t="shared" si="313"/>
        <v>0</v>
      </c>
      <c r="F5469" s="37">
        <f t="shared" si="314"/>
        <v>0</v>
      </c>
    </row>
    <row r="5470" spans="4:6" ht="30" customHeight="1">
      <c r="D5470" s="24">
        <f t="shared" si="312"/>
        <v>0</v>
      </c>
      <c r="E5470" s="25">
        <f t="shared" si="313"/>
        <v>0</v>
      </c>
      <c r="F5470" s="37">
        <f t="shared" si="314"/>
        <v>0</v>
      </c>
    </row>
    <row r="5471" spans="4:6" ht="30" customHeight="1">
      <c r="D5471" s="24">
        <f t="shared" si="312"/>
        <v>0</v>
      </c>
      <c r="E5471" s="25">
        <f t="shared" si="313"/>
        <v>0</v>
      </c>
      <c r="F5471" s="37">
        <f t="shared" si="314"/>
        <v>0</v>
      </c>
    </row>
    <row r="5472" spans="4:6" ht="30" customHeight="1">
      <c r="D5472" s="24">
        <f t="shared" si="312"/>
        <v>0</v>
      </c>
      <c r="E5472" s="25">
        <f t="shared" si="313"/>
        <v>0</v>
      </c>
      <c r="F5472" s="37">
        <f t="shared" si="314"/>
        <v>0</v>
      </c>
    </row>
    <row r="5473" spans="4:6" ht="30" customHeight="1">
      <c r="D5473" s="24">
        <f t="shared" si="312"/>
        <v>0</v>
      </c>
      <c r="E5473" s="25">
        <f t="shared" si="313"/>
        <v>0</v>
      </c>
      <c r="F5473" s="37">
        <f t="shared" si="314"/>
        <v>0</v>
      </c>
    </row>
    <row r="5474" spans="4:6" ht="30" customHeight="1">
      <c r="D5474" s="24">
        <f t="shared" si="312"/>
        <v>0</v>
      </c>
      <c r="E5474" s="25">
        <f t="shared" si="313"/>
        <v>0</v>
      </c>
      <c r="F5474" s="37">
        <f t="shared" si="314"/>
        <v>0</v>
      </c>
    </row>
    <row r="5475" spans="4:6" ht="30" customHeight="1">
      <c r="D5475" s="24">
        <f t="shared" si="312"/>
        <v>0</v>
      </c>
      <c r="E5475" s="25">
        <f t="shared" si="313"/>
        <v>0</v>
      </c>
      <c r="F5475" s="37">
        <f t="shared" si="314"/>
        <v>0</v>
      </c>
    </row>
    <row r="5476" spans="4:6" ht="30" customHeight="1">
      <c r="D5476" s="24">
        <f t="shared" si="312"/>
        <v>0</v>
      </c>
      <c r="E5476" s="25">
        <f t="shared" si="313"/>
        <v>0</v>
      </c>
      <c r="F5476" s="37">
        <f t="shared" si="314"/>
        <v>0</v>
      </c>
    </row>
    <row r="5477" spans="4:6" ht="30" customHeight="1">
      <c r="D5477" s="24">
        <f t="shared" si="312"/>
        <v>0</v>
      </c>
      <c r="E5477" s="25">
        <f t="shared" si="313"/>
        <v>0</v>
      </c>
      <c r="F5477" s="37">
        <f t="shared" si="314"/>
        <v>0</v>
      </c>
    </row>
    <row r="5478" spans="4:6" ht="30" customHeight="1">
      <c r="D5478" s="24">
        <f t="shared" si="312"/>
        <v>0</v>
      </c>
      <c r="E5478" s="25">
        <f t="shared" si="313"/>
        <v>0</v>
      </c>
      <c r="F5478" s="37">
        <f t="shared" si="314"/>
        <v>0</v>
      </c>
    </row>
    <row r="5479" spans="4:6" ht="30" customHeight="1">
      <c r="D5479" s="24">
        <f t="shared" si="312"/>
        <v>0</v>
      </c>
      <c r="E5479" s="25">
        <f t="shared" si="313"/>
        <v>0</v>
      </c>
      <c r="F5479" s="37">
        <f t="shared" si="314"/>
        <v>0</v>
      </c>
    </row>
    <row r="5480" spans="4:6" ht="30" customHeight="1">
      <c r="D5480" s="24">
        <f t="shared" si="312"/>
        <v>0</v>
      </c>
      <c r="E5480" s="25">
        <f t="shared" si="313"/>
        <v>0</v>
      </c>
      <c r="F5480" s="37">
        <f t="shared" si="314"/>
        <v>0</v>
      </c>
    </row>
    <row r="5481" spans="4:6" ht="30" customHeight="1">
      <c r="D5481" s="24">
        <f t="shared" si="312"/>
        <v>0</v>
      </c>
      <c r="E5481" s="25">
        <f t="shared" si="313"/>
        <v>0</v>
      </c>
      <c r="F5481" s="37">
        <f t="shared" si="314"/>
        <v>0</v>
      </c>
    </row>
    <row r="5482" spans="4:6" ht="30" customHeight="1">
      <c r="D5482" s="24">
        <f t="shared" si="312"/>
        <v>0</v>
      </c>
      <c r="E5482" s="25">
        <f t="shared" si="313"/>
        <v>0</v>
      </c>
      <c r="F5482" s="37">
        <f t="shared" si="314"/>
        <v>0</v>
      </c>
    </row>
    <row r="5483" spans="4:6" ht="30" customHeight="1">
      <c r="D5483" s="24">
        <f t="shared" si="312"/>
        <v>0</v>
      </c>
      <c r="E5483" s="25">
        <f t="shared" si="313"/>
        <v>0</v>
      </c>
      <c r="F5483" s="37">
        <f t="shared" si="314"/>
        <v>0</v>
      </c>
    </row>
    <row r="5484" spans="4:6" ht="30" customHeight="1">
      <c r="D5484" s="24">
        <f t="shared" si="312"/>
        <v>0</v>
      </c>
      <c r="E5484" s="25">
        <f t="shared" si="313"/>
        <v>0</v>
      </c>
      <c r="F5484" s="37">
        <f t="shared" si="314"/>
        <v>0</v>
      </c>
    </row>
    <row r="5485" spans="4:6" ht="30" customHeight="1">
      <c r="D5485" s="24">
        <f t="shared" si="312"/>
        <v>0</v>
      </c>
      <c r="E5485" s="25">
        <f t="shared" si="313"/>
        <v>0</v>
      </c>
      <c r="F5485" s="37">
        <f t="shared" si="314"/>
        <v>0</v>
      </c>
    </row>
    <row r="5486" spans="4:6" ht="30" customHeight="1">
      <c r="D5486" s="24">
        <f t="shared" si="312"/>
        <v>0</v>
      </c>
      <c r="E5486" s="25">
        <f t="shared" si="313"/>
        <v>0</v>
      </c>
      <c r="F5486" s="37">
        <f t="shared" si="314"/>
        <v>0</v>
      </c>
    </row>
    <row r="5487" spans="4:6" ht="30" customHeight="1">
      <c r="D5487" s="24">
        <f t="shared" si="312"/>
        <v>0</v>
      </c>
      <c r="E5487" s="25">
        <f t="shared" si="313"/>
        <v>0</v>
      </c>
      <c r="F5487" s="37">
        <f t="shared" si="314"/>
        <v>0</v>
      </c>
    </row>
    <row r="5488" spans="4:6" ht="30" customHeight="1">
      <c r="D5488" s="24">
        <f t="shared" si="312"/>
        <v>0</v>
      </c>
      <c r="E5488" s="25">
        <f t="shared" si="313"/>
        <v>0</v>
      </c>
      <c r="F5488" s="37">
        <f t="shared" si="314"/>
        <v>0</v>
      </c>
    </row>
    <row r="5489" spans="4:6" ht="30" customHeight="1">
      <c r="D5489" s="24">
        <f t="shared" si="312"/>
        <v>0</v>
      </c>
      <c r="E5489" s="25">
        <f t="shared" si="313"/>
        <v>0</v>
      </c>
      <c r="F5489" s="37">
        <f t="shared" si="314"/>
        <v>0</v>
      </c>
    </row>
    <row r="5490" spans="4:6" ht="30" customHeight="1">
      <c r="D5490" s="24">
        <f t="shared" si="312"/>
        <v>0</v>
      </c>
      <c r="E5490" s="25">
        <f t="shared" si="313"/>
        <v>0</v>
      </c>
      <c r="F5490" s="37">
        <f t="shared" si="314"/>
        <v>0</v>
      </c>
    </row>
    <row r="5491" spans="4:6" ht="30" customHeight="1">
      <c r="D5491" s="24">
        <f t="shared" si="312"/>
        <v>0</v>
      </c>
      <c r="E5491" s="25">
        <f t="shared" si="313"/>
        <v>0</v>
      </c>
      <c r="F5491" s="37">
        <f t="shared" si="314"/>
        <v>0</v>
      </c>
    </row>
    <row r="5492" spans="4:6" ht="30" customHeight="1">
      <c r="D5492" s="24">
        <f t="shared" si="312"/>
        <v>0</v>
      </c>
      <c r="E5492" s="25">
        <f t="shared" si="313"/>
        <v>0</v>
      </c>
      <c r="F5492" s="37">
        <f t="shared" si="314"/>
        <v>0</v>
      </c>
    </row>
    <row r="5493" spans="4:6" ht="30" customHeight="1">
      <c r="D5493" s="24">
        <f t="shared" si="312"/>
        <v>0</v>
      </c>
      <c r="E5493" s="25">
        <f t="shared" si="313"/>
        <v>0</v>
      </c>
      <c r="F5493" s="37">
        <f t="shared" si="314"/>
        <v>0</v>
      </c>
    </row>
    <row r="5494" spans="4:6" ht="30" customHeight="1">
      <c r="D5494" s="24">
        <f t="shared" si="312"/>
        <v>0</v>
      </c>
      <c r="E5494" s="25">
        <f t="shared" si="313"/>
        <v>0</v>
      </c>
      <c r="F5494" s="37">
        <f t="shared" si="314"/>
        <v>0</v>
      </c>
    </row>
    <row r="5495" spans="4:6" ht="30" customHeight="1">
      <c r="D5495" s="24">
        <f t="shared" si="312"/>
        <v>0</v>
      </c>
      <c r="E5495" s="25">
        <f t="shared" si="313"/>
        <v>0</v>
      </c>
      <c r="F5495" s="37">
        <f t="shared" si="314"/>
        <v>0</v>
      </c>
    </row>
    <row r="5496" spans="4:6" ht="30" customHeight="1">
      <c r="D5496" s="24">
        <f t="shared" si="312"/>
        <v>0</v>
      </c>
      <c r="E5496" s="25">
        <f t="shared" si="313"/>
        <v>0</v>
      </c>
      <c r="F5496" s="37">
        <f t="shared" si="314"/>
        <v>0</v>
      </c>
    </row>
    <row r="5497" spans="4:6" ht="30" customHeight="1">
      <c r="D5497" s="24">
        <f t="shared" si="312"/>
        <v>0</v>
      </c>
      <c r="E5497" s="25">
        <f t="shared" si="313"/>
        <v>0</v>
      </c>
      <c r="F5497" s="37">
        <f t="shared" si="314"/>
        <v>0</v>
      </c>
    </row>
    <row r="5498" spans="4:6" ht="30" customHeight="1">
      <c r="D5498" s="24">
        <f t="shared" si="312"/>
        <v>0</v>
      </c>
      <c r="E5498" s="25">
        <f t="shared" si="313"/>
        <v>0</v>
      </c>
      <c r="F5498" s="37">
        <f t="shared" si="314"/>
        <v>0</v>
      </c>
    </row>
    <row r="5499" spans="4:6" ht="30" customHeight="1">
      <c r="D5499" s="24">
        <f t="shared" si="312"/>
        <v>0</v>
      </c>
      <c r="E5499" s="25">
        <f t="shared" si="313"/>
        <v>0</v>
      </c>
      <c r="F5499" s="37">
        <f t="shared" si="314"/>
        <v>0</v>
      </c>
    </row>
    <row r="5500" spans="4:6" ht="30" customHeight="1">
      <c r="D5500" s="24">
        <f t="shared" si="312"/>
        <v>0</v>
      </c>
      <c r="E5500" s="25">
        <f t="shared" si="313"/>
        <v>0</v>
      </c>
      <c r="F5500" s="37">
        <f t="shared" si="314"/>
        <v>0</v>
      </c>
    </row>
  </sheetData>
  <sortState xmlns:xlrd2="http://schemas.microsoft.com/office/spreadsheetml/2017/richdata2" ref="N1:T5469">
    <sortCondition ref="Q1:Q5469"/>
  </sortState>
  <phoneticPr fontId="1"/>
  <conditionalFormatting sqref="L1:L1048576">
    <cfRule type="duplicateValues" dxfId="29" priority="1"/>
  </conditionalFormatting>
  <pageMargins left="0.7" right="0.7" top="0.75" bottom="0.75" header="0.3" footer="0.3"/>
  <pageSetup paperSize="9" orientation="landscape"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001"/>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9" defaultRowHeight="15"/>
  <cols>
    <col min="1" max="1" width="4.6640625" style="2" customWidth="1"/>
    <col min="2" max="2" width="34" style="3" customWidth="1"/>
    <col min="3" max="3" width="41.6640625" style="3" bestFit="1" customWidth="1"/>
    <col min="4" max="4" width="42" style="3" bestFit="1" customWidth="1"/>
    <col min="5" max="5" width="14.6640625" style="3" bestFit="1" customWidth="1"/>
    <col min="6" max="6" width="4.1640625" customWidth="1"/>
    <col min="7" max="7" width="4.5" bestFit="1" customWidth="1"/>
    <col min="8" max="8" width="12.1640625" customWidth="1"/>
    <col min="9" max="10" width="5.5" bestFit="1" customWidth="1"/>
    <col min="11" max="11" width="8.5" bestFit="1" customWidth="1"/>
    <col min="12" max="13" width="30.83203125" customWidth="1"/>
    <col min="14" max="14" width="3.5" bestFit="1" customWidth="1"/>
  </cols>
  <sheetData>
    <row r="1" spans="1:13">
      <c r="A1" s="1" t="s">
        <v>0</v>
      </c>
      <c r="B1" s="1" t="s">
        <v>1</v>
      </c>
      <c r="C1" s="1" t="s">
        <v>2</v>
      </c>
      <c r="D1" s="1" t="s">
        <v>3</v>
      </c>
      <c r="E1" s="6" t="s">
        <v>4</v>
      </c>
      <c r="G1" t="s">
        <v>5</v>
      </c>
      <c r="H1" t="s">
        <v>6</v>
      </c>
      <c r="L1" t="s">
        <v>49</v>
      </c>
      <c r="M1" t="s">
        <v>48</v>
      </c>
    </row>
    <row r="2" spans="1:13" ht="22">
      <c r="A2" s="2">
        <f t="shared" ref="A2:A23" si="0">ROW()-1</f>
        <v>1</v>
      </c>
      <c r="B2"/>
      <c r="C2"/>
      <c r="D2"/>
      <c r="E2"/>
      <c r="M2" s="89" cm="1">
        <f t="array" ref="M2">SUMPRODUCT(--(ISNUMBER(SEARCH($L2,$B$2:$B$1077))))</f>
        <v>0</v>
      </c>
    </row>
    <row r="3" spans="1:13" ht="22">
      <c r="A3" s="2">
        <f t="shared" si="0"/>
        <v>2</v>
      </c>
      <c r="B3"/>
      <c r="C3"/>
      <c r="D3"/>
      <c r="E3"/>
      <c r="M3" s="89" cm="1">
        <f t="array" ref="M3">SUMPRODUCT(--(ISNUMBER(SEARCH($L3,$B$2:$B$1077))))</f>
        <v>0</v>
      </c>
    </row>
    <row r="4" spans="1:13" ht="22">
      <c r="A4" s="2">
        <f t="shared" si="0"/>
        <v>3</v>
      </c>
      <c r="B4"/>
      <c r="C4"/>
      <c r="D4"/>
      <c r="E4"/>
      <c r="M4" s="89" cm="1">
        <f t="array" ref="M4">SUMPRODUCT(--(ISNUMBER(SEARCH($L4,$B$2:$B$1077))))</f>
        <v>0</v>
      </c>
    </row>
    <row r="5" spans="1:13" ht="22">
      <c r="A5" s="2">
        <f t="shared" si="0"/>
        <v>4</v>
      </c>
      <c r="B5"/>
      <c r="C5"/>
      <c r="D5"/>
      <c r="E5"/>
      <c r="M5" s="89" cm="1">
        <f t="array" ref="M5">SUMPRODUCT(--(ISNUMBER(SEARCH($L5,$B$2:$B$1077))))</f>
        <v>0</v>
      </c>
    </row>
    <row r="6" spans="1:13" ht="22">
      <c r="A6" s="2">
        <f t="shared" si="0"/>
        <v>5</v>
      </c>
      <c r="B6"/>
      <c r="C6"/>
      <c r="D6"/>
      <c r="E6"/>
      <c r="M6" s="89" cm="1">
        <f t="array" ref="M6">SUMPRODUCT(--(ISNUMBER(SEARCH($L6,$B$2:$B$1077))))</f>
        <v>0</v>
      </c>
    </row>
    <row r="7" spans="1:13" ht="22">
      <c r="A7" s="2">
        <f t="shared" si="0"/>
        <v>6</v>
      </c>
      <c r="B7"/>
      <c r="C7"/>
      <c r="D7"/>
      <c r="E7"/>
      <c r="M7" s="89" cm="1">
        <f t="array" ref="M7">SUMPRODUCT(--(ISNUMBER(SEARCH($L7,$B$2:$B$1077))))</f>
        <v>0</v>
      </c>
    </row>
    <row r="8" spans="1:13" ht="22">
      <c r="A8" s="2">
        <f t="shared" si="0"/>
        <v>7</v>
      </c>
      <c r="B8" s="13"/>
      <c r="C8"/>
      <c r="D8"/>
      <c r="E8"/>
      <c r="M8" s="89" cm="1">
        <f t="array" ref="M8">SUMPRODUCT(--(ISNUMBER(SEARCH($L8,$B$2:$B$1077))))</f>
        <v>0</v>
      </c>
    </row>
    <row r="9" spans="1:13" ht="22">
      <c r="A9" s="2">
        <f t="shared" si="0"/>
        <v>8</v>
      </c>
      <c r="B9"/>
      <c r="C9"/>
      <c r="D9"/>
      <c r="E9"/>
      <c r="M9" s="89" cm="1">
        <f t="array" ref="M9">SUMPRODUCT(--(ISNUMBER(SEARCH($L9,$B$2:$B$1077))))</f>
        <v>0</v>
      </c>
    </row>
    <row r="10" spans="1:13" ht="22">
      <c r="A10" s="2">
        <f t="shared" si="0"/>
        <v>9</v>
      </c>
      <c r="B10"/>
      <c r="C10"/>
      <c r="D10"/>
      <c r="E10"/>
      <c r="M10" s="89" cm="1">
        <f t="array" ref="M10">SUMPRODUCT(--(ISNUMBER(SEARCH($L10,$B$2:$B$1077))))</f>
        <v>0</v>
      </c>
    </row>
    <row r="11" spans="1:13" ht="22">
      <c r="A11" s="2">
        <f t="shared" si="0"/>
        <v>10</v>
      </c>
      <c r="B11" s="24"/>
      <c r="C11" s="25"/>
      <c r="D11" s="25"/>
      <c r="E11" s="13"/>
      <c r="M11" s="89" cm="1">
        <f t="array" ref="M11">SUMPRODUCT(--(ISNUMBER(SEARCH($L11,$B$2:$B$1077))))</f>
        <v>0</v>
      </c>
    </row>
    <row r="12" spans="1:13" ht="22">
      <c r="A12" s="2">
        <f t="shared" si="0"/>
        <v>11</v>
      </c>
      <c r="B12" s="24"/>
      <c r="C12" s="25"/>
      <c r="D12" s="28"/>
      <c r="E12"/>
      <c r="M12" s="89" cm="1">
        <f t="array" ref="M12">SUMPRODUCT(--(ISNUMBER(SEARCH($L12,$B$2:$B$1077))))</f>
        <v>0</v>
      </c>
    </row>
    <row r="13" spans="1:13" ht="22">
      <c r="A13" s="2">
        <f t="shared" si="0"/>
        <v>12</v>
      </c>
      <c r="B13" s="24"/>
      <c r="C13" s="25"/>
      <c r="D13" s="25"/>
      <c r="E13"/>
      <c r="M13" s="89" cm="1">
        <f t="array" ref="M13">SUMPRODUCT(--(ISNUMBER(SEARCH($L13,$B$2:$B$1077))))</f>
        <v>0</v>
      </c>
    </row>
    <row r="14" spans="1:13" ht="22">
      <c r="A14" s="2">
        <f t="shared" si="0"/>
        <v>13</v>
      </c>
      <c r="B14" s="24"/>
      <c r="C14" s="25"/>
      <c r="D14" s="25"/>
      <c r="E14" s="13"/>
      <c r="M14" s="89" cm="1">
        <f t="array" ref="M14">SUMPRODUCT(--(ISNUMBER(SEARCH($L14,$B$2:$B$1077))))</f>
        <v>0</v>
      </c>
    </row>
    <row r="15" spans="1:13" ht="22">
      <c r="A15" s="2">
        <f t="shared" si="0"/>
        <v>14</v>
      </c>
      <c r="B15" s="24"/>
      <c r="C15" s="25"/>
      <c r="D15" s="25"/>
      <c r="E15"/>
      <c r="M15" s="89" cm="1">
        <f t="array" ref="M15">SUMPRODUCT(--(ISNUMBER(SEARCH($L15,$B$2:$B$1077))))</f>
        <v>0</v>
      </c>
    </row>
    <row r="16" spans="1:13" ht="22">
      <c r="A16" s="2">
        <f t="shared" si="0"/>
        <v>15</v>
      </c>
      <c r="B16" s="24"/>
      <c r="C16" s="25"/>
      <c r="D16" s="25"/>
      <c r="E16"/>
      <c r="M16" s="89" cm="1">
        <f t="array" ref="M16">SUMPRODUCT(--(ISNUMBER(SEARCH($L16,$B$2:$B$1077))))</f>
        <v>0</v>
      </c>
    </row>
    <row r="17" spans="1:13" ht="22">
      <c r="A17" s="2">
        <f t="shared" si="0"/>
        <v>16</v>
      </c>
      <c r="B17" s="24"/>
      <c r="C17" s="25"/>
      <c r="D17" s="25"/>
      <c r="E17"/>
      <c r="M17" s="89" cm="1">
        <f t="array" ref="M17">SUMPRODUCT(--(ISNUMBER(SEARCH($L17,$B$2:$B$1077))))</f>
        <v>0</v>
      </c>
    </row>
    <row r="18" spans="1:13" ht="22">
      <c r="A18" s="2">
        <f t="shared" si="0"/>
        <v>17</v>
      </c>
      <c r="B18" s="24"/>
      <c r="C18" s="25"/>
      <c r="D18" s="25"/>
      <c r="E18"/>
      <c r="M18" s="89" cm="1">
        <f t="array" ref="M18">SUMPRODUCT(--(ISNUMBER(SEARCH($L18,$B$2:$B$1077))))</f>
        <v>0</v>
      </c>
    </row>
    <row r="19" spans="1:13" ht="22">
      <c r="A19" s="2">
        <f t="shared" si="0"/>
        <v>18</v>
      </c>
      <c r="B19" s="24"/>
      <c r="C19" s="25"/>
      <c r="D19" s="25"/>
      <c r="E19"/>
      <c r="M19" s="89" cm="1">
        <f t="array" ref="M19">SUMPRODUCT(--(ISNUMBER(SEARCH($L19,$B$2:$B$1077))))</f>
        <v>0</v>
      </c>
    </row>
    <row r="20" spans="1:13" ht="22">
      <c r="A20" s="2">
        <f t="shared" si="0"/>
        <v>19</v>
      </c>
      <c r="B20" s="24"/>
      <c r="C20" s="25"/>
      <c r="D20" s="25"/>
      <c r="E20"/>
      <c r="M20" s="89" cm="1">
        <f t="array" ref="M20">SUMPRODUCT(--(ISNUMBER(SEARCH($L20,$B$2:$B$1077))))</f>
        <v>0</v>
      </c>
    </row>
    <row r="21" spans="1:13" ht="22">
      <c r="A21" s="2">
        <f t="shared" si="0"/>
        <v>20</v>
      </c>
      <c r="B21" s="24"/>
      <c r="C21" s="25"/>
      <c r="D21" s="28"/>
      <c r="E21"/>
      <c r="M21" s="89" cm="1">
        <f t="array" ref="M21">SUMPRODUCT(--(ISNUMBER(SEARCH($L21,$B$2:$B$1077))))</f>
        <v>0</v>
      </c>
    </row>
    <row r="22" spans="1:13" ht="22">
      <c r="A22" s="2">
        <f t="shared" si="0"/>
        <v>21</v>
      </c>
      <c r="B22" s="24"/>
      <c r="C22" s="25"/>
      <c r="D22" s="25"/>
      <c r="E22"/>
      <c r="M22" s="89" cm="1">
        <f t="array" ref="M22">SUMPRODUCT(--(ISNUMBER(SEARCH($L22,$B$2:$B$1077))))</f>
        <v>0</v>
      </c>
    </row>
    <row r="23" spans="1:13" ht="22">
      <c r="A23" s="2">
        <f t="shared" si="0"/>
        <v>22</v>
      </c>
      <c r="B23" s="24"/>
      <c r="C23" s="25"/>
      <c r="D23" s="25"/>
      <c r="E23"/>
      <c r="M23" s="89" cm="1">
        <f t="array" ref="M23">SUMPRODUCT(--(ISNUMBER(SEARCH($L23,$B$2:$B$1077))))</f>
        <v>0</v>
      </c>
    </row>
    <row r="24" spans="1:13" ht="22">
      <c r="A24" s="2">
        <f t="shared" ref="A24:A27" si="1">ROW()-1</f>
        <v>23</v>
      </c>
      <c r="B24" s="24"/>
      <c r="C24" s="25"/>
      <c r="D24" s="25"/>
      <c r="E24"/>
      <c r="M24" s="89" cm="1">
        <f t="array" ref="M24">SUMPRODUCT(--(ISNUMBER(SEARCH($L24,$B$2:$B$1077))))</f>
        <v>0</v>
      </c>
    </row>
    <row r="25" spans="1:13" ht="22">
      <c r="A25" s="2">
        <f t="shared" si="1"/>
        <v>24</v>
      </c>
      <c r="B25" s="24"/>
      <c r="C25" s="25"/>
      <c r="D25" s="25"/>
      <c r="E25"/>
      <c r="M25" s="89" cm="1">
        <f t="array" ref="M25">SUMPRODUCT(--(ISNUMBER(SEARCH($L25,$B$2:$B$1077))))</f>
        <v>0</v>
      </c>
    </row>
    <row r="26" spans="1:13" ht="22">
      <c r="A26" s="2">
        <f t="shared" si="1"/>
        <v>25</v>
      </c>
      <c r="B26" s="24"/>
      <c r="C26" s="25"/>
      <c r="D26" s="25"/>
      <c r="E26"/>
      <c r="M26" s="89" cm="1">
        <f t="array" ref="M26">SUMPRODUCT(--(ISNUMBER(SEARCH($L26,$B$2:$B$1077))))</f>
        <v>0</v>
      </c>
    </row>
    <row r="27" spans="1:13" ht="22">
      <c r="A27" s="2">
        <f t="shared" si="1"/>
        <v>26</v>
      </c>
      <c r="B27" s="24"/>
      <c r="C27" s="37"/>
      <c r="D27" s="25"/>
      <c r="E27"/>
      <c r="M27" s="89" cm="1">
        <f t="array" ref="M27">SUMPRODUCT(--(ISNUMBER(SEARCH($L27,$B$2:$B$1077))))</f>
        <v>0</v>
      </c>
    </row>
    <row r="28" spans="1:13" ht="22">
      <c r="A28" s="2">
        <f t="shared" ref="A28:A74" si="2">ROW()-1</f>
        <v>27</v>
      </c>
      <c r="B28" s="24"/>
      <c r="C28" s="28"/>
      <c r="D28" s="28"/>
      <c r="E28" s="14"/>
      <c r="M28" s="89" cm="1">
        <f t="array" ref="M28">SUMPRODUCT(--(ISNUMBER(SEARCH($L28,$B$2:$B$1077))))</f>
        <v>0</v>
      </c>
    </row>
    <row r="29" spans="1:13" ht="22">
      <c r="A29" s="2">
        <f t="shared" si="2"/>
        <v>28</v>
      </c>
      <c r="B29" s="24"/>
      <c r="C29" s="25"/>
      <c r="D29" s="28"/>
      <c r="E29"/>
      <c r="M29" s="89" cm="1">
        <f t="array" ref="M29">SUMPRODUCT(--(ISNUMBER(SEARCH($L29,$B$2:$B$1077))))</f>
        <v>0</v>
      </c>
    </row>
    <row r="30" spans="1:13" ht="22">
      <c r="A30" s="2">
        <f t="shared" si="2"/>
        <v>29</v>
      </c>
      <c r="B30" s="24"/>
      <c r="C30" s="25"/>
      <c r="D30" s="28"/>
      <c r="E30"/>
      <c r="M30" s="89" cm="1">
        <f t="array" ref="M30">SUMPRODUCT(--(ISNUMBER(SEARCH($L30,$B$2:$B$1077))))</f>
        <v>0</v>
      </c>
    </row>
    <row r="31" spans="1:13" ht="22">
      <c r="A31" s="2">
        <f t="shared" si="2"/>
        <v>30</v>
      </c>
      <c r="B31" s="24"/>
      <c r="C31" s="25"/>
      <c r="D31" s="25"/>
      <c r="E31" s="14"/>
      <c r="M31" s="89" cm="1">
        <f t="array" ref="M31">SUMPRODUCT(--(ISNUMBER(SEARCH($L31,$B$2:$B$1077))))</f>
        <v>0</v>
      </c>
    </row>
    <row r="32" spans="1:13" ht="22">
      <c r="A32" s="2">
        <f t="shared" si="2"/>
        <v>31</v>
      </c>
      <c r="B32" s="24"/>
      <c r="C32" s="25"/>
      <c r="D32" s="25"/>
      <c r="E32"/>
      <c r="M32" s="89" cm="1">
        <f t="array" ref="M32">SUMPRODUCT(--(ISNUMBER(SEARCH($L32,$B$2:$B$1077))))</f>
        <v>0</v>
      </c>
    </row>
    <row r="33" spans="1:13" ht="22">
      <c r="A33" s="2">
        <f t="shared" si="2"/>
        <v>32</v>
      </c>
      <c r="B33" s="24"/>
      <c r="C33" s="25"/>
      <c r="D33" s="25"/>
      <c r="E33"/>
      <c r="M33" s="89" cm="1">
        <f t="array" ref="M33">SUMPRODUCT(--(ISNUMBER(SEARCH($L33,$B$2:$B$1077))))</f>
        <v>0</v>
      </c>
    </row>
    <row r="34" spans="1:13" ht="22">
      <c r="A34" s="2">
        <f t="shared" si="2"/>
        <v>33</v>
      </c>
      <c r="B34" s="24"/>
      <c r="C34" s="25"/>
      <c r="D34" s="25"/>
      <c r="E34"/>
      <c r="M34" s="89" cm="1">
        <f t="array" ref="M34">SUMPRODUCT(--(ISNUMBER(SEARCH($L34,$B$2:$B$1077))))</f>
        <v>0</v>
      </c>
    </row>
    <row r="35" spans="1:13" ht="22">
      <c r="A35" s="2">
        <f t="shared" si="2"/>
        <v>34</v>
      </c>
      <c r="B35" s="24"/>
      <c r="C35" s="25"/>
      <c r="D35" s="25"/>
      <c r="E35"/>
      <c r="M35" s="89" cm="1">
        <f t="array" ref="M35">SUMPRODUCT(--(ISNUMBER(SEARCH($L35,$B$2:$B$1077))))</f>
        <v>0</v>
      </c>
    </row>
    <row r="36" spans="1:13" ht="22">
      <c r="A36" s="2">
        <f t="shared" si="2"/>
        <v>35</v>
      </c>
      <c r="B36" s="24"/>
      <c r="C36" s="25"/>
      <c r="D36" s="28"/>
      <c r="E36"/>
      <c r="M36" s="89" cm="1">
        <f t="array" ref="M36">SUMPRODUCT(--(ISNUMBER(SEARCH($L36,$B$2:$B$1077))))</f>
        <v>0</v>
      </c>
    </row>
    <row r="37" spans="1:13" ht="22">
      <c r="A37" s="2">
        <f t="shared" si="2"/>
        <v>36</v>
      </c>
      <c r="B37" s="24"/>
      <c r="C37" s="28"/>
      <c r="D37" s="28"/>
      <c r="E37"/>
      <c r="M37" s="89" cm="1">
        <f t="array" ref="M37">SUMPRODUCT(--(ISNUMBER(SEARCH($L37,$B$2:$B$1077))))</f>
        <v>0</v>
      </c>
    </row>
    <row r="38" spans="1:13" ht="22">
      <c r="A38" s="2">
        <f t="shared" si="2"/>
        <v>37</v>
      </c>
      <c r="B38" s="31"/>
      <c r="C38" s="25"/>
      <c r="D38" s="25"/>
      <c r="E38"/>
      <c r="M38" s="89" cm="1">
        <f t="array" ref="M38">SUMPRODUCT(--(ISNUMBER(SEARCH($L38,$B$2:$B$1077))))</f>
        <v>0</v>
      </c>
    </row>
    <row r="39" spans="1:13" ht="22">
      <c r="A39" s="2">
        <f t="shared" si="2"/>
        <v>38</v>
      </c>
      <c r="B39" s="24"/>
      <c r="C39" s="25"/>
      <c r="D39" s="28"/>
      <c r="E39"/>
      <c r="M39" s="89" cm="1">
        <f t="array" ref="M39">SUMPRODUCT(--(ISNUMBER(SEARCH($L39,$B$2:$B$1077))))</f>
        <v>0</v>
      </c>
    </row>
    <row r="40" spans="1:13" ht="22">
      <c r="A40" s="2">
        <f t="shared" si="2"/>
        <v>39</v>
      </c>
      <c r="B40" s="24"/>
      <c r="C40" s="25"/>
      <c r="D40" s="25"/>
      <c r="E40"/>
      <c r="M40" s="89" cm="1">
        <f t="array" ref="M40">SUMPRODUCT(--(ISNUMBER(SEARCH($L40,$B$2:$B$1077))))</f>
        <v>0</v>
      </c>
    </row>
    <row r="41" spans="1:13" ht="22">
      <c r="A41" s="2">
        <f t="shared" si="2"/>
        <v>40</v>
      </c>
      <c r="B41" s="24"/>
      <c r="C41" s="25"/>
      <c r="D41" s="28"/>
      <c r="E41"/>
      <c r="M41" s="89" cm="1">
        <f t="array" ref="M41">SUMPRODUCT(--(ISNUMBER(SEARCH($L41,$B$2:$B$1077))))</f>
        <v>0</v>
      </c>
    </row>
    <row r="42" spans="1:13" ht="22">
      <c r="A42" s="2">
        <f t="shared" si="2"/>
        <v>41</v>
      </c>
      <c r="B42" s="24"/>
      <c r="C42" s="25"/>
      <c r="D42" s="25"/>
      <c r="E42"/>
      <c r="M42" s="89" cm="1">
        <f t="array" ref="M42">SUMPRODUCT(--(ISNUMBER(SEARCH($L42,$B$2:$B$1077))))</f>
        <v>0</v>
      </c>
    </row>
    <row r="43" spans="1:13" ht="22">
      <c r="A43" s="2">
        <f t="shared" si="2"/>
        <v>42</v>
      </c>
      <c r="B43" s="24"/>
      <c r="C43" s="35"/>
      <c r="D43" s="25"/>
      <c r="E43"/>
      <c r="M43" s="89" cm="1">
        <f t="array" ref="M43">SUMPRODUCT(--(ISNUMBER(SEARCH($L43,$B$2:$B$1077))))</f>
        <v>0</v>
      </c>
    </row>
    <row r="44" spans="1:13" ht="22">
      <c r="A44" s="2">
        <f t="shared" si="2"/>
        <v>43</v>
      </c>
      <c r="B44" s="24"/>
      <c r="C44" s="25"/>
      <c r="D44" s="25"/>
      <c r="E44"/>
      <c r="M44" s="89" cm="1">
        <f t="array" ref="M44">SUMPRODUCT(--(ISNUMBER(SEARCH($L44,$B$2:$B$1077))))</f>
        <v>0</v>
      </c>
    </row>
    <row r="45" spans="1:13" ht="22">
      <c r="A45" s="2">
        <f t="shared" si="2"/>
        <v>44</v>
      </c>
      <c r="B45" s="24"/>
      <c r="C45" s="25"/>
      <c r="D45" s="25"/>
      <c r="E45"/>
      <c r="M45" s="89" cm="1">
        <f t="array" ref="M45">SUMPRODUCT(--(ISNUMBER(SEARCH($L45,$B$2:$B$1077))))</f>
        <v>0</v>
      </c>
    </row>
    <row r="46" spans="1:13" ht="22">
      <c r="A46" s="2">
        <f t="shared" si="2"/>
        <v>45</v>
      </c>
      <c r="B46" s="24"/>
      <c r="C46" s="25"/>
      <c r="D46" s="25"/>
      <c r="E46"/>
      <c r="M46" s="89" cm="1">
        <f t="array" ref="M46">SUMPRODUCT(--(ISNUMBER(SEARCH($L46,$B$2:$B$1077))))</f>
        <v>0</v>
      </c>
    </row>
    <row r="47" spans="1:13" ht="22">
      <c r="A47" s="2">
        <f t="shared" si="2"/>
        <v>46</v>
      </c>
      <c r="B47" s="24"/>
      <c r="C47" s="28"/>
      <c r="D47" s="28"/>
      <c r="E47"/>
      <c r="M47" s="89" cm="1">
        <f t="array" ref="M47">SUMPRODUCT(--(ISNUMBER(SEARCH($L47,$B$2:$B$1077))))</f>
        <v>0</v>
      </c>
    </row>
    <row r="48" spans="1:13" ht="22">
      <c r="A48" s="2">
        <f t="shared" si="2"/>
        <v>47</v>
      </c>
      <c r="B48" s="24"/>
      <c r="C48" s="25"/>
      <c r="D48" s="25"/>
      <c r="E48"/>
      <c r="M48" s="89" cm="1">
        <f t="array" ref="M48">SUMPRODUCT(--(ISNUMBER(SEARCH($L48,$B$2:$B$1077))))</f>
        <v>0</v>
      </c>
    </row>
    <row r="49" spans="1:13" ht="22">
      <c r="A49" s="2">
        <f t="shared" si="2"/>
        <v>48</v>
      </c>
      <c r="B49" s="24"/>
      <c r="C49" s="25"/>
      <c r="D49" s="25"/>
      <c r="E49"/>
      <c r="M49" s="89" cm="1">
        <f t="array" ref="M49">SUMPRODUCT(--(ISNUMBER(SEARCH($L49,$B$2:$B$1077))))</f>
        <v>0</v>
      </c>
    </row>
    <row r="50" spans="1:13" ht="22">
      <c r="A50" s="2">
        <f t="shared" si="2"/>
        <v>49</v>
      </c>
      <c r="B50" s="24"/>
      <c r="C50" s="25"/>
      <c r="D50" s="28"/>
      <c r="E50"/>
      <c r="M50" s="89" cm="1">
        <f t="array" ref="M50">SUMPRODUCT(--(ISNUMBER(SEARCH($L50,$B$2:$B$1077))))</f>
        <v>0</v>
      </c>
    </row>
    <row r="51" spans="1:13" ht="22">
      <c r="A51" s="2">
        <f t="shared" si="2"/>
        <v>50</v>
      </c>
      <c r="B51" s="24"/>
      <c r="C51" s="25"/>
      <c r="D51" s="28"/>
      <c r="E51"/>
      <c r="M51" s="89" cm="1">
        <f t="array" ref="M51">SUMPRODUCT(--(ISNUMBER(SEARCH($L51,$B$2:$B$1077))))</f>
        <v>0</v>
      </c>
    </row>
    <row r="52" spans="1:13" ht="22">
      <c r="A52" s="2">
        <f t="shared" si="2"/>
        <v>51</v>
      </c>
      <c r="B52" s="24"/>
      <c r="C52" s="25"/>
      <c r="D52" s="28"/>
      <c r="E52"/>
      <c r="M52" s="89" cm="1">
        <f t="array" ref="M52">SUMPRODUCT(--(ISNUMBER(SEARCH($L52,$B$2:$B$1077))))</f>
        <v>0</v>
      </c>
    </row>
    <row r="53" spans="1:13" ht="22">
      <c r="A53" s="2">
        <f t="shared" si="2"/>
        <v>52</v>
      </c>
      <c r="B53" s="24"/>
      <c r="C53" s="25"/>
      <c r="D53" s="25"/>
      <c r="E53"/>
      <c r="M53" s="89" cm="1">
        <f t="array" ref="M53">SUMPRODUCT(--(ISNUMBER(SEARCH($L53,$B$2:$B$1077))))</f>
        <v>0</v>
      </c>
    </row>
    <row r="54" spans="1:13" ht="22">
      <c r="A54" s="2">
        <f t="shared" si="2"/>
        <v>53</v>
      </c>
      <c r="B54" s="24"/>
      <c r="C54" s="25"/>
      <c r="D54" s="25"/>
      <c r="E54"/>
      <c r="M54" s="89" cm="1">
        <f t="array" ref="M54">SUMPRODUCT(--(ISNUMBER(SEARCH($L54,$B$2:$B$1077))))</f>
        <v>0</v>
      </c>
    </row>
    <row r="55" spans="1:13" ht="22">
      <c r="A55" s="2">
        <f t="shared" si="2"/>
        <v>54</v>
      </c>
      <c r="B55" s="24"/>
      <c r="C55" s="28"/>
      <c r="D55" s="28"/>
      <c r="E55"/>
      <c r="M55" s="89" cm="1">
        <f t="array" ref="M55">SUMPRODUCT(--(ISNUMBER(SEARCH($L55,$B$2:$B$1077))))</f>
        <v>0</v>
      </c>
    </row>
    <row r="56" spans="1:13" ht="22">
      <c r="A56" s="2">
        <f t="shared" si="2"/>
        <v>55</v>
      </c>
      <c r="B56" s="24"/>
      <c r="C56" s="25"/>
      <c r="D56" s="25"/>
      <c r="E56"/>
      <c r="M56" s="89" cm="1">
        <f t="array" ref="M56">SUMPRODUCT(--(ISNUMBER(SEARCH($L56,$B$2:$B$1077))))</f>
        <v>0</v>
      </c>
    </row>
    <row r="57" spans="1:13" ht="22">
      <c r="A57" s="2">
        <f t="shared" si="2"/>
        <v>56</v>
      </c>
      <c r="B57" s="24"/>
      <c r="C57" s="25"/>
      <c r="D57" s="25"/>
      <c r="E57"/>
      <c r="M57" s="89" cm="1">
        <f t="array" ref="M57">SUMPRODUCT(--(ISNUMBER(SEARCH($L57,$B$2:$B$1077))))</f>
        <v>0</v>
      </c>
    </row>
    <row r="58" spans="1:13" ht="22">
      <c r="A58" s="2">
        <f t="shared" si="2"/>
        <v>57</v>
      </c>
      <c r="B58" s="24"/>
      <c r="C58" s="25"/>
      <c r="D58" s="25"/>
      <c r="E58"/>
      <c r="M58" s="89" cm="1">
        <f t="array" ref="M58">SUMPRODUCT(--(ISNUMBER(SEARCH($L58,$B$2:$B$1077))))</f>
        <v>0</v>
      </c>
    </row>
    <row r="59" spans="1:13" ht="22">
      <c r="A59" s="2">
        <f t="shared" si="2"/>
        <v>58</v>
      </c>
      <c r="B59" s="24"/>
      <c r="C59" s="25"/>
      <c r="D59" s="28"/>
      <c r="E59"/>
      <c r="M59" s="89" cm="1">
        <f t="array" ref="M59">SUMPRODUCT(--(ISNUMBER(SEARCH($L59,$B$2:$B$1077))))</f>
        <v>0</v>
      </c>
    </row>
    <row r="60" spans="1:13" ht="22">
      <c r="A60" s="2">
        <f t="shared" si="2"/>
        <v>59</v>
      </c>
      <c r="B60" s="24"/>
      <c r="C60" s="25"/>
      <c r="D60" s="25"/>
      <c r="E60"/>
      <c r="M60" s="89" cm="1">
        <f t="array" ref="M60">SUMPRODUCT(--(ISNUMBER(SEARCH($L60,$B$2:$B$1077))))</f>
        <v>0</v>
      </c>
    </row>
    <row r="61" spans="1:13" ht="22">
      <c r="A61" s="2">
        <f t="shared" si="2"/>
        <v>60</v>
      </c>
      <c r="B61" s="24"/>
      <c r="C61" s="25"/>
      <c r="D61" s="25"/>
      <c r="E61"/>
      <c r="M61" s="89" cm="1">
        <f t="array" ref="M61">SUMPRODUCT(--(ISNUMBER(SEARCH($L61,$B$2:$B$1077))))</f>
        <v>0</v>
      </c>
    </row>
    <row r="62" spans="1:13" ht="22">
      <c r="A62" s="2">
        <f t="shared" si="2"/>
        <v>61</v>
      </c>
      <c r="B62" s="24"/>
      <c r="C62" s="25"/>
      <c r="D62" s="25"/>
      <c r="E62"/>
      <c r="M62" s="89" cm="1">
        <f t="array" ref="M62">SUMPRODUCT(--(ISNUMBER(SEARCH($L62,$B$2:$B$1077))))</f>
        <v>0</v>
      </c>
    </row>
    <row r="63" spans="1:13" ht="22">
      <c r="A63" s="2">
        <f t="shared" si="2"/>
        <v>62</v>
      </c>
      <c r="B63" s="24"/>
      <c r="C63" s="25"/>
      <c r="D63" s="25"/>
      <c r="E63"/>
      <c r="M63" s="89" cm="1">
        <f t="array" ref="M63">SUMPRODUCT(--(ISNUMBER(SEARCH($L63,$B$2:$B$1077))))</f>
        <v>0</v>
      </c>
    </row>
    <row r="64" spans="1:13" ht="22">
      <c r="A64" s="2">
        <f t="shared" si="2"/>
        <v>63</v>
      </c>
      <c r="B64" s="24"/>
      <c r="C64" s="25"/>
      <c r="D64" s="25"/>
      <c r="E64"/>
      <c r="M64" s="89" cm="1">
        <f t="array" ref="M64">SUMPRODUCT(--(ISNUMBER(SEARCH($L64,$B$2:$B$1077))))</f>
        <v>0</v>
      </c>
    </row>
    <row r="65" spans="1:13" ht="22">
      <c r="A65" s="2">
        <f t="shared" si="2"/>
        <v>64</v>
      </c>
      <c r="B65" s="24"/>
      <c r="C65" s="25"/>
      <c r="D65" s="25"/>
      <c r="E65"/>
      <c r="M65" s="89" cm="1">
        <f t="array" ref="M65">SUMPRODUCT(--(ISNUMBER(SEARCH($L65,$B$2:$B$1077))))</f>
        <v>0</v>
      </c>
    </row>
    <row r="66" spans="1:13" ht="22">
      <c r="A66" s="2">
        <f t="shared" si="2"/>
        <v>65</v>
      </c>
      <c r="B66" s="24"/>
      <c r="C66" s="25"/>
      <c r="D66" s="25"/>
      <c r="E66"/>
      <c r="M66" s="89" cm="1">
        <f t="array" ref="M66">SUMPRODUCT(--(ISNUMBER(SEARCH($L66,$B$2:$B$1077))))</f>
        <v>0</v>
      </c>
    </row>
    <row r="67" spans="1:13" ht="22">
      <c r="A67" s="2">
        <f t="shared" si="2"/>
        <v>66</v>
      </c>
      <c r="B67" s="24"/>
      <c r="C67" s="25"/>
      <c r="D67" s="25"/>
      <c r="E67"/>
      <c r="M67" s="89" cm="1">
        <f t="array" ref="M67">SUMPRODUCT(--(ISNUMBER(SEARCH($L67,$B$2:$B$1077))))</f>
        <v>0</v>
      </c>
    </row>
    <row r="68" spans="1:13" ht="22">
      <c r="A68" s="2">
        <f t="shared" si="2"/>
        <v>67</v>
      </c>
      <c r="B68" s="24"/>
      <c r="C68" s="25"/>
      <c r="D68" s="25"/>
      <c r="E68"/>
      <c r="M68" s="89" cm="1">
        <f t="array" ref="M68">SUMPRODUCT(--(ISNUMBER(SEARCH($L68,$B$2:$B$1077))))</f>
        <v>0</v>
      </c>
    </row>
    <row r="69" spans="1:13" ht="22">
      <c r="A69" s="2">
        <f t="shared" si="2"/>
        <v>68</v>
      </c>
      <c r="B69" s="24"/>
      <c r="C69" s="25"/>
      <c r="D69" s="25"/>
      <c r="E69"/>
      <c r="M69" s="89" cm="1">
        <f t="array" ref="M69">SUMPRODUCT(--(ISNUMBER(SEARCH($L69,$B$2:$B$1077))))</f>
        <v>0</v>
      </c>
    </row>
    <row r="70" spans="1:13" ht="22">
      <c r="A70" s="2">
        <f t="shared" si="2"/>
        <v>69</v>
      </c>
      <c r="B70" s="24"/>
      <c r="C70" s="25"/>
      <c r="D70" s="25"/>
      <c r="E70"/>
      <c r="M70" s="89" cm="1">
        <f t="array" ref="M70">SUMPRODUCT(--(ISNUMBER(SEARCH($L70,$B$2:$B$1077))))</f>
        <v>0</v>
      </c>
    </row>
    <row r="71" spans="1:13" ht="22">
      <c r="A71" s="2">
        <f t="shared" si="2"/>
        <v>70</v>
      </c>
      <c r="B71" s="24"/>
      <c r="C71" s="25"/>
      <c r="D71" s="25"/>
      <c r="E71"/>
      <c r="M71" s="89" cm="1">
        <f t="array" ref="M71">SUMPRODUCT(--(ISNUMBER(SEARCH($L71,$B$2:$B$1077))))</f>
        <v>0</v>
      </c>
    </row>
    <row r="72" spans="1:13" ht="22">
      <c r="A72" s="2">
        <f t="shared" si="2"/>
        <v>71</v>
      </c>
      <c r="B72" s="24"/>
      <c r="C72" s="25"/>
      <c r="D72" s="25"/>
      <c r="E72"/>
      <c r="M72" s="89" cm="1">
        <f t="array" ref="M72">SUMPRODUCT(--(ISNUMBER(SEARCH($L72,$B$2:$B$1077))))</f>
        <v>0</v>
      </c>
    </row>
    <row r="73" spans="1:13" ht="22">
      <c r="A73" s="2">
        <f t="shared" si="2"/>
        <v>72</v>
      </c>
      <c r="B73" s="24"/>
      <c r="C73" s="25"/>
      <c r="D73" s="25"/>
      <c r="E73"/>
      <c r="M73" s="89" cm="1">
        <f t="array" ref="M73">SUMPRODUCT(--(ISNUMBER(SEARCH($L73,$B$2:$B$1077))))</f>
        <v>0</v>
      </c>
    </row>
    <row r="74" spans="1:13" ht="22">
      <c r="A74" s="2">
        <f t="shared" si="2"/>
        <v>73</v>
      </c>
      <c r="B74" s="31"/>
      <c r="C74" s="25"/>
      <c r="D74" s="28"/>
      <c r="E74"/>
      <c r="M74" s="89" cm="1">
        <f t="array" ref="M74">SUMPRODUCT(--(ISNUMBER(SEARCH($L74,$B$2:$B$1077))))</f>
        <v>0</v>
      </c>
    </row>
    <row r="75" spans="1:13" ht="22">
      <c r="A75" s="2">
        <f t="shared" ref="A75:A138" si="3">ROW()-1</f>
        <v>74</v>
      </c>
      <c r="B75" s="24"/>
      <c r="C75" s="25"/>
      <c r="D75" s="25"/>
      <c r="E75"/>
      <c r="M75" s="89" cm="1">
        <f t="array" ref="M75">SUMPRODUCT(--(ISNUMBER(SEARCH($L75,$B$2:$B$1077))))</f>
        <v>0</v>
      </c>
    </row>
    <row r="76" spans="1:13" ht="22">
      <c r="A76" s="2">
        <f t="shared" si="3"/>
        <v>75</v>
      </c>
      <c r="B76" s="24"/>
      <c r="C76" s="25"/>
      <c r="D76" s="25"/>
      <c r="E76"/>
      <c r="M76" s="89" cm="1">
        <f t="array" ref="M76">SUMPRODUCT(--(ISNUMBER(SEARCH($L76,$B$2:$B$1077))))</f>
        <v>0</v>
      </c>
    </row>
    <row r="77" spans="1:13" ht="22">
      <c r="A77" s="2">
        <f t="shared" si="3"/>
        <v>76</v>
      </c>
      <c r="B77" s="24"/>
      <c r="C77" s="25"/>
      <c r="D77" s="25"/>
      <c r="E77"/>
      <c r="M77" s="89" cm="1">
        <f t="array" ref="M77">SUMPRODUCT(--(ISNUMBER(SEARCH($L77,$B$2:$B$1077))))</f>
        <v>0</v>
      </c>
    </row>
    <row r="78" spans="1:13" ht="22">
      <c r="A78" s="2">
        <f t="shared" si="3"/>
        <v>77</v>
      </c>
      <c r="B78" s="24"/>
      <c r="C78" s="25"/>
      <c r="D78" s="25"/>
      <c r="E78"/>
      <c r="M78" s="89" cm="1">
        <f t="array" ref="M78">SUMPRODUCT(--(ISNUMBER(SEARCH($L78,$B$2:$B$1077))))</f>
        <v>0</v>
      </c>
    </row>
    <row r="79" spans="1:13" ht="22">
      <c r="A79" s="2">
        <f t="shared" si="3"/>
        <v>78</v>
      </c>
      <c r="B79" s="24"/>
      <c r="C79" s="25"/>
      <c r="D79" s="25"/>
      <c r="E79"/>
      <c r="M79" s="89" cm="1">
        <f t="array" ref="M79">SUMPRODUCT(--(ISNUMBER(SEARCH($L79,$B$2:$B$1077))))</f>
        <v>0</v>
      </c>
    </row>
    <row r="80" spans="1:13" ht="22">
      <c r="A80" s="2">
        <f t="shared" si="3"/>
        <v>79</v>
      </c>
      <c r="B80" s="24"/>
      <c r="C80" s="25"/>
      <c r="D80" s="25"/>
      <c r="E80"/>
      <c r="M80" s="89" cm="1">
        <f t="array" ref="M80">SUMPRODUCT(--(ISNUMBER(SEARCH($L80,$B$2:$B$1077))))</f>
        <v>0</v>
      </c>
    </row>
    <row r="81" spans="1:13" ht="22">
      <c r="A81" s="2">
        <f t="shared" si="3"/>
        <v>80</v>
      </c>
      <c r="B81" s="24"/>
      <c r="C81" s="25"/>
      <c r="D81" s="25"/>
      <c r="E81"/>
      <c r="M81" s="89" cm="1">
        <f t="array" ref="M81">SUMPRODUCT(--(ISNUMBER(SEARCH($L81,$B$2:$B$1077))))</f>
        <v>0</v>
      </c>
    </row>
    <row r="82" spans="1:13" ht="22">
      <c r="A82" s="2">
        <f t="shared" si="3"/>
        <v>81</v>
      </c>
      <c r="B82" s="24"/>
      <c r="C82" s="25"/>
      <c r="D82" s="25"/>
      <c r="E82"/>
      <c r="M82" s="89" cm="1">
        <f t="array" ref="M82">SUMPRODUCT(--(ISNUMBER(SEARCH($L82,$B$2:$B$1077))))</f>
        <v>0</v>
      </c>
    </row>
    <row r="83" spans="1:13" ht="22">
      <c r="A83" s="2">
        <f t="shared" si="3"/>
        <v>82</v>
      </c>
      <c r="B83" s="24"/>
      <c r="C83" s="25"/>
      <c r="D83" s="25"/>
      <c r="E83"/>
      <c r="M83" s="89" cm="1">
        <f t="array" ref="M83">SUMPRODUCT(--(ISNUMBER(SEARCH($L83,$B$2:$B$1077))))</f>
        <v>0</v>
      </c>
    </row>
    <row r="84" spans="1:13" ht="22">
      <c r="A84" s="2">
        <f t="shared" si="3"/>
        <v>83</v>
      </c>
      <c r="B84" s="24"/>
      <c r="C84" s="25"/>
      <c r="D84" s="28"/>
      <c r="E84"/>
      <c r="M84" s="89" cm="1">
        <f t="array" ref="M84">SUMPRODUCT(--(ISNUMBER(SEARCH($L84,$B$2:$B$1077))))</f>
        <v>0</v>
      </c>
    </row>
    <row r="85" spans="1:13" ht="22">
      <c r="A85" s="2">
        <f t="shared" si="3"/>
        <v>84</v>
      </c>
      <c r="B85" s="24"/>
      <c r="C85" s="25"/>
      <c r="D85" s="25"/>
      <c r="E85"/>
      <c r="M85" s="89" cm="1">
        <f t="array" ref="M85">SUMPRODUCT(--(ISNUMBER(SEARCH($L85,$B$2:$B$1077))))</f>
        <v>0</v>
      </c>
    </row>
    <row r="86" spans="1:13" ht="22">
      <c r="A86" s="2">
        <f t="shared" si="3"/>
        <v>85</v>
      </c>
      <c r="B86" s="24"/>
      <c r="C86" s="25"/>
      <c r="D86" s="25"/>
      <c r="E86"/>
      <c r="M86" s="89" cm="1">
        <f t="array" ref="M86">SUMPRODUCT(--(ISNUMBER(SEARCH($L86,$B$2:$B$1077))))</f>
        <v>0</v>
      </c>
    </row>
    <row r="87" spans="1:13" ht="22">
      <c r="A87" s="2">
        <f t="shared" si="3"/>
        <v>86</v>
      </c>
      <c r="B87" s="24"/>
      <c r="C87" s="25"/>
      <c r="D87" s="25"/>
      <c r="E87"/>
      <c r="M87" s="89" cm="1">
        <f t="array" ref="M87">SUMPRODUCT(--(ISNUMBER(SEARCH($L87,$B$2:$B$1077))))</f>
        <v>0</v>
      </c>
    </row>
    <row r="88" spans="1:13" ht="22">
      <c r="A88" s="2">
        <f t="shared" si="3"/>
        <v>87</v>
      </c>
      <c r="B88" s="24"/>
      <c r="C88" s="25"/>
      <c r="D88" s="25"/>
      <c r="E88"/>
      <c r="M88" s="89" cm="1">
        <f t="array" ref="M88">SUMPRODUCT(--(ISNUMBER(SEARCH($L88,$B$2:$B$1077))))</f>
        <v>0</v>
      </c>
    </row>
    <row r="89" spans="1:13" ht="22">
      <c r="A89" s="2">
        <f t="shared" si="3"/>
        <v>88</v>
      </c>
      <c r="B89" s="24"/>
      <c r="C89" s="25"/>
      <c r="D89" s="28"/>
      <c r="E89"/>
      <c r="M89" s="89" cm="1">
        <f t="array" ref="M89">SUMPRODUCT(--(ISNUMBER(SEARCH($L89,$B$2:$B$1077))))</f>
        <v>0</v>
      </c>
    </row>
    <row r="90" spans="1:13" ht="22">
      <c r="A90" s="2">
        <f t="shared" si="3"/>
        <v>89</v>
      </c>
      <c r="B90" s="24"/>
      <c r="C90" s="25"/>
      <c r="D90" s="25"/>
      <c r="E90"/>
      <c r="M90" s="89" cm="1">
        <f t="array" ref="M90">SUMPRODUCT(--(ISNUMBER(SEARCH($L90,$B$2:$B$1077))))</f>
        <v>0</v>
      </c>
    </row>
    <row r="91" spans="1:13" ht="22">
      <c r="A91" s="2">
        <f t="shared" si="3"/>
        <v>90</v>
      </c>
      <c r="B91" s="24"/>
      <c r="C91" s="25"/>
      <c r="D91" s="25"/>
      <c r="E91"/>
      <c r="M91" s="89" cm="1">
        <f t="array" ref="M91">SUMPRODUCT(--(ISNUMBER(SEARCH($L91,$B$2:$B$1077))))</f>
        <v>0</v>
      </c>
    </row>
    <row r="92" spans="1:13" ht="22">
      <c r="A92" s="2">
        <f t="shared" si="3"/>
        <v>91</v>
      </c>
      <c r="B92" s="24"/>
      <c r="C92" s="25"/>
      <c r="D92" s="25"/>
      <c r="E92"/>
      <c r="M92" s="89" cm="1">
        <f t="array" ref="M92">SUMPRODUCT(--(ISNUMBER(SEARCH($L92,$B$2:$B$1077))))</f>
        <v>0</v>
      </c>
    </row>
    <row r="93" spans="1:13" ht="22">
      <c r="A93" s="2">
        <f t="shared" si="3"/>
        <v>92</v>
      </c>
      <c r="B93" s="24"/>
      <c r="C93" s="25"/>
      <c r="D93" s="25"/>
      <c r="E93"/>
      <c r="M93" s="89" cm="1">
        <f t="array" ref="M93">SUMPRODUCT(--(ISNUMBER(SEARCH($L93,$B$2:$B$1077))))</f>
        <v>0</v>
      </c>
    </row>
    <row r="94" spans="1:13" ht="22">
      <c r="A94" s="2">
        <f t="shared" si="3"/>
        <v>93</v>
      </c>
      <c r="B94" s="24"/>
      <c r="C94" s="25"/>
      <c r="D94" s="25"/>
      <c r="E94"/>
      <c r="M94" s="89" cm="1">
        <f t="array" ref="M94">SUMPRODUCT(--(ISNUMBER(SEARCH($L94,$B$2:$B$1077))))</f>
        <v>0</v>
      </c>
    </row>
    <row r="95" spans="1:13" ht="22">
      <c r="A95" s="2">
        <f t="shared" si="3"/>
        <v>94</v>
      </c>
      <c r="B95" s="24"/>
      <c r="C95" s="28"/>
      <c r="D95" s="28"/>
      <c r="E95"/>
      <c r="M95" s="89" cm="1">
        <f t="array" ref="M95">SUMPRODUCT(--(ISNUMBER(SEARCH($L95,$B$2:$B$1077))))</f>
        <v>0</v>
      </c>
    </row>
    <row r="96" spans="1:13" ht="22">
      <c r="A96" s="2">
        <f t="shared" si="3"/>
        <v>95</v>
      </c>
      <c r="B96" s="24"/>
      <c r="C96" s="25"/>
      <c r="D96" s="25"/>
      <c r="E96"/>
      <c r="M96" s="89" cm="1">
        <f t="array" ref="M96">SUMPRODUCT(--(ISNUMBER(SEARCH($L96,$B$2:$B$1077))))</f>
        <v>0</v>
      </c>
    </row>
    <row r="97" spans="1:13" ht="22">
      <c r="A97" s="2">
        <f t="shared" si="3"/>
        <v>96</v>
      </c>
      <c r="B97" s="24"/>
      <c r="C97" s="25"/>
      <c r="D97" s="28"/>
      <c r="E97"/>
      <c r="M97" s="89" cm="1">
        <f t="array" ref="M97">SUMPRODUCT(--(ISNUMBER(SEARCH($L97,$B$2:$B$1077))))</f>
        <v>0</v>
      </c>
    </row>
    <row r="98" spans="1:13" ht="22">
      <c r="A98" s="2">
        <f t="shared" si="3"/>
        <v>97</v>
      </c>
      <c r="B98" s="24"/>
      <c r="C98" s="25"/>
      <c r="D98" s="25"/>
      <c r="E98"/>
      <c r="M98" s="89" cm="1">
        <f t="array" ref="M98">SUMPRODUCT(--(ISNUMBER(SEARCH($L98,$B$2:$B$1077))))</f>
        <v>0</v>
      </c>
    </row>
    <row r="99" spans="1:13" ht="22">
      <c r="A99" s="2">
        <f t="shared" si="3"/>
        <v>98</v>
      </c>
      <c r="B99" s="24"/>
      <c r="C99" s="25"/>
      <c r="D99" s="25"/>
      <c r="E99"/>
      <c r="M99" s="89" cm="1">
        <f t="array" ref="M99">SUMPRODUCT(--(ISNUMBER(SEARCH($L99,$B$2:$B$1077))))</f>
        <v>0</v>
      </c>
    </row>
    <row r="100" spans="1:13" ht="22">
      <c r="A100" s="2">
        <f t="shared" si="3"/>
        <v>99</v>
      </c>
      <c r="B100" s="24"/>
      <c r="C100" s="25"/>
      <c r="D100" s="25"/>
      <c r="E100"/>
      <c r="M100" s="89" cm="1">
        <f t="array" ref="M100">SUMPRODUCT(--(ISNUMBER(SEARCH($L100,$B$2:$B$1077))))</f>
        <v>0</v>
      </c>
    </row>
    <row r="101" spans="1:13" ht="22">
      <c r="A101" s="2">
        <f t="shared" si="3"/>
        <v>100</v>
      </c>
      <c r="B101" s="88"/>
      <c r="C101" s="25"/>
      <c r="D101" s="28"/>
      <c r="E101"/>
      <c r="M101" s="89" cm="1">
        <f t="array" ref="M101">SUMPRODUCT(--(ISNUMBER(SEARCH($L101,$B$2:$B$1077))))</f>
        <v>0</v>
      </c>
    </row>
    <row r="102" spans="1:13" ht="22">
      <c r="A102" s="2">
        <f t="shared" si="3"/>
        <v>101</v>
      </c>
      <c r="B102" s="24"/>
      <c r="C102" s="25"/>
      <c r="D102" s="25"/>
      <c r="E102"/>
      <c r="M102" s="89" cm="1">
        <f t="array" ref="M102">SUMPRODUCT(--(ISNUMBER(SEARCH($L102,$B$2:$B$1077))))</f>
        <v>0</v>
      </c>
    </row>
    <row r="103" spans="1:13" ht="22">
      <c r="A103" s="2">
        <f t="shared" si="3"/>
        <v>102</v>
      </c>
      <c r="B103" s="24"/>
      <c r="C103" s="25"/>
      <c r="D103" s="25"/>
      <c r="E103"/>
      <c r="M103" s="89" cm="1">
        <f t="array" ref="M103">SUMPRODUCT(--(ISNUMBER(SEARCH($L103,$B$2:$B$1077))))</f>
        <v>0</v>
      </c>
    </row>
    <row r="104" spans="1:13" ht="22">
      <c r="A104" s="2">
        <f t="shared" si="3"/>
        <v>103</v>
      </c>
      <c r="B104" s="24"/>
      <c r="C104" s="25"/>
      <c r="D104" s="25"/>
      <c r="E104"/>
      <c r="M104" s="89" cm="1">
        <f t="array" ref="M104">SUMPRODUCT(--(ISNUMBER(SEARCH($L104,$B$2:$B$1077))))</f>
        <v>0</v>
      </c>
    </row>
    <row r="105" spans="1:13" ht="22">
      <c r="A105" s="2">
        <f t="shared" si="3"/>
        <v>104</v>
      </c>
      <c r="M105" s="89" cm="1">
        <f t="array" ref="M105">SUMPRODUCT(--(ISNUMBER(SEARCH($L105,$B$2:$B$1077))))</f>
        <v>0</v>
      </c>
    </row>
    <row r="106" spans="1:13" ht="22">
      <c r="A106" s="2">
        <f t="shared" si="3"/>
        <v>105</v>
      </c>
      <c r="M106" s="89" cm="1">
        <f t="array" ref="M106">SUMPRODUCT(--(ISNUMBER(SEARCH($L106,$B$2:$B$1077))))</f>
        <v>0</v>
      </c>
    </row>
    <row r="107" spans="1:13" ht="22">
      <c r="A107" s="2">
        <f t="shared" si="3"/>
        <v>106</v>
      </c>
      <c r="M107" s="89" cm="1">
        <f t="array" ref="M107">SUMPRODUCT(--(ISNUMBER(SEARCH($L107,$B$2:$B$1077))))</f>
        <v>0</v>
      </c>
    </row>
    <row r="108" spans="1:13" ht="22">
      <c r="A108" s="2">
        <f t="shared" si="3"/>
        <v>107</v>
      </c>
      <c r="M108" s="89" cm="1">
        <f t="array" ref="M108">SUMPRODUCT(--(ISNUMBER(SEARCH($L108,$B$2:$B$1077))))</f>
        <v>0</v>
      </c>
    </row>
    <row r="109" spans="1:13" ht="22">
      <c r="A109" s="2">
        <f t="shared" si="3"/>
        <v>108</v>
      </c>
      <c r="M109" s="89" cm="1">
        <f t="array" ref="M109">SUMPRODUCT(--(ISNUMBER(SEARCH($L109,$B$2:$B$1077))))</f>
        <v>0</v>
      </c>
    </row>
    <row r="110" spans="1:13" ht="22">
      <c r="A110" s="2">
        <f t="shared" si="3"/>
        <v>109</v>
      </c>
      <c r="M110" s="89" cm="1">
        <f t="array" ref="M110">SUMPRODUCT(--(ISNUMBER(SEARCH($L110,$B$2:$B$1077))))</f>
        <v>0</v>
      </c>
    </row>
    <row r="111" spans="1:13" ht="22">
      <c r="A111" s="2">
        <f t="shared" si="3"/>
        <v>110</v>
      </c>
      <c r="M111" s="89" cm="1">
        <f t="array" ref="M111">SUMPRODUCT(--(ISNUMBER(SEARCH($L111,$B$2:$B$1077))))</f>
        <v>0</v>
      </c>
    </row>
    <row r="112" spans="1:13" ht="22">
      <c r="A112" s="2">
        <f t="shared" si="3"/>
        <v>111</v>
      </c>
      <c r="M112" s="89" cm="1">
        <f t="array" ref="M112">SUMPRODUCT(--(ISNUMBER(SEARCH($L112,$B$2:$B$1077))))</f>
        <v>0</v>
      </c>
    </row>
    <row r="113" spans="1:13" ht="22">
      <c r="A113" s="2">
        <f t="shared" si="3"/>
        <v>112</v>
      </c>
      <c r="M113" s="89" cm="1">
        <f t="array" ref="M113">SUMPRODUCT(--(ISNUMBER(SEARCH($L113,$B$2:$B$1077))))</f>
        <v>0</v>
      </c>
    </row>
    <row r="114" spans="1:13" ht="22">
      <c r="A114" s="2">
        <f t="shared" si="3"/>
        <v>113</v>
      </c>
      <c r="M114" s="89" cm="1">
        <f t="array" ref="M114">SUMPRODUCT(--(ISNUMBER(SEARCH($L114,$B$2:$B$1077))))</f>
        <v>0</v>
      </c>
    </row>
    <row r="115" spans="1:13" ht="22">
      <c r="A115" s="2">
        <f t="shared" si="3"/>
        <v>114</v>
      </c>
      <c r="M115" s="89" cm="1">
        <f t="array" ref="M115">SUMPRODUCT(--(ISNUMBER(SEARCH($L115,$B$2:$B$1077))))</f>
        <v>0</v>
      </c>
    </row>
    <row r="116" spans="1:13" ht="22">
      <c r="A116" s="2">
        <f t="shared" si="3"/>
        <v>115</v>
      </c>
      <c r="M116" s="89" cm="1">
        <f t="array" ref="M116">SUMPRODUCT(--(ISNUMBER(SEARCH($L116,$B$2:$B$1077))))</f>
        <v>0</v>
      </c>
    </row>
    <row r="117" spans="1:13" ht="22">
      <c r="A117" s="2">
        <f t="shared" si="3"/>
        <v>116</v>
      </c>
      <c r="M117" s="89" cm="1">
        <f t="array" ref="M117">SUMPRODUCT(--(ISNUMBER(SEARCH($L117,$B$2:$B$1077))))</f>
        <v>0</v>
      </c>
    </row>
    <row r="118" spans="1:13" ht="22">
      <c r="A118" s="2">
        <f t="shared" si="3"/>
        <v>117</v>
      </c>
      <c r="M118" s="89" cm="1">
        <f t="array" ref="M118">SUMPRODUCT(--(ISNUMBER(SEARCH($L118,$B$2:$B$1077))))</f>
        <v>0</v>
      </c>
    </row>
    <row r="119" spans="1:13" ht="22">
      <c r="A119" s="2">
        <f t="shared" si="3"/>
        <v>118</v>
      </c>
      <c r="M119" s="89" cm="1">
        <f t="array" ref="M119">SUMPRODUCT(--(ISNUMBER(SEARCH($L119,$B$2:$B$1077))))</f>
        <v>0</v>
      </c>
    </row>
    <row r="120" spans="1:13" ht="22">
      <c r="A120" s="2">
        <f t="shared" si="3"/>
        <v>119</v>
      </c>
      <c r="M120" s="89" cm="1">
        <f t="array" ref="M120">SUMPRODUCT(--(ISNUMBER(SEARCH($L120,$B$2:$B$1077))))</f>
        <v>0</v>
      </c>
    </row>
    <row r="121" spans="1:13" ht="22">
      <c r="A121" s="2">
        <f t="shared" si="3"/>
        <v>120</v>
      </c>
      <c r="M121" s="89" cm="1">
        <f t="array" ref="M121">SUMPRODUCT(--(ISNUMBER(SEARCH($L121,$B$2:$B$1077))))</f>
        <v>0</v>
      </c>
    </row>
    <row r="122" spans="1:13" ht="22">
      <c r="A122" s="2">
        <f t="shared" si="3"/>
        <v>121</v>
      </c>
      <c r="M122" s="89" cm="1">
        <f t="array" ref="M122">SUMPRODUCT(--(ISNUMBER(SEARCH($L122,$B$2:$B$1077))))</f>
        <v>0</v>
      </c>
    </row>
    <row r="123" spans="1:13" ht="22">
      <c r="A123" s="2">
        <f t="shared" si="3"/>
        <v>122</v>
      </c>
      <c r="M123" s="89" cm="1">
        <f t="array" ref="M123">SUMPRODUCT(--(ISNUMBER(SEARCH($L123,$B$2:$B$1077))))</f>
        <v>0</v>
      </c>
    </row>
    <row r="124" spans="1:13" ht="22">
      <c r="A124" s="2">
        <f t="shared" si="3"/>
        <v>123</v>
      </c>
      <c r="M124" s="89" cm="1">
        <f t="array" ref="M124">SUMPRODUCT(--(ISNUMBER(SEARCH($L124,$B$2:$B$1077))))</f>
        <v>0</v>
      </c>
    </row>
    <row r="125" spans="1:13" ht="22">
      <c r="A125" s="2">
        <f t="shared" si="3"/>
        <v>124</v>
      </c>
      <c r="M125" s="89" cm="1">
        <f t="array" ref="M125">SUMPRODUCT(--(ISNUMBER(SEARCH($L125,$B$2:$B$1077))))</f>
        <v>0</v>
      </c>
    </row>
    <row r="126" spans="1:13" ht="22">
      <c r="A126" s="2">
        <f t="shared" si="3"/>
        <v>125</v>
      </c>
      <c r="M126" s="89" cm="1">
        <f t="array" ref="M126">SUMPRODUCT(--(ISNUMBER(SEARCH($L126,$B$2:$B$1077))))</f>
        <v>0</v>
      </c>
    </row>
    <row r="127" spans="1:13" ht="22">
      <c r="A127" s="2">
        <f t="shared" si="3"/>
        <v>126</v>
      </c>
      <c r="M127" s="89" cm="1">
        <f t="array" ref="M127">SUMPRODUCT(--(ISNUMBER(SEARCH($L127,$B$2:$B$1077))))</f>
        <v>0</v>
      </c>
    </row>
    <row r="128" spans="1:13" ht="22">
      <c r="A128" s="2">
        <f t="shared" si="3"/>
        <v>127</v>
      </c>
      <c r="M128" s="89" cm="1">
        <f t="array" ref="M128">SUMPRODUCT(--(ISNUMBER(SEARCH($L128,$B$2:$B$1077))))</f>
        <v>0</v>
      </c>
    </row>
    <row r="129" spans="1:13" ht="22">
      <c r="A129" s="2">
        <f t="shared" si="3"/>
        <v>128</v>
      </c>
      <c r="M129" s="89" cm="1">
        <f t="array" ref="M129">SUMPRODUCT(--(ISNUMBER(SEARCH($L129,$B$2:$B$1077))))</f>
        <v>0</v>
      </c>
    </row>
    <row r="130" spans="1:13" ht="22">
      <c r="A130" s="2">
        <f t="shared" si="3"/>
        <v>129</v>
      </c>
      <c r="M130" s="89" cm="1">
        <f t="array" ref="M130">SUMPRODUCT(--(ISNUMBER(SEARCH($L130,$B$2:$B$1077))))</f>
        <v>0</v>
      </c>
    </row>
    <row r="131" spans="1:13" ht="22">
      <c r="A131" s="2">
        <f t="shared" si="3"/>
        <v>130</v>
      </c>
      <c r="M131" s="89" cm="1">
        <f t="array" ref="M131">SUMPRODUCT(--(ISNUMBER(SEARCH($L131,$B$2:$B$1077))))</f>
        <v>0</v>
      </c>
    </row>
    <row r="132" spans="1:13" ht="22">
      <c r="A132" s="2">
        <f t="shared" si="3"/>
        <v>131</v>
      </c>
      <c r="M132" s="89" cm="1">
        <f t="array" ref="M132">SUMPRODUCT(--(ISNUMBER(SEARCH($L132,$B$2:$B$1077))))</f>
        <v>0</v>
      </c>
    </row>
    <row r="133" spans="1:13" ht="22">
      <c r="A133" s="2">
        <f t="shared" si="3"/>
        <v>132</v>
      </c>
      <c r="M133" s="89" cm="1">
        <f t="array" ref="M133">SUMPRODUCT(--(ISNUMBER(SEARCH($L133,$B$2:$B$1077))))</f>
        <v>0</v>
      </c>
    </row>
    <row r="134" spans="1:13" ht="22">
      <c r="A134" s="2">
        <f t="shared" si="3"/>
        <v>133</v>
      </c>
      <c r="M134" s="89" cm="1">
        <f t="array" ref="M134">SUMPRODUCT(--(ISNUMBER(SEARCH($L134,$B$2:$B$1077))))</f>
        <v>0</v>
      </c>
    </row>
    <row r="135" spans="1:13" ht="22">
      <c r="A135" s="2">
        <f t="shared" si="3"/>
        <v>134</v>
      </c>
      <c r="M135" s="89" cm="1">
        <f t="array" ref="M135">SUMPRODUCT(--(ISNUMBER(SEARCH($L135,$B$2:$B$1077))))</f>
        <v>0</v>
      </c>
    </row>
    <row r="136" spans="1:13" ht="22">
      <c r="A136" s="2">
        <f t="shared" si="3"/>
        <v>135</v>
      </c>
      <c r="M136" s="89" cm="1">
        <f t="array" ref="M136">SUMPRODUCT(--(ISNUMBER(SEARCH($L136,$B$2:$B$1077))))</f>
        <v>0</v>
      </c>
    </row>
    <row r="137" spans="1:13" ht="22">
      <c r="A137" s="2">
        <f t="shared" si="3"/>
        <v>136</v>
      </c>
      <c r="M137" s="89" cm="1">
        <f t="array" ref="M137">SUMPRODUCT(--(ISNUMBER(SEARCH($L137,$B$2:$B$1077))))</f>
        <v>0</v>
      </c>
    </row>
    <row r="138" spans="1:13" ht="22">
      <c r="A138" s="2">
        <f t="shared" si="3"/>
        <v>137</v>
      </c>
      <c r="M138" s="89" cm="1">
        <f t="array" ref="M138">SUMPRODUCT(--(ISNUMBER(SEARCH($L138,$B$2:$B$1077))))</f>
        <v>0</v>
      </c>
    </row>
    <row r="139" spans="1:13" ht="22">
      <c r="A139" s="2">
        <f t="shared" ref="A139:A202" si="4">ROW()-1</f>
        <v>138</v>
      </c>
      <c r="M139" s="89" cm="1">
        <f t="array" ref="M139">SUMPRODUCT(--(ISNUMBER(SEARCH($L139,$B$2:$B$1077))))</f>
        <v>0</v>
      </c>
    </row>
    <row r="140" spans="1:13" ht="22">
      <c r="A140" s="2">
        <f t="shared" si="4"/>
        <v>139</v>
      </c>
      <c r="M140" s="89" cm="1">
        <f t="array" ref="M140">SUMPRODUCT(--(ISNUMBER(SEARCH($L140,$B$2:$B$1077))))</f>
        <v>0</v>
      </c>
    </row>
    <row r="141" spans="1:13" ht="22">
      <c r="A141" s="2">
        <f t="shared" si="4"/>
        <v>140</v>
      </c>
      <c r="M141" s="89" cm="1">
        <f t="array" ref="M141">SUMPRODUCT(--(ISNUMBER(SEARCH($L141,$B$2:$B$1077))))</f>
        <v>0</v>
      </c>
    </row>
    <row r="142" spans="1:13" ht="22">
      <c r="A142" s="2">
        <f t="shared" si="4"/>
        <v>141</v>
      </c>
      <c r="M142" s="89" cm="1">
        <f t="array" ref="M142">SUMPRODUCT(--(ISNUMBER(SEARCH($L142,$B$2:$B$1077))))</f>
        <v>0</v>
      </c>
    </row>
    <row r="143" spans="1:13" ht="22">
      <c r="A143" s="2">
        <f t="shared" si="4"/>
        <v>142</v>
      </c>
      <c r="M143" s="89" cm="1">
        <f t="array" ref="M143">SUMPRODUCT(--(ISNUMBER(SEARCH($L143,$B$2:$B$1077))))</f>
        <v>0</v>
      </c>
    </row>
    <row r="144" spans="1:13" ht="22">
      <c r="A144" s="2">
        <f t="shared" si="4"/>
        <v>143</v>
      </c>
      <c r="M144" s="89" cm="1">
        <f t="array" ref="M144">SUMPRODUCT(--(ISNUMBER(SEARCH($L144,$B$2:$B$1077))))</f>
        <v>0</v>
      </c>
    </row>
    <row r="145" spans="1:13" ht="22">
      <c r="A145" s="2">
        <f t="shared" si="4"/>
        <v>144</v>
      </c>
      <c r="M145" s="89" cm="1">
        <f t="array" ref="M145">SUMPRODUCT(--(ISNUMBER(SEARCH($L145,$B$2:$B$1077))))</f>
        <v>0</v>
      </c>
    </row>
    <row r="146" spans="1:13" ht="22">
      <c r="A146" s="2">
        <f t="shared" si="4"/>
        <v>145</v>
      </c>
      <c r="M146" s="89" cm="1">
        <f t="array" ref="M146">SUMPRODUCT(--(ISNUMBER(SEARCH($L146,$B$2:$B$1077))))</f>
        <v>0</v>
      </c>
    </row>
    <row r="147" spans="1:13" ht="22">
      <c r="A147" s="2">
        <f t="shared" si="4"/>
        <v>146</v>
      </c>
      <c r="M147" s="89" cm="1">
        <f t="array" ref="M147">SUMPRODUCT(--(ISNUMBER(SEARCH($L147,$B$2:$B$1077))))</f>
        <v>0</v>
      </c>
    </row>
    <row r="148" spans="1:13" ht="22">
      <c r="A148" s="2">
        <f t="shared" si="4"/>
        <v>147</v>
      </c>
      <c r="M148" s="89" cm="1">
        <f t="array" ref="M148">SUMPRODUCT(--(ISNUMBER(SEARCH($L148,$B$2:$B$1077))))</f>
        <v>0</v>
      </c>
    </row>
    <row r="149" spans="1:13" ht="22">
      <c r="A149" s="2">
        <f t="shared" si="4"/>
        <v>148</v>
      </c>
      <c r="M149" s="89" cm="1">
        <f t="array" ref="M149">SUMPRODUCT(--(ISNUMBER(SEARCH($L149,$B$2:$B$1077))))</f>
        <v>0</v>
      </c>
    </row>
    <row r="150" spans="1:13" ht="22">
      <c r="A150" s="2">
        <f t="shared" si="4"/>
        <v>149</v>
      </c>
      <c r="M150" s="89" cm="1">
        <f t="array" ref="M150">SUMPRODUCT(--(ISNUMBER(SEARCH($L150,$B$2:$B$1077))))</f>
        <v>0</v>
      </c>
    </row>
    <row r="151" spans="1:13" ht="22">
      <c r="A151" s="2">
        <f t="shared" si="4"/>
        <v>150</v>
      </c>
      <c r="M151" s="89" cm="1">
        <f t="array" ref="M151">SUMPRODUCT(--(ISNUMBER(SEARCH($L151,$B$2:$B$1077))))</f>
        <v>0</v>
      </c>
    </row>
    <row r="152" spans="1:13" ht="22">
      <c r="A152" s="2">
        <f t="shared" si="4"/>
        <v>151</v>
      </c>
      <c r="M152" s="89" cm="1">
        <f t="array" ref="M152">SUMPRODUCT(--(ISNUMBER(SEARCH($L152,$B$2:$B$1077))))</f>
        <v>0</v>
      </c>
    </row>
    <row r="153" spans="1:13" ht="22">
      <c r="A153" s="2">
        <f t="shared" si="4"/>
        <v>152</v>
      </c>
      <c r="M153" s="89" cm="1">
        <f t="array" ref="M153">SUMPRODUCT(--(ISNUMBER(SEARCH($L153,$B$2:$B$1077))))</f>
        <v>0</v>
      </c>
    </row>
    <row r="154" spans="1:13" ht="22">
      <c r="A154" s="2">
        <f t="shared" si="4"/>
        <v>153</v>
      </c>
      <c r="M154" s="89" cm="1">
        <f t="array" ref="M154">SUMPRODUCT(--(ISNUMBER(SEARCH($L154,$B$2:$B$1077))))</f>
        <v>0</v>
      </c>
    </row>
    <row r="155" spans="1:13" ht="22">
      <c r="A155" s="2">
        <f t="shared" si="4"/>
        <v>154</v>
      </c>
      <c r="M155" s="89" cm="1">
        <f t="array" ref="M155">SUMPRODUCT(--(ISNUMBER(SEARCH($L155,$B$2:$B$1077))))</f>
        <v>0</v>
      </c>
    </row>
    <row r="156" spans="1:13" ht="22">
      <c r="A156" s="2">
        <f t="shared" si="4"/>
        <v>155</v>
      </c>
      <c r="M156" s="89" cm="1">
        <f t="array" ref="M156">SUMPRODUCT(--(ISNUMBER(SEARCH($L156,$B$2:$B$1077))))</f>
        <v>0</v>
      </c>
    </row>
    <row r="157" spans="1:13" ht="22">
      <c r="A157" s="2">
        <f t="shared" si="4"/>
        <v>156</v>
      </c>
      <c r="M157" s="89" cm="1">
        <f t="array" ref="M157">SUMPRODUCT(--(ISNUMBER(SEARCH($L157,$B$2:$B$1077))))</f>
        <v>0</v>
      </c>
    </row>
    <row r="158" spans="1:13" ht="22">
      <c r="A158" s="2">
        <f t="shared" si="4"/>
        <v>157</v>
      </c>
      <c r="M158" s="89" cm="1">
        <f t="array" ref="M158">SUMPRODUCT(--(ISNUMBER(SEARCH($L158,$B$2:$B$1077))))</f>
        <v>0</v>
      </c>
    </row>
    <row r="159" spans="1:13" ht="22">
      <c r="A159" s="2">
        <f t="shared" si="4"/>
        <v>158</v>
      </c>
      <c r="M159" s="89" cm="1">
        <f t="array" ref="M159">SUMPRODUCT(--(ISNUMBER(SEARCH($L159,$B$2:$B$1077))))</f>
        <v>0</v>
      </c>
    </row>
    <row r="160" spans="1:13" ht="22">
      <c r="A160" s="2">
        <f t="shared" si="4"/>
        <v>159</v>
      </c>
      <c r="M160" s="89" cm="1">
        <f t="array" ref="M160">SUMPRODUCT(--(ISNUMBER(SEARCH($L160,$B$2:$B$1077))))</f>
        <v>0</v>
      </c>
    </row>
    <row r="161" spans="1:13" ht="22">
      <c r="A161" s="2">
        <f t="shared" si="4"/>
        <v>160</v>
      </c>
      <c r="M161" s="89" cm="1">
        <f t="array" ref="M161">SUMPRODUCT(--(ISNUMBER(SEARCH($L161,$B$2:$B$1077))))</f>
        <v>0</v>
      </c>
    </row>
    <row r="162" spans="1:13" ht="22">
      <c r="A162" s="2">
        <f t="shared" si="4"/>
        <v>161</v>
      </c>
      <c r="M162" s="89" cm="1">
        <f t="array" ref="M162">SUMPRODUCT(--(ISNUMBER(SEARCH($L162,$B$2:$B$1077))))</f>
        <v>0</v>
      </c>
    </row>
    <row r="163" spans="1:13" ht="22">
      <c r="A163" s="2">
        <f t="shared" si="4"/>
        <v>162</v>
      </c>
      <c r="M163" s="89" cm="1">
        <f t="array" ref="M163">SUMPRODUCT(--(ISNUMBER(SEARCH($L163,$B$2:$B$1077))))</f>
        <v>0</v>
      </c>
    </row>
    <row r="164" spans="1:13" ht="22">
      <c r="A164" s="2">
        <f t="shared" si="4"/>
        <v>163</v>
      </c>
      <c r="M164" s="89" cm="1">
        <f t="array" ref="M164">SUMPRODUCT(--(ISNUMBER(SEARCH($L164,$B$2:$B$1077))))</f>
        <v>0</v>
      </c>
    </row>
    <row r="165" spans="1:13" ht="22">
      <c r="A165" s="2">
        <f t="shared" si="4"/>
        <v>164</v>
      </c>
      <c r="M165" s="89" cm="1">
        <f t="array" ref="M165">SUMPRODUCT(--(ISNUMBER(SEARCH($L165,$B$2:$B$1077))))</f>
        <v>0</v>
      </c>
    </row>
    <row r="166" spans="1:13" ht="22">
      <c r="A166" s="2">
        <f t="shared" si="4"/>
        <v>165</v>
      </c>
      <c r="M166" s="89" cm="1">
        <f t="array" ref="M166">SUMPRODUCT(--(ISNUMBER(SEARCH($L166,$B$2:$B$1077))))</f>
        <v>0</v>
      </c>
    </row>
    <row r="167" spans="1:13" ht="22">
      <c r="A167" s="2">
        <f t="shared" si="4"/>
        <v>166</v>
      </c>
      <c r="M167" s="89" cm="1">
        <f t="array" ref="M167">SUMPRODUCT(--(ISNUMBER(SEARCH($L167,$B$2:$B$1077))))</f>
        <v>0</v>
      </c>
    </row>
    <row r="168" spans="1:13" ht="22">
      <c r="A168" s="2">
        <f t="shared" si="4"/>
        <v>167</v>
      </c>
      <c r="M168" s="89" cm="1">
        <f t="array" ref="M168">SUMPRODUCT(--(ISNUMBER(SEARCH($L168,$B$2:$B$1077))))</f>
        <v>0</v>
      </c>
    </row>
    <row r="169" spans="1:13" ht="22">
      <c r="A169" s="2">
        <f t="shared" si="4"/>
        <v>168</v>
      </c>
      <c r="M169" s="89" cm="1">
        <f t="array" ref="M169">SUMPRODUCT(--(ISNUMBER(SEARCH($L169,$B$2:$B$1077))))</f>
        <v>0</v>
      </c>
    </row>
    <row r="170" spans="1:13" ht="22">
      <c r="A170" s="2">
        <f t="shared" si="4"/>
        <v>169</v>
      </c>
      <c r="M170" s="89" cm="1">
        <f t="array" ref="M170">SUMPRODUCT(--(ISNUMBER(SEARCH($L170,$B$2:$B$1077))))</f>
        <v>0</v>
      </c>
    </row>
    <row r="171" spans="1:13" ht="22">
      <c r="A171" s="2">
        <f t="shared" si="4"/>
        <v>170</v>
      </c>
      <c r="M171" s="89" cm="1">
        <f t="array" ref="M171">SUMPRODUCT(--(ISNUMBER(SEARCH($L171,$B$2:$B$1077))))</f>
        <v>0</v>
      </c>
    </row>
    <row r="172" spans="1:13" ht="22">
      <c r="A172" s="2">
        <f t="shared" si="4"/>
        <v>171</v>
      </c>
      <c r="M172" s="89" cm="1">
        <f t="array" ref="M172">SUMPRODUCT(--(ISNUMBER(SEARCH($L172,$B$2:$B$1077))))</f>
        <v>0</v>
      </c>
    </row>
    <row r="173" spans="1:13" ht="22">
      <c r="A173" s="2">
        <f t="shared" si="4"/>
        <v>172</v>
      </c>
      <c r="M173" s="89" cm="1">
        <f t="array" ref="M173">SUMPRODUCT(--(ISNUMBER(SEARCH($L173,$B$2:$B$1077))))</f>
        <v>0</v>
      </c>
    </row>
    <row r="174" spans="1:13" ht="22">
      <c r="A174" s="2">
        <f t="shared" si="4"/>
        <v>173</v>
      </c>
      <c r="M174" s="89" cm="1">
        <f t="array" ref="M174">SUMPRODUCT(--(ISNUMBER(SEARCH($L174,$B$2:$B$1077))))</f>
        <v>0</v>
      </c>
    </row>
    <row r="175" spans="1:13" ht="22">
      <c r="A175" s="2">
        <f t="shared" si="4"/>
        <v>174</v>
      </c>
      <c r="M175" s="89" cm="1">
        <f t="array" ref="M175">SUMPRODUCT(--(ISNUMBER(SEARCH($L175,$B$2:$B$1077))))</f>
        <v>0</v>
      </c>
    </row>
    <row r="176" spans="1:13" ht="22">
      <c r="A176" s="2">
        <f t="shared" si="4"/>
        <v>175</v>
      </c>
      <c r="M176" s="89" cm="1">
        <f t="array" ref="M176">SUMPRODUCT(--(ISNUMBER(SEARCH($L176,$B$2:$B$1077))))</f>
        <v>0</v>
      </c>
    </row>
    <row r="177" spans="1:13" ht="22">
      <c r="A177" s="2">
        <f t="shared" si="4"/>
        <v>176</v>
      </c>
      <c r="M177" s="89" cm="1">
        <f t="array" ref="M177">SUMPRODUCT(--(ISNUMBER(SEARCH($L177,$B$2:$B$1077))))</f>
        <v>0</v>
      </c>
    </row>
    <row r="178" spans="1:13" ht="22">
      <c r="A178" s="2">
        <f t="shared" si="4"/>
        <v>177</v>
      </c>
      <c r="M178" s="89" cm="1">
        <f t="array" ref="M178">SUMPRODUCT(--(ISNUMBER(SEARCH($L178,$B$2:$B$1077))))</f>
        <v>0</v>
      </c>
    </row>
    <row r="179" spans="1:13" ht="22">
      <c r="A179" s="2">
        <f t="shared" si="4"/>
        <v>178</v>
      </c>
      <c r="M179" s="89" cm="1">
        <f t="array" ref="M179">SUMPRODUCT(--(ISNUMBER(SEARCH($L179,$B$2:$B$1077))))</f>
        <v>0</v>
      </c>
    </row>
    <row r="180" spans="1:13" ht="22">
      <c r="A180" s="2">
        <f t="shared" si="4"/>
        <v>179</v>
      </c>
      <c r="M180" s="89" cm="1">
        <f t="array" ref="M180">SUMPRODUCT(--(ISNUMBER(SEARCH($L180,$B$2:$B$1077))))</f>
        <v>0</v>
      </c>
    </row>
    <row r="181" spans="1:13" ht="22">
      <c r="A181" s="2">
        <f t="shared" si="4"/>
        <v>180</v>
      </c>
      <c r="M181" s="89" cm="1">
        <f t="array" ref="M181">SUMPRODUCT(--(ISNUMBER(SEARCH($L181,$B$2:$B$1077))))</f>
        <v>0</v>
      </c>
    </row>
    <row r="182" spans="1:13" ht="22">
      <c r="A182" s="2">
        <f t="shared" si="4"/>
        <v>181</v>
      </c>
      <c r="M182" s="89" cm="1">
        <f t="array" ref="M182">SUMPRODUCT(--(ISNUMBER(SEARCH($L182,$B$2:$B$1077))))</f>
        <v>0</v>
      </c>
    </row>
    <row r="183" spans="1:13" ht="22">
      <c r="A183" s="2">
        <f t="shared" si="4"/>
        <v>182</v>
      </c>
      <c r="M183" s="89" cm="1">
        <f t="array" ref="M183">SUMPRODUCT(--(ISNUMBER(SEARCH($L183,$B$2:$B$1077))))</f>
        <v>0</v>
      </c>
    </row>
    <row r="184" spans="1:13" ht="22">
      <c r="A184" s="2">
        <f t="shared" si="4"/>
        <v>183</v>
      </c>
      <c r="M184" s="89" cm="1">
        <f t="array" ref="M184">SUMPRODUCT(--(ISNUMBER(SEARCH($L184,$B$2:$B$1077))))</f>
        <v>0</v>
      </c>
    </row>
    <row r="185" spans="1:13" ht="22">
      <c r="A185" s="2">
        <f t="shared" si="4"/>
        <v>184</v>
      </c>
      <c r="M185" s="89" cm="1">
        <f t="array" ref="M185">SUMPRODUCT(--(ISNUMBER(SEARCH($L185,$B$2:$B$1077))))</f>
        <v>0</v>
      </c>
    </row>
    <row r="186" spans="1:13" ht="22">
      <c r="A186" s="2">
        <f t="shared" si="4"/>
        <v>185</v>
      </c>
      <c r="M186" s="89" cm="1">
        <f t="array" ref="M186">SUMPRODUCT(--(ISNUMBER(SEARCH($L186,$B$2:$B$1077))))</f>
        <v>0</v>
      </c>
    </row>
    <row r="187" spans="1:13" ht="22">
      <c r="A187" s="2">
        <f t="shared" si="4"/>
        <v>186</v>
      </c>
      <c r="M187" s="89" cm="1">
        <f t="array" ref="M187">SUMPRODUCT(--(ISNUMBER(SEARCH($L187,$B$2:$B$1077))))</f>
        <v>0</v>
      </c>
    </row>
    <row r="188" spans="1:13" ht="22">
      <c r="A188" s="2">
        <f t="shared" si="4"/>
        <v>187</v>
      </c>
      <c r="M188" s="89" cm="1">
        <f t="array" ref="M188">SUMPRODUCT(--(ISNUMBER(SEARCH($L188,$B$2:$B$1077))))</f>
        <v>0</v>
      </c>
    </row>
    <row r="189" spans="1:13" ht="22">
      <c r="A189" s="2">
        <f t="shared" si="4"/>
        <v>188</v>
      </c>
      <c r="M189" s="89" cm="1">
        <f t="array" ref="M189">SUMPRODUCT(--(ISNUMBER(SEARCH($L189,$B$2:$B$1077))))</f>
        <v>0</v>
      </c>
    </row>
    <row r="190" spans="1:13" ht="22">
      <c r="A190" s="2">
        <f t="shared" si="4"/>
        <v>189</v>
      </c>
      <c r="M190" s="89" cm="1">
        <f t="array" ref="M190">SUMPRODUCT(--(ISNUMBER(SEARCH($L190,$B$2:$B$1077))))</f>
        <v>0</v>
      </c>
    </row>
    <row r="191" spans="1:13" ht="22">
      <c r="A191" s="2">
        <f t="shared" si="4"/>
        <v>190</v>
      </c>
      <c r="M191" s="89" cm="1">
        <f t="array" ref="M191">SUMPRODUCT(--(ISNUMBER(SEARCH($L191,$B$2:$B$1077))))</f>
        <v>0</v>
      </c>
    </row>
    <row r="192" spans="1:13" ht="22">
      <c r="A192" s="2">
        <f t="shared" si="4"/>
        <v>191</v>
      </c>
      <c r="M192" s="89" cm="1">
        <f t="array" ref="M192">SUMPRODUCT(--(ISNUMBER(SEARCH($L192,$B$2:$B$1077))))</f>
        <v>0</v>
      </c>
    </row>
    <row r="193" spans="1:13" ht="22">
      <c r="A193" s="2">
        <f t="shared" si="4"/>
        <v>192</v>
      </c>
      <c r="M193" s="89" cm="1">
        <f t="array" ref="M193">SUMPRODUCT(--(ISNUMBER(SEARCH($L193,$B$2:$B$1077))))</f>
        <v>0</v>
      </c>
    </row>
    <row r="194" spans="1:13" ht="22">
      <c r="A194" s="2">
        <f t="shared" si="4"/>
        <v>193</v>
      </c>
      <c r="M194" s="89" cm="1">
        <f t="array" ref="M194">SUMPRODUCT(--(ISNUMBER(SEARCH($L194,$B$2:$B$1077))))</f>
        <v>0</v>
      </c>
    </row>
    <row r="195" spans="1:13" ht="22">
      <c r="A195" s="2">
        <f t="shared" si="4"/>
        <v>194</v>
      </c>
      <c r="M195" s="89" cm="1">
        <f t="array" ref="M195">SUMPRODUCT(--(ISNUMBER(SEARCH($L195,$B$2:$B$1077))))</f>
        <v>0</v>
      </c>
    </row>
    <row r="196" spans="1:13" ht="22">
      <c r="A196" s="2">
        <f t="shared" si="4"/>
        <v>195</v>
      </c>
      <c r="M196" s="89" cm="1">
        <f t="array" ref="M196">SUMPRODUCT(--(ISNUMBER(SEARCH($L196,$B$2:$B$1077))))</f>
        <v>0</v>
      </c>
    </row>
    <row r="197" spans="1:13" ht="22">
      <c r="A197" s="2">
        <f t="shared" si="4"/>
        <v>196</v>
      </c>
      <c r="M197" s="89" cm="1">
        <f t="array" ref="M197">SUMPRODUCT(--(ISNUMBER(SEARCH($L197,$B$2:$B$1077))))</f>
        <v>0</v>
      </c>
    </row>
    <row r="198" spans="1:13" ht="22">
      <c r="A198" s="2">
        <f t="shared" si="4"/>
        <v>197</v>
      </c>
      <c r="M198" s="89" cm="1">
        <f t="array" ref="M198">SUMPRODUCT(--(ISNUMBER(SEARCH($L198,$B$2:$B$1077))))</f>
        <v>0</v>
      </c>
    </row>
    <row r="199" spans="1:13" ht="22">
      <c r="A199" s="2">
        <f t="shared" si="4"/>
        <v>198</v>
      </c>
      <c r="M199" s="89" cm="1">
        <f t="array" ref="M199">SUMPRODUCT(--(ISNUMBER(SEARCH($L199,$B$2:$B$1077))))</f>
        <v>0</v>
      </c>
    </row>
    <row r="200" spans="1:13" ht="22">
      <c r="A200" s="2">
        <f t="shared" si="4"/>
        <v>199</v>
      </c>
      <c r="M200" s="89" cm="1">
        <f t="array" ref="M200">SUMPRODUCT(--(ISNUMBER(SEARCH($L200,$B$2:$B$1077))))</f>
        <v>0</v>
      </c>
    </row>
    <row r="201" spans="1:13" ht="22">
      <c r="A201" s="2">
        <f t="shared" si="4"/>
        <v>200</v>
      </c>
      <c r="M201" s="89" cm="1">
        <f t="array" ref="M201">SUMPRODUCT(--(ISNUMBER(SEARCH($L201,$B$2:$B$1077))))</f>
        <v>0</v>
      </c>
    </row>
    <row r="202" spans="1:13" ht="22">
      <c r="A202" s="2">
        <f t="shared" si="4"/>
        <v>201</v>
      </c>
      <c r="M202" s="89" cm="1">
        <f t="array" ref="M202">SUMPRODUCT(--(ISNUMBER(SEARCH($L202,$B$2:$B$1077))))</f>
        <v>0</v>
      </c>
    </row>
    <row r="203" spans="1:13" ht="22">
      <c r="A203" s="2">
        <f t="shared" ref="A203:A266" si="5">ROW()-1</f>
        <v>202</v>
      </c>
      <c r="M203" s="89" cm="1">
        <f t="array" ref="M203">SUMPRODUCT(--(ISNUMBER(SEARCH($L203,$B$2:$B$1077))))</f>
        <v>0</v>
      </c>
    </row>
    <row r="204" spans="1:13" ht="22">
      <c r="A204" s="2">
        <f t="shared" si="5"/>
        <v>203</v>
      </c>
      <c r="M204" s="89" cm="1">
        <f t="array" ref="M204">SUMPRODUCT(--(ISNUMBER(SEARCH($L204,$B$2:$B$1077))))</f>
        <v>0</v>
      </c>
    </row>
    <row r="205" spans="1:13" ht="22">
      <c r="A205" s="2">
        <f t="shared" si="5"/>
        <v>204</v>
      </c>
      <c r="M205" s="89" cm="1">
        <f t="array" ref="M205">SUMPRODUCT(--(ISNUMBER(SEARCH($L205,$B$2:$B$1077))))</f>
        <v>0</v>
      </c>
    </row>
    <row r="206" spans="1:13" ht="22">
      <c r="A206" s="2">
        <f t="shared" si="5"/>
        <v>205</v>
      </c>
      <c r="M206" s="89" cm="1">
        <f t="array" ref="M206">SUMPRODUCT(--(ISNUMBER(SEARCH($L206,$B$2:$B$1077))))</f>
        <v>0</v>
      </c>
    </row>
    <row r="207" spans="1:13" ht="22">
      <c r="A207" s="2">
        <f t="shared" si="5"/>
        <v>206</v>
      </c>
      <c r="M207" s="89" cm="1">
        <f t="array" ref="M207">SUMPRODUCT(--(ISNUMBER(SEARCH($L207,$B$2:$B$1077))))</f>
        <v>0</v>
      </c>
    </row>
    <row r="208" spans="1:13" ht="22">
      <c r="A208" s="2">
        <f t="shared" si="5"/>
        <v>207</v>
      </c>
      <c r="M208" s="89" cm="1">
        <f t="array" ref="M208">SUMPRODUCT(--(ISNUMBER(SEARCH($L208,$B$2:$B$1077))))</f>
        <v>0</v>
      </c>
    </row>
    <row r="209" spans="1:13" ht="22">
      <c r="A209" s="2">
        <f t="shared" si="5"/>
        <v>208</v>
      </c>
      <c r="M209" s="89" cm="1">
        <f t="array" ref="M209">SUMPRODUCT(--(ISNUMBER(SEARCH($L209,$B$2:$B$1077))))</f>
        <v>0</v>
      </c>
    </row>
    <row r="210" spans="1:13" ht="22">
      <c r="A210" s="2">
        <f t="shared" si="5"/>
        <v>209</v>
      </c>
      <c r="M210" s="89" cm="1">
        <f t="array" ref="M210">SUMPRODUCT(--(ISNUMBER(SEARCH($L210,$B$2:$B$1077))))</f>
        <v>0</v>
      </c>
    </row>
    <row r="211" spans="1:13" ht="22">
      <c r="A211" s="2">
        <f t="shared" si="5"/>
        <v>210</v>
      </c>
      <c r="M211" s="89" cm="1">
        <f t="array" ref="M211">SUMPRODUCT(--(ISNUMBER(SEARCH($L211,$B$2:$B$1077))))</f>
        <v>0</v>
      </c>
    </row>
    <row r="212" spans="1:13" ht="22">
      <c r="A212" s="2">
        <f t="shared" si="5"/>
        <v>211</v>
      </c>
      <c r="M212" s="89" cm="1">
        <f t="array" ref="M212">SUMPRODUCT(--(ISNUMBER(SEARCH($L212,$B$2:$B$1077))))</f>
        <v>0</v>
      </c>
    </row>
    <row r="213" spans="1:13" ht="22">
      <c r="A213" s="2">
        <f t="shared" si="5"/>
        <v>212</v>
      </c>
      <c r="M213" s="89" cm="1">
        <f t="array" ref="M213">SUMPRODUCT(--(ISNUMBER(SEARCH($L213,$B$2:$B$1077))))</f>
        <v>0</v>
      </c>
    </row>
    <row r="214" spans="1:13" ht="22">
      <c r="A214" s="2">
        <f t="shared" si="5"/>
        <v>213</v>
      </c>
      <c r="M214" s="89" cm="1">
        <f t="array" ref="M214">SUMPRODUCT(--(ISNUMBER(SEARCH($L214,$B$2:$B$1077))))</f>
        <v>0</v>
      </c>
    </row>
    <row r="215" spans="1:13" ht="22">
      <c r="A215" s="2">
        <f t="shared" si="5"/>
        <v>214</v>
      </c>
      <c r="M215" s="89" cm="1">
        <f t="array" ref="M215">SUMPRODUCT(--(ISNUMBER(SEARCH($L215,$B$2:$B$1077))))</f>
        <v>0</v>
      </c>
    </row>
    <row r="216" spans="1:13" ht="22">
      <c r="A216" s="2">
        <f t="shared" si="5"/>
        <v>215</v>
      </c>
      <c r="M216" s="89" cm="1">
        <f t="array" ref="M216">SUMPRODUCT(--(ISNUMBER(SEARCH($L216,$B$2:$B$1077))))</f>
        <v>0</v>
      </c>
    </row>
    <row r="217" spans="1:13" ht="22">
      <c r="A217" s="2">
        <f t="shared" si="5"/>
        <v>216</v>
      </c>
      <c r="M217" s="89" cm="1">
        <f t="array" ref="M217">SUMPRODUCT(--(ISNUMBER(SEARCH($L217,$B$2:$B$1077))))</f>
        <v>0</v>
      </c>
    </row>
    <row r="218" spans="1:13" ht="22">
      <c r="A218" s="2">
        <f t="shared" si="5"/>
        <v>217</v>
      </c>
      <c r="M218" s="89" cm="1">
        <f t="array" ref="M218">SUMPRODUCT(--(ISNUMBER(SEARCH($L218,$B$2:$B$1077))))</f>
        <v>0</v>
      </c>
    </row>
    <row r="219" spans="1:13" ht="22">
      <c r="A219" s="2">
        <f t="shared" si="5"/>
        <v>218</v>
      </c>
      <c r="M219" s="89" cm="1">
        <f t="array" ref="M219">SUMPRODUCT(--(ISNUMBER(SEARCH($L219,$B$2:$B$1077))))</f>
        <v>0</v>
      </c>
    </row>
    <row r="220" spans="1:13" ht="22">
      <c r="A220" s="2">
        <f t="shared" si="5"/>
        <v>219</v>
      </c>
      <c r="M220" s="89" cm="1">
        <f t="array" ref="M220">SUMPRODUCT(--(ISNUMBER(SEARCH($L220,$B$2:$B$1077))))</f>
        <v>0</v>
      </c>
    </row>
    <row r="221" spans="1:13" ht="22">
      <c r="A221" s="2">
        <f t="shared" si="5"/>
        <v>220</v>
      </c>
      <c r="M221" s="89" cm="1">
        <f t="array" ref="M221">SUMPRODUCT(--(ISNUMBER(SEARCH($L221,$B$2:$B$1077))))</f>
        <v>0</v>
      </c>
    </row>
    <row r="222" spans="1:13" ht="22">
      <c r="A222" s="2">
        <f t="shared" si="5"/>
        <v>221</v>
      </c>
      <c r="M222" s="89" cm="1">
        <f t="array" ref="M222">SUMPRODUCT(--(ISNUMBER(SEARCH($L222,$B$2:$B$1077))))</f>
        <v>0</v>
      </c>
    </row>
    <row r="223" spans="1:13" ht="22">
      <c r="A223" s="2">
        <f t="shared" si="5"/>
        <v>222</v>
      </c>
      <c r="M223" s="89" cm="1">
        <f t="array" ref="M223">SUMPRODUCT(--(ISNUMBER(SEARCH($L223,$B$2:$B$1077))))</f>
        <v>0</v>
      </c>
    </row>
    <row r="224" spans="1:13" ht="22">
      <c r="A224" s="2">
        <f t="shared" si="5"/>
        <v>223</v>
      </c>
      <c r="M224" s="89" cm="1">
        <f t="array" ref="M224">SUMPRODUCT(--(ISNUMBER(SEARCH($L224,$B$2:$B$1077))))</f>
        <v>0</v>
      </c>
    </row>
    <row r="225" spans="1:13" ht="22">
      <c r="A225" s="2">
        <f t="shared" si="5"/>
        <v>224</v>
      </c>
      <c r="M225" s="89" cm="1">
        <f t="array" ref="M225">SUMPRODUCT(--(ISNUMBER(SEARCH($L225,$B$2:$B$1077))))</f>
        <v>0</v>
      </c>
    </row>
    <row r="226" spans="1:13" ht="22">
      <c r="A226" s="2">
        <f t="shared" si="5"/>
        <v>225</v>
      </c>
      <c r="M226" s="89" cm="1">
        <f t="array" ref="M226">SUMPRODUCT(--(ISNUMBER(SEARCH($L226,$B$2:$B$1077))))</f>
        <v>0</v>
      </c>
    </row>
    <row r="227" spans="1:13" ht="22">
      <c r="A227" s="2">
        <f t="shared" si="5"/>
        <v>226</v>
      </c>
      <c r="M227" s="89" cm="1">
        <f t="array" ref="M227">SUMPRODUCT(--(ISNUMBER(SEARCH($L227,$B$2:$B$1077))))</f>
        <v>0</v>
      </c>
    </row>
    <row r="228" spans="1:13" ht="22">
      <c r="A228" s="2">
        <f t="shared" si="5"/>
        <v>227</v>
      </c>
      <c r="M228" s="89" cm="1">
        <f t="array" ref="M228">SUMPRODUCT(--(ISNUMBER(SEARCH($L228,$B$2:$B$1077))))</f>
        <v>0</v>
      </c>
    </row>
    <row r="229" spans="1:13" ht="22">
      <c r="A229" s="2">
        <f t="shared" si="5"/>
        <v>228</v>
      </c>
      <c r="M229" s="89" cm="1">
        <f t="array" ref="M229">SUMPRODUCT(--(ISNUMBER(SEARCH($L229,$B$2:$B$1077))))</f>
        <v>0</v>
      </c>
    </row>
    <row r="230" spans="1:13" ht="22">
      <c r="A230" s="2">
        <f t="shared" si="5"/>
        <v>229</v>
      </c>
      <c r="M230" s="89" cm="1">
        <f t="array" ref="M230">SUMPRODUCT(--(ISNUMBER(SEARCH($L230,$B$2:$B$1077))))</f>
        <v>0</v>
      </c>
    </row>
    <row r="231" spans="1:13" ht="22">
      <c r="A231" s="2">
        <f t="shared" si="5"/>
        <v>230</v>
      </c>
      <c r="M231" s="89" cm="1">
        <f t="array" ref="M231">SUMPRODUCT(--(ISNUMBER(SEARCH($L231,$B$2:$B$1077))))</f>
        <v>0</v>
      </c>
    </row>
    <row r="232" spans="1:13" ht="22">
      <c r="A232" s="2">
        <f t="shared" si="5"/>
        <v>231</v>
      </c>
      <c r="M232" s="89" cm="1">
        <f t="array" ref="M232">SUMPRODUCT(--(ISNUMBER(SEARCH($L232,$B$2:$B$1077))))</f>
        <v>0</v>
      </c>
    </row>
    <row r="233" spans="1:13">
      <c r="A233" s="2">
        <f t="shared" si="5"/>
        <v>232</v>
      </c>
    </row>
    <row r="234" spans="1:13">
      <c r="A234" s="2">
        <f t="shared" si="5"/>
        <v>233</v>
      </c>
    </row>
    <row r="235" spans="1:13">
      <c r="A235" s="2">
        <f t="shared" si="5"/>
        <v>234</v>
      </c>
    </row>
    <row r="236" spans="1:13">
      <c r="A236" s="2">
        <f t="shared" si="5"/>
        <v>235</v>
      </c>
    </row>
    <row r="237" spans="1:13">
      <c r="A237" s="2">
        <f t="shared" si="5"/>
        <v>236</v>
      </c>
    </row>
    <row r="238" spans="1:13">
      <c r="A238" s="2">
        <f t="shared" si="5"/>
        <v>237</v>
      </c>
    </row>
    <row r="239" spans="1:13">
      <c r="A239" s="2">
        <f t="shared" si="5"/>
        <v>238</v>
      </c>
    </row>
    <row r="240" spans="1:13">
      <c r="A240" s="2">
        <f t="shared" si="5"/>
        <v>239</v>
      </c>
    </row>
    <row r="241" spans="1:1">
      <c r="A241" s="2">
        <f t="shared" si="5"/>
        <v>240</v>
      </c>
    </row>
    <row r="242" spans="1:1">
      <c r="A242" s="2">
        <f t="shared" si="5"/>
        <v>241</v>
      </c>
    </row>
    <row r="243" spans="1:1">
      <c r="A243" s="2">
        <f t="shared" si="5"/>
        <v>242</v>
      </c>
    </row>
    <row r="244" spans="1:1">
      <c r="A244" s="2">
        <f t="shared" si="5"/>
        <v>243</v>
      </c>
    </row>
    <row r="245" spans="1:1">
      <c r="A245" s="2">
        <f t="shared" si="5"/>
        <v>244</v>
      </c>
    </row>
    <row r="246" spans="1:1">
      <c r="A246" s="2">
        <f t="shared" si="5"/>
        <v>245</v>
      </c>
    </row>
    <row r="247" spans="1:1">
      <c r="A247" s="2">
        <f t="shared" si="5"/>
        <v>246</v>
      </c>
    </row>
    <row r="248" spans="1:1">
      <c r="A248" s="2">
        <f t="shared" si="5"/>
        <v>247</v>
      </c>
    </row>
    <row r="249" spans="1:1">
      <c r="A249" s="2">
        <f t="shared" si="5"/>
        <v>248</v>
      </c>
    </row>
    <row r="250" spans="1:1">
      <c r="A250" s="2">
        <f t="shared" si="5"/>
        <v>249</v>
      </c>
    </row>
    <row r="251" spans="1:1">
      <c r="A251" s="2">
        <f t="shared" si="5"/>
        <v>250</v>
      </c>
    </row>
    <row r="252" spans="1:1">
      <c r="A252" s="2">
        <f t="shared" si="5"/>
        <v>251</v>
      </c>
    </row>
    <row r="253" spans="1:1">
      <c r="A253" s="2">
        <f t="shared" si="5"/>
        <v>252</v>
      </c>
    </row>
    <row r="254" spans="1:1">
      <c r="A254" s="2">
        <f t="shared" si="5"/>
        <v>253</v>
      </c>
    </row>
    <row r="255" spans="1:1">
      <c r="A255" s="2">
        <f t="shared" si="5"/>
        <v>254</v>
      </c>
    </row>
    <row r="256" spans="1:1">
      <c r="A256" s="2">
        <f t="shared" si="5"/>
        <v>255</v>
      </c>
    </row>
    <row r="257" spans="1:1">
      <c r="A257" s="2">
        <f t="shared" si="5"/>
        <v>256</v>
      </c>
    </row>
    <row r="258" spans="1:1">
      <c r="A258" s="2">
        <f t="shared" si="5"/>
        <v>257</v>
      </c>
    </row>
    <row r="259" spans="1:1">
      <c r="A259" s="2">
        <f t="shared" si="5"/>
        <v>258</v>
      </c>
    </row>
    <row r="260" spans="1:1">
      <c r="A260" s="2">
        <f t="shared" si="5"/>
        <v>259</v>
      </c>
    </row>
    <row r="261" spans="1:1">
      <c r="A261" s="2">
        <f t="shared" si="5"/>
        <v>260</v>
      </c>
    </row>
    <row r="262" spans="1:1">
      <c r="A262" s="2">
        <f t="shared" si="5"/>
        <v>261</v>
      </c>
    </row>
    <row r="263" spans="1:1">
      <c r="A263" s="2">
        <f t="shared" si="5"/>
        <v>262</v>
      </c>
    </row>
    <row r="264" spans="1:1">
      <c r="A264" s="2">
        <f t="shared" si="5"/>
        <v>263</v>
      </c>
    </row>
    <row r="265" spans="1:1">
      <c r="A265" s="2">
        <f t="shared" si="5"/>
        <v>264</v>
      </c>
    </row>
    <row r="266" spans="1:1">
      <c r="A266" s="2">
        <f t="shared" si="5"/>
        <v>265</v>
      </c>
    </row>
    <row r="267" spans="1:1">
      <c r="A267" s="2">
        <f t="shared" ref="A267:A330" si="6">ROW()-1</f>
        <v>266</v>
      </c>
    </row>
    <row r="268" spans="1:1">
      <c r="A268" s="2">
        <f t="shared" si="6"/>
        <v>267</v>
      </c>
    </row>
    <row r="269" spans="1:1">
      <c r="A269" s="2">
        <f t="shared" si="6"/>
        <v>268</v>
      </c>
    </row>
    <row r="270" spans="1:1">
      <c r="A270" s="2">
        <f t="shared" si="6"/>
        <v>269</v>
      </c>
    </row>
    <row r="271" spans="1:1">
      <c r="A271" s="2">
        <f t="shared" si="6"/>
        <v>270</v>
      </c>
    </row>
    <row r="272" spans="1:1">
      <c r="A272" s="2">
        <f t="shared" si="6"/>
        <v>271</v>
      </c>
    </row>
    <row r="273" spans="1:1">
      <c r="A273" s="2">
        <f t="shared" si="6"/>
        <v>272</v>
      </c>
    </row>
    <row r="274" spans="1:1">
      <c r="A274" s="2">
        <f t="shared" si="6"/>
        <v>273</v>
      </c>
    </row>
    <row r="275" spans="1:1">
      <c r="A275" s="2">
        <f t="shared" si="6"/>
        <v>274</v>
      </c>
    </row>
    <row r="276" spans="1:1">
      <c r="A276" s="2">
        <f t="shared" si="6"/>
        <v>275</v>
      </c>
    </row>
    <row r="277" spans="1:1">
      <c r="A277" s="2">
        <f t="shared" si="6"/>
        <v>276</v>
      </c>
    </row>
    <row r="278" spans="1:1">
      <c r="A278" s="2">
        <f t="shared" si="6"/>
        <v>277</v>
      </c>
    </row>
    <row r="279" spans="1:1">
      <c r="A279" s="2">
        <f t="shared" si="6"/>
        <v>278</v>
      </c>
    </row>
    <row r="280" spans="1:1">
      <c r="A280" s="2">
        <f t="shared" si="6"/>
        <v>279</v>
      </c>
    </row>
    <row r="281" spans="1:1">
      <c r="A281" s="2">
        <f t="shared" si="6"/>
        <v>280</v>
      </c>
    </row>
    <row r="282" spans="1:1">
      <c r="A282" s="2">
        <f t="shared" si="6"/>
        <v>281</v>
      </c>
    </row>
    <row r="283" spans="1:1">
      <c r="A283" s="2">
        <f t="shared" si="6"/>
        <v>282</v>
      </c>
    </row>
    <row r="284" spans="1:1">
      <c r="A284" s="2">
        <f t="shared" si="6"/>
        <v>283</v>
      </c>
    </row>
    <row r="285" spans="1:1">
      <c r="A285" s="2">
        <f t="shared" si="6"/>
        <v>284</v>
      </c>
    </row>
    <row r="286" spans="1:1">
      <c r="A286" s="2">
        <f t="shared" si="6"/>
        <v>285</v>
      </c>
    </row>
    <row r="287" spans="1:1">
      <c r="A287" s="2">
        <f t="shared" si="6"/>
        <v>286</v>
      </c>
    </row>
    <row r="288" spans="1:1">
      <c r="A288" s="2">
        <f t="shared" si="6"/>
        <v>287</v>
      </c>
    </row>
    <row r="289" spans="1:1">
      <c r="A289" s="2">
        <f t="shared" si="6"/>
        <v>288</v>
      </c>
    </row>
    <row r="290" spans="1:1">
      <c r="A290" s="2">
        <f t="shared" si="6"/>
        <v>289</v>
      </c>
    </row>
    <row r="291" spans="1:1">
      <c r="A291" s="2">
        <f t="shared" si="6"/>
        <v>290</v>
      </c>
    </row>
    <row r="292" spans="1:1">
      <c r="A292" s="2">
        <f t="shared" si="6"/>
        <v>291</v>
      </c>
    </row>
    <row r="293" spans="1:1">
      <c r="A293" s="2">
        <f t="shared" si="6"/>
        <v>292</v>
      </c>
    </row>
    <row r="294" spans="1:1">
      <c r="A294" s="2">
        <f t="shared" si="6"/>
        <v>293</v>
      </c>
    </row>
    <row r="295" spans="1:1">
      <c r="A295" s="2">
        <f t="shared" si="6"/>
        <v>294</v>
      </c>
    </row>
    <row r="296" spans="1:1">
      <c r="A296" s="2">
        <f t="shared" si="6"/>
        <v>295</v>
      </c>
    </row>
    <row r="297" spans="1:1">
      <c r="A297" s="2">
        <f t="shared" si="6"/>
        <v>296</v>
      </c>
    </row>
    <row r="298" spans="1:1">
      <c r="A298" s="2">
        <f t="shared" si="6"/>
        <v>297</v>
      </c>
    </row>
    <row r="299" spans="1:1">
      <c r="A299" s="2">
        <f t="shared" si="6"/>
        <v>298</v>
      </c>
    </row>
    <row r="300" spans="1:1">
      <c r="A300" s="2">
        <f t="shared" si="6"/>
        <v>299</v>
      </c>
    </row>
    <row r="301" spans="1:1">
      <c r="A301" s="2">
        <f t="shared" si="6"/>
        <v>300</v>
      </c>
    </row>
    <row r="302" spans="1:1">
      <c r="A302" s="2">
        <f t="shared" si="6"/>
        <v>301</v>
      </c>
    </row>
    <row r="303" spans="1:1">
      <c r="A303" s="2">
        <f t="shared" si="6"/>
        <v>302</v>
      </c>
    </row>
    <row r="304" spans="1:1">
      <c r="A304" s="2">
        <f t="shared" si="6"/>
        <v>303</v>
      </c>
    </row>
    <row r="305" spans="1:1">
      <c r="A305" s="2">
        <f t="shared" si="6"/>
        <v>304</v>
      </c>
    </row>
    <row r="306" spans="1:1">
      <c r="A306" s="2">
        <f t="shared" si="6"/>
        <v>305</v>
      </c>
    </row>
    <row r="307" spans="1:1">
      <c r="A307" s="2">
        <f t="shared" si="6"/>
        <v>306</v>
      </c>
    </row>
    <row r="308" spans="1:1">
      <c r="A308" s="2">
        <f t="shared" si="6"/>
        <v>307</v>
      </c>
    </row>
    <row r="309" spans="1:1">
      <c r="A309" s="2">
        <f t="shared" si="6"/>
        <v>308</v>
      </c>
    </row>
    <row r="310" spans="1:1">
      <c r="A310" s="2">
        <f t="shared" si="6"/>
        <v>309</v>
      </c>
    </row>
    <row r="311" spans="1:1">
      <c r="A311" s="2">
        <f t="shared" si="6"/>
        <v>310</v>
      </c>
    </row>
    <row r="312" spans="1:1">
      <c r="A312" s="2">
        <f t="shared" si="6"/>
        <v>311</v>
      </c>
    </row>
    <row r="313" spans="1:1">
      <c r="A313" s="2">
        <f t="shared" si="6"/>
        <v>312</v>
      </c>
    </row>
    <row r="314" spans="1:1">
      <c r="A314" s="2">
        <f t="shared" si="6"/>
        <v>313</v>
      </c>
    </row>
    <row r="315" spans="1:1">
      <c r="A315" s="2">
        <f t="shared" si="6"/>
        <v>314</v>
      </c>
    </row>
    <row r="316" spans="1:1">
      <c r="A316" s="2">
        <f t="shared" si="6"/>
        <v>315</v>
      </c>
    </row>
    <row r="317" spans="1:1">
      <c r="A317" s="2">
        <f t="shared" si="6"/>
        <v>316</v>
      </c>
    </row>
    <row r="318" spans="1:1">
      <c r="A318" s="2">
        <f t="shared" si="6"/>
        <v>317</v>
      </c>
    </row>
    <row r="319" spans="1:1">
      <c r="A319" s="2">
        <f t="shared" si="6"/>
        <v>318</v>
      </c>
    </row>
    <row r="320" spans="1:1">
      <c r="A320" s="2">
        <f t="shared" si="6"/>
        <v>319</v>
      </c>
    </row>
    <row r="321" spans="1:1">
      <c r="A321" s="2">
        <f t="shared" si="6"/>
        <v>320</v>
      </c>
    </row>
    <row r="322" spans="1:1">
      <c r="A322" s="2">
        <f t="shared" si="6"/>
        <v>321</v>
      </c>
    </row>
    <row r="323" spans="1:1">
      <c r="A323" s="2">
        <f t="shared" si="6"/>
        <v>322</v>
      </c>
    </row>
    <row r="324" spans="1:1">
      <c r="A324" s="2">
        <f t="shared" si="6"/>
        <v>323</v>
      </c>
    </row>
    <row r="325" spans="1:1">
      <c r="A325" s="2">
        <f t="shared" si="6"/>
        <v>324</v>
      </c>
    </row>
    <row r="326" spans="1:1">
      <c r="A326" s="2">
        <f t="shared" si="6"/>
        <v>325</v>
      </c>
    </row>
    <row r="327" spans="1:1">
      <c r="A327" s="2">
        <f t="shared" si="6"/>
        <v>326</v>
      </c>
    </row>
    <row r="328" spans="1:1">
      <c r="A328" s="2">
        <f t="shared" si="6"/>
        <v>327</v>
      </c>
    </row>
    <row r="329" spans="1:1">
      <c r="A329" s="2">
        <f t="shared" si="6"/>
        <v>328</v>
      </c>
    </row>
    <row r="330" spans="1:1">
      <c r="A330" s="2">
        <f t="shared" si="6"/>
        <v>329</v>
      </c>
    </row>
    <row r="331" spans="1:1">
      <c r="A331" s="2">
        <f t="shared" ref="A331:A394" si="7">ROW()-1</f>
        <v>330</v>
      </c>
    </row>
    <row r="332" spans="1:1">
      <c r="A332" s="2">
        <f t="shared" si="7"/>
        <v>331</v>
      </c>
    </row>
    <row r="333" spans="1:1">
      <c r="A333" s="2">
        <f t="shared" si="7"/>
        <v>332</v>
      </c>
    </row>
    <row r="334" spans="1:1">
      <c r="A334" s="2">
        <f t="shared" si="7"/>
        <v>333</v>
      </c>
    </row>
    <row r="335" spans="1:1">
      <c r="A335" s="2">
        <f t="shared" si="7"/>
        <v>334</v>
      </c>
    </row>
    <row r="336" spans="1:1">
      <c r="A336" s="2">
        <f t="shared" si="7"/>
        <v>335</v>
      </c>
    </row>
    <row r="337" spans="1:1">
      <c r="A337" s="2">
        <f t="shared" si="7"/>
        <v>336</v>
      </c>
    </row>
    <row r="338" spans="1:1">
      <c r="A338" s="2">
        <f t="shared" si="7"/>
        <v>337</v>
      </c>
    </row>
    <row r="339" spans="1:1">
      <c r="A339" s="2">
        <f t="shared" si="7"/>
        <v>338</v>
      </c>
    </row>
    <row r="340" spans="1:1">
      <c r="A340" s="2">
        <f t="shared" si="7"/>
        <v>339</v>
      </c>
    </row>
    <row r="341" spans="1:1">
      <c r="A341" s="2">
        <f t="shared" si="7"/>
        <v>340</v>
      </c>
    </row>
    <row r="342" spans="1:1">
      <c r="A342" s="2">
        <f t="shared" si="7"/>
        <v>341</v>
      </c>
    </row>
    <row r="343" spans="1:1">
      <c r="A343" s="2">
        <f t="shared" si="7"/>
        <v>342</v>
      </c>
    </row>
    <row r="344" spans="1:1">
      <c r="A344" s="2">
        <f t="shared" si="7"/>
        <v>343</v>
      </c>
    </row>
    <row r="345" spans="1:1">
      <c r="A345" s="2">
        <f t="shared" si="7"/>
        <v>344</v>
      </c>
    </row>
    <row r="346" spans="1:1">
      <c r="A346" s="2">
        <f t="shared" si="7"/>
        <v>345</v>
      </c>
    </row>
    <row r="347" spans="1:1">
      <c r="A347" s="2">
        <f t="shared" si="7"/>
        <v>346</v>
      </c>
    </row>
    <row r="348" spans="1:1">
      <c r="A348" s="2">
        <f t="shared" si="7"/>
        <v>347</v>
      </c>
    </row>
    <row r="349" spans="1:1">
      <c r="A349" s="2">
        <f t="shared" si="7"/>
        <v>348</v>
      </c>
    </row>
    <row r="350" spans="1:1">
      <c r="A350" s="2">
        <f t="shared" si="7"/>
        <v>349</v>
      </c>
    </row>
    <row r="351" spans="1:1">
      <c r="A351" s="2">
        <f t="shared" si="7"/>
        <v>350</v>
      </c>
    </row>
    <row r="352" spans="1:1">
      <c r="A352" s="2">
        <f t="shared" si="7"/>
        <v>351</v>
      </c>
    </row>
    <row r="353" spans="1:1">
      <c r="A353" s="2">
        <f t="shared" si="7"/>
        <v>352</v>
      </c>
    </row>
    <row r="354" spans="1:1">
      <c r="A354" s="2">
        <f t="shared" si="7"/>
        <v>353</v>
      </c>
    </row>
    <row r="355" spans="1:1">
      <c r="A355" s="2">
        <f t="shared" si="7"/>
        <v>354</v>
      </c>
    </row>
    <row r="356" spans="1:1">
      <c r="A356" s="2">
        <f t="shared" si="7"/>
        <v>355</v>
      </c>
    </row>
    <row r="357" spans="1:1">
      <c r="A357" s="2">
        <f t="shared" si="7"/>
        <v>356</v>
      </c>
    </row>
    <row r="358" spans="1:1">
      <c r="A358" s="2">
        <f t="shared" si="7"/>
        <v>357</v>
      </c>
    </row>
    <row r="359" spans="1:1">
      <c r="A359" s="2">
        <f t="shared" si="7"/>
        <v>358</v>
      </c>
    </row>
    <row r="360" spans="1:1">
      <c r="A360" s="2">
        <f t="shared" si="7"/>
        <v>359</v>
      </c>
    </row>
    <row r="361" spans="1:1">
      <c r="A361" s="2">
        <f t="shared" si="7"/>
        <v>360</v>
      </c>
    </row>
    <row r="362" spans="1:1">
      <c r="A362" s="2">
        <f t="shared" si="7"/>
        <v>361</v>
      </c>
    </row>
    <row r="363" spans="1:1">
      <c r="A363" s="2">
        <f t="shared" si="7"/>
        <v>362</v>
      </c>
    </row>
    <row r="364" spans="1:1">
      <c r="A364" s="2">
        <f t="shared" si="7"/>
        <v>363</v>
      </c>
    </row>
    <row r="365" spans="1:1">
      <c r="A365" s="2">
        <f t="shared" si="7"/>
        <v>364</v>
      </c>
    </row>
    <row r="366" spans="1:1">
      <c r="A366" s="2">
        <f t="shared" si="7"/>
        <v>365</v>
      </c>
    </row>
    <row r="367" spans="1:1">
      <c r="A367" s="2">
        <f t="shared" si="7"/>
        <v>366</v>
      </c>
    </row>
    <row r="368" spans="1:1">
      <c r="A368" s="2">
        <f t="shared" si="7"/>
        <v>367</v>
      </c>
    </row>
    <row r="369" spans="1:1">
      <c r="A369" s="2">
        <f t="shared" si="7"/>
        <v>368</v>
      </c>
    </row>
    <row r="370" spans="1:1">
      <c r="A370" s="2">
        <f t="shared" si="7"/>
        <v>369</v>
      </c>
    </row>
    <row r="371" spans="1:1">
      <c r="A371" s="2">
        <f t="shared" si="7"/>
        <v>370</v>
      </c>
    </row>
    <row r="372" spans="1:1">
      <c r="A372" s="2">
        <f t="shared" si="7"/>
        <v>371</v>
      </c>
    </row>
    <row r="373" spans="1:1">
      <c r="A373" s="2">
        <f t="shared" si="7"/>
        <v>372</v>
      </c>
    </row>
    <row r="374" spans="1:1">
      <c r="A374" s="2">
        <f t="shared" si="7"/>
        <v>373</v>
      </c>
    </row>
    <row r="375" spans="1:1">
      <c r="A375" s="2">
        <f t="shared" si="7"/>
        <v>374</v>
      </c>
    </row>
    <row r="376" spans="1:1">
      <c r="A376" s="2">
        <f t="shared" si="7"/>
        <v>375</v>
      </c>
    </row>
    <row r="377" spans="1:1">
      <c r="A377" s="2">
        <f t="shared" si="7"/>
        <v>376</v>
      </c>
    </row>
    <row r="378" spans="1:1">
      <c r="A378" s="2">
        <f t="shared" si="7"/>
        <v>377</v>
      </c>
    </row>
    <row r="379" spans="1:1">
      <c r="A379" s="2">
        <f t="shared" si="7"/>
        <v>378</v>
      </c>
    </row>
    <row r="380" spans="1:1">
      <c r="A380" s="2">
        <f t="shared" si="7"/>
        <v>379</v>
      </c>
    </row>
    <row r="381" spans="1:1">
      <c r="A381" s="2">
        <f t="shared" si="7"/>
        <v>380</v>
      </c>
    </row>
    <row r="382" spans="1:1">
      <c r="A382" s="2">
        <f t="shared" si="7"/>
        <v>381</v>
      </c>
    </row>
    <row r="383" spans="1:1">
      <c r="A383" s="2">
        <f t="shared" si="7"/>
        <v>382</v>
      </c>
    </row>
    <row r="384" spans="1:1">
      <c r="A384" s="2">
        <f t="shared" si="7"/>
        <v>383</v>
      </c>
    </row>
    <row r="385" spans="1:1">
      <c r="A385" s="2">
        <f t="shared" si="7"/>
        <v>384</v>
      </c>
    </row>
    <row r="386" spans="1:1">
      <c r="A386" s="2">
        <f t="shared" si="7"/>
        <v>385</v>
      </c>
    </row>
    <row r="387" spans="1:1">
      <c r="A387" s="2">
        <f t="shared" si="7"/>
        <v>386</v>
      </c>
    </row>
    <row r="388" spans="1:1">
      <c r="A388" s="2">
        <f t="shared" si="7"/>
        <v>387</v>
      </c>
    </row>
    <row r="389" spans="1:1">
      <c r="A389" s="2">
        <f t="shared" si="7"/>
        <v>388</v>
      </c>
    </row>
    <row r="390" spans="1:1">
      <c r="A390" s="2">
        <f t="shared" si="7"/>
        <v>389</v>
      </c>
    </row>
    <row r="391" spans="1:1">
      <c r="A391" s="2">
        <f t="shared" si="7"/>
        <v>390</v>
      </c>
    </row>
    <row r="392" spans="1:1">
      <c r="A392" s="2">
        <f t="shared" si="7"/>
        <v>391</v>
      </c>
    </row>
    <row r="393" spans="1:1">
      <c r="A393" s="2">
        <f t="shared" si="7"/>
        <v>392</v>
      </c>
    </row>
    <row r="394" spans="1:1">
      <c r="A394" s="2">
        <f t="shared" si="7"/>
        <v>393</v>
      </c>
    </row>
    <row r="395" spans="1:1">
      <c r="A395" s="2">
        <f t="shared" ref="A395:A458" si="8">ROW()-1</f>
        <v>394</v>
      </c>
    </row>
    <row r="396" spans="1:1">
      <c r="A396" s="2">
        <f t="shared" si="8"/>
        <v>395</v>
      </c>
    </row>
    <row r="397" spans="1:1">
      <c r="A397" s="2">
        <f t="shared" si="8"/>
        <v>396</v>
      </c>
    </row>
    <row r="398" spans="1:1">
      <c r="A398" s="2">
        <f t="shared" si="8"/>
        <v>397</v>
      </c>
    </row>
    <row r="399" spans="1:1">
      <c r="A399" s="2">
        <f t="shared" si="8"/>
        <v>398</v>
      </c>
    </row>
    <row r="400" spans="1:1">
      <c r="A400" s="2">
        <f t="shared" si="8"/>
        <v>399</v>
      </c>
    </row>
    <row r="401" spans="1:1">
      <c r="A401" s="2">
        <f t="shared" si="8"/>
        <v>400</v>
      </c>
    </row>
    <row r="402" spans="1:1">
      <c r="A402" s="2">
        <f t="shared" si="8"/>
        <v>401</v>
      </c>
    </row>
    <row r="403" spans="1:1">
      <c r="A403" s="2">
        <f t="shared" si="8"/>
        <v>402</v>
      </c>
    </row>
    <row r="404" spans="1:1">
      <c r="A404" s="2">
        <f t="shared" si="8"/>
        <v>403</v>
      </c>
    </row>
    <row r="405" spans="1:1">
      <c r="A405" s="2">
        <f t="shared" si="8"/>
        <v>404</v>
      </c>
    </row>
    <row r="406" spans="1:1">
      <c r="A406" s="2">
        <f t="shared" si="8"/>
        <v>405</v>
      </c>
    </row>
    <row r="407" spans="1:1">
      <c r="A407" s="2">
        <f t="shared" si="8"/>
        <v>406</v>
      </c>
    </row>
    <row r="408" spans="1:1">
      <c r="A408" s="2">
        <f t="shared" si="8"/>
        <v>407</v>
      </c>
    </row>
    <row r="409" spans="1:1">
      <c r="A409" s="2">
        <f t="shared" si="8"/>
        <v>408</v>
      </c>
    </row>
    <row r="410" spans="1:1">
      <c r="A410" s="2">
        <f t="shared" si="8"/>
        <v>409</v>
      </c>
    </row>
    <row r="411" spans="1:1">
      <c r="A411" s="2">
        <f t="shared" si="8"/>
        <v>410</v>
      </c>
    </row>
    <row r="412" spans="1:1">
      <c r="A412" s="2">
        <f t="shared" si="8"/>
        <v>411</v>
      </c>
    </row>
    <row r="413" spans="1:1">
      <c r="A413" s="2">
        <f t="shared" si="8"/>
        <v>412</v>
      </c>
    </row>
    <row r="414" spans="1:1">
      <c r="A414" s="2">
        <f t="shared" si="8"/>
        <v>413</v>
      </c>
    </row>
    <row r="415" spans="1:1">
      <c r="A415" s="2">
        <f t="shared" si="8"/>
        <v>414</v>
      </c>
    </row>
    <row r="416" spans="1:1">
      <c r="A416" s="2">
        <f t="shared" si="8"/>
        <v>415</v>
      </c>
    </row>
    <row r="417" spans="1:1">
      <c r="A417" s="2">
        <f t="shared" si="8"/>
        <v>416</v>
      </c>
    </row>
    <row r="418" spans="1:1">
      <c r="A418" s="2">
        <f t="shared" si="8"/>
        <v>417</v>
      </c>
    </row>
    <row r="419" spans="1:1">
      <c r="A419" s="2">
        <f t="shared" si="8"/>
        <v>418</v>
      </c>
    </row>
    <row r="420" spans="1:1">
      <c r="A420" s="2">
        <f t="shared" si="8"/>
        <v>419</v>
      </c>
    </row>
    <row r="421" spans="1:1">
      <c r="A421" s="2">
        <f t="shared" si="8"/>
        <v>420</v>
      </c>
    </row>
    <row r="422" spans="1:1">
      <c r="A422" s="2">
        <f t="shared" si="8"/>
        <v>421</v>
      </c>
    </row>
    <row r="423" spans="1:1">
      <c r="A423" s="2">
        <f t="shared" si="8"/>
        <v>422</v>
      </c>
    </row>
    <row r="424" spans="1:1">
      <c r="A424" s="2">
        <f t="shared" si="8"/>
        <v>423</v>
      </c>
    </row>
    <row r="425" spans="1:1">
      <c r="A425" s="2">
        <f t="shared" si="8"/>
        <v>424</v>
      </c>
    </row>
    <row r="426" spans="1:1">
      <c r="A426" s="2">
        <f t="shared" si="8"/>
        <v>425</v>
      </c>
    </row>
    <row r="427" spans="1:1">
      <c r="A427" s="2">
        <f t="shared" si="8"/>
        <v>426</v>
      </c>
    </row>
    <row r="428" spans="1:1">
      <c r="A428" s="2">
        <f t="shared" si="8"/>
        <v>427</v>
      </c>
    </row>
    <row r="429" spans="1:1">
      <c r="A429" s="2">
        <f t="shared" si="8"/>
        <v>428</v>
      </c>
    </row>
    <row r="430" spans="1:1">
      <c r="A430" s="2">
        <f t="shared" si="8"/>
        <v>429</v>
      </c>
    </row>
    <row r="431" spans="1:1">
      <c r="A431" s="2">
        <f t="shared" si="8"/>
        <v>430</v>
      </c>
    </row>
    <row r="432" spans="1:1">
      <c r="A432" s="2">
        <f t="shared" si="8"/>
        <v>431</v>
      </c>
    </row>
    <row r="433" spans="1:1">
      <c r="A433" s="2">
        <f t="shared" si="8"/>
        <v>432</v>
      </c>
    </row>
    <row r="434" spans="1:1">
      <c r="A434" s="2">
        <f t="shared" si="8"/>
        <v>433</v>
      </c>
    </row>
    <row r="435" spans="1:1">
      <c r="A435" s="2">
        <f t="shared" si="8"/>
        <v>434</v>
      </c>
    </row>
    <row r="436" spans="1:1">
      <c r="A436" s="2">
        <f t="shared" si="8"/>
        <v>435</v>
      </c>
    </row>
    <row r="437" spans="1:1">
      <c r="A437" s="2">
        <f t="shared" si="8"/>
        <v>436</v>
      </c>
    </row>
    <row r="438" spans="1:1">
      <c r="A438" s="2">
        <f t="shared" si="8"/>
        <v>437</v>
      </c>
    </row>
    <row r="439" spans="1:1">
      <c r="A439" s="2">
        <f t="shared" si="8"/>
        <v>438</v>
      </c>
    </row>
    <row r="440" spans="1:1">
      <c r="A440" s="2">
        <f t="shared" si="8"/>
        <v>439</v>
      </c>
    </row>
    <row r="441" spans="1:1">
      <c r="A441" s="2">
        <f t="shared" si="8"/>
        <v>440</v>
      </c>
    </row>
    <row r="442" spans="1:1">
      <c r="A442" s="2">
        <f t="shared" si="8"/>
        <v>441</v>
      </c>
    </row>
    <row r="443" spans="1:1">
      <c r="A443" s="2">
        <f t="shared" si="8"/>
        <v>442</v>
      </c>
    </row>
    <row r="444" spans="1:1">
      <c r="A444" s="2">
        <f t="shared" si="8"/>
        <v>443</v>
      </c>
    </row>
    <row r="445" spans="1:1">
      <c r="A445" s="2">
        <f t="shared" si="8"/>
        <v>444</v>
      </c>
    </row>
    <row r="446" spans="1:1">
      <c r="A446" s="2">
        <f t="shared" si="8"/>
        <v>445</v>
      </c>
    </row>
    <row r="447" spans="1:1">
      <c r="A447" s="2">
        <f t="shared" si="8"/>
        <v>446</v>
      </c>
    </row>
    <row r="448" spans="1:1">
      <c r="A448" s="2">
        <f t="shared" si="8"/>
        <v>447</v>
      </c>
    </row>
    <row r="449" spans="1:1">
      <c r="A449" s="2">
        <f t="shared" si="8"/>
        <v>448</v>
      </c>
    </row>
    <row r="450" spans="1:1">
      <c r="A450" s="2">
        <f t="shared" si="8"/>
        <v>449</v>
      </c>
    </row>
    <row r="451" spans="1:1">
      <c r="A451" s="2">
        <f t="shared" si="8"/>
        <v>450</v>
      </c>
    </row>
    <row r="452" spans="1:1">
      <c r="A452" s="2">
        <f t="shared" si="8"/>
        <v>451</v>
      </c>
    </row>
    <row r="453" spans="1:1">
      <c r="A453" s="2">
        <f t="shared" si="8"/>
        <v>452</v>
      </c>
    </row>
    <row r="454" spans="1:1">
      <c r="A454" s="2">
        <f t="shared" si="8"/>
        <v>453</v>
      </c>
    </row>
    <row r="455" spans="1:1">
      <c r="A455" s="2">
        <f t="shared" si="8"/>
        <v>454</v>
      </c>
    </row>
    <row r="456" spans="1:1">
      <c r="A456" s="2">
        <f t="shared" si="8"/>
        <v>455</v>
      </c>
    </row>
    <row r="457" spans="1:1">
      <c r="A457" s="2">
        <f t="shared" si="8"/>
        <v>456</v>
      </c>
    </row>
    <row r="458" spans="1:1">
      <c r="A458" s="2">
        <f t="shared" si="8"/>
        <v>457</v>
      </c>
    </row>
    <row r="459" spans="1:1">
      <c r="A459" s="2">
        <f t="shared" ref="A459:A522" si="9">ROW()-1</f>
        <v>458</v>
      </c>
    </row>
    <row r="460" spans="1:1">
      <c r="A460" s="2">
        <f t="shared" si="9"/>
        <v>459</v>
      </c>
    </row>
    <row r="461" spans="1:1">
      <c r="A461" s="2">
        <f t="shared" si="9"/>
        <v>460</v>
      </c>
    </row>
    <row r="462" spans="1:1">
      <c r="A462" s="2">
        <f t="shared" si="9"/>
        <v>461</v>
      </c>
    </row>
    <row r="463" spans="1:1">
      <c r="A463" s="2">
        <f t="shared" si="9"/>
        <v>462</v>
      </c>
    </row>
    <row r="464" spans="1:1">
      <c r="A464" s="2">
        <f t="shared" si="9"/>
        <v>463</v>
      </c>
    </row>
    <row r="465" spans="1:1">
      <c r="A465" s="2">
        <f t="shared" si="9"/>
        <v>464</v>
      </c>
    </row>
    <row r="466" spans="1:1">
      <c r="A466" s="2">
        <f t="shared" si="9"/>
        <v>465</v>
      </c>
    </row>
    <row r="467" spans="1:1">
      <c r="A467" s="2">
        <f t="shared" si="9"/>
        <v>466</v>
      </c>
    </row>
    <row r="468" spans="1:1">
      <c r="A468" s="2">
        <f t="shared" si="9"/>
        <v>467</v>
      </c>
    </row>
    <row r="469" spans="1:1">
      <c r="A469" s="2">
        <f t="shared" si="9"/>
        <v>468</v>
      </c>
    </row>
    <row r="470" spans="1:1">
      <c r="A470" s="2">
        <f t="shared" si="9"/>
        <v>469</v>
      </c>
    </row>
    <row r="471" spans="1:1">
      <c r="A471" s="2">
        <f t="shared" si="9"/>
        <v>470</v>
      </c>
    </row>
    <row r="472" spans="1:1">
      <c r="A472" s="2">
        <f t="shared" si="9"/>
        <v>471</v>
      </c>
    </row>
    <row r="473" spans="1:1">
      <c r="A473" s="2">
        <f t="shared" si="9"/>
        <v>472</v>
      </c>
    </row>
    <row r="474" spans="1:1">
      <c r="A474" s="2">
        <f t="shared" si="9"/>
        <v>473</v>
      </c>
    </row>
    <row r="475" spans="1:1">
      <c r="A475" s="2">
        <f t="shared" si="9"/>
        <v>474</v>
      </c>
    </row>
    <row r="476" spans="1:1">
      <c r="A476" s="2">
        <f t="shared" si="9"/>
        <v>475</v>
      </c>
    </row>
    <row r="477" spans="1:1">
      <c r="A477" s="2">
        <f t="shared" si="9"/>
        <v>476</v>
      </c>
    </row>
    <row r="478" spans="1:1">
      <c r="A478" s="2">
        <f t="shared" si="9"/>
        <v>477</v>
      </c>
    </row>
    <row r="479" spans="1:1">
      <c r="A479" s="2">
        <f t="shared" si="9"/>
        <v>478</v>
      </c>
    </row>
    <row r="480" spans="1:1">
      <c r="A480" s="2">
        <f t="shared" si="9"/>
        <v>479</v>
      </c>
    </row>
    <row r="481" spans="1:1">
      <c r="A481" s="2">
        <f t="shared" si="9"/>
        <v>480</v>
      </c>
    </row>
    <row r="482" spans="1:1">
      <c r="A482" s="2">
        <f t="shared" si="9"/>
        <v>481</v>
      </c>
    </row>
    <row r="483" spans="1:1">
      <c r="A483" s="2">
        <f t="shared" si="9"/>
        <v>482</v>
      </c>
    </row>
    <row r="484" spans="1:1">
      <c r="A484" s="2">
        <f t="shared" si="9"/>
        <v>483</v>
      </c>
    </row>
    <row r="485" spans="1:1">
      <c r="A485" s="2">
        <f t="shared" si="9"/>
        <v>484</v>
      </c>
    </row>
    <row r="486" spans="1:1">
      <c r="A486" s="2">
        <f t="shared" si="9"/>
        <v>485</v>
      </c>
    </row>
    <row r="487" spans="1:1">
      <c r="A487" s="2">
        <f t="shared" si="9"/>
        <v>486</v>
      </c>
    </row>
    <row r="488" spans="1:1">
      <c r="A488" s="2">
        <f t="shared" si="9"/>
        <v>487</v>
      </c>
    </row>
    <row r="489" spans="1:1">
      <c r="A489" s="2">
        <f t="shared" si="9"/>
        <v>488</v>
      </c>
    </row>
    <row r="490" spans="1:1">
      <c r="A490" s="2">
        <f t="shared" si="9"/>
        <v>489</v>
      </c>
    </row>
    <row r="491" spans="1:1">
      <c r="A491" s="2">
        <f t="shared" si="9"/>
        <v>490</v>
      </c>
    </row>
    <row r="492" spans="1:1">
      <c r="A492" s="2">
        <f t="shared" si="9"/>
        <v>491</v>
      </c>
    </row>
    <row r="493" spans="1:1">
      <c r="A493" s="2">
        <f t="shared" si="9"/>
        <v>492</v>
      </c>
    </row>
    <row r="494" spans="1:1">
      <c r="A494" s="2">
        <f t="shared" si="9"/>
        <v>493</v>
      </c>
    </row>
    <row r="495" spans="1:1">
      <c r="A495" s="2">
        <f t="shared" si="9"/>
        <v>494</v>
      </c>
    </row>
    <row r="496" spans="1:1">
      <c r="A496" s="2">
        <f t="shared" si="9"/>
        <v>495</v>
      </c>
    </row>
    <row r="497" spans="1:1">
      <c r="A497" s="2">
        <f t="shared" si="9"/>
        <v>496</v>
      </c>
    </row>
    <row r="498" spans="1:1">
      <c r="A498" s="2">
        <f t="shared" si="9"/>
        <v>497</v>
      </c>
    </row>
    <row r="499" spans="1:1">
      <c r="A499" s="2">
        <f t="shared" si="9"/>
        <v>498</v>
      </c>
    </row>
    <row r="500" spans="1:1">
      <c r="A500" s="2">
        <f t="shared" si="9"/>
        <v>499</v>
      </c>
    </row>
    <row r="501" spans="1:1">
      <c r="A501" s="2">
        <f t="shared" si="9"/>
        <v>500</v>
      </c>
    </row>
    <row r="502" spans="1:1">
      <c r="A502" s="2">
        <f t="shared" si="9"/>
        <v>501</v>
      </c>
    </row>
    <row r="503" spans="1:1">
      <c r="A503" s="2">
        <f t="shared" si="9"/>
        <v>502</v>
      </c>
    </row>
    <row r="504" spans="1:1">
      <c r="A504" s="2">
        <f t="shared" si="9"/>
        <v>503</v>
      </c>
    </row>
    <row r="505" spans="1:1">
      <c r="A505" s="2">
        <f t="shared" si="9"/>
        <v>504</v>
      </c>
    </row>
    <row r="506" spans="1:1">
      <c r="A506" s="2">
        <f t="shared" si="9"/>
        <v>505</v>
      </c>
    </row>
    <row r="507" spans="1:1">
      <c r="A507" s="2">
        <f t="shared" si="9"/>
        <v>506</v>
      </c>
    </row>
    <row r="508" spans="1:1">
      <c r="A508" s="2">
        <f t="shared" si="9"/>
        <v>507</v>
      </c>
    </row>
    <row r="509" spans="1:1">
      <c r="A509" s="2">
        <f t="shared" si="9"/>
        <v>508</v>
      </c>
    </row>
    <row r="510" spans="1:1">
      <c r="A510" s="2">
        <f t="shared" si="9"/>
        <v>509</v>
      </c>
    </row>
    <row r="511" spans="1:1">
      <c r="A511" s="2">
        <f t="shared" si="9"/>
        <v>510</v>
      </c>
    </row>
    <row r="512" spans="1:1">
      <c r="A512" s="2">
        <f t="shared" si="9"/>
        <v>511</v>
      </c>
    </row>
    <row r="513" spans="1:1">
      <c r="A513" s="2">
        <f t="shared" si="9"/>
        <v>512</v>
      </c>
    </row>
    <row r="514" spans="1:1">
      <c r="A514" s="2">
        <f t="shared" si="9"/>
        <v>513</v>
      </c>
    </row>
    <row r="515" spans="1:1">
      <c r="A515" s="2">
        <f t="shared" si="9"/>
        <v>514</v>
      </c>
    </row>
    <row r="516" spans="1:1">
      <c r="A516" s="2">
        <f t="shared" si="9"/>
        <v>515</v>
      </c>
    </row>
    <row r="517" spans="1:1">
      <c r="A517" s="2">
        <f t="shared" si="9"/>
        <v>516</v>
      </c>
    </row>
    <row r="518" spans="1:1">
      <c r="A518" s="2">
        <f t="shared" si="9"/>
        <v>517</v>
      </c>
    </row>
    <row r="519" spans="1:1">
      <c r="A519" s="2">
        <f t="shared" si="9"/>
        <v>518</v>
      </c>
    </row>
    <row r="520" spans="1:1">
      <c r="A520" s="2">
        <f t="shared" si="9"/>
        <v>519</v>
      </c>
    </row>
    <row r="521" spans="1:1">
      <c r="A521" s="2">
        <f t="shared" si="9"/>
        <v>520</v>
      </c>
    </row>
    <row r="522" spans="1:1">
      <c r="A522" s="2">
        <f t="shared" si="9"/>
        <v>521</v>
      </c>
    </row>
    <row r="523" spans="1:1">
      <c r="A523" s="2">
        <f t="shared" ref="A523:A586" si="10">ROW()-1</f>
        <v>522</v>
      </c>
    </row>
    <row r="524" spans="1:1">
      <c r="A524" s="2">
        <f t="shared" si="10"/>
        <v>523</v>
      </c>
    </row>
    <row r="525" spans="1:1">
      <c r="A525" s="2">
        <f t="shared" si="10"/>
        <v>524</v>
      </c>
    </row>
    <row r="526" spans="1:1">
      <c r="A526" s="2">
        <f t="shared" si="10"/>
        <v>525</v>
      </c>
    </row>
    <row r="527" spans="1:1">
      <c r="A527" s="2">
        <f t="shared" si="10"/>
        <v>526</v>
      </c>
    </row>
    <row r="528" spans="1:1">
      <c r="A528" s="2">
        <f t="shared" si="10"/>
        <v>527</v>
      </c>
    </row>
    <row r="529" spans="1:1">
      <c r="A529" s="2">
        <f t="shared" si="10"/>
        <v>528</v>
      </c>
    </row>
    <row r="530" spans="1:1">
      <c r="A530" s="2">
        <f t="shared" si="10"/>
        <v>529</v>
      </c>
    </row>
    <row r="531" spans="1:1">
      <c r="A531" s="2">
        <f t="shared" si="10"/>
        <v>530</v>
      </c>
    </row>
    <row r="532" spans="1:1">
      <c r="A532" s="2">
        <f t="shared" si="10"/>
        <v>531</v>
      </c>
    </row>
    <row r="533" spans="1:1">
      <c r="A533" s="2">
        <f t="shared" si="10"/>
        <v>532</v>
      </c>
    </row>
    <row r="534" spans="1:1">
      <c r="A534" s="2">
        <f t="shared" si="10"/>
        <v>533</v>
      </c>
    </row>
    <row r="535" spans="1:1">
      <c r="A535" s="2">
        <f t="shared" si="10"/>
        <v>534</v>
      </c>
    </row>
    <row r="536" spans="1:1">
      <c r="A536" s="2">
        <f t="shared" si="10"/>
        <v>535</v>
      </c>
    </row>
    <row r="537" spans="1:1">
      <c r="A537" s="2">
        <f t="shared" si="10"/>
        <v>536</v>
      </c>
    </row>
    <row r="538" spans="1:1">
      <c r="A538" s="2">
        <f t="shared" si="10"/>
        <v>537</v>
      </c>
    </row>
    <row r="539" spans="1:1">
      <c r="A539" s="2">
        <f t="shared" si="10"/>
        <v>538</v>
      </c>
    </row>
    <row r="540" spans="1:1">
      <c r="A540" s="2">
        <f t="shared" si="10"/>
        <v>539</v>
      </c>
    </row>
    <row r="541" spans="1:1">
      <c r="A541" s="2">
        <f t="shared" si="10"/>
        <v>540</v>
      </c>
    </row>
    <row r="542" spans="1:1">
      <c r="A542" s="2">
        <f t="shared" si="10"/>
        <v>541</v>
      </c>
    </row>
    <row r="543" spans="1:1">
      <c r="A543" s="2">
        <f t="shared" si="10"/>
        <v>542</v>
      </c>
    </row>
    <row r="544" spans="1:1">
      <c r="A544" s="2">
        <f t="shared" si="10"/>
        <v>543</v>
      </c>
    </row>
    <row r="545" spans="1:1">
      <c r="A545" s="2">
        <f t="shared" si="10"/>
        <v>544</v>
      </c>
    </row>
    <row r="546" spans="1:1">
      <c r="A546" s="2">
        <f t="shared" si="10"/>
        <v>545</v>
      </c>
    </row>
    <row r="547" spans="1:1">
      <c r="A547" s="2">
        <f t="shared" si="10"/>
        <v>546</v>
      </c>
    </row>
    <row r="548" spans="1:1">
      <c r="A548" s="2">
        <f t="shared" si="10"/>
        <v>547</v>
      </c>
    </row>
    <row r="549" spans="1:1">
      <c r="A549" s="2">
        <f t="shared" si="10"/>
        <v>548</v>
      </c>
    </row>
    <row r="550" spans="1:1">
      <c r="A550" s="2">
        <f t="shared" si="10"/>
        <v>549</v>
      </c>
    </row>
    <row r="551" spans="1:1">
      <c r="A551" s="2">
        <f t="shared" si="10"/>
        <v>550</v>
      </c>
    </row>
    <row r="552" spans="1:1">
      <c r="A552" s="2">
        <f t="shared" si="10"/>
        <v>551</v>
      </c>
    </row>
    <row r="553" spans="1:1">
      <c r="A553" s="2">
        <f t="shared" si="10"/>
        <v>552</v>
      </c>
    </row>
    <row r="554" spans="1:1">
      <c r="A554" s="2">
        <f t="shared" si="10"/>
        <v>553</v>
      </c>
    </row>
    <row r="555" spans="1:1">
      <c r="A555" s="2">
        <f t="shared" si="10"/>
        <v>554</v>
      </c>
    </row>
    <row r="556" spans="1:1">
      <c r="A556" s="2">
        <f t="shared" si="10"/>
        <v>555</v>
      </c>
    </row>
    <row r="557" spans="1:1">
      <c r="A557" s="2">
        <f t="shared" si="10"/>
        <v>556</v>
      </c>
    </row>
    <row r="558" spans="1:1">
      <c r="A558" s="2">
        <f t="shared" si="10"/>
        <v>557</v>
      </c>
    </row>
    <row r="559" spans="1:1">
      <c r="A559" s="2">
        <f t="shared" si="10"/>
        <v>558</v>
      </c>
    </row>
    <row r="560" spans="1:1">
      <c r="A560" s="2">
        <f t="shared" si="10"/>
        <v>559</v>
      </c>
    </row>
    <row r="561" spans="1:1">
      <c r="A561" s="2">
        <f t="shared" si="10"/>
        <v>560</v>
      </c>
    </row>
    <row r="562" spans="1:1">
      <c r="A562" s="2">
        <f t="shared" si="10"/>
        <v>561</v>
      </c>
    </row>
    <row r="563" spans="1:1">
      <c r="A563" s="2">
        <f t="shared" si="10"/>
        <v>562</v>
      </c>
    </row>
    <row r="564" spans="1:1">
      <c r="A564" s="2">
        <f t="shared" si="10"/>
        <v>563</v>
      </c>
    </row>
    <row r="565" spans="1:1">
      <c r="A565" s="2">
        <f t="shared" si="10"/>
        <v>564</v>
      </c>
    </row>
    <row r="566" spans="1:1">
      <c r="A566" s="2">
        <f t="shared" si="10"/>
        <v>565</v>
      </c>
    </row>
    <row r="567" spans="1:1">
      <c r="A567" s="2">
        <f t="shared" si="10"/>
        <v>566</v>
      </c>
    </row>
    <row r="568" spans="1:1">
      <c r="A568" s="2">
        <f t="shared" si="10"/>
        <v>567</v>
      </c>
    </row>
    <row r="569" spans="1:1">
      <c r="A569" s="2">
        <f t="shared" si="10"/>
        <v>568</v>
      </c>
    </row>
    <row r="570" spans="1:1">
      <c r="A570" s="2">
        <f t="shared" si="10"/>
        <v>569</v>
      </c>
    </row>
    <row r="571" spans="1:1">
      <c r="A571" s="2">
        <f t="shared" si="10"/>
        <v>570</v>
      </c>
    </row>
    <row r="572" spans="1:1">
      <c r="A572" s="2">
        <f t="shared" si="10"/>
        <v>571</v>
      </c>
    </row>
    <row r="573" spans="1:1">
      <c r="A573" s="2">
        <f t="shared" si="10"/>
        <v>572</v>
      </c>
    </row>
    <row r="574" spans="1:1">
      <c r="A574" s="2">
        <f t="shared" si="10"/>
        <v>573</v>
      </c>
    </row>
    <row r="575" spans="1:1">
      <c r="A575" s="2">
        <f t="shared" si="10"/>
        <v>574</v>
      </c>
    </row>
    <row r="576" spans="1:1">
      <c r="A576" s="2">
        <f t="shared" si="10"/>
        <v>575</v>
      </c>
    </row>
    <row r="577" spans="1:1">
      <c r="A577" s="2">
        <f t="shared" si="10"/>
        <v>576</v>
      </c>
    </row>
    <row r="578" spans="1:1">
      <c r="A578" s="2">
        <f t="shared" si="10"/>
        <v>577</v>
      </c>
    </row>
    <row r="579" spans="1:1">
      <c r="A579" s="2">
        <f t="shared" si="10"/>
        <v>578</v>
      </c>
    </row>
    <row r="580" spans="1:1">
      <c r="A580" s="2">
        <f t="shared" si="10"/>
        <v>579</v>
      </c>
    </row>
    <row r="581" spans="1:1">
      <c r="A581" s="2">
        <f t="shared" si="10"/>
        <v>580</v>
      </c>
    </row>
    <row r="582" spans="1:1">
      <c r="A582" s="2">
        <f t="shared" si="10"/>
        <v>581</v>
      </c>
    </row>
    <row r="583" spans="1:1">
      <c r="A583" s="2">
        <f t="shared" si="10"/>
        <v>582</v>
      </c>
    </row>
    <row r="584" spans="1:1">
      <c r="A584" s="2">
        <f t="shared" si="10"/>
        <v>583</v>
      </c>
    </row>
    <row r="585" spans="1:1">
      <c r="A585" s="2">
        <f t="shared" si="10"/>
        <v>584</v>
      </c>
    </row>
    <row r="586" spans="1:1">
      <c r="A586" s="2">
        <f t="shared" si="10"/>
        <v>585</v>
      </c>
    </row>
    <row r="587" spans="1:1">
      <c r="A587" s="2">
        <f t="shared" ref="A587:A650" si="11">ROW()-1</f>
        <v>586</v>
      </c>
    </row>
    <row r="588" spans="1:1">
      <c r="A588" s="2">
        <f t="shared" si="11"/>
        <v>587</v>
      </c>
    </row>
    <row r="589" spans="1:1">
      <c r="A589" s="2">
        <f t="shared" si="11"/>
        <v>588</v>
      </c>
    </row>
    <row r="590" spans="1:1">
      <c r="A590" s="2">
        <f t="shared" si="11"/>
        <v>589</v>
      </c>
    </row>
    <row r="591" spans="1:1">
      <c r="A591" s="2">
        <f t="shared" si="11"/>
        <v>590</v>
      </c>
    </row>
    <row r="592" spans="1:1">
      <c r="A592" s="2">
        <f t="shared" si="11"/>
        <v>591</v>
      </c>
    </row>
    <row r="593" spans="1:1">
      <c r="A593" s="2">
        <f t="shared" si="11"/>
        <v>592</v>
      </c>
    </row>
    <row r="594" spans="1:1">
      <c r="A594" s="2">
        <f t="shared" si="11"/>
        <v>593</v>
      </c>
    </row>
    <row r="595" spans="1:1">
      <c r="A595" s="2">
        <f t="shared" si="11"/>
        <v>594</v>
      </c>
    </row>
    <row r="596" spans="1:1">
      <c r="A596" s="2">
        <f t="shared" si="11"/>
        <v>595</v>
      </c>
    </row>
    <row r="597" spans="1:1">
      <c r="A597" s="2">
        <f t="shared" si="11"/>
        <v>596</v>
      </c>
    </row>
    <row r="598" spans="1:1">
      <c r="A598" s="2">
        <f t="shared" si="11"/>
        <v>597</v>
      </c>
    </row>
    <row r="599" spans="1:1">
      <c r="A599" s="2">
        <f t="shared" si="11"/>
        <v>598</v>
      </c>
    </row>
    <row r="600" spans="1:1">
      <c r="A600" s="2">
        <f t="shared" si="11"/>
        <v>599</v>
      </c>
    </row>
    <row r="601" spans="1:1">
      <c r="A601" s="2">
        <f t="shared" si="11"/>
        <v>600</v>
      </c>
    </row>
    <row r="602" spans="1:1">
      <c r="A602" s="2">
        <f t="shared" si="11"/>
        <v>601</v>
      </c>
    </row>
    <row r="603" spans="1:1">
      <c r="A603" s="2">
        <f t="shared" si="11"/>
        <v>602</v>
      </c>
    </row>
    <row r="604" spans="1:1">
      <c r="A604" s="2">
        <f t="shared" si="11"/>
        <v>603</v>
      </c>
    </row>
    <row r="605" spans="1:1">
      <c r="A605" s="2">
        <f t="shared" si="11"/>
        <v>604</v>
      </c>
    </row>
    <row r="606" spans="1:1">
      <c r="A606" s="2">
        <f t="shared" si="11"/>
        <v>605</v>
      </c>
    </row>
    <row r="607" spans="1:1">
      <c r="A607" s="2">
        <f t="shared" si="11"/>
        <v>606</v>
      </c>
    </row>
    <row r="608" spans="1:1">
      <c r="A608" s="2">
        <f t="shared" si="11"/>
        <v>607</v>
      </c>
    </row>
    <row r="609" spans="1:1">
      <c r="A609" s="2">
        <f t="shared" si="11"/>
        <v>608</v>
      </c>
    </row>
    <row r="610" spans="1:1">
      <c r="A610" s="2">
        <f t="shared" si="11"/>
        <v>609</v>
      </c>
    </row>
    <row r="611" spans="1:1">
      <c r="A611" s="2">
        <f t="shared" si="11"/>
        <v>610</v>
      </c>
    </row>
    <row r="612" spans="1:1">
      <c r="A612" s="2">
        <f t="shared" si="11"/>
        <v>611</v>
      </c>
    </row>
    <row r="613" spans="1:1">
      <c r="A613" s="2">
        <f t="shared" si="11"/>
        <v>612</v>
      </c>
    </row>
    <row r="614" spans="1:1">
      <c r="A614" s="2">
        <f t="shared" si="11"/>
        <v>613</v>
      </c>
    </row>
    <row r="615" spans="1:1">
      <c r="A615" s="2">
        <f t="shared" si="11"/>
        <v>614</v>
      </c>
    </row>
    <row r="616" spans="1:1">
      <c r="A616" s="2">
        <f t="shared" si="11"/>
        <v>615</v>
      </c>
    </row>
    <row r="617" spans="1:1">
      <c r="A617" s="2">
        <f t="shared" si="11"/>
        <v>616</v>
      </c>
    </row>
    <row r="618" spans="1:1">
      <c r="A618" s="2">
        <f t="shared" si="11"/>
        <v>617</v>
      </c>
    </row>
    <row r="619" spans="1:1">
      <c r="A619" s="2">
        <f t="shared" si="11"/>
        <v>618</v>
      </c>
    </row>
    <row r="620" spans="1:1">
      <c r="A620" s="2">
        <f t="shared" si="11"/>
        <v>619</v>
      </c>
    </row>
    <row r="621" spans="1:1">
      <c r="A621" s="2">
        <f t="shared" si="11"/>
        <v>620</v>
      </c>
    </row>
    <row r="622" spans="1:1">
      <c r="A622" s="2">
        <f t="shared" si="11"/>
        <v>621</v>
      </c>
    </row>
    <row r="623" spans="1:1">
      <c r="A623" s="2">
        <f t="shared" si="11"/>
        <v>622</v>
      </c>
    </row>
    <row r="624" spans="1:1">
      <c r="A624" s="2">
        <f t="shared" si="11"/>
        <v>623</v>
      </c>
    </row>
    <row r="625" spans="1:1">
      <c r="A625" s="2">
        <f t="shared" si="11"/>
        <v>624</v>
      </c>
    </row>
    <row r="626" spans="1:1">
      <c r="A626" s="2">
        <f t="shared" si="11"/>
        <v>625</v>
      </c>
    </row>
    <row r="627" spans="1:1">
      <c r="A627" s="2">
        <f t="shared" si="11"/>
        <v>626</v>
      </c>
    </row>
    <row r="628" spans="1:1">
      <c r="A628" s="2">
        <f t="shared" si="11"/>
        <v>627</v>
      </c>
    </row>
    <row r="629" spans="1:1">
      <c r="A629" s="2">
        <f t="shared" si="11"/>
        <v>628</v>
      </c>
    </row>
    <row r="630" spans="1:1">
      <c r="A630" s="2">
        <f t="shared" si="11"/>
        <v>629</v>
      </c>
    </row>
    <row r="631" spans="1:1">
      <c r="A631" s="2">
        <f t="shared" si="11"/>
        <v>630</v>
      </c>
    </row>
    <row r="632" spans="1:1">
      <c r="A632" s="2">
        <f t="shared" si="11"/>
        <v>631</v>
      </c>
    </row>
    <row r="633" spans="1:1">
      <c r="A633" s="2">
        <f t="shared" si="11"/>
        <v>632</v>
      </c>
    </row>
    <row r="634" spans="1:1">
      <c r="A634" s="2">
        <f t="shared" si="11"/>
        <v>633</v>
      </c>
    </row>
    <row r="635" spans="1:1">
      <c r="A635" s="2">
        <f t="shared" si="11"/>
        <v>634</v>
      </c>
    </row>
    <row r="636" spans="1:1">
      <c r="A636" s="2">
        <f t="shared" si="11"/>
        <v>635</v>
      </c>
    </row>
    <row r="637" spans="1:1">
      <c r="A637" s="2">
        <f t="shared" si="11"/>
        <v>636</v>
      </c>
    </row>
    <row r="638" spans="1:1">
      <c r="A638" s="2">
        <f t="shared" si="11"/>
        <v>637</v>
      </c>
    </row>
    <row r="639" spans="1:1">
      <c r="A639" s="2">
        <f t="shared" si="11"/>
        <v>638</v>
      </c>
    </row>
    <row r="640" spans="1:1">
      <c r="A640" s="2">
        <f t="shared" si="11"/>
        <v>639</v>
      </c>
    </row>
    <row r="641" spans="1:1">
      <c r="A641" s="2">
        <f t="shared" si="11"/>
        <v>640</v>
      </c>
    </row>
    <row r="642" spans="1:1">
      <c r="A642" s="2">
        <f t="shared" si="11"/>
        <v>641</v>
      </c>
    </row>
    <row r="643" spans="1:1">
      <c r="A643" s="2">
        <f t="shared" si="11"/>
        <v>642</v>
      </c>
    </row>
    <row r="644" spans="1:1">
      <c r="A644" s="2">
        <f t="shared" si="11"/>
        <v>643</v>
      </c>
    </row>
    <row r="645" spans="1:1">
      <c r="A645" s="2">
        <f t="shared" si="11"/>
        <v>644</v>
      </c>
    </row>
    <row r="646" spans="1:1">
      <c r="A646" s="2">
        <f t="shared" si="11"/>
        <v>645</v>
      </c>
    </row>
    <row r="647" spans="1:1">
      <c r="A647" s="2">
        <f t="shared" si="11"/>
        <v>646</v>
      </c>
    </row>
    <row r="648" spans="1:1">
      <c r="A648" s="2">
        <f t="shared" si="11"/>
        <v>647</v>
      </c>
    </row>
    <row r="649" spans="1:1">
      <c r="A649" s="2">
        <f t="shared" si="11"/>
        <v>648</v>
      </c>
    </row>
    <row r="650" spans="1:1">
      <c r="A650" s="2">
        <f t="shared" si="11"/>
        <v>649</v>
      </c>
    </row>
    <row r="651" spans="1:1">
      <c r="A651" s="2">
        <f t="shared" ref="A651:A714" si="12">ROW()-1</f>
        <v>650</v>
      </c>
    </row>
    <row r="652" spans="1:1">
      <c r="A652" s="2">
        <f t="shared" si="12"/>
        <v>651</v>
      </c>
    </row>
    <row r="653" spans="1:1">
      <c r="A653" s="2">
        <f t="shared" si="12"/>
        <v>652</v>
      </c>
    </row>
    <row r="654" spans="1:1">
      <c r="A654" s="2">
        <f t="shared" si="12"/>
        <v>653</v>
      </c>
    </row>
    <row r="655" spans="1:1">
      <c r="A655" s="2">
        <f t="shared" si="12"/>
        <v>654</v>
      </c>
    </row>
    <row r="656" spans="1:1">
      <c r="A656" s="2">
        <f t="shared" si="12"/>
        <v>655</v>
      </c>
    </row>
    <row r="657" spans="1:1">
      <c r="A657" s="2">
        <f t="shared" si="12"/>
        <v>656</v>
      </c>
    </row>
    <row r="658" spans="1:1">
      <c r="A658" s="2">
        <f t="shared" si="12"/>
        <v>657</v>
      </c>
    </row>
    <row r="659" spans="1:1">
      <c r="A659" s="2">
        <f t="shared" si="12"/>
        <v>658</v>
      </c>
    </row>
    <row r="660" spans="1:1">
      <c r="A660" s="2">
        <f t="shared" si="12"/>
        <v>659</v>
      </c>
    </row>
    <row r="661" spans="1:1">
      <c r="A661" s="2">
        <f t="shared" si="12"/>
        <v>660</v>
      </c>
    </row>
    <row r="662" spans="1:1">
      <c r="A662" s="2">
        <f t="shared" si="12"/>
        <v>661</v>
      </c>
    </row>
    <row r="663" spans="1:1">
      <c r="A663" s="2">
        <f t="shared" si="12"/>
        <v>662</v>
      </c>
    </row>
    <row r="664" spans="1:1">
      <c r="A664" s="2">
        <f t="shared" si="12"/>
        <v>663</v>
      </c>
    </row>
    <row r="665" spans="1:1">
      <c r="A665" s="2">
        <f t="shared" si="12"/>
        <v>664</v>
      </c>
    </row>
    <row r="666" spans="1:1">
      <c r="A666" s="2">
        <f t="shared" si="12"/>
        <v>665</v>
      </c>
    </row>
    <row r="667" spans="1:1">
      <c r="A667" s="2">
        <f t="shared" si="12"/>
        <v>666</v>
      </c>
    </row>
    <row r="668" spans="1:1">
      <c r="A668" s="2">
        <f t="shared" si="12"/>
        <v>667</v>
      </c>
    </row>
    <row r="669" spans="1:1">
      <c r="A669" s="2">
        <f t="shared" si="12"/>
        <v>668</v>
      </c>
    </row>
    <row r="670" spans="1:1">
      <c r="A670" s="2">
        <f t="shared" si="12"/>
        <v>669</v>
      </c>
    </row>
    <row r="671" spans="1:1">
      <c r="A671" s="2">
        <f t="shared" si="12"/>
        <v>670</v>
      </c>
    </row>
    <row r="672" spans="1:1">
      <c r="A672" s="2">
        <f t="shared" si="12"/>
        <v>671</v>
      </c>
    </row>
    <row r="673" spans="1:1">
      <c r="A673" s="2">
        <f t="shared" si="12"/>
        <v>672</v>
      </c>
    </row>
    <row r="674" spans="1:1">
      <c r="A674" s="2">
        <f t="shared" si="12"/>
        <v>673</v>
      </c>
    </row>
    <row r="675" spans="1:1">
      <c r="A675" s="2">
        <f t="shared" si="12"/>
        <v>674</v>
      </c>
    </row>
    <row r="676" spans="1:1">
      <c r="A676" s="2">
        <f t="shared" si="12"/>
        <v>675</v>
      </c>
    </row>
    <row r="677" spans="1:1">
      <c r="A677" s="2">
        <f t="shared" si="12"/>
        <v>676</v>
      </c>
    </row>
    <row r="678" spans="1:1">
      <c r="A678" s="2">
        <f t="shared" si="12"/>
        <v>677</v>
      </c>
    </row>
    <row r="679" spans="1:1">
      <c r="A679" s="2">
        <f t="shared" si="12"/>
        <v>678</v>
      </c>
    </row>
    <row r="680" spans="1:1">
      <c r="A680" s="2">
        <f t="shared" si="12"/>
        <v>679</v>
      </c>
    </row>
    <row r="681" spans="1:1">
      <c r="A681" s="2">
        <f t="shared" si="12"/>
        <v>680</v>
      </c>
    </row>
    <row r="682" spans="1:1">
      <c r="A682" s="2">
        <f t="shared" si="12"/>
        <v>681</v>
      </c>
    </row>
    <row r="683" spans="1:1">
      <c r="A683" s="2">
        <f t="shared" si="12"/>
        <v>682</v>
      </c>
    </row>
    <row r="684" spans="1:1">
      <c r="A684" s="2">
        <f t="shared" si="12"/>
        <v>683</v>
      </c>
    </row>
    <row r="685" spans="1:1">
      <c r="A685" s="2">
        <f t="shared" si="12"/>
        <v>684</v>
      </c>
    </row>
    <row r="686" spans="1:1">
      <c r="A686" s="2">
        <f t="shared" si="12"/>
        <v>685</v>
      </c>
    </row>
    <row r="687" spans="1:1">
      <c r="A687" s="2">
        <f t="shared" si="12"/>
        <v>686</v>
      </c>
    </row>
    <row r="688" spans="1:1">
      <c r="A688" s="2">
        <f t="shared" si="12"/>
        <v>687</v>
      </c>
    </row>
    <row r="689" spans="1:1">
      <c r="A689" s="2">
        <f t="shared" si="12"/>
        <v>688</v>
      </c>
    </row>
    <row r="690" spans="1:1">
      <c r="A690" s="2">
        <f t="shared" si="12"/>
        <v>689</v>
      </c>
    </row>
    <row r="691" spans="1:1">
      <c r="A691" s="2">
        <f t="shared" si="12"/>
        <v>690</v>
      </c>
    </row>
    <row r="692" spans="1:1">
      <c r="A692" s="2">
        <f t="shared" si="12"/>
        <v>691</v>
      </c>
    </row>
    <row r="693" spans="1:1">
      <c r="A693" s="2">
        <f t="shared" si="12"/>
        <v>692</v>
      </c>
    </row>
    <row r="694" spans="1:1">
      <c r="A694" s="2">
        <f t="shared" si="12"/>
        <v>693</v>
      </c>
    </row>
    <row r="695" spans="1:1">
      <c r="A695" s="2">
        <f t="shared" si="12"/>
        <v>694</v>
      </c>
    </row>
    <row r="696" spans="1:1">
      <c r="A696" s="2">
        <f t="shared" si="12"/>
        <v>695</v>
      </c>
    </row>
    <row r="697" spans="1:1">
      <c r="A697" s="2">
        <f t="shared" si="12"/>
        <v>696</v>
      </c>
    </row>
    <row r="698" spans="1:1">
      <c r="A698" s="2">
        <f t="shared" si="12"/>
        <v>697</v>
      </c>
    </row>
    <row r="699" spans="1:1">
      <c r="A699" s="2">
        <f t="shared" si="12"/>
        <v>698</v>
      </c>
    </row>
    <row r="700" spans="1:1">
      <c r="A700" s="2">
        <f t="shared" si="12"/>
        <v>699</v>
      </c>
    </row>
    <row r="701" spans="1:1">
      <c r="A701" s="2">
        <f t="shared" si="12"/>
        <v>700</v>
      </c>
    </row>
    <row r="702" spans="1:1">
      <c r="A702" s="2">
        <f t="shared" si="12"/>
        <v>701</v>
      </c>
    </row>
    <row r="703" spans="1:1">
      <c r="A703" s="2">
        <f t="shared" si="12"/>
        <v>702</v>
      </c>
    </row>
    <row r="704" spans="1:1">
      <c r="A704" s="2">
        <f t="shared" si="12"/>
        <v>703</v>
      </c>
    </row>
    <row r="705" spans="1:1">
      <c r="A705" s="2">
        <f t="shared" si="12"/>
        <v>704</v>
      </c>
    </row>
    <row r="706" spans="1:1">
      <c r="A706" s="2">
        <f t="shared" si="12"/>
        <v>705</v>
      </c>
    </row>
    <row r="707" spans="1:1">
      <c r="A707" s="2">
        <f t="shared" si="12"/>
        <v>706</v>
      </c>
    </row>
    <row r="708" spans="1:1">
      <c r="A708" s="2">
        <f t="shared" si="12"/>
        <v>707</v>
      </c>
    </row>
    <row r="709" spans="1:1">
      <c r="A709" s="2">
        <f t="shared" si="12"/>
        <v>708</v>
      </c>
    </row>
    <row r="710" spans="1:1">
      <c r="A710" s="2">
        <f t="shared" si="12"/>
        <v>709</v>
      </c>
    </row>
    <row r="711" spans="1:1">
      <c r="A711" s="2">
        <f t="shared" si="12"/>
        <v>710</v>
      </c>
    </row>
    <row r="712" spans="1:1">
      <c r="A712" s="2">
        <f t="shared" si="12"/>
        <v>711</v>
      </c>
    </row>
    <row r="713" spans="1:1">
      <c r="A713" s="2">
        <f t="shared" si="12"/>
        <v>712</v>
      </c>
    </row>
    <row r="714" spans="1:1">
      <c r="A714" s="2">
        <f t="shared" si="12"/>
        <v>713</v>
      </c>
    </row>
    <row r="715" spans="1:1">
      <c r="A715" s="2">
        <f t="shared" ref="A715:A778" si="13">ROW()-1</f>
        <v>714</v>
      </c>
    </row>
    <row r="716" spans="1:1">
      <c r="A716" s="2">
        <f t="shared" si="13"/>
        <v>715</v>
      </c>
    </row>
    <row r="717" spans="1:1">
      <c r="A717" s="2">
        <f t="shared" si="13"/>
        <v>716</v>
      </c>
    </row>
    <row r="718" spans="1:1">
      <c r="A718" s="2">
        <f t="shared" si="13"/>
        <v>717</v>
      </c>
    </row>
    <row r="719" spans="1:1">
      <c r="A719" s="2">
        <f t="shared" si="13"/>
        <v>718</v>
      </c>
    </row>
    <row r="720" spans="1:1">
      <c r="A720" s="2">
        <f t="shared" si="13"/>
        <v>719</v>
      </c>
    </row>
    <row r="721" spans="1:1">
      <c r="A721" s="2">
        <f t="shared" si="13"/>
        <v>720</v>
      </c>
    </row>
    <row r="722" spans="1:1">
      <c r="A722" s="2">
        <f t="shared" si="13"/>
        <v>721</v>
      </c>
    </row>
    <row r="723" spans="1:1">
      <c r="A723" s="2">
        <f t="shared" si="13"/>
        <v>722</v>
      </c>
    </row>
    <row r="724" spans="1:1">
      <c r="A724" s="2">
        <f t="shared" si="13"/>
        <v>723</v>
      </c>
    </row>
    <row r="725" spans="1:1">
      <c r="A725" s="2">
        <f t="shared" si="13"/>
        <v>724</v>
      </c>
    </row>
    <row r="726" spans="1:1">
      <c r="A726" s="2">
        <f t="shared" si="13"/>
        <v>725</v>
      </c>
    </row>
    <row r="727" spans="1:1">
      <c r="A727" s="2">
        <f t="shared" si="13"/>
        <v>726</v>
      </c>
    </row>
    <row r="728" spans="1:1">
      <c r="A728" s="2">
        <f t="shared" si="13"/>
        <v>727</v>
      </c>
    </row>
    <row r="729" spans="1:1">
      <c r="A729" s="2">
        <f t="shared" si="13"/>
        <v>728</v>
      </c>
    </row>
    <row r="730" spans="1:1">
      <c r="A730" s="2">
        <f t="shared" si="13"/>
        <v>729</v>
      </c>
    </row>
    <row r="731" spans="1:1">
      <c r="A731" s="2">
        <f t="shared" si="13"/>
        <v>730</v>
      </c>
    </row>
    <row r="732" spans="1:1">
      <c r="A732" s="2">
        <f t="shared" si="13"/>
        <v>731</v>
      </c>
    </row>
    <row r="733" spans="1:1">
      <c r="A733" s="2">
        <f t="shared" si="13"/>
        <v>732</v>
      </c>
    </row>
    <row r="734" spans="1:1">
      <c r="A734" s="2">
        <f t="shared" si="13"/>
        <v>733</v>
      </c>
    </row>
    <row r="735" spans="1:1">
      <c r="A735" s="2">
        <f t="shared" si="13"/>
        <v>734</v>
      </c>
    </row>
    <row r="736" spans="1:1">
      <c r="A736" s="2">
        <f t="shared" si="13"/>
        <v>735</v>
      </c>
    </row>
    <row r="737" spans="1:1">
      <c r="A737" s="2">
        <f t="shared" si="13"/>
        <v>736</v>
      </c>
    </row>
    <row r="738" spans="1:1">
      <c r="A738" s="2">
        <f t="shared" si="13"/>
        <v>737</v>
      </c>
    </row>
    <row r="739" spans="1:1">
      <c r="A739" s="2">
        <f t="shared" si="13"/>
        <v>738</v>
      </c>
    </row>
    <row r="740" spans="1:1">
      <c r="A740" s="2">
        <f t="shared" si="13"/>
        <v>739</v>
      </c>
    </row>
    <row r="741" spans="1:1">
      <c r="A741" s="2">
        <f t="shared" si="13"/>
        <v>740</v>
      </c>
    </row>
    <row r="742" spans="1:1">
      <c r="A742" s="2">
        <f t="shared" si="13"/>
        <v>741</v>
      </c>
    </row>
    <row r="743" spans="1:1">
      <c r="A743" s="2">
        <f t="shared" si="13"/>
        <v>742</v>
      </c>
    </row>
    <row r="744" spans="1:1">
      <c r="A744" s="2">
        <f t="shared" si="13"/>
        <v>743</v>
      </c>
    </row>
    <row r="745" spans="1:1">
      <c r="A745" s="2">
        <f t="shared" si="13"/>
        <v>744</v>
      </c>
    </row>
    <row r="746" spans="1:1">
      <c r="A746" s="2">
        <f t="shared" si="13"/>
        <v>745</v>
      </c>
    </row>
    <row r="747" spans="1:1">
      <c r="A747" s="2">
        <f t="shared" si="13"/>
        <v>746</v>
      </c>
    </row>
    <row r="748" spans="1:1">
      <c r="A748" s="2">
        <f t="shared" si="13"/>
        <v>747</v>
      </c>
    </row>
    <row r="749" spans="1:1">
      <c r="A749" s="2">
        <f t="shared" si="13"/>
        <v>748</v>
      </c>
    </row>
    <row r="750" spans="1:1">
      <c r="A750" s="2">
        <f t="shared" si="13"/>
        <v>749</v>
      </c>
    </row>
    <row r="751" spans="1:1">
      <c r="A751" s="2">
        <f t="shared" si="13"/>
        <v>750</v>
      </c>
    </row>
    <row r="752" spans="1:1">
      <c r="A752" s="2">
        <f t="shared" si="13"/>
        <v>751</v>
      </c>
    </row>
    <row r="753" spans="1:1">
      <c r="A753" s="2">
        <f t="shared" si="13"/>
        <v>752</v>
      </c>
    </row>
    <row r="754" spans="1:1">
      <c r="A754" s="2">
        <f t="shared" si="13"/>
        <v>753</v>
      </c>
    </row>
    <row r="755" spans="1:1">
      <c r="A755" s="2">
        <f t="shared" si="13"/>
        <v>754</v>
      </c>
    </row>
    <row r="756" spans="1:1">
      <c r="A756" s="2">
        <f t="shared" si="13"/>
        <v>755</v>
      </c>
    </row>
    <row r="757" spans="1:1">
      <c r="A757" s="2">
        <f t="shared" si="13"/>
        <v>756</v>
      </c>
    </row>
    <row r="758" spans="1:1">
      <c r="A758" s="2">
        <f t="shared" si="13"/>
        <v>757</v>
      </c>
    </row>
    <row r="759" spans="1:1">
      <c r="A759" s="2">
        <f t="shared" si="13"/>
        <v>758</v>
      </c>
    </row>
    <row r="760" spans="1:1">
      <c r="A760" s="2">
        <f t="shared" si="13"/>
        <v>759</v>
      </c>
    </row>
    <row r="761" spans="1:1">
      <c r="A761" s="2">
        <f t="shared" si="13"/>
        <v>760</v>
      </c>
    </row>
    <row r="762" spans="1:1">
      <c r="A762" s="2">
        <f t="shared" si="13"/>
        <v>761</v>
      </c>
    </row>
    <row r="763" spans="1:1">
      <c r="A763" s="2">
        <f t="shared" si="13"/>
        <v>762</v>
      </c>
    </row>
    <row r="764" spans="1:1">
      <c r="A764" s="2">
        <f t="shared" si="13"/>
        <v>763</v>
      </c>
    </row>
    <row r="765" spans="1:1">
      <c r="A765" s="2">
        <f t="shared" si="13"/>
        <v>764</v>
      </c>
    </row>
    <row r="766" spans="1:1">
      <c r="A766" s="2">
        <f t="shared" si="13"/>
        <v>765</v>
      </c>
    </row>
    <row r="767" spans="1:1">
      <c r="A767" s="2">
        <f t="shared" si="13"/>
        <v>766</v>
      </c>
    </row>
    <row r="768" spans="1:1">
      <c r="A768" s="2">
        <f t="shared" si="13"/>
        <v>767</v>
      </c>
    </row>
    <row r="769" spans="1:1">
      <c r="A769" s="2">
        <f t="shared" si="13"/>
        <v>768</v>
      </c>
    </row>
    <row r="770" spans="1:1">
      <c r="A770" s="2">
        <f t="shared" si="13"/>
        <v>769</v>
      </c>
    </row>
    <row r="771" spans="1:1">
      <c r="A771" s="2">
        <f t="shared" si="13"/>
        <v>770</v>
      </c>
    </row>
    <row r="772" spans="1:1">
      <c r="A772" s="2">
        <f t="shared" si="13"/>
        <v>771</v>
      </c>
    </row>
    <row r="773" spans="1:1">
      <c r="A773" s="2">
        <f t="shared" si="13"/>
        <v>772</v>
      </c>
    </row>
    <row r="774" spans="1:1">
      <c r="A774" s="2">
        <f t="shared" si="13"/>
        <v>773</v>
      </c>
    </row>
    <row r="775" spans="1:1">
      <c r="A775" s="2">
        <f t="shared" si="13"/>
        <v>774</v>
      </c>
    </row>
    <row r="776" spans="1:1">
      <c r="A776" s="2">
        <f t="shared" si="13"/>
        <v>775</v>
      </c>
    </row>
    <row r="777" spans="1:1">
      <c r="A777" s="2">
        <f t="shared" si="13"/>
        <v>776</v>
      </c>
    </row>
    <row r="778" spans="1:1">
      <c r="A778" s="2">
        <f t="shared" si="13"/>
        <v>777</v>
      </c>
    </row>
    <row r="779" spans="1:1">
      <c r="A779" s="2">
        <f t="shared" ref="A779:A842" si="14">ROW()-1</f>
        <v>778</v>
      </c>
    </row>
    <row r="780" spans="1:1">
      <c r="A780" s="2">
        <f t="shared" si="14"/>
        <v>779</v>
      </c>
    </row>
    <row r="781" spans="1:1">
      <c r="A781" s="2">
        <f t="shared" si="14"/>
        <v>780</v>
      </c>
    </row>
    <row r="782" spans="1:1">
      <c r="A782" s="2">
        <f t="shared" si="14"/>
        <v>781</v>
      </c>
    </row>
    <row r="783" spans="1:1">
      <c r="A783" s="2">
        <f t="shared" si="14"/>
        <v>782</v>
      </c>
    </row>
    <row r="784" spans="1:1">
      <c r="A784" s="2">
        <f t="shared" si="14"/>
        <v>783</v>
      </c>
    </row>
    <row r="785" spans="1:1">
      <c r="A785" s="2">
        <f t="shared" si="14"/>
        <v>784</v>
      </c>
    </row>
    <row r="786" spans="1:1">
      <c r="A786" s="2">
        <f t="shared" si="14"/>
        <v>785</v>
      </c>
    </row>
    <row r="787" spans="1:1">
      <c r="A787" s="2">
        <f t="shared" si="14"/>
        <v>786</v>
      </c>
    </row>
    <row r="788" spans="1:1">
      <c r="A788" s="2">
        <f t="shared" si="14"/>
        <v>787</v>
      </c>
    </row>
    <row r="789" spans="1:1">
      <c r="A789" s="2">
        <f t="shared" si="14"/>
        <v>788</v>
      </c>
    </row>
    <row r="790" spans="1:1">
      <c r="A790" s="2">
        <f t="shared" si="14"/>
        <v>789</v>
      </c>
    </row>
    <row r="791" spans="1:1">
      <c r="A791" s="2">
        <f t="shared" si="14"/>
        <v>790</v>
      </c>
    </row>
    <row r="792" spans="1:1">
      <c r="A792" s="2">
        <f t="shared" si="14"/>
        <v>791</v>
      </c>
    </row>
    <row r="793" spans="1:1">
      <c r="A793" s="2">
        <f t="shared" si="14"/>
        <v>792</v>
      </c>
    </row>
    <row r="794" spans="1:1">
      <c r="A794" s="2">
        <f t="shared" si="14"/>
        <v>793</v>
      </c>
    </row>
    <row r="795" spans="1:1">
      <c r="A795" s="2">
        <f t="shared" si="14"/>
        <v>794</v>
      </c>
    </row>
    <row r="796" spans="1:1">
      <c r="A796" s="2">
        <f t="shared" si="14"/>
        <v>795</v>
      </c>
    </row>
    <row r="797" spans="1:1">
      <c r="A797" s="2">
        <f t="shared" si="14"/>
        <v>796</v>
      </c>
    </row>
    <row r="798" spans="1:1">
      <c r="A798" s="2">
        <f t="shared" si="14"/>
        <v>797</v>
      </c>
    </row>
    <row r="799" spans="1:1">
      <c r="A799" s="2">
        <f t="shared" si="14"/>
        <v>798</v>
      </c>
    </row>
    <row r="800" spans="1:1">
      <c r="A800" s="2">
        <f t="shared" si="14"/>
        <v>799</v>
      </c>
    </row>
    <row r="801" spans="1:1">
      <c r="A801" s="2">
        <f t="shared" si="14"/>
        <v>800</v>
      </c>
    </row>
    <row r="802" spans="1:1">
      <c r="A802" s="2">
        <f t="shared" si="14"/>
        <v>801</v>
      </c>
    </row>
    <row r="803" spans="1:1">
      <c r="A803" s="2">
        <f t="shared" si="14"/>
        <v>802</v>
      </c>
    </row>
    <row r="804" spans="1:1">
      <c r="A804" s="2">
        <f t="shared" si="14"/>
        <v>803</v>
      </c>
    </row>
    <row r="805" spans="1:1">
      <c r="A805" s="2">
        <f t="shared" si="14"/>
        <v>804</v>
      </c>
    </row>
    <row r="806" spans="1:1">
      <c r="A806" s="2">
        <f t="shared" si="14"/>
        <v>805</v>
      </c>
    </row>
    <row r="807" spans="1:1">
      <c r="A807" s="2">
        <f t="shared" si="14"/>
        <v>806</v>
      </c>
    </row>
    <row r="808" spans="1:1">
      <c r="A808" s="2">
        <f t="shared" si="14"/>
        <v>807</v>
      </c>
    </row>
    <row r="809" spans="1:1">
      <c r="A809" s="2">
        <f t="shared" si="14"/>
        <v>808</v>
      </c>
    </row>
    <row r="810" spans="1:1">
      <c r="A810" s="2">
        <f t="shared" si="14"/>
        <v>809</v>
      </c>
    </row>
    <row r="811" spans="1:1">
      <c r="A811" s="2">
        <f t="shared" si="14"/>
        <v>810</v>
      </c>
    </row>
    <row r="812" spans="1:1">
      <c r="A812" s="2">
        <f t="shared" si="14"/>
        <v>811</v>
      </c>
    </row>
    <row r="813" spans="1:1">
      <c r="A813" s="2">
        <f t="shared" si="14"/>
        <v>812</v>
      </c>
    </row>
    <row r="814" spans="1:1">
      <c r="A814" s="2">
        <f t="shared" si="14"/>
        <v>813</v>
      </c>
    </row>
    <row r="815" spans="1:1">
      <c r="A815" s="2">
        <f t="shared" si="14"/>
        <v>814</v>
      </c>
    </row>
    <row r="816" spans="1:1">
      <c r="A816" s="2">
        <f t="shared" si="14"/>
        <v>815</v>
      </c>
    </row>
    <row r="817" spans="1:1">
      <c r="A817" s="2">
        <f t="shared" si="14"/>
        <v>816</v>
      </c>
    </row>
    <row r="818" spans="1:1">
      <c r="A818" s="2">
        <f t="shared" si="14"/>
        <v>817</v>
      </c>
    </row>
    <row r="819" spans="1:1">
      <c r="A819" s="2">
        <f t="shared" si="14"/>
        <v>818</v>
      </c>
    </row>
    <row r="820" spans="1:1">
      <c r="A820" s="2">
        <f t="shared" si="14"/>
        <v>819</v>
      </c>
    </row>
    <row r="821" spans="1:1">
      <c r="A821" s="2">
        <f t="shared" si="14"/>
        <v>820</v>
      </c>
    </row>
    <row r="822" spans="1:1">
      <c r="A822" s="2">
        <f t="shared" si="14"/>
        <v>821</v>
      </c>
    </row>
    <row r="823" spans="1:1">
      <c r="A823" s="2">
        <f t="shared" si="14"/>
        <v>822</v>
      </c>
    </row>
    <row r="824" spans="1:1">
      <c r="A824" s="2">
        <f t="shared" si="14"/>
        <v>823</v>
      </c>
    </row>
    <row r="825" spans="1:1">
      <c r="A825" s="2">
        <f t="shared" si="14"/>
        <v>824</v>
      </c>
    </row>
    <row r="826" spans="1:1">
      <c r="A826" s="2">
        <f t="shared" si="14"/>
        <v>825</v>
      </c>
    </row>
    <row r="827" spans="1:1">
      <c r="A827" s="2">
        <f t="shared" si="14"/>
        <v>826</v>
      </c>
    </row>
    <row r="828" spans="1:1">
      <c r="A828" s="2">
        <f t="shared" si="14"/>
        <v>827</v>
      </c>
    </row>
    <row r="829" spans="1:1">
      <c r="A829" s="2">
        <f t="shared" si="14"/>
        <v>828</v>
      </c>
    </row>
    <row r="830" spans="1:1">
      <c r="A830" s="2">
        <f t="shared" si="14"/>
        <v>829</v>
      </c>
    </row>
    <row r="831" spans="1:1">
      <c r="A831" s="2">
        <f t="shared" si="14"/>
        <v>830</v>
      </c>
    </row>
    <row r="832" spans="1:1">
      <c r="A832" s="2">
        <f t="shared" si="14"/>
        <v>831</v>
      </c>
    </row>
    <row r="833" spans="1:1">
      <c r="A833" s="2">
        <f t="shared" si="14"/>
        <v>832</v>
      </c>
    </row>
    <row r="834" spans="1:1">
      <c r="A834" s="2">
        <f t="shared" si="14"/>
        <v>833</v>
      </c>
    </row>
    <row r="835" spans="1:1">
      <c r="A835" s="2">
        <f t="shared" si="14"/>
        <v>834</v>
      </c>
    </row>
    <row r="836" spans="1:1">
      <c r="A836" s="2">
        <f t="shared" si="14"/>
        <v>835</v>
      </c>
    </row>
    <row r="837" spans="1:1">
      <c r="A837" s="2">
        <f t="shared" si="14"/>
        <v>836</v>
      </c>
    </row>
    <row r="838" spans="1:1">
      <c r="A838" s="2">
        <f t="shared" si="14"/>
        <v>837</v>
      </c>
    </row>
    <row r="839" spans="1:1">
      <c r="A839" s="2">
        <f t="shared" si="14"/>
        <v>838</v>
      </c>
    </row>
    <row r="840" spans="1:1">
      <c r="A840" s="2">
        <f t="shared" si="14"/>
        <v>839</v>
      </c>
    </row>
    <row r="841" spans="1:1">
      <c r="A841" s="2">
        <f t="shared" si="14"/>
        <v>840</v>
      </c>
    </row>
    <row r="842" spans="1:1">
      <c r="A842" s="2">
        <f t="shared" si="14"/>
        <v>841</v>
      </c>
    </row>
    <row r="843" spans="1:1">
      <c r="A843" s="2">
        <f t="shared" ref="A843:A906" si="15">ROW()-1</f>
        <v>842</v>
      </c>
    </row>
    <row r="844" spans="1:1">
      <c r="A844" s="2">
        <f t="shared" si="15"/>
        <v>843</v>
      </c>
    </row>
    <row r="845" spans="1:1">
      <c r="A845" s="2">
        <f t="shared" si="15"/>
        <v>844</v>
      </c>
    </row>
    <row r="846" spans="1:1">
      <c r="A846" s="2">
        <f t="shared" si="15"/>
        <v>845</v>
      </c>
    </row>
    <row r="847" spans="1:1">
      <c r="A847" s="2">
        <f t="shared" si="15"/>
        <v>846</v>
      </c>
    </row>
    <row r="848" spans="1:1">
      <c r="A848" s="2">
        <f t="shared" si="15"/>
        <v>847</v>
      </c>
    </row>
    <row r="849" spans="1:1">
      <c r="A849" s="2">
        <f t="shared" si="15"/>
        <v>848</v>
      </c>
    </row>
    <row r="850" spans="1:1">
      <c r="A850" s="2">
        <f t="shared" si="15"/>
        <v>849</v>
      </c>
    </row>
    <row r="851" spans="1:1">
      <c r="A851" s="2">
        <f t="shared" si="15"/>
        <v>850</v>
      </c>
    </row>
    <row r="852" spans="1:1">
      <c r="A852" s="2">
        <f t="shared" si="15"/>
        <v>851</v>
      </c>
    </row>
    <row r="853" spans="1:1">
      <c r="A853" s="2">
        <f t="shared" si="15"/>
        <v>852</v>
      </c>
    </row>
    <row r="854" spans="1:1">
      <c r="A854" s="2">
        <f t="shared" si="15"/>
        <v>853</v>
      </c>
    </row>
    <row r="855" spans="1:1">
      <c r="A855" s="2">
        <f t="shared" si="15"/>
        <v>854</v>
      </c>
    </row>
    <row r="856" spans="1:1">
      <c r="A856" s="2">
        <f t="shared" si="15"/>
        <v>855</v>
      </c>
    </row>
    <row r="857" spans="1:1">
      <c r="A857" s="2">
        <f t="shared" si="15"/>
        <v>856</v>
      </c>
    </row>
    <row r="858" spans="1:1">
      <c r="A858" s="2">
        <f t="shared" si="15"/>
        <v>857</v>
      </c>
    </row>
    <row r="859" spans="1:1">
      <c r="A859" s="2">
        <f t="shared" si="15"/>
        <v>858</v>
      </c>
    </row>
    <row r="860" spans="1:1">
      <c r="A860" s="2">
        <f t="shared" si="15"/>
        <v>859</v>
      </c>
    </row>
    <row r="861" spans="1:1">
      <c r="A861" s="2">
        <f t="shared" si="15"/>
        <v>860</v>
      </c>
    </row>
    <row r="862" spans="1:1">
      <c r="A862" s="2">
        <f t="shared" si="15"/>
        <v>861</v>
      </c>
    </row>
    <row r="863" spans="1:1">
      <c r="A863" s="2">
        <f t="shared" si="15"/>
        <v>862</v>
      </c>
    </row>
    <row r="864" spans="1:1">
      <c r="A864" s="2">
        <f t="shared" si="15"/>
        <v>863</v>
      </c>
    </row>
    <row r="865" spans="1:1">
      <c r="A865" s="2">
        <f t="shared" si="15"/>
        <v>864</v>
      </c>
    </row>
    <row r="866" spans="1:1">
      <c r="A866" s="2">
        <f t="shared" si="15"/>
        <v>865</v>
      </c>
    </row>
    <row r="867" spans="1:1">
      <c r="A867" s="2">
        <f t="shared" si="15"/>
        <v>866</v>
      </c>
    </row>
    <row r="868" spans="1:1">
      <c r="A868" s="2">
        <f t="shared" si="15"/>
        <v>867</v>
      </c>
    </row>
    <row r="869" spans="1:1">
      <c r="A869" s="2">
        <f t="shared" si="15"/>
        <v>868</v>
      </c>
    </row>
    <row r="870" spans="1:1">
      <c r="A870" s="2">
        <f t="shared" si="15"/>
        <v>869</v>
      </c>
    </row>
    <row r="871" spans="1:1">
      <c r="A871" s="2">
        <f t="shared" si="15"/>
        <v>870</v>
      </c>
    </row>
    <row r="872" spans="1:1">
      <c r="A872" s="2">
        <f t="shared" si="15"/>
        <v>871</v>
      </c>
    </row>
    <row r="873" spans="1:1">
      <c r="A873" s="2">
        <f t="shared" si="15"/>
        <v>872</v>
      </c>
    </row>
    <row r="874" spans="1:1">
      <c r="A874" s="2">
        <f t="shared" si="15"/>
        <v>873</v>
      </c>
    </row>
    <row r="875" spans="1:1">
      <c r="A875" s="2">
        <f t="shared" si="15"/>
        <v>874</v>
      </c>
    </row>
    <row r="876" spans="1:1">
      <c r="A876" s="2">
        <f t="shared" si="15"/>
        <v>875</v>
      </c>
    </row>
    <row r="877" spans="1:1">
      <c r="A877" s="2">
        <f t="shared" si="15"/>
        <v>876</v>
      </c>
    </row>
    <row r="878" spans="1:1">
      <c r="A878" s="2">
        <f t="shared" si="15"/>
        <v>877</v>
      </c>
    </row>
    <row r="879" spans="1:1">
      <c r="A879" s="2">
        <f t="shared" si="15"/>
        <v>878</v>
      </c>
    </row>
    <row r="880" spans="1:1">
      <c r="A880" s="2">
        <f t="shared" si="15"/>
        <v>879</v>
      </c>
    </row>
    <row r="881" spans="1:1">
      <c r="A881" s="2">
        <f t="shared" si="15"/>
        <v>880</v>
      </c>
    </row>
    <row r="882" spans="1:1">
      <c r="A882" s="2">
        <f t="shared" si="15"/>
        <v>881</v>
      </c>
    </row>
    <row r="883" spans="1:1">
      <c r="A883" s="2">
        <f t="shared" si="15"/>
        <v>882</v>
      </c>
    </row>
    <row r="884" spans="1:1">
      <c r="A884" s="2">
        <f t="shared" si="15"/>
        <v>883</v>
      </c>
    </row>
    <row r="885" spans="1:1">
      <c r="A885" s="2">
        <f t="shared" si="15"/>
        <v>884</v>
      </c>
    </row>
    <row r="886" spans="1:1">
      <c r="A886" s="2">
        <f t="shared" si="15"/>
        <v>885</v>
      </c>
    </row>
    <row r="887" spans="1:1">
      <c r="A887" s="2">
        <f t="shared" si="15"/>
        <v>886</v>
      </c>
    </row>
    <row r="888" spans="1:1">
      <c r="A888" s="2">
        <f t="shared" si="15"/>
        <v>887</v>
      </c>
    </row>
    <row r="889" spans="1:1">
      <c r="A889" s="2">
        <f t="shared" si="15"/>
        <v>888</v>
      </c>
    </row>
    <row r="890" spans="1:1">
      <c r="A890" s="2">
        <f t="shared" si="15"/>
        <v>889</v>
      </c>
    </row>
    <row r="891" spans="1:1">
      <c r="A891" s="2">
        <f t="shared" si="15"/>
        <v>890</v>
      </c>
    </row>
    <row r="892" spans="1:1">
      <c r="A892" s="2">
        <f t="shared" si="15"/>
        <v>891</v>
      </c>
    </row>
    <row r="893" spans="1:1">
      <c r="A893" s="2">
        <f t="shared" si="15"/>
        <v>892</v>
      </c>
    </row>
    <row r="894" spans="1:1">
      <c r="A894" s="2">
        <f t="shared" si="15"/>
        <v>893</v>
      </c>
    </row>
    <row r="895" spans="1:1">
      <c r="A895" s="2">
        <f t="shared" si="15"/>
        <v>894</v>
      </c>
    </row>
    <row r="896" spans="1:1">
      <c r="A896" s="2">
        <f t="shared" si="15"/>
        <v>895</v>
      </c>
    </row>
    <row r="897" spans="1:1">
      <c r="A897" s="2">
        <f t="shared" si="15"/>
        <v>896</v>
      </c>
    </row>
    <row r="898" spans="1:1">
      <c r="A898" s="2">
        <f t="shared" si="15"/>
        <v>897</v>
      </c>
    </row>
    <row r="899" spans="1:1">
      <c r="A899" s="2">
        <f t="shared" si="15"/>
        <v>898</v>
      </c>
    </row>
    <row r="900" spans="1:1">
      <c r="A900" s="2">
        <f t="shared" si="15"/>
        <v>899</v>
      </c>
    </row>
    <row r="901" spans="1:1">
      <c r="A901" s="2">
        <f t="shared" si="15"/>
        <v>900</v>
      </c>
    </row>
    <row r="902" spans="1:1">
      <c r="A902" s="2">
        <f t="shared" si="15"/>
        <v>901</v>
      </c>
    </row>
    <row r="903" spans="1:1">
      <c r="A903" s="2">
        <f t="shared" si="15"/>
        <v>902</v>
      </c>
    </row>
    <row r="904" spans="1:1">
      <c r="A904" s="2">
        <f t="shared" si="15"/>
        <v>903</v>
      </c>
    </row>
    <row r="905" spans="1:1">
      <c r="A905" s="2">
        <f t="shared" si="15"/>
        <v>904</v>
      </c>
    </row>
    <row r="906" spans="1:1">
      <c r="A906" s="2">
        <f t="shared" si="15"/>
        <v>905</v>
      </c>
    </row>
    <row r="907" spans="1:1">
      <c r="A907" s="2">
        <f t="shared" ref="A907:A970" si="16">ROW()-1</f>
        <v>906</v>
      </c>
    </row>
    <row r="908" spans="1:1">
      <c r="A908" s="2">
        <f t="shared" si="16"/>
        <v>907</v>
      </c>
    </row>
    <row r="909" spans="1:1">
      <c r="A909" s="2">
        <f t="shared" si="16"/>
        <v>908</v>
      </c>
    </row>
    <row r="910" spans="1:1">
      <c r="A910" s="2">
        <f t="shared" si="16"/>
        <v>909</v>
      </c>
    </row>
    <row r="911" spans="1:1">
      <c r="A911" s="2">
        <f t="shared" si="16"/>
        <v>910</v>
      </c>
    </row>
    <row r="912" spans="1:1">
      <c r="A912" s="2">
        <f t="shared" si="16"/>
        <v>911</v>
      </c>
    </row>
    <row r="913" spans="1:1">
      <c r="A913" s="2">
        <f t="shared" si="16"/>
        <v>912</v>
      </c>
    </row>
    <row r="914" spans="1:1">
      <c r="A914" s="2">
        <f t="shared" si="16"/>
        <v>913</v>
      </c>
    </row>
    <row r="915" spans="1:1">
      <c r="A915" s="2">
        <f t="shared" si="16"/>
        <v>914</v>
      </c>
    </row>
    <row r="916" spans="1:1">
      <c r="A916" s="2">
        <f t="shared" si="16"/>
        <v>915</v>
      </c>
    </row>
    <row r="917" spans="1:1">
      <c r="A917" s="2">
        <f t="shared" si="16"/>
        <v>916</v>
      </c>
    </row>
    <row r="918" spans="1:1">
      <c r="A918" s="2">
        <f t="shared" si="16"/>
        <v>917</v>
      </c>
    </row>
    <row r="919" spans="1:1">
      <c r="A919" s="2">
        <f t="shared" si="16"/>
        <v>918</v>
      </c>
    </row>
    <row r="920" spans="1:1">
      <c r="A920" s="2">
        <f t="shared" si="16"/>
        <v>919</v>
      </c>
    </row>
    <row r="921" spans="1:1">
      <c r="A921" s="2">
        <f t="shared" si="16"/>
        <v>920</v>
      </c>
    </row>
    <row r="922" spans="1:1">
      <c r="A922" s="2">
        <f t="shared" si="16"/>
        <v>921</v>
      </c>
    </row>
    <row r="923" spans="1:1">
      <c r="A923" s="2">
        <f t="shared" si="16"/>
        <v>922</v>
      </c>
    </row>
    <row r="924" spans="1:1">
      <c r="A924" s="2">
        <f t="shared" si="16"/>
        <v>923</v>
      </c>
    </row>
    <row r="925" spans="1:1">
      <c r="A925" s="2">
        <f t="shared" si="16"/>
        <v>924</v>
      </c>
    </row>
    <row r="926" spans="1:1">
      <c r="A926" s="2">
        <f t="shared" si="16"/>
        <v>925</v>
      </c>
    </row>
    <row r="927" spans="1:1">
      <c r="A927" s="2">
        <f t="shared" si="16"/>
        <v>926</v>
      </c>
    </row>
    <row r="928" spans="1:1">
      <c r="A928" s="2">
        <f t="shared" si="16"/>
        <v>927</v>
      </c>
    </row>
    <row r="929" spans="1:1">
      <c r="A929" s="2">
        <f t="shared" si="16"/>
        <v>928</v>
      </c>
    </row>
    <row r="930" spans="1:1">
      <c r="A930" s="2">
        <f t="shared" si="16"/>
        <v>929</v>
      </c>
    </row>
    <row r="931" spans="1:1">
      <c r="A931" s="2">
        <f t="shared" si="16"/>
        <v>930</v>
      </c>
    </row>
    <row r="932" spans="1:1">
      <c r="A932" s="2">
        <f t="shared" si="16"/>
        <v>931</v>
      </c>
    </row>
    <row r="933" spans="1:1">
      <c r="A933" s="2">
        <f t="shared" si="16"/>
        <v>932</v>
      </c>
    </row>
    <row r="934" spans="1:1">
      <c r="A934" s="2">
        <f t="shared" si="16"/>
        <v>933</v>
      </c>
    </row>
    <row r="935" spans="1:1">
      <c r="A935" s="2">
        <f t="shared" si="16"/>
        <v>934</v>
      </c>
    </row>
    <row r="936" spans="1:1">
      <c r="A936" s="2">
        <f t="shared" si="16"/>
        <v>935</v>
      </c>
    </row>
    <row r="937" spans="1:1">
      <c r="A937" s="2">
        <f t="shared" si="16"/>
        <v>936</v>
      </c>
    </row>
    <row r="938" spans="1:1">
      <c r="A938" s="2">
        <f t="shared" si="16"/>
        <v>937</v>
      </c>
    </row>
    <row r="939" spans="1:1">
      <c r="A939" s="2">
        <f t="shared" si="16"/>
        <v>938</v>
      </c>
    </row>
    <row r="940" spans="1:1">
      <c r="A940" s="2">
        <f t="shared" si="16"/>
        <v>939</v>
      </c>
    </row>
    <row r="941" spans="1:1">
      <c r="A941" s="2">
        <f t="shared" si="16"/>
        <v>940</v>
      </c>
    </row>
    <row r="942" spans="1:1">
      <c r="A942" s="2">
        <f t="shared" si="16"/>
        <v>941</v>
      </c>
    </row>
    <row r="943" spans="1:1">
      <c r="A943" s="2">
        <f t="shared" si="16"/>
        <v>942</v>
      </c>
    </row>
    <row r="944" spans="1:1">
      <c r="A944" s="2">
        <f t="shared" si="16"/>
        <v>943</v>
      </c>
    </row>
    <row r="945" spans="1:1">
      <c r="A945" s="2">
        <f t="shared" si="16"/>
        <v>944</v>
      </c>
    </row>
    <row r="946" spans="1:1">
      <c r="A946" s="2">
        <f t="shared" si="16"/>
        <v>945</v>
      </c>
    </row>
    <row r="947" spans="1:1">
      <c r="A947" s="2">
        <f t="shared" si="16"/>
        <v>946</v>
      </c>
    </row>
    <row r="948" spans="1:1">
      <c r="A948" s="2">
        <f t="shared" si="16"/>
        <v>947</v>
      </c>
    </row>
    <row r="949" spans="1:1">
      <c r="A949" s="2">
        <f t="shared" si="16"/>
        <v>948</v>
      </c>
    </row>
    <row r="950" spans="1:1">
      <c r="A950" s="2">
        <f t="shared" si="16"/>
        <v>949</v>
      </c>
    </row>
    <row r="951" spans="1:1">
      <c r="A951" s="2">
        <f t="shared" si="16"/>
        <v>950</v>
      </c>
    </row>
    <row r="952" spans="1:1">
      <c r="A952" s="2">
        <f t="shared" si="16"/>
        <v>951</v>
      </c>
    </row>
    <row r="953" spans="1:1">
      <c r="A953" s="2">
        <f t="shared" si="16"/>
        <v>952</v>
      </c>
    </row>
    <row r="954" spans="1:1">
      <c r="A954" s="2">
        <f t="shared" si="16"/>
        <v>953</v>
      </c>
    </row>
    <row r="955" spans="1:1">
      <c r="A955" s="2">
        <f t="shared" si="16"/>
        <v>954</v>
      </c>
    </row>
    <row r="956" spans="1:1">
      <c r="A956" s="2">
        <f t="shared" si="16"/>
        <v>955</v>
      </c>
    </row>
    <row r="957" spans="1:1">
      <c r="A957" s="2">
        <f t="shared" si="16"/>
        <v>956</v>
      </c>
    </row>
    <row r="958" spans="1:1">
      <c r="A958" s="2">
        <f t="shared" si="16"/>
        <v>957</v>
      </c>
    </row>
    <row r="959" spans="1:1">
      <c r="A959" s="2">
        <f t="shared" si="16"/>
        <v>958</v>
      </c>
    </row>
    <row r="960" spans="1:1">
      <c r="A960" s="2">
        <f t="shared" si="16"/>
        <v>959</v>
      </c>
    </row>
    <row r="961" spans="1:1">
      <c r="A961" s="2">
        <f t="shared" si="16"/>
        <v>960</v>
      </c>
    </row>
    <row r="962" spans="1:1">
      <c r="A962" s="2">
        <f t="shared" si="16"/>
        <v>961</v>
      </c>
    </row>
    <row r="963" spans="1:1">
      <c r="A963" s="2">
        <f t="shared" si="16"/>
        <v>962</v>
      </c>
    </row>
    <row r="964" spans="1:1">
      <c r="A964" s="2">
        <f t="shared" si="16"/>
        <v>963</v>
      </c>
    </row>
    <row r="965" spans="1:1">
      <c r="A965" s="2">
        <f t="shared" si="16"/>
        <v>964</v>
      </c>
    </row>
    <row r="966" spans="1:1">
      <c r="A966" s="2">
        <f t="shared" si="16"/>
        <v>965</v>
      </c>
    </row>
    <row r="967" spans="1:1">
      <c r="A967" s="2">
        <f t="shared" si="16"/>
        <v>966</v>
      </c>
    </row>
    <row r="968" spans="1:1">
      <c r="A968" s="2">
        <f t="shared" si="16"/>
        <v>967</v>
      </c>
    </row>
    <row r="969" spans="1:1">
      <c r="A969" s="2">
        <f t="shared" si="16"/>
        <v>968</v>
      </c>
    </row>
    <row r="970" spans="1:1">
      <c r="A970" s="2">
        <f t="shared" si="16"/>
        <v>969</v>
      </c>
    </row>
    <row r="971" spans="1:1">
      <c r="A971" s="2">
        <f t="shared" ref="A971:A1034" si="17">ROW()-1</f>
        <v>970</v>
      </c>
    </row>
    <row r="972" spans="1:1">
      <c r="A972" s="2">
        <f t="shared" si="17"/>
        <v>971</v>
      </c>
    </row>
    <row r="973" spans="1:1">
      <c r="A973" s="2">
        <f t="shared" si="17"/>
        <v>972</v>
      </c>
    </row>
    <row r="974" spans="1:1">
      <c r="A974" s="2">
        <f t="shared" si="17"/>
        <v>973</v>
      </c>
    </row>
    <row r="975" spans="1:1">
      <c r="A975" s="2">
        <f t="shared" si="17"/>
        <v>974</v>
      </c>
    </row>
    <row r="976" spans="1:1">
      <c r="A976" s="2">
        <f t="shared" si="17"/>
        <v>975</v>
      </c>
    </row>
    <row r="977" spans="1:1">
      <c r="A977" s="2">
        <f t="shared" si="17"/>
        <v>976</v>
      </c>
    </row>
    <row r="978" spans="1:1">
      <c r="A978" s="2">
        <f t="shared" si="17"/>
        <v>977</v>
      </c>
    </row>
    <row r="979" spans="1:1">
      <c r="A979" s="2">
        <f t="shared" si="17"/>
        <v>978</v>
      </c>
    </row>
    <row r="980" spans="1:1">
      <c r="A980" s="2">
        <f t="shared" si="17"/>
        <v>979</v>
      </c>
    </row>
    <row r="981" spans="1:1">
      <c r="A981" s="2">
        <f t="shared" si="17"/>
        <v>980</v>
      </c>
    </row>
    <row r="982" spans="1:1">
      <c r="A982" s="2">
        <f t="shared" si="17"/>
        <v>981</v>
      </c>
    </row>
    <row r="983" spans="1:1">
      <c r="A983" s="2">
        <f t="shared" si="17"/>
        <v>982</v>
      </c>
    </row>
    <row r="984" spans="1:1">
      <c r="A984" s="2">
        <f t="shared" si="17"/>
        <v>983</v>
      </c>
    </row>
    <row r="985" spans="1:1">
      <c r="A985" s="2">
        <f t="shared" si="17"/>
        <v>984</v>
      </c>
    </row>
    <row r="986" spans="1:1">
      <c r="A986" s="2">
        <f t="shared" si="17"/>
        <v>985</v>
      </c>
    </row>
    <row r="987" spans="1:1">
      <c r="A987" s="2">
        <f t="shared" si="17"/>
        <v>986</v>
      </c>
    </row>
    <row r="988" spans="1:1">
      <c r="A988" s="2">
        <f t="shared" si="17"/>
        <v>987</v>
      </c>
    </row>
    <row r="989" spans="1:1">
      <c r="A989" s="2">
        <f t="shared" si="17"/>
        <v>988</v>
      </c>
    </row>
    <row r="990" spans="1:1">
      <c r="A990" s="2">
        <f t="shared" si="17"/>
        <v>989</v>
      </c>
    </row>
    <row r="991" spans="1:1">
      <c r="A991" s="2">
        <f t="shared" si="17"/>
        <v>990</v>
      </c>
    </row>
    <row r="992" spans="1:1">
      <c r="A992" s="2">
        <f t="shared" si="17"/>
        <v>991</v>
      </c>
    </row>
    <row r="993" spans="1:1">
      <c r="A993" s="2">
        <f t="shared" si="17"/>
        <v>992</v>
      </c>
    </row>
    <row r="994" spans="1:1">
      <c r="A994" s="2">
        <f t="shared" si="17"/>
        <v>993</v>
      </c>
    </row>
    <row r="995" spans="1:1">
      <c r="A995" s="2">
        <f t="shared" si="17"/>
        <v>994</v>
      </c>
    </row>
    <row r="996" spans="1:1">
      <c r="A996" s="2">
        <f t="shared" si="17"/>
        <v>995</v>
      </c>
    </row>
    <row r="997" spans="1:1">
      <c r="A997" s="2">
        <f t="shared" si="17"/>
        <v>996</v>
      </c>
    </row>
    <row r="998" spans="1:1">
      <c r="A998" s="2">
        <f t="shared" si="17"/>
        <v>997</v>
      </c>
    </row>
    <row r="999" spans="1:1">
      <c r="A999" s="2">
        <f t="shared" si="17"/>
        <v>998</v>
      </c>
    </row>
    <row r="1000" spans="1:1">
      <c r="A1000" s="2">
        <f t="shared" si="17"/>
        <v>999</v>
      </c>
    </row>
    <row r="1001" spans="1:1">
      <c r="A1001" s="2">
        <f t="shared" si="17"/>
        <v>1000</v>
      </c>
    </row>
  </sheetData>
  <phoneticPr fontId="1"/>
  <conditionalFormatting sqref="E1 E11:E1048576">
    <cfRule type="duplicateValues" dxfId="28" priority="2"/>
  </conditionalFormatting>
  <conditionalFormatting sqref="E2:E10">
    <cfRule type="duplicateValues" dxfId="27" priority="1"/>
  </conditionalFormatting>
  <pageMargins left="0.78700000000000003" right="0.78700000000000003" top="0.98399999999999999" bottom="0.98399999999999999" header="0.51200000000000001" footer="0.51200000000000001"/>
  <pageSetup paperSize="8" orientation="portrait" horizontalDpi="4294967293" verticalDpi="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AC6001"/>
  <sheetViews>
    <sheetView tabSelected="1" workbookViewId="0">
      <pane xSplit="6" ySplit="1" topLeftCell="G2" activePane="bottomRight" state="frozen"/>
      <selection pane="topRight" activeCell="F1" sqref="F1"/>
      <selection pane="bottomLeft" activeCell="A2" sqref="A2"/>
      <selection pane="bottomRight" activeCell="B2" sqref="B2:D2"/>
    </sheetView>
  </sheetViews>
  <sheetFormatPr baseColWidth="10" defaultColWidth="9" defaultRowHeight="21" customHeight="1"/>
  <cols>
    <col min="1" max="1" width="4.6640625" style="18" customWidth="1"/>
    <col min="2" max="2" width="5.83203125" style="18" customWidth="1"/>
    <col min="3" max="3" width="10.83203125" style="18" customWidth="1"/>
    <col min="4" max="4" width="2.6640625" style="18" customWidth="1"/>
    <col min="5" max="5" width="9.1640625" style="18" customWidth="1"/>
    <col min="6" max="6" width="9.1640625" style="19" customWidth="1"/>
    <col min="7" max="7" width="42" style="19" customWidth="1"/>
    <col min="8" max="8" width="21.5" style="18" customWidth="1"/>
    <col min="9" max="9" width="14.6640625" style="18" hidden="1" customWidth="1"/>
    <col min="10" max="10" width="21.5" style="18" customWidth="1"/>
    <col min="11" max="11" width="14.6640625" style="18" hidden="1" customWidth="1"/>
    <col min="12" max="12" width="21.5" style="18" customWidth="1"/>
    <col min="13" max="13" width="14.6640625" style="18" hidden="1" customWidth="1"/>
    <col min="14" max="14" width="21.5" style="18" customWidth="1"/>
    <col min="15" max="15" width="14.6640625" style="18" hidden="1" customWidth="1"/>
    <col min="16" max="16" width="21.5" style="18" customWidth="1"/>
    <col min="17" max="17" width="14.6640625" style="18" hidden="1" customWidth="1"/>
    <col min="18" max="18" width="21.5" style="18" customWidth="1"/>
    <col min="19" max="19" width="14.6640625" style="18" hidden="1" customWidth="1"/>
    <col min="20" max="20" width="21.5" style="18" customWidth="1"/>
    <col min="21" max="21" width="14.6640625" style="18" hidden="1" customWidth="1"/>
    <col min="22" max="22" width="21.5" style="18" customWidth="1"/>
    <col min="23" max="23" width="14.6640625" style="18" hidden="1" customWidth="1"/>
    <col min="24" max="24" width="21.5" style="18" customWidth="1"/>
    <col min="25" max="25" width="14.6640625" style="18" hidden="1" customWidth="1"/>
    <col min="26" max="26" width="21.5" style="18" customWidth="1"/>
    <col min="27" max="27" width="14.6640625" style="18" hidden="1" customWidth="1"/>
    <col min="28" max="29" width="14.6640625" style="18" customWidth="1"/>
    <col min="30" max="16384" width="9" style="18"/>
  </cols>
  <sheetData>
    <row r="1" spans="1:29" s="17" customFormat="1" ht="21" customHeight="1">
      <c r="A1" s="20" t="s">
        <v>7</v>
      </c>
      <c r="B1" s="15"/>
      <c r="C1" s="16"/>
      <c r="D1" s="120"/>
      <c r="E1" s="120"/>
      <c r="F1" s="121"/>
      <c r="G1" s="41"/>
      <c r="H1" s="4" t="s">
        <v>8</v>
      </c>
      <c r="I1" s="42">
        <v>1</v>
      </c>
      <c r="J1" s="4" t="s">
        <v>9</v>
      </c>
      <c r="K1" s="42">
        <v>2</v>
      </c>
      <c r="L1" s="4" t="s">
        <v>10</v>
      </c>
      <c r="M1" s="42">
        <v>3</v>
      </c>
      <c r="N1" s="4" t="s">
        <v>11</v>
      </c>
      <c r="O1" s="42">
        <v>4</v>
      </c>
      <c r="P1" s="4" t="s">
        <v>12</v>
      </c>
      <c r="Q1" s="42">
        <v>5</v>
      </c>
      <c r="R1" s="4" t="s">
        <v>13</v>
      </c>
      <c r="S1" s="42">
        <v>6</v>
      </c>
      <c r="T1" s="4" t="s">
        <v>14</v>
      </c>
      <c r="U1" s="42">
        <v>7</v>
      </c>
      <c r="V1" s="4" t="s">
        <v>15</v>
      </c>
      <c r="W1" s="42">
        <v>8</v>
      </c>
      <c r="X1" s="4" t="s">
        <v>16</v>
      </c>
      <c r="Y1" s="42">
        <v>9</v>
      </c>
      <c r="Z1" s="5" t="s">
        <v>17</v>
      </c>
      <c r="AA1" s="42">
        <v>10</v>
      </c>
      <c r="AB1" s="42"/>
      <c r="AC1" s="42"/>
    </row>
    <row r="2" spans="1:29" ht="21" customHeight="1">
      <c r="A2" s="106">
        <v>1</v>
      </c>
      <c r="B2" s="108" t="s">
        <v>18</v>
      </c>
      <c r="C2" s="108"/>
      <c r="D2" s="109"/>
      <c r="E2" s="9" t="s">
        <v>19</v>
      </c>
      <c r="F2" s="8" t="s">
        <v>20</v>
      </c>
      <c r="G2" s="45" t="s">
        <v>21</v>
      </c>
      <c r="H2" s="54" t="s">
        <v>22</v>
      </c>
      <c r="I2" s="3" t="str">
        <f>IF(H3="-","",H3)</f>
        <v/>
      </c>
      <c r="J2" s="54" t="s">
        <v>22</v>
      </c>
      <c r="K2" s="3" t="str">
        <f>IF(J3="-","",J3)</f>
        <v/>
      </c>
      <c r="L2" s="54" t="s">
        <v>22</v>
      </c>
      <c r="M2" s="3" t="str">
        <f>IF(L3="-","",L3)</f>
        <v/>
      </c>
      <c r="N2" s="54" t="s">
        <v>22</v>
      </c>
      <c r="O2" s="3" t="str">
        <f>IF(N3="-","",N3)</f>
        <v/>
      </c>
      <c r="P2" s="54" t="s">
        <v>22</v>
      </c>
      <c r="Q2" s="3" t="str">
        <f>IF(P3="-","",P3)</f>
        <v/>
      </c>
      <c r="R2" s="54" t="s">
        <v>22</v>
      </c>
      <c r="S2" s="3" t="str">
        <f>IF(R3="-","",R3)</f>
        <v/>
      </c>
      <c r="T2" s="54" t="s">
        <v>22</v>
      </c>
      <c r="U2" s="3" t="str">
        <f>IF(T3="-","",T3)</f>
        <v/>
      </c>
      <c r="V2" s="54" t="s">
        <v>22</v>
      </c>
      <c r="W2" s="3" t="str">
        <f>IF(V3="-","",V3)</f>
        <v/>
      </c>
      <c r="X2" s="54" t="s">
        <v>22</v>
      </c>
      <c r="Y2" s="3" t="str">
        <f>IF(X3="-","",X3)</f>
        <v/>
      </c>
      <c r="Z2" s="55" t="s">
        <v>22</v>
      </c>
      <c r="AA2" s="3" t="str">
        <f>IF(Z3="-","",Z3)</f>
        <v/>
      </c>
      <c r="AB2" s="43"/>
      <c r="AC2" s="43"/>
    </row>
    <row r="3" spans="1:29" ht="21" customHeight="1">
      <c r="A3" s="107"/>
      <c r="B3" s="110" t="str">
        <f>IF(VLOOKUP($A2,入力マスター!$A$2:$N$65027,2,FALSE)="","",VLOOKUP($A2,入力マスター!$A$2:$N$65027,2,FALSE))</f>
        <v/>
      </c>
      <c r="C3" s="110"/>
      <c r="D3" s="111"/>
      <c r="E3" s="10"/>
      <c r="F3" s="7"/>
      <c r="G3" s="47"/>
      <c r="H3" s="46" t="s">
        <v>23</v>
      </c>
      <c r="I3" s="3"/>
      <c r="J3" s="46" t="s">
        <v>23</v>
      </c>
      <c r="K3" s="3"/>
      <c r="L3" s="46" t="s">
        <v>23</v>
      </c>
      <c r="M3" s="3"/>
      <c r="N3" s="46" t="s">
        <v>23</v>
      </c>
      <c r="O3" s="3"/>
      <c r="P3" s="46" t="s">
        <v>23</v>
      </c>
      <c r="Q3" s="3"/>
      <c r="R3" s="46" t="s">
        <v>23</v>
      </c>
      <c r="S3" s="3"/>
      <c r="T3" s="46" t="s">
        <v>23</v>
      </c>
      <c r="U3" s="3"/>
      <c r="V3" s="46" t="s">
        <v>23</v>
      </c>
      <c r="W3" s="3"/>
      <c r="X3" s="46" t="s">
        <v>23</v>
      </c>
      <c r="Y3" s="3"/>
      <c r="Z3" s="50" t="s">
        <v>23</v>
      </c>
      <c r="AA3" s="3"/>
      <c r="AB3" s="3"/>
      <c r="AC3" s="3"/>
    </row>
    <row r="4" spans="1:29" ht="21" customHeight="1">
      <c r="A4" s="104" t="s">
        <v>24</v>
      </c>
      <c r="B4" s="114" t="str">
        <f>IF(VLOOKUP($A2,入力マスター!$A$2:$N$65027,5,FALSE)="","",VLOOKUP($A2,入力マスター!$A$2:$N$65027,5,FALSE))</f>
        <v/>
      </c>
      <c r="C4" s="115"/>
      <c r="D4" s="116"/>
      <c r="E4" s="21" t="s">
        <v>2</v>
      </c>
      <c r="F4" s="22"/>
      <c r="G4" s="48"/>
      <c r="H4" s="51" t="s">
        <v>21</v>
      </c>
      <c r="I4" s="3"/>
      <c r="J4" s="51" t="s">
        <v>21</v>
      </c>
      <c r="K4" s="3"/>
      <c r="L4" s="51" t="s">
        <v>21</v>
      </c>
      <c r="M4" s="3"/>
      <c r="N4" s="51" t="s">
        <v>21</v>
      </c>
      <c r="O4" s="3"/>
      <c r="P4" s="51" t="s">
        <v>21</v>
      </c>
      <c r="Q4" s="3"/>
      <c r="R4" s="51" t="s">
        <v>21</v>
      </c>
      <c r="S4" s="3"/>
      <c r="T4" s="51" t="s">
        <v>21</v>
      </c>
      <c r="U4" s="3"/>
      <c r="V4" s="51" t="s">
        <v>21</v>
      </c>
      <c r="W4" s="3"/>
      <c r="X4" s="51" t="s">
        <v>21</v>
      </c>
      <c r="Y4" s="3"/>
      <c r="Z4" s="52" t="s">
        <v>21</v>
      </c>
      <c r="AA4" s="3"/>
      <c r="AB4" s="3"/>
      <c r="AC4" s="3"/>
    </row>
    <row r="5" spans="1:29" ht="21" customHeight="1">
      <c r="A5" s="105"/>
      <c r="B5" s="117"/>
      <c r="C5" s="118"/>
      <c r="D5" s="119"/>
      <c r="E5" s="112" t="str">
        <f>IF(VLOOKUP($A2,入力マスター!$A$2:$N$65027,3,FALSE)="","",VLOOKUP($A2,入力マスター!$A$2:$N$65027,3,FALSE))</f>
        <v/>
      </c>
      <c r="F5" s="113"/>
      <c r="G5" s="2"/>
      <c r="H5" s="90"/>
      <c r="I5" s="3"/>
      <c r="J5" s="90"/>
      <c r="K5" s="3"/>
      <c r="L5" s="90"/>
      <c r="M5" s="3"/>
      <c r="N5" s="90"/>
      <c r="O5" s="3"/>
      <c r="P5" s="90"/>
      <c r="Q5" s="3"/>
      <c r="R5" s="90"/>
      <c r="S5" s="3"/>
      <c r="T5" s="90"/>
      <c r="U5" s="3"/>
      <c r="V5" s="90"/>
      <c r="W5" s="3"/>
      <c r="X5" s="90"/>
      <c r="Y5" s="3"/>
      <c r="Z5" s="93"/>
      <c r="AA5" s="3"/>
      <c r="AB5" s="3"/>
      <c r="AC5" s="3"/>
    </row>
    <row r="6" spans="1:29" ht="21" customHeight="1">
      <c r="A6" s="96" t="s">
        <v>25</v>
      </c>
      <c r="B6" s="98" t="str">
        <f>IF(VLOOKUP($A2,入力マスター!$A$2:$N$65027,4,FALSE)="","",VLOOKUP($A2,入力マスター!$A$2:$N$65027,4,FALSE))</f>
        <v/>
      </c>
      <c r="C6" s="99"/>
      <c r="D6" s="99"/>
      <c r="E6" s="99"/>
      <c r="F6" s="100"/>
      <c r="G6" s="49" t="s">
        <v>26</v>
      </c>
      <c r="H6" s="91"/>
      <c r="I6" s="3"/>
      <c r="J6" s="91"/>
      <c r="K6" s="3"/>
      <c r="L6" s="91"/>
      <c r="M6" s="3"/>
      <c r="N6" s="91"/>
      <c r="O6" s="3"/>
      <c r="P6" s="91"/>
      <c r="Q6" s="3"/>
      <c r="R6" s="91"/>
      <c r="S6" s="3"/>
      <c r="T6" s="91"/>
      <c r="U6" s="3"/>
      <c r="V6" s="91"/>
      <c r="W6" s="3"/>
      <c r="X6" s="91"/>
      <c r="Y6" s="3"/>
      <c r="Z6" s="94"/>
      <c r="AA6" s="3"/>
      <c r="AB6" s="3"/>
      <c r="AC6" s="3"/>
    </row>
    <row r="7" spans="1:29" ht="21" customHeight="1">
      <c r="A7" s="97"/>
      <c r="B7" s="101"/>
      <c r="C7" s="102"/>
      <c r="D7" s="102"/>
      <c r="E7" s="102"/>
      <c r="F7" s="103"/>
      <c r="G7" s="44"/>
      <c r="H7" s="92"/>
      <c r="I7" s="3"/>
      <c r="J7" s="92"/>
      <c r="K7" s="3"/>
      <c r="L7" s="92"/>
      <c r="M7" s="3"/>
      <c r="N7" s="92"/>
      <c r="O7" s="3"/>
      <c r="P7" s="92"/>
      <c r="Q7" s="3"/>
      <c r="R7" s="92"/>
      <c r="S7" s="3"/>
      <c r="T7" s="92"/>
      <c r="U7" s="3"/>
      <c r="V7" s="92"/>
      <c r="W7" s="3"/>
      <c r="X7" s="92"/>
      <c r="Y7" s="3"/>
      <c r="Z7" s="95"/>
      <c r="AA7" s="3"/>
      <c r="AB7" s="3"/>
      <c r="AC7" s="3"/>
    </row>
    <row r="8" spans="1:29" ht="21" customHeight="1">
      <c r="A8" s="106">
        <f t="shared" ref="A8" si="0">A2+1</f>
        <v>2</v>
      </c>
      <c r="B8" s="108" t="s">
        <v>27</v>
      </c>
      <c r="C8" s="108"/>
      <c r="D8" s="109"/>
      <c r="E8" s="9" t="s">
        <v>28</v>
      </c>
      <c r="F8" s="8" t="s">
        <v>29</v>
      </c>
      <c r="G8" s="45" t="s">
        <v>30</v>
      </c>
      <c r="H8" s="54" t="s">
        <v>22</v>
      </c>
      <c r="I8" s="3" t="str">
        <f t="shared" ref="I8:AA68" si="1">IF(H9="-","",H9)</f>
        <v/>
      </c>
      <c r="J8" s="54" t="s">
        <v>22</v>
      </c>
      <c r="K8" s="3" t="str">
        <f t="shared" si="1"/>
        <v/>
      </c>
      <c r="L8" s="54" t="s">
        <v>22</v>
      </c>
      <c r="M8" s="3" t="str">
        <f t="shared" si="1"/>
        <v/>
      </c>
      <c r="N8" s="54" t="s">
        <v>22</v>
      </c>
      <c r="O8" s="3" t="str">
        <f t="shared" si="1"/>
        <v/>
      </c>
      <c r="P8" s="54" t="s">
        <v>22</v>
      </c>
      <c r="Q8" s="3" t="str">
        <f t="shared" si="1"/>
        <v/>
      </c>
      <c r="R8" s="54" t="s">
        <v>22</v>
      </c>
      <c r="S8" s="3" t="str">
        <f t="shared" si="1"/>
        <v/>
      </c>
      <c r="T8" s="54" t="s">
        <v>22</v>
      </c>
      <c r="U8" s="3" t="str">
        <f t="shared" si="1"/>
        <v/>
      </c>
      <c r="V8" s="54" t="s">
        <v>22</v>
      </c>
      <c r="W8" s="3" t="str">
        <f t="shared" si="1"/>
        <v/>
      </c>
      <c r="X8" s="54" t="s">
        <v>22</v>
      </c>
      <c r="Y8" s="3" t="str">
        <f t="shared" si="1"/>
        <v/>
      </c>
      <c r="Z8" s="55" t="s">
        <v>22</v>
      </c>
      <c r="AA8" s="3" t="str">
        <f t="shared" si="1"/>
        <v/>
      </c>
    </row>
    <row r="9" spans="1:29" ht="21" customHeight="1">
      <c r="A9" s="107"/>
      <c r="B9" s="110" t="str">
        <f>IF(VLOOKUP($A8,入力マスター!$A$2:$N$65027,2,FALSE)="","",VLOOKUP($A8,入力マスター!$A$2:$N$65027,2,FALSE))</f>
        <v/>
      </c>
      <c r="C9" s="110"/>
      <c r="D9" s="111"/>
      <c r="E9" s="10"/>
      <c r="F9" s="7"/>
      <c r="G9" s="47"/>
      <c r="H9" s="46" t="s">
        <v>23</v>
      </c>
      <c r="I9" s="3"/>
      <c r="J9" s="46" t="s">
        <v>23</v>
      </c>
      <c r="K9" s="3"/>
      <c r="L9" s="46" t="s">
        <v>23</v>
      </c>
      <c r="M9" s="3"/>
      <c r="N9" s="46" t="s">
        <v>23</v>
      </c>
      <c r="O9" s="3"/>
      <c r="P9" s="46" t="s">
        <v>23</v>
      </c>
      <c r="Q9" s="3"/>
      <c r="R9" s="46" t="s">
        <v>23</v>
      </c>
      <c r="S9" s="3"/>
      <c r="T9" s="46" t="s">
        <v>23</v>
      </c>
      <c r="U9" s="3"/>
      <c r="V9" s="46" t="s">
        <v>23</v>
      </c>
      <c r="W9" s="3"/>
      <c r="X9" s="46" t="s">
        <v>23</v>
      </c>
      <c r="Y9" s="3"/>
      <c r="Z9" s="50" t="s">
        <v>23</v>
      </c>
      <c r="AA9" s="3"/>
    </row>
    <row r="10" spans="1:29" ht="21" customHeight="1">
      <c r="A10" s="104" t="s">
        <v>24</v>
      </c>
      <c r="B10" s="114" t="str">
        <f>IF(VLOOKUP($A8,入力マスター!$A$2:$N$65027,5,FALSE)="","",VLOOKUP($A8,入力マスター!$A$2:$N$65027,5,FALSE))</f>
        <v/>
      </c>
      <c r="C10" s="115"/>
      <c r="D10" s="116"/>
      <c r="E10" s="21" t="s">
        <v>31</v>
      </c>
      <c r="F10" s="22"/>
      <c r="G10" s="48"/>
      <c r="H10" s="51" t="s">
        <v>21</v>
      </c>
      <c r="I10" s="3"/>
      <c r="J10" s="51" t="s">
        <v>21</v>
      </c>
      <c r="K10" s="3"/>
      <c r="L10" s="51" t="s">
        <v>21</v>
      </c>
      <c r="M10" s="3"/>
      <c r="N10" s="51" t="s">
        <v>21</v>
      </c>
      <c r="O10" s="3"/>
      <c r="P10" s="51" t="s">
        <v>21</v>
      </c>
      <c r="Q10" s="3"/>
      <c r="R10" s="51" t="s">
        <v>21</v>
      </c>
      <c r="S10" s="3"/>
      <c r="T10" s="51" t="s">
        <v>21</v>
      </c>
      <c r="U10" s="3"/>
      <c r="V10" s="51" t="s">
        <v>21</v>
      </c>
      <c r="W10" s="3"/>
      <c r="X10" s="51" t="s">
        <v>21</v>
      </c>
      <c r="Y10" s="3"/>
      <c r="Z10" s="52" t="s">
        <v>21</v>
      </c>
      <c r="AA10" s="3"/>
    </row>
    <row r="11" spans="1:29" ht="21" customHeight="1">
      <c r="A11" s="105"/>
      <c r="B11" s="117"/>
      <c r="C11" s="118"/>
      <c r="D11" s="119"/>
      <c r="E11" s="112" t="str">
        <f>IF(VLOOKUP($A8,入力マスター!$A$2:$N$65027,3,FALSE)="","",VLOOKUP($A8,入力マスター!$A$2:$N$65027,3,FALSE))</f>
        <v/>
      </c>
      <c r="F11" s="113"/>
      <c r="G11" s="2"/>
      <c r="H11" s="90"/>
      <c r="I11" s="3"/>
      <c r="J11" s="90"/>
      <c r="K11" s="3"/>
      <c r="L11" s="90"/>
      <c r="M11" s="3"/>
      <c r="N11" s="90"/>
      <c r="O11" s="3"/>
      <c r="P11" s="90"/>
      <c r="Q11" s="3"/>
      <c r="R11" s="90"/>
      <c r="S11" s="3"/>
      <c r="T11" s="90"/>
      <c r="U11" s="3"/>
      <c r="V11" s="90"/>
      <c r="W11" s="3"/>
      <c r="X11" s="90"/>
      <c r="Y11" s="3"/>
      <c r="Z11" s="93"/>
      <c r="AA11" s="3"/>
    </row>
    <row r="12" spans="1:29" ht="21" customHeight="1">
      <c r="A12" s="96" t="s">
        <v>32</v>
      </c>
      <c r="B12" s="98" t="str">
        <f>IF(VLOOKUP($A8,入力マスター!$A$2:$N$65027,4,FALSE)="","",VLOOKUP($A8,入力マスター!$A$2:$N$65027,4,FALSE))</f>
        <v/>
      </c>
      <c r="C12" s="99"/>
      <c r="D12" s="99"/>
      <c r="E12" s="99"/>
      <c r="F12" s="100"/>
      <c r="G12" s="49" t="s">
        <v>33</v>
      </c>
      <c r="H12" s="91"/>
      <c r="I12" s="3"/>
      <c r="J12" s="91"/>
      <c r="K12" s="3"/>
      <c r="L12" s="91"/>
      <c r="M12" s="3"/>
      <c r="N12" s="91"/>
      <c r="O12" s="3"/>
      <c r="P12" s="91"/>
      <c r="Q12" s="3"/>
      <c r="R12" s="91"/>
      <c r="S12" s="3"/>
      <c r="T12" s="91"/>
      <c r="U12" s="3"/>
      <c r="V12" s="91"/>
      <c r="W12" s="3"/>
      <c r="X12" s="91"/>
      <c r="Y12" s="3"/>
      <c r="Z12" s="94"/>
      <c r="AA12" s="3"/>
    </row>
    <row r="13" spans="1:29" ht="21" customHeight="1">
      <c r="A13" s="97"/>
      <c r="B13" s="101"/>
      <c r="C13" s="102"/>
      <c r="D13" s="102"/>
      <c r="E13" s="102"/>
      <c r="F13" s="103"/>
      <c r="G13" s="44"/>
      <c r="H13" s="92"/>
      <c r="I13" s="3"/>
      <c r="J13" s="92"/>
      <c r="K13" s="3"/>
      <c r="L13" s="92"/>
      <c r="M13" s="3"/>
      <c r="N13" s="92"/>
      <c r="O13" s="3"/>
      <c r="P13" s="92"/>
      <c r="Q13" s="3"/>
      <c r="R13" s="92"/>
      <c r="S13" s="3"/>
      <c r="T13" s="92"/>
      <c r="U13" s="3"/>
      <c r="V13" s="92"/>
      <c r="W13" s="3"/>
      <c r="X13" s="92"/>
      <c r="Y13" s="3"/>
      <c r="Z13" s="95"/>
      <c r="AA13" s="3"/>
    </row>
    <row r="14" spans="1:29" ht="21" customHeight="1">
      <c r="A14" s="106">
        <f t="shared" ref="A14" si="2">A8+1</f>
        <v>3</v>
      </c>
      <c r="B14" s="108" t="s">
        <v>18</v>
      </c>
      <c r="C14" s="108"/>
      <c r="D14" s="109"/>
      <c r="E14" s="9" t="s">
        <v>19</v>
      </c>
      <c r="F14" s="8" t="s">
        <v>20</v>
      </c>
      <c r="G14" s="45" t="s">
        <v>21</v>
      </c>
      <c r="H14" s="54" t="s">
        <v>22</v>
      </c>
      <c r="I14" s="3" t="str">
        <f t="shared" si="1"/>
        <v/>
      </c>
      <c r="J14" s="54" t="s">
        <v>22</v>
      </c>
      <c r="K14" s="3" t="str">
        <f t="shared" si="1"/>
        <v/>
      </c>
      <c r="L14" s="54" t="s">
        <v>22</v>
      </c>
      <c r="M14" s="3" t="str">
        <f t="shared" si="1"/>
        <v/>
      </c>
      <c r="N14" s="54" t="s">
        <v>22</v>
      </c>
      <c r="O14" s="3" t="str">
        <f t="shared" si="1"/>
        <v/>
      </c>
      <c r="P14" s="54" t="s">
        <v>22</v>
      </c>
      <c r="Q14" s="3" t="str">
        <f t="shared" si="1"/>
        <v/>
      </c>
      <c r="R14" s="54" t="s">
        <v>22</v>
      </c>
      <c r="S14" s="3" t="str">
        <f t="shared" si="1"/>
        <v/>
      </c>
      <c r="T14" s="54" t="s">
        <v>22</v>
      </c>
      <c r="U14" s="3" t="str">
        <f t="shared" si="1"/>
        <v/>
      </c>
      <c r="V14" s="54" t="s">
        <v>22</v>
      </c>
      <c r="W14" s="3" t="str">
        <f t="shared" si="1"/>
        <v/>
      </c>
      <c r="X14" s="54" t="s">
        <v>22</v>
      </c>
      <c r="Y14" s="3" t="str">
        <f t="shared" si="1"/>
        <v/>
      </c>
      <c r="Z14" s="55" t="s">
        <v>22</v>
      </c>
      <c r="AA14" s="3" t="str">
        <f t="shared" ref="AA14" si="3">IF(Z15="-","",Z15)</f>
        <v/>
      </c>
    </row>
    <row r="15" spans="1:29" ht="21" customHeight="1">
      <c r="A15" s="107"/>
      <c r="B15" s="110" t="str">
        <f>IF(VLOOKUP($A14,入力マスター!$A$2:$N$65027,2,FALSE)="","",VLOOKUP($A14,入力マスター!$A$2:$N$65027,2,FALSE))</f>
        <v/>
      </c>
      <c r="C15" s="110"/>
      <c r="D15" s="111"/>
      <c r="E15" s="10"/>
      <c r="F15" s="7"/>
      <c r="G15" s="47"/>
      <c r="H15" s="46" t="s">
        <v>23</v>
      </c>
      <c r="I15" s="3"/>
      <c r="J15" s="46" t="s">
        <v>23</v>
      </c>
      <c r="K15" s="3"/>
      <c r="L15" s="46" t="s">
        <v>23</v>
      </c>
      <c r="M15" s="3"/>
      <c r="N15" s="46" t="s">
        <v>23</v>
      </c>
      <c r="O15" s="3"/>
      <c r="P15" s="46" t="s">
        <v>23</v>
      </c>
      <c r="Q15" s="3"/>
      <c r="R15" s="46" t="s">
        <v>23</v>
      </c>
      <c r="S15" s="3"/>
      <c r="T15" s="46" t="s">
        <v>23</v>
      </c>
      <c r="U15" s="3"/>
      <c r="V15" s="46" t="s">
        <v>23</v>
      </c>
      <c r="W15" s="3"/>
      <c r="X15" s="46" t="s">
        <v>23</v>
      </c>
      <c r="Y15" s="3"/>
      <c r="Z15" s="50" t="s">
        <v>23</v>
      </c>
      <c r="AA15" s="3"/>
    </row>
    <row r="16" spans="1:29" ht="21" customHeight="1">
      <c r="A16" s="104" t="s">
        <v>24</v>
      </c>
      <c r="B16" s="114" t="str">
        <f>IF(VLOOKUP($A14,入力マスター!$A$2:$N$65027,5,FALSE)="","",VLOOKUP($A14,入力マスター!$A$2:$N$65027,5,FALSE))</f>
        <v/>
      </c>
      <c r="C16" s="115"/>
      <c r="D16" s="116"/>
      <c r="E16" s="21" t="s">
        <v>2</v>
      </c>
      <c r="F16" s="22"/>
      <c r="G16" s="48"/>
      <c r="H16" s="51" t="s">
        <v>21</v>
      </c>
      <c r="I16" s="3"/>
      <c r="J16" s="51" t="s">
        <v>21</v>
      </c>
      <c r="K16" s="3"/>
      <c r="L16" s="51" t="s">
        <v>21</v>
      </c>
      <c r="M16" s="3"/>
      <c r="N16" s="51" t="s">
        <v>21</v>
      </c>
      <c r="O16" s="3"/>
      <c r="P16" s="51" t="s">
        <v>21</v>
      </c>
      <c r="Q16" s="3"/>
      <c r="R16" s="51" t="s">
        <v>21</v>
      </c>
      <c r="S16" s="3"/>
      <c r="T16" s="51" t="s">
        <v>21</v>
      </c>
      <c r="U16" s="3"/>
      <c r="V16" s="51" t="s">
        <v>21</v>
      </c>
      <c r="W16" s="3"/>
      <c r="X16" s="51" t="s">
        <v>21</v>
      </c>
      <c r="Y16" s="3"/>
      <c r="Z16" s="52" t="s">
        <v>21</v>
      </c>
      <c r="AA16" s="3"/>
    </row>
    <row r="17" spans="1:27" ht="21" customHeight="1">
      <c r="A17" s="105"/>
      <c r="B17" s="117"/>
      <c r="C17" s="118"/>
      <c r="D17" s="119"/>
      <c r="E17" s="112" t="str">
        <f>IF(VLOOKUP($A14,入力マスター!$A$2:$N$65027,3,FALSE)="","",VLOOKUP($A14,入力マスター!$A$2:$N$65027,3,FALSE))</f>
        <v/>
      </c>
      <c r="F17" s="113"/>
      <c r="G17" s="2"/>
      <c r="H17" s="90"/>
      <c r="I17" s="3"/>
      <c r="J17" s="90"/>
      <c r="K17" s="3"/>
      <c r="L17" s="90"/>
      <c r="M17" s="3"/>
      <c r="N17" s="90"/>
      <c r="O17" s="3"/>
      <c r="P17" s="90"/>
      <c r="Q17" s="3"/>
      <c r="R17" s="90"/>
      <c r="S17" s="3"/>
      <c r="T17" s="90"/>
      <c r="U17" s="3"/>
      <c r="V17" s="90"/>
      <c r="W17" s="3"/>
      <c r="X17" s="90"/>
      <c r="Y17" s="3"/>
      <c r="Z17" s="93"/>
      <c r="AA17" s="3"/>
    </row>
    <row r="18" spans="1:27" ht="21" customHeight="1">
      <c r="A18" s="96" t="s">
        <v>25</v>
      </c>
      <c r="B18" s="98" t="str">
        <f>IF(VLOOKUP($A14,入力マスター!$A$2:$N$65027,4,FALSE)="","",VLOOKUP($A14,入力マスター!$A$2:$N$65027,4,FALSE))</f>
        <v/>
      </c>
      <c r="C18" s="99"/>
      <c r="D18" s="99"/>
      <c r="E18" s="99"/>
      <c r="F18" s="100"/>
      <c r="G18" s="49" t="s">
        <v>26</v>
      </c>
      <c r="H18" s="91"/>
      <c r="I18" s="3"/>
      <c r="J18" s="91"/>
      <c r="K18" s="3"/>
      <c r="L18" s="91"/>
      <c r="M18" s="3"/>
      <c r="N18" s="91"/>
      <c r="O18" s="3"/>
      <c r="P18" s="91"/>
      <c r="Q18" s="3"/>
      <c r="R18" s="91"/>
      <c r="S18" s="3"/>
      <c r="T18" s="91"/>
      <c r="U18" s="3"/>
      <c r="V18" s="91"/>
      <c r="W18" s="3"/>
      <c r="X18" s="91"/>
      <c r="Y18" s="3"/>
      <c r="Z18" s="94"/>
      <c r="AA18" s="3"/>
    </row>
    <row r="19" spans="1:27" ht="21" customHeight="1">
      <c r="A19" s="97"/>
      <c r="B19" s="101"/>
      <c r="C19" s="102"/>
      <c r="D19" s="102"/>
      <c r="E19" s="102"/>
      <c r="F19" s="103"/>
      <c r="G19" s="44"/>
      <c r="H19" s="92"/>
      <c r="I19" s="3"/>
      <c r="J19" s="92"/>
      <c r="K19" s="3"/>
      <c r="L19" s="92"/>
      <c r="M19" s="3"/>
      <c r="N19" s="92"/>
      <c r="O19" s="3"/>
      <c r="P19" s="92"/>
      <c r="Q19" s="3"/>
      <c r="R19" s="92"/>
      <c r="S19" s="3"/>
      <c r="T19" s="92"/>
      <c r="U19" s="3"/>
      <c r="V19" s="92"/>
      <c r="W19" s="3"/>
      <c r="X19" s="92"/>
      <c r="Y19" s="3"/>
      <c r="Z19" s="95"/>
      <c r="AA19" s="3"/>
    </row>
    <row r="20" spans="1:27" ht="21" customHeight="1">
      <c r="A20" s="106">
        <f t="shared" ref="A20" si="4">A14+1</f>
        <v>4</v>
      </c>
      <c r="B20" s="108" t="s">
        <v>18</v>
      </c>
      <c r="C20" s="108"/>
      <c r="D20" s="109"/>
      <c r="E20" s="9" t="s">
        <v>19</v>
      </c>
      <c r="F20" s="8" t="s">
        <v>20</v>
      </c>
      <c r="G20" s="45" t="s">
        <v>21</v>
      </c>
      <c r="H20" s="54" t="s">
        <v>22</v>
      </c>
      <c r="I20" s="3" t="str">
        <f t="shared" si="1"/>
        <v/>
      </c>
      <c r="J20" s="54" t="s">
        <v>22</v>
      </c>
      <c r="K20" s="3" t="str">
        <f t="shared" si="1"/>
        <v/>
      </c>
      <c r="L20" s="54" t="s">
        <v>22</v>
      </c>
      <c r="M20" s="3" t="str">
        <f t="shared" si="1"/>
        <v/>
      </c>
      <c r="N20" s="54" t="s">
        <v>22</v>
      </c>
      <c r="O20" s="3" t="str">
        <f t="shared" si="1"/>
        <v/>
      </c>
      <c r="P20" s="54" t="s">
        <v>22</v>
      </c>
      <c r="Q20" s="3" t="str">
        <f t="shared" si="1"/>
        <v/>
      </c>
      <c r="R20" s="54" t="s">
        <v>22</v>
      </c>
      <c r="S20" s="3" t="str">
        <f t="shared" si="1"/>
        <v/>
      </c>
      <c r="T20" s="54" t="s">
        <v>22</v>
      </c>
      <c r="U20" s="3" t="str">
        <f t="shared" si="1"/>
        <v/>
      </c>
      <c r="V20" s="54" t="s">
        <v>22</v>
      </c>
      <c r="W20" s="3" t="str">
        <f t="shared" si="1"/>
        <v/>
      </c>
      <c r="X20" s="54" t="s">
        <v>22</v>
      </c>
      <c r="Y20" s="3" t="str">
        <f t="shared" si="1"/>
        <v/>
      </c>
      <c r="Z20" s="55" t="s">
        <v>22</v>
      </c>
      <c r="AA20" s="3" t="str">
        <f t="shared" ref="AA20" si="5">IF(Z21="-","",Z21)</f>
        <v/>
      </c>
    </row>
    <row r="21" spans="1:27" ht="21" customHeight="1">
      <c r="A21" s="107"/>
      <c r="B21" s="110" t="str">
        <f>IF(VLOOKUP($A20,入力マスター!$A$2:$N$65027,2,FALSE)="","",VLOOKUP($A20,入力マスター!$A$2:$N$65027,2,FALSE))</f>
        <v/>
      </c>
      <c r="C21" s="110"/>
      <c r="D21" s="111"/>
      <c r="E21" s="10"/>
      <c r="F21" s="7"/>
      <c r="G21" s="47"/>
      <c r="H21" s="46" t="s">
        <v>23</v>
      </c>
      <c r="I21" s="3"/>
      <c r="J21" s="46" t="s">
        <v>23</v>
      </c>
      <c r="K21" s="3"/>
      <c r="L21" s="46" t="s">
        <v>23</v>
      </c>
      <c r="M21" s="3"/>
      <c r="N21" s="46" t="s">
        <v>23</v>
      </c>
      <c r="O21" s="3"/>
      <c r="P21" s="46" t="s">
        <v>23</v>
      </c>
      <c r="Q21" s="3"/>
      <c r="R21" s="46" t="s">
        <v>23</v>
      </c>
      <c r="S21" s="3"/>
      <c r="T21" s="46" t="s">
        <v>23</v>
      </c>
      <c r="U21" s="3"/>
      <c r="V21" s="46" t="s">
        <v>23</v>
      </c>
      <c r="W21" s="3"/>
      <c r="X21" s="46" t="s">
        <v>23</v>
      </c>
      <c r="Y21" s="3"/>
      <c r="Z21" s="50" t="s">
        <v>23</v>
      </c>
      <c r="AA21" s="3"/>
    </row>
    <row r="22" spans="1:27" ht="21" customHeight="1">
      <c r="A22" s="104" t="s">
        <v>24</v>
      </c>
      <c r="B22" s="114" t="str">
        <f>IF(VLOOKUP($A20,入力マスター!$A$2:$N$65027,5,FALSE)="","",VLOOKUP($A20,入力マスター!$A$2:$N$65027,5,FALSE))</f>
        <v/>
      </c>
      <c r="C22" s="115"/>
      <c r="D22" s="116"/>
      <c r="E22" s="21" t="s">
        <v>2</v>
      </c>
      <c r="F22" s="22"/>
      <c r="G22" s="48"/>
      <c r="H22" s="51" t="s">
        <v>21</v>
      </c>
      <c r="I22" s="3"/>
      <c r="J22" s="51" t="s">
        <v>21</v>
      </c>
      <c r="K22" s="3"/>
      <c r="L22" s="51" t="s">
        <v>21</v>
      </c>
      <c r="M22" s="3"/>
      <c r="N22" s="51" t="s">
        <v>21</v>
      </c>
      <c r="O22" s="3"/>
      <c r="P22" s="51" t="s">
        <v>21</v>
      </c>
      <c r="Q22" s="3"/>
      <c r="R22" s="51" t="s">
        <v>21</v>
      </c>
      <c r="S22" s="3"/>
      <c r="T22" s="51" t="s">
        <v>21</v>
      </c>
      <c r="U22" s="3"/>
      <c r="V22" s="51" t="s">
        <v>21</v>
      </c>
      <c r="W22" s="3"/>
      <c r="X22" s="51" t="s">
        <v>21</v>
      </c>
      <c r="Y22" s="3"/>
      <c r="Z22" s="52" t="s">
        <v>21</v>
      </c>
      <c r="AA22" s="3"/>
    </row>
    <row r="23" spans="1:27" ht="21" customHeight="1">
      <c r="A23" s="105"/>
      <c r="B23" s="117"/>
      <c r="C23" s="118"/>
      <c r="D23" s="119"/>
      <c r="E23" s="112" t="str">
        <f>IF(VLOOKUP($A20,入力マスター!$A$2:$N$65027,3,FALSE)="","",VLOOKUP($A20,入力マスター!$A$2:$N$65027,3,FALSE))</f>
        <v/>
      </c>
      <c r="F23" s="113"/>
      <c r="G23" s="2"/>
      <c r="H23" s="90"/>
      <c r="I23" s="3"/>
      <c r="J23" s="90"/>
      <c r="K23" s="3"/>
      <c r="L23" s="90"/>
      <c r="M23" s="3"/>
      <c r="N23" s="90"/>
      <c r="O23" s="3"/>
      <c r="P23" s="90"/>
      <c r="Q23" s="3"/>
      <c r="R23" s="90"/>
      <c r="S23" s="3"/>
      <c r="T23" s="90"/>
      <c r="U23" s="3"/>
      <c r="V23" s="90"/>
      <c r="W23" s="3"/>
      <c r="X23" s="90"/>
      <c r="Y23" s="3"/>
      <c r="Z23" s="93"/>
      <c r="AA23" s="3"/>
    </row>
    <row r="24" spans="1:27" ht="21" customHeight="1">
      <c r="A24" s="96" t="s">
        <v>25</v>
      </c>
      <c r="B24" s="98" t="str">
        <f>IF(VLOOKUP($A20,入力マスター!$A$2:$N$65027,4,FALSE)="","",VLOOKUP($A20,入力マスター!$A$2:$N$65027,4,FALSE))</f>
        <v/>
      </c>
      <c r="C24" s="99"/>
      <c r="D24" s="99"/>
      <c r="E24" s="99"/>
      <c r="F24" s="100"/>
      <c r="G24" s="49" t="s">
        <v>26</v>
      </c>
      <c r="H24" s="91"/>
      <c r="I24" s="3"/>
      <c r="J24" s="91"/>
      <c r="K24" s="3"/>
      <c r="L24" s="91"/>
      <c r="M24" s="3"/>
      <c r="N24" s="91"/>
      <c r="O24" s="3"/>
      <c r="P24" s="91"/>
      <c r="Q24" s="3"/>
      <c r="R24" s="91"/>
      <c r="S24" s="3"/>
      <c r="T24" s="91"/>
      <c r="U24" s="3"/>
      <c r="V24" s="91"/>
      <c r="W24" s="3"/>
      <c r="X24" s="91"/>
      <c r="Y24" s="3"/>
      <c r="Z24" s="94"/>
      <c r="AA24" s="3"/>
    </row>
    <row r="25" spans="1:27" ht="21" customHeight="1">
      <c r="A25" s="97"/>
      <c r="B25" s="101"/>
      <c r="C25" s="102"/>
      <c r="D25" s="102"/>
      <c r="E25" s="102"/>
      <c r="F25" s="103"/>
      <c r="G25" s="44"/>
      <c r="H25" s="92"/>
      <c r="I25" s="3"/>
      <c r="J25" s="92"/>
      <c r="K25" s="3"/>
      <c r="L25" s="92"/>
      <c r="M25" s="3"/>
      <c r="N25" s="92"/>
      <c r="O25" s="3"/>
      <c r="P25" s="92"/>
      <c r="Q25" s="3"/>
      <c r="R25" s="92"/>
      <c r="S25" s="3"/>
      <c r="T25" s="92"/>
      <c r="U25" s="3"/>
      <c r="V25" s="92"/>
      <c r="W25" s="3"/>
      <c r="X25" s="92"/>
      <c r="Y25" s="3"/>
      <c r="Z25" s="95"/>
      <c r="AA25" s="3"/>
    </row>
    <row r="26" spans="1:27" ht="21" customHeight="1">
      <c r="A26" s="106">
        <f t="shared" ref="A26" si="6">A20+1</f>
        <v>5</v>
      </c>
      <c r="B26" s="108" t="s">
        <v>18</v>
      </c>
      <c r="C26" s="108"/>
      <c r="D26" s="109"/>
      <c r="E26" s="9" t="s">
        <v>19</v>
      </c>
      <c r="F26" s="8" t="s">
        <v>20</v>
      </c>
      <c r="G26" s="45" t="s">
        <v>21</v>
      </c>
      <c r="H26" s="54" t="s">
        <v>22</v>
      </c>
      <c r="I26" s="3" t="str">
        <f t="shared" si="1"/>
        <v/>
      </c>
      <c r="J26" s="54" t="s">
        <v>22</v>
      </c>
      <c r="K26" s="3" t="str">
        <f t="shared" si="1"/>
        <v/>
      </c>
      <c r="L26" s="54" t="s">
        <v>22</v>
      </c>
      <c r="M26" s="3" t="str">
        <f t="shared" si="1"/>
        <v/>
      </c>
      <c r="N26" s="54" t="s">
        <v>22</v>
      </c>
      <c r="O26" s="3" t="str">
        <f t="shared" si="1"/>
        <v/>
      </c>
      <c r="P26" s="54" t="s">
        <v>22</v>
      </c>
      <c r="Q26" s="3" t="str">
        <f t="shared" si="1"/>
        <v/>
      </c>
      <c r="R26" s="54" t="s">
        <v>22</v>
      </c>
      <c r="S26" s="3" t="str">
        <f t="shared" si="1"/>
        <v/>
      </c>
      <c r="T26" s="54" t="s">
        <v>22</v>
      </c>
      <c r="U26" s="3" t="str">
        <f t="shared" si="1"/>
        <v/>
      </c>
      <c r="V26" s="54" t="s">
        <v>22</v>
      </c>
      <c r="W26" s="3" t="str">
        <f t="shared" si="1"/>
        <v/>
      </c>
      <c r="X26" s="54" t="s">
        <v>22</v>
      </c>
      <c r="Y26" s="3" t="str">
        <f t="shared" si="1"/>
        <v/>
      </c>
      <c r="Z26" s="55" t="s">
        <v>22</v>
      </c>
      <c r="AA26" s="3" t="str">
        <f t="shared" ref="AA26" si="7">IF(Z27="-","",Z27)</f>
        <v/>
      </c>
    </row>
    <row r="27" spans="1:27" ht="21" customHeight="1">
      <c r="A27" s="107"/>
      <c r="B27" s="110" t="str">
        <f>IF(VLOOKUP($A26,入力マスター!$A$2:$N$65027,2,FALSE)="","",VLOOKUP($A26,入力マスター!$A$2:$N$65027,2,FALSE))</f>
        <v/>
      </c>
      <c r="C27" s="110"/>
      <c r="D27" s="111"/>
      <c r="E27" s="10"/>
      <c r="F27" s="7"/>
      <c r="G27" s="47"/>
      <c r="H27" s="46" t="s">
        <v>23</v>
      </c>
      <c r="I27" s="3"/>
      <c r="J27" s="46" t="s">
        <v>23</v>
      </c>
      <c r="K27" s="3"/>
      <c r="L27" s="46" t="s">
        <v>23</v>
      </c>
      <c r="M27" s="3"/>
      <c r="N27" s="46" t="s">
        <v>23</v>
      </c>
      <c r="O27" s="3"/>
      <c r="P27" s="46" t="s">
        <v>23</v>
      </c>
      <c r="Q27" s="3"/>
      <c r="R27" s="46" t="s">
        <v>23</v>
      </c>
      <c r="S27" s="3"/>
      <c r="T27" s="46" t="s">
        <v>23</v>
      </c>
      <c r="U27" s="3"/>
      <c r="V27" s="46" t="s">
        <v>23</v>
      </c>
      <c r="W27" s="3"/>
      <c r="X27" s="46" t="s">
        <v>23</v>
      </c>
      <c r="Y27" s="3"/>
      <c r="Z27" s="50" t="s">
        <v>23</v>
      </c>
      <c r="AA27" s="3"/>
    </row>
    <row r="28" spans="1:27" ht="21" customHeight="1">
      <c r="A28" s="104" t="s">
        <v>24</v>
      </c>
      <c r="B28" s="114" t="str">
        <f>IF(VLOOKUP($A26,入力マスター!$A$2:$N$65027,5,FALSE)="","",VLOOKUP($A26,入力マスター!$A$2:$N$65027,5,FALSE))</f>
        <v/>
      </c>
      <c r="C28" s="115"/>
      <c r="D28" s="116"/>
      <c r="E28" s="21" t="s">
        <v>2</v>
      </c>
      <c r="F28" s="22"/>
      <c r="G28" s="48"/>
      <c r="H28" s="51" t="s">
        <v>21</v>
      </c>
      <c r="I28" s="3"/>
      <c r="J28" s="51" t="s">
        <v>21</v>
      </c>
      <c r="K28" s="3"/>
      <c r="L28" s="51" t="s">
        <v>21</v>
      </c>
      <c r="M28" s="3"/>
      <c r="N28" s="51" t="s">
        <v>21</v>
      </c>
      <c r="O28" s="3"/>
      <c r="P28" s="51" t="s">
        <v>21</v>
      </c>
      <c r="Q28" s="3"/>
      <c r="R28" s="51" t="s">
        <v>21</v>
      </c>
      <c r="S28" s="3"/>
      <c r="T28" s="51" t="s">
        <v>21</v>
      </c>
      <c r="U28" s="3"/>
      <c r="V28" s="51" t="s">
        <v>21</v>
      </c>
      <c r="W28" s="3"/>
      <c r="X28" s="51" t="s">
        <v>21</v>
      </c>
      <c r="Y28" s="3"/>
      <c r="Z28" s="52" t="s">
        <v>21</v>
      </c>
      <c r="AA28" s="3"/>
    </row>
    <row r="29" spans="1:27" ht="21" customHeight="1">
      <c r="A29" s="105"/>
      <c r="B29" s="117"/>
      <c r="C29" s="118"/>
      <c r="D29" s="119"/>
      <c r="E29" s="112" t="str">
        <f>IF(VLOOKUP($A26,入力マスター!$A$2:$N$65027,3,FALSE)="","",VLOOKUP($A26,入力マスター!$A$2:$N$65027,3,FALSE))</f>
        <v/>
      </c>
      <c r="F29" s="113"/>
      <c r="G29" s="2"/>
      <c r="H29" s="90"/>
      <c r="I29" s="3"/>
      <c r="J29" s="90"/>
      <c r="K29" s="3"/>
      <c r="L29" s="90"/>
      <c r="M29" s="3"/>
      <c r="N29" s="90"/>
      <c r="O29" s="3"/>
      <c r="P29" s="90"/>
      <c r="Q29" s="3"/>
      <c r="R29" s="90"/>
      <c r="S29" s="3"/>
      <c r="T29" s="90"/>
      <c r="U29" s="3"/>
      <c r="V29" s="90"/>
      <c r="W29" s="3"/>
      <c r="X29" s="90"/>
      <c r="Y29" s="3"/>
      <c r="Z29" s="93"/>
      <c r="AA29" s="3"/>
    </row>
    <row r="30" spans="1:27" ht="21" customHeight="1">
      <c r="A30" s="96" t="s">
        <v>25</v>
      </c>
      <c r="B30" s="98" t="str">
        <f>IF(VLOOKUP($A26,入力マスター!$A$2:$N$65027,4,FALSE)="","",VLOOKUP($A26,入力マスター!$A$2:$N$65027,4,FALSE))</f>
        <v/>
      </c>
      <c r="C30" s="99"/>
      <c r="D30" s="99"/>
      <c r="E30" s="99"/>
      <c r="F30" s="100"/>
      <c r="G30" s="49" t="s">
        <v>26</v>
      </c>
      <c r="H30" s="91"/>
      <c r="I30" s="3"/>
      <c r="J30" s="91"/>
      <c r="K30" s="3"/>
      <c r="L30" s="91"/>
      <c r="M30" s="3"/>
      <c r="N30" s="91"/>
      <c r="O30" s="3"/>
      <c r="P30" s="91"/>
      <c r="Q30" s="3"/>
      <c r="R30" s="91"/>
      <c r="S30" s="3"/>
      <c r="T30" s="91"/>
      <c r="U30" s="3"/>
      <c r="V30" s="91"/>
      <c r="W30" s="3"/>
      <c r="X30" s="91"/>
      <c r="Y30" s="3"/>
      <c r="Z30" s="94"/>
      <c r="AA30" s="3"/>
    </row>
    <row r="31" spans="1:27" ht="21" customHeight="1">
      <c r="A31" s="97"/>
      <c r="B31" s="101"/>
      <c r="C31" s="102"/>
      <c r="D31" s="102"/>
      <c r="E31" s="102"/>
      <c r="F31" s="103"/>
      <c r="G31" s="44"/>
      <c r="H31" s="92"/>
      <c r="I31" s="3"/>
      <c r="J31" s="92"/>
      <c r="K31" s="3"/>
      <c r="L31" s="92"/>
      <c r="M31" s="3"/>
      <c r="N31" s="92"/>
      <c r="O31" s="3"/>
      <c r="P31" s="92"/>
      <c r="Q31" s="3"/>
      <c r="R31" s="92"/>
      <c r="S31" s="3"/>
      <c r="T31" s="92"/>
      <c r="U31" s="3"/>
      <c r="V31" s="92"/>
      <c r="W31" s="3"/>
      <c r="X31" s="92"/>
      <c r="Y31" s="3"/>
      <c r="Z31" s="95"/>
      <c r="AA31" s="3"/>
    </row>
    <row r="32" spans="1:27" ht="21" customHeight="1">
      <c r="A32" s="106">
        <f t="shared" ref="A32" si="8">A26+1</f>
        <v>6</v>
      </c>
      <c r="B32" s="108" t="s">
        <v>18</v>
      </c>
      <c r="C32" s="108"/>
      <c r="D32" s="109"/>
      <c r="E32" s="9" t="s">
        <v>19</v>
      </c>
      <c r="F32" s="8" t="s">
        <v>20</v>
      </c>
      <c r="G32" s="45" t="s">
        <v>21</v>
      </c>
      <c r="H32" s="54" t="s">
        <v>22</v>
      </c>
      <c r="I32" s="3" t="str">
        <f t="shared" si="1"/>
        <v/>
      </c>
      <c r="J32" s="54" t="s">
        <v>22</v>
      </c>
      <c r="K32" s="3" t="str">
        <f t="shared" si="1"/>
        <v/>
      </c>
      <c r="L32" s="54" t="s">
        <v>22</v>
      </c>
      <c r="M32" s="3" t="str">
        <f t="shared" si="1"/>
        <v/>
      </c>
      <c r="N32" s="54" t="s">
        <v>22</v>
      </c>
      <c r="O32" s="3" t="str">
        <f t="shared" si="1"/>
        <v/>
      </c>
      <c r="P32" s="54" t="s">
        <v>22</v>
      </c>
      <c r="Q32" s="3" t="str">
        <f t="shared" si="1"/>
        <v/>
      </c>
      <c r="R32" s="54" t="s">
        <v>22</v>
      </c>
      <c r="S32" s="3" t="str">
        <f t="shared" si="1"/>
        <v/>
      </c>
      <c r="T32" s="54" t="s">
        <v>22</v>
      </c>
      <c r="U32" s="3" t="str">
        <f t="shared" si="1"/>
        <v/>
      </c>
      <c r="V32" s="54" t="s">
        <v>22</v>
      </c>
      <c r="W32" s="3" t="str">
        <f t="shared" si="1"/>
        <v/>
      </c>
      <c r="X32" s="54" t="s">
        <v>22</v>
      </c>
      <c r="Y32" s="3" t="str">
        <f t="shared" si="1"/>
        <v/>
      </c>
      <c r="Z32" s="55" t="s">
        <v>22</v>
      </c>
      <c r="AA32" s="3" t="str">
        <f t="shared" ref="AA32" si="9">IF(Z33="-","",Z33)</f>
        <v/>
      </c>
    </row>
    <row r="33" spans="1:27" ht="21" customHeight="1">
      <c r="A33" s="107"/>
      <c r="B33" s="110" t="str">
        <f>IF(VLOOKUP($A32,入力マスター!$A$2:$N$65027,2,FALSE)="","",VLOOKUP($A32,入力マスター!$A$2:$N$65027,2,FALSE))</f>
        <v/>
      </c>
      <c r="C33" s="110"/>
      <c r="D33" s="111"/>
      <c r="E33" s="10"/>
      <c r="F33" s="7"/>
      <c r="G33" s="47"/>
      <c r="H33" s="46" t="s">
        <v>23</v>
      </c>
      <c r="I33" s="3"/>
      <c r="J33" s="46" t="s">
        <v>23</v>
      </c>
      <c r="K33" s="3"/>
      <c r="L33" s="46" t="s">
        <v>23</v>
      </c>
      <c r="M33" s="3"/>
      <c r="N33" s="46" t="s">
        <v>23</v>
      </c>
      <c r="O33" s="3"/>
      <c r="P33" s="46" t="s">
        <v>23</v>
      </c>
      <c r="Q33" s="3"/>
      <c r="R33" s="46" t="s">
        <v>23</v>
      </c>
      <c r="S33" s="3"/>
      <c r="T33" s="46" t="s">
        <v>23</v>
      </c>
      <c r="U33" s="3"/>
      <c r="V33" s="46" t="s">
        <v>23</v>
      </c>
      <c r="W33" s="3"/>
      <c r="X33" s="46" t="s">
        <v>23</v>
      </c>
      <c r="Y33" s="3"/>
      <c r="Z33" s="50" t="s">
        <v>23</v>
      </c>
      <c r="AA33" s="3"/>
    </row>
    <row r="34" spans="1:27" ht="21" customHeight="1">
      <c r="A34" s="104" t="s">
        <v>24</v>
      </c>
      <c r="B34" s="114" t="str">
        <f>IF(VLOOKUP($A32,入力マスター!$A$2:$N$65027,5,FALSE)="","",VLOOKUP($A32,入力マスター!$A$2:$N$65027,5,FALSE))</f>
        <v/>
      </c>
      <c r="C34" s="115"/>
      <c r="D34" s="116"/>
      <c r="E34" s="21" t="s">
        <v>2</v>
      </c>
      <c r="F34" s="22"/>
      <c r="G34" s="48"/>
      <c r="H34" s="51" t="s">
        <v>21</v>
      </c>
      <c r="I34" s="3"/>
      <c r="J34" s="51" t="s">
        <v>21</v>
      </c>
      <c r="K34" s="3"/>
      <c r="L34" s="51" t="s">
        <v>21</v>
      </c>
      <c r="M34" s="3"/>
      <c r="N34" s="51" t="s">
        <v>21</v>
      </c>
      <c r="O34" s="3"/>
      <c r="P34" s="51" t="s">
        <v>21</v>
      </c>
      <c r="Q34" s="3"/>
      <c r="R34" s="51" t="s">
        <v>21</v>
      </c>
      <c r="S34" s="3"/>
      <c r="T34" s="51" t="s">
        <v>21</v>
      </c>
      <c r="U34" s="3"/>
      <c r="V34" s="51" t="s">
        <v>21</v>
      </c>
      <c r="W34" s="3"/>
      <c r="X34" s="51" t="s">
        <v>21</v>
      </c>
      <c r="Y34" s="3"/>
      <c r="Z34" s="52" t="s">
        <v>21</v>
      </c>
      <c r="AA34" s="3"/>
    </row>
    <row r="35" spans="1:27" ht="21" customHeight="1">
      <c r="A35" s="105"/>
      <c r="B35" s="117"/>
      <c r="C35" s="118"/>
      <c r="D35" s="119"/>
      <c r="E35" s="112" t="str">
        <f>IF(VLOOKUP($A32,入力マスター!$A$2:$N$65027,3,FALSE)="","",VLOOKUP($A32,入力マスター!$A$2:$N$65027,3,FALSE))</f>
        <v/>
      </c>
      <c r="F35" s="113"/>
      <c r="G35" s="2"/>
      <c r="H35" s="90"/>
      <c r="I35" s="3"/>
      <c r="J35" s="90"/>
      <c r="K35" s="3"/>
      <c r="L35" s="90"/>
      <c r="M35" s="3"/>
      <c r="N35" s="90"/>
      <c r="O35" s="3"/>
      <c r="P35" s="90"/>
      <c r="Q35" s="3"/>
      <c r="R35" s="90"/>
      <c r="S35" s="3"/>
      <c r="T35" s="90"/>
      <c r="U35" s="3"/>
      <c r="V35" s="90"/>
      <c r="W35" s="3"/>
      <c r="X35" s="90"/>
      <c r="Y35" s="3"/>
      <c r="Z35" s="93"/>
      <c r="AA35" s="3"/>
    </row>
    <row r="36" spans="1:27" ht="21" customHeight="1">
      <c r="A36" s="96" t="s">
        <v>25</v>
      </c>
      <c r="B36" s="98" t="str">
        <f>IF(VLOOKUP($A32,入力マスター!$A$2:$N$65027,4,FALSE)="","",VLOOKUP($A32,入力マスター!$A$2:$N$65027,4,FALSE))</f>
        <v/>
      </c>
      <c r="C36" s="99"/>
      <c r="D36" s="99"/>
      <c r="E36" s="99"/>
      <c r="F36" s="100"/>
      <c r="G36" s="49" t="s">
        <v>26</v>
      </c>
      <c r="H36" s="91"/>
      <c r="I36" s="3"/>
      <c r="J36" s="91"/>
      <c r="K36" s="3"/>
      <c r="L36" s="91"/>
      <c r="M36" s="3"/>
      <c r="N36" s="91"/>
      <c r="O36" s="3"/>
      <c r="P36" s="91"/>
      <c r="Q36" s="3"/>
      <c r="R36" s="91"/>
      <c r="S36" s="3"/>
      <c r="T36" s="91"/>
      <c r="U36" s="3"/>
      <c r="V36" s="91"/>
      <c r="W36" s="3"/>
      <c r="X36" s="91"/>
      <c r="Y36" s="3"/>
      <c r="Z36" s="94"/>
      <c r="AA36" s="3"/>
    </row>
    <row r="37" spans="1:27" ht="21" customHeight="1">
      <c r="A37" s="97"/>
      <c r="B37" s="101"/>
      <c r="C37" s="102"/>
      <c r="D37" s="102"/>
      <c r="E37" s="102"/>
      <c r="F37" s="103"/>
      <c r="G37" s="44"/>
      <c r="H37" s="92"/>
      <c r="I37" s="3"/>
      <c r="J37" s="92"/>
      <c r="K37" s="3"/>
      <c r="L37" s="92"/>
      <c r="M37" s="3"/>
      <c r="N37" s="92"/>
      <c r="O37" s="3"/>
      <c r="P37" s="92"/>
      <c r="Q37" s="3"/>
      <c r="R37" s="92"/>
      <c r="S37" s="3"/>
      <c r="T37" s="92"/>
      <c r="U37" s="3"/>
      <c r="V37" s="92"/>
      <c r="W37" s="3"/>
      <c r="X37" s="92"/>
      <c r="Y37" s="3"/>
      <c r="Z37" s="95"/>
      <c r="AA37" s="3"/>
    </row>
    <row r="38" spans="1:27" ht="21" customHeight="1">
      <c r="A38" s="106">
        <f t="shared" ref="A38" si="10">A32+1</f>
        <v>7</v>
      </c>
      <c r="B38" s="108" t="s">
        <v>18</v>
      </c>
      <c r="C38" s="108"/>
      <c r="D38" s="109"/>
      <c r="E38" s="9" t="s">
        <v>19</v>
      </c>
      <c r="F38" s="8" t="s">
        <v>20</v>
      </c>
      <c r="G38" s="45" t="s">
        <v>21</v>
      </c>
      <c r="H38" s="54" t="s">
        <v>22</v>
      </c>
      <c r="I38" s="3" t="str">
        <f t="shared" si="1"/>
        <v/>
      </c>
      <c r="J38" s="54" t="s">
        <v>22</v>
      </c>
      <c r="K38" s="3" t="str">
        <f t="shared" si="1"/>
        <v/>
      </c>
      <c r="L38" s="54" t="s">
        <v>22</v>
      </c>
      <c r="M38" s="3" t="str">
        <f t="shared" si="1"/>
        <v/>
      </c>
      <c r="N38" s="54" t="s">
        <v>22</v>
      </c>
      <c r="O38" s="3" t="str">
        <f t="shared" si="1"/>
        <v/>
      </c>
      <c r="P38" s="54" t="s">
        <v>22</v>
      </c>
      <c r="Q38" s="3" t="str">
        <f t="shared" si="1"/>
        <v/>
      </c>
      <c r="R38" s="54" t="s">
        <v>22</v>
      </c>
      <c r="S38" s="3" t="str">
        <f t="shared" si="1"/>
        <v/>
      </c>
      <c r="T38" s="54" t="s">
        <v>22</v>
      </c>
      <c r="U38" s="3" t="str">
        <f t="shared" si="1"/>
        <v/>
      </c>
      <c r="V38" s="54" t="s">
        <v>22</v>
      </c>
      <c r="W38" s="3" t="str">
        <f t="shared" si="1"/>
        <v/>
      </c>
      <c r="X38" s="54" t="s">
        <v>22</v>
      </c>
      <c r="Y38" s="3" t="str">
        <f t="shared" si="1"/>
        <v/>
      </c>
      <c r="Z38" s="55" t="s">
        <v>22</v>
      </c>
      <c r="AA38" s="3" t="str">
        <f t="shared" ref="AA38" si="11">IF(Z39="-","",Z39)</f>
        <v/>
      </c>
    </row>
    <row r="39" spans="1:27" ht="21" customHeight="1">
      <c r="A39" s="107"/>
      <c r="B39" s="110" t="str">
        <f>IF(VLOOKUP($A38,入力マスター!$A$2:$N$65027,2,FALSE)="","",VLOOKUP($A38,入力マスター!$A$2:$N$65027,2,FALSE))</f>
        <v/>
      </c>
      <c r="C39" s="110"/>
      <c r="D39" s="111"/>
      <c r="E39" s="10"/>
      <c r="F39" s="7"/>
      <c r="G39" s="47"/>
      <c r="H39" s="46" t="s">
        <v>23</v>
      </c>
      <c r="I39" s="3"/>
      <c r="J39" s="46" t="s">
        <v>23</v>
      </c>
      <c r="K39" s="3"/>
      <c r="L39" s="46" t="s">
        <v>23</v>
      </c>
      <c r="M39" s="3"/>
      <c r="N39" s="46" t="s">
        <v>23</v>
      </c>
      <c r="O39" s="3"/>
      <c r="P39" s="46" t="s">
        <v>23</v>
      </c>
      <c r="Q39" s="3"/>
      <c r="R39" s="46" t="s">
        <v>23</v>
      </c>
      <c r="S39" s="3"/>
      <c r="T39" s="46" t="s">
        <v>23</v>
      </c>
      <c r="U39" s="3"/>
      <c r="V39" s="46" t="s">
        <v>23</v>
      </c>
      <c r="W39" s="3"/>
      <c r="X39" s="46" t="s">
        <v>23</v>
      </c>
      <c r="Y39" s="3"/>
      <c r="Z39" s="50" t="s">
        <v>23</v>
      </c>
      <c r="AA39" s="3"/>
    </row>
    <row r="40" spans="1:27" ht="21" customHeight="1">
      <c r="A40" s="104" t="s">
        <v>24</v>
      </c>
      <c r="B40" s="114" t="str">
        <f>IF(VLOOKUP($A38,入力マスター!$A$2:$N$65027,5,FALSE)="","",VLOOKUP($A38,入力マスター!$A$2:$N$65027,5,FALSE))</f>
        <v/>
      </c>
      <c r="C40" s="115"/>
      <c r="D40" s="116"/>
      <c r="E40" s="21" t="s">
        <v>2</v>
      </c>
      <c r="F40" s="22"/>
      <c r="G40" s="48"/>
      <c r="H40" s="51" t="s">
        <v>21</v>
      </c>
      <c r="I40" s="3"/>
      <c r="J40" s="51" t="s">
        <v>21</v>
      </c>
      <c r="K40" s="3"/>
      <c r="L40" s="51" t="s">
        <v>21</v>
      </c>
      <c r="M40" s="3"/>
      <c r="N40" s="51" t="s">
        <v>21</v>
      </c>
      <c r="O40" s="3"/>
      <c r="P40" s="51" t="s">
        <v>21</v>
      </c>
      <c r="Q40" s="3"/>
      <c r="R40" s="51" t="s">
        <v>21</v>
      </c>
      <c r="S40" s="3"/>
      <c r="T40" s="51" t="s">
        <v>21</v>
      </c>
      <c r="U40" s="3"/>
      <c r="V40" s="51" t="s">
        <v>21</v>
      </c>
      <c r="W40" s="3"/>
      <c r="X40" s="51" t="s">
        <v>21</v>
      </c>
      <c r="Y40" s="3"/>
      <c r="Z40" s="52" t="s">
        <v>21</v>
      </c>
      <c r="AA40" s="3"/>
    </row>
    <row r="41" spans="1:27" ht="21" customHeight="1">
      <c r="A41" s="105"/>
      <c r="B41" s="117"/>
      <c r="C41" s="118"/>
      <c r="D41" s="119"/>
      <c r="E41" s="112" t="str">
        <f>IF(VLOOKUP($A38,入力マスター!$A$2:$N$65027,3,FALSE)="","",VLOOKUP($A38,入力マスター!$A$2:$N$65027,3,FALSE))</f>
        <v/>
      </c>
      <c r="F41" s="113"/>
      <c r="G41" s="2"/>
      <c r="H41" s="90"/>
      <c r="I41" s="3"/>
      <c r="J41" s="90"/>
      <c r="K41" s="3"/>
      <c r="L41" s="90"/>
      <c r="M41" s="3"/>
      <c r="N41" s="90"/>
      <c r="O41" s="3"/>
      <c r="P41" s="90"/>
      <c r="Q41" s="3"/>
      <c r="R41" s="90"/>
      <c r="S41" s="3"/>
      <c r="T41" s="90"/>
      <c r="U41" s="3"/>
      <c r="V41" s="90"/>
      <c r="W41" s="3"/>
      <c r="X41" s="90"/>
      <c r="Y41" s="3"/>
      <c r="Z41" s="93"/>
      <c r="AA41" s="3"/>
    </row>
    <row r="42" spans="1:27" ht="21" customHeight="1">
      <c r="A42" s="96" t="s">
        <v>25</v>
      </c>
      <c r="B42" s="98" t="str">
        <f>IF(VLOOKUP($A38,入力マスター!$A$2:$N$65027,4,FALSE)="","",VLOOKUP($A38,入力マスター!$A$2:$N$65027,4,FALSE))</f>
        <v/>
      </c>
      <c r="C42" s="99"/>
      <c r="D42" s="99"/>
      <c r="E42" s="99"/>
      <c r="F42" s="100"/>
      <c r="G42" s="49" t="s">
        <v>26</v>
      </c>
      <c r="H42" s="91"/>
      <c r="I42" s="3"/>
      <c r="J42" s="91"/>
      <c r="K42" s="3"/>
      <c r="L42" s="91"/>
      <c r="M42" s="3"/>
      <c r="N42" s="91"/>
      <c r="O42" s="3"/>
      <c r="P42" s="91"/>
      <c r="Q42" s="3"/>
      <c r="R42" s="91"/>
      <c r="S42" s="3"/>
      <c r="T42" s="91"/>
      <c r="U42" s="3"/>
      <c r="V42" s="91"/>
      <c r="W42" s="3"/>
      <c r="X42" s="91"/>
      <c r="Y42" s="3"/>
      <c r="Z42" s="94"/>
      <c r="AA42" s="3"/>
    </row>
    <row r="43" spans="1:27" ht="21" customHeight="1">
      <c r="A43" s="97"/>
      <c r="B43" s="101"/>
      <c r="C43" s="102"/>
      <c r="D43" s="102"/>
      <c r="E43" s="102"/>
      <c r="F43" s="103"/>
      <c r="G43" s="44"/>
      <c r="H43" s="92"/>
      <c r="I43" s="3"/>
      <c r="J43" s="92"/>
      <c r="K43" s="3"/>
      <c r="L43" s="92"/>
      <c r="M43" s="3"/>
      <c r="N43" s="92"/>
      <c r="O43" s="3"/>
      <c r="P43" s="92"/>
      <c r="Q43" s="3"/>
      <c r="R43" s="92"/>
      <c r="S43" s="3"/>
      <c r="T43" s="92"/>
      <c r="U43" s="3"/>
      <c r="V43" s="92"/>
      <c r="W43" s="3"/>
      <c r="X43" s="92"/>
      <c r="Y43" s="3"/>
      <c r="Z43" s="95"/>
      <c r="AA43" s="3"/>
    </row>
    <row r="44" spans="1:27" ht="21" customHeight="1">
      <c r="A44" s="106">
        <f t="shared" ref="A44" si="12">A38+1</f>
        <v>8</v>
      </c>
      <c r="B44" s="108" t="s">
        <v>18</v>
      </c>
      <c r="C44" s="108"/>
      <c r="D44" s="109"/>
      <c r="E44" s="9" t="s">
        <v>19</v>
      </c>
      <c r="F44" s="8" t="s">
        <v>20</v>
      </c>
      <c r="G44" s="45" t="s">
        <v>21</v>
      </c>
      <c r="H44" s="54" t="s">
        <v>22</v>
      </c>
      <c r="I44" s="3" t="str">
        <f t="shared" si="1"/>
        <v/>
      </c>
      <c r="J44" s="54" t="s">
        <v>22</v>
      </c>
      <c r="K44" s="3" t="str">
        <f t="shared" si="1"/>
        <v/>
      </c>
      <c r="L44" s="54" t="s">
        <v>22</v>
      </c>
      <c r="M44" s="3" t="str">
        <f t="shared" si="1"/>
        <v/>
      </c>
      <c r="N44" s="54" t="s">
        <v>22</v>
      </c>
      <c r="O44" s="3" t="str">
        <f t="shared" si="1"/>
        <v/>
      </c>
      <c r="P44" s="54" t="s">
        <v>22</v>
      </c>
      <c r="Q44" s="3" t="str">
        <f t="shared" si="1"/>
        <v/>
      </c>
      <c r="R44" s="54" t="s">
        <v>22</v>
      </c>
      <c r="S44" s="3" t="str">
        <f t="shared" si="1"/>
        <v/>
      </c>
      <c r="T44" s="54" t="s">
        <v>22</v>
      </c>
      <c r="U44" s="3" t="str">
        <f t="shared" si="1"/>
        <v/>
      </c>
      <c r="V44" s="54" t="s">
        <v>22</v>
      </c>
      <c r="W44" s="3" t="str">
        <f t="shared" si="1"/>
        <v/>
      </c>
      <c r="X44" s="54" t="s">
        <v>22</v>
      </c>
      <c r="Y44" s="3" t="str">
        <f t="shared" si="1"/>
        <v/>
      </c>
      <c r="Z44" s="55" t="s">
        <v>22</v>
      </c>
      <c r="AA44" s="3" t="str">
        <f t="shared" ref="AA44" si="13">IF(Z45="-","",Z45)</f>
        <v/>
      </c>
    </row>
    <row r="45" spans="1:27" ht="21" customHeight="1">
      <c r="A45" s="107"/>
      <c r="B45" s="110" t="str">
        <f>IF(VLOOKUP($A44,入力マスター!$A$2:$N$65027,2,FALSE)="","",VLOOKUP($A44,入力マスター!$A$2:$N$65027,2,FALSE))</f>
        <v/>
      </c>
      <c r="C45" s="110"/>
      <c r="D45" s="111"/>
      <c r="E45" s="10"/>
      <c r="F45" s="7"/>
      <c r="G45" s="47"/>
      <c r="H45" s="46" t="s">
        <v>23</v>
      </c>
      <c r="I45" s="3"/>
      <c r="J45" s="46" t="s">
        <v>23</v>
      </c>
      <c r="K45" s="3"/>
      <c r="L45" s="46" t="s">
        <v>23</v>
      </c>
      <c r="M45" s="3"/>
      <c r="N45" s="46" t="s">
        <v>23</v>
      </c>
      <c r="O45" s="3"/>
      <c r="P45" s="46" t="s">
        <v>23</v>
      </c>
      <c r="Q45" s="3"/>
      <c r="R45" s="46" t="s">
        <v>23</v>
      </c>
      <c r="S45" s="3"/>
      <c r="T45" s="46" t="s">
        <v>23</v>
      </c>
      <c r="U45" s="3"/>
      <c r="V45" s="46" t="s">
        <v>23</v>
      </c>
      <c r="W45" s="3"/>
      <c r="X45" s="46" t="s">
        <v>23</v>
      </c>
      <c r="Y45" s="3"/>
      <c r="Z45" s="50" t="s">
        <v>23</v>
      </c>
      <c r="AA45" s="3"/>
    </row>
    <row r="46" spans="1:27" ht="21" customHeight="1">
      <c r="A46" s="104" t="s">
        <v>24</v>
      </c>
      <c r="B46" s="114" t="str">
        <f>IF(VLOOKUP($A44,入力マスター!$A$2:$N$65027,5,FALSE)="","",VLOOKUP($A44,入力マスター!$A$2:$N$65027,5,FALSE))</f>
        <v/>
      </c>
      <c r="C46" s="115"/>
      <c r="D46" s="116"/>
      <c r="E46" s="21" t="s">
        <v>2</v>
      </c>
      <c r="F46" s="22"/>
      <c r="G46" s="48"/>
      <c r="H46" s="51" t="s">
        <v>21</v>
      </c>
      <c r="I46" s="3"/>
      <c r="J46" s="51" t="s">
        <v>21</v>
      </c>
      <c r="K46" s="3"/>
      <c r="L46" s="51" t="s">
        <v>21</v>
      </c>
      <c r="M46" s="3"/>
      <c r="N46" s="51" t="s">
        <v>21</v>
      </c>
      <c r="O46" s="3"/>
      <c r="P46" s="51" t="s">
        <v>21</v>
      </c>
      <c r="Q46" s="3"/>
      <c r="R46" s="51" t="s">
        <v>21</v>
      </c>
      <c r="S46" s="3"/>
      <c r="T46" s="51" t="s">
        <v>21</v>
      </c>
      <c r="U46" s="3"/>
      <c r="V46" s="51" t="s">
        <v>21</v>
      </c>
      <c r="W46" s="3"/>
      <c r="X46" s="51" t="s">
        <v>21</v>
      </c>
      <c r="Y46" s="3"/>
      <c r="Z46" s="52" t="s">
        <v>21</v>
      </c>
      <c r="AA46" s="3"/>
    </row>
    <row r="47" spans="1:27" ht="21" customHeight="1">
      <c r="A47" s="105"/>
      <c r="B47" s="117"/>
      <c r="C47" s="118"/>
      <c r="D47" s="119"/>
      <c r="E47" s="112" t="str">
        <f>IF(VLOOKUP($A44,入力マスター!$A$2:$N$65027,3,FALSE)="","",VLOOKUP($A44,入力マスター!$A$2:$N$65027,3,FALSE))</f>
        <v/>
      </c>
      <c r="F47" s="113"/>
      <c r="G47" s="2"/>
      <c r="H47" s="90"/>
      <c r="I47" s="3"/>
      <c r="J47" s="90"/>
      <c r="K47" s="3"/>
      <c r="L47" s="90"/>
      <c r="M47" s="3"/>
      <c r="N47" s="90"/>
      <c r="O47" s="3"/>
      <c r="P47" s="90"/>
      <c r="Q47" s="3"/>
      <c r="R47" s="90"/>
      <c r="S47" s="3"/>
      <c r="T47" s="90"/>
      <c r="U47" s="3"/>
      <c r="V47" s="90"/>
      <c r="W47" s="3"/>
      <c r="X47" s="90"/>
      <c r="Y47" s="3"/>
      <c r="Z47" s="93"/>
      <c r="AA47" s="3"/>
    </row>
    <row r="48" spans="1:27" ht="21" customHeight="1">
      <c r="A48" s="96" t="s">
        <v>25</v>
      </c>
      <c r="B48" s="98" t="str">
        <f>IF(VLOOKUP($A44,入力マスター!$A$2:$N$65027,4,FALSE)="","",VLOOKUP($A44,入力マスター!$A$2:$N$65027,4,FALSE))</f>
        <v/>
      </c>
      <c r="C48" s="99"/>
      <c r="D48" s="99"/>
      <c r="E48" s="99"/>
      <c r="F48" s="100"/>
      <c r="G48" s="49" t="s">
        <v>26</v>
      </c>
      <c r="H48" s="91"/>
      <c r="I48" s="3"/>
      <c r="J48" s="91"/>
      <c r="K48" s="3"/>
      <c r="L48" s="91"/>
      <c r="M48" s="3"/>
      <c r="N48" s="91"/>
      <c r="O48" s="3"/>
      <c r="P48" s="91"/>
      <c r="Q48" s="3"/>
      <c r="R48" s="91"/>
      <c r="S48" s="3"/>
      <c r="T48" s="91"/>
      <c r="U48" s="3"/>
      <c r="V48" s="91"/>
      <c r="W48" s="3"/>
      <c r="X48" s="91"/>
      <c r="Y48" s="3"/>
      <c r="Z48" s="94"/>
      <c r="AA48" s="3"/>
    </row>
    <row r="49" spans="1:27" ht="21" customHeight="1">
      <c r="A49" s="97"/>
      <c r="B49" s="101"/>
      <c r="C49" s="102"/>
      <c r="D49" s="102"/>
      <c r="E49" s="102"/>
      <c r="F49" s="103"/>
      <c r="G49" s="44"/>
      <c r="H49" s="92"/>
      <c r="I49" s="3"/>
      <c r="J49" s="92"/>
      <c r="K49" s="3"/>
      <c r="L49" s="92"/>
      <c r="M49" s="3"/>
      <c r="N49" s="92"/>
      <c r="O49" s="3"/>
      <c r="P49" s="92"/>
      <c r="Q49" s="3"/>
      <c r="R49" s="92"/>
      <c r="S49" s="3"/>
      <c r="T49" s="92"/>
      <c r="U49" s="3"/>
      <c r="V49" s="92"/>
      <c r="W49" s="3"/>
      <c r="X49" s="92"/>
      <c r="Y49" s="3"/>
      <c r="Z49" s="95"/>
      <c r="AA49" s="3"/>
    </row>
    <row r="50" spans="1:27" ht="21" customHeight="1">
      <c r="A50" s="106">
        <f t="shared" ref="A50" si="14">A44+1</f>
        <v>9</v>
      </c>
      <c r="B50" s="108" t="s">
        <v>18</v>
      </c>
      <c r="C50" s="108"/>
      <c r="D50" s="109"/>
      <c r="E50" s="9" t="s">
        <v>19</v>
      </c>
      <c r="F50" s="8" t="s">
        <v>20</v>
      </c>
      <c r="G50" s="45" t="s">
        <v>21</v>
      </c>
      <c r="H50" s="54" t="s">
        <v>22</v>
      </c>
      <c r="I50" s="3" t="str">
        <f t="shared" si="1"/>
        <v/>
      </c>
      <c r="J50" s="54" t="s">
        <v>22</v>
      </c>
      <c r="K50" s="3" t="str">
        <f t="shared" si="1"/>
        <v/>
      </c>
      <c r="L50" s="54" t="s">
        <v>22</v>
      </c>
      <c r="M50" s="3" t="str">
        <f t="shared" si="1"/>
        <v/>
      </c>
      <c r="N50" s="54" t="s">
        <v>22</v>
      </c>
      <c r="O50" s="3" t="str">
        <f t="shared" si="1"/>
        <v/>
      </c>
      <c r="P50" s="54" t="s">
        <v>22</v>
      </c>
      <c r="Q50" s="3" t="str">
        <f t="shared" si="1"/>
        <v/>
      </c>
      <c r="R50" s="54" t="s">
        <v>22</v>
      </c>
      <c r="S50" s="3" t="str">
        <f t="shared" si="1"/>
        <v/>
      </c>
      <c r="T50" s="54" t="s">
        <v>22</v>
      </c>
      <c r="U50" s="3" t="str">
        <f t="shared" si="1"/>
        <v/>
      </c>
      <c r="V50" s="54" t="s">
        <v>22</v>
      </c>
      <c r="W50" s="3" t="str">
        <f t="shared" si="1"/>
        <v/>
      </c>
      <c r="X50" s="54" t="s">
        <v>22</v>
      </c>
      <c r="Y50" s="3" t="str">
        <f t="shared" si="1"/>
        <v/>
      </c>
      <c r="Z50" s="55" t="s">
        <v>22</v>
      </c>
      <c r="AA50" s="3" t="str">
        <f t="shared" ref="AA50" si="15">IF(Z51="-","",Z51)</f>
        <v/>
      </c>
    </row>
    <row r="51" spans="1:27" ht="21" customHeight="1">
      <c r="A51" s="107"/>
      <c r="B51" s="110" t="str">
        <f>IF(VLOOKUP($A50,入力マスター!$A$2:$N$65027,2,FALSE)="","",VLOOKUP($A50,入力マスター!$A$2:$N$65027,2,FALSE))</f>
        <v/>
      </c>
      <c r="C51" s="110"/>
      <c r="D51" s="111"/>
      <c r="E51" s="10"/>
      <c r="F51" s="7"/>
      <c r="G51" s="47"/>
      <c r="H51" s="46" t="s">
        <v>23</v>
      </c>
      <c r="I51" s="3"/>
      <c r="J51" s="46" t="s">
        <v>23</v>
      </c>
      <c r="K51" s="3"/>
      <c r="L51" s="46" t="s">
        <v>23</v>
      </c>
      <c r="M51" s="3"/>
      <c r="N51" s="46" t="s">
        <v>23</v>
      </c>
      <c r="O51" s="3"/>
      <c r="P51" s="46" t="s">
        <v>23</v>
      </c>
      <c r="Q51" s="3"/>
      <c r="R51" s="46" t="s">
        <v>23</v>
      </c>
      <c r="S51" s="3"/>
      <c r="T51" s="46" t="s">
        <v>23</v>
      </c>
      <c r="U51" s="3"/>
      <c r="V51" s="46" t="s">
        <v>23</v>
      </c>
      <c r="W51" s="3"/>
      <c r="X51" s="46" t="s">
        <v>23</v>
      </c>
      <c r="Y51" s="3"/>
      <c r="Z51" s="50" t="s">
        <v>23</v>
      </c>
      <c r="AA51" s="3"/>
    </row>
    <row r="52" spans="1:27" ht="21" customHeight="1">
      <c r="A52" s="104" t="s">
        <v>24</v>
      </c>
      <c r="B52" s="114" t="str">
        <f>IF(VLOOKUP($A50,入力マスター!$A$2:$N$65027,5,FALSE)="","",VLOOKUP($A50,入力マスター!$A$2:$N$65027,5,FALSE))</f>
        <v/>
      </c>
      <c r="C52" s="115"/>
      <c r="D52" s="116"/>
      <c r="E52" s="21" t="s">
        <v>2</v>
      </c>
      <c r="F52" s="22"/>
      <c r="G52" s="48"/>
      <c r="H52" s="51" t="s">
        <v>21</v>
      </c>
      <c r="I52" s="3"/>
      <c r="J52" s="51" t="s">
        <v>21</v>
      </c>
      <c r="K52" s="3"/>
      <c r="L52" s="51" t="s">
        <v>21</v>
      </c>
      <c r="M52" s="3"/>
      <c r="N52" s="51" t="s">
        <v>21</v>
      </c>
      <c r="O52" s="3"/>
      <c r="P52" s="51" t="s">
        <v>21</v>
      </c>
      <c r="Q52" s="3"/>
      <c r="R52" s="51" t="s">
        <v>21</v>
      </c>
      <c r="S52" s="3"/>
      <c r="T52" s="51" t="s">
        <v>21</v>
      </c>
      <c r="U52" s="3"/>
      <c r="V52" s="51" t="s">
        <v>21</v>
      </c>
      <c r="W52" s="3"/>
      <c r="X52" s="51" t="s">
        <v>21</v>
      </c>
      <c r="Y52" s="3"/>
      <c r="Z52" s="52" t="s">
        <v>21</v>
      </c>
      <c r="AA52" s="3"/>
    </row>
    <row r="53" spans="1:27" ht="21" customHeight="1">
      <c r="A53" s="105"/>
      <c r="B53" s="117"/>
      <c r="C53" s="118"/>
      <c r="D53" s="119"/>
      <c r="E53" s="112" t="str">
        <f>IF(VLOOKUP($A50,入力マスター!$A$2:$N$65027,3,FALSE)="","",VLOOKUP($A50,入力マスター!$A$2:$N$65027,3,FALSE))</f>
        <v/>
      </c>
      <c r="F53" s="113"/>
      <c r="G53" s="2"/>
      <c r="H53" s="90"/>
      <c r="I53" s="3"/>
      <c r="J53" s="90"/>
      <c r="K53" s="3"/>
      <c r="L53" s="90"/>
      <c r="M53" s="3"/>
      <c r="N53" s="90"/>
      <c r="O53" s="3"/>
      <c r="P53" s="90"/>
      <c r="Q53" s="3"/>
      <c r="R53" s="90"/>
      <c r="S53" s="3"/>
      <c r="T53" s="90"/>
      <c r="U53" s="3"/>
      <c r="V53" s="90"/>
      <c r="W53" s="3"/>
      <c r="X53" s="90"/>
      <c r="Y53" s="3"/>
      <c r="Z53" s="93"/>
      <c r="AA53" s="3"/>
    </row>
    <row r="54" spans="1:27" ht="21" customHeight="1">
      <c r="A54" s="96" t="s">
        <v>25</v>
      </c>
      <c r="B54" s="98" t="str">
        <f>IF(VLOOKUP($A50,入力マスター!$A$2:$N$65027,4,FALSE)="","",VLOOKUP($A50,入力マスター!$A$2:$N$65027,4,FALSE))</f>
        <v/>
      </c>
      <c r="C54" s="99"/>
      <c r="D54" s="99"/>
      <c r="E54" s="99"/>
      <c r="F54" s="100"/>
      <c r="G54" s="49" t="s">
        <v>26</v>
      </c>
      <c r="H54" s="91"/>
      <c r="I54" s="3"/>
      <c r="J54" s="91"/>
      <c r="K54" s="3"/>
      <c r="L54" s="91"/>
      <c r="M54" s="3"/>
      <c r="N54" s="91"/>
      <c r="O54" s="3"/>
      <c r="P54" s="91"/>
      <c r="Q54" s="3"/>
      <c r="R54" s="91"/>
      <c r="S54" s="3"/>
      <c r="T54" s="91"/>
      <c r="U54" s="3"/>
      <c r="V54" s="91"/>
      <c r="W54" s="3"/>
      <c r="X54" s="91"/>
      <c r="Y54" s="3"/>
      <c r="Z54" s="94"/>
      <c r="AA54" s="3"/>
    </row>
    <row r="55" spans="1:27" ht="21" customHeight="1">
      <c r="A55" s="97"/>
      <c r="B55" s="101"/>
      <c r="C55" s="102"/>
      <c r="D55" s="102"/>
      <c r="E55" s="102"/>
      <c r="F55" s="103"/>
      <c r="G55" s="44"/>
      <c r="H55" s="92"/>
      <c r="I55" s="3"/>
      <c r="J55" s="92"/>
      <c r="K55" s="3"/>
      <c r="L55" s="92"/>
      <c r="M55" s="3"/>
      <c r="N55" s="92"/>
      <c r="O55" s="3"/>
      <c r="P55" s="92"/>
      <c r="Q55" s="3"/>
      <c r="R55" s="92"/>
      <c r="S55" s="3"/>
      <c r="T55" s="92"/>
      <c r="U55" s="3"/>
      <c r="V55" s="92"/>
      <c r="W55" s="3"/>
      <c r="X55" s="92"/>
      <c r="Y55" s="3"/>
      <c r="Z55" s="95"/>
      <c r="AA55" s="3"/>
    </row>
    <row r="56" spans="1:27" ht="21" customHeight="1">
      <c r="A56" s="106">
        <f t="shared" ref="A56" si="16">A50+1</f>
        <v>10</v>
      </c>
      <c r="B56" s="108" t="s">
        <v>18</v>
      </c>
      <c r="C56" s="108"/>
      <c r="D56" s="109"/>
      <c r="E56" s="9" t="s">
        <v>19</v>
      </c>
      <c r="F56" s="8" t="s">
        <v>20</v>
      </c>
      <c r="G56" s="45" t="s">
        <v>21</v>
      </c>
      <c r="H56" s="54" t="s">
        <v>22</v>
      </c>
      <c r="I56" s="3" t="str">
        <f t="shared" si="1"/>
        <v/>
      </c>
      <c r="J56" s="54" t="s">
        <v>22</v>
      </c>
      <c r="K56" s="3" t="str">
        <f t="shared" si="1"/>
        <v/>
      </c>
      <c r="L56" s="54" t="s">
        <v>22</v>
      </c>
      <c r="M56" s="3" t="str">
        <f t="shared" si="1"/>
        <v/>
      </c>
      <c r="N56" s="54" t="s">
        <v>22</v>
      </c>
      <c r="O56" s="3" t="str">
        <f t="shared" si="1"/>
        <v/>
      </c>
      <c r="P56" s="54" t="s">
        <v>22</v>
      </c>
      <c r="Q56" s="3" t="str">
        <f t="shared" si="1"/>
        <v/>
      </c>
      <c r="R56" s="54" t="s">
        <v>22</v>
      </c>
      <c r="S56" s="3" t="str">
        <f t="shared" si="1"/>
        <v/>
      </c>
      <c r="T56" s="54" t="s">
        <v>22</v>
      </c>
      <c r="U56" s="3" t="str">
        <f t="shared" si="1"/>
        <v/>
      </c>
      <c r="V56" s="54" t="s">
        <v>22</v>
      </c>
      <c r="W56" s="3" t="str">
        <f t="shared" si="1"/>
        <v/>
      </c>
      <c r="X56" s="54" t="s">
        <v>22</v>
      </c>
      <c r="Y56" s="3" t="str">
        <f t="shared" si="1"/>
        <v/>
      </c>
      <c r="Z56" s="55" t="s">
        <v>22</v>
      </c>
      <c r="AA56" s="3" t="str">
        <f t="shared" ref="AA56" si="17">IF(Z57="-","",Z57)</f>
        <v/>
      </c>
    </row>
    <row r="57" spans="1:27" ht="21" customHeight="1">
      <c r="A57" s="107"/>
      <c r="B57" s="110" t="str">
        <f>IF(VLOOKUP($A56,入力マスター!$A$2:$N$65027,2,FALSE)="","",VLOOKUP($A56,入力マスター!$A$2:$N$65027,2,FALSE))</f>
        <v/>
      </c>
      <c r="C57" s="110"/>
      <c r="D57" s="111"/>
      <c r="E57" s="10"/>
      <c r="F57" s="7"/>
      <c r="G57" s="47"/>
      <c r="H57" s="46" t="s">
        <v>23</v>
      </c>
      <c r="I57" s="3"/>
      <c r="J57" s="46" t="s">
        <v>23</v>
      </c>
      <c r="K57" s="3"/>
      <c r="L57" s="46" t="s">
        <v>23</v>
      </c>
      <c r="M57" s="3"/>
      <c r="N57" s="46" t="s">
        <v>23</v>
      </c>
      <c r="O57" s="3"/>
      <c r="P57" s="46" t="s">
        <v>23</v>
      </c>
      <c r="Q57" s="3"/>
      <c r="R57" s="46" t="s">
        <v>23</v>
      </c>
      <c r="S57" s="3"/>
      <c r="T57" s="46" t="s">
        <v>23</v>
      </c>
      <c r="U57" s="3"/>
      <c r="V57" s="46" t="s">
        <v>23</v>
      </c>
      <c r="W57" s="3"/>
      <c r="X57" s="46" t="s">
        <v>23</v>
      </c>
      <c r="Y57" s="3"/>
      <c r="Z57" s="50" t="s">
        <v>23</v>
      </c>
      <c r="AA57" s="3"/>
    </row>
    <row r="58" spans="1:27" ht="21" customHeight="1">
      <c r="A58" s="104" t="s">
        <v>24</v>
      </c>
      <c r="B58" s="114" t="str">
        <f>IF(VLOOKUP($A56,入力マスター!$A$2:$N$65027,5,FALSE)="","",VLOOKUP($A56,入力マスター!$A$2:$N$65027,5,FALSE))</f>
        <v/>
      </c>
      <c r="C58" s="115"/>
      <c r="D58" s="116"/>
      <c r="E58" s="21" t="s">
        <v>2</v>
      </c>
      <c r="F58" s="22"/>
      <c r="G58" s="48"/>
      <c r="H58" s="51" t="s">
        <v>21</v>
      </c>
      <c r="I58" s="3"/>
      <c r="J58" s="51" t="s">
        <v>21</v>
      </c>
      <c r="K58" s="3"/>
      <c r="L58" s="51" t="s">
        <v>21</v>
      </c>
      <c r="M58" s="3"/>
      <c r="N58" s="51" t="s">
        <v>21</v>
      </c>
      <c r="O58" s="3"/>
      <c r="P58" s="51" t="s">
        <v>21</v>
      </c>
      <c r="Q58" s="3"/>
      <c r="R58" s="51" t="s">
        <v>21</v>
      </c>
      <c r="S58" s="3"/>
      <c r="T58" s="51" t="s">
        <v>21</v>
      </c>
      <c r="U58" s="3"/>
      <c r="V58" s="51" t="s">
        <v>21</v>
      </c>
      <c r="W58" s="3"/>
      <c r="X58" s="51" t="s">
        <v>21</v>
      </c>
      <c r="Y58" s="3"/>
      <c r="Z58" s="52" t="s">
        <v>21</v>
      </c>
      <c r="AA58" s="3"/>
    </row>
    <row r="59" spans="1:27" ht="21" customHeight="1">
      <c r="A59" s="105"/>
      <c r="B59" s="117"/>
      <c r="C59" s="118"/>
      <c r="D59" s="119"/>
      <c r="E59" s="112" t="str">
        <f>IF(VLOOKUP($A56,入力マスター!$A$2:$N$65027,3,FALSE)="","",VLOOKUP($A56,入力マスター!$A$2:$N$65027,3,FALSE))</f>
        <v/>
      </c>
      <c r="F59" s="113"/>
      <c r="G59" s="2"/>
      <c r="H59" s="90"/>
      <c r="I59" s="3"/>
      <c r="J59" s="90"/>
      <c r="K59" s="3"/>
      <c r="L59" s="90"/>
      <c r="M59" s="3"/>
      <c r="N59" s="90"/>
      <c r="O59" s="3"/>
      <c r="P59" s="90"/>
      <c r="Q59" s="3"/>
      <c r="R59" s="90"/>
      <c r="S59" s="3"/>
      <c r="T59" s="90"/>
      <c r="U59" s="3"/>
      <c r="V59" s="90"/>
      <c r="W59" s="3"/>
      <c r="X59" s="90"/>
      <c r="Y59" s="3"/>
      <c r="Z59" s="93"/>
      <c r="AA59" s="3"/>
    </row>
    <row r="60" spans="1:27" ht="21" customHeight="1">
      <c r="A60" s="96" t="s">
        <v>25</v>
      </c>
      <c r="B60" s="98" t="str">
        <f>IF(VLOOKUP($A56,入力マスター!$A$2:$N$65027,4,FALSE)="","",VLOOKUP($A56,入力マスター!$A$2:$N$65027,4,FALSE))</f>
        <v/>
      </c>
      <c r="C60" s="99"/>
      <c r="D60" s="99"/>
      <c r="E60" s="99"/>
      <c r="F60" s="100"/>
      <c r="G60" s="49" t="s">
        <v>26</v>
      </c>
      <c r="H60" s="91"/>
      <c r="I60" s="3"/>
      <c r="J60" s="91"/>
      <c r="K60" s="3"/>
      <c r="L60" s="91"/>
      <c r="M60" s="3"/>
      <c r="N60" s="91"/>
      <c r="O60" s="3"/>
      <c r="P60" s="91"/>
      <c r="Q60" s="3"/>
      <c r="R60" s="91"/>
      <c r="S60" s="3"/>
      <c r="T60" s="91"/>
      <c r="U60" s="3"/>
      <c r="V60" s="91"/>
      <c r="W60" s="3"/>
      <c r="X60" s="91"/>
      <c r="Y60" s="3"/>
      <c r="Z60" s="94"/>
      <c r="AA60" s="3"/>
    </row>
    <row r="61" spans="1:27" ht="21" customHeight="1">
      <c r="A61" s="97"/>
      <c r="B61" s="101"/>
      <c r="C61" s="102"/>
      <c r="D61" s="102"/>
      <c r="E61" s="102"/>
      <c r="F61" s="103"/>
      <c r="G61" s="44"/>
      <c r="H61" s="92"/>
      <c r="I61" s="3"/>
      <c r="J61" s="92"/>
      <c r="K61" s="3"/>
      <c r="L61" s="92"/>
      <c r="M61" s="3"/>
      <c r="N61" s="92"/>
      <c r="O61" s="3"/>
      <c r="P61" s="92"/>
      <c r="Q61" s="3"/>
      <c r="R61" s="92"/>
      <c r="S61" s="3"/>
      <c r="T61" s="92"/>
      <c r="U61" s="3"/>
      <c r="V61" s="92"/>
      <c r="W61" s="3"/>
      <c r="X61" s="92"/>
      <c r="Y61" s="3"/>
      <c r="Z61" s="95"/>
      <c r="AA61" s="3"/>
    </row>
    <row r="62" spans="1:27" ht="21" customHeight="1">
      <c r="A62" s="106">
        <f t="shared" ref="A62" si="18">A56+1</f>
        <v>11</v>
      </c>
      <c r="B62" s="108" t="s">
        <v>18</v>
      </c>
      <c r="C62" s="108"/>
      <c r="D62" s="109"/>
      <c r="E62" s="9" t="s">
        <v>19</v>
      </c>
      <c r="F62" s="8" t="s">
        <v>20</v>
      </c>
      <c r="G62" s="45" t="s">
        <v>21</v>
      </c>
      <c r="H62" s="54" t="s">
        <v>22</v>
      </c>
      <c r="I62" s="3" t="str">
        <f t="shared" si="1"/>
        <v/>
      </c>
      <c r="J62" s="54" t="s">
        <v>22</v>
      </c>
      <c r="K62" s="3" t="str">
        <f t="shared" si="1"/>
        <v/>
      </c>
      <c r="L62" s="54" t="s">
        <v>22</v>
      </c>
      <c r="M62" s="3" t="str">
        <f t="shared" si="1"/>
        <v/>
      </c>
      <c r="N62" s="54" t="s">
        <v>22</v>
      </c>
      <c r="O62" s="3" t="str">
        <f t="shared" si="1"/>
        <v/>
      </c>
      <c r="P62" s="54" t="s">
        <v>22</v>
      </c>
      <c r="Q62" s="3" t="str">
        <f t="shared" si="1"/>
        <v/>
      </c>
      <c r="R62" s="54" t="s">
        <v>22</v>
      </c>
      <c r="S62" s="3" t="str">
        <f t="shared" si="1"/>
        <v/>
      </c>
      <c r="T62" s="54" t="s">
        <v>22</v>
      </c>
      <c r="U62" s="3" t="str">
        <f t="shared" si="1"/>
        <v/>
      </c>
      <c r="V62" s="54" t="s">
        <v>22</v>
      </c>
      <c r="W62" s="3" t="str">
        <f t="shared" si="1"/>
        <v/>
      </c>
      <c r="X62" s="54" t="s">
        <v>22</v>
      </c>
      <c r="Y62" s="3" t="str">
        <f t="shared" si="1"/>
        <v/>
      </c>
      <c r="Z62" s="55" t="s">
        <v>22</v>
      </c>
      <c r="AA62" s="3" t="str">
        <f t="shared" ref="AA62" si="19">IF(Z63="-","",Z63)</f>
        <v/>
      </c>
    </row>
    <row r="63" spans="1:27" ht="21" customHeight="1">
      <c r="A63" s="107"/>
      <c r="B63" s="110" t="str">
        <f>IF(VLOOKUP($A62,入力マスター!$A$2:$N$65027,2,FALSE)="","",VLOOKUP($A62,入力マスター!$A$2:$N$65027,2,FALSE))</f>
        <v/>
      </c>
      <c r="C63" s="110"/>
      <c r="D63" s="111"/>
      <c r="E63" s="10"/>
      <c r="F63" s="7"/>
      <c r="G63" s="47"/>
      <c r="H63" s="46" t="s">
        <v>23</v>
      </c>
      <c r="I63" s="3"/>
      <c r="J63" s="46" t="s">
        <v>23</v>
      </c>
      <c r="K63" s="3"/>
      <c r="L63" s="46" t="s">
        <v>23</v>
      </c>
      <c r="M63" s="3"/>
      <c r="N63" s="46" t="s">
        <v>23</v>
      </c>
      <c r="O63" s="3"/>
      <c r="P63" s="46" t="s">
        <v>23</v>
      </c>
      <c r="Q63" s="3"/>
      <c r="R63" s="46" t="s">
        <v>23</v>
      </c>
      <c r="S63" s="3"/>
      <c r="T63" s="46" t="s">
        <v>23</v>
      </c>
      <c r="U63" s="3"/>
      <c r="V63" s="46" t="s">
        <v>23</v>
      </c>
      <c r="W63" s="3"/>
      <c r="X63" s="46" t="s">
        <v>23</v>
      </c>
      <c r="Y63" s="3"/>
      <c r="Z63" s="50" t="s">
        <v>23</v>
      </c>
      <c r="AA63" s="3"/>
    </row>
    <row r="64" spans="1:27" ht="21" customHeight="1">
      <c r="A64" s="104" t="s">
        <v>24</v>
      </c>
      <c r="B64" s="114" t="str">
        <f>IF(VLOOKUP($A62,入力マスター!$A$2:$N$65027,5,FALSE)="","",VLOOKUP($A62,入力マスター!$A$2:$N$65027,5,FALSE))</f>
        <v/>
      </c>
      <c r="C64" s="115"/>
      <c r="D64" s="116"/>
      <c r="E64" s="21" t="s">
        <v>2</v>
      </c>
      <c r="F64" s="22"/>
      <c r="G64" s="48"/>
      <c r="H64" s="51" t="s">
        <v>21</v>
      </c>
      <c r="I64" s="3"/>
      <c r="J64" s="51" t="s">
        <v>21</v>
      </c>
      <c r="K64" s="3"/>
      <c r="L64" s="51" t="s">
        <v>21</v>
      </c>
      <c r="M64" s="3"/>
      <c r="N64" s="51" t="s">
        <v>21</v>
      </c>
      <c r="O64" s="3"/>
      <c r="P64" s="51" t="s">
        <v>21</v>
      </c>
      <c r="Q64" s="3"/>
      <c r="R64" s="51" t="s">
        <v>21</v>
      </c>
      <c r="S64" s="3"/>
      <c r="T64" s="51" t="s">
        <v>21</v>
      </c>
      <c r="U64" s="3"/>
      <c r="V64" s="51" t="s">
        <v>21</v>
      </c>
      <c r="W64" s="3"/>
      <c r="X64" s="51" t="s">
        <v>21</v>
      </c>
      <c r="Y64" s="3"/>
      <c r="Z64" s="52" t="s">
        <v>21</v>
      </c>
      <c r="AA64" s="3"/>
    </row>
    <row r="65" spans="1:27" ht="21" customHeight="1">
      <c r="A65" s="105"/>
      <c r="B65" s="117"/>
      <c r="C65" s="118"/>
      <c r="D65" s="119"/>
      <c r="E65" s="112" t="str">
        <f>IF(VLOOKUP($A62,入力マスター!$A$2:$N$65027,3,FALSE)="","",VLOOKUP($A62,入力マスター!$A$2:$N$65027,3,FALSE))</f>
        <v/>
      </c>
      <c r="F65" s="113"/>
      <c r="G65" s="2"/>
      <c r="H65" s="90"/>
      <c r="I65" s="3"/>
      <c r="J65" s="90"/>
      <c r="K65" s="3"/>
      <c r="L65" s="90"/>
      <c r="M65" s="3"/>
      <c r="N65" s="90"/>
      <c r="O65" s="3"/>
      <c r="P65" s="90"/>
      <c r="Q65" s="3"/>
      <c r="R65" s="90"/>
      <c r="S65" s="3"/>
      <c r="T65" s="90"/>
      <c r="U65" s="3"/>
      <c r="V65" s="90"/>
      <c r="W65" s="3"/>
      <c r="X65" s="90"/>
      <c r="Y65" s="3"/>
      <c r="Z65" s="93"/>
      <c r="AA65" s="3"/>
    </row>
    <row r="66" spans="1:27" ht="21" customHeight="1">
      <c r="A66" s="96" t="s">
        <v>25</v>
      </c>
      <c r="B66" s="98" t="str">
        <f>IF(VLOOKUP($A62,入力マスター!$A$2:$N$65027,4,FALSE)="","",VLOOKUP($A62,入力マスター!$A$2:$N$65027,4,FALSE))</f>
        <v/>
      </c>
      <c r="C66" s="99"/>
      <c r="D66" s="99"/>
      <c r="E66" s="99"/>
      <c r="F66" s="100"/>
      <c r="G66" s="49" t="s">
        <v>26</v>
      </c>
      <c r="H66" s="91"/>
      <c r="I66" s="3"/>
      <c r="J66" s="91"/>
      <c r="K66" s="3"/>
      <c r="L66" s="91"/>
      <c r="M66" s="3"/>
      <c r="N66" s="91"/>
      <c r="O66" s="3"/>
      <c r="P66" s="91"/>
      <c r="Q66" s="3"/>
      <c r="R66" s="91"/>
      <c r="S66" s="3"/>
      <c r="T66" s="91"/>
      <c r="U66" s="3"/>
      <c r="V66" s="91"/>
      <c r="W66" s="3"/>
      <c r="X66" s="91"/>
      <c r="Y66" s="3"/>
      <c r="Z66" s="94"/>
      <c r="AA66" s="3"/>
    </row>
    <row r="67" spans="1:27" ht="21" customHeight="1">
      <c r="A67" s="97"/>
      <c r="B67" s="101"/>
      <c r="C67" s="102"/>
      <c r="D67" s="102"/>
      <c r="E67" s="102"/>
      <c r="F67" s="103"/>
      <c r="G67" s="44"/>
      <c r="H67" s="92"/>
      <c r="I67" s="3"/>
      <c r="J67" s="92"/>
      <c r="K67" s="3"/>
      <c r="L67" s="92"/>
      <c r="M67" s="3"/>
      <c r="N67" s="92"/>
      <c r="O67" s="3"/>
      <c r="P67" s="92"/>
      <c r="Q67" s="3"/>
      <c r="R67" s="92"/>
      <c r="S67" s="3"/>
      <c r="T67" s="92"/>
      <c r="U67" s="3"/>
      <c r="V67" s="92"/>
      <c r="W67" s="3"/>
      <c r="X67" s="92"/>
      <c r="Y67" s="3"/>
      <c r="Z67" s="95"/>
      <c r="AA67" s="3"/>
    </row>
    <row r="68" spans="1:27" ht="21" customHeight="1">
      <c r="A68" s="106">
        <f t="shared" ref="A68" si="20">A62+1</f>
        <v>12</v>
      </c>
      <c r="B68" s="108" t="s">
        <v>18</v>
      </c>
      <c r="C68" s="108"/>
      <c r="D68" s="109"/>
      <c r="E68" s="9" t="s">
        <v>19</v>
      </c>
      <c r="F68" s="8" t="s">
        <v>20</v>
      </c>
      <c r="G68" s="45" t="s">
        <v>21</v>
      </c>
      <c r="H68" s="54" t="s">
        <v>22</v>
      </c>
      <c r="I68" s="3" t="str">
        <f t="shared" si="1"/>
        <v/>
      </c>
      <c r="J68" s="54" t="s">
        <v>22</v>
      </c>
      <c r="K68" s="3" t="str">
        <f t="shared" si="1"/>
        <v/>
      </c>
      <c r="L68" s="54" t="s">
        <v>22</v>
      </c>
      <c r="M68" s="3" t="str">
        <f t="shared" si="1"/>
        <v/>
      </c>
      <c r="N68" s="54" t="s">
        <v>22</v>
      </c>
      <c r="O68" s="3" t="str">
        <f t="shared" si="1"/>
        <v/>
      </c>
      <c r="P68" s="54" t="s">
        <v>22</v>
      </c>
      <c r="Q68" s="3" t="str">
        <f t="shared" si="1"/>
        <v/>
      </c>
      <c r="R68" s="54" t="s">
        <v>22</v>
      </c>
      <c r="S68" s="3" t="str">
        <f t="shared" si="1"/>
        <v/>
      </c>
      <c r="T68" s="54" t="s">
        <v>22</v>
      </c>
      <c r="U68" s="3" t="str">
        <f t="shared" si="1"/>
        <v/>
      </c>
      <c r="V68" s="54" t="s">
        <v>22</v>
      </c>
      <c r="W68" s="3" t="str">
        <f t="shared" si="1"/>
        <v/>
      </c>
      <c r="X68" s="54" t="s">
        <v>22</v>
      </c>
      <c r="Y68" s="3" t="str">
        <f t="shared" si="1"/>
        <v/>
      </c>
      <c r="Z68" s="55" t="s">
        <v>22</v>
      </c>
      <c r="AA68" s="3" t="str">
        <f t="shared" ref="AA68" si="21">IF(Z69="-","",Z69)</f>
        <v/>
      </c>
    </row>
    <row r="69" spans="1:27" ht="21" customHeight="1">
      <c r="A69" s="107"/>
      <c r="B69" s="110" t="str">
        <f>IF(VLOOKUP($A68,入力マスター!$A$2:$N$65027,2,FALSE)="","",VLOOKUP($A68,入力マスター!$A$2:$N$65027,2,FALSE))</f>
        <v/>
      </c>
      <c r="C69" s="110"/>
      <c r="D69" s="111"/>
      <c r="E69" s="10"/>
      <c r="F69" s="7"/>
      <c r="G69" s="47"/>
      <c r="H69" s="46" t="s">
        <v>23</v>
      </c>
      <c r="I69" s="3"/>
      <c r="J69" s="46" t="s">
        <v>23</v>
      </c>
      <c r="K69" s="3"/>
      <c r="L69" s="46" t="s">
        <v>23</v>
      </c>
      <c r="M69" s="3"/>
      <c r="N69" s="46" t="s">
        <v>23</v>
      </c>
      <c r="O69" s="3"/>
      <c r="P69" s="46" t="s">
        <v>23</v>
      </c>
      <c r="Q69" s="3"/>
      <c r="R69" s="46" t="s">
        <v>23</v>
      </c>
      <c r="S69" s="3"/>
      <c r="T69" s="46" t="s">
        <v>23</v>
      </c>
      <c r="U69" s="3"/>
      <c r="V69" s="46" t="s">
        <v>23</v>
      </c>
      <c r="W69" s="3"/>
      <c r="X69" s="46" t="s">
        <v>23</v>
      </c>
      <c r="Y69" s="3"/>
      <c r="Z69" s="50" t="s">
        <v>23</v>
      </c>
      <c r="AA69" s="3"/>
    </row>
    <row r="70" spans="1:27" ht="21" customHeight="1">
      <c r="A70" s="104" t="s">
        <v>24</v>
      </c>
      <c r="B70" s="114" t="str">
        <f>IF(VLOOKUP($A68,入力マスター!$A$2:$N$65027,5,FALSE)="","",VLOOKUP($A68,入力マスター!$A$2:$N$65027,5,FALSE))</f>
        <v/>
      </c>
      <c r="C70" s="115"/>
      <c r="D70" s="116"/>
      <c r="E70" s="21" t="s">
        <v>2</v>
      </c>
      <c r="F70" s="22"/>
      <c r="G70" s="48"/>
      <c r="H70" s="51" t="s">
        <v>21</v>
      </c>
      <c r="I70" s="3"/>
      <c r="J70" s="51" t="s">
        <v>21</v>
      </c>
      <c r="K70" s="3"/>
      <c r="L70" s="51" t="s">
        <v>21</v>
      </c>
      <c r="M70" s="3"/>
      <c r="N70" s="51" t="s">
        <v>21</v>
      </c>
      <c r="O70" s="3"/>
      <c r="P70" s="51" t="s">
        <v>21</v>
      </c>
      <c r="Q70" s="3"/>
      <c r="R70" s="51" t="s">
        <v>21</v>
      </c>
      <c r="S70" s="3"/>
      <c r="T70" s="51" t="s">
        <v>21</v>
      </c>
      <c r="U70" s="3"/>
      <c r="V70" s="51" t="s">
        <v>21</v>
      </c>
      <c r="W70" s="3"/>
      <c r="X70" s="51" t="s">
        <v>21</v>
      </c>
      <c r="Y70" s="3"/>
      <c r="Z70" s="52" t="s">
        <v>21</v>
      </c>
      <c r="AA70" s="3"/>
    </row>
    <row r="71" spans="1:27" ht="21" customHeight="1">
      <c r="A71" s="105"/>
      <c r="B71" s="117"/>
      <c r="C71" s="118"/>
      <c r="D71" s="119"/>
      <c r="E71" s="112" t="str">
        <f>IF(VLOOKUP($A68,入力マスター!$A$2:$N$65027,3,FALSE)="","",VLOOKUP($A68,入力マスター!$A$2:$N$65027,3,FALSE))</f>
        <v/>
      </c>
      <c r="F71" s="113"/>
      <c r="G71" s="2"/>
      <c r="H71" s="90"/>
      <c r="I71" s="3"/>
      <c r="J71" s="90"/>
      <c r="K71" s="3"/>
      <c r="L71" s="90"/>
      <c r="M71" s="3"/>
      <c r="N71" s="90"/>
      <c r="O71" s="3"/>
      <c r="P71" s="90"/>
      <c r="Q71" s="3"/>
      <c r="R71" s="90"/>
      <c r="S71" s="3"/>
      <c r="T71" s="90"/>
      <c r="U71" s="3"/>
      <c r="V71" s="90"/>
      <c r="W71" s="3"/>
      <c r="X71" s="90"/>
      <c r="Y71" s="3"/>
      <c r="Z71" s="93"/>
      <c r="AA71" s="3"/>
    </row>
    <row r="72" spans="1:27" ht="21" customHeight="1">
      <c r="A72" s="96" t="s">
        <v>25</v>
      </c>
      <c r="B72" s="98" t="str">
        <f>IF(VLOOKUP($A68,入力マスター!$A$2:$N$65027,4,FALSE)="","",VLOOKUP($A68,入力マスター!$A$2:$N$65027,4,FALSE))</f>
        <v/>
      </c>
      <c r="C72" s="99"/>
      <c r="D72" s="99"/>
      <c r="E72" s="99"/>
      <c r="F72" s="100"/>
      <c r="G72" s="49" t="s">
        <v>26</v>
      </c>
      <c r="H72" s="91"/>
      <c r="I72" s="3"/>
      <c r="J72" s="91"/>
      <c r="K72" s="3"/>
      <c r="L72" s="91"/>
      <c r="M72" s="3"/>
      <c r="N72" s="91"/>
      <c r="O72" s="3"/>
      <c r="P72" s="91"/>
      <c r="Q72" s="3"/>
      <c r="R72" s="91"/>
      <c r="S72" s="3"/>
      <c r="T72" s="91"/>
      <c r="U72" s="3"/>
      <c r="V72" s="91"/>
      <c r="W72" s="3"/>
      <c r="X72" s="91"/>
      <c r="Y72" s="3"/>
      <c r="Z72" s="94"/>
      <c r="AA72" s="3"/>
    </row>
    <row r="73" spans="1:27" ht="21" customHeight="1">
      <c r="A73" s="97"/>
      <c r="B73" s="101"/>
      <c r="C73" s="102"/>
      <c r="D73" s="102"/>
      <c r="E73" s="102"/>
      <c r="F73" s="103"/>
      <c r="G73" s="44"/>
      <c r="H73" s="92"/>
      <c r="I73" s="3"/>
      <c r="J73" s="92"/>
      <c r="K73" s="3"/>
      <c r="L73" s="92"/>
      <c r="M73" s="3"/>
      <c r="N73" s="92"/>
      <c r="O73" s="3"/>
      <c r="P73" s="92"/>
      <c r="Q73" s="3"/>
      <c r="R73" s="92"/>
      <c r="S73" s="3"/>
      <c r="T73" s="92"/>
      <c r="U73" s="3"/>
      <c r="V73" s="92"/>
      <c r="W73" s="3"/>
      <c r="X73" s="92"/>
      <c r="Y73" s="3"/>
      <c r="Z73" s="95"/>
      <c r="AA73" s="3"/>
    </row>
    <row r="74" spans="1:27" ht="21" customHeight="1">
      <c r="A74" s="106">
        <f t="shared" ref="A74" si="22">A68+1</f>
        <v>13</v>
      </c>
      <c r="B74" s="108" t="s">
        <v>18</v>
      </c>
      <c r="C74" s="108"/>
      <c r="D74" s="109"/>
      <c r="E74" s="9" t="s">
        <v>19</v>
      </c>
      <c r="F74" s="8" t="s">
        <v>20</v>
      </c>
      <c r="G74" s="45" t="s">
        <v>21</v>
      </c>
      <c r="H74" s="54" t="s">
        <v>22</v>
      </c>
      <c r="I74" s="3" t="str">
        <f t="shared" ref="I74:W74" si="23">IF(H75="-","",H75)</f>
        <v/>
      </c>
      <c r="J74" s="54" t="s">
        <v>22</v>
      </c>
      <c r="K74" s="3" t="str">
        <f t="shared" si="23"/>
        <v/>
      </c>
      <c r="L74" s="54" t="s">
        <v>22</v>
      </c>
      <c r="M74" s="3" t="str">
        <f t="shared" si="23"/>
        <v/>
      </c>
      <c r="N74" s="54" t="s">
        <v>22</v>
      </c>
      <c r="O74" s="3" t="str">
        <f t="shared" si="23"/>
        <v/>
      </c>
      <c r="P74" s="54" t="s">
        <v>22</v>
      </c>
      <c r="Q74" s="3" t="str">
        <f t="shared" si="23"/>
        <v/>
      </c>
      <c r="R74" s="54" t="s">
        <v>22</v>
      </c>
      <c r="S74" s="3" t="str">
        <f t="shared" si="23"/>
        <v/>
      </c>
      <c r="T74" s="54" t="s">
        <v>22</v>
      </c>
      <c r="U74" s="3" t="str">
        <f t="shared" si="23"/>
        <v/>
      </c>
      <c r="V74" s="54" t="s">
        <v>22</v>
      </c>
      <c r="W74" s="3" t="str">
        <f t="shared" si="23"/>
        <v/>
      </c>
      <c r="X74" s="54" t="s">
        <v>22</v>
      </c>
      <c r="Y74" s="3" t="str">
        <f t="shared" ref="I74:Y134" si="24">IF(X75="-","",X75)</f>
        <v/>
      </c>
      <c r="Z74" s="55" t="s">
        <v>22</v>
      </c>
      <c r="AA74" s="3" t="str">
        <f t="shared" ref="AA74" si="25">IF(Z75="-","",Z75)</f>
        <v/>
      </c>
    </row>
    <row r="75" spans="1:27" ht="21" customHeight="1">
      <c r="A75" s="107"/>
      <c r="B75" s="110" t="str">
        <f>IF(VLOOKUP($A74,入力マスター!$A$2:$N$65027,2,FALSE)="","",VLOOKUP($A74,入力マスター!$A$2:$N$65027,2,FALSE))</f>
        <v/>
      </c>
      <c r="C75" s="110"/>
      <c r="D75" s="111"/>
      <c r="E75" s="10"/>
      <c r="F75" s="7"/>
      <c r="G75" s="47"/>
      <c r="H75" s="46" t="s">
        <v>23</v>
      </c>
      <c r="I75" s="3"/>
      <c r="J75" s="46" t="s">
        <v>23</v>
      </c>
      <c r="K75" s="3"/>
      <c r="L75" s="46" t="s">
        <v>23</v>
      </c>
      <c r="M75" s="3"/>
      <c r="N75" s="46" t="s">
        <v>23</v>
      </c>
      <c r="O75" s="3"/>
      <c r="P75" s="46" t="s">
        <v>23</v>
      </c>
      <c r="Q75" s="3"/>
      <c r="R75" s="46" t="s">
        <v>23</v>
      </c>
      <c r="S75" s="3"/>
      <c r="T75" s="46" t="s">
        <v>23</v>
      </c>
      <c r="U75" s="3"/>
      <c r="V75" s="46" t="s">
        <v>23</v>
      </c>
      <c r="W75" s="3"/>
      <c r="X75" s="46" t="s">
        <v>23</v>
      </c>
      <c r="Y75" s="3"/>
      <c r="Z75" s="50" t="s">
        <v>23</v>
      </c>
      <c r="AA75" s="3"/>
    </row>
    <row r="76" spans="1:27" ht="21" customHeight="1">
      <c r="A76" s="104" t="s">
        <v>24</v>
      </c>
      <c r="B76" s="114" t="str">
        <f>IF(VLOOKUP($A74,入力マスター!$A$2:$N$65027,5,FALSE)="","",VLOOKUP($A74,入力マスター!$A$2:$N$65027,5,FALSE))</f>
        <v/>
      </c>
      <c r="C76" s="115"/>
      <c r="D76" s="116"/>
      <c r="E76" s="21" t="s">
        <v>2</v>
      </c>
      <c r="F76" s="22"/>
      <c r="G76" s="48"/>
      <c r="H76" s="51" t="s">
        <v>21</v>
      </c>
      <c r="I76" s="3"/>
      <c r="J76" s="51" t="s">
        <v>21</v>
      </c>
      <c r="K76" s="3"/>
      <c r="L76" s="51" t="s">
        <v>21</v>
      </c>
      <c r="M76" s="3"/>
      <c r="N76" s="51" t="s">
        <v>21</v>
      </c>
      <c r="O76" s="3"/>
      <c r="P76" s="51" t="s">
        <v>21</v>
      </c>
      <c r="Q76" s="3"/>
      <c r="R76" s="51" t="s">
        <v>21</v>
      </c>
      <c r="S76" s="3"/>
      <c r="T76" s="51" t="s">
        <v>21</v>
      </c>
      <c r="U76" s="3"/>
      <c r="V76" s="51" t="s">
        <v>21</v>
      </c>
      <c r="W76" s="3"/>
      <c r="X76" s="51" t="s">
        <v>21</v>
      </c>
      <c r="Y76" s="3"/>
      <c r="Z76" s="52" t="s">
        <v>21</v>
      </c>
      <c r="AA76" s="3"/>
    </row>
    <row r="77" spans="1:27" ht="21" customHeight="1">
      <c r="A77" s="105"/>
      <c r="B77" s="117"/>
      <c r="C77" s="118"/>
      <c r="D77" s="119"/>
      <c r="E77" s="112" t="str">
        <f>IF(VLOOKUP($A74,入力マスター!$A$2:$N$65027,3,FALSE)="","",VLOOKUP($A74,入力マスター!$A$2:$N$65027,3,FALSE))</f>
        <v/>
      </c>
      <c r="F77" s="113"/>
      <c r="G77" s="2"/>
      <c r="H77" s="90"/>
      <c r="I77" s="3"/>
      <c r="J77" s="90"/>
      <c r="K77" s="3"/>
      <c r="L77" s="90"/>
      <c r="M77" s="3"/>
      <c r="N77" s="90"/>
      <c r="O77" s="3"/>
      <c r="P77" s="90"/>
      <c r="Q77" s="3"/>
      <c r="R77" s="90"/>
      <c r="S77" s="3"/>
      <c r="T77" s="90"/>
      <c r="U77" s="3"/>
      <c r="V77" s="90"/>
      <c r="W77" s="3"/>
      <c r="X77" s="90"/>
      <c r="Y77" s="3"/>
      <c r="Z77" s="93"/>
      <c r="AA77" s="3"/>
    </row>
    <row r="78" spans="1:27" ht="21" customHeight="1">
      <c r="A78" s="96" t="s">
        <v>25</v>
      </c>
      <c r="B78" s="98" t="str">
        <f>IF(VLOOKUP($A74,入力マスター!$A$2:$N$65027,4,FALSE)="","",VLOOKUP($A74,入力マスター!$A$2:$N$65027,4,FALSE))</f>
        <v/>
      </c>
      <c r="C78" s="99"/>
      <c r="D78" s="99"/>
      <c r="E78" s="99"/>
      <c r="F78" s="100"/>
      <c r="G78" s="49" t="s">
        <v>26</v>
      </c>
      <c r="H78" s="91"/>
      <c r="I78" s="3"/>
      <c r="J78" s="91"/>
      <c r="K78" s="3"/>
      <c r="L78" s="91"/>
      <c r="M78" s="3"/>
      <c r="N78" s="91"/>
      <c r="O78" s="3"/>
      <c r="P78" s="91"/>
      <c r="Q78" s="3"/>
      <c r="R78" s="91"/>
      <c r="S78" s="3"/>
      <c r="T78" s="91"/>
      <c r="U78" s="3"/>
      <c r="V78" s="91"/>
      <c r="W78" s="3"/>
      <c r="X78" s="91"/>
      <c r="Y78" s="3"/>
      <c r="Z78" s="94"/>
      <c r="AA78" s="3"/>
    </row>
    <row r="79" spans="1:27" ht="21" customHeight="1">
      <c r="A79" s="97"/>
      <c r="B79" s="101"/>
      <c r="C79" s="102"/>
      <c r="D79" s="102"/>
      <c r="E79" s="102"/>
      <c r="F79" s="103"/>
      <c r="G79" s="44"/>
      <c r="H79" s="92"/>
      <c r="I79" s="3"/>
      <c r="J79" s="92"/>
      <c r="K79" s="3"/>
      <c r="L79" s="92"/>
      <c r="M79" s="3"/>
      <c r="N79" s="92"/>
      <c r="O79" s="3"/>
      <c r="P79" s="92"/>
      <c r="Q79" s="3"/>
      <c r="R79" s="92"/>
      <c r="S79" s="3"/>
      <c r="T79" s="92"/>
      <c r="U79" s="3"/>
      <c r="V79" s="92"/>
      <c r="W79" s="3"/>
      <c r="X79" s="92"/>
      <c r="Y79" s="3"/>
      <c r="Z79" s="95"/>
      <c r="AA79" s="3"/>
    </row>
    <row r="80" spans="1:27" ht="21" customHeight="1">
      <c r="A80" s="106">
        <f t="shared" ref="A80" si="26">A74+1</f>
        <v>14</v>
      </c>
      <c r="B80" s="108" t="s">
        <v>18</v>
      </c>
      <c r="C80" s="108"/>
      <c r="D80" s="109"/>
      <c r="E80" s="9" t="s">
        <v>19</v>
      </c>
      <c r="F80" s="8" t="s">
        <v>20</v>
      </c>
      <c r="G80" s="45" t="s">
        <v>21</v>
      </c>
      <c r="H80" s="54" t="s">
        <v>22</v>
      </c>
      <c r="I80" s="3" t="str">
        <f t="shared" si="24"/>
        <v/>
      </c>
      <c r="J80" s="54" t="s">
        <v>22</v>
      </c>
      <c r="K80" s="3" t="str">
        <f t="shared" si="24"/>
        <v/>
      </c>
      <c r="L80" s="54" t="s">
        <v>22</v>
      </c>
      <c r="M80" s="3" t="str">
        <f t="shared" si="24"/>
        <v/>
      </c>
      <c r="N80" s="54" t="s">
        <v>22</v>
      </c>
      <c r="O80" s="3" t="str">
        <f t="shared" si="24"/>
        <v/>
      </c>
      <c r="P80" s="54" t="s">
        <v>22</v>
      </c>
      <c r="Q80" s="3" t="str">
        <f t="shared" si="24"/>
        <v/>
      </c>
      <c r="R80" s="54" t="s">
        <v>22</v>
      </c>
      <c r="S80" s="3" t="str">
        <f t="shared" si="24"/>
        <v/>
      </c>
      <c r="T80" s="54" t="s">
        <v>22</v>
      </c>
      <c r="U80" s="3" t="str">
        <f t="shared" si="24"/>
        <v/>
      </c>
      <c r="V80" s="54" t="s">
        <v>22</v>
      </c>
      <c r="W80" s="3" t="str">
        <f t="shared" si="24"/>
        <v/>
      </c>
      <c r="X80" s="54" t="s">
        <v>22</v>
      </c>
      <c r="Y80" s="3" t="str">
        <f t="shared" si="24"/>
        <v/>
      </c>
      <c r="Z80" s="55" t="s">
        <v>22</v>
      </c>
      <c r="AA80" s="3" t="str">
        <f t="shared" ref="AA80" si="27">IF(Z81="-","",Z81)</f>
        <v/>
      </c>
    </row>
    <row r="81" spans="1:27" ht="21" customHeight="1">
      <c r="A81" s="107"/>
      <c r="B81" s="110" t="str">
        <f>IF(VLOOKUP($A80,入力マスター!$A$2:$N$65027,2,FALSE)="","",VLOOKUP($A80,入力マスター!$A$2:$N$65027,2,FALSE))</f>
        <v/>
      </c>
      <c r="C81" s="110"/>
      <c r="D81" s="111"/>
      <c r="E81" s="10"/>
      <c r="F81" s="7"/>
      <c r="G81" s="47"/>
      <c r="H81" s="46" t="s">
        <v>23</v>
      </c>
      <c r="I81" s="3"/>
      <c r="J81" s="46" t="s">
        <v>23</v>
      </c>
      <c r="K81" s="3"/>
      <c r="L81" s="46" t="s">
        <v>23</v>
      </c>
      <c r="M81" s="3"/>
      <c r="N81" s="46" t="s">
        <v>23</v>
      </c>
      <c r="O81" s="3"/>
      <c r="P81" s="46" t="s">
        <v>23</v>
      </c>
      <c r="Q81" s="3"/>
      <c r="R81" s="46" t="s">
        <v>23</v>
      </c>
      <c r="S81" s="3"/>
      <c r="T81" s="46" t="s">
        <v>23</v>
      </c>
      <c r="U81" s="3"/>
      <c r="V81" s="46" t="s">
        <v>23</v>
      </c>
      <c r="W81" s="3"/>
      <c r="X81" s="46" t="s">
        <v>23</v>
      </c>
      <c r="Y81" s="3"/>
      <c r="Z81" s="50" t="s">
        <v>23</v>
      </c>
      <c r="AA81" s="3"/>
    </row>
    <row r="82" spans="1:27" ht="21" customHeight="1">
      <c r="A82" s="104" t="s">
        <v>24</v>
      </c>
      <c r="B82" s="114" t="str">
        <f>IF(VLOOKUP($A80,入力マスター!$A$2:$N$65027,5,FALSE)="","",VLOOKUP($A80,入力マスター!$A$2:$N$65027,5,FALSE))</f>
        <v/>
      </c>
      <c r="C82" s="115"/>
      <c r="D82" s="116"/>
      <c r="E82" s="21" t="s">
        <v>2</v>
      </c>
      <c r="F82" s="22"/>
      <c r="G82" s="48"/>
      <c r="H82" s="51" t="s">
        <v>21</v>
      </c>
      <c r="I82" s="3"/>
      <c r="J82" s="51" t="s">
        <v>21</v>
      </c>
      <c r="K82" s="3"/>
      <c r="L82" s="51" t="s">
        <v>21</v>
      </c>
      <c r="M82" s="3"/>
      <c r="N82" s="51" t="s">
        <v>21</v>
      </c>
      <c r="O82" s="3"/>
      <c r="P82" s="51" t="s">
        <v>21</v>
      </c>
      <c r="Q82" s="3"/>
      <c r="R82" s="51" t="s">
        <v>21</v>
      </c>
      <c r="S82" s="3"/>
      <c r="T82" s="51" t="s">
        <v>21</v>
      </c>
      <c r="U82" s="3"/>
      <c r="V82" s="51" t="s">
        <v>21</v>
      </c>
      <c r="W82" s="3"/>
      <c r="X82" s="51" t="s">
        <v>21</v>
      </c>
      <c r="Y82" s="3"/>
      <c r="Z82" s="52" t="s">
        <v>21</v>
      </c>
      <c r="AA82" s="3"/>
    </row>
    <row r="83" spans="1:27" ht="21" customHeight="1">
      <c r="A83" s="105"/>
      <c r="B83" s="117"/>
      <c r="C83" s="118"/>
      <c r="D83" s="119"/>
      <c r="E83" s="112" t="str">
        <f>IF(VLOOKUP($A80,入力マスター!$A$2:$N$65027,3,FALSE)="","",VLOOKUP($A80,入力マスター!$A$2:$N$65027,3,FALSE))</f>
        <v/>
      </c>
      <c r="F83" s="113"/>
      <c r="G83" s="2"/>
      <c r="H83" s="90"/>
      <c r="I83" s="3"/>
      <c r="J83" s="90"/>
      <c r="K83" s="3"/>
      <c r="L83" s="90"/>
      <c r="M83" s="3"/>
      <c r="N83" s="90"/>
      <c r="O83" s="3"/>
      <c r="P83" s="90"/>
      <c r="Q83" s="3"/>
      <c r="R83" s="90"/>
      <c r="S83" s="3"/>
      <c r="T83" s="90"/>
      <c r="U83" s="3"/>
      <c r="V83" s="90"/>
      <c r="W83" s="3"/>
      <c r="X83" s="90"/>
      <c r="Y83" s="3"/>
      <c r="Z83" s="93"/>
      <c r="AA83" s="3"/>
    </row>
    <row r="84" spans="1:27" ht="21" customHeight="1">
      <c r="A84" s="96" t="s">
        <v>25</v>
      </c>
      <c r="B84" s="98" t="str">
        <f>IF(VLOOKUP($A80,入力マスター!$A$2:$N$65027,4,FALSE)="","",VLOOKUP($A80,入力マスター!$A$2:$N$65027,4,FALSE))</f>
        <v/>
      </c>
      <c r="C84" s="99"/>
      <c r="D84" s="99"/>
      <c r="E84" s="99"/>
      <c r="F84" s="100"/>
      <c r="G84" s="49" t="s">
        <v>26</v>
      </c>
      <c r="H84" s="91"/>
      <c r="I84" s="3"/>
      <c r="J84" s="91"/>
      <c r="K84" s="3"/>
      <c r="L84" s="91"/>
      <c r="M84" s="3"/>
      <c r="N84" s="91"/>
      <c r="O84" s="3"/>
      <c r="P84" s="91"/>
      <c r="Q84" s="3"/>
      <c r="R84" s="91"/>
      <c r="S84" s="3"/>
      <c r="T84" s="91"/>
      <c r="U84" s="3"/>
      <c r="V84" s="91"/>
      <c r="W84" s="3"/>
      <c r="X84" s="91"/>
      <c r="Y84" s="3"/>
      <c r="Z84" s="94"/>
      <c r="AA84" s="3"/>
    </row>
    <row r="85" spans="1:27" ht="21" customHeight="1">
      <c r="A85" s="97"/>
      <c r="B85" s="101"/>
      <c r="C85" s="102"/>
      <c r="D85" s="102"/>
      <c r="E85" s="102"/>
      <c r="F85" s="103"/>
      <c r="G85" s="44"/>
      <c r="H85" s="92"/>
      <c r="I85" s="3"/>
      <c r="J85" s="92"/>
      <c r="K85" s="3"/>
      <c r="L85" s="92"/>
      <c r="M85" s="3"/>
      <c r="N85" s="92"/>
      <c r="O85" s="3"/>
      <c r="P85" s="92"/>
      <c r="Q85" s="3"/>
      <c r="R85" s="92"/>
      <c r="S85" s="3"/>
      <c r="T85" s="92"/>
      <c r="U85" s="3"/>
      <c r="V85" s="92"/>
      <c r="W85" s="3"/>
      <c r="X85" s="92"/>
      <c r="Y85" s="3"/>
      <c r="Z85" s="95"/>
      <c r="AA85" s="3"/>
    </row>
    <row r="86" spans="1:27" ht="21" customHeight="1">
      <c r="A86" s="106">
        <f t="shared" ref="A86" si="28">A80+1</f>
        <v>15</v>
      </c>
      <c r="B86" s="108" t="s">
        <v>18</v>
      </c>
      <c r="C86" s="108"/>
      <c r="D86" s="109"/>
      <c r="E86" s="9" t="s">
        <v>19</v>
      </c>
      <c r="F86" s="8" t="s">
        <v>20</v>
      </c>
      <c r="G86" s="45" t="s">
        <v>21</v>
      </c>
      <c r="H86" s="54" t="s">
        <v>22</v>
      </c>
      <c r="I86" s="3" t="str">
        <f t="shared" si="24"/>
        <v/>
      </c>
      <c r="J86" s="54" t="s">
        <v>22</v>
      </c>
      <c r="K86" s="3" t="str">
        <f t="shared" si="24"/>
        <v/>
      </c>
      <c r="L86" s="54" t="s">
        <v>22</v>
      </c>
      <c r="M86" s="3" t="str">
        <f t="shared" si="24"/>
        <v/>
      </c>
      <c r="N86" s="54" t="s">
        <v>22</v>
      </c>
      <c r="O86" s="3" t="str">
        <f t="shared" si="24"/>
        <v/>
      </c>
      <c r="P86" s="54" t="s">
        <v>22</v>
      </c>
      <c r="Q86" s="3" t="str">
        <f t="shared" si="24"/>
        <v/>
      </c>
      <c r="R86" s="54" t="s">
        <v>22</v>
      </c>
      <c r="S86" s="3" t="str">
        <f t="shared" si="24"/>
        <v/>
      </c>
      <c r="T86" s="54" t="s">
        <v>22</v>
      </c>
      <c r="U86" s="3" t="str">
        <f t="shared" si="24"/>
        <v/>
      </c>
      <c r="V86" s="54" t="s">
        <v>22</v>
      </c>
      <c r="W86" s="3" t="str">
        <f t="shared" si="24"/>
        <v/>
      </c>
      <c r="X86" s="54" t="s">
        <v>22</v>
      </c>
      <c r="Y86" s="3" t="str">
        <f t="shared" si="24"/>
        <v/>
      </c>
      <c r="Z86" s="55" t="s">
        <v>22</v>
      </c>
      <c r="AA86" s="3" t="str">
        <f t="shared" ref="AA86" si="29">IF(Z87="-","",Z87)</f>
        <v/>
      </c>
    </row>
    <row r="87" spans="1:27" ht="21" customHeight="1">
      <c r="A87" s="107"/>
      <c r="B87" s="110" t="str">
        <f>IF(VLOOKUP($A86,入力マスター!$A$2:$N$65027,2,FALSE)="","",VLOOKUP($A86,入力マスター!$A$2:$N$65027,2,FALSE))</f>
        <v/>
      </c>
      <c r="C87" s="110"/>
      <c r="D87" s="111"/>
      <c r="E87" s="10"/>
      <c r="F87" s="7"/>
      <c r="G87" s="47"/>
      <c r="H87" s="46" t="s">
        <v>23</v>
      </c>
      <c r="I87" s="3"/>
      <c r="J87" s="46" t="s">
        <v>23</v>
      </c>
      <c r="K87" s="3"/>
      <c r="L87" s="46" t="s">
        <v>23</v>
      </c>
      <c r="M87" s="3"/>
      <c r="N87" s="46" t="s">
        <v>23</v>
      </c>
      <c r="O87" s="3"/>
      <c r="P87" s="46" t="s">
        <v>23</v>
      </c>
      <c r="Q87" s="3"/>
      <c r="R87" s="46" t="s">
        <v>23</v>
      </c>
      <c r="S87" s="3"/>
      <c r="T87" s="46" t="s">
        <v>23</v>
      </c>
      <c r="U87" s="3"/>
      <c r="V87" s="46" t="s">
        <v>23</v>
      </c>
      <c r="W87" s="3"/>
      <c r="X87" s="46" t="s">
        <v>23</v>
      </c>
      <c r="Y87" s="3"/>
      <c r="Z87" s="50" t="s">
        <v>23</v>
      </c>
      <c r="AA87" s="3"/>
    </row>
    <row r="88" spans="1:27" ht="21" customHeight="1">
      <c r="A88" s="104" t="s">
        <v>24</v>
      </c>
      <c r="B88" s="114" t="str">
        <f>IF(VLOOKUP($A86,入力マスター!$A$2:$N$65027,5,FALSE)="","",VLOOKUP($A86,入力マスター!$A$2:$N$65027,5,FALSE))</f>
        <v/>
      </c>
      <c r="C88" s="115"/>
      <c r="D88" s="116"/>
      <c r="E88" s="21" t="s">
        <v>2</v>
      </c>
      <c r="F88" s="22"/>
      <c r="G88" s="48"/>
      <c r="H88" s="51" t="s">
        <v>21</v>
      </c>
      <c r="I88" s="3"/>
      <c r="J88" s="51" t="s">
        <v>21</v>
      </c>
      <c r="K88" s="3"/>
      <c r="L88" s="51" t="s">
        <v>21</v>
      </c>
      <c r="M88" s="3"/>
      <c r="N88" s="51" t="s">
        <v>21</v>
      </c>
      <c r="O88" s="3"/>
      <c r="P88" s="51" t="s">
        <v>21</v>
      </c>
      <c r="Q88" s="3"/>
      <c r="R88" s="51" t="s">
        <v>21</v>
      </c>
      <c r="S88" s="3"/>
      <c r="T88" s="51" t="s">
        <v>21</v>
      </c>
      <c r="U88" s="3"/>
      <c r="V88" s="51" t="s">
        <v>21</v>
      </c>
      <c r="W88" s="3"/>
      <c r="X88" s="51" t="s">
        <v>21</v>
      </c>
      <c r="Y88" s="3"/>
      <c r="Z88" s="52" t="s">
        <v>21</v>
      </c>
      <c r="AA88" s="3"/>
    </row>
    <row r="89" spans="1:27" ht="21" customHeight="1">
      <c r="A89" s="105"/>
      <c r="B89" s="117"/>
      <c r="C89" s="118"/>
      <c r="D89" s="119"/>
      <c r="E89" s="112" t="str">
        <f>IF(VLOOKUP($A86,入力マスター!$A$2:$N$65027,3,FALSE)="","",VLOOKUP($A86,入力マスター!$A$2:$N$65027,3,FALSE))</f>
        <v/>
      </c>
      <c r="F89" s="113"/>
      <c r="G89" s="2"/>
      <c r="H89" s="90"/>
      <c r="I89" s="3"/>
      <c r="J89" s="90"/>
      <c r="K89" s="3"/>
      <c r="L89" s="90"/>
      <c r="M89" s="3"/>
      <c r="N89" s="90"/>
      <c r="O89" s="3"/>
      <c r="P89" s="90"/>
      <c r="Q89" s="3"/>
      <c r="R89" s="90"/>
      <c r="S89" s="3"/>
      <c r="T89" s="90"/>
      <c r="U89" s="3"/>
      <c r="V89" s="90"/>
      <c r="W89" s="3"/>
      <c r="X89" s="90"/>
      <c r="Y89" s="3"/>
      <c r="Z89" s="93"/>
      <c r="AA89" s="3"/>
    </row>
    <row r="90" spans="1:27" ht="21" customHeight="1">
      <c r="A90" s="96" t="s">
        <v>25</v>
      </c>
      <c r="B90" s="98" t="str">
        <f>IF(VLOOKUP($A86,入力マスター!$A$2:$N$65027,4,FALSE)="","",VLOOKUP($A86,入力マスター!$A$2:$N$65027,4,FALSE))</f>
        <v/>
      </c>
      <c r="C90" s="99"/>
      <c r="D90" s="99"/>
      <c r="E90" s="99"/>
      <c r="F90" s="100"/>
      <c r="G90" s="49" t="s">
        <v>26</v>
      </c>
      <c r="H90" s="91"/>
      <c r="I90" s="3"/>
      <c r="J90" s="91"/>
      <c r="K90" s="3"/>
      <c r="L90" s="91"/>
      <c r="M90" s="3"/>
      <c r="N90" s="91"/>
      <c r="O90" s="3"/>
      <c r="P90" s="91"/>
      <c r="Q90" s="3"/>
      <c r="R90" s="91"/>
      <c r="S90" s="3"/>
      <c r="T90" s="91"/>
      <c r="U90" s="3"/>
      <c r="V90" s="91"/>
      <c r="W90" s="3"/>
      <c r="X90" s="91"/>
      <c r="Y90" s="3"/>
      <c r="Z90" s="94"/>
      <c r="AA90" s="3"/>
    </row>
    <row r="91" spans="1:27" ht="21" customHeight="1">
      <c r="A91" s="97"/>
      <c r="B91" s="101"/>
      <c r="C91" s="102"/>
      <c r="D91" s="102"/>
      <c r="E91" s="102"/>
      <c r="F91" s="103"/>
      <c r="G91" s="44"/>
      <c r="H91" s="92"/>
      <c r="I91" s="3"/>
      <c r="J91" s="92"/>
      <c r="K91" s="3"/>
      <c r="L91" s="92"/>
      <c r="M91" s="3"/>
      <c r="N91" s="92"/>
      <c r="O91" s="3"/>
      <c r="P91" s="92"/>
      <c r="Q91" s="3"/>
      <c r="R91" s="92"/>
      <c r="S91" s="3"/>
      <c r="T91" s="92"/>
      <c r="U91" s="3"/>
      <c r="V91" s="92"/>
      <c r="W91" s="3"/>
      <c r="X91" s="92"/>
      <c r="Y91" s="3"/>
      <c r="Z91" s="95"/>
      <c r="AA91" s="3"/>
    </row>
    <row r="92" spans="1:27" ht="21" customHeight="1">
      <c r="A92" s="106">
        <f t="shared" ref="A92" si="30">A86+1</f>
        <v>16</v>
      </c>
      <c r="B92" s="108" t="s">
        <v>18</v>
      </c>
      <c r="C92" s="108"/>
      <c r="D92" s="109"/>
      <c r="E92" s="9" t="s">
        <v>19</v>
      </c>
      <c r="F92" s="8" t="s">
        <v>20</v>
      </c>
      <c r="G92" s="45" t="s">
        <v>21</v>
      </c>
      <c r="H92" s="54" t="s">
        <v>22</v>
      </c>
      <c r="I92" s="3" t="str">
        <f t="shared" si="24"/>
        <v/>
      </c>
      <c r="J92" s="54" t="s">
        <v>22</v>
      </c>
      <c r="K92" s="3" t="str">
        <f t="shared" si="24"/>
        <v/>
      </c>
      <c r="L92" s="54" t="s">
        <v>22</v>
      </c>
      <c r="M92" s="3" t="str">
        <f t="shared" si="24"/>
        <v/>
      </c>
      <c r="N92" s="54" t="s">
        <v>22</v>
      </c>
      <c r="O92" s="3" t="str">
        <f t="shared" si="24"/>
        <v/>
      </c>
      <c r="P92" s="54" t="s">
        <v>22</v>
      </c>
      <c r="Q92" s="3" t="str">
        <f t="shared" si="24"/>
        <v/>
      </c>
      <c r="R92" s="54" t="s">
        <v>22</v>
      </c>
      <c r="S92" s="3" t="str">
        <f t="shared" si="24"/>
        <v/>
      </c>
      <c r="T92" s="54" t="s">
        <v>22</v>
      </c>
      <c r="U92" s="3" t="str">
        <f t="shared" si="24"/>
        <v/>
      </c>
      <c r="V92" s="54" t="s">
        <v>22</v>
      </c>
      <c r="W92" s="3" t="str">
        <f t="shared" si="24"/>
        <v/>
      </c>
      <c r="X92" s="54" t="s">
        <v>22</v>
      </c>
      <c r="Y92" s="3" t="str">
        <f t="shared" si="24"/>
        <v/>
      </c>
      <c r="Z92" s="55" t="s">
        <v>22</v>
      </c>
      <c r="AA92" s="3" t="str">
        <f t="shared" ref="AA92" si="31">IF(Z93="-","",Z93)</f>
        <v/>
      </c>
    </row>
    <row r="93" spans="1:27" ht="21" customHeight="1">
      <c r="A93" s="107"/>
      <c r="B93" s="110" t="str">
        <f>IF(VLOOKUP($A92,入力マスター!$A$2:$N$65027,2,FALSE)="","",VLOOKUP($A92,入力マスター!$A$2:$N$65027,2,FALSE))</f>
        <v/>
      </c>
      <c r="C93" s="110"/>
      <c r="D93" s="111"/>
      <c r="E93" s="10"/>
      <c r="F93" s="7"/>
      <c r="G93" s="47"/>
      <c r="H93" s="46" t="s">
        <v>23</v>
      </c>
      <c r="I93" s="3"/>
      <c r="J93" s="46" t="s">
        <v>23</v>
      </c>
      <c r="K93" s="3"/>
      <c r="L93" s="46" t="s">
        <v>23</v>
      </c>
      <c r="M93" s="3"/>
      <c r="N93" s="46" t="s">
        <v>23</v>
      </c>
      <c r="O93" s="3"/>
      <c r="P93" s="46" t="s">
        <v>23</v>
      </c>
      <c r="Q93" s="3"/>
      <c r="R93" s="46" t="s">
        <v>23</v>
      </c>
      <c r="S93" s="3"/>
      <c r="T93" s="46" t="s">
        <v>23</v>
      </c>
      <c r="U93" s="3"/>
      <c r="V93" s="46" t="s">
        <v>23</v>
      </c>
      <c r="W93" s="3"/>
      <c r="X93" s="46" t="s">
        <v>23</v>
      </c>
      <c r="Y93" s="3"/>
      <c r="Z93" s="50" t="s">
        <v>23</v>
      </c>
      <c r="AA93" s="3"/>
    </row>
    <row r="94" spans="1:27" ht="21" customHeight="1">
      <c r="A94" s="104" t="s">
        <v>24</v>
      </c>
      <c r="B94" s="114" t="str">
        <f>IF(VLOOKUP($A92,入力マスター!$A$2:$N$65027,5,FALSE)="","",VLOOKUP($A92,入力マスター!$A$2:$N$65027,5,FALSE))</f>
        <v/>
      </c>
      <c r="C94" s="115"/>
      <c r="D94" s="116"/>
      <c r="E94" s="21" t="s">
        <v>2</v>
      </c>
      <c r="F94" s="22"/>
      <c r="G94" s="48"/>
      <c r="H94" s="51" t="s">
        <v>21</v>
      </c>
      <c r="I94" s="3"/>
      <c r="J94" s="51" t="s">
        <v>21</v>
      </c>
      <c r="K94" s="3"/>
      <c r="L94" s="51" t="s">
        <v>21</v>
      </c>
      <c r="M94" s="3"/>
      <c r="N94" s="51" t="s">
        <v>21</v>
      </c>
      <c r="O94" s="3"/>
      <c r="P94" s="51" t="s">
        <v>21</v>
      </c>
      <c r="Q94" s="3"/>
      <c r="R94" s="51" t="s">
        <v>21</v>
      </c>
      <c r="S94" s="3"/>
      <c r="T94" s="51" t="s">
        <v>21</v>
      </c>
      <c r="U94" s="3"/>
      <c r="V94" s="51" t="s">
        <v>21</v>
      </c>
      <c r="W94" s="3"/>
      <c r="X94" s="51" t="s">
        <v>21</v>
      </c>
      <c r="Y94" s="3"/>
      <c r="Z94" s="52" t="s">
        <v>21</v>
      </c>
      <c r="AA94" s="3"/>
    </row>
    <row r="95" spans="1:27" ht="21" customHeight="1">
      <c r="A95" s="105"/>
      <c r="B95" s="117"/>
      <c r="C95" s="118"/>
      <c r="D95" s="119"/>
      <c r="E95" s="112" t="str">
        <f>IF(VLOOKUP($A92,入力マスター!$A$2:$N$65027,3,FALSE)="","",VLOOKUP($A92,入力マスター!$A$2:$N$65027,3,FALSE))</f>
        <v/>
      </c>
      <c r="F95" s="113"/>
      <c r="G95" s="2"/>
      <c r="H95" s="90"/>
      <c r="I95" s="3"/>
      <c r="J95" s="90"/>
      <c r="K95" s="3"/>
      <c r="L95" s="90"/>
      <c r="M95" s="3"/>
      <c r="N95" s="90"/>
      <c r="O95" s="3"/>
      <c r="P95" s="90"/>
      <c r="Q95" s="3"/>
      <c r="R95" s="90"/>
      <c r="S95" s="3"/>
      <c r="T95" s="90"/>
      <c r="U95" s="3"/>
      <c r="V95" s="90"/>
      <c r="W95" s="3"/>
      <c r="X95" s="90"/>
      <c r="Y95" s="3"/>
      <c r="Z95" s="93"/>
      <c r="AA95" s="3"/>
    </row>
    <row r="96" spans="1:27" ht="21" customHeight="1">
      <c r="A96" s="96" t="s">
        <v>25</v>
      </c>
      <c r="B96" s="98" t="str">
        <f>IF(VLOOKUP($A92,入力マスター!$A$2:$N$65027,4,FALSE)="","",VLOOKUP($A92,入力マスター!$A$2:$N$65027,4,FALSE))</f>
        <v/>
      </c>
      <c r="C96" s="99"/>
      <c r="D96" s="99"/>
      <c r="E96" s="99"/>
      <c r="F96" s="100"/>
      <c r="G96" s="49" t="s">
        <v>26</v>
      </c>
      <c r="H96" s="91"/>
      <c r="I96" s="3"/>
      <c r="J96" s="91"/>
      <c r="K96" s="3"/>
      <c r="L96" s="91"/>
      <c r="M96" s="3"/>
      <c r="N96" s="91"/>
      <c r="O96" s="3"/>
      <c r="P96" s="91"/>
      <c r="Q96" s="3"/>
      <c r="R96" s="91"/>
      <c r="S96" s="3"/>
      <c r="T96" s="91"/>
      <c r="U96" s="3"/>
      <c r="V96" s="91"/>
      <c r="W96" s="3"/>
      <c r="X96" s="91"/>
      <c r="Y96" s="3"/>
      <c r="Z96" s="94"/>
      <c r="AA96" s="3"/>
    </row>
    <row r="97" spans="1:27" ht="21" customHeight="1">
      <c r="A97" s="97"/>
      <c r="B97" s="101"/>
      <c r="C97" s="102"/>
      <c r="D97" s="102"/>
      <c r="E97" s="102"/>
      <c r="F97" s="103"/>
      <c r="G97" s="44"/>
      <c r="H97" s="92"/>
      <c r="I97" s="3"/>
      <c r="J97" s="92"/>
      <c r="K97" s="3"/>
      <c r="L97" s="92"/>
      <c r="M97" s="3"/>
      <c r="N97" s="92"/>
      <c r="O97" s="3"/>
      <c r="P97" s="92"/>
      <c r="Q97" s="3"/>
      <c r="R97" s="92"/>
      <c r="S97" s="3"/>
      <c r="T97" s="92"/>
      <c r="U97" s="3"/>
      <c r="V97" s="92"/>
      <c r="W97" s="3"/>
      <c r="X97" s="92"/>
      <c r="Y97" s="3"/>
      <c r="Z97" s="95"/>
      <c r="AA97" s="3"/>
    </row>
    <row r="98" spans="1:27" ht="21" customHeight="1">
      <c r="A98" s="106">
        <f t="shared" ref="A98" si="32">A92+1</f>
        <v>17</v>
      </c>
      <c r="B98" s="108" t="s">
        <v>18</v>
      </c>
      <c r="C98" s="108"/>
      <c r="D98" s="109"/>
      <c r="E98" s="9" t="s">
        <v>19</v>
      </c>
      <c r="F98" s="8" t="s">
        <v>20</v>
      </c>
      <c r="G98" s="45" t="s">
        <v>21</v>
      </c>
      <c r="H98" s="54" t="s">
        <v>22</v>
      </c>
      <c r="I98" s="3" t="str">
        <f t="shared" si="24"/>
        <v/>
      </c>
      <c r="J98" s="54" t="s">
        <v>22</v>
      </c>
      <c r="K98" s="3" t="str">
        <f t="shared" si="24"/>
        <v/>
      </c>
      <c r="L98" s="54" t="s">
        <v>22</v>
      </c>
      <c r="M98" s="3" t="str">
        <f t="shared" si="24"/>
        <v/>
      </c>
      <c r="N98" s="54" t="s">
        <v>22</v>
      </c>
      <c r="O98" s="3" t="str">
        <f t="shared" si="24"/>
        <v/>
      </c>
      <c r="P98" s="54" t="s">
        <v>22</v>
      </c>
      <c r="Q98" s="3" t="str">
        <f t="shared" si="24"/>
        <v/>
      </c>
      <c r="R98" s="54" t="s">
        <v>22</v>
      </c>
      <c r="S98" s="3" t="str">
        <f t="shared" si="24"/>
        <v/>
      </c>
      <c r="T98" s="54" t="s">
        <v>22</v>
      </c>
      <c r="U98" s="3" t="str">
        <f t="shared" si="24"/>
        <v/>
      </c>
      <c r="V98" s="54" t="s">
        <v>22</v>
      </c>
      <c r="W98" s="3" t="str">
        <f t="shared" si="24"/>
        <v/>
      </c>
      <c r="X98" s="54" t="s">
        <v>22</v>
      </c>
      <c r="Y98" s="3" t="str">
        <f t="shared" si="24"/>
        <v/>
      </c>
      <c r="Z98" s="55" t="s">
        <v>22</v>
      </c>
      <c r="AA98" s="3" t="str">
        <f t="shared" ref="AA98" si="33">IF(Z99="-","",Z99)</f>
        <v/>
      </c>
    </row>
    <row r="99" spans="1:27" ht="21" customHeight="1">
      <c r="A99" s="107"/>
      <c r="B99" s="110" t="str">
        <f>IF(VLOOKUP($A98,入力マスター!$A$2:$N$65027,2,FALSE)="","",VLOOKUP($A98,入力マスター!$A$2:$N$65027,2,FALSE))</f>
        <v/>
      </c>
      <c r="C99" s="110"/>
      <c r="D99" s="111"/>
      <c r="E99" s="10"/>
      <c r="F99" s="7"/>
      <c r="G99" s="47"/>
      <c r="H99" s="46" t="s">
        <v>23</v>
      </c>
      <c r="I99" s="3"/>
      <c r="J99" s="46" t="s">
        <v>23</v>
      </c>
      <c r="K99" s="3"/>
      <c r="L99" s="46" t="s">
        <v>23</v>
      </c>
      <c r="M99" s="3"/>
      <c r="N99" s="46" t="s">
        <v>23</v>
      </c>
      <c r="O99" s="3"/>
      <c r="P99" s="46" t="s">
        <v>23</v>
      </c>
      <c r="Q99" s="3"/>
      <c r="R99" s="46" t="s">
        <v>23</v>
      </c>
      <c r="S99" s="3"/>
      <c r="T99" s="46" t="s">
        <v>23</v>
      </c>
      <c r="U99" s="3"/>
      <c r="V99" s="46" t="s">
        <v>23</v>
      </c>
      <c r="W99" s="3"/>
      <c r="X99" s="46" t="s">
        <v>23</v>
      </c>
      <c r="Y99" s="3"/>
      <c r="Z99" s="50" t="s">
        <v>23</v>
      </c>
      <c r="AA99" s="3"/>
    </row>
    <row r="100" spans="1:27" ht="21" customHeight="1">
      <c r="A100" s="104" t="s">
        <v>24</v>
      </c>
      <c r="B100" s="114" t="str">
        <f>IF(VLOOKUP($A98,入力マスター!$A$2:$N$65027,5,FALSE)="","",VLOOKUP($A98,入力マスター!$A$2:$N$65027,5,FALSE))</f>
        <v/>
      </c>
      <c r="C100" s="115"/>
      <c r="D100" s="116"/>
      <c r="E100" s="21" t="s">
        <v>2</v>
      </c>
      <c r="F100" s="22"/>
      <c r="G100" s="48"/>
      <c r="H100" s="51" t="s">
        <v>21</v>
      </c>
      <c r="I100" s="3"/>
      <c r="J100" s="51" t="s">
        <v>21</v>
      </c>
      <c r="K100" s="3"/>
      <c r="L100" s="51" t="s">
        <v>21</v>
      </c>
      <c r="M100" s="3"/>
      <c r="N100" s="51" t="s">
        <v>21</v>
      </c>
      <c r="O100" s="3"/>
      <c r="P100" s="51" t="s">
        <v>21</v>
      </c>
      <c r="Q100" s="3"/>
      <c r="R100" s="51" t="s">
        <v>21</v>
      </c>
      <c r="S100" s="3"/>
      <c r="T100" s="51" t="s">
        <v>21</v>
      </c>
      <c r="U100" s="3"/>
      <c r="V100" s="51" t="s">
        <v>21</v>
      </c>
      <c r="W100" s="3"/>
      <c r="X100" s="51" t="s">
        <v>21</v>
      </c>
      <c r="Y100" s="3"/>
      <c r="Z100" s="52" t="s">
        <v>21</v>
      </c>
      <c r="AA100" s="3"/>
    </row>
    <row r="101" spans="1:27" ht="21" customHeight="1">
      <c r="A101" s="105"/>
      <c r="B101" s="117"/>
      <c r="C101" s="118"/>
      <c r="D101" s="119"/>
      <c r="E101" s="112" t="str">
        <f>IF(VLOOKUP($A98,入力マスター!$A$2:$N$65027,3,FALSE)="","",VLOOKUP($A98,入力マスター!$A$2:$N$65027,3,FALSE))</f>
        <v/>
      </c>
      <c r="F101" s="113"/>
      <c r="G101" s="2"/>
      <c r="H101" s="90"/>
      <c r="I101" s="3"/>
      <c r="J101" s="90"/>
      <c r="K101" s="3"/>
      <c r="L101" s="90"/>
      <c r="M101" s="3"/>
      <c r="N101" s="90"/>
      <c r="O101" s="3"/>
      <c r="P101" s="90"/>
      <c r="Q101" s="3"/>
      <c r="R101" s="90"/>
      <c r="S101" s="3"/>
      <c r="T101" s="90"/>
      <c r="U101" s="3"/>
      <c r="V101" s="90"/>
      <c r="W101" s="3"/>
      <c r="X101" s="90"/>
      <c r="Y101" s="3"/>
      <c r="Z101" s="93"/>
      <c r="AA101" s="3"/>
    </row>
    <row r="102" spans="1:27" ht="21" customHeight="1">
      <c r="A102" s="96" t="s">
        <v>25</v>
      </c>
      <c r="B102" s="98" t="str">
        <f>IF(VLOOKUP($A98,入力マスター!$A$2:$N$65027,4,FALSE)="","",VLOOKUP($A98,入力マスター!$A$2:$N$65027,4,FALSE))</f>
        <v/>
      </c>
      <c r="C102" s="99"/>
      <c r="D102" s="99"/>
      <c r="E102" s="99"/>
      <c r="F102" s="100"/>
      <c r="G102" s="49" t="s">
        <v>26</v>
      </c>
      <c r="H102" s="91"/>
      <c r="I102" s="3"/>
      <c r="J102" s="91"/>
      <c r="K102" s="3"/>
      <c r="L102" s="91"/>
      <c r="M102" s="3"/>
      <c r="N102" s="91"/>
      <c r="O102" s="3"/>
      <c r="P102" s="91"/>
      <c r="Q102" s="3"/>
      <c r="R102" s="91"/>
      <c r="S102" s="3"/>
      <c r="T102" s="91"/>
      <c r="U102" s="3"/>
      <c r="V102" s="91"/>
      <c r="W102" s="3"/>
      <c r="X102" s="91"/>
      <c r="Y102" s="3"/>
      <c r="Z102" s="94"/>
      <c r="AA102" s="3"/>
    </row>
    <row r="103" spans="1:27" ht="21" customHeight="1">
      <c r="A103" s="97"/>
      <c r="B103" s="101"/>
      <c r="C103" s="102"/>
      <c r="D103" s="102"/>
      <c r="E103" s="102"/>
      <c r="F103" s="103"/>
      <c r="G103" s="44"/>
      <c r="H103" s="92"/>
      <c r="I103" s="3"/>
      <c r="J103" s="92"/>
      <c r="K103" s="3"/>
      <c r="L103" s="92"/>
      <c r="M103" s="3"/>
      <c r="N103" s="92"/>
      <c r="O103" s="3"/>
      <c r="P103" s="92"/>
      <c r="Q103" s="3"/>
      <c r="R103" s="92"/>
      <c r="S103" s="3"/>
      <c r="T103" s="92"/>
      <c r="U103" s="3"/>
      <c r="V103" s="92"/>
      <c r="W103" s="3"/>
      <c r="X103" s="92"/>
      <c r="Y103" s="3"/>
      <c r="Z103" s="95"/>
      <c r="AA103" s="3"/>
    </row>
    <row r="104" spans="1:27" ht="21" customHeight="1">
      <c r="A104" s="106">
        <f t="shared" ref="A104" si="34">A98+1</f>
        <v>18</v>
      </c>
      <c r="B104" s="108" t="s">
        <v>18</v>
      </c>
      <c r="C104" s="108"/>
      <c r="D104" s="109"/>
      <c r="E104" s="9" t="s">
        <v>19</v>
      </c>
      <c r="F104" s="8" t="s">
        <v>20</v>
      </c>
      <c r="G104" s="45" t="s">
        <v>21</v>
      </c>
      <c r="H104" s="54" t="s">
        <v>22</v>
      </c>
      <c r="I104" s="3" t="str">
        <f t="shared" si="24"/>
        <v/>
      </c>
      <c r="J104" s="54" t="s">
        <v>22</v>
      </c>
      <c r="K104" s="3" t="str">
        <f t="shared" si="24"/>
        <v/>
      </c>
      <c r="L104" s="54" t="s">
        <v>22</v>
      </c>
      <c r="M104" s="3" t="str">
        <f t="shared" si="24"/>
        <v/>
      </c>
      <c r="N104" s="54" t="s">
        <v>22</v>
      </c>
      <c r="O104" s="3" t="str">
        <f t="shared" si="24"/>
        <v/>
      </c>
      <c r="P104" s="54" t="s">
        <v>22</v>
      </c>
      <c r="Q104" s="3" t="str">
        <f t="shared" si="24"/>
        <v/>
      </c>
      <c r="R104" s="54" t="s">
        <v>22</v>
      </c>
      <c r="S104" s="3" t="str">
        <f t="shared" si="24"/>
        <v/>
      </c>
      <c r="T104" s="54" t="s">
        <v>22</v>
      </c>
      <c r="U104" s="3" t="str">
        <f t="shared" si="24"/>
        <v/>
      </c>
      <c r="V104" s="54" t="s">
        <v>22</v>
      </c>
      <c r="W104" s="3" t="str">
        <f t="shared" si="24"/>
        <v/>
      </c>
      <c r="X104" s="54" t="s">
        <v>22</v>
      </c>
      <c r="Y104" s="3" t="str">
        <f t="shared" si="24"/>
        <v/>
      </c>
      <c r="Z104" s="55" t="s">
        <v>22</v>
      </c>
      <c r="AA104" s="3" t="str">
        <f t="shared" ref="AA104" si="35">IF(Z105="-","",Z105)</f>
        <v/>
      </c>
    </row>
    <row r="105" spans="1:27" ht="21" customHeight="1">
      <c r="A105" s="107"/>
      <c r="B105" s="110" t="str">
        <f>IF(VLOOKUP($A104,入力マスター!$A$2:$N$65027,2,FALSE)="","",VLOOKUP($A104,入力マスター!$A$2:$N$65027,2,FALSE))</f>
        <v/>
      </c>
      <c r="C105" s="110"/>
      <c r="D105" s="111"/>
      <c r="E105" s="10"/>
      <c r="F105" s="7"/>
      <c r="G105" s="47"/>
      <c r="H105" s="46" t="s">
        <v>23</v>
      </c>
      <c r="I105" s="3"/>
      <c r="J105" s="46" t="s">
        <v>23</v>
      </c>
      <c r="K105" s="3"/>
      <c r="L105" s="46" t="s">
        <v>23</v>
      </c>
      <c r="M105" s="3"/>
      <c r="N105" s="46" t="s">
        <v>23</v>
      </c>
      <c r="O105" s="3"/>
      <c r="P105" s="46" t="s">
        <v>23</v>
      </c>
      <c r="Q105" s="3"/>
      <c r="R105" s="46" t="s">
        <v>23</v>
      </c>
      <c r="S105" s="3"/>
      <c r="T105" s="46" t="s">
        <v>23</v>
      </c>
      <c r="U105" s="3"/>
      <c r="V105" s="46" t="s">
        <v>23</v>
      </c>
      <c r="W105" s="3"/>
      <c r="X105" s="46" t="s">
        <v>23</v>
      </c>
      <c r="Y105" s="3"/>
      <c r="Z105" s="50" t="s">
        <v>23</v>
      </c>
      <c r="AA105" s="3"/>
    </row>
    <row r="106" spans="1:27" ht="21" customHeight="1">
      <c r="A106" s="104" t="s">
        <v>24</v>
      </c>
      <c r="B106" s="114" t="str">
        <f>IF(VLOOKUP($A104,入力マスター!$A$2:$N$65027,5,FALSE)="","",VLOOKUP($A104,入力マスター!$A$2:$N$65027,5,FALSE))</f>
        <v/>
      </c>
      <c r="C106" s="115"/>
      <c r="D106" s="116"/>
      <c r="E106" s="21" t="s">
        <v>2</v>
      </c>
      <c r="F106" s="22"/>
      <c r="G106" s="48"/>
      <c r="H106" s="51" t="s">
        <v>21</v>
      </c>
      <c r="I106" s="3"/>
      <c r="J106" s="51" t="s">
        <v>21</v>
      </c>
      <c r="K106" s="3"/>
      <c r="L106" s="51" t="s">
        <v>21</v>
      </c>
      <c r="M106" s="3"/>
      <c r="N106" s="51" t="s">
        <v>21</v>
      </c>
      <c r="O106" s="3"/>
      <c r="P106" s="51" t="s">
        <v>21</v>
      </c>
      <c r="Q106" s="3"/>
      <c r="R106" s="51" t="s">
        <v>21</v>
      </c>
      <c r="S106" s="3"/>
      <c r="T106" s="51" t="s">
        <v>21</v>
      </c>
      <c r="U106" s="3"/>
      <c r="V106" s="51" t="s">
        <v>21</v>
      </c>
      <c r="W106" s="3"/>
      <c r="X106" s="51" t="s">
        <v>21</v>
      </c>
      <c r="Y106" s="3"/>
      <c r="Z106" s="52" t="s">
        <v>21</v>
      </c>
      <c r="AA106" s="3"/>
    </row>
    <row r="107" spans="1:27" ht="21" customHeight="1">
      <c r="A107" s="105"/>
      <c r="B107" s="117"/>
      <c r="C107" s="118"/>
      <c r="D107" s="119"/>
      <c r="E107" s="112" t="str">
        <f>IF(VLOOKUP($A104,入力マスター!$A$2:$N$65027,3,FALSE)="","",VLOOKUP($A104,入力マスター!$A$2:$N$65027,3,FALSE))</f>
        <v/>
      </c>
      <c r="F107" s="113"/>
      <c r="G107" s="2"/>
      <c r="H107" s="90"/>
      <c r="I107" s="3"/>
      <c r="J107" s="90"/>
      <c r="K107" s="3"/>
      <c r="L107" s="90"/>
      <c r="M107" s="3"/>
      <c r="N107" s="90"/>
      <c r="O107" s="3"/>
      <c r="P107" s="90"/>
      <c r="Q107" s="3"/>
      <c r="R107" s="90"/>
      <c r="S107" s="3"/>
      <c r="T107" s="90"/>
      <c r="U107" s="3"/>
      <c r="V107" s="90"/>
      <c r="W107" s="3"/>
      <c r="X107" s="90"/>
      <c r="Y107" s="3"/>
      <c r="Z107" s="93"/>
      <c r="AA107" s="3"/>
    </row>
    <row r="108" spans="1:27" ht="21" customHeight="1">
      <c r="A108" s="96" t="s">
        <v>25</v>
      </c>
      <c r="B108" s="98" t="str">
        <f>IF(VLOOKUP($A104,入力マスター!$A$2:$N$65027,4,FALSE)="","",VLOOKUP($A104,入力マスター!$A$2:$N$65027,4,FALSE))</f>
        <v/>
      </c>
      <c r="C108" s="99"/>
      <c r="D108" s="99"/>
      <c r="E108" s="99"/>
      <c r="F108" s="100"/>
      <c r="G108" s="49" t="s">
        <v>26</v>
      </c>
      <c r="H108" s="91"/>
      <c r="I108" s="3"/>
      <c r="J108" s="91"/>
      <c r="K108" s="3"/>
      <c r="L108" s="91"/>
      <c r="M108" s="3"/>
      <c r="N108" s="91"/>
      <c r="O108" s="3"/>
      <c r="P108" s="91"/>
      <c r="Q108" s="3"/>
      <c r="R108" s="91"/>
      <c r="S108" s="3"/>
      <c r="T108" s="91"/>
      <c r="U108" s="3"/>
      <c r="V108" s="91"/>
      <c r="W108" s="3"/>
      <c r="X108" s="91"/>
      <c r="Y108" s="3"/>
      <c r="Z108" s="94"/>
      <c r="AA108" s="3"/>
    </row>
    <row r="109" spans="1:27" ht="21" customHeight="1">
      <c r="A109" s="97"/>
      <c r="B109" s="101"/>
      <c r="C109" s="102"/>
      <c r="D109" s="102"/>
      <c r="E109" s="102"/>
      <c r="F109" s="103"/>
      <c r="G109" s="44"/>
      <c r="H109" s="92"/>
      <c r="I109" s="3"/>
      <c r="J109" s="92"/>
      <c r="K109" s="3"/>
      <c r="L109" s="92"/>
      <c r="M109" s="3"/>
      <c r="N109" s="92"/>
      <c r="O109" s="3"/>
      <c r="P109" s="92"/>
      <c r="Q109" s="3"/>
      <c r="R109" s="92"/>
      <c r="S109" s="3"/>
      <c r="T109" s="92"/>
      <c r="U109" s="3"/>
      <c r="V109" s="92"/>
      <c r="W109" s="3"/>
      <c r="X109" s="92"/>
      <c r="Y109" s="3"/>
      <c r="Z109" s="95"/>
      <c r="AA109" s="3"/>
    </row>
    <row r="110" spans="1:27" ht="21" customHeight="1">
      <c r="A110" s="106">
        <f t="shared" ref="A110" si="36">A104+1</f>
        <v>19</v>
      </c>
      <c r="B110" s="108" t="s">
        <v>18</v>
      </c>
      <c r="C110" s="108"/>
      <c r="D110" s="109"/>
      <c r="E110" s="9" t="s">
        <v>19</v>
      </c>
      <c r="F110" s="8" t="s">
        <v>20</v>
      </c>
      <c r="G110" s="45" t="s">
        <v>21</v>
      </c>
      <c r="H110" s="54" t="s">
        <v>22</v>
      </c>
      <c r="I110" s="3" t="str">
        <f t="shared" si="24"/>
        <v/>
      </c>
      <c r="J110" s="54" t="s">
        <v>22</v>
      </c>
      <c r="K110" s="3" t="str">
        <f t="shared" si="24"/>
        <v/>
      </c>
      <c r="L110" s="54" t="s">
        <v>22</v>
      </c>
      <c r="M110" s="3" t="str">
        <f t="shared" si="24"/>
        <v/>
      </c>
      <c r="N110" s="54" t="s">
        <v>22</v>
      </c>
      <c r="O110" s="3" t="str">
        <f t="shared" si="24"/>
        <v/>
      </c>
      <c r="P110" s="54" t="s">
        <v>22</v>
      </c>
      <c r="Q110" s="3" t="str">
        <f t="shared" si="24"/>
        <v/>
      </c>
      <c r="R110" s="54" t="s">
        <v>22</v>
      </c>
      <c r="S110" s="3" t="str">
        <f t="shared" si="24"/>
        <v/>
      </c>
      <c r="T110" s="54" t="s">
        <v>22</v>
      </c>
      <c r="U110" s="3" t="str">
        <f t="shared" si="24"/>
        <v/>
      </c>
      <c r="V110" s="54" t="s">
        <v>22</v>
      </c>
      <c r="W110" s="3" t="str">
        <f t="shared" si="24"/>
        <v/>
      </c>
      <c r="X110" s="54" t="s">
        <v>22</v>
      </c>
      <c r="Y110" s="3" t="str">
        <f t="shared" si="24"/>
        <v/>
      </c>
      <c r="Z110" s="55" t="s">
        <v>22</v>
      </c>
      <c r="AA110" s="3" t="str">
        <f t="shared" ref="AA110" si="37">IF(Z111="-","",Z111)</f>
        <v/>
      </c>
    </row>
    <row r="111" spans="1:27" ht="21" customHeight="1">
      <c r="A111" s="107"/>
      <c r="B111" s="110" t="str">
        <f>IF(VLOOKUP($A110,入力マスター!$A$2:$N$65027,2,FALSE)="","",VLOOKUP($A110,入力マスター!$A$2:$N$65027,2,FALSE))</f>
        <v/>
      </c>
      <c r="C111" s="110"/>
      <c r="D111" s="111"/>
      <c r="E111" s="10"/>
      <c r="F111" s="7"/>
      <c r="G111" s="47"/>
      <c r="H111" s="46" t="s">
        <v>23</v>
      </c>
      <c r="I111" s="3"/>
      <c r="J111" s="46" t="s">
        <v>23</v>
      </c>
      <c r="K111" s="3"/>
      <c r="L111" s="46" t="s">
        <v>23</v>
      </c>
      <c r="M111" s="3"/>
      <c r="N111" s="46" t="s">
        <v>23</v>
      </c>
      <c r="O111" s="3"/>
      <c r="P111" s="46" t="s">
        <v>23</v>
      </c>
      <c r="Q111" s="3"/>
      <c r="R111" s="46" t="s">
        <v>23</v>
      </c>
      <c r="S111" s="3"/>
      <c r="T111" s="46" t="s">
        <v>23</v>
      </c>
      <c r="U111" s="3"/>
      <c r="V111" s="46" t="s">
        <v>23</v>
      </c>
      <c r="W111" s="3"/>
      <c r="X111" s="46" t="s">
        <v>23</v>
      </c>
      <c r="Y111" s="3"/>
      <c r="Z111" s="50" t="s">
        <v>23</v>
      </c>
      <c r="AA111" s="3"/>
    </row>
    <row r="112" spans="1:27" ht="21" customHeight="1">
      <c r="A112" s="104" t="s">
        <v>24</v>
      </c>
      <c r="B112" s="114" t="str">
        <f>IF(VLOOKUP($A110,入力マスター!$A$2:$N$65027,5,FALSE)="","",VLOOKUP($A110,入力マスター!$A$2:$N$65027,5,FALSE))</f>
        <v/>
      </c>
      <c r="C112" s="115"/>
      <c r="D112" s="116"/>
      <c r="E112" s="21" t="s">
        <v>2</v>
      </c>
      <c r="F112" s="22"/>
      <c r="G112" s="48"/>
      <c r="H112" s="51" t="s">
        <v>21</v>
      </c>
      <c r="I112" s="3"/>
      <c r="J112" s="51" t="s">
        <v>21</v>
      </c>
      <c r="K112" s="3"/>
      <c r="L112" s="51" t="s">
        <v>21</v>
      </c>
      <c r="M112" s="3"/>
      <c r="N112" s="51" t="s">
        <v>21</v>
      </c>
      <c r="O112" s="3"/>
      <c r="P112" s="51" t="s">
        <v>21</v>
      </c>
      <c r="Q112" s="3"/>
      <c r="R112" s="51" t="s">
        <v>21</v>
      </c>
      <c r="S112" s="3"/>
      <c r="T112" s="51" t="s">
        <v>21</v>
      </c>
      <c r="U112" s="3"/>
      <c r="V112" s="51" t="s">
        <v>21</v>
      </c>
      <c r="W112" s="3"/>
      <c r="X112" s="51" t="s">
        <v>21</v>
      </c>
      <c r="Y112" s="3"/>
      <c r="Z112" s="52" t="s">
        <v>21</v>
      </c>
      <c r="AA112" s="3"/>
    </row>
    <row r="113" spans="1:27" ht="21" customHeight="1">
      <c r="A113" s="105"/>
      <c r="B113" s="117"/>
      <c r="C113" s="118"/>
      <c r="D113" s="119"/>
      <c r="E113" s="112" t="str">
        <f>IF(VLOOKUP($A110,入力マスター!$A$2:$N$65027,3,FALSE)="","",VLOOKUP($A110,入力マスター!$A$2:$N$65027,3,FALSE))</f>
        <v/>
      </c>
      <c r="F113" s="113"/>
      <c r="G113" s="2"/>
      <c r="H113" s="90"/>
      <c r="I113" s="3"/>
      <c r="J113" s="90"/>
      <c r="K113" s="3"/>
      <c r="L113" s="90"/>
      <c r="M113" s="3"/>
      <c r="N113" s="90"/>
      <c r="O113" s="3"/>
      <c r="P113" s="90"/>
      <c r="Q113" s="3"/>
      <c r="R113" s="90"/>
      <c r="S113" s="3"/>
      <c r="T113" s="90"/>
      <c r="U113" s="3"/>
      <c r="V113" s="90"/>
      <c r="W113" s="3"/>
      <c r="X113" s="90"/>
      <c r="Y113" s="3"/>
      <c r="Z113" s="93"/>
      <c r="AA113" s="3"/>
    </row>
    <row r="114" spans="1:27" ht="21" customHeight="1">
      <c r="A114" s="96" t="s">
        <v>25</v>
      </c>
      <c r="B114" s="98" t="str">
        <f>IF(VLOOKUP($A110,入力マスター!$A$2:$N$65027,4,FALSE)="","",VLOOKUP($A110,入力マスター!$A$2:$N$65027,4,FALSE))</f>
        <v/>
      </c>
      <c r="C114" s="99"/>
      <c r="D114" s="99"/>
      <c r="E114" s="99"/>
      <c r="F114" s="100"/>
      <c r="G114" s="49" t="s">
        <v>26</v>
      </c>
      <c r="H114" s="91"/>
      <c r="I114" s="3"/>
      <c r="J114" s="91"/>
      <c r="K114" s="3"/>
      <c r="L114" s="91"/>
      <c r="M114" s="3"/>
      <c r="N114" s="91"/>
      <c r="O114" s="3"/>
      <c r="P114" s="91"/>
      <c r="Q114" s="3"/>
      <c r="R114" s="91"/>
      <c r="S114" s="3"/>
      <c r="T114" s="91"/>
      <c r="U114" s="3"/>
      <c r="V114" s="91"/>
      <c r="W114" s="3"/>
      <c r="X114" s="91"/>
      <c r="Y114" s="3"/>
      <c r="Z114" s="94"/>
      <c r="AA114" s="3"/>
    </row>
    <row r="115" spans="1:27" ht="21" customHeight="1">
      <c r="A115" s="97"/>
      <c r="B115" s="101"/>
      <c r="C115" s="102"/>
      <c r="D115" s="102"/>
      <c r="E115" s="102"/>
      <c r="F115" s="103"/>
      <c r="G115" s="44"/>
      <c r="H115" s="92"/>
      <c r="I115" s="3"/>
      <c r="J115" s="92"/>
      <c r="K115" s="3"/>
      <c r="L115" s="92"/>
      <c r="M115" s="3"/>
      <c r="N115" s="92"/>
      <c r="O115" s="3"/>
      <c r="P115" s="92"/>
      <c r="Q115" s="3"/>
      <c r="R115" s="92"/>
      <c r="S115" s="3"/>
      <c r="T115" s="92"/>
      <c r="U115" s="3"/>
      <c r="V115" s="92"/>
      <c r="W115" s="3"/>
      <c r="X115" s="92"/>
      <c r="Y115" s="3"/>
      <c r="Z115" s="95"/>
      <c r="AA115" s="3"/>
    </row>
    <row r="116" spans="1:27" ht="21" customHeight="1">
      <c r="A116" s="106">
        <f t="shared" ref="A116" si="38">A110+1</f>
        <v>20</v>
      </c>
      <c r="B116" s="108" t="s">
        <v>18</v>
      </c>
      <c r="C116" s="108"/>
      <c r="D116" s="109"/>
      <c r="E116" s="9" t="s">
        <v>19</v>
      </c>
      <c r="F116" s="8" t="s">
        <v>20</v>
      </c>
      <c r="G116" s="45" t="s">
        <v>21</v>
      </c>
      <c r="H116" s="54" t="s">
        <v>22</v>
      </c>
      <c r="I116" s="3" t="str">
        <f t="shared" si="24"/>
        <v/>
      </c>
      <c r="J116" s="54" t="s">
        <v>22</v>
      </c>
      <c r="K116" s="3" t="str">
        <f t="shared" si="24"/>
        <v/>
      </c>
      <c r="L116" s="54" t="s">
        <v>22</v>
      </c>
      <c r="M116" s="3" t="str">
        <f t="shared" si="24"/>
        <v/>
      </c>
      <c r="N116" s="54" t="s">
        <v>22</v>
      </c>
      <c r="O116" s="3" t="str">
        <f t="shared" si="24"/>
        <v/>
      </c>
      <c r="P116" s="54" t="s">
        <v>22</v>
      </c>
      <c r="Q116" s="3" t="str">
        <f t="shared" si="24"/>
        <v/>
      </c>
      <c r="R116" s="54" t="s">
        <v>22</v>
      </c>
      <c r="S116" s="3" t="str">
        <f t="shared" si="24"/>
        <v/>
      </c>
      <c r="T116" s="54" t="s">
        <v>22</v>
      </c>
      <c r="U116" s="3" t="str">
        <f t="shared" si="24"/>
        <v/>
      </c>
      <c r="V116" s="54" t="s">
        <v>22</v>
      </c>
      <c r="W116" s="3" t="str">
        <f t="shared" si="24"/>
        <v/>
      </c>
      <c r="X116" s="54" t="s">
        <v>22</v>
      </c>
      <c r="Y116" s="3" t="str">
        <f t="shared" si="24"/>
        <v/>
      </c>
      <c r="Z116" s="55" t="s">
        <v>22</v>
      </c>
      <c r="AA116" s="3" t="str">
        <f t="shared" ref="AA116" si="39">IF(Z117="-","",Z117)</f>
        <v/>
      </c>
    </row>
    <row r="117" spans="1:27" ht="21" customHeight="1">
      <c r="A117" s="107"/>
      <c r="B117" s="110" t="str">
        <f>IF(VLOOKUP($A116,入力マスター!$A$2:$N$65027,2,FALSE)="","",VLOOKUP($A116,入力マスター!$A$2:$N$65027,2,FALSE))</f>
        <v/>
      </c>
      <c r="C117" s="110"/>
      <c r="D117" s="111"/>
      <c r="E117" s="10"/>
      <c r="F117" s="7"/>
      <c r="G117" s="47"/>
      <c r="H117" s="46" t="s">
        <v>23</v>
      </c>
      <c r="I117" s="3"/>
      <c r="J117" s="46" t="s">
        <v>23</v>
      </c>
      <c r="K117" s="3"/>
      <c r="L117" s="46" t="s">
        <v>23</v>
      </c>
      <c r="M117" s="3"/>
      <c r="N117" s="46" t="s">
        <v>23</v>
      </c>
      <c r="O117" s="3"/>
      <c r="P117" s="46" t="s">
        <v>23</v>
      </c>
      <c r="Q117" s="3"/>
      <c r="R117" s="46" t="s">
        <v>23</v>
      </c>
      <c r="S117" s="3"/>
      <c r="T117" s="46" t="s">
        <v>23</v>
      </c>
      <c r="U117" s="3"/>
      <c r="V117" s="46" t="s">
        <v>23</v>
      </c>
      <c r="W117" s="3"/>
      <c r="X117" s="46" t="s">
        <v>23</v>
      </c>
      <c r="Y117" s="3"/>
      <c r="Z117" s="50" t="s">
        <v>23</v>
      </c>
      <c r="AA117" s="3"/>
    </row>
    <row r="118" spans="1:27" ht="21" customHeight="1">
      <c r="A118" s="104" t="s">
        <v>24</v>
      </c>
      <c r="B118" s="114" t="str">
        <f>IF(VLOOKUP($A116,入力マスター!$A$2:$N$65027,5,FALSE)="","",VLOOKUP($A116,入力マスター!$A$2:$N$65027,5,FALSE))</f>
        <v/>
      </c>
      <c r="C118" s="115"/>
      <c r="D118" s="116"/>
      <c r="E118" s="21" t="s">
        <v>2</v>
      </c>
      <c r="F118" s="22"/>
      <c r="G118" s="48"/>
      <c r="H118" s="51" t="s">
        <v>21</v>
      </c>
      <c r="I118" s="3"/>
      <c r="J118" s="51" t="s">
        <v>21</v>
      </c>
      <c r="K118" s="3"/>
      <c r="L118" s="51" t="s">
        <v>21</v>
      </c>
      <c r="M118" s="3"/>
      <c r="N118" s="51" t="s">
        <v>21</v>
      </c>
      <c r="O118" s="3"/>
      <c r="P118" s="51" t="s">
        <v>21</v>
      </c>
      <c r="Q118" s="3"/>
      <c r="R118" s="51" t="s">
        <v>21</v>
      </c>
      <c r="S118" s="3"/>
      <c r="T118" s="51" t="s">
        <v>21</v>
      </c>
      <c r="U118" s="3"/>
      <c r="V118" s="51" t="s">
        <v>21</v>
      </c>
      <c r="W118" s="3"/>
      <c r="X118" s="51" t="s">
        <v>21</v>
      </c>
      <c r="Y118" s="3"/>
      <c r="Z118" s="52" t="s">
        <v>21</v>
      </c>
      <c r="AA118" s="3"/>
    </row>
    <row r="119" spans="1:27" ht="21" customHeight="1">
      <c r="A119" s="105"/>
      <c r="B119" s="117"/>
      <c r="C119" s="118"/>
      <c r="D119" s="119"/>
      <c r="E119" s="112" t="str">
        <f>IF(VLOOKUP($A116,入力マスター!$A$2:$N$65027,3,FALSE)="","",VLOOKUP($A116,入力マスター!$A$2:$N$65027,3,FALSE))</f>
        <v/>
      </c>
      <c r="F119" s="113"/>
      <c r="G119" s="2"/>
      <c r="H119" s="90"/>
      <c r="I119" s="3"/>
      <c r="J119" s="90"/>
      <c r="K119" s="3"/>
      <c r="L119" s="90"/>
      <c r="M119" s="3"/>
      <c r="N119" s="90"/>
      <c r="O119" s="3"/>
      <c r="P119" s="90"/>
      <c r="Q119" s="3"/>
      <c r="R119" s="90"/>
      <c r="S119" s="3"/>
      <c r="T119" s="90"/>
      <c r="U119" s="3"/>
      <c r="V119" s="90"/>
      <c r="W119" s="3"/>
      <c r="X119" s="90"/>
      <c r="Y119" s="3"/>
      <c r="Z119" s="93"/>
      <c r="AA119" s="3"/>
    </row>
    <row r="120" spans="1:27" ht="21" customHeight="1">
      <c r="A120" s="96" t="s">
        <v>25</v>
      </c>
      <c r="B120" s="98" t="str">
        <f>IF(VLOOKUP($A116,入力マスター!$A$2:$N$65027,4,FALSE)="","",VLOOKUP($A116,入力マスター!$A$2:$N$65027,4,FALSE))</f>
        <v/>
      </c>
      <c r="C120" s="99"/>
      <c r="D120" s="99"/>
      <c r="E120" s="99"/>
      <c r="F120" s="100"/>
      <c r="G120" s="49" t="s">
        <v>26</v>
      </c>
      <c r="H120" s="91"/>
      <c r="I120" s="3"/>
      <c r="J120" s="91"/>
      <c r="K120" s="3"/>
      <c r="L120" s="91"/>
      <c r="M120" s="3"/>
      <c r="N120" s="91"/>
      <c r="O120" s="3"/>
      <c r="P120" s="91"/>
      <c r="Q120" s="3"/>
      <c r="R120" s="91"/>
      <c r="S120" s="3"/>
      <c r="T120" s="91"/>
      <c r="U120" s="3"/>
      <c r="V120" s="91"/>
      <c r="W120" s="3"/>
      <c r="X120" s="91"/>
      <c r="Y120" s="3"/>
      <c r="Z120" s="94"/>
      <c r="AA120" s="3"/>
    </row>
    <row r="121" spans="1:27" ht="21" customHeight="1">
      <c r="A121" s="97"/>
      <c r="B121" s="101"/>
      <c r="C121" s="102"/>
      <c r="D121" s="102"/>
      <c r="E121" s="102"/>
      <c r="F121" s="103"/>
      <c r="G121" s="44"/>
      <c r="H121" s="92"/>
      <c r="I121" s="3"/>
      <c r="J121" s="92"/>
      <c r="K121" s="3"/>
      <c r="L121" s="92"/>
      <c r="M121" s="3"/>
      <c r="N121" s="92"/>
      <c r="O121" s="3"/>
      <c r="P121" s="92"/>
      <c r="Q121" s="3"/>
      <c r="R121" s="92"/>
      <c r="S121" s="3"/>
      <c r="T121" s="92"/>
      <c r="U121" s="3"/>
      <c r="V121" s="92"/>
      <c r="W121" s="3"/>
      <c r="X121" s="92"/>
      <c r="Y121" s="3"/>
      <c r="Z121" s="95"/>
      <c r="AA121" s="3"/>
    </row>
    <row r="122" spans="1:27" ht="21" customHeight="1">
      <c r="A122" s="106">
        <f t="shared" ref="A122" si="40">A116+1</f>
        <v>21</v>
      </c>
      <c r="B122" s="108" t="s">
        <v>18</v>
      </c>
      <c r="C122" s="108"/>
      <c r="D122" s="109"/>
      <c r="E122" s="9" t="s">
        <v>19</v>
      </c>
      <c r="F122" s="8" t="s">
        <v>20</v>
      </c>
      <c r="G122" s="45" t="s">
        <v>21</v>
      </c>
      <c r="H122" s="54" t="s">
        <v>22</v>
      </c>
      <c r="I122" s="3" t="str">
        <f t="shared" si="24"/>
        <v/>
      </c>
      <c r="J122" s="54" t="s">
        <v>22</v>
      </c>
      <c r="K122" s="3" t="str">
        <f t="shared" si="24"/>
        <v/>
      </c>
      <c r="L122" s="54" t="s">
        <v>22</v>
      </c>
      <c r="M122" s="3" t="str">
        <f t="shared" si="24"/>
        <v/>
      </c>
      <c r="N122" s="54" t="s">
        <v>22</v>
      </c>
      <c r="O122" s="3" t="str">
        <f t="shared" si="24"/>
        <v/>
      </c>
      <c r="P122" s="54" t="s">
        <v>22</v>
      </c>
      <c r="Q122" s="3" t="str">
        <f t="shared" si="24"/>
        <v/>
      </c>
      <c r="R122" s="54" t="s">
        <v>22</v>
      </c>
      <c r="S122" s="3" t="str">
        <f t="shared" si="24"/>
        <v/>
      </c>
      <c r="T122" s="54" t="s">
        <v>22</v>
      </c>
      <c r="U122" s="3" t="str">
        <f t="shared" si="24"/>
        <v/>
      </c>
      <c r="V122" s="54" t="s">
        <v>22</v>
      </c>
      <c r="W122" s="3" t="str">
        <f t="shared" si="24"/>
        <v/>
      </c>
      <c r="X122" s="54" t="s">
        <v>22</v>
      </c>
      <c r="Y122" s="3" t="str">
        <f t="shared" si="24"/>
        <v/>
      </c>
      <c r="Z122" s="55" t="s">
        <v>22</v>
      </c>
      <c r="AA122" s="3" t="str">
        <f t="shared" ref="AA122" si="41">IF(Z123="-","",Z123)</f>
        <v/>
      </c>
    </row>
    <row r="123" spans="1:27" ht="21" customHeight="1">
      <c r="A123" s="107"/>
      <c r="B123" s="110" t="str">
        <f>IF(VLOOKUP($A122,入力マスター!$A$2:$N$65027,2,FALSE)="","",VLOOKUP($A122,入力マスター!$A$2:$N$65027,2,FALSE))</f>
        <v/>
      </c>
      <c r="C123" s="110"/>
      <c r="D123" s="111"/>
      <c r="E123" s="10"/>
      <c r="F123" s="7"/>
      <c r="G123" s="47"/>
      <c r="H123" s="46" t="s">
        <v>23</v>
      </c>
      <c r="I123" s="3"/>
      <c r="J123" s="46" t="s">
        <v>23</v>
      </c>
      <c r="K123" s="3"/>
      <c r="L123" s="46" t="s">
        <v>23</v>
      </c>
      <c r="M123" s="3"/>
      <c r="N123" s="46" t="s">
        <v>23</v>
      </c>
      <c r="O123" s="3"/>
      <c r="P123" s="46" t="s">
        <v>23</v>
      </c>
      <c r="Q123" s="3"/>
      <c r="R123" s="46" t="s">
        <v>23</v>
      </c>
      <c r="S123" s="3"/>
      <c r="T123" s="46" t="s">
        <v>23</v>
      </c>
      <c r="U123" s="3"/>
      <c r="V123" s="46" t="s">
        <v>23</v>
      </c>
      <c r="W123" s="3"/>
      <c r="X123" s="46" t="s">
        <v>23</v>
      </c>
      <c r="Y123" s="3"/>
      <c r="Z123" s="50" t="s">
        <v>23</v>
      </c>
      <c r="AA123" s="3"/>
    </row>
    <row r="124" spans="1:27" ht="21" customHeight="1">
      <c r="A124" s="104" t="s">
        <v>24</v>
      </c>
      <c r="B124" s="114" t="str">
        <f>IF(VLOOKUP($A122,入力マスター!$A$2:$N$65027,5,FALSE)="","",VLOOKUP($A122,入力マスター!$A$2:$N$65027,5,FALSE))</f>
        <v/>
      </c>
      <c r="C124" s="115"/>
      <c r="D124" s="116"/>
      <c r="E124" s="21" t="s">
        <v>2</v>
      </c>
      <c r="F124" s="22"/>
      <c r="G124" s="48"/>
      <c r="H124" s="51" t="s">
        <v>21</v>
      </c>
      <c r="I124" s="3"/>
      <c r="J124" s="51" t="s">
        <v>21</v>
      </c>
      <c r="K124" s="3"/>
      <c r="L124" s="51" t="s">
        <v>21</v>
      </c>
      <c r="M124" s="3"/>
      <c r="N124" s="51" t="s">
        <v>21</v>
      </c>
      <c r="O124" s="3"/>
      <c r="P124" s="51" t="s">
        <v>21</v>
      </c>
      <c r="Q124" s="3"/>
      <c r="R124" s="51" t="s">
        <v>21</v>
      </c>
      <c r="S124" s="3"/>
      <c r="T124" s="51" t="s">
        <v>21</v>
      </c>
      <c r="U124" s="3"/>
      <c r="V124" s="51" t="s">
        <v>21</v>
      </c>
      <c r="W124" s="3"/>
      <c r="X124" s="51" t="s">
        <v>21</v>
      </c>
      <c r="Y124" s="3"/>
      <c r="Z124" s="52" t="s">
        <v>21</v>
      </c>
      <c r="AA124" s="3"/>
    </row>
    <row r="125" spans="1:27" ht="21" customHeight="1">
      <c r="A125" s="105"/>
      <c r="B125" s="117"/>
      <c r="C125" s="118"/>
      <c r="D125" s="119"/>
      <c r="E125" s="112" t="str">
        <f>IF(VLOOKUP($A122,入力マスター!$A$2:$N$65027,3,FALSE)="","",VLOOKUP($A122,入力マスター!$A$2:$N$65027,3,FALSE))</f>
        <v/>
      </c>
      <c r="F125" s="113"/>
      <c r="G125" s="2"/>
      <c r="H125" s="90"/>
      <c r="I125" s="3"/>
      <c r="J125" s="90"/>
      <c r="K125" s="3"/>
      <c r="L125" s="90"/>
      <c r="M125" s="3"/>
      <c r="N125" s="90"/>
      <c r="O125" s="3"/>
      <c r="P125" s="90"/>
      <c r="Q125" s="3"/>
      <c r="R125" s="90"/>
      <c r="S125" s="3"/>
      <c r="T125" s="90"/>
      <c r="U125" s="3"/>
      <c r="V125" s="90"/>
      <c r="W125" s="3"/>
      <c r="X125" s="90"/>
      <c r="Y125" s="3"/>
      <c r="Z125" s="93"/>
      <c r="AA125" s="3"/>
    </row>
    <row r="126" spans="1:27" ht="21" customHeight="1">
      <c r="A126" s="96" t="s">
        <v>25</v>
      </c>
      <c r="B126" s="98" t="str">
        <f>IF(VLOOKUP($A122,入力マスター!$A$2:$N$65027,4,FALSE)="","",VLOOKUP($A122,入力マスター!$A$2:$N$65027,4,FALSE))</f>
        <v/>
      </c>
      <c r="C126" s="99"/>
      <c r="D126" s="99"/>
      <c r="E126" s="99"/>
      <c r="F126" s="100"/>
      <c r="G126" s="49" t="s">
        <v>26</v>
      </c>
      <c r="H126" s="91"/>
      <c r="I126" s="3"/>
      <c r="J126" s="91"/>
      <c r="K126" s="3"/>
      <c r="L126" s="91"/>
      <c r="M126" s="3"/>
      <c r="N126" s="91"/>
      <c r="O126" s="3"/>
      <c r="P126" s="91"/>
      <c r="Q126" s="3"/>
      <c r="R126" s="91"/>
      <c r="S126" s="3"/>
      <c r="T126" s="91"/>
      <c r="U126" s="3"/>
      <c r="V126" s="91"/>
      <c r="W126" s="3"/>
      <c r="X126" s="91"/>
      <c r="Y126" s="3"/>
      <c r="Z126" s="94"/>
      <c r="AA126" s="3"/>
    </row>
    <row r="127" spans="1:27" ht="21" customHeight="1">
      <c r="A127" s="97"/>
      <c r="B127" s="101"/>
      <c r="C127" s="102"/>
      <c r="D127" s="102"/>
      <c r="E127" s="102"/>
      <c r="F127" s="103"/>
      <c r="G127" s="44"/>
      <c r="H127" s="92"/>
      <c r="I127" s="3"/>
      <c r="J127" s="92"/>
      <c r="K127" s="3"/>
      <c r="L127" s="92"/>
      <c r="M127" s="3"/>
      <c r="N127" s="92"/>
      <c r="O127" s="3"/>
      <c r="P127" s="92"/>
      <c r="Q127" s="3"/>
      <c r="R127" s="92"/>
      <c r="S127" s="3"/>
      <c r="T127" s="92"/>
      <c r="U127" s="3"/>
      <c r="V127" s="92"/>
      <c r="W127" s="3"/>
      <c r="X127" s="92"/>
      <c r="Y127" s="3"/>
      <c r="Z127" s="95"/>
      <c r="AA127" s="3"/>
    </row>
    <row r="128" spans="1:27" ht="21" customHeight="1">
      <c r="A128" s="106">
        <f t="shared" ref="A128" si="42">A122+1</f>
        <v>22</v>
      </c>
      <c r="B128" s="108" t="s">
        <v>18</v>
      </c>
      <c r="C128" s="108"/>
      <c r="D128" s="109"/>
      <c r="E128" s="9" t="s">
        <v>19</v>
      </c>
      <c r="F128" s="8" t="s">
        <v>20</v>
      </c>
      <c r="G128" s="45" t="s">
        <v>21</v>
      </c>
      <c r="H128" s="54" t="s">
        <v>22</v>
      </c>
      <c r="I128" s="3" t="str">
        <f t="shared" si="24"/>
        <v/>
      </c>
      <c r="J128" s="54" t="s">
        <v>22</v>
      </c>
      <c r="K128" s="3" t="str">
        <f t="shared" si="24"/>
        <v/>
      </c>
      <c r="L128" s="54" t="s">
        <v>22</v>
      </c>
      <c r="M128" s="3" t="str">
        <f t="shared" si="24"/>
        <v/>
      </c>
      <c r="N128" s="54" t="s">
        <v>22</v>
      </c>
      <c r="O128" s="3" t="str">
        <f t="shared" si="24"/>
        <v/>
      </c>
      <c r="P128" s="54" t="s">
        <v>22</v>
      </c>
      <c r="Q128" s="3" t="str">
        <f t="shared" si="24"/>
        <v/>
      </c>
      <c r="R128" s="54" t="s">
        <v>22</v>
      </c>
      <c r="S128" s="3" t="str">
        <f t="shared" si="24"/>
        <v/>
      </c>
      <c r="T128" s="54" t="s">
        <v>22</v>
      </c>
      <c r="U128" s="3" t="str">
        <f t="shared" si="24"/>
        <v/>
      </c>
      <c r="V128" s="54" t="s">
        <v>22</v>
      </c>
      <c r="W128" s="3" t="str">
        <f t="shared" si="24"/>
        <v/>
      </c>
      <c r="X128" s="54" t="s">
        <v>22</v>
      </c>
      <c r="Y128" s="3" t="str">
        <f t="shared" si="24"/>
        <v/>
      </c>
      <c r="Z128" s="55" t="s">
        <v>22</v>
      </c>
      <c r="AA128" s="3" t="str">
        <f t="shared" ref="AA128" si="43">IF(Z129="-","",Z129)</f>
        <v/>
      </c>
    </row>
    <row r="129" spans="1:27" ht="21" customHeight="1">
      <c r="A129" s="107"/>
      <c r="B129" s="110" t="str">
        <f>IF(VLOOKUP($A128,入力マスター!$A$2:$N$65027,2,FALSE)="","",VLOOKUP($A128,入力マスター!$A$2:$N$65027,2,FALSE))</f>
        <v/>
      </c>
      <c r="C129" s="110"/>
      <c r="D129" s="111"/>
      <c r="E129" s="10"/>
      <c r="F129" s="7"/>
      <c r="G129" s="47"/>
      <c r="H129" s="46" t="s">
        <v>23</v>
      </c>
      <c r="I129" s="3"/>
      <c r="J129" s="46" t="s">
        <v>23</v>
      </c>
      <c r="K129" s="3"/>
      <c r="L129" s="46" t="s">
        <v>23</v>
      </c>
      <c r="M129" s="3"/>
      <c r="N129" s="46" t="s">
        <v>23</v>
      </c>
      <c r="O129" s="3"/>
      <c r="P129" s="46" t="s">
        <v>23</v>
      </c>
      <c r="Q129" s="3"/>
      <c r="R129" s="46" t="s">
        <v>23</v>
      </c>
      <c r="S129" s="3"/>
      <c r="T129" s="46" t="s">
        <v>23</v>
      </c>
      <c r="U129" s="3"/>
      <c r="V129" s="46" t="s">
        <v>23</v>
      </c>
      <c r="W129" s="3"/>
      <c r="X129" s="46" t="s">
        <v>23</v>
      </c>
      <c r="Y129" s="3"/>
      <c r="Z129" s="50" t="s">
        <v>23</v>
      </c>
      <c r="AA129" s="3"/>
    </row>
    <row r="130" spans="1:27" ht="21" customHeight="1">
      <c r="A130" s="104" t="s">
        <v>24</v>
      </c>
      <c r="B130" s="114" t="str">
        <f>IF(VLOOKUP($A128,入力マスター!$A$2:$N$65027,5,FALSE)="","",VLOOKUP($A128,入力マスター!$A$2:$N$65027,5,FALSE))</f>
        <v/>
      </c>
      <c r="C130" s="115"/>
      <c r="D130" s="116"/>
      <c r="E130" s="21" t="s">
        <v>2</v>
      </c>
      <c r="F130" s="22"/>
      <c r="G130" s="48"/>
      <c r="H130" s="51" t="s">
        <v>21</v>
      </c>
      <c r="I130" s="3"/>
      <c r="J130" s="51" t="s">
        <v>21</v>
      </c>
      <c r="K130" s="3"/>
      <c r="L130" s="51" t="s">
        <v>21</v>
      </c>
      <c r="M130" s="3"/>
      <c r="N130" s="51" t="s">
        <v>21</v>
      </c>
      <c r="O130" s="3"/>
      <c r="P130" s="51" t="s">
        <v>21</v>
      </c>
      <c r="Q130" s="3"/>
      <c r="R130" s="51" t="s">
        <v>21</v>
      </c>
      <c r="S130" s="3"/>
      <c r="T130" s="51" t="s">
        <v>21</v>
      </c>
      <c r="U130" s="3"/>
      <c r="V130" s="51" t="s">
        <v>21</v>
      </c>
      <c r="W130" s="3"/>
      <c r="X130" s="51" t="s">
        <v>21</v>
      </c>
      <c r="Y130" s="3"/>
      <c r="Z130" s="52" t="s">
        <v>21</v>
      </c>
      <c r="AA130" s="3"/>
    </row>
    <row r="131" spans="1:27" ht="21" customHeight="1">
      <c r="A131" s="105"/>
      <c r="B131" s="117"/>
      <c r="C131" s="118"/>
      <c r="D131" s="119"/>
      <c r="E131" s="112" t="str">
        <f>IF(VLOOKUP($A128,入力マスター!$A$2:$N$65027,3,FALSE)="","",VLOOKUP($A128,入力マスター!$A$2:$N$65027,3,FALSE))</f>
        <v/>
      </c>
      <c r="F131" s="113"/>
      <c r="G131" s="2"/>
      <c r="H131" s="90"/>
      <c r="I131" s="3"/>
      <c r="J131" s="90"/>
      <c r="K131" s="3"/>
      <c r="L131" s="90"/>
      <c r="M131" s="3"/>
      <c r="N131" s="90"/>
      <c r="O131" s="3"/>
      <c r="P131" s="90"/>
      <c r="Q131" s="3"/>
      <c r="R131" s="90"/>
      <c r="S131" s="3"/>
      <c r="T131" s="90"/>
      <c r="U131" s="3"/>
      <c r="V131" s="90"/>
      <c r="W131" s="3"/>
      <c r="X131" s="90"/>
      <c r="Y131" s="3"/>
      <c r="Z131" s="93"/>
      <c r="AA131" s="3"/>
    </row>
    <row r="132" spans="1:27" ht="21" customHeight="1">
      <c r="A132" s="96" t="s">
        <v>25</v>
      </c>
      <c r="B132" s="98" t="str">
        <f>IF(VLOOKUP($A128,入力マスター!$A$2:$N$65027,4,FALSE)="","",VLOOKUP($A128,入力マスター!$A$2:$N$65027,4,FALSE))</f>
        <v/>
      </c>
      <c r="C132" s="99"/>
      <c r="D132" s="99"/>
      <c r="E132" s="99"/>
      <c r="F132" s="100"/>
      <c r="G132" s="49" t="s">
        <v>26</v>
      </c>
      <c r="H132" s="91"/>
      <c r="I132" s="3"/>
      <c r="J132" s="91"/>
      <c r="K132" s="3"/>
      <c r="L132" s="91"/>
      <c r="M132" s="3"/>
      <c r="N132" s="91"/>
      <c r="O132" s="3"/>
      <c r="P132" s="91"/>
      <c r="Q132" s="3"/>
      <c r="R132" s="91"/>
      <c r="S132" s="3"/>
      <c r="T132" s="91"/>
      <c r="U132" s="3"/>
      <c r="V132" s="91"/>
      <c r="W132" s="3"/>
      <c r="X132" s="91"/>
      <c r="Y132" s="3"/>
      <c r="Z132" s="94"/>
      <c r="AA132" s="3"/>
    </row>
    <row r="133" spans="1:27" ht="21" customHeight="1">
      <c r="A133" s="97"/>
      <c r="B133" s="101"/>
      <c r="C133" s="102"/>
      <c r="D133" s="102"/>
      <c r="E133" s="102"/>
      <c r="F133" s="103"/>
      <c r="G133" s="44"/>
      <c r="H133" s="92"/>
      <c r="I133" s="3"/>
      <c r="J133" s="92"/>
      <c r="K133" s="3"/>
      <c r="L133" s="92"/>
      <c r="M133" s="3"/>
      <c r="N133" s="92"/>
      <c r="O133" s="3"/>
      <c r="P133" s="92"/>
      <c r="Q133" s="3"/>
      <c r="R133" s="92"/>
      <c r="S133" s="3"/>
      <c r="T133" s="92"/>
      <c r="U133" s="3"/>
      <c r="V133" s="92"/>
      <c r="W133" s="3"/>
      <c r="X133" s="92"/>
      <c r="Y133" s="3"/>
      <c r="Z133" s="95"/>
      <c r="AA133" s="3"/>
    </row>
    <row r="134" spans="1:27" ht="21" customHeight="1">
      <c r="A134" s="106">
        <f t="shared" ref="A134" si="44">A128+1</f>
        <v>23</v>
      </c>
      <c r="B134" s="108" t="s">
        <v>18</v>
      </c>
      <c r="C134" s="108"/>
      <c r="D134" s="109"/>
      <c r="E134" s="9" t="s">
        <v>19</v>
      </c>
      <c r="F134" s="8" t="s">
        <v>20</v>
      </c>
      <c r="G134" s="45" t="s">
        <v>21</v>
      </c>
      <c r="H134" s="54" t="s">
        <v>22</v>
      </c>
      <c r="I134" s="3" t="str">
        <f t="shared" si="24"/>
        <v/>
      </c>
      <c r="J134" s="54" t="s">
        <v>22</v>
      </c>
      <c r="K134" s="3" t="str">
        <f t="shared" si="24"/>
        <v/>
      </c>
      <c r="L134" s="54" t="s">
        <v>22</v>
      </c>
      <c r="M134" s="3" t="str">
        <f t="shared" si="24"/>
        <v/>
      </c>
      <c r="N134" s="54" t="s">
        <v>22</v>
      </c>
      <c r="O134" s="3" t="str">
        <f t="shared" si="24"/>
        <v/>
      </c>
      <c r="P134" s="54" t="s">
        <v>22</v>
      </c>
      <c r="Q134" s="3" t="str">
        <f t="shared" si="24"/>
        <v/>
      </c>
      <c r="R134" s="54" t="s">
        <v>22</v>
      </c>
      <c r="S134" s="3" t="str">
        <f t="shared" si="24"/>
        <v/>
      </c>
      <c r="T134" s="54" t="s">
        <v>22</v>
      </c>
      <c r="U134" s="3" t="str">
        <f t="shared" si="24"/>
        <v/>
      </c>
      <c r="V134" s="54" t="s">
        <v>22</v>
      </c>
      <c r="W134" s="3" t="str">
        <f t="shared" si="24"/>
        <v/>
      </c>
      <c r="X134" s="54" t="s">
        <v>22</v>
      </c>
      <c r="Y134" s="3" t="str">
        <f t="shared" si="24"/>
        <v/>
      </c>
      <c r="Z134" s="55" t="s">
        <v>22</v>
      </c>
      <c r="AA134" s="3" t="str">
        <f t="shared" ref="AA134" si="45">IF(Z135="-","",Z135)</f>
        <v/>
      </c>
    </row>
    <row r="135" spans="1:27" ht="21" customHeight="1">
      <c r="A135" s="107"/>
      <c r="B135" s="110" t="str">
        <f>IF(VLOOKUP($A134,入力マスター!$A$2:$N$65027,2,FALSE)="","",VLOOKUP($A134,入力マスター!$A$2:$N$65027,2,FALSE))</f>
        <v/>
      </c>
      <c r="C135" s="110"/>
      <c r="D135" s="111"/>
      <c r="E135" s="10"/>
      <c r="F135" s="7"/>
      <c r="G135" s="47"/>
      <c r="H135" s="46" t="s">
        <v>23</v>
      </c>
      <c r="I135" s="3"/>
      <c r="J135" s="46" t="s">
        <v>23</v>
      </c>
      <c r="K135" s="3"/>
      <c r="L135" s="46" t="s">
        <v>23</v>
      </c>
      <c r="M135" s="3"/>
      <c r="N135" s="46" t="s">
        <v>23</v>
      </c>
      <c r="O135" s="3"/>
      <c r="P135" s="46" t="s">
        <v>23</v>
      </c>
      <c r="Q135" s="3"/>
      <c r="R135" s="46" t="s">
        <v>23</v>
      </c>
      <c r="S135" s="3"/>
      <c r="T135" s="46" t="s">
        <v>23</v>
      </c>
      <c r="U135" s="3"/>
      <c r="V135" s="46" t="s">
        <v>23</v>
      </c>
      <c r="W135" s="3"/>
      <c r="X135" s="46" t="s">
        <v>23</v>
      </c>
      <c r="Y135" s="3"/>
      <c r="Z135" s="50" t="s">
        <v>23</v>
      </c>
      <c r="AA135" s="3"/>
    </row>
    <row r="136" spans="1:27" ht="21" customHeight="1">
      <c r="A136" s="104" t="s">
        <v>24</v>
      </c>
      <c r="B136" s="114" t="str">
        <f>IF(VLOOKUP($A134,入力マスター!$A$2:$N$65027,5,FALSE)="","",VLOOKUP($A134,入力マスター!$A$2:$N$65027,5,FALSE))</f>
        <v/>
      </c>
      <c r="C136" s="115"/>
      <c r="D136" s="116"/>
      <c r="E136" s="21" t="s">
        <v>2</v>
      </c>
      <c r="F136" s="22"/>
      <c r="G136" s="48"/>
      <c r="H136" s="51" t="s">
        <v>21</v>
      </c>
      <c r="I136" s="3"/>
      <c r="J136" s="51" t="s">
        <v>21</v>
      </c>
      <c r="K136" s="3"/>
      <c r="L136" s="51" t="s">
        <v>21</v>
      </c>
      <c r="M136" s="3"/>
      <c r="N136" s="51" t="s">
        <v>21</v>
      </c>
      <c r="O136" s="3"/>
      <c r="P136" s="51" t="s">
        <v>21</v>
      </c>
      <c r="Q136" s="3"/>
      <c r="R136" s="51" t="s">
        <v>21</v>
      </c>
      <c r="S136" s="3"/>
      <c r="T136" s="51" t="s">
        <v>21</v>
      </c>
      <c r="U136" s="3"/>
      <c r="V136" s="51" t="s">
        <v>21</v>
      </c>
      <c r="W136" s="3"/>
      <c r="X136" s="51" t="s">
        <v>21</v>
      </c>
      <c r="Y136" s="3"/>
      <c r="Z136" s="52" t="s">
        <v>21</v>
      </c>
      <c r="AA136" s="3"/>
    </row>
    <row r="137" spans="1:27" ht="21" customHeight="1">
      <c r="A137" s="105"/>
      <c r="B137" s="117"/>
      <c r="C137" s="118"/>
      <c r="D137" s="119"/>
      <c r="E137" s="112" t="str">
        <f>IF(VLOOKUP($A134,入力マスター!$A$2:$N$65027,3,FALSE)="","",VLOOKUP($A134,入力マスター!$A$2:$N$65027,3,FALSE))</f>
        <v/>
      </c>
      <c r="F137" s="113"/>
      <c r="G137" s="2"/>
      <c r="H137" s="90"/>
      <c r="I137" s="3"/>
      <c r="J137" s="90"/>
      <c r="K137" s="3"/>
      <c r="L137" s="90"/>
      <c r="M137" s="3"/>
      <c r="N137" s="90"/>
      <c r="O137" s="3"/>
      <c r="P137" s="90"/>
      <c r="Q137" s="3"/>
      <c r="R137" s="90"/>
      <c r="S137" s="3"/>
      <c r="T137" s="90"/>
      <c r="U137" s="3"/>
      <c r="V137" s="90"/>
      <c r="W137" s="3"/>
      <c r="X137" s="90"/>
      <c r="Y137" s="3"/>
      <c r="Z137" s="93"/>
      <c r="AA137" s="3"/>
    </row>
    <row r="138" spans="1:27" ht="21" customHeight="1">
      <c r="A138" s="96" t="s">
        <v>25</v>
      </c>
      <c r="B138" s="98" t="str">
        <f>IF(VLOOKUP($A134,入力マスター!$A$2:$N$65027,4,FALSE)="","",VLOOKUP($A134,入力マスター!$A$2:$N$65027,4,FALSE))</f>
        <v/>
      </c>
      <c r="C138" s="99"/>
      <c r="D138" s="99"/>
      <c r="E138" s="99"/>
      <c r="F138" s="100"/>
      <c r="G138" s="49" t="s">
        <v>26</v>
      </c>
      <c r="H138" s="91"/>
      <c r="I138" s="3"/>
      <c r="J138" s="91"/>
      <c r="K138" s="3"/>
      <c r="L138" s="91"/>
      <c r="M138" s="3"/>
      <c r="N138" s="91"/>
      <c r="O138" s="3"/>
      <c r="P138" s="91"/>
      <c r="Q138" s="3"/>
      <c r="R138" s="91"/>
      <c r="S138" s="3"/>
      <c r="T138" s="91"/>
      <c r="U138" s="3"/>
      <c r="V138" s="91"/>
      <c r="W138" s="3"/>
      <c r="X138" s="91"/>
      <c r="Y138" s="3"/>
      <c r="Z138" s="94"/>
      <c r="AA138" s="3"/>
    </row>
    <row r="139" spans="1:27" ht="21" customHeight="1">
      <c r="A139" s="97"/>
      <c r="B139" s="101"/>
      <c r="C139" s="102"/>
      <c r="D139" s="102"/>
      <c r="E139" s="102"/>
      <c r="F139" s="103"/>
      <c r="G139" s="44"/>
      <c r="H139" s="92"/>
      <c r="I139" s="3"/>
      <c r="J139" s="92"/>
      <c r="K139" s="3"/>
      <c r="L139" s="92"/>
      <c r="M139" s="3"/>
      <c r="N139" s="92"/>
      <c r="O139" s="3"/>
      <c r="P139" s="92"/>
      <c r="Q139" s="3"/>
      <c r="R139" s="92"/>
      <c r="S139" s="3"/>
      <c r="T139" s="92"/>
      <c r="U139" s="3"/>
      <c r="V139" s="92"/>
      <c r="W139" s="3"/>
      <c r="X139" s="92"/>
      <c r="Y139" s="3"/>
      <c r="Z139" s="95"/>
      <c r="AA139" s="3"/>
    </row>
    <row r="140" spans="1:27" ht="21" customHeight="1">
      <c r="A140" s="106">
        <f t="shared" ref="A140" si="46">A134+1</f>
        <v>24</v>
      </c>
      <c r="B140" s="108" t="s">
        <v>18</v>
      </c>
      <c r="C140" s="108"/>
      <c r="D140" s="109"/>
      <c r="E140" s="9" t="s">
        <v>19</v>
      </c>
      <c r="F140" s="8" t="s">
        <v>20</v>
      </c>
      <c r="G140" s="45" t="s">
        <v>21</v>
      </c>
      <c r="H140" s="54" t="s">
        <v>22</v>
      </c>
      <c r="I140" s="3" t="str">
        <f t="shared" ref="I140:W140" si="47">IF(H141="-","",H141)</f>
        <v/>
      </c>
      <c r="J140" s="54" t="s">
        <v>22</v>
      </c>
      <c r="K140" s="3" t="str">
        <f t="shared" si="47"/>
        <v/>
      </c>
      <c r="L140" s="54" t="s">
        <v>22</v>
      </c>
      <c r="M140" s="3" t="str">
        <f t="shared" si="47"/>
        <v/>
      </c>
      <c r="N140" s="54" t="s">
        <v>22</v>
      </c>
      <c r="O140" s="3" t="str">
        <f t="shared" si="47"/>
        <v/>
      </c>
      <c r="P140" s="54" t="s">
        <v>22</v>
      </c>
      <c r="Q140" s="3" t="str">
        <f t="shared" si="47"/>
        <v/>
      </c>
      <c r="R140" s="54" t="s">
        <v>22</v>
      </c>
      <c r="S140" s="3" t="str">
        <f t="shared" si="47"/>
        <v/>
      </c>
      <c r="T140" s="54" t="s">
        <v>22</v>
      </c>
      <c r="U140" s="3" t="str">
        <f t="shared" si="47"/>
        <v/>
      </c>
      <c r="V140" s="54" t="s">
        <v>22</v>
      </c>
      <c r="W140" s="3" t="str">
        <f t="shared" si="47"/>
        <v/>
      </c>
      <c r="X140" s="54" t="s">
        <v>22</v>
      </c>
      <c r="Y140" s="3" t="str">
        <f t="shared" ref="I140:Y200" si="48">IF(X141="-","",X141)</f>
        <v/>
      </c>
      <c r="Z140" s="55" t="s">
        <v>22</v>
      </c>
      <c r="AA140" s="3" t="str">
        <f t="shared" ref="AA140" si="49">IF(Z141="-","",Z141)</f>
        <v/>
      </c>
    </row>
    <row r="141" spans="1:27" ht="21" customHeight="1">
      <c r="A141" s="107"/>
      <c r="B141" s="110" t="str">
        <f>IF(VLOOKUP($A140,入力マスター!$A$2:$N$65027,2,FALSE)="","",VLOOKUP($A140,入力マスター!$A$2:$N$65027,2,FALSE))</f>
        <v/>
      </c>
      <c r="C141" s="110"/>
      <c r="D141" s="111"/>
      <c r="E141" s="10"/>
      <c r="F141" s="7"/>
      <c r="G141" s="47"/>
      <c r="H141" s="46" t="s">
        <v>23</v>
      </c>
      <c r="I141" s="3"/>
      <c r="J141" s="46" t="s">
        <v>23</v>
      </c>
      <c r="K141" s="3"/>
      <c r="L141" s="46" t="s">
        <v>23</v>
      </c>
      <c r="M141" s="3"/>
      <c r="N141" s="46" t="s">
        <v>23</v>
      </c>
      <c r="O141" s="3"/>
      <c r="P141" s="46" t="s">
        <v>23</v>
      </c>
      <c r="Q141" s="3"/>
      <c r="R141" s="46" t="s">
        <v>23</v>
      </c>
      <c r="S141" s="3"/>
      <c r="T141" s="46" t="s">
        <v>23</v>
      </c>
      <c r="U141" s="3"/>
      <c r="V141" s="46" t="s">
        <v>23</v>
      </c>
      <c r="W141" s="3"/>
      <c r="X141" s="46" t="s">
        <v>23</v>
      </c>
      <c r="Y141" s="3"/>
      <c r="Z141" s="50" t="s">
        <v>23</v>
      </c>
      <c r="AA141" s="3"/>
    </row>
    <row r="142" spans="1:27" ht="21" customHeight="1">
      <c r="A142" s="104" t="s">
        <v>24</v>
      </c>
      <c r="B142" s="114" t="str">
        <f>IF(VLOOKUP($A140,入力マスター!$A$2:$N$65027,5,FALSE)="","",VLOOKUP($A140,入力マスター!$A$2:$N$65027,5,FALSE))</f>
        <v/>
      </c>
      <c r="C142" s="115"/>
      <c r="D142" s="116"/>
      <c r="E142" s="21" t="s">
        <v>2</v>
      </c>
      <c r="F142" s="22"/>
      <c r="G142" s="48"/>
      <c r="H142" s="51" t="s">
        <v>21</v>
      </c>
      <c r="I142" s="3"/>
      <c r="J142" s="51" t="s">
        <v>21</v>
      </c>
      <c r="K142" s="3"/>
      <c r="L142" s="51" t="s">
        <v>21</v>
      </c>
      <c r="M142" s="3"/>
      <c r="N142" s="51" t="s">
        <v>21</v>
      </c>
      <c r="O142" s="3"/>
      <c r="P142" s="51" t="s">
        <v>21</v>
      </c>
      <c r="Q142" s="3"/>
      <c r="R142" s="51" t="s">
        <v>21</v>
      </c>
      <c r="S142" s="3"/>
      <c r="T142" s="51" t="s">
        <v>21</v>
      </c>
      <c r="U142" s="3"/>
      <c r="V142" s="51" t="s">
        <v>21</v>
      </c>
      <c r="W142" s="3"/>
      <c r="X142" s="51" t="s">
        <v>21</v>
      </c>
      <c r="Y142" s="3"/>
      <c r="Z142" s="52" t="s">
        <v>21</v>
      </c>
      <c r="AA142" s="3"/>
    </row>
    <row r="143" spans="1:27" ht="21" customHeight="1">
      <c r="A143" s="105"/>
      <c r="B143" s="117"/>
      <c r="C143" s="118"/>
      <c r="D143" s="119"/>
      <c r="E143" s="112" t="str">
        <f>IF(VLOOKUP($A140,入力マスター!$A$2:$N$65027,3,FALSE)="","",VLOOKUP($A140,入力マスター!$A$2:$N$65027,3,FALSE))</f>
        <v/>
      </c>
      <c r="F143" s="113"/>
      <c r="G143" s="2"/>
      <c r="H143" s="90"/>
      <c r="I143" s="3"/>
      <c r="J143" s="90"/>
      <c r="K143" s="3"/>
      <c r="L143" s="90"/>
      <c r="M143" s="3"/>
      <c r="N143" s="90"/>
      <c r="O143" s="3"/>
      <c r="P143" s="90"/>
      <c r="Q143" s="3"/>
      <c r="R143" s="90"/>
      <c r="S143" s="3"/>
      <c r="T143" s="90"/>
      <c r="U143" s="3"/>
      <c r="V143" s="90"/>
      <c r="W143" s="3"/>
      <c r="X143" s="90"/>
      <c r="Y143" s="3"/>
      <c r="Z143" s="93"/>
      <c r="AA143" s="3"/>
    </row>
    <row r="144" spans="1:27" ht="21" customHeight="1">
      <c r="A144" s="96" t="s">
        <v>25</v>
      </c>
      <c r="B144" s="98" t="str">
        <f>IF(VLOOKUP($A140,入力マスター!$A$2:$N$65027,4,FALSE)="","",VLOOKUP($A140,入力マスター!$A$2:$N$65027,4,FALSE))</f>
        <v/>
      </c>
      <c r="C144" s="99"/>
      <c r="D144" s="99"/>
      <c r="E144" s="99"/>
      <c r="F144" s="100"/>
      <c r="G144" s="49" t="s">
        <v>26</v>
      </c>
      <c r="H144" s="91"/>
      <c r="I144" s="3"/>
      <c r="J144" s="91"/>
      <c r="K144" s="3"/>
      <c r="L144" s="91"/>
      <c r="M144" s="3"/>
      <c r="N144" s="91"/>
      <c r="O144" s="3"/>
      <c r="P144" s="91"/>
      <c r="Q144" s="3"/>
      <c r="R144" s="91"/>
      <c r="S144" s="3"/>
      <c r="T144" s="91"/>
      <c r="U144" s="3"/>
      <c r="V144" s="91"/>
      <c r="W144" s="3"/>
      <c r="X144" s="91"/>
      <c r="Y144" s="3"/>
      <c r="Z144" s="94"/>
      <c r="AA144" s="3"/>
    </row>
    <row r="145" spans="1:27" ht="21" customHeight="1">
      <c r="A145" s="97"/>
      <c r="B145" s="101"/>
      <c r="C145" s="102"/>
      <c r="D145" s="102"/>
      <c r="E145" s="102"/>
      <c r="F145" s="103"/>
      <c r="G145" s="44"/>
      <c r="H145" s="92"/>
      <c r="I145" s="3"/>
      <c r="J145" s="92"/>
      <c r="K145" s="3"/>
      <c r="L145" s="92"/>
      <c r="M145" s="3"/>
      <c r="N145" s="92"/>
      <c r="O145" s="3"/>
      <c r="P145" s="92"/>
      <c r="Q145" s="3"/>
      <c r="R145" s="92"/>
      <c r="S145" s="3"/>
      <c r="T145" s="92"/>
      <c r="U145" s="3"/>
      <c r="V145" s="92"/>
      <c r="W145" s="3"/>
      <c r="X145" s="92"/>
      <c r="Y145" s="3"/>
      <c r="Z145" s="95"/>
      <c r="AA145" s="3"/>
    </row>
    <row r="146" spans="1:27" ht="21" customHeight="1">
      <c r="A146" s="106">
        <f t="shared" ref="A146" si="50">A140+1</f>
        <v>25</v>
      </c>
      <c r="B146" s="108" t="s">
        <v>18</v>
      </c>
      <c r="C146" s="108"/>
      <c r="D146" s="109"/>
      <c r="E146" s="9" t="s">
        <v>19</v>
      </c>
      <c r="F146" s="8" t="s">
        <v>20</v>
      </c>
      <c r="G146" s="45" t="s">
        <v>21</v>
      </c>
      <c r="H146" s="54" t="s">
        <v>22</v>
      </c>
      <c r="I146" s="3" t="str">
        <f t="shared" si="48"/>
        <v/>
      </c>
      <c r="J146" s="54" t="s">
        <v>22</v>
      </c>
      <c r="K146" s="3" t="str">
        <f t="shared" si="48"/>
        <v/>
      </c>
      <c r="L146" s="54" t="s">
        <v>22</v>
      </c>
      <c r="M146" s="3" t="str">
        <f t="shared" si="48"/>
        <v/>
      </c>
      <c r="N146" s="54" t="s">
        <v>22</v>
      </c>
      <c r="O146" s="3" t="str">
        <f t="shared" si="48"/>
        <v/>
      </c>
      <c r="P146" s="54" t="s">
        <v>22</v>
      </c>
      <c r="Q146" s="3" t="str">
        <f t="shared" si="48"/>
        <v/>
      </c>
      <c r="R146" s="54" t="s">
        <v>22</v>
      </c>
      <c r="S146" s="3" t="str">
        <f t="shared" si="48"/>
        <v/>
      </c>
      <c r="T146" s="54" t="s">
        <v>22</v>
      </c>
      <c r="U146" s="3" t="str">
        <f t="shared" si="48"/>
        <v/>
      </c>
      <c r="V146" s="54" t="s">
        <v>22</v>
      </c>
      <c r="W146" s="3" t="str">
        <f t="shared" si="48"/>
        <v/>
      </c>
      <c r="X146" s="54" t="s">
        <v>22</v>
      </c>
      <c r="Y146" s="3" t="str">
        <f t="shared" si="48"/>
        <v/>
      </c>
      <c r="Z146" s="55" t="s">
        <v>22</v>
      </c>
      <c r="AA146" s="3" t="str">
        <f t="shared" ref="AA146" si="51">IF(Z147="-","",Z147)</f>
        <v/>
      </c>
    </row>
    <row r="147" spans="1:27" ht="21" customHeight="1">
      <c r="A147" s="107"/>
      <c r="B147" s="110" t="str">
        <f>IF(VLOOKUP($A146,入力マスター!$A$2:$N$65027,2,FALSE)="","",VLOOKUP($A146,入力マスター!$A$2:$N$65027,2,FALSE))</f>
        <v/>
      </c>
      <c r="C147" s="110"/>
      <c r="D147" s="111"/>
      <c r="E147" s="10"/>
      <c r="F147" s="7"/>
      <c r="G147" s="47"/>
      <c r="H147" s="46" t="s">
        <v>23</v>
      </c>
      <c r="I147" s="3"/>
      <c r="J147" s="46" t="s">
        <v>23</v>
      </c>
      <c r="K147" s="3"/>
      <c r="L147" s="46" t="s">
        <v>23</v>
      </c>
      <c r="M147" s="3"/>
      <c r="N147" s="46" t="s">
        <v>23</v>
      </c>
      <c r="O147" s="3"/>
      <c r="P147" s="46" t="s">
        <v>23</v>
      </c>
      <c r="Q147" s="3"/>
      <c r="R147" s="46" t="s">
        <v>23</v>
      </c>
      <c r="S147" s="3"/>
      <c r="T147" s="46" t="s">
        <v>23</v>
      </c>
      <c r="U147" s="3"/>
      <c r="V147" s="46" t="s">
        <v>23</v>
      </c>
      <c r="W147" s="3"/>
      <c r="X147" s="46" t="s">
        <v>23</v>
      </c>
      <c r="Y147" s="3"/>
      <c r="Z147" s="50" t="s">
        <v>23</v>
      </c>
      <c r="AA147" s="3"/>
    </row>
    <row r="148" spans="1:27" ht="21" customHeight="1">
      <c r="A148" s="104" t="s">
        <v>24</v>
      </c>
      <c r="B148" s="114" t="str">
        <f>IF(VLOOKUP($A146,入力マスター!$A$2:$N$65027,5,FALSE)="","",VLOOKUP($A146,入力マスター!$A$2:$N$65027,5,FALSE))</f>
        <v/>
      </c>
      <c r="C148" s="115"/>
      <c r="D148" s="116"/>
      <c r="E148" s="21" t="s">
        <v>2</v>
      </c>
      <c r="F148" s="22"/>
      <c r="G148" s="48"/>
      <c r="H148" s="51" t="s">
        <v>21</v>
      </c>
      <c r="I148" s="3"/>
      <c r="J148" s="51" t="s">
        <v>21</v>
      </c>
      <c r="K148" s="3"/>
      <c r="L148" s="51" t="s">
        <v>21</v>
      </c>
      <c r="M148" s="3"/>
      <c r="N148" s="51" t="s">
        <v>21</v>
      </c>
      <c r="O148" s="3"/>
      <c r="P148" s="51" t="s">
        <v>21</v>
      </c>
      <c r="Q148" s="3"/>
      <c r="R148" s="51" t="s">
        <v>21</v>
      </c>
      <c r="S148" s="3"/>
      <c r="T148" s="51" t="s">
        <v>21</v>
      </c>
      <c r="U148" s="3"/>
      <c r="V148" s="51" t="s">
        <v>21</v>
      </c>
      <c r="W148" s="3"/>
      <c r="X148" s="51" t="s">
        <v>21</v>
      </c>
      <c r="Y148" s="3"/>
      <c r="Z148" s="52" t="s">
        <v>21</v>
      </c>
      <c r="AA148" s="3"/>
    </row>
    <row r="149" spans="1:27" ht="21" customHeight="1">
      <c r="A149" s="105"/>
      <c r="B149" s="117"/>
      <c r="C149" s="118"/>
      <c r="D149" s="119"/>
      <c r="E149" s="112" t="str">
        <f>IF(VLOOKUP($A146,入力マスター!$A$2:$N$65027,3,FALSE)="","",VLOOKUP($A146,入力マスター!$A$2:$N$65027,3,FALSE))</f>
        <v/>
      </c>
      <c r="F149" s="113"/>
      <c r="G149" s="2"/>
      <c r="H149" s="90"/>
      <c r="I149" s="3"/>
      <c r="J149" s="90"/>
      <c r="K149" s="3"/>
      <c r="L149" s="90"/>
      <c r="M149" s="3"/>
      <c r="N149" s="90"/>
      <c r="O149" s="3"/>
      <c r="P149" s="90"/>
      <c r="Q149" s="3"/>
      <c r="R149" s="90"/>
      <c r="S149" s="3"/>
      <c r="T149" s="90"/>
      <c r="U149" s="3"/>
      <c r="V149" s="90"/>
      <c r="W149" s="3"/>
      <c r="X149" s="90"/>
      <c r="Y149" s="3"/>
      <c r="Z149" s="93"/>
      <c r="AA149" s="3"/>
    </row>
    <row r="150" spans="1:27" ht="21" customHeight="1">
      <c r="A150" s="96" t="s">
        <v>25</v>
      </c>
      <c r="B150" s="98" t="str">
        <f>IF(VLOOKUP($A146,入力マスター!$A$2:$N$65027,4,FALSE)="","",VLOOKUP($A146,入力マスター!$A$2:$N$65027,4,FALSE))</f>
        <v/>
      </c>
      <c r="C150" s="99"/>
      <c r="D150" s="99"/>
      <c r="E150" s="99"/>
      <c r="F150" s="100"/>
      <c r="G150" s="49" t="s">
        <v>26</v>
      </c>
      <c r="H150" s="91"/>
      <c r="I150" s="3"/>
      <c r="J150" s="91"/>
      <c r="K150" s="3"/>
      <c r="L150" s="91"/>
      <c r="M150" s="3"/>
      <c r="N150" s="91"/>
      <c r="O150" s="3"/>
      <c r="P150" s="91"/>
      <c r="Q150" s="3"/>
      <c r="R150" s="91"/>
      <c r="S150" s="3"/>
      <c r="T150" s="91"/>
      <c r="U150" s="3"/>
      <c r="V150" s="91"/>
      <c r="W150" s="3"/>
      <c r="X150" s="91"/>
      <c r="Y150" s="3"/>
      <c r="Z150" s="94"/>
      <c r="AA150" s="3"/>
    </row>
    <row r="151" spans="1:27" ht="21" customHeight="1">
      <c r="A151" s="97"/>
      <c r="B151" s="101"/>
      <c r="C151" s="102"/>
      <c r="D151" s="102"/>
      <c r="E151" s="102"/>
      <c r="F151" s="103"/>
      <c r="G151" s="44"/>
      <c r="H151" s="92"/>
      <c r="I151" s="3"/>
      <c r="J151" s="92"/>
      <c r="K151" s="3"/>
      <c r="L151" s="92"/>
      <c r="M151" s="3"/>
      <c r="N151" s="92"/>
      <c r="O151" s="3"/>
      <c r="P151" s="92"/>
      <c r="Q151" s="3"/>
      <c r="R151" s="92"/>
      <c r="S151" s="3"/>
      <c r="T151" s="92"/>
      <c r="U151" s="3"/>
      <c r="V151" s="92"/>
      <c r="W151" s="3"/>
      <c r="X151" s="92"/>
      <c r="Y151" s="3"/>
      <c r="Z151" s="95"/>
      <c r="AA151" s="3"/>
    </row>
    <row r="152" spans="1:27" ht="21" customHeight="1">
      <c r="A152" s="106">
        <f t="shared" ref="A152" si="52">A146+1</f>
        <v>26</v>
      </c>
      <c r="B152" s="108" t="s">
        <v>18</v>
      </c>
      <c r="C152" s="108"/>
      <c r="D152" s="109"/>
      <c r="E152" s="9" t="s">
        <v>19</v>
      </c>
      <c r="F152" s="8" t="s">
        <v>20</v>
      </c>
      <c r="G152" s="45" t="s">
        <v>21</v>
      </c>
      <c r="H152" s="54" t="s">
        <v>22</v>
      </c>
      <c r="I152" s="3" t="str">
        <f t="shared" si="48"/>
        <v/>
      </c>
      <c r="J152" s="54" t="s">
        <v>22</v>
      </c>
      <c r="K152" s="3" t="str">
        <f t="shared" si="48"/>
        <v/>
      </c>
      <c r="L152" s="54" t="s">
        <v>22</v>
      </c>
      <c r="M152" s="3" t="str">
        <f t="shared" si="48"/>
        <v/>
      </c>
      <c r="N152" s="54" t="s">
        <v>22</v>
      </c>
      <c r="O152" s="3" t="str">
        <f t="shared" si="48"/>
        <v/>
      </c>
      <c r="P152" s="54" t="s">
        <v>22</v>
      </c>
      <c r="Q152" s="3" t="str">
        <f t="shared" si="48"/>
        <v/>
      </c>
      <c r="R152" s="54" t="s">
        <v>22</v>
      </c>
      <c r="S152" s="3" t="str">
        <f t="shared" si="48"/>
        <v/>
      </c>
      <c r="T152" s="54" t="s">
        <v>22</v>
      </c>
      <c r="U152" s="3" t="str">
        <f t="shared" si="48"/>
        <v/>
      </c>
      <c r="V152" s="54" t="s">
        <v>22</v>
      </c>
      <c r="W152" s="3" t="str">
        <f t="shared" si="48"/>
        <v/>
      </c>
      <c r="X152" s="54" t="s">
        <v>22</v>
      </c>
      <c r="Y152" s="3" t="str">
        <f t="shared" si="48"/>
        <v/>
      </c>
      <c r="Z152" s="55" t="s">
        <v>22</v>
      </c>
      <c r="AA152" s="3" t="str">
        <f t="shared" ref="AA152" si="53">IF(Z153="-","",Z153)</f>
        <v/>
      </c>
    </row>
    <row r="153" spans="1:27" ht="21" customHeight="1">
      <c r="A153" s="107"/>
      <c r="B153" s="110" t="str">
        <f>IF(VLOOKUP($A152,入力マスター!$A$2:$N$65027,2,FALSE)="","",VLOOKUP($A152,入力マスター!$A$2:$N$65027,2,FALSE))</f>
        <v/>
      </c>
      <c r="C153" s="110"/>
      <c r="D153" s="111"/>
      <c r="E153" s="10"/>
      <c r="F153" s="7"/>
      <c r="G153" s="47"/>
      <c r="H153" s="46" t="s">
        <v>23</v>
      </c>
      <c r="I153" s="3"/>
      <c r="J153" s="46" t="s">
        <v>23</v>
      </c>
      <c r="K153" s="3"/>
      <c r="L153" s="46" t="s">
        <v>23</v>
      </c>
      <c r="M153" s="3"/>
      <c r="N153" s="46" t="s">
        <v>23</v>
      </c>
      <c r="O153" s="3"/>
      <c r="P153" s="46" t="s">
        <v>23</v>
      </c>
      <c r="Q153" s="3"/>
      <c r="R153" s="46" t="s">
        <v>23</v>
      </c>
      <c r="S153" s="3"/>
      <c r="T153" s="46" t="s">
        <v>23</v>
      </c>
      <c r="U153" s="3"/>
      <c r="V153" s="46" t="s">
        <v>23</v>
      </c>
      <c r="W153" s="3"/>
      <c r="X153" s="46" t="s">
        <v>23</v>
      </c>
      <c r="Y153" s="3"/>
      <c r="Z153" s="50" t="s">
        <v>23</v>
      </c>
      <c r="AA153" s="3"/>
    </row>
    <row r="154" spans="1:27" ht="21" customHeight="1">
      <c r="A154" s="104" t="s">
        <v>24</v>
      </c>
      <c r="B154" s="114" t="str">
        <f>IF(VLOOKUP($A152,入力マスター!$A$2:$N$65027,5,FALSE)="","",VLOOKUP($A152,入力マスター!$A$2:$N$65027,5,FALSE))</f>
        <v/>
      </c>
      <c r="C154" s="115"/>
      <c r="D154" s="116"/>
      <c r="E154" s="21" t="s">
        <v>2</v>
      </c>
      <c r="F154" s="22"/>
      <c r="G154" s="48"/>
      <c r="H154" s="51" t="s">
        <v>21</v>
      </c>
      <c r="I154" s="3"/>
      <c r="J154" s="51" t="s">
        <v>21</v>
      </c>
      <c r="K154" s="3"/>
      <c r="L154" s="51" t="s">
        <v>21</v>
      </c>
      <c r="M154" s="3"/>
      <c r="N154" s="51" t="s">
        <v>21</v>
      </c>
      <c r="O154" s="3"/>
      <c r="P154" s="51" t="s">
        <v>21</v>
      </c>
      <c r="Q154" s="3"/>
      <c r="R154" s="51" t="s">
        <v>21</v>
      </c>
      <c r="S154" s="3"/>
      <c r="T154" s="51" t="s">
        <v>21</v>
      </c>
      <c r="U154" s="3"/>
      <c r="V154" s="51" t="s">
        <v>21</v>
      </c>
      <c r="W154" s="3"/>
      <c r="X154" s="51" t="s">
        <v>21</v>
      </c>
      <c r="Y154" s="3"/>
      <c r="Z154" s="52" t="s">
        <v>21</v>
      </c>
      <c r="AA154" s="3"/>
    </row>
    <row r="155" spans="1:27" ht="21" customHeight="1">
      <c r="A155" s="105"/>
      <c r="B155" s="117"/>
      <c r="C155" s="118"/>
      <c r="D155" s="119"/>
      <c r="E155" s="112" t="str">
        <f>IF(VLOOKUP($A152,入力マスター!$A$2:$N$65027,3,FALSE)="","",VLOOKUP($A152,入力マスター!$A$2:$N$65027,3,FALSE))</f>
        <v/>
      </c>
      <c r="F155" s="113"/>
      <c r="G155" s="2"/>
      <c r="H155" s="90"/>
      <c r="I155" s="3"/>
      <c r="J155" s="90"/>
      <c r="K155" s="3"/>
      <c r="L155" s="90"/>
      <c r="M155" s="3"/>
      <c r="N155" s="90"/>
      <c r="O155" s="3"/>
      <c r="P155" s="90"/>
      <c r="Q155" s="3"/>
      <c r="R155" s="90"/>
      <c r="S155" s="3"/>
      <c r="T155" s="90"/>
      <c r="U155" s="3"/>
      <c r="V155" s="90"/>
      <c r="W155" s="3"/>
      <c r="X155" s="90"/>
      <c r="Y155" s="3"/>
      <c r="Z155" s="93"/>
      <c r="AA155" s="3"/>
    </row>
    <row r="156" spans="1:27" ht="21" customHeight="1">
      <c r="A156" s="96" t="s">
        <v>25</v>
      </c>
      <c r="B156" s="98" t="str">
        <f>IF(VLOOKUP($A152,入力マスター!$A$2:$N$65027,4,FALSE)="","",VLOOKUP($A152,入力マスター!$A$2:$N$65027,4,FALSE))</f>
        <v/>
      </c>
      <c r="C156" s="99"/>
      <c r="D156" s="99"/>
      <c r="E156" s="99"/>
      <c r="F156" s="100"/>
      <c r="G156" s="49" t="s">
        <v>26</v>
      </c>
      <c r="H156" s="91"/>
      <c r="I156" s="3"/>
      <c r="J156" s="91"/>
      <c r="K156" s="3"/>
      <c r="L156" s="91"/>
      <c r="M156" s="3"/>
      <c r="N156" s="91"/>
      <c r="O156" s="3"/>
      <c r="P156" s="91"/>
      <c r="Q156" s="3"/>
      <c r="R156" s="91"/>
      <c r="S156" s="3"/>
      <c r="T156" s="91"/>
      <c r="U156" s="3"/>
      <c r="V156" s="91"/>
      <c r="W156" s="3"/>
      <c r="X156" s="91"/>
      <c r="Y156" s="3"/>
      <c r="Z156" s="94"/>
      <c r="AA156" s="3"/>
    </row>
    <row r="157" spans="1:27" ht="21" customHeight="1">
      <c r="A157" s="97"/>
      <c r="B157" s="101"/>
      <c r="C157" s="102"/>
      <c r="D157" s="102"/>
      <c r="E157" s="102"/>
      <c r="F157" s="103"/>
      <c r="G157" s="44"/>
      <c r="H157" s="92"/>
      <c r="I157" s="3"/>
      <c r="J157" s="92"/>
      <c r="K157" s="3"/>
      <c r="L157" s="92"/>
      <c r="M157" s="3"/>
      <c r="N157" s="92"/>
      <c r="O157" s="3"/>
      <c r="P157" s="92"/>
      <c r="Q157" s="3"/>
      <c r="R157" s="92"/>
      <c r="S157" s="3"/>
      <c r="T157" s="92"/>
      <c r="U157" s="3"/>
      <c r="V157" s="92"/>
      <c r="W157" s="3"/>
      <c r="X157" s="92"/>
      <c r="Y157" s="3"/>
      <c r="Z157" s="95"/>
      <c r="AA157" s="3"/>
    </row>
    <row r="158" spans="1:27" ht="21" customHeight="1">
      <c r="A158" s="106">
        <f t="shared" ref="A158" si="54">A152+1</f>
        <v>27</v>
      </c>
      <c r="B158" s="108" t="s">
        <v>18</v>
      </c>
      <c r="C158" s="108"/>
      <c r="D158" s="109"/>
      <c r="E158" s="9" t="s">
        <v>19</v>
      </c>
      <c r="F158" s="8" t="s">
        <v>20</v>
      </c>
      <c r="G158" s="45" t="s">
        <v>21</v>
      </c>
      <c r="H158" s="54" t="s">
        <v>22</v>
      </c>
      <c r="I158" s="3" t="str">
        <f t="shared" si="48"/>
        <v/>
      </c>
      <c r="J158" s="54" t="s">
        <v>22</v>
      </c>
      <c r="K158" s="3" t="str">
        <f t="shared" si="48"/>
        <v/>
      </c>
      <c r="L158" s="54" t="s">
        <v>22</v>
      </c>
      <c r="M158" s="3" t="str">
        <f t="shared" si="48"/>
        <v/>
      </c>
      <c r="N158" s="54" t="s">
        <v>22</v>
      </c>
      <c r="O158" s="3" t="str">
        <f t="shared" si="48"/>
        <v/>
      </c>
      <c r="P158" s="54" t="s">
        <v>22</v>
      </c>
      <c r="Q158" s="3" t="str">
        <f t="shared" si="48"/>
        <v/>
      </c>
      <c r="R158" s="54" t="s">
        <v>22</v>
      </c>
      <c r="S158" s="3" t="str">
        <f t="shared" si="48"/>
        <v/>
      </c>
      <c r="T158" s="54" t="s">
        <v>22</v>
      </c>
      <c r="U158" s="3" t="str">
        <f t="shared" si="48"/>
        <v/>
      </c>
      <c r="V158" s="54" t="s">
        <v>22</v>
      </c>
      <c r="W158" s="3" t="str">
        <f t="shared" si="48"/>
        <v/>
      </c>
      <c r="X158" s="54" t="s">
        <v>22</v>
      </c>
      <c r="Y158" s="3" t="str">
        <f t="shared" si="48"/>
        <v/>
      </c>
      <c r="Z158" s="55" t="s">
        <v>22</v>
      </c>
      <c r="AA158" s="3" t="str">
        <f t="shared" ref="AA158" si="55">IF(Z159="-","",Z159)</f>
        <v/>
      </c>
    </row>
    <row r="159" spans="1:27" ht="21" customHeight="1">
      <c r="A159" s="107"/>
      <c r="B159" s="110" t="str">
        <f>IF(VLOOKUP($A158,入力マスター!$A$2:$N$65027,2,FALSE)="","",VLOOKUP($A158,入力マスター!$A$2:$N$65027,2,FALSE))</f>
        <v/>
      </c>
      <c r="C159" s="110"/>
      <c r="D159" s="111"/>
      <c r="E159" s="10"/>
      <c r="F159" s="7"/>
      <c r="G159" s="47"/>
      <c r="H159" s="46" t="s">
        <v>23</v>
      </c>
      <c r="I159" s="3"/>
      <c r="J159" s="46" t="s">
        <v>23</v>
      </c>
      <c r="K159" s="3"/>
      <c r="L159" s="46" t="s">
        <v>23</v>
      </c>
      <c r="M159" s="3"/>
      <c r="N159" s="46" t="s">
        <v>23</v>
      </c>
      <c r="O159" s="3"/>
      <c r="P159" s="46" t="s">
        <v>23</v>
      </c>
      <c r="Q159" s="3"/>
      <c r="R159" s="46" t="s">
        <v>23</v>
      </c>
      <c r="S159" s="3"/>
      <c r="T159" s="46" t="s">
        <v>23</v>
      </c>
      <c r="U159" s="3"/>
      <c r="V159" s="46" t="s">
        <v>23</v>
      </c>
      <c r="W159" s="3"/>
      <c r="X159" s="46" t="s">
        <v>23</v>
      </c>
      <c r="Y159" s="3"/>
      <c r="Z159" s="50" t="s">
        <v>23</v>
      </c>
      <c r="AA159" s="3"/>
    </row>
    <row r="160" spans="1:27" ht="21" customHeight="1">
      <c r="A160" s="104" t="s">
        <v>24</v>
      </c>
      <c r="B160" s="114" t="str">
        <f>IF(VLOOKUP($A158,入力マスター!$A$2:$N$65027,5,FALSE)="","",VLOOKUP($A158,入力マスター!$A$2:$N$65027,5,FALSE))</f>
        <v/>
      </c>
      <c r="C160" s="115"/>
      <c r="D160" s="116"/>
      <c r="E160" s="21" t="s">
        <v>2</v>
      </c>
      <c r="F160" s="22"/>
      <c r="G160" s="48"/>
      <c r="H160" s="51" t="s">
        <v>21</v>
      </c>
      <c r="I160" s="3"/>
      <c r="J160" s="51" t="s">
        <v>21</v>
      </c>
      <c r="K160" s="3"/>
      <c r="L160" s="51" t="s">
        <v>21</v>
      </c>
      <c r="M160" s="3"/>
      <c r="N160" s="51" t="s">
        <v>21</v>
      </c>
      <c r="O160" s="3"/>
      <c r="P160" s="51" t="s">
        <v>21</v>
      </c>
      <c r="Q160" s="3"/>
      <c r="R160" s="51" t="s">
        <v>21</v>
      </c>
      <c r="S160" s="3"/>
      <c r="T160" s="51" t="s">
        <v>21</v>
      </c>
      <c r="U160" s="3"/>
      <c r="V160" s="51" t="s">
        <v>21</v>
      </c>
      <c r="W160" s="3"/>
      <c r="X160" s="51" t="s">
        <v>21</v>
      </c>
      <c r="Y160" s="3"/>
      <c r="Z160" s="52" t="s">
        <v>21</v>
      </c>
      <c r="AA160" s="3"/>
    </row>
    <row r="161" spans="1:27" ht="21" customHeight="1">
      <c r="A161" s="105"/>
      <c r="B161" s="117"/>
      <c r="C161" s="118"/>
      <c r="D161" s="119"/>
      <c r="E161" s="112" t="str">
        <f>IF(VLOOKUP($A158,入力マスター!$A$2:$N$65027,3,FALSE)="","",VLOOKUP($A158,入力マスター!$A$2:$N$65027,3,FALSE))</f>
        <v/>
      </c>
      <c r="F161" s="113"/>
      <c r="G161" s="2"/>
      <c r="H161" s="90"/>
      <c r="I161" s="3"/>
      <c r="J161" s="90"/>
      <c r="K161" s="3"/>
      <c r="L161" s="90"/>
      <c r="M161" s="3"/>
      <c r="N161" s="90"/>
      <c r="O161" s="3"/>
      <c r="P161" s="90"/>
      <c r="Q161" s="3"/>
      <c r="R161" s="90"/>
      <c r="S161" s="3"/>
      <c r="T161" s="90"/>
      <c r="U161" s="3"/>
      <c r="V161" s="90"/>
      <c r="W161" s="3"/>
      <c r="X161" s="90"/>
      <c r="Y161" s="3"/>
      <c r="Z161" s="93"/>
      <c r="AA161" s="3"/>
    </row>
    <row r="162" spans="1:27" ht="21" customHeight="1">
      <c r="A162" s="96" t="s">
        <v>25</v>
      </c>
      <c r="B162" s="98" t="str">
        <f>IF(VLOOKUP($A158,入力マスター!$A$2:$N$65027,4,FALSE)="","",VLOOKUP($A158,入力マスター!$A$2:$N$65027,4,FALSE))</f>
        <v/>
      </c>
      <c r="C162" s="99"/>
      <c r="D162" s="99"/>
      <c r="E162" s="99"/>
      <c r="F162" s="100"/>
      <c r="G162" s="49" t="s">
        <v>26</v>
      </c>
      <c r="H162" s="91"/>
      <c r="I162" s="3"/>
      <c r="J162" s="91"/>
      <c r="K162" s="3"/>
      <c r="L162" s="91"/>
      <c r="M162" s="3"/>
      <c r="N162" s="91"/>
      <c r="O162" s="3"/>
      <c r="P162" s="91"/>
      <c r="Q162" s="3"/>
      <c r="R162" s="91"/>
      <c r="S162" s="3"/>
      <c r="T162" s="91"/>
      <c r="U162" s="3"/>
      <c r="V162" s="91"/>
      <c r="W162" s="3"/>
      <c r="X162" s="91"/>
      <c r="Y162" s="3"/>
      <c r="Z162" s="94"/>
      <c r="AA162" s="3"/>
    </row>
    <row r="163" spans="1:27" ht="21" customHeight="1">
      <c r="A163" s="97"/>
      <c r="B163" s="101"/>
      <c r="C163" s="102"/>
      <c r="D163" s="102"/>
      <c r="E163" s="102"/>
      <c r="F163" s="103"/>
      <c r="G163" s="44"/>
      <c r="H163" s="92"/>
      <c r="I163" s="3"/>
      <c r="J163" s="92"/>
      <c r="K163" s="3"/>
      <c r="L163" s="92"/>
      <c r="M163" s="3"/>
      <c r="N163" s="92"/>
      <c r="O163" s="3"/>
      <c r="P163" s="92"/>
      <c r="Q163" s="3"/>
      <c r="R163" s="92"/>
      <c r="S163" s="3"/>
      <c r="T163" s="92"/>
      <c r="U163" s="3"/>
      <c r="V163" s="92"/>
      <c r="W163" s="3"/>
      <c r="X163" s="92"/>
      <c r="Y163" s="3"/>
      <c r="Z163" s="95"/>
      <c r="AA163" s="3"/>
    </row>
    <row r="164" spans="1:27" ht="21" customHeight="1">
      <c r="A164" s="106">
        <f t="shared" ref="A164" si="56">A158+1</f>
        <v>28</v>
      </c>
      <c r="B164" s="108" t="s">
        <v>18</v>
      </c>
      <c r="C164" s="108"/>
      <c r="D164" s="109"/>
      <c r="E164" s="9" t="s">
        <v>19</v>
      </c>
      <c r="F164" s="8" t="s">
        <v>20</v>
      </c>
      <c r="G164" s="45" t="s">
        <v>21</v>
      </c>
      <c r="H164" s="54" t="s">
        <v>22</v>
      </c>
      <c r="I164" s="3" t="str">
        <f t="shared" si="48"/>
        <v/>
      </c>
      <c r="J164" s="54" t="s">
        <v>22</v>
      </c>
      <c r="K164" s="3" t="str">
        <f t="shared" si="48"/>
        <v/>
      </c>
      <c r="L164" s="54" t="s">
        <v>22</v>
      </c>
      <c r="M164" s="3" t="str">
        <f t="shared" si="48"/>
        <v/>
      </c>
      <c r="N164" s="54" t="s">
        <v>22</v>
      </c>
      <c r="O164" s="3" t="str">
        <f t="shared" si="48"/>
        <v/>
      </c>
      <c r="P164" s="54" t="s">
        <v>22</v>
      </c>
      <c r="Q164" s="3" t="str">
        <f t="shared" si="48"/>
        <v/>
      </c>
      <c r="R164" s="54" t="s">
        <v>22</v>
      </c>
      <c r="S164" s="3" t="str">
        <f t="shared" si="48"/>
        <v/>
      </c>
      <c r="T164" s="54" t="s">
        <v>22</v>
      </c>
      <c r="U164" s="3" t="str">
        <f t="shared" si="48"/>
        <v/>
      </c>
      <c r="V164" s="54" t="s">
        <v>22</v>
      </c>
      <c r="W164" s="3" t="str">
        <f t="shared" si="48"/>
        <v/>
      </c>
      <c r="X164" s="54" t="s">
        <v>22</v>
      </c>
      <c r="Y164" s="3" t="str">
        <f t="shared" si="48"/>
        <v/>
      </c>
      <c r="Z164" s="55" t="s">
        <v>22</v>
      </c>
      <c r="AA164" s="3" t="str">
        <f t="shared" ref="AA164" si="57">IF(Z165="-","",Z165)</f>
        <v/>
      </c>
    </row>
    <row r="165" spans="1:27" ht="21" customHeight="1">
      <c r="A165" s="107"/>
      <c r="B165" s="110" t="str">
        <f>IF(VLOOKUP($A164,入力マスター!$A$2:$N$65027,2,FALSE)="","",VLOOKUP($A164,入力マスター!$A$2:$N$65027,2,FALSE))</f>
        <v/>
      </c>
      <c r="C165" s="110"/>
      <c r="D165" s="111"/>
      <c r="E165" s="10"/>
      <c r="F165" s="7"/>
      <c r="G165" s="47"/>
      <c r="H165" s="46" t="s">
        <v>23</v>
      </c>
      <c r="I165" s="3"/>
      <c r="J165" s="46" t="s">
        <v>23</v>
      </c>
      <c r="K165" s="3"/>
      <c r="L165" s="46" t="s">
        <v>23</v>
      </c>
      <c r="M165" s="3"/>
      <c r="N165" s="46" t="s">
        <v>23</v>
      </c>
      <c r="O165" s="3"/>
      <c r="P165" s="46" t="s">
        <v>23</v>
      </c>
      <c r="Q165" s="3"/>
      <c r="R165" s="46" t="s">
        <v>23</v>
      </c>
      <c r="S165" s="3"/>
      <c r="T165" s="46" t="s">
        <v>23</v>
      </c>
      <c r="U165" s="3"/>
      <c r="V165" s="46" t="s">
        <v>23</v>
      </c>
      <c r="W165" s="3"/>
      <c r="X165" s="46" t="s">
        <v>23</v>
      </c>
      <c r="Y165" s="3"/>
      <c r="Z165" s="50" t="s">
        <v>23</v>
      </c>
      <c r="AA165" s="3"/>
    </row>
    <row r="166" spans="1:27" ht="21" customHeight="1">
      <c r="A166" s="104" t="s">
        <v>24</v>
      </c>
      <c r="B166" s="114" t="str">
        <f>IF(VLOOKUP($A164,入力マスター!$A$2:$N$65027,5,FALSE)="","",VLOOKUP($A164,入力マスター!$A$2:$N$65027,5,FALSE))</f>
        <v/>
      </c>
      <c r="C166" s="115"/>
      <c r="D166" s="116"/>
      <c r="E166" s="21" t="s">
        <v>2</v>
      </c>
      <c r="F166" s="22"/>
      <c r="G166" s="48"/>
      <c r="H166" s="51" t="s">
        <v>21</v>
      </c>
      <c r="I166" s="3"/>
      <c r="J166" s="51" t="s">
        <v>21</v>
      </c>
      <c r="K166" s="3"/>
      <c r="L166" s="51" t="s">
        <v>21</v>
      </c>
      <c r="M166" s="3"/>
      <c r="N166" s="51" t="s">
        <v>21</v>
      </c>
      <c r="O166" s="3"/>
      <c r="P166" s="51" t="s">
        <v>21</v>
      </c>
      <c r="Q166" s="3"/>
      <c r="R166" s="51" t="s">
        <v>21</v>
      </c>
      <c r="S166" s="3"/>
      <c r="T166" s="51" t="s">
        <v>21</v>
      </c>
      <c r="U166" s="3"/>
      <c r="V166" s="51" t="s">
        <v>21</v>
      </c>
      <c r="W166" s="3"/>
      <c r="X166" s="51" t="s">
        <v>21</v>
      </c>
      <c r="Y166" s="3"/>
      <c r="Z166" s="52" t="s">
        <v>21</v>
      </c>
      <c r="AA166" s="3"/>
    </row>
    <row r="167" spans="1:27" ht="21" customHeight="1">
      <c r="A167" s="105"/>
      <c r="B167" s="117"/>
      <c r="C167" s="118"/>
      <c r="D167" s="119"/>
      <c r="E167" s="112" t="str">
        <f>IF(VLOOKUP($A164,入力マスター!$A$2:$N$65027,3,FALSE)="","",VLOOKUP($A164,入力マスター!$A$2:$N$65027,3,FALSE))</f>
        <v/>
      </c>
      <c r="F167" s="113"/>
      <c r="G167" s="2"/>
      <c r="H167" s="90"/>
      <c r="I167" s="3"/>
      <c r="J167" s="90"/>
      <c r="K167" s="3"/>
      <c r="L167" s="90"/>
      <c r="M167" s="3"/>
      <c r="N167" s="90"/>
      <c r="O167" s="3"/>
      <c r="P167" s="90"/>
      <c r="Q167" s="3"/>
      <c r="R167" s="90"/>
      <c r="S167" s="3"/>
      <c r="T167" s="90"/>
      <c r="U167" s="3"/>
      <c r="V167" s="90"/>
      <c r="W167" s="3"/>
      <c r="X167" s="90"/>
      <c r="Y167" s="3"/>
      <c r="Z167" s="93"/>
      <c r="AA167" s="3"/>
    </row>
    <row r="168" spans="1:27" ht="21" customHeight="1">
      <c r="A168" s="96" t="s">
        <v>25</v>
      </c>
      <c r="B168" s="98" t="str">
        <f>IF(VLOOKUP($A164,入力マスター!$A$2:$N$65027,4,FALSE)="","",VLOOKUP($A164,入力マスター!$A$2:$N$65027,4,FALSE))</f>
        <v/>
      </c>
      <c r="C168" s="99"/>
      <c r="D168" s="99"/>
      <c r="E168" s="99"/>
      <c r="F168" s="100"/>
      <c r="G168" s="49" t="s">
        <v>26</v>
      </c>
      <c r="H168" s="91"/>
      <c r="I168" s="3"/>
      <c r="J168" s="91"/>
      <c r="K168" s="3"/>
      <c r="L168" s="91"/>
      <c r="M168" s="3"/>
      <c r="N168" s="91"/>
      <c r="O168" s="3"/>
      <c r="P168" s="91"/>
      <c r="Q168" s="3"/>
      <c r="R168" s="91"/>
      <c r="S168" s="3"/>
      <c r="T168" s="91"/>
      <c r="U168" s="3"/>
      <c r="V168" s="91"/>
      <c r="W168" s="3"/>
      <c r="X168" s="91"/>
      <c r="Y168" s="3"/>
      <c r="Z168" s="94"/>
      <c r="AA168" s="3"/>
    </row>
    <row r="169" spans="1:27" ht="21" customHeight="1">
      <c r="A169" s="97"/>
      <c r="B169" s="101"/>
      <c r="C169" s="102"/>
      <c r="D169" s="102"/>
      <c r="E169" s="102"/>
      <c r="F169" s="103"/>
      <c r="G169" s="44"/>
      <c r="H169" s="92"/>
      <c r="I169" s="3"/>
      <c r="J169" s="92"/>
      <c r="K169" s="3"/>
      <c r="L169" s="92"/>
      <c r="M169" s="3"/>
      <c r="N169" s="92"/>
      <c r="O169" s="3"/>
      <c r="P169" s="92"/>
      <c r="Q169" s="3"/>
      <c r="R169" s="92"/>
      <c r="S169" s="3"/>
      <c r="T169" s="92"/>
      <c r="U169" s="3"/>
      <c r="V169" s="92"/>
      <c r="W169" s="3"/>
      <c r="X169" s="92"/>
      <c r="Y169" s="3"/>
      <c r="Z169" s="95"/>
      <c r="AA169" s="3"/>
    </row>
    <row r="170" spans="1:27" ht="21" customHeight="1">
      <c r="A170" s="106">
        <f t="shared" ref="A170" si="58">A164+1</f>
        <v>29</v>
      </c>
      <c r="B170" s="108" t="s">
        <v>18</v>
      </c>
      <c r="C170" s="108"/>
      <c r="D170" s="109"/>
      <c r="E170" s="9" t="s">
        <v>19</v>
      </c>
      <c r="F170" s="8" t="s">
        <v>20</v>
      </c>
      <c r="G170" s="45" t="s">
        <v>21</v>
      </c>
      <c r="H170" s="54" t="s">
        <v>22</v>
      </c>
      <c r="I170" s="3" t="str">
        <f t="shared" si="48"/>
        <v/>
      </c>
      <c r="J170" s="54" t="s">
        <v>22</v>
      </c>
      <c r="K170" s="3" t="str">
        <f t="shared" si="48"/>
        <v/>
      </c>
      <c r="L170" s="54" t="s">
        <v>22</v>
      </c>
      <c r="M170" s="3" t="str">
        <f t="shared" si="48"/>
        <v/>
      </c>
      <c r="N170" s="54" t="s">
        <v>22</v>
      </c>
      <c r="O170" s="3" t="str">
        <f t="shared" si="48"/>
        <v/>
      </c>
      <c r="P170" s="54" t="s">
        <v>22</v>
      </c>
      <c r="Q170" s="3" t="str">
        <f t="shared" si="48"/>
        <v/>
      </c>
      <c r="R170" s="54" t="s">
        <v>22</v>
      </c>
      <c r="S170" s="3" t="str">
        <f t="shared" si="48"/>
        <v/>
      </c>
      <c r="T170" s="54" t="s">
        <v>22</v>
      </c>
      <c r="U170" s="3" t="str">
        <f t="shared" si="48"/>
        <v/>
      </c>
      <c r="V170" s="54" t="s">
        <v>22</v>
      </c>
      <c r="W170" s="3" t="str">
        <f t="shared" si="48"/>
        <v/>
      </c>
      <c r="X170" s="54" t="s">
        <v>22</v>
      </c>
      <c r="Y170" s="3" t="str">
        <f t="shared" si="48"/>
        <v/>
      </c>
      <c r="Z170" s="55" t="s">
        <v>22</v>
      </c>
      <c r="AA170" s="3" t="str">
        <f t="shared" ref="AA170" si="59">IF(Z171="-","",Z171)</f>
        <v/>
      </c>
    </row>
    <row r="171" spans="1:27" ht="21" customHeight="1">
      <c r="A171" s="107"/>
      <c r="B171" s="110" t="str">
        <f>IF(VLOOKUP($A170,入力マスター!$A$2:$N$65027,2,FALSE)="","",VLOOKUP($A170,入力マスター!$A$2:$N$65027,2,FALSE))</f>
        <v/>
      </c>
      <c r="C171" s="110"/>
      <c r="D171" s="111"/>
      <c r="E171" s="10"/>
      <c r="F171" s="7"/>
      <c r="G171" s="47"/>
      <c r="H171" s="46" t="s">
        <v>23</v>
      </c>
      <c r="I171" s="3"/>
      <c r="J171" s="46" t="s">
        <v>23</v>
      </c>
      <c r="K171" s="3"/>
      <c r="L171" s="46" t="s">
        <v>23</v>
      </c>
      <c r="M171" s="3"/>
      <c r="N171" s="46" t="s">
        <v>23</v>
      </c>
      <c r="O171" s="3"/>
      <c r="P171" s="46" t="s">
        <v>23</v>
      </c>
      <c r="Q171" s="3"/>
      <c r="R171" s="46" t="s">
        <v>23</v>
      </c>
      <c r="S171" s="3"/>
      <c r="T171" s="46" t="s">
        <v>23</v>
      </c>
      <c r="U171" s="3"/>
      <c r="V171" s="46" t="s">
        <v>23</v>
      </c>
      <c r="W171" s="3"/>
      <c r="X171" s="46" t="s">
        <v>23</v>
      </c>
      <c r="Y171" s="3"/>
      <c r="Z171" s="50" t="s">
        <v>23</v>
      </c>
      <c r="AA171" s="3"/>
    </row>
    <row r="172" spans="1:27" ht="21" customHeight="1">
      <c r="A172" s="104" t="s">
        <v>24</v>
      </c>
      <c r="B172" s="114" t="str">
        <f>IF(VLOOKUP($A170,入力マスター!$A$2:$N$65027,5,FALSE)="","",VLOOKUP($A170,入力マスター!$A$2:$N$65027,5,FALSE))</f>
        <v/>
      </c>
      <c r="C172" s="115"/>
      <c r="D172" s="116"/>
      <c r="E172" s="21" t="s">
        <v>2</v>
      </c>
      <c r="F172" s="22"/>
      <c r="G172" s="48"/>
      <c r="H172" s="51" t="s">
        <v>21</v>
      </c>
      <c r="I172" s="3"/>
      <c r="J172" s="51" t="s">
        <v>21</v>
      </c>
      <c r="K172" s="3"/>
      <c r="L172" s="51" t="s">
        <v>21</v>
      </c>
      <c r="M172" s="3"/>
      <c r="N172" s="51" t="s">
        <v>21</v>
      </c>
      <c r="O172" s="3"/>
      <c r="P172" s="51" t="s">
        <v>21</v>
      </c>
      <c r="Q172" s="3"/>
      <c r="R172" s="51" t="s">
        <v>21</v>
      </c>
      <c r="S172" s="3"/>
      <c r="T172" s="51" t="s">
        <v>21</v>
      </c>
      <c r="U172" s="3"/>
      <c r="V172" s="51" t="s">
        <v>21</v>
      </c>
      <c r="W172" s="3"/>
      <c r="X172" s="51" t="s">
        <v>21</v>
      </c>
      <c r="Y172" s="3"/>
      <c r="Z172" s="52" t="s">
        <v>21</v>
      </c>
      <c r="AA172" s="3"/>
    </row>
    <row r="173" spans="1:27" ht="21" customHeight="1">
      <c r="A173" s="105"/>
      <c r="B173" s="117"/>
      <c r="C173" s="118"/>
      <c r="D173" s="119"/>
      <c r="E173" s="112" t="str">
        <f>IF(VLOOKUP($A170,入力マスター!$A$2:$N$65027,3,FALSE)="","",VLOOKUP($A170,入力マスター!$A$2:$N$65027,3,FALSE))</f>
        <v/>
      </c>
      <c r="F173" s="113"/>
      <c r="G173" s="2"/>
      <c r="H173" s="90"/>
      <c r="I173" s="3"/>
      <c r="J173" s="90"/>
      <c r="K173" s="3"/>
      <c r="L173" s="90"/>
      <c r="M173" s="3"/>
      <c r="N173" s="90"/>
      <c r="O173" s="3"/>
      <c r="P173" s="90"/>
      <c r="Q173" s="3"/>
      <c r="R173" s="90"/>
      <c r="S173" s="3"/>
      <c r="T173" s="90"/>
      <c r="U173" s="3"/>
      <c r="V173" s="90"/>
      <c r="W173" s="3"/>
      <c r="X173" s="90"/>
      <c r="Y173" s="3"/>
      <c r="Z173" s="93"/>
      <c r="AA173" s="3"/>
    </row>
    <row r="174" spans="1:27" ht="21" customHeight="1">
      <c r="A174" s="96" t="s">
        <v>25</v>
      </c>
      <c r="B174" s="98" t="str">
        <f>IF(VLOOKUP($A170,入力マスター!$A$2:$N$65027,4,FALSE)="","",VLOOKUP($A170,入力マスター!$A$2:$N$65027,4,FALSE))</f>
        <v/>
      </c>
      <c r="C174" s="99"/>
      <c r="D174" s="99"/>
      <c r="E174" s="99"/>
      <c r="F174" s="100"/>
      <c r="G174" s="49" t="s">
        <v>26</v>
      </c>
      <c r="H174" s="91"/>
      <c r="I174" s="3"/>
      <c r="J174" s="91"/>
      <c r="K174" s="3"/>
      <c r="L174" s="91"/>
      <c r="M174" s="3"/>
      <c r="N174" s="91"/>
      <c r="O174" s="3"/>
      <c r="P174" s="91"/>
      <c r="Q174" s="3"/>
      <c r="R174" s="91"/>
      <c r="S174" s="3"/>
      <c r="T174" s="91"/>
      <c r="U174" s="3"/>
      <c r="V174" s="91"/>
      <c r="W174" s="3"/>
      <c r="X174" s="91"/>
      <c r="Y174" s="3"/>
      <c r="Z174" s="94"/>
      <c r="AA174" s="3"/>
    </row>
    <row r="175" spans="1:27" ht="21" customHeight="1">
      <c r="A175" s="97"/>
      <c r="B175" s="101"/>
      <c r="C175" s="102"/>
      <c r="D175" s="102"/>
      <c r="E175" s="102"/>
      <c r="F175" s="103"/>
      <c r="G175" s="44"/>
      <c r="H175" s="92"/>
      <c r="I175" s="3"/>
      <c r="J175" s="92"/>
      <c r="K175" s="3"/>
      <c r="L175" s="92"/>
      <c r="M175" s="3"/>
      <c r="N175" s="92"/>
      <c r="O175" s="3"/>
      <c r="P175" s="92"/>
      <c r="Q175" s="3"/>
      <c r="R175" s="92"/>
      <c r="S175" s="3"/>
      <c r="T175" s="92"/>
      <c r="U175" s="3"/>
      <c r="V175" s="92"/>
      <c r="W175" s="3"/>
      <c r="X175" s="92"/>
      <c r="Y175" s="3"/>
      <c r="Z175" s="95"/>
      <c r="AA175" s="3"/>
    </row>
    <row r="176" spans="1:27" ht="21" customHeight="1">
      <c r="A176" s="106">
        <f t="shared" ref="A176" si="60">A170+1</f>
        <v>30</v>
      </c>
      <c r="B176" s="108" t="s">
        <v>18</v>
      </c>
      <c r="C176" s="108"/>
      <c r="D176" s="109"/>
      <c r="E176" s="9" t="s">
        <v>19</v>
      </c>
      <c r="F176" s="8" t="s">
        <v>20</v>
      </c>
      <c r="G176" s="45" t="s">
        <v>21</v>
      </c>
      <c r="H176" s="54" t="s">
        <v>22</v>
      </c>
      <c r="I176" s="3" t="str">
        <f t="shared" si="48"/>
        <v/>
      </c>
      <c r="J176" s="54" t="s">
        <v>22</v>
      </c>
      <c r="K176" s="3" t="str">
        <f t="shared" si="48"/>
        <v/>
      </c>
      <c r="L176" s="54" t="s">
        <v>22</v>
      </c>
      <c r="M176" s="3" t="str">
        <f t="shared" si="48"/>
        <v/>
      </c>
      <c r="N176" s="54" t="s">
        <v>22</v>
      </c>
      <c r="O176" s="3" t="str">
        <f t="shared" si="48"/>
        <v/>
      </c>
      <c r="P176" s="54" t="s">
        <v>22</v>
      </c>
      <c r="Q176" s="3" t="str">
        <f t="shared" si="48"/>
        <v/>
      </c>
      <c r="R176" s="54" t="s">
        <v>22</v>
      </c>
      <c r="S176" s="3" t="str">
        <f t="shared" si="48"/>
        <v/>
      </c>
      <c r="T176" s="54" t="s">
        <v>22</v>
      </c>
      <c r="U176" s="3" t="str">
        <f t="shared" si="48"/>
        <v/>
      </c>
      <c r="V176" s="54" t="s">
        <v>22</v>
      </c>
      <c r="W176" s="3" t="str">
        <f t="shared" si="48"/>
        <v/>
      </c>
      <c r="X176" s="54" t="s">
        <v>22</v>
      </c>
      <c r="Y176" s="3" t="str">
        <f t="shared" si="48"/>
        <v/>
      </c>
      <c r="Z176" s="55" t="s">
        <v>22</v>
      </c>
      <c r="AA176" s="3" t="str">
        <f t="shared" ref="AA176" si="61">IF(Z177="-","",Z177)</f>
        <v/>
      </c>
    </row>
    <row r="177" spans="1:27" ht="21" customHeight="1">
      <c r="A177" s="107"/>
      <c r="B177" s="110" t="str">
        <f>IF(VLOOKUP($A176,入力マスター!$A$2:$N$65027,2,FALSE)="","",VLOOKUP($A176,入力マスター!$A$2:$N$65027,2,FALSE))</f>
        <v/>
      </c>
      <c r="C177" s="110"/>
      <c r="D177" s="111"/>
      <c r="E177" s="10"/>
      <c r="F177" s="7"/>
      <c r="G177" s="47"/>
      <c r="H177" s="46" t="s">
        <v>23</v>
      </c>
      <c r="I177" s="3"/>
      <c r="J177" s="46" t="s">
        <v>23</v>
      </c>
      <c r="K177" s="3"/>
      <c r="L177" s="46" t="s">
        <v>23</v>
      </c>
      <c r="M177" s="3"/>
      <c r="N177" s="46" t="s">
        <v>23</v>
      </c>
      <c r="O177" s="3"/>
      <c r="P177" s="46" t="s">
        <v>23</v>
      </c>
      <c r="Q177" s="3"/>
      <c r="R177" s="46" t="s">
        <v>23</v>
      </c>
      <c r="S177" s="3"/>
      <c r="T177" s="46" t="s">
        <v>23</v>
      </c>
      <c r="U177" s="3"/>
      <c r="V177" s="46" t="s">
        <v>23</v>
      </c>
      <c r="W177" s="3"/>
      <c r="X177" s="46" t="s">
        <v>23</v>
      </c>
      <c r="Y177" s="3"/>
      <c r="Z177" s="50" t="s">
        <v>23</v>
      </c>
      <c r="AA177" s="3"/>
    </row>
    <row r="178" spans="1:27" ht="21" customHeight="1">
      <c r="A178" s="104" t="s">
        <v>24</v>
      </c>
      <c r="B178" s="114" t="str">
        <f>IF(VLOOKUP($A176,入力マスター!$A$2:$N$65027,5,FALSE)="","",VLOOKUP($A176,入力マスター!$A$2:$N$65027,5,FALSE))</f>
        <v/>
      </c>
      <c r="C178" s="115"/>
      <c r="D178" s="116"/>
      <c r="E178" s="21" t="s">
        <v>2</v>
      </c>
      <c r="F178" s="22"/>
      <c r="G178" s="48"/>
      <c r="H178" s="51" t="s">
        <v>21</v>
      </c>
      <c r="I178" s="3"/>
      <c r="J178" s="51" t="s">
        <v>21</v>
      </c>
      <c r="K178" s="3"/>
      <c r="L178" s="51" t="s">
        <v>21</v>
      </c>
      <c r="M178" s="3"/>
      <c r="N178" s="51" t="s">
        <v>21</v>
      </c>
      <c r="O178" s="3"/>
      <c r="P178" s="51" t="s">
        <v>21</v>
      </c>
      <c r="Q178" s="3"/>
      <c r="R178" s="51" t="s">
        <v>21</v>
      </c>
      <c r="S178" s="3"/>
      <c r="T178" s="51" t="s">
        <v>21</v>
      </c>
      <c r="U178" s="3"/>
      <c r="V178" s="51" t="s">
        <v>21</v>
      </c>
      <c r="W178" s="3"/>
      <c r="X178" s="51" t="s">
        <v>21</v>
      </c>
      <c r="Y178" s="3"/>
      <c r="Z178" s="52" t="s">
        <v>21</v>
      </c>
      <c r="AA178" s="3"/>
    </row>
    <row r="179" spans="1:27" ht="21" customHeight="1">
      <c r="A179" s="105"/>
      <c r="B179" s="117"/>
      <c r="C179" s="118"/>
      <c r="D179" s="119"/>
      <c r="E179" s="112" t="str">
        <f>IF(VLOOKUP($A176,入力マスター!$A$2:$N$65027,3,FALSE)="","",VLOOKUP($A176,入力マスター!$A$2:$N$65027,3,FALSE))</f>
        <v/>
      </c>
      <c r="F179" s="113"/>
      <c r="G179" s="2"/>
      <c r="H179" s="90"/>
      <c r="I179" s="3"/>
      <c r="J179" s="90"/>
      <c r="K179" s="3"/>
      <c r="L179" s="90"/>
      <c r="M179" s="3"/>
      <c r="N179" s="90"/>
      <c r="O179" s="3"/>
      <c r="P179" s="90"/>
      <c r="Q179" s="3"/>
      <c r="R179" s="90"/>
      <c r="S179" s="3"/>
      <c r="T179" s="90"/>
      <c r="U179" s="3"/>
      <c r="V179" s="90"/>
      <c r="W179" s="3"/>
      <c r="X179" s="90"/>
      <c r="Y179" s="3"/>
      <c r="Z179" s="93"/>
      <c r="AA179" s="3"/>
    </row>
    <row r="180" spans="1:27" ht="21" customHeight="1">
      <c r="A180" s="96" t="s">
        <v>25</v>
      </c>
      <c r="B180" s="98" t="str">
        <f>IF(VLOOKUP($A176,入力マスター!$A$2:$N$65027,4,FALSE)="","",VLOOKUP($A176,入力マスター!$A$2:$N$65027,4,FALSE))</f>
        <v/>
      </c>
      <c r="C180" s="99"/>
      <c r="D180" s="99"/>
      <c r="E180" s="99"/>
      <c r="F180" s="100"/>
      <c r="G180" s="49" t="s">
        <v>26</v>
      </c>
      <c r="H180" s="91"/>
      <c r="I180" s="3"/>
      <c r="J180" s="91"/>
      <c r="K180" s="3"/>
      <c r="L180" s="91"/>
      <c r="M180" s="3"/>
      <c r="N180" s="91"/>
      <c r="O180" s="3"/>
      <c r="P180" s="91"/>
      <c r="Q180" s="3"/>
      <c r="R180" s="91"/>
      <c r="S180" s="3"/>
      <c r="T180" s="91"/>
      <c r="U180" s="3"/>
      <c r="V180" s="91"/>
      <c r="W180" s="3"/>
      <c r="X180" s="91"/>
      <c r="Y180" s="3"/>
      <c r="Z180" s="94"/>
      <c r="AA180" s="3"/>
    </row>
    <row r="181" spans="1:27" ht="21" customHeight="1">
      <c r="A181" s="97"/>
      <c r="B181" s="101"/>
      <c r="C181" s="102"/>
      <c r="D181" s="102"/>
      <c r="E181" s="102"/>
      <c r="F181" s="103"/>
      <c r="G181" s="44"/>
      <c r="H181" s="92"/>
      <c r="I181" s="3"/>
      <c r="J181" s="92"/>
      <c r="K181" s="3"/>
      <c r="L181" s="92"/>
      <c r="M181" s="3"/>
      <c r="N181" s="92"/>
      <c r="O181" s="3"/>
      <c r="P181" s="92"/>
      <c r="Q181" s="3"/>
      <c r="R181" s="92"/>
      <c r="S181" s="3"/>
      <c r="T181" s="92"/>
      <c r="U181" s="3"/>
      <c r="V181" s="92"/>
      <c r="W181" s="3"/>
      <c r="X181" s="92"/>
      <c r="Y181" s="3"/>
      <c r="Z181" s="95"/>
      <c r="AA181" s="3"/>
    </row>
    <row r="182" spans="1:27" ht="21" customHeight="1">
      <c r="A182" s="106">
        <f t="shared" ref="A182" si="62">A176+1</f>
        <v>31</v>
      </c>
      <c r="B182" s="108" t="s">
        <v>18</v>
      </c>
      <c r="C182" s="108"/>
      <c r="D182" s="109"/>
      <c r="E182" s="9" t="s">
        <v>19</v>
      </c>
      <c r="F182" s="8" t="s">
        <v>20</v>
      </c>
      <c r="G182" s="45" t="s">
        <v>21</v>
      </c>
      <c r="H182" s="54" t="s">
        <v>22</v>
      </c>
      <c r="I182" s="3" t="str">
        <f t="shared" si="48"/>
        <v/>
      </c>
      <c r="J182" s="54" t="s">
        <v>22</v>
      </c>
      <c r="K182" s="3" t="str">
        <f t="shared" si="48"/>
        <v/>
      </c>
      <c r="L182" s="54" t="s">
        <v>22</v>
      </c>
      <c r="M182" s="3" t="str">
        <f t="shared" si="48"/>
        <v/>
      </c>
      <c r="N182" s="54" t="s">
        <v>22</v>
      </c>
      <c r="O182" s="3" t="str">
        <f t="shared" si="48"/>
        <v/>
      </c>
      <c r="P182" s="54" t="s">
        <v>22</v>
      </c>
      <c r="Q182" s="3" t="str">
        <f t="shared" si="48"/>
        <v/>
      </c>
      <c r="R182" s="54" t="s">
        <v>22</v>
      </c>
      <c r="S182" s="3" t="str">
        <f t="shared" si="48"/>
        <v/>
      </c>
      <c r="T182" s="54" t="s">
        <v>22</v>
      </c>
      <c r="U182" s="3" t="str">
        <f t="shared" si="48"/>
        <v/>
      </c>
      <c r="V182" s="54" t="s">
        <v>22</v>
      </c>
      <c r="W182" s="3" t="str">
        <f t="shared" si="48"/>
        <v/>
      </c>
      <c r="X182" s="54" t="s">
        <v>22</v>
      </c>
      <c r="Y182" s="3" t="str">
        <f t="shared" si="48"/>
        <v/>
      </c>
      <c r="Z182" s="55" t="s">
        <v>22</v>
      </c>
      <c r="AA182" s="3" t="str">
        <f t="shared" ref="AA182" si="63">IF(Z183="-","",Z183)</f>
        <v/>
      </c>
    </row>
    <row r="183" spans="1:27" ht="21" customHeight="1">
      <c r="A183" s="107"/>
      <c r="B183" s="110" t="str">
        <f>IF(VLOOKUP($A182,入力マスター!$A$2:$N$65027,2,FALSE)="","",VLOOKUP($A182,入力マスター!$A$2:$N$65027,2,FALSE))</f>
        <v/>
      </c>
      <c r="C183" s="110"/>
      <c r="D183" s="111"/>
      <c r="E183" s="10"/>
      <c r="F183" s="7"/>
      <c r="G183" s="47"/>
      <c r="H183" s="46" t="s">
        <v>23</v>
      </c>
      <c r="I183" s="3"/>
      <c r="J183" s="46" t="s">
        <v>23</v>
      </c>
      <c r="K183" s="3"/>
      <c r="L183" s="46" t="s">
        <v>23</v>
      </c>
      <c r="M183" s="3"/>
      <c r="N183" s="46" t="s">
        <v>23</v>
      </c>
      <c r="O183" s="3"/>
      <c r="P183" s="46" t="s">
        <v>23</v>
      </c>
      <c r="Q183" s="3"/>
      <c r="R183" s="46" t="s">
        <v>23</v>
      </c>
      <c r="S183" s="3"/>
      <c r="T183" s="46" t="s">
        <v>23</v>
      </c>
      <c r="U183" s="3"/>
      <c r="V183" s="46" t="s">
        <v>23</v>
      </c>
      <c r="W183" s="3"/>
      <c r="X183" s="46" t="s">
        <v>23</v>
      </c>
      <c r="Y183" s="3"/>
      <c r="Z183" s="50" t="s">
        <v>23</v>
      </c>
      <c r="AA183" s="3"/>
    </row>
    <row r="184" spans="1:27" ht="21" customHeight="1">
      <c r="A184" s="104" t="s">
        <v>24</v>
      </c>
      <c r="B184" s="114" t="str">
        <f>IF(VLOOKUP($A182,入力マスター!$A$2:$N$65027,5,FALSE)="","",VLOOKUP($A182,入力マスター!$A$2:$N$65027,5,FALSE))</f>
        <v/>
      </c>
      <c r="C184" s="115"/>
      <c r="D184" s="116"/>
      <c r="E184" s="21" t="s">
        <v>2</v>
      </c>
      <c r="F184" s="22"/>
      <c r="G184" s="48"/>
      <c r="H184" s="51" t="s">
        <v>21</v>
      </c>
      <c r="I184" s="3"/>
      <c r="J184" s="51" t="s">
        <v>21</v>
      </c>
      <c r="K184" s="3"/>
      <c r="L184" s="51" t="s">
        <v>21</v>
      </c>
      <c r="M184" s="3"/>
      <c r="N184" s="51" t="s">
        <v>21</v>
      </c>
      <c r="O184" s="3"/>
      <c r="P184" s="51" t="s">
        <v>21</v>
      </c>
      <c r="Q184" s="3"/>
      <c r="R184" s="51" t="s">
        <v>21</v>
      </c>
      <c r="S184" s="3"/>
      <c r="T184" s="51" t="s">
        <v>21</v>
      </c>
      <c r="U184" s="3"/>
      <c r="V184" s="51" t="s">
        <v>21</v>
      </c>
      <c r="W184" s="3"/>
      <c r="X184" s="51" t="s">
        <v>21</v>
      </c>
      <c r="Y184" s="3"/>
      <c r="Z184" s="52" t="s">
        <v>21</v>
      </c>
      <c r="AA184" s="3"/>
    </row>
    <row r="185" spans="1:27" ht="21" customHeight="1">
      <c r="A185" s="105"/>
      <c r="B185" s="117"/>
      <c r="C185" s="118"/>
      <c r="D185" s="119"/>
      <c r="E185" s="112" t="str">
        <f>IF(VLOOKUP($A182,入力マスター!$A$2:$N$65027,3,FALSE)="","",VLOOKUP($A182,入力マスター!$A$2:$N$65027,3,FALSE))</f>
        <v/>
      </c>
      <c r="F185" s="113"/>
      <c r="G185" s="2"/>
      <c r="H185" s="90"/>
      <c r="I185" s="3"/>
      <c r="J185" s="90"/>
      <c r="K185" s="3"/>
      <c r="L185" s="90"/>
      <c r="M185" s="3"/>
      <c r="N185" s="90"/>
      <c r="O185" s="3"/>
      <c r="P185" s="90"/>
      <c r="Q185" s="3"/>
      <c r="R185" s="90"/>
      <c r="S185" s="3"/>
      <c r="T185" s="90"/>
      <c r="U185" s="3"/>
      <c r="V185" s="90"/>
      <c r="W185" s="3"/>
      <c r="X185" s="90"/>
      <c r="Y185" s="3"/>
      <c r="Z185" s="93"/>
      <c r="AA185" s="3"/>
    </row>
    <row r="186" spans="1:27" ht="21" customHeight="1">
      <c r="A186" s="96" t="s">
        <v>25</v>
      </c>
      <c r="B186" s="98" t="str">
        <f>IF(VLOOKUP($A182,入力マスター!$A$2:$N$65027,4,FALSE)="","",VLOOKUP($A182,入力マスター!$A$2:$N$65027,4,FALSE))</f>
        <v/>
      </c>
      <c r="C186" s="99"/>
      <c r="D186" s="99"/>
      <c r="E186" s="99"/>
      <c r="F186" s="100"/>
      <c r="G186" s="49" t="s">
        <v>26</v>
      </c>
      <c r="H186" s="91"/>
      <c r="I186" s="3"/>
      <c r="J186" s="91"/>
      <c r="K186" s="3"/>
      <c r="L186" s="91"/>
      <c r="M186" s="3"/>
      <c r="N186" s="91"/>
      <c r="O186" s="3"/>
      <c r="P186" s="91"/>
      <c r="Q186" s="3"/>
      <c r="R186" s="91"/>
      <c r="S186" s="3"/>
      <c r="T186" s="91"/>
      <c r="U186" s="3"/>
      <c r="V186" s="91"/>
      <c r="W186" s="3"/>
      <c r="X186" s="91"/>
      <c r="Y186" s="3"/>
      <c r="Z186" s="94"/>
      <c r="AA186" s="3"/>
    </row>
    <row r="187" spans="1:27" ht="21" customHeight="1">
      <c r="A187" s="97"/>
      <c r="B187" s="101"/>
      <c r="C187" s="102"/>
      <c r="D187" s="102"/>
      <c r="E187" s="102"/>
      <c r="F187" s="103"/>
      <c r="G187" s="44"/>
      <c r="H187" s="92"/>
      <c r="I187" s="3"/>
      <c r="J187" s="92"/>
      <c r="K187" s="3"/>
      <c r="L187" s="92"/>
      <c r="M187" s="3"/>
      <c r="N187" s="92"/>
      <c r="O187" s="3"/>
      <c r="P187" s="92"/>
      <c r="Q187" s="3"/>
      <c r="R187" s="92"/>
      <c r="S187" s="3"/>
      <c r="T187" s="92"/>
      <c r="U187" s="3"/>
      <c r="V187" s="92"/>
      <c r="W187" s="3"/>
      <c r="X187" s="92"/>
      <c r="Y187" s="3"/>
      <c r="Z187" s="95"/>
      <c r="AA187" s="3"/>
    </row>
    <row r="188" spans="1:27" ht="21" customHeight="1">
      <c r="A188" s="106">
        <f t="shared" ref="A188" si="64">A182+1</f>
        <v>32</v>
      </c>
      <c r="B188" s="108" t="s">
        <v>18</v>
      </c>
      <c r="C188" s="108"/>
      <c r="D188" s="109"/>
      <c r="E188" s="9" t="s">
        <v>19</v>
      </c>
      <c r="F188" s="8" t="s">
        <v>20</v>
      </c>
      <c r="G188" s="45" t="s">
        <v>21</v>
      </c>
      <c r="H188" s="54" t="s">
        <v>22</v>
      </c>
      <c r="I188" s="3" t="str">
        <f t="shared" si="48"/>
        <v/>
      </c>
      <c r="J188" s="54" t="s">
        <v>22</v>
      </c>
      <c r="K188" s="3" t="str">
        <f t="shared" si="48"/>
        <v/>
      </c>
      <c r="L188" s="54" t="s">
        <v>22</v>
      </c>
      <c r="M188" s="3" t="str">
        <f t="shared" si="48"/>
        <v/>
      </c>
      <c r="N188" s="54" t="s">
        <v>22</v>
      </c>
      <c r="O188" s="3" t="str">
        <f t="shared" si="48"/>
        <v/>
      </c>
      <c r="P188" s="54" t="s">
        <v>22</v>
      </c>
      <c r="Q188" s="3" t="str">
        <f t="shared" si="48"/>
        <v/>
      </c>
      <c r="R188" s="54" t="s">
        <v>22</v>
      </c>
      <c r="S188" s="3" t="str">
        <f t="shared" si="48"/>
        <v/>
      </c>
      <c r="T188" s="54" t="s">
        <v>22</v>
      </c>
      <c r="U188" s="3" t="str">
        <f t="shared" si="48"/>
        <v/>
      </c>
      <c r="V188" s="54" t="s">
        <v>22</v>
      </c>
      <c r="W188" s="3" t="str">
        <f t="shared" si="48"/>
        <v/>
      </c>
      <c r="X188" s="54" t="s">
        <v>22</v>
      </c>
      <c r="Y188" s="3" t="str">
        <f t="shared" si="48"/>
        <v/>
      </c>
      <c r="Z188" s="55" t="s">
        <v>22</v>
      </c>
      <c r="AA188" s="3" t="str">
        <f t="shared" ref="AA188" si="65">IF(Z189="-","",Z189)</f>
        <v/>
      </c>
    </row>
    <row r="189" spans="1:27" ht="21" customHeight="1">
      <c r="A189" s="107"/>
      <c r="B189" s="110" t="str">
        <f>IF(VLOOKUP($A188,入力マスター!$A$2:$N$65027,2,FALSE)="","",VLOOKUP($A188,入力マスター!$A$2:$N$65027,2,FALSE))</f>
        <v/>
      </c>
      <c r="C189" s="110"/>
      <c r="D189" s="111"/>
      <c r="E189" s="10"/>
      <c r="F189" s="7"/>
      <c r="G189" s="47"/>
      <c r="H189" s="46" t="s">
        <v>23</v>
      </c>
      <c r="I189" s="3"/>
      <c r="J189" s="46" t="s">
        <v>23</v>
      </c>
      <c r="K189" s="3"/>
      <c r="L189" s="46" t="s">
        <v>23</v>
      </c>
      <c r="M189" s="3"/>
      <c r="N189" s="46" t="s">
        <v>23</v>
      </c>
      <c r="O189" s="3"/>
      <c r="P189" s="46" t="s">
        <v>23</v>
      </c>
      <c r="Q189" s="3"/>
      <c r="R189" s="46" t="s">
        <v>23</v>
      </c>
      <c r="S189" s="3"/>
      <c r="T189" s="46" t="s">
        <v>23</v>
      </c>
      <c r="U189" s="3"/>
      <c r="V189" s="46" t="s">
        <v>23</v>
      </c>
      <c r="W189" s="3"/>
      <c r="X189" s="46" t="s">
        <v>23</v>
      </c>
      <c r="Y189" s="3"/>
      <c r="Z189" s="50" t="s">
        <v>23</v>
      </c>
      <c r="AA189" s="3"/>
    </row>
    <row r="190" spans="1:27" ht="21" customHeight="1">
      <c r="A190" s="104" t="s">
        <v>24</v>
      </c>
      <c r="B190" s="114" t="str">
        <f>IF(VLOOKUP($A188,入力マスター!$A$2:$N$65027,5,FALSE)="","",VLOOKUP($A188,入力マスター!$A$2:$N$65027,5,FALSE))</f>
        <v/>
      </c>
      <c r="C190" s="115"/>
      <c r="D190" s="116"/>
      <c r="E190" s="21" t="s">
        <v>2</v>
      </c>
      <c r="F190" s="22"/>
      <c r="G190" s="48"/>
      <c r="H190" s="51" t="s">
        <v>21</v>
      </c>
      <c r="I190" s="3"/>
      <c r="J190" s="51" t="s">
        <v>21</v>
      </c>
      <c r="K190" s="3"/>
      <c r="L190" s="51" t="s">
        <v>21</v>
      </c>
      <c r="M190" s="3"/>
      <c r="N190" s="51" t="s">
        <v>21</v>
      </c>
      <c r="O190" s="3"/>
      <c r="P190" s="51" t="s">
        <v>21</v>
      </c>
      <c r="Q190" s="3"/>
      <c r="R190" s="51" t="s">
        <v>21</v>
      </c>
      <c r="S190" s="3"/>
      <c r="T190" s="51" t="s">
        <v>21</v>
      </c>
      <c r="U190" s="3"/>
      <c r="V190" s="51" t="s">
        <v>21</v>
      </c>
      <c r="W190" s="3"/>
      <c r="X190" s="51" t="s">
        <v>21</v>
      </c>
      <c r="Y190" s="3"/>
      <c r="Z190" s="52" t="s">
        <v>21</v>
      </c>
      <c r="AA190" s="3"/>
    </row>
    <row r="191" spans="1:27" ht="21" customHeight="1">
      <c r="A191" s="105"/>
      <c r="B191" s="117"/>
      <c r="C191" s="118"/>
      <c r="D191" s="119"/>
      <c r="E191" s="112" t="str">
        <f>IF(VLOOKUP($A188,入力マスター!$A$2:$N$65027,3,FALSE)="","",VLOOKUP($A188,入力マスター!$A$2:$N$65027,3,FALSE))</f>
        <v/>
      </c>
      <c r="F191" s="113"/>
      <c r="G191" s="2"/>
      <c r="H191" s="90"/>
      <c r="I191" s="3"/>
      <c r="J191" s="90"/>
      <c r="K191" s="3"/>
      <c r="L191" s="90"/>
      <c r="M191" s="3"/>
      <c r="N191" s="90"/>
      <c r="O191" s="3"/>
      <c r="P191" s="90"/>
      <c r="Q191" s="3"/>
      <c r="R191" s="90"/>
      <c r="S191" s="3"/>
      <c r="T191" s="90"/>
      <c r="U191" s="3"/>
      <c r="V191" s="90"/>
      <c r="W191" s="3"/>
      <c r="X191" s="90"/>
      <c r="Y191" s="3"/>
      <c r="Z191" s="93"/>
      <c r="AA191" s="3"/>
    </row>
    <row r="192" spans="1:27" ht="21" customHeight="1">
      <c r="A192" s="96" t="s">
        <v>25</v>
      </c>
      <c r="B192" s="98" t="str">
        <f>IF(VLOOKUP($A188,入力マスター!$A$2:$N$65027,4,FALSE)="","",VLOOKUP($A188,入力マスター!$A$2:$N$65027,4,FALSE))</f>
        <v/>
      </c>
      <c r="C192" s="99"/>
      <c r="D192" s="99"/>
      <c r="E192" s="99"/>
      <c r="F192" s="100"/>
      <c r="G192" s="49" t="s">
        <v>26</v>
      </c>
      <c r="H192" s="91"/>
      <c r="I192" s="3"/>
      <c r="J192" s="91"/>
      <c r="K192" s="3"/>
      <c r="L192" s="91"/>
      <c r="M192" s="3"/>
      <c r="N192" s="91"/>
      <c r="O192" s="3"/>
      <c r="P192" s="91"/>
      <c r="Q192" s="3"/>
      <c r="R192" s="91"/>
      <c r="S192" s="3"/>
      <c r="T192" s="91"/>
      <c r="U192" s="3"/>
      <c r="V192" s="91"/>
      <c r="W192" s="3"/>
      <c r="X192" s="91"/>
      <c r="Y192" s="3"/>
      <c r="Z192" s="94"/>
      <c r="AA192" s="3"/>
    </row>
    <row r="193" spans="1:27" ht="21" customHeight="1">
      <c r="A193" s="97"/>
      <c r="B193" s="101"/>
      <c r="C193" s="102"/>
      <c r="D193" s="102"/>
      <c r="E193" s="102"/>
      <c r="F193" s="103"/>
      <c r="G193" s="44"/>
      <c r="H193" s="92"/>
      <c r="I193" s="3"/>
      <c r="J193" s="92"/>
      <c r="K193" s="3"/>
      <c r="L193" s="92"/>
      <c r="M193" s="3"/>
      <c r="N193" s="92"/>
      <c r="O193" s="3"/>
      <c r="P193" s="92"/>
      <c r="Q193" s="3"/>
      <c r="R193" s="92"/>
      <c r="S193" s="3"/>
      <c r="T193" s="92"/>
      <c r="U193" s="3"/>
      <c r="V193" s="92"/>
      <c r="W193" s="3"/>
      <c r="X193" s="92"/>
      <c r="Y193" s="3"/>
      <c r="Z193" s="95"/>
      <c r="AA193" s="3"/>
    </row>
    <row r="194" spans="1:27" ht="21" customHeight="1">
      <c r="A194" s="106">
        <f t="shared" ref="A194" si="66">A188+1</f>
        <v>33</v>
      </c>
      <c r="B194" s="108" t="s">
        <v>18</v>
      </c>
      <c r="C194" s="108"/>
      <c r="D194" s="109"/>
      <c r="E194" s="9" t="s">
        <v>19</v>
      </c>
      <c r="F194" s="8" t="s">
        <v>20</v>
      </c>
      <c r="G194" s="45" t="s">
        <v>21</v>
      </c>
      <c r="H194" s="54" t="s">
        <v>22</v>
      </c>
      <c r="I194" s="3" t="str">
        <f t="shared" si="48"/>
        <v/>
      </c>
      <c r="J194" s="54" t="s">
        <v>22</v>
      </c>
      <c r="K194" s="3" t="str">
        <f t="shared" si="48"/>
        <v/>
      </c>
      <c r="L194" s="54" t="s">
        <v>22</v>
      </c>
      <c r="M194" s="3" t="str">
        <f t="shared" si="48"/>
        <v/>
      </c>
      <c r="N194" s="54" t="s">
        <v>22</v>
      </c>
      <c r="O194" s="3" t="str">
        <f t="shared" si="48"/>
        <v/>
      </c>
      <c r="P194" s="54" t="s">
        <v>22</v>
      </c>
      <c r="Q194" s="3" t="str">
        <f t="shared" si="48"/>
        <v/>
      </c>
      <c r="R194" s="54" t="s">
        <v>22</v>
      </c>
      <c r="S194" s="3" t="str">
        <f t="shared" si="48"/>
        <v/>
      </c>
      <c r="T194" s="54" t="s">
        <v>22</v>
      </c>
      <c r="U194" s="3" t="str">
        <f t="shared" si="48"/>
        <v/>
      </c>
      <c r="V194" s="54" t="s">
        <v>22</v>
      </c>
      <c r="W194" s="3" t="str">
        <f t="shared" si="48"/>
        <v/>
      </c>
      <c r="X194" s="54" t="s">
        <v>22</v>
      </c>
      <c r="Y194" s="3" t="str">
        <f t="shared" si="48"/>
        <v/>
      </c>
      <c r="Z194" s="55" t="s">
        <v>22</v>
      </c>
      <c r="AA194" s="3" t="str">
        <f t="shared" ref="AA194" si="67">IF(Z195="-","",Z195)</f>
        <v/>
      </c>
    </row>
    <row r="195" spans="1:27" ht="21" customHeight="1">
      <c r="A195" s="107"/>
      <c r="B195" s="110" t="str">
        <f>IF(VLOOKUP($A194,入力マスター!$A$2:$N$65027,2,FALSE)="","",VLOOKUP($A194,入力マスター!$A$2:$N$65027,2,FALSE))</f>
        <v/>
      </c>
      <c r="C195" s="110"/>
      <c r="D195" s="111"/>
      <c r="E195" s="10"/>
      <c r="F195" s="7"/>
      <c r="G195" s="47"/>
      <c r="H195" s="46" t="s">
        <v>23</v>
      </c>
      <c r="I195" s="3"/>
      <c r="J195" s="46" t="s">
        <v>23</v>
      </c>
      <c r="K195" s="3"/>
      <c r="L195" s="46" t="s">
        <v>23</v>
      </c>
      <c r="M195" s="3"/>
      <c r="N195" s="46" t="s">
        <v>23</v>
      </c>
      <c r="O195" s="3"/>
      <c r="P195" s="46" t="s">
        <v>23</v>
      </c>
      <c r="Q195" s="3"/>
      <c r="R195" s="46" t="s">
        <v>23</v>
      </c>
      <c r="S195" s="3"/>
      <c r="T195" s="46" t="s">
        <v>23</v>
      </c>
      <c r="U195" s="3"/>
      <c r="V195" s="46" t="s">
        <v>23</v>
      </c>
      <c r="W195" s="3"/>
      <c r="X195" s="46" t="s">
        <v>23</v>
      </c>
      <c r="Y195" s="3"/>
      <c r="Z195" s="50" t="s">
        <v>23</v>
      </c>
      <c r="AA195" s="3"/>
    </row>
    <row r="196" spans="1:27" ht="21" customHeight="1">
      <c r="A196" s="104" t="s">
        <v>24</v>
      </c>
      <c r="B196" s="114" t="str">
        <f>IF(VLOOKUP($A194,入力マスター!$A$2:$N$65027,5,FALSE)="","",VLOOKUP($A194,入力マスター!$A$2:$N$65027,5,FALSE))</f>
        <v/>
      </c>
      <c r="C196" s="115"/>
      <c r="D196" s="116"/>
      <c r="E196" s="21" t="s">
        <v>2</v>
      </c>
      <c r="F196" s="22"/>
      <c r="G196" s="48"/>
      <c r="H196" s="51" t="s">
        <v>21</v>
      </c>
      <c r="I196" s="3"/>
      <c r="J196" s="51" t="s">
        <v>21</v>
      </c>
      <c r="K196" s="3"/>
      <c r="L196" s="51" t="s">
        <v>21</v>
      </c>
      <c r="M196" s="3"/>
      <c r="N196" s="51" t="s">
        <v>21</v>
      </c>
      <c r="O196" s="3"/>
      <c r="P196" s="51" t="s">
        <v>21</v>
      </c>
      <c r="Q196" s="3"/>
      <c r="R196" s="51" t="s">
        <v>21</v>
      </c>
      <c r="S196" s="3"/>
      <c r="T196" s="51" t="s">
        <v>21</v>
      </c>
      <c r="U196" s="3"/>
      <c r="V196" s="51" t="s">
        <v>21</v>
      </c>
      <c r="W196" s="3"/>
      <c r="X196" s="51" t="s">
        <v>21</v>
      </c>
      <c r="Y196" s="3"/>
      <c r="Z196" s="52" t="s">
        <v>21</v>
      </c>
      <c r="AA196" s="3"/>
    </row>
    <row r="197" spans="1:27" ht="21" customHeight="1">
      <c r="A197" s="105"/>
      <c r="B197" s="117"/>
      <c r="C197" s="118"/>
      <c r="D197" s="119"/>
      <c r="E197" s="112" t="str">
        <f>IF(VLOOKUP($A194,入力マスター!$A$2:$N$65027,3,FALSE)="","",VLOOKUP($A194,入力マスター!$A$2:$N$65027,3,FALSE))</f>
        <v/>
      </c>
      <c r="F197" s="113"/>
      <c r="G197" s="2"/>
      <c r="H197" s="90"/>
      <c r="I197" s="3"/>
      <c r="J197" s="90"/>
      <c r="K197" s="3"/>
      <c r="L197" s="90"/>
      <c r="M197" s="3"/>
      <c r="N197" s="90"/>
      <c r="O197" s="3"/>
      <c r="P197" s="90"/>
      <c r="Q197" s="3"/>
      <c r="R197" s="90"/>
      <c r="S197" s="3"/>
      <c r="T197" s="90"/>
      <c r="U197" s="3"/>
      <c r="V197" s="90"/>
      <c r="W197" s="3"/>
      <c r="X197" s="90"/>
      <c r="Y197" s="3"/>
      <c r="Z197" s="93"/>
      <c r="AA197" s="3"/>
    </row>
    <row r="198" spans="1:27" ht="21" customHeight="1">
      <c r="A198" s="96" t="s">
        <v>25</v>
      </c>
      <c r="B198" s="98" t="str">
        <f>IF(VLOOKUP($A194,入力マスター!$A$2:$N$65027,4,FALSE)="","",VLOOKUP($A194,入力マスター!$A$2:$N$65027,4,FALSE))</f>
        <v/>
      </c>
      <c r="C198" s="99"/>
      <c r="D198" s="99"/>
      <c r="E198" s="99"/>
      <c r="F198" s="100"/>
      <c r="G198" s="49" t="s">
        <v>26</v>
      </c>
      <c r="H198" s="91"/>
      <c r="I198" s="3"/>
      <c r="J198" s="91"/>
      <c r="K198" s="3"/>
      <c r="L198" s="91"/>
      <c r="M198" s="3"/>
      <c r="N198" s="91"/>
      <c r="O198" s="3"/>
      <c r="P198" s="91"/>
      <c r="Q198" s="3"/>
      <c r="R198" s="91"/>
      <c r="S198" s="3"/>
      <c r="T198" s="91"/>
      <c r="U198" s="3"/>
      <c r="V198" s="91"/>
      <c r="W198" s="3"/>
      <c r="X198" s="91"/>
      <c r="Y198" s="3"/>
      <c r="Z198" s="94"/>
      <c r="AA198" s="3"/>
    </row>
    <row r="199" spans="1:27" ht="21" customHeight="1">
      <c r="A199" s="97"/>
      <c r="B199" s="101"/>
      <c r="C199" s="102"/>
      <c r="D199" s="102"/>
      <c r="E199" s="102"/>
      <c r="F199" s="103"/>
      <c r="G199" s="44"/>
      <c r="H199" s="92"/>
      <c r="I199" s="3"/>
      <c r="J199" s="92"/>
      <c r="K199" s="3"/>
      <c r="L199" s="92"/>
      <c r="M199" s="3"/>
      <c r="N199" s="92"/>
      <c r="O199" s="3"/>
      <c r="P199" s="92"/>
      <c r="Q199" s="3"/>
      <c r="R199" s="92"/>
      <c r="S199" s="3"/>
      <c r="T199" s="92"/>
      <c r="U199" s="3"/>
      <c r="V199" s="92"/>
      <c r="W199" s="3"/>
      <c r="X199" s="92"/>
      <c r="Y199" s="3"/>
      <c r="Z199" s="95"/>
      <c r="AA199" s="3"/>
    </row>
    <row r="200" spans="1:27" ht="21" customHeight="1">
      <c r="A200" s="106">
        <f t="shared" ref="A200" si="68">A194+1</f>
        <v>34</v>
      </c>
      <c r="B200" s="108" t="s">
        <v>18</v>
      </c>
      <c r="C200" s="108"/>
      <c r="D200" s="109"/>
      <c r="E200" s="9" t="s">
        <v>19</v>
      </c>
      <c r="F200" s="8" t="s">
        <v>20</v>
      </c>
      <c r="G200" s="45" t="s">
        <v>21</v>
      </c>
      <c r="H200" s="54" t="s">
        <v>22</v>
      </c>
      <c r="I200" s="3" t="str">
        <f t="shared" si="48"/>
        <v/>
      </c>
      <c r="J200" s="54" t="s">
        <v>22</v>
      </c>
      <c r="K200" s="3" t="str">
        <f t="shared" si="48"/>
        <v/>
      </c>
      <c r="L200" s="54" t="s">
        <v>22</v>
      </c>
      <c r="M200" s="3" t="str">
        <f t="shared" si="48"/>
        <v/>
      </c>
      <c r="N200" s="54" t="s">
        <v>22</v>
      </c>
      <c r="O200" s="3" t="str">
        <f t="shared" si="48"/>
        <v/>
      </c>
      <c r="P200" s="54" t="s">
        <v>22</v>
      </c>
      <c r="Q200" s="3" t="str">
        <f t="shared" si="48"/>
        <v/>
      </c>
      <c r="R200" s="54" t="s">
        <v>22</v>
      </c>
      <c r="S200" s="3" t="str">
        <f t="shared" si="48"/>
        <v/>
      </c>
      <c r="T200" s="54" t="s">
        <v>22</v>
      </c>
      <c r="U200" s="3" t="str">
        <f t="shared" si="48"/>
        <v/>
      </c>
      <c r="V200" s="54" t="s">
        <v>22</v>
      </c>
      <c r="W200" s="3" t="str">
        <f t="shared" si="48"/>
        <v/>
      </c>
      <c r="X200" s="54" t="s">
        <v>22</v>
      </c>
      <c r="Y200" s="3" t="str">
        <f t="shared" si="48"/>
        <v/>
      </c>
      <c r="Z200" s="55" t="s">
        <v>22</v>
      </c>
      <c r="AA200" s="3" t="str">
        <f t="shared" ref="AA200" si="69">IF(Z201="-","",Z201)</f>
        <v/>
      </c>
    </row>
    <row r="201" spans="1:27" ht="21" customHeight="1">
      <c r="A201" s="107"/>
      <c r="B201" s="110" t="str">
        <f>IF(VLOOKUP($A200,入力マスター!$A$2:$N$65027,2,FALSE)="","",VLOOKUP($A200,入力マスター!$A$2:$N$65027,2,FALSE))</f>
        <v/>
      </c>
      <c r="C201" s="110"/>
      <c r="D201" s="111"/>
      <c r="E201" s="10"/>
      <c r="F201" s="7"/>
      <c r="G201" s="47"/>
      <c r="H201" s="46" t="s">
        <v>23</v>
      </c>
      <c r="I201" s="3"/>
      <c r="J201" s="46" t="s">
        <v>23</v>
      </c>
      <c r="K201" s="3"/>
      <c r="L201" s="46" t="s">
        <v>23</v>
      </c>
      <c r="M201" s="3"/>
      <c r="N201" s="46" t="s">
        <v>23</v>
      </c>
      <c r="O201" s="3"/>
      <c r="P201" s="46" t="s">
        <v>23</v>
      </c>
      <c r="Q201" s="3"/>
      <c r="R201" s="46" t="s">
        <v>23</v>
      </c>
      <c r="S201" s="3"/>
      <c r="T201" s="46" t="s">
        <v>23</v>
      </c>
      <c r="U201" s="3"/>
      <c r="V201" s="46" t="s">
        <v>23</v>
      </c>
      <c r="W201" s="3"/>
      <c r="X201" s="46" t="s">
        <v>23</v>
      </c>
      <c r="Y201" s="3"/>
      <c r="Z201" s="50" t="s">
        <v>23</v>
      </c>
      <c r="AA201" s="3"/>
    </row>
    <row r="202" spans="1:27" ht="21" customHeight="1">
      <c r="A202" s="104" t="s">
        <v>24</v>
      </c>
      <c r="B202" s="114" t="str">
        <f>IF(VLOOKUP($A200,入力マスター!$A$2:$N$65027,5,FALSE)="","",VLOOKUP($A200,入力マスター!$A$2:$N$65027,5,FALSE))</f>
        <v/>
      </c>
      <c r="C202" s="115"/>
      <c r="D202" s="116"/>
      <c r="E202" s="21" t="s">
        <v>2</v>
      </c>
      <c r="F202" s="22"/>
      <c r="G202" s="48"/>
      <c r="H202" s="51" t="s">
        <v>21</v>
      </c>
      <c r="I202" s="3"/>
      <c r="J202" s="51" t="s">
        <v>21</v>
      </c>
      <c r="K202" s="3"/>
      <c r="L202" s="51" t="s">
        <v>21</v>
      </c>
      <c r="M202" s="3"/>
      <c r="N202" s="51" t="s">
        <v>21</v>
      </c>
      <c r="O202" s="3"/>
      <c r="P202" s="51" t="s">
        <v>21</v>
      </c>
      <c r="Q202" s="3"/>
      <c r="R202" s="51" t="s">
        <v>21</v>
      </c>
      <c r="S202" s="3"/>
      <c r="T202" s="51" t="s">
        <v>21</v>
      </c>
      <c r="U202" s="3"/>
      <c r="V202" s="51" t="s">
        <v>21</v>
      </c>
      <c r="W202" s="3"/>
      <c r="X202" s="51" t="s">
        <v>21</v>
      </c>
      <c r="Y202" s="3"/>
      <c r="Z202" s="52" t="s">
        <v>21</v>
      </c>
      <c r="AA202" s="3"/>
    </row>
    <row r="203" spans="1:27" ht="21" customHeight="1">
      <c r="A203" s="105"/>
      <c r="B203" s="117"/>
      <c r="C203" s="118"/>
      <c r="D203" s="119"/>
      <c r="E203" s="112" t="str">
        <f>IF(VLOOKUP($A200,入力マスター!$A$2:$N$65027,3,FALSE)="","",VLOOKUP($A200,入力マスター!$A$2:$N$65027,3,FALSE))</f>
        <v/>
      </c>
      <c r="F203" s="113"/>
      <c r="G203" s="2"/>
      <c r="H203" s="90"/>
      <c r="I203" s="3"/>
      <c r="J203" s="90"/>
      <c r="K203" s="3"/>
      <c r="L203" s="90"/>
      <c r="M203" s="3"/>
      <c r="N203" s="90"/>
      <c r="O203" s="3"/>
      <c r="P203" s="90"/>
      <c r="Q203" s="3"/>
      <c r="R203" s="90"/>
      <c r="S203" s="3"/>
      <c r="T203" s="90"/>
      <c r="U203" s="3"/>
      <c r="V203" s="90"/>
      <c r="W203" s="3"/>
      <c r="X203" s="90"/>
      <c r="Y203" s="3"/>
      <c r="Z203" s="93"/>
      <c r="AA203" s="3"/>
    </row>
    <row r="204" spans="1:27" ht="21" customHeight="1">
      <c r="A204" s="96" t="s">
        <v>25</v>
      </c>
      <c r="B204" s="98" t="str">
        <f>IF(VLOOKUP($A200,入力マスター!$A$2:$N$65027,4,FALSE)="","",VLOOKUP($A200,入力マスター!$A$2:$N$65027,4,FALSE))</f>
        <v/>
      </c>
      <c r="C204" s="99"/>
      <c r="D204" s="99"/>
      <c r="E204" s="99"/>
      <c r="F204" s="100"/>
      <c r="G204" s="49" t="s">
        <v>26</v>
      </c>
      <c r="H204" s="91"/>
      <c r="I204" s="3"/>
      <c r="J204" s="91"/>
      <c r="K204" s="3"/>
      <c r="L204" s="91"/>
      <c r="M204" s="3"/>
      <c r="N204" s="91"/>
      <c r="O204" s="3"/>
      <c r="P204" s="91"/>
      <c r="Q204" s="3"/>
      <c r="R204" s="91"/>
      <c r="S204" s="3"/>
      <c r="T204" s="91"/>
      <c r="U204" s="3"/>
      <c r="V204" s="91"/>
      <c r="W204" s="3"/>
      <c r="X204" s="91"/>
      <c r="Y204" s="3"/>
      <c r="Z204" s="94"/>
      <c r="AA204" s="3"/>
    </row>
    <row r="205" spans="1:27" ht="21" customHeight="1">
      <c r="A205" s="97"/>
      <c r="B205" s="101"/>
      <c r="C205" s="102"/>
      <c r="D205" s="102"/>
      <c r="E205" s="102"/>
      <c r="F205" s="103"/>
      <c r="G205" s="44"/>
      <c r="H205" s="92"/>
      <c r="I205" s="3"/>
      <c r="J205" s="92"/>
      <c r="K205" s="3"/>
      <c r="L205" s="92"/>
      <c r="M205" s="3"/>
      <c r="N205" s="92"/>
      <c r="O205" s="3"/>
      <c r="P205" s="92"/>
      <c r="Q205" s="3"/>
      <c r="R205" s="92"/>
      <c r="S205" s="3"/>
      <c r="T205" s="92"/>
      <c r="U205" s="3"/>
      <c r="V205" s="92"/>
      <c r="W205" s="3"/>
      <c r="X205" s="92"/>
      <c r="Y205" s="3"/>
      <c r="Z205" s="95"/>
      <c r="AA205" s="3"/>
    </row>
    <row r="206" spans="1:27" ht="21" customHeight="1">
      <c r="A206" s="106">
        <f t="shared" ref="A206" si="70">A200+1</f>
        <v>35</v>
      </c>
      <c r="B206" s="108" t="s">
        <v>18</v>
      </c>
      <c r="C206" s="108"/>
      <c r="D206" s="109"/>
      <c r="E206" s="9" t="s">
        <v>19</v>
      </c>
      <c r="F206" s="8" t="s">
        <v>20</v>
      </c>
      <c r="G206" s="45" t="s">
        <v>21</v>
      </c>
      <c r="H206" s="54" t="s">
        <v>22</v>
      </c>
      <c r="I206" s="3" t="str">
        <f t="shared" ref="I206:W206" si="71">IF(H207="-","",H207)</f>
        <v/>
      </c>
      <c r="J206" s="54" t="s">
        <v>22</v>
      </c>
      <c r="K206" s="3" t="str">
        <f t="shared" si="71"/>
        <v/>
      </c>
      <c r="L206" s="54" t="s">
        <v>22</v>
      </c>
      <c r="M206" s="3" t="str">
        <f t="shared" si="71"/>
        <v/>
      </c>
      <c r="N206" s="54" t="s">
        <v>22</v>
      </c>
      <c r="O206" s="3" t="str">
        <f t="shared" si="71"/>
        <v/>
      </c>
      <c r="P206" s="54" t="s">
        <v>22</v>
      </c>
      <c r="Q206" s="3" t="str">
        <f t="shared" si="71"/>
        <v/>
      </c>
      <c r="R206" s="54" t="s">
        <v>22</v>
      </c>
      <c r="S206" s="3" t="str">
        <f t="shared" si="71"/>
        <v/>
      </c>
      <c r="T206" s="54" t="s">
        <v>22</v>
      </c>
      <c r="U206" s="3" t="str">
        <f t="shared" si="71"/>
        <v/>
      </c>
      <c r="V206" s="54" t="s">
        <v>22</v>
      </c>
      <c r="W206" s="3" t="str">
        <f t="shared" si="71"/>
        <v/>
      </c>
      <c r="X206" s="54" t="s">
        <v>22</v>
      </c>
      <c r="Y206" s="3" t="str">
        <f t="shared" ref="I206:Y266" si="72">IF(X207="-","",X207)</f>
        <v/>
      </c>
      <c r="Z206" s="55" t="s">
        <v>22</v>
      </c>
      <c r="AA206" s="3" t="str">
        <f t="shared" ref="AA206" si="73">IF(Z207="-","",Z207)</f>
        <v/>
      </c>
    </row>
    <row r="207" spans="1:27" ht="21" customHeight="1">
      <c r="A207" s="107"/>
      <c r="B207" s="110" t="str">
        <f>IF(VLOOKUP($A206,入力マスター!$A$2:$N$65027,2,FALSE)="","",VLOOKUP($A206,入力マスター!$A$2:$N$65027,2,FALSE))</f>
        <v/>
      </c>
      <c r="C207" s="110"/>
      <c r="D207" s="111"/>
      <c r="E207" s="10"/>
      <c r="F207" s="7"/>
      <c r="G207" s="47"/>
      <c r="H207" s="46" t="s">
        <v>23</v>
      </c>
      <c r="I207" s="3"/>
      <c r="J207" s="46" t="s">
        <v>23</v>
      </c>
      <c r="K207" s="3"/>
      <c r="L207" s="46" t="s">
        <v>23</v>
      </c>
      <c r="M207" s="3"/>
      <c r="N207" s="46" t="s">
        <v>23</v>
      </c>
      <c r="O207" s="3"/>
      <c r="P207" s="46" t="s">
        <v>23</v>
      </c>
      <c r="Q207" s="3"/>
      <c r="R207" s="46" t="s">
        <v>23</v>
      </c>
      <c r="S207" s="3"/>
      <c r="T207" s="46" t="s">
        <v>23</v>
      </c>
      <c r="U207" s="3"/>
      <c r="V207" s="46" t="s">
        <v>23</v>
      </c>
      <c r="W207" s="3"/>
      <c r="X207" s="46" t="s">
        <v>23</v>
      </c>
      <c r="Y207" s="3"/>
      <c r="Z207" s="50" t="s">
        <v>23</v>
      </c>
      <c r="AA207" s="3"/>
    </row>
    <row r="208" spans="1:27" ht="21" customHeight="1">
      <c r="A208" s="104" t="s">
        <v>24</v>
      </c>
      <c r="B208" s="114" t="str">
        <f>IF(VLOOKUP($A206,入力マスター!$A$2:$N$65027,5,FALSE)="","",VLOOKUP($A206,入力マスター!$A$2:$N$65027,5,FALSE))</f>
        <v/>
      </c>
      <c r="C208" s="115"/>
      <c r="D208" s="116"/>
      <c r="E208" s="21" t="s">
        <v>2</v>
      </c>
      <c r="F208" s="22"/>
      <c r="G208" s="48"/>
      <c r="H208" s="51" t="s">
        <v>21</v>
      </c>
      <c r="I208" s="3"/>
      <c r="J208" s="51" t="s">
        <v>21</v>
      </c>
      <c r="K208" s="3"/>
      <c r="L208" s="51" t="s">
        <v>21</v>
      </c>
      <c r="M208" s="3"/>
      <c r="N208" s="51" t="s">
        <v>21</v>
      </c>
      <c r="O208" s="3"/>
      <c r="P208" s="51" t="s">
        <v>21</v>
      </c>
      <c r="Q208" s="3"/>
      <c r="R208" s="51" t="s">
        <v>21</v>
      </c>
      <c r="S208" s="3"/>
      <c r="T208" s="51" t="s">
        <v>21</v>
      </c>
      <c r="U208" s="3"/>
      <c r="V208" s="51" t="s">
        <v>21</v>
      </c>
      <c r="W208" s="3"/>
      <c r="X208" s="51" t="s">
        <v>21</v>
      </c>
      <c r="Y208" s="3"/>
      <c r="Z208" s="52" t="s">
        <v>21</v>
      </c>
      <c r="AA208" s="3"/>
    </row>
    <row r="209" spans="1:27" ht="21" customHeight="1">
      <c r="A209" s="105"/>
      <c r="B209" s="117"/>
      <c r="C209" s="118"/>
      <c r="D209" s="119"/>
      <c r="E209" s="112" t="str">
        <f>IF(VLOOKUP($A206,入力マスター!$A$2:$N$65027,3,FALSE)="","",VLOOKUP($A206,入力マスター!$A$2:$N$65027,3,FALSE))</f>
        <v/>
      </c>
      <c r="F209" s="113"/>
      <c r="G209" s="2"/>
      <c r="H209" s="90"/>
      <c r="I209" s="3"/>
      <c r="J209" s="90"/>
      <c r="K209" s="3"/>
      <c r="L209" s="90"/>
      <c r="M209" s="3"/>
      <c r="N209" s="90"/>
      <c r="O209" s="3"/>
      <c r="P209" s="90"/>
      <c r="Q209" s="3"/>
      <c r="R209" s="90"/>
      <c r="S209" s="3"/>
      <c r="T209" s="90"/>
      <c r="U209" s="3"/>
      <c r="V209" s="90"/>
      <c r="W209" s="3"/>
      <c r="X209" s="90"/>
      <c r="Y209" s="3"/>
      <c r="Z209" s="93"/>
      <c r="AA209" s="3"/>
    </row>
    <row r="210" spans="1:27" ht="21" customHeight="1">
      <c r="A210" s="96" t="s">
        <v>25</v>
      </c>
      <c r="B210" s="98" t="str">
        <f>IF(VLOOKUP($A206,入力マスター!$A$2:$N$65027,4,FALSE)="","",VLOOKUP($A206,入力マスター!$A$2:$N$65027,4,FALSE))</f>
        <v/>
      </c>
      <c r="C210" s="99"/>
      <c r="D210" s="99"/>
      <c r="E210" s="99"/>
      <c r="F210" s="100"/>
      <c r="G210" s="49" t="s">
        <v>26</v>
      </c>
      <c r="H210" s="91"/>
      <c r="I210" s="3"/>
      <c r="J210" s="91"/>
      <c r="K210" s="3"/>
      <c r="L210" s="91"/>
      <c r="M210" s="3"/>
      <c r="N210" s="91"/>
      <c r="O210" s="3"/>
      <c r="P210" s="91"/>
      <c r="Q210" s="3"/>
      <c r="R210" s="91"/>
      <c r="S210" s="3"/>
      <c r="T210" s="91"/>
      <c r="U210" s="3"/>
      <c r="V210" s="91"/>
      <c r="W210" s="3"/>
      <c r="X210" s="91"/>
      <c r="Y210" s="3"/>
      <c r="Z210" s="94"/>
      <c r="AA210" s="3"/>
    </row>
    <row r="211" spans="1:27" ht="21" customHeight="1">
      <c r="A211" s="97"/>
      <c r="B211" s="101"/>
      <c r="C211" s="102"/>
      <c r="D211" s="102"/>
      <c r="E211" s="102"/>
      <c r="F211" s="103"/>
      <c r="G211" s="44"/>
      <c r="H211" s="92"/>
      <c r="I211" s="3"/>
      <c r="J211" s="92"/>
      <c r="K211" s="3"/>
      <c r="L211" s="92"/>
      <c r="M211" s="3"/>
      <c r="N211" s="92"/>
      <c r="O211" s="3"/>
      <c r="P211" s="92"/>
      <c r="Q211" s="3"/>
      <c r="R211" s="92"/>
      <c r="S211" s="3"/>
      <c r="T211" s="92"/>
      <c r="U211" s="3"/>
      <c r="V211" s="92"/>
      <c r="W211" s="3"/>
      <c r="X211" s="92"/>
      <c r="Y211" s="3"/>
      <c r="Z211" s="95"/>
      <c r="AA211" s="3"/>
    </row>
    <row r="212" spans="1:27" ht="21" customHeight="1">
      <c r="A212" s="106">
        <f t="shared" ref="A212" si="74">A206+1</f>
        <v>36</v>
      </c>
      <c r="B212" s="108" t="s">
        <v>18</v>
      </c>
      <c r="C212" s="108"/>
      <c r="D212" s="109"/>
      <c r="E212" s="9" t="s">
        <v>19</v>
      </c>
      <c r="F212" s="8" t="s">
        <v>20</v>
      </c>
      <c r="G212" s="45" t="s">
        <v>21</v>
      </c>
      <c r="H212" s="54" t="s">
        <v>22</v>
      </c>
      <c r="I212" s="3" t="str">
        <f t="shared" si="72"/>
        <v/>
      </c>
      <c r="J212" s="54" t="s">
        <v>22</v>
      </c>
      <c r="K212" s="3" t="str">
        <f t="shared" si="72"/>
        <v/>
      </c>
      <c r="L212" s="54" t="s">
        <v>22</v>
      </c>
      <c r="M212" s="3" t="str">
        <f t="shared" si="72"/>
        <v/>
      </c>
      <c r="N212" s="54" t="s">
        <v>22</v>
      </c>
      <c r="O212" s="3" t="str">
        <f t="shared" si="72"/>
        <v/>
      </c>
      <c r="P212" s="54" t="s">
        <v>22</v>
      </c>
      <c r="Q212" s="3" t="str">
        <f t="shared" si="72"/>
        <v/>
      </c>
      <c r="R212" s="54" t="s">
        <v>22</v>
      </c>
      <c r="S212" s="3" t="str">
        <f t="shared" si="72"/>
        <v/>
      </c>
      <c r="T212" s="54" t="s">
        <v>22</v>
      </c>
      <c r="U212" s="3" t="str">
        <f t="shared" si="72"/>
        <v/>
      </c>
      <c r="V212" s="54" t="s">
        <v>22</v>
      </c>
      <c r="W212" s="3" t="str">
        <f t="shared" si="72"/>
        <v/>
      </c>
      <c r="X212" s="54" t="s">
        <v>22</v>
      </c>
      <c r="Y212" s="3" t="str">
        <f t="shared" si="72"/>
        <v/>
      </c>
      <c r="Z212" s="55" t="s">
        <v>22</v>
      </c>
      <c r="AA212" s="3" t="str">
        <f t="shared" ref="AA212" si="75">IF(Z213="-","",Z213)</f>
        <v/>
      </c>
    </row>
    <row r="213" spans="1:27" ht="21" customHeight="1">
      <c r="A213" s="107"/>
      <c r="B213" s="110" t="str">
        <f>IF(VLOOKUP($A212,入力マスター!$A$2:$N$65027,2,FALSE)="","",VLOOKUP($A212,入力マスター!$A$2:$N$65027,2,FALSE))</f>
        <v/>
      </c>
      <c r="C213" s="110"/>
      <c r="D213" s="111"/>
      <c r="E213" s="10"/>
      <c r="F213" s="7"/>
      <c r="G213" s="47"/>
      <c r="H213" s="46" t="s">
        <v>23</v>
      </c>
      <c r="I213" s="3"/>
      <c r="J213" s="46" t="s">
        <v>23</v>
      </c>
      <c r="K213" s="3"/>
      <c r="L213" s="46" t="s">
        <v>23</v>
      </c>
      <c r="M213" s="3"/>
      <c r="N213" s="46" t="s">
        <v>23</v>
      </c>
      <c r="O213" s="3"/>
      <c r="P213" s="46" t="s">
        <v>23</v>
      </c>
      <c r="Q213" s="3"/>
      <c r="R213" s="46" t="s">
        <v>23</v>
      </c>
      <c r="S213" s="3"/>
      <c r="T213" s="46" t="s">
        <v>23</v>
      </c>
      <c r="U213" s="3"/>
      <c r="V213" s="46" t="s">
        <v>23</v>
      </c>
      <c r="W213" s="3"/>
      <c r="X213" s="46" t="s">
        <v>23</v>
      </c>
      <c r="Y213" s="3"/>
      <c r="Z213" s="50" t="s">
        <v>23</v>
      </c>
      <c r="AA213" s="3"/>
    </row>
    <row r="214" spans="1:27" ht="21" customHeight="1">
      <c r="A214" s="104" t="s">
        <v>24</v>
      </c>
      <c r="B214" s="114" t="str">
        <f>IF(VLOOKUP($A212,入力マスター!$A$2:$N$65027,5,FALSE)="","",VLOOKUP($A212,入力マスター!$A$2:$N$65027,5,FALSE))</f>
        <v/>
      </c>
      <c r="C214" s="115"/>
      <c r="D214" s="116"/>
      <c r="E214" s="21" t="s">
        <v>2</v>
      </c>
      <c r="F214" s="22"/>
      <c r="G214" s="48"/>
      <c r="H214" s="51" t="s">
        <v>21</v>
      </c>
      <c r="I214" s="3"/>
      <c r="J214" s="51" t="s">
        <v>21</v>
      </c>
      <c r="K214" s="3"/>
      <c r="L214" s="51" t="s">
        <v>21</v>
      </c>
      <c r="M214" s="3"/>
      <c r="N214" s="51" t="s">
        <v>21</v>
      </c>
      <c r="O214" s="3"/>
      <c r="P214" s="51" t="s">
        <v>21</v>
      </c>
      <c r="Q214" s="3"/>
      <c r="R214" s="51" t="s">
        <v>21</v>
      </c>
      <c r="S214" s="3"/>
      <c r="T214" s="51" t="s">
        <v>21</v>
      </c>
      <c r="U214" s="3"/>
      <c r="V214" s="51" t="s">
        <v>21</v>
      </c>
      <c r="W214" s="3"/>
      <c r="X214" s="51" t="s">
        <v>21</v>
      </c>
      <c r="Y214" s="3"/>
      <c r="Z214" s="52" t="s">
        <v>21</v>
      </c>
      <c r="AA214" s="3"/>
    </row>
    <row r="215" spans="1:27" ht="21" customHeight="1">
      <c r="A215" s="105"/>
      <c r="B215" s="117"/>
      <c r="C215" s="118"/>
      <c r="D215" s="119"/>
      <c r="E215" s="112" t="str">
        <f>IF(VLOOKUP($A212,入力マスター!$A$2:$N$65027,3,FALSE)="","",VLOOKUP($A212,入力マスター!$A$2:$N$65027,3,FALSE))</f>
        <v/>
      </c>
      <c r="F215" s="113"/>
      <c r="G215" s="2"/>
      <c r="H215" s="90"/>
      <c r="I215" s="3"/>
      <c r="J215" s="90"/>
      <c r="K215" s="3"/>
      <c r="L215" s="90"/>
      <c r="M215" s="3"/>
      <c r="N215" s="90"/>
      <c r="O215" s="3"/>
      <c r="P215" s="90"/>
      <c r="Q215" s="3"/>
      <c r="R215" s="90"/>
      <c r="S215" s="3"/>
      <c r="T215" s="90"/>
      <c r="U215" s="3"/>
      <c r="V215" s="90"/>
      <c r="W215" s="3"/>
      <c r="X215" s="90"/>
      <c r="Y215" s="3"/>
      <c r="Z215" s="93"/>
      <c r="AA215" s="3"/>
    </row>
    <row r="216" spans="1:27" ht="21" customHeight="1">
      <c r="A216" s="96" t="s">
        <v>25</v>
      </c>
      <c r="B216" s="98" t="str">
        <f>IF(VLOOKUP($A212,入力マスター!$A$2:$N$65027,4,FALSE)="","",VLOOKUP($A212,入力マスター!$A$2:$N$65027,4,FALSE))</f>
        <v/>
      </c>
      <c r="C216" s="99"/>
      <c r="D216" s="99"/>
      <c r="E216" s="99"/>
      <c r="F216" s="100"/>
      <c r="G216" s="49" t="s">
        <v>26</v>
      </c>
      <c r="H216" s="91"/>
      <c r="I216" s="3"/>
      <c r="J216" s="91"/>
      <c r="K216" s="3"/>
      <c r="L216" s="91"/>
      <c r="M216" s="3"/>
      <c r="N216" s="91"/>
      <c r="O216" s="3"/>
      <c r="P216" s="91"/>
      <c r="Q216" s="3"/>
      <c r="R216" s="91"/>
      <c r="S216" s="3"/>
      <c r="T216" s="91"/>
      <c r="U216" s="3"/>
      <c r="V216" s="91"/>
      <c r="W216" s="3"/>
      <c r="X216" s="91"/>
      <c r="Y216" s="3"/>
      <c r="Z216" s="94"/>
      <c r="AA216" s="3"/>
    </row>
    <row r="217" spans="1:27" ht="21" customHeight="1">
      <c r="A217" s="97"/>
      <c r="B217" s="101"/>
      <c r="C217" s="102"/>
      <c r="D217" s="102"/>
      <c r="E217" s="102"/>
      <c r="F217" s="103"/>
      <c r="G217" s="44"/>
      <c r="H217" s="92"/>
      <c r="I217" s="3"/>
      <c r="J217" s="92"/>
      <c r="K217" s="3"/>
      <c r="L217" s="92"/>
      <c r="M217" s="3"/>
      <c r="N217" s="92"/>
      <c r="O217" s="3"/>
      <c r="P217" s="92"/>
      <c r="Q217" s="3"/>
      <c r="R217" s="92"/>
      <c r="S217" s="3"/>
      <c r="T217" s="92"/>
      <c r="U217" s="3"/>
      <c r="V217" s="92"/>
      <c r="W217" s="3"/>
      <c r="X217" s="92"/>
      <c r="Y217" s="3"/>
      <c r="Z217" s="95"/>
      <c r="AA217" s="3"/>
    </row>
    <row r="218" spans="1:27" ht="21" customHeight="1">
      <c r="A218" s="106">
        <f t="shared" ref="A218" si="76">A212+1</f>
        <v>37</v>
      </c>
      <c r="B218" s="108" t="s">
        <v>18</v>
      </c>
      <c r="C218" s="108"/>
      <c r="D218" s="109"/>
      <c r="E218" s="9" t="s">
        <v>19</v>
      </c>
      <c r="F218" s="8" t="s">
        <v>20</v>
      </c>
      <c r="G218" s="45" t="s">
        <v>21</v>
      </c>
      <c r="H218" s="54" t="s">
        <v>22</v>
      </c>
      <c r="I218" s="3" t="str">
        <f t="shared" si="72"/>
        <v/>
      </c>
      <c r="J218" s="54" t="s">
        <v>22</v>
      </c>
      <c r="K218" s="3" t="str">
        <f t="shared" si="72"/>
        <v/>
      </c>
      <c r="L218" s="54" t="s">
        <v>22</v>
      </c>
      <c r="M218" s="3" t="str">
        <f t="shared" si="72"/>
        <v/>
      </c>
      <c r="N218" s="54" t="s">
        <v>22</v>
      </c>
      <c r="O218" s="3" t="str">
        <f t="shared" si="72"/>
        <v/>
      </c>
      <c r="P218" s="54" t="s">
        <v>22</v>
      </c>
      <c r="Q218" s="3" t="str">
        <f t="shared" si="72"/>
        <v/>
      </c>
      <c r="R218" s="54" t="s">
        <v>22</v>
      </c>
      <c r="S218" s="3" t="str">
        <f t="shared" si="72"/>
        <v/>
      </c>
      <c r="T218" s="54" t="s">
        <v>22</v>
      </c>
      <c r="U218" s="3" t="str">
        <f t="shared" si="72"/>
        <v/>
      </c>
      <c r="V218" s="54" t="s">
        <v>22</v>
      </c>
      <c r="W218" s="3" t="str">
        <f t="shared" si="72"/>
        <v/>
      </c>
      <c r="X218" s="54" t="s">
        <v>22</v>
      </c>
      <c r="Y218" s="3" t="str">
        <f t="shared" si="72"/>
        <v/>
      </c>
      <c r="Z218" s="55" t="s">
        <v>22</v>
      </c>
      <c r="AA218" s="3" t="str">
        <f t="shared" ref="AA218" si="77">IF(Z219="-","",Z219)</f>
        <v/>
      </c>
    </row>
    <row r="219" spans="1:27" ht="21" customHeight="1">
      <c r="A219" s="107"/>
      <c r="B219" s="110" t="str">
        <f>IF(VLOOKUP($A218,入力マスター!$A$2:$N$65027,2,FALSE)="","",VLOOKUP($A218,入力マスター!$A$2:$N$65027,2,FALSE))</f>
        <v/>
      </c>
      <c r="C219" s="110"/>
      <c r="D219" s="111"/>
      <c r="E219" s="10"/>
      <c r="F219" s="7"/>
      <c r="G219" s="47"/>
      <c r="H219" s="46" t="s">
        <v>23</v>
      </c>
      <c r="I219" s="3"/>
      <c r="J219" s="46" t="s">
        <v>23</v>
      </c>
      <c r="K219" s="3"/>
      <c r="L219" s="46" t="s">
        <v>23</v>
      </c>
      <c r="M219" s="3"/>
      <c r="N219" s="46" t="s">
        <v>23</v>
      </c>
      <c r="O219" s="3"/>
      <c r="P219" s="46" t="s">
        <v>23</v>
      </c>
      <c r="Q219" s="3"/>
      <c r="R219" s="46" t="s">
        <v>23</v>
      </c>
      <c r="S219" s="3"/>
      <c r="T219" s="46" t="s">
        <v>23</v>
      </c>
      <c r="U219" s="3"/>
      <c r="V219" s="46" t="s">
        <v>23</v>
      </c>
      <c r="W219" s="3"/>
      <c r="X219" s="46" t="s">
        <v>23</v>
      </c>
      <c r="Y219" s="3"/>
      <c r="Z219" s="50" t="s">
        <v>23</v>
      </c>
      <c r="AA219" s="3"/>
    </row>
    <row r="220" spans="1:27" ht="21" customHeight="1">
      <c r="A220" s="104" t="s">
        <v>24</v>
      </c>
      <c r="B220" s="114" t="str">
        <f>IF(VLOOKUP($A218,入力マスター!$A$2:$N$65027,5,FALSE)="","",VLOOKUP($A218,入力マスター!$A$2:$N$65027,5,FALSE))</f>
        <v/>
      </c>
      <c r="C220" s="115"/>
      <c r="D220" s="116"/>
      <c r="E220" s="21" t="s">
        <v>2</v>
      </c>
      <c r="F220" s="22"/>
      <c r="G220" s="48"/>
      <c r="H220" s="51" t="s">
        <v>21</v>
      </c>
      <c r="I220" s="3"/>
      <c r="J220" s="51" t="s">
        <v>21</v>
      </c>
      <c r="K220" s="3"/>
      <c r="L220" s="51" t="s">
        <v>21</v>
      </c>
      <c r="M220" s="3"/>
      <c r="N220" s="51" t="s">
        <v>21</v>
      </c>
      <c r="O220" s="3"/>
      <c r="P220" s="51" t="s">
        <v>21</v>
      </c>
      <c r="Q220" s="3"/>
      <c r="R220" s="51" t="s">
        <v>21</v>
      </c>
      <c r="S220" s="3"/>
      <c r="T220" s="51" t="s">
        <v>21</v>
      </c>
      <c r="U220" s="3"/>
      <c r="V220" s="51" t="s">
        <v>21</v>
      </c>
      <c r="W220" s="3"/>
      <c r="X220" s="51" t="s">
        <v>21</v>
      </c>
      <c r="Y220" s="3"/>
      <c r="Z220" s="52" t="s">
        <v>21</v>
      </c>
      <c r="AA220" s="3"/>
    </row>
    <row r="221" spans="1:27" ht="21" customHeight="1">
      <c r="A221" s="105"/>
      <c r="B221" s="117"/>
      <c r="C221" s="118"/>
      <c r="D221" s="119"/>
      <c r="E221" s="112" t="str">
        <f>IF(VLOOKUP($A218,入力マスター!$A$2:$N$65027,3,FALSE)="","",VLOOKUP($A218,入力マスター!$A$2:$N$65027,3,FALSE))</f>
        <v/>
      </c>
      <c r="F221" s="113"/>
      <c r="G221" s="2"/>
      <c r="H221" s="90"/>
      <c r="I221" s="3"/>
      <c r="J221" s="90"/>
      <c r="K221" s="3"/>
      <c r="L221" s="90"/>
      <c r="M221" s="3"/>
      <c r="N221" s="90"/>
      <c r="O221" s="3"/>
      <c r="P221" s="90"/>
      <c r="Q221" s="3"/>
      <c r="R221" s="90"/>
      <c r="S221" s="3"/>
      <c r="T221" s="90"/>
      <c r="U221" s="3"/>
      <c r="V221" s="90"/>
      <c r="W221" s="3"/>
      <c r="X221" s="90"/>
      <c r="Y221" s="3"/>
      <c r="Z221" s="93"/>
      <c r="AA221" s="3"/>
    </row>
    <row r="222" spans="1:27" ht="21" customHeight="1">
      <c r="A222" s="96" t="s">
        <v>25</v>
      </c>
      <c r="B222" s="98" t="str">
        <f>IF(VLOOKUP($A218,入力マスター!$A$2:$N$65027,4,FALSE)="","",VLOOKUP($A218,入力マスター!$A$2:$N$65027,4,FALSE))</f>
        <v/>
      </c>
      <c r="C222" s="99"/>
      <c r="D222" s="99"/>
      <c r="E222" s="99"/>
      <c r="F222" s="100"/>
      <c r="G222" s="49" t="s">
        <v>26</v>
      </c>
      <c r="H222" s="91"/>
      <c r="I222" s="3"/>
      <c r="J222" s="91"/>
      <c r="K222" s="3"/>
      <c r="L222" s="91"/>
      <c r="M222" s="3"/>
      <c r="N222" s="91"/>
      <c r="O222" s="3"/>
      <c r="P222" s="91"/>
      <c r="Q222" s="3"/>
      <c r="R222" s="91"/>
      <c r="S222" s="3"/>
      <c r="T222" s="91"/>
      <c r="U222" s="3"/>
      <c r="V222" s="91"/>
      <c r="W222" s="3"/>
      <c r="X222" s="91"/>
      <c r="Y222" s="3"/>
      <c r="Z222" s="94"/>
      <c r="AA222" s="3"/>
    </row>
    <row r="223" spans="1:27" ht="21" customHeight="1">
      <c r="A223" s="97"/>
      <c r="B223" s="101"/>
      <c r="C223" s="102"/>
      <c r="D223" s="102"/>
      <c r="E223" s="102"/>
      <c r="F223" s="103"/>
      <c r="G223" s="44"/>
      <c r="H223" s="92"/>
      <c r="I223" s="3"/>
      <c r="J223" s="92"/>
      <c r="K223" s="3"/>
      <c r="L223" s="92"/>
      <c r="M223" s="3"/>
      <c r="N223" s="92"/>
      <c r="O223" s="3"/>
      <c r="P223" s="92"/>
      <c r="Q223" s="3"/>
      <c r="R223" s="92"/>
      <c r="S223" s="3"/>
      <c r="T223" s="92"/>
      <c r="U223" s="3"/>
      <c r="V223" s="92"/>
      <c r="W223" s="3"/>
      <c r="X223" s="92"/>
      <c r="Y223" s="3"/>
      <c r="Z223" s="95"/>
      <c r="AA223" s="3"/>
    </row>
    <row r="224" spans="1:27" ht="21" customHeight="1">
      <c r="A224" s="106">
        <f t="shared" ref="A224" si="78">A218+1</f>
        <v>38</v>
      </c>
      <c r="B224" s="108" t="s">
        <v>18</v>
      </c>
      <c r="C224" s="108"/>
      <c r="D224" s="109"/>
      <c r="E224" s="9" t="s">
        <v>19</v>
      </c>
      <c r="F224" s="8" t="s">
        <v>20</v>
      </c>
      <c r="G224" s="45" t="s">
        <v>21</v>
      </c>
      <c r="H224" s="54" t="s">
        <v>22</v>
      </c>
      <c r="I224" s="3" t="str">
        <f t="shared" si="72"/>
        <v/>
      </c>
      <c r="J224" s="54" t="s">
        <v>22</v>
      </c>
      <c r="K224" s="3" t="str">
        <f t="shared" si="72"/>
        <v/>
      </c>
      <c r="L224" s="54" t="s">
        <v>22</v>
      </c>
      <c r="M224" s="3" t="str">
        <f t="shared" si="72"/>
        <v/>
      </c>
      <c r="N224" s="54" t="s">
        <v>22</v>
      </c>
      <c r="O224" s="3" t="str">
        <f t="shared" si="72"/>
        <v/>
      </c>
      <c r="P224" s="54" t="s">
        <v>22</v>
      </c>
      <c r="Q224" s="3" t="str">
        <f t="shared" si="72"/>
        <v/>
      </c>
      <c r="R224" s="54" t="s">
        <v>22</v>
      </c>
      <c r="S224" s="3" t="str">
        <f t="shared" si="72"/>
        <v/>
      </c>
      <c r="T224" s="54" t="s">
        <v>22</v>
      </c>
      <c r="U224" s="3" t="str">
        <f t="shared" si="72"/>
        <v/>
      </c>
      <c r="V224" s="54" t="s">
        <v>22</v>
      </c>
      <c r="W224" s="3" t="str">
        <f t="shared" si="72"/>
        <v/>
      </c>
      <c r="X224" s="54" t="s">
        <v>22</v>
      </c>
      <c r="Y224" s="3" t="str">
        <f t="shared" si="72"/>
        <v/>
      </c>
      <c r="Z224" s="55" t="s">
        <v>22</v>
      </c>
      <c r="AA224" s="3" t="str">
        <f t="shared" ref="AA224" si="79">IF(Z225="-","",Z225)</f>
        <v/>
      </c>
    </row>
    <row r="225" spans="1:27" ht="21" customHeight="1">
      <c r="A225" s="107"/>
      <c r="B225" s="110" t="str">
        <f>IF(VLOOKUP($A224,入力マスター!$A$2:$N$65027,2,FALSE)="","",VLOOKUP($A224,入力マスター!$A$2:$N$65027,2,FALSE))</f>
        <v/>
      </c>
      <c r="C225" s="110"/>
      <c r="D225" s="111"/>
      <c r="E225" s="10"/>
      <c r="F225" s="7"/>
      <c r="G225" s="47"/>
      <c r="H225" s="46" t="s">
        <v>23</v>
      </c>
      <c r="I225" s="3"/>
      <c r="J225" s="46" t="s">
        <v>23</v>
      </c>
      <c r="K225" s="3"/>
      <c r="L225" s="46" t="s">
        <v>23</v>
      </c>
      <c r="M225" s="3"/>
      <c r="N225" s="46" t="s">
        <v>23</v>
      </c>
      <c r="O225" s="3"/>
      <c r="P225" s="46" t="s">
        <v>23</v>
      </c>
      <c r="Q225" s="3"/>
      <c r="R225" s="46" t="s">
        <v>23</v>
      </c>
      <c r="S225" s="3"/>
      <c r="T225" s="46" t="s">
        <v>23</v>
      </c>
      <c r="U225" s="3"/>
      <c r="V225" s="46" t="s">
        <v>23</v>
      </c>
      <c r="W225" s="3"/>
      <c r="X225" s="46" t="s">
        <v>23</v>
      </c>
      <c r="Y225" s="3"/>
      <c r="Z225" s="50" t="s">
        <v>23</v>
      </c>
      <c r="AA225" s="3"/>
    </row>
    <row r="226" spans="1:27" ht="21" customHeight="1">
      <c r="A226" s="104" t="s">
        <v>24</v>
      </c>
      <c r="B226" s="114" t="str">
        <f>IF(VLOOKUP($A224,入力マスター!$A$2:$N$65027,5,FALSE)="","",VLOOKUP($A224,入力マスター!$A$2:$N$65027,5,FALSE))</f>
        <v/>
      </c>
      <c r="C226" s="115"/>
      <c r="D226" s="116"/>
      <c r="E226" s="21" t="s">
        <v>2</v>
      </c>
      <c r="F226" s="22"/>
      <c r="G226" s="48"/>
      <c r="H226" s="51" t="s">
        <v>21</v>
      </c>
      <c r="I226" s="3"/>
      <c r="J226" s="51" t="s">
        <v>21</v>
      </c>
      <c r="K226" s="3"/>
      <c r="L226" s="51" t="s">
        <v>21</v>
      </c>
      <c r="M226" s="3"/>
      <c r="N226" s="51" t="s">
        <v>21</v>
      </c>
      <c r="O226" s="3"/>
      <c r="P226" s="51" t="s">
        <v>21</v>
      </c>
      <c r="Q226" s="3"/>
      <c r="R226" s="51" t="s">
        <v>21</v>
      </c>
      <c r="S226" s="3"/>
      <c r="T226" s="51" t="s">
        <v>21</v>
      </c>
      <c r="U226" s="3"/>
      <c r="V226" s="51" t="s">
        <v>21</v>
      </c>
      <c r="W226" s="3"/>
      <c r="X226" s="51" t="s">
        <v>21</v>
      </c>
      <c r="Y226" s="3"/>
      <c r="Z226" s="52" t="s">
        <v>21</v>
      </c>
      <c r="AA226" s="3"/>
    </row>
    <row r="227" spans="1:27" ht="21" customHeight="1">
      <c r="A227" s="105"/>
      <c r="B227" s="117"/>
      <c r="C227" s="118"/>
      <c r="D227" s="119"/>
      <c r="E227" s="112" t="str">
        <f>IF(VLOOKUP($A224,入力マスター!$A$2:$N$65027,3,FALSE)="","",VLOOKUP($A224,入力マスター!$A$2:$N$65027,3,FALSE))</f>
        <v/>
      </c>
      <c r="F227" s="113"/>
      <c r="G227" s="2"/>
      <c r="H227" s="90"/>
      <c r="I227" s="3"/>
      <c r="J227" s="90"/>
      <c r="K227" s="3"/>
      <c r="L227" s="90"/>
      <c r="M227" s="3"/>
      <c r="N227" s="90"/>
      <c r="O227" s="3"/>
      <c r="P227" s="90"/>
      <c r="Q227" s="3"/>
      <c r="R227" s="90"/>
      <c r="S227" s="3"/>
      <c r="T227" s="90"/>
      <c r="U227" s="3"/>
      <c r="V227" s="90"/>
      <c r="W227" s="3"/>
      <c r="X227" s="90"/>
      <c r="Y227" s="3"/>
      <c r="Z227" s="93"/>
      <c r="AA227" s="3"/>
    </row>
    <row r="228" spans="1:27" ht="21" customHeight="1">
      <c r="A228" s="96" t="s">
        <v>25</v>
      </c>
      <c r="B228" s="98" t="str">
        <f>IF(VLOOKUP($A224,入力マスター!$A$2:$N$65027,4,FALSE)="","",VLOOKUP($A224,入力マスター!$A$2:$N$65027,4,FALSE))</f>
        <v/>
      </c>
      <c r="C228" s="99"/>
      <c r="D228" s="99"/>
      <c r="E228" s="99"/>
      <c r="F228" s="100"/>
      <c r="G228" s="49" t="s">
        <v>26</v>
      </c>
      <c r="H228" s="91"/>
      <c r="I228" s="3"/>
      <c r="J228" s="91"/>
      <c r="K228" s="3"/>
      <c r="L228" s="91"/>
      <c r="M228" s="3"/>
      <c r="N228" s="91"/>
      <c r="O228" s="3"/>
      <c r="P228" s="91"/>
      <c r="Q228" s="3"/>
      <c r="R228" s="91"/>
      <c r="S228" s="3"/>
      <c r="T228" s="91"/>
      <c r="U228" s="3"/>
      <c r="V228" s="91"/>
      <c r="W228" s="3"/>
      <c r="X228" s="91"/>
      <c r="Y228" s="3"/>
      <c r="Z228" s="94"/>
      <c r="AA228" s="3"/>
    </row>
    <row r="229" spans="1:27" ht="21" customHeight="1">
      <c r="A229" s="97"/>
      <c r="B229" s="101"/>
      <c r="C229" s="102"/>
      <c r="D229" s="102"/>
      <c r="E229" s="102"/>
      <c r="F229" s="103"/>
      <c r="G229" s="44"/>
      <c r="H229" s="92"/>
      <c r="I229" s="3"/>
      <c r="J229" s="92"/>
      <c r="K229" s="3"/>
      <c r="L229" s="92"/>
      <c r="M229" s="3"/>
      <c r="N229" s="92"/>
      <c r="O229" s="3"/>
      <c r="P229" s="92"/>
      <c r="Q229" s="3"/>
      <c r="R229" s="92"/>
      <c r="S229" s="3"/>
      <c r="T229" s="92"/>
      <c r="U229" s="3"/>
      <c r="V229" s="92"/>
      <c r="W229" s="3"/>
      <c r="X229" s="92"/>
      <c r="Y229" s="3"/>
      <c r="Z229" s="95"/>
      <c r="AA229" s="3"/>
    </row>
    <row r="230" spans="1:27" ht="21" customHeight="1">
      <c r="A230" s="106">
        <f t="shared" ref="A230" si="80">A224+1</f>
        <v>39</v>
      </c>
      <c r="B230" s="108" t="s">
        <v>18</v>
      </c>
      <c r="C230" s="108"/>
      <c r="D230" s="109"/>
      <c r="E230" s="9" t="s">
        <v>19</v>
      </c>
      <c r="F230" s="8" t="s">
        <v>20</v>
      </c>
      <c r="G230" s="45" t="s">
        <v>21</v>
      </c>
      <c r="H230" s="54" t="s">
        <v>22</v>
      </c>
      <c r="I230" s="3" t="str">
        <f t="shared" si="72"/>
        <v/>
      </c>
      <c r="J230" s="54" t="s">
        <v>22</v>
      </c>
      <c r="K230" s="3" t="str">
        <f t="shared" si="72"/>
        <v/>
      </c>
      <c r="L230" s="54" t="s">
        <v>22</v>
      </c>
      <c r="M230" s="3" t="str">
        <f t="shared" si="72"/>
        <v/>
      </c>
      <c r="N230" s="54" t="s">
        <v>22</v>
      </c>
      <c r="O230" s="3" t="str">
        <f t="shared" si="72"/>
        <v/>
      </c>
      <c r="P230" s="54" t="s">
        <v>22</v>
      </c>
      <c r="Q230" s="3" t="str">
        <f t="shared" si="72"/>
        <v/>
      </c>
      <c r="R230" s="54" t="s">
        <v>22</v>
      </c>
      <c r="S230" s="3" t="str">
        <f t="shared" si="72"/>
        <v/>
      </c>
      <c r="T230" s="54" t="s">
        <v>22</v>
      </c>
      <c r="U230" s="3" t="str">
        <f t="shared" si="72"/>
        <v/>
      </c>
      <c r="V230" s="54" t="s">
        <v>22</v>
      </c>
      <c r="W230" s="3" t="str">
        <f t="shared" si="72"/>
        <v/>
      </c>
      <c r="X230" s="54" t="s">
        <v>22</v>
      </c>
      <c r="Y230" s="3" t="str">
        <f t="shared" si="72"/>
        <v/>
      </c>
      <c r="Z230" s="55" t="s">
        <v>22</v>
      </c>
      <c r="AA230" s="3" t="str">
        <f t="shared" ref="AA230" si="81">IF(Z231="-","",Z231)</f>
        <v/>
      </c>
    </row>
    <row r="231" spans="1:27" ht="21" customHeight="1">
      <c r="A231" s="107"/>
      <c r="B231" s="110" t="str">
        <f>IF(VLOOKUP($A230,入力マスター!$A$2:$N$65027,2,FALSE)="","",VLOOKUP($A230,入力マスター!$A$2:$N$65027,2,FALSE))</f>
        <v/>
      </c>
      <c r="C231" s="110"/>
      <c r="D231" s="111"/>
      <c r="E231" s="10"/>
      <c r="F231" s="7"/>
      <c r="G231" s="47"/>
      <c r="H231" s="46" t="s">
        <v>23</v>
      </c>
      <c r="I231" s="3"/>
      <c r="J231" s="46" t="s">
        <v>23</v>
      </c>
      <c r="K231" s="3"/>
      <c r="L231" s="46" t="s">
        <v>23</v>
      </c>
      <c r="M231" s="3"/>
      <c r="N231" s="46" t="s">
        <v>23</v>
      </c>
      <c r="O231" s="3"/>
      <c r="P231" s="46" t="s">
        <v>23</v>
      </c>
      <c r="Q231" s="3"/>
      <c r="R231" s="46" t="s">
        <v>23</v>
      </c>
      <c r="S231" s="3"/>
      <c r="T231" s="46" t="s">
        <v>23</v>
      </c>
      <c r="U231" s="3"/>
      <c r="V231" s="46" t="s">
        <v>23</v>
      </c>
      <c r="W231" s="3"/>
      <c r="X231" s="46" t="s">
        <v>23</v>
      </c>
      <c r="Y231" s="3"/>
      <c r="Z231" s="50" t="s">
        <v>23</v>
      </c>
      <c r="AA231" s="3"/>
    </row>
    <row r="232" spans="1:27" ht="21" customHeight="1">
      <c r="A232" s="104" t="s">
        <v>24</v>
      </c>
      <c r="B232" s="114" t="str">
        <f>IF(VLOOKUP($A230,入力マスター!$A$2:$N$65027,5,FALSE)="","",VLOOKUP($A230,入力マスター!$A$2:$N$65027,5,FALSE))</f>
        <v/>
      </c>
      <c r="C232" s="115"/>
      <c r="D232" s="116"/>
      <c r="E232" s="21" t="s">
        <v>2</v>
      </c>
      <c r="F232" s="22"/>
      <c r="G232" s="48"/>
      <c r="H232" s="51" t="s">
        <v>21</v>
      </c>
      <c r="I232" s="3"/>
      <c r="J232" s="51" t="s">
        <v>21</v>
      </c>
      <c r="K232" s="3"/>
      <c r="L232" s="51" t="s">
        <v>21</v>
      </c>
      <c r="M232" s="3"/>
      <c r="N232" s="51" t="s">
        <v>21</v>
      </c>
      <c r="O232" s="3"/>
      <c r="P232" s="51" t="s">
        <v>21</v>
      </c>
      <c r="Q232" s="3"/>
      <c r="R232" s="51" t="s">
        <v>21</v>
      </c>
      <c r="S232" s="3"/>
      <c r="T232" s="51" t="s">
        <v>21</v>
      </c>
      <c r="U232" s="3"/>
      <c r="V232" s="51" t="s">
        <v>21</v>
      </c>
      <c r="W232" s="3"/>
      <c r="X232" s="51" t="s">
        <v>21</v>
      </c>
      <c r="Y232" s="3"/>
      <c r="Z232" s="52" t="s">
        <v>21</v>
      </c>
      <c r="AA232" s="3"/>
    </row>
    <row r="233" spans="1:27" ht="21" customHeight="1">
      <c r="A233" s="105"/>
      <c r="B233" s="117"/>
      <c r="C233" s="118"/>
      <c r="D233" s="119"/>
      <c r="E233" s="112" t="str">
        <f>IF(VLOOKUP($A230,入力マスター!$A$2:$N$65027,3,FALSE)="","",VLOOKUP($A230,入力マスター!$A$2:$N$65027,3,FALSE))</f>
        <v/>
      </c>
      <c r="F233" s="113"/>
      <c r="G233" s="2"/>
      <c r="H233" s="90"/>
      <c r="I233" s="3"/>
      <c r="J233" s="90"/>
      <c r="K233" s="3"/>
      <c r="L233" s="90"/>
      <c r="M233" s="3"/>
      <c r="N233" s="90"/>
      <c r="O233" s="3"/>
      <c r="P233" s="90"/>
      <c r="Q233" s="3"/>
      <c r="R233" s="90"/>
      <c r="S233" s="3"/>
      <c r="T233" s="90"/>
      <c r="U233" s="3"/>
      <c r="V233" s="90"/>
      <c r="W233" s="3"/>
      <c r="X233" s="90"/>
      <c r="Y233" s="3"/>
      <c r="Z233" s="93"/>
      <c r="AA233" s="3"/>
    </row>
    <row r="234" spans="1:27" ht="21" customHeight="1">
      <c r="A234" s="96" t="s">
        <v>25</v>
      </c>
      <c r="B234" s="98" t="str">
        <f>IF(VLOOKUP($A230,入力マスター!$A$2:$N$65027,4,FALSE)="","",VLOOKUP($A230,入力マスター!$A$2:$N$65027,4,FALSE))</f>
        <v/>
      </c>
      <c r="C234" s="99"/>
      <c r="D234" s="99"/>
      <c r="E234" s="99"/>
      <c r="F234" s="100"/>
      <c r="G234" s="49" t="s">
        <v>26</v>
      </c>
      <c r="H234" s="91"/>
      <c r="I234" s="3"/>
      <c r="J234" s="91"/>
      <c r="K234" s="3"/>
      <c r="L234" s="91"/>
      <c r="M234" s="3"/>
      <c r="N234" s="91"/>
      <c r="O234" s="3"/>
      <c r="P234" s="91"/>
      <c r="Q234" s="3"/>
      <c r="R234" s="91"/>
      <c r="S234" s="3"/>
      <c r="T234" s="91"/>
      <c r="U234" s="3"/>
      <c r="V234" s="91"/>
      <c r="W234" s="3"/>
      <c r="X234" s="91"/>
      <c r="Y234" s="3"/>
      <c r="Z234" s="94"/>
      <c r="AA234" s="3"/>
    </row>
    <row r="235" spans="1:27" ht="21" customHeight="1">
      <c r="A235" s="97"/>
      <c r="B235" s="101"/>
      <c r="C235" s="102"/>
      <c r="D235" s="102"/>
      <c r="E235" s="102"/>
      <c r="F235" s="103"/>
      <c r="G235" s="44"/>
      <c r="H235" s="92"/>
      <c r="I235" s="3"/>
      <c r="J235" s="92"/>
      <c r="K235" s="3"/>
      <c r="L235" s="92"/>
      <c r="M235" s="3"/>
      <c r="N235" s="92"/>
      <c r="O235" s="3"/>
      <c r="P235" s="92"/>
      <c r="Q235" s="3"/>
      <c r="R235" s="92"/>
      <c r="S235" s="3"/>
      <c r="T235" s="92"/>
      <c r="U235" s="3"/>
      <c r="V235" s="92"/>
      <c r="W235" s="3"/>
      <c r="X235" s="92"/>
      <c r="Y235" s="3"/>
      <c r="Z235" s="95"/>
      <c r="AA235" s="3"/>
    </row>
    <row r="236" spans="1:27" ht="21" customHeight="1">
      <c r="A236" s="106">
        <f t="shared" ref="A236" si="82">A230+1</f>
        <v>40</v>
      </c>
      <c r="B236" s="108" t="s">
        <v>18</v>
      </c>
      <c r="C236" s="108"/>
      <c r="D236" s="109"/>
      <c r="E236" s="9" t="s">
        <v>19</v>
      </c>
      <c r="F236" s="8" t="s">
        <v>20</v>
      </c>
      <c r="G236" s="45" t="s">
        <v>21</v>
      </c>
      <c r="H236" s="54" t="s">
        <v>22</v>
      </c>
      <c r="I236" s="3" t="str">
        <f t="shared" si="72"/>
        <v/>
      </c>
      <c r="J236" s="54" t="s">
        <v>22</v>
      </c>
      <c r="K236" s="3" t="str">
        <f t="shared" si="72"/>
        <v/>
      </c>
      <c r="L236" s="54" t="s">
        <v>22</v>
      </c>
      <c r="M236" s="3" t="str">
        <f t="shared" si="72"/>
        <v/>
      </c>
      <c r="N236" s="54" t="s">
        <v>22</v>
      </c>
      <c r="O236" s="3" t="str">
        <f t="shared" si="72"/>
        <v/>
      </c>
      <c r="P236" s="54" t="s">
        <v>22</v>
      </c>
      <c r="Q236" s="3" t="str">
        <f t="shared" si="72"/>
        <v/>
      </c>
      <c r="R236" s="54" t="s">
        <v>22</v>
      </c>
      <c r="S236" s="3" t="str">
        <f t="shared" si="72"/>
        <v/>
      </c>
      <c r="T236" s="54" t="s">
        <v>22</v>
      </c>
      <c r="U236" s="3" t="str">
        <f t="shared" si="72"/>
        <v/>
      </c>
      <c r="V236" s="54" t="s">
        <v>22</v>
      </c>
      <c r="W236" s="3" t="str">
        <f t="shared" si="72"/>
        <v/>
      </c>
      <c r="X236" s="54" t="s">
        <v>22</v>
      </c>
      <c r="Y236" s="3" t="str">
        <f t="shared" si="72"/>
        <v/>
      </c>
      <c r="Z236" s="55" t="s">
        <v>22</v>
      </c>
      <c r="AA236" s="3" t="str">
        <f t="shared" ref="AA236" si="83">IF(Z237="-","",Z237)</f>
        <v/>
      </c>
    </row>
    <row r="237" spans="1:27" ht="21" customHeight="1">
      <c r="A237" s="107"/>
      <c r="B237" s="110" t="str">
        <f>IF(VLOOKUP($A236,入力マスター!$A$2:$N$65027,2,FALSE)="","",VLOOKUP($A236,入力マスター!$A$2:$N$65027,2,FALSE))</f>
        <v/>
      </c>
      <c r="C237" s="110"/>
      <c r="D237" s="111"/>
      <c r="E237" s="10"/>
      <c r="F237" s="7"/>
      <c r="G237" s="47"/>
      <c r="H237" s="46" t="s">
        <v>23</v>
      </c>
      <c r="I237" s="3"/>
      <c r="J237" s="46" t="s">
        <v>23</v>
      </c>
      <c r="K237" s="3"/>
      <c r="L237" s="46" t="s">
        <v>23</v>
      </c>
      <c r="M237" s="3"/>
      <c r="N237" s="46" t="s">
        <v>23</v>
      </c>
      <c r="O237" s="3"/>
      <c r="P237" s="46" t="s">
        <v>23</v>
      </c>
      <c r="Q237" s="3"/>
      <c r="R237" s="46" t="s">
        <v>23</v>
      </c>
      <c r="S237" s="3"/>
      <c r="T237" s="46" t="s">
        <v>23</v>
      </c>
      <c r="U237" s="3"/>
      <c r="V237" s="46" t="s">
        <v>23</v>
      </c>
      <c r="W237" s="3"/>
      <c r="X237" s="46" t="s">
        <v>23</v>
      </c>
      <c r="Y237" s="3"/>
      <c r="Z237" s="50" t="s">
        <v>23</v>
      </c>
      <c r="AA237" s="3"/>
    </row>
    <row r="238" spans="1:27" ht="21" customHeight="1">
      <c r="A238" s="104" t="s">
        <v>24</v>
      </c>
      <c r="B238" s="114" t="str">
        <f>IF(VLOOKUP($A236,入力マスター!$A$2:$N$65027,5,FALSE)="","",VLOOKUP($A236,入力マスター!$A$2:$N$65027,5,FALSE))</f>
        <v/>
      </c>
      <c r="C238" s="115"/>
      <c r="D238" s="116"/>
      <c r="E238" s="21" t="s">
        <v>2</v>
      </c>
      <c r="F238" s="22"/>
      <c r="G238" s="48"/>
      <c r="H238" s="51" t="s">
        <v>21</v>
      </c>
      <c r="I238" s="3"/>
      <c r="J238" s="51" t="s">
        <v>21</v>
      </c>
      <c r="K238" s="3"/>
      <c r="L238" s="51" t="s">
        <v>21</v>
      </c>
      <c r="M238" s="3"/>
      <c r="N238" s="51" t="s">
        <v>21</v>
      </c>
      <c r="O238" s="3"/>
      <c r="P238" s="51" t="s">
        <v>21</v>
      </c>
      <c r="Q238" s="3"/>
      <c r="R238" s="51" t="s">
        <v>21</v>
      </c>
      <c r="S238" s="3"/>
      <c r="T238" s="51" t="s">
        <v>21</v>
      </c>
      <c r="U238" s="3"/>
      <c r="V238" s="51" t="s">
        <v>21</v>
      </c>
      <c r="W238" s="3"/>
      <c r="X238" s="51" t="s">
        <v>21</v>
      </c>
      <c r="Y238" s="3"/>
      <c r="Z238" s="52" t="s">
        <v>21</v>
      </c>
      <c r="AA238" s="3"/>
    </row>
    <row r="239" spans="1:27" ht="21" customHeight="1">
      <c r="A239" s="105"/>
      <c r="B239" s="117"/>
      <c r="C239" s="118"/>
      <c r="D239" s="119"/>
      <c r="E239" s="112" t="str">
        <f>IF(VLOOKUP($A236,入力マスター!$A$2:$N$65027,3,FALSE)="","",VLOOKUP($A236,入力マスター!$A$2:$N$65027,3,FALSE))</f>
        <v/>
      </c>
      <c r="F239" s="113"/>
      <c r="G239" s="2"/>
      <c r="H239" s="90"/>
      <c r="I239" s="3"/>
      <c r="J239" s="90"/>
      <c r="K239" s="3"/>
      <c r="L239" s="90"/>
      <c r="M239" s="3"/>
      <c r="N239" s="90"/>
      <c r="O239" s="3"/>
      <c r="P239" s="90"/>
      <c r="Q239" s="3"/>
      <c r="R239" s="90"/>
      <c r="S239" s="3"/>
      <c r="T239" s="90"/>
      <c r="U239" s="3"/>
      <c r="V239" s="90"/>
      <c r="W239" s="3"/>
      <c r="X239" s="90"/>
      <c r="Y239" s="3"/>
      <c r="Z239" s="93"/>
      <c r="AA239" s="3"/>
    </row>
    <row r="240" spans="1:27" ht="21" customHeight="1">
      <c r="A240" s="96" t="s">
        <v>25</v>
      </c>
      <c r="B240" s="98" t="str">
        <f>IF(VLOOKUP($A236,入力マスター!$A$2:$N$65027,4,FALSE)="","",VLOOKUP($A236,入力マスター!$A$2:$N$65027,4,FALSE))</f>
        <v/>
      </c>
      <c r="C240" s="99"/>
      <c r="D240" s="99"/>
      <c r="E240" s="99"/>
      <c r="F240" s="100"/>
      <c r="G240" s="49" t="s">
        <v>26</v>
      </c>
      <c r="H240" s="91"/>
      <c r="I240" s="3"/>
      <c r="J240" s="91"/>
      <c r="K240" s="3"/>
      <c r="L240" s="91"/>
      <c r="M240" s="3"/>
      <c r="N240" s="91"/>
      <c r="O240" s="3"/>
      <c r="P240" s="91"/>
      <c r="Q240" s="3"/>
      <c r="R240" s="91"/>
      <c r="S240" s="3"/>
      <c r="T240" s="91"/>
      <c r="U240" s="3"/>
      <c r="V240" s="91"/>
      <c r="W240" s="3"/>
      <c r="X240" s="91"/>
      <c r="Y240" s="3"/>
      <c r="Z240" s="94"/>
      <c r="AA240" s="3"/>
    </row>
    <row r="241" spans="1:27" ht="21" customHeight="1">
      <c r="A241" s="97"/>
      <c r="B241" s="101"/>
      <c r="C241" s="102"/>
      <c r="D241" s="102"/>
      <c r="E241" s="102"/>
      <c r="F241" s="103"/>
      <c r="G241" s="44"/>
      <c r="H241" s="92"/>
      <c r="I241" s="3"/>
      <c r="J241" s="92"/>
      <c r="K241" s="3"/>
      <c r="L241" s="92"/>
      <c r="M241" s="3"/>
      <c r="N241" s="92"/>
      <c r="O241" s="3"/>
      <c r="P241" s="92"/>
      <c r="Q241" s="3"/>
      <c r="R241" s="92"/>
      <c r="S241" s="3"/>
      <c r="T241" s="92"/>
      <c r="U241" s="3"/>
      <c r="V241" s="92"/>
      <c r="W241" s="3"/>
      <c r="X241" s="92"/>
      <c r="Y241" s="3"/>
      <c r="Z241" s="95"/>
      <c r="AA241" s="3"/>
    </row>
    <row r="242" spans="1:27" ht="21" customHeight="1">
      <c r="A242" s="106">
        <f t="shared" ref="A242" si="84">A236+1</f>
        <v>41</v>
      </c>
      <c r="B242" s="108" t="s">
        <v>18</v>
      </c>
      <c r="C242" s="108"/>
      <c r="D242" s="109"/>
      <c r="E242" s="9" t="s">
        <v>19</v>
      </c>
      <c r="F242" s="8" t="s">
        <v>20</v>
      </c>
      <c r="G242" s="45" t="s">
        <v>21</v>
      </c>
      <c r="H242" s="54" t="s">
        <v>22</v>
      </c>
      <c r="I242" s="3" t="str">
        <f t="shared" si="72"/>
        <v/>
      </c>
      <c r="J242" s="54" t="s">
        <v>22</v>
      </c>
      <c r="K242" s="3" t="str">
        <f t="shared" si="72"/>
        <v/>
      </c>
      <c r="L242" s="54" t="s">
        <v>22</v>
      </c>
      <c r="M242" s="3" t="str">
        <f t="shared" si="72"/>
        <v/>
      </c>
      <c r="N242" s="54" t="s">
        <v>22</v>
      </c>
      <c r="O242" s="3" t="str">
        <f t="shared" si="72"/>
        <v/>
      </c>
      <c r="P242" s="54" t="s">
        <v>22</v>
      </c>
      <c r="Q242" s="3" t="str">
        <f t="shared" si="72"/>
        <v/>
      </c>
      <c r="R242" s="54" t="s">
        <v>22</v>
      </c>
      <c r="S242" s="3" t="str">
        <f t="shared" si="72"/>
        <v/>
      </c>
      <c r="T242" s="54" t="s">
        <v>22</v>
      </c>
      <c r="U242" s="3" t="str">
        <f t="shared" si="72"/>
        <v/>
      </c>
      <c r="V242" s="54" t="s">
        <v>22</v>
      </c>
      <c r="W242" s="3" t="str">
        <f t="shared" si="72"/>
        <v/>
      </c>
      <c r="X242" s="54" t="s">
        <v>22</v>
      </c>
      <c r="Y242" s="3" t="str">
        <f t="shared" si="72"/>
        <v/>
      </c>
      <c r="Z242" s="55" t="s">
        <v>22</v>
      </c>
      <c r="AA242" s="3" t="str">
        <f t="shared" ref="AA242" si="85">IF(Z243="-","",Z243)</f>
        <v/>
      </c>
    </row>
    <row r="243" spans="1:27" ht="21" customHeight="1">
      <c r="A243" s="107"/>
      <c r="B243" s="110" t="str">
        <f>IF(VLOOKUP($A242,入力マスター!$A$2:$N$65027,2,FALSE)="","",VLOOKUP($A242,入力マスター!$A$2:$N$65027,2,FALSE))</f>
        <v/>
      </c>
      <c r="C243" s="110"/>
      <c r="D243" s="111"/>
      <c r="E243" s="10"/>
      <c r="F243" s="7"/>
      <c r="G243" s="47"/>
      <c r="H243" s="46" t="s">
        <v>23</v>
      </c>
      <c r="I243" s="3"/>
      <c r="J243" s="46" t="s">
        <v>23</v>
      </c>
      <c r="K243" s="3"/>
      <c r="L243" s="46" t="s">
        <v>23</v>
      </c>
      <c r="M243" s="3"/>
      <c r="N243" s="46" t="s">
        <v>23</v>
      </c>
      <c r="O243" s="3"/>
      <c r="P243" s="46" t="s">
        <v>23</v>
      </c>
      <c r="Q243" s="3"/>
      <c r="R243" s="46" t="s">
        <v>23</v>
      </c>
      <c r="S243" s="3"/>
      <c r="T243" s="46" t="s">
        <v>23</v>
      </c>
      <c r="U243" s="3"/>
      <c r="V243" s="46" t="s">
        <v>23</v>
      </c>
      <c r="W243" s="3"/>
      <c r="X243" s="46" t="s">
        <v>23</v>
      </c>
      <c r="Y243" s="3"/>
      <c r="Z243" s="50" t="s">
        <v>23</v>
      </c>
      <c r="AA243" s="3"/>
    </row>
    <row r="244" spans="1:27" ht="21" customHeight="1">
      <c r="A244" s="104" t="s">
        <v>24</v>
      </c>
      <c r="B244" s="114" t="str">
        <f>IF(VLOOKUP($A242,入力マスター!$A$2:$N$65027,5,FALSE)="","",VLOOKUP($A242,入力マスター!$A$2:$N$65027,5,FALSE))</f>
        <v/>
      </c>
      <c r="C244" s="115"/>
      <c r="D244" s="116"/>
      <c r="E244" s="21" t="s">
        <v>2</v>
      </c>
      <c r="F244" s="22"/>
      <c r="G244" s="48"/>
      <c r="H244" s="51" t="s">
        <v>21</v>
      </c>
      <c r="I244" s="3"/>
      <c r="J244" s="51" t="s">
        <v>21</v>
      </c>
      <c r="K244" s="3"/>
      <c r="L244" s="51" t="s">
        <v>21</v>
      </c>
      <c r="M244" s="3"/>
      <c r="N244" s="51" t="s">
        <v>21</v>
      </c>
      <c r="O244" s="3"/>
      <c r="P244" s="51" t="s">
        <v>21</v>
      </c>
      <c r="Q244" s="3"/>
      <c r="R244" s="51" t="s">
        <v>21</v>
      </c>
      <c r="S244" s="3"/>
      <c r="T244" s="51" t="s">
        <v>21</v>
      </c>
      <c r="U244" s="3"/>
      <c r="V244" s="51" t="s">
        <v>21</v>
      </c>
      <c r="W244" s="3"/>
      <c r="X244" s="51" t="s">
        <v>21</v>
      </c>
      <c r="Y244" s="3"/>
      <c r="Z244" s="52" t="s">
        <v>21</v>
      </c>
      <c r="AA244" s="3"/>
    </row>
    <row r="245" spans="1:27" ht="21" customHeight="1">
      <c r="A245" s="105"/>
      <c r="B245" s="117"/>
      <c r="C245" s="118"/>
      <c r="D245" s="119"/>
      <c r="E245" s="112" t="str">
        <f>IF(VLOOKUP($A242,入力マスター!$A$2:$N$65027,3,FALSE)="","",VLOOKUP($A242,入力マスター!$A$2:$N$65027,3,FALSE))</f>
        <v/>
      </c>
      <c r="F245" s="113"/>
      <c r="G245" s="2"/>
      <c r="H245" s="90"/>
      <c r="I245" s="3"/>
      <c r="J245" s="90"/>
      <c r="K245" s="3"/>
      <c r="L245" s="90"/>
      <c r="M245" s="3"/>
      <c r="N245" s="90"/>
      <c r="O245" s="3"/>
      <c r="P245" s="90"/>
      <c r="Q245" s="3"/>
      <c r="R245" s="90"/>
      <c r="S245" s="3"/>
      <c r="T245" s="90"/>
      <c r="U245" s="3"/>
      <c r="V245" s="90"/>
      <c r="W245" s="3"/>
      <c r="X245" s="90"/>
      <c r="Y245" s="3"/>
      <c r="Z245" s="93"/>
      <c r="AA245" s="3"/>
    </row>
    <row r="246" spans="1:27" ht="21" customHeight="1">
      <c r="A246" s="96" t="s">
        <v>25</v>
      </c>
      <c r="B246" s="98" t="str">
        <f>IF(VLOOKUP($A242,入力マスター!$A$2:$N$65027,4,FALSE)="","",VLOOKUP($A242,入力マスター!$A$2:$N$65027,4,FALSE))</f>
        <v/>
      </c>
      <c r="C246" s="99"/>
      <c r="D246" s="99"/>
      <c r="E246" s="99"/>
      <c r="F246" s="100"/>
      <c r="G246" s="49" t="s">
        <v>26</v>
      </c>
      <c r="H246" s="91"/>
      <c r="I246" s="3"/>
      <c r="J246" s="91"/>
      <c r="K246" s="3"/>
      <c r="L246" s="91"/>
      <c r="M246" s="3"/>
      <c r="N246" s="91"/>
      <c r="O246" s="3"/>
      <c r="P246" s="91"/>
      <c r="Q246" s="3"/>
      <c r="R246" s="91"/>
      <c r="S246" s="3"/>
      <c r="T246" s="91"/>
      <c r="U246" s="3"/>
      <c r="V246" s="91"/>
      <c r="W246" s="3"/>
      <c r="X246" s="91"/>
      <c r="Y246" s="3"/>
      <c r="Z246" s="94"/>
      <c r="AA246" s="3"/>
    </row>
    <row r="247" spans="1:27" ht="21" customHeight="1">
      <c r="A247" s="97"/>
      <c r="B247" s="101"/>
      <c r="C247" s="102"/>
      <c r="D247" s="102"/>
      <c r="E247" s="102"/>
      <c r="F247" s="103"/>
      <c r="G247" s="44"/>
      <c r="H247" s="92"/>
      <c r="I247" s="3"/>
      <c r="J247" s="92"/>
      <c r="K247" s="3"/>
      <c r="L247" s="92"/>
      <c r="M247" s="3"/>
      <c r="N247" s="92"/>
      <c r="O247" s="3"/>
      <c r="P247" s="92"/>
      <c r="Q247" s="3"/>
      <c r="R247" s="92"/>
      <c r="S247" s="3"/>
      <c r="T247" s="92"/>
      <c r="U247" s="3"/>
      <c r="V247" s="92"/>
      <c r="W247" s="3"/>
      <c r="X247" s="92"/>
      <c r="Y247" s="3"/>
      <c r="Z247" s="95"/>
      <c r="AA247" s="3"/>
    </row>
    <row r="248" spans="1:27" ht="21" customHeight="1">
      <c r="A248" s="106">
        <f t="shared" ref="A248" si="86">A242+1</f>
        <v>42</v>
      </c>
      <c r="B248" s="108" t="s">
        <v>18</v>
      </c>
      <c r="C248" s="108"/>
      <c r="D248" s="109"/>
      <c r="E248" s="9" t="s">
        <v>19</v>
      </c>
      <c r="F248" s="8" t="s">
        <v>20</v>
      </c>
      <c r="G248" s="45" t="s">
        <v>21</v>
      </c>
      <c r="H248" s="54" t="s">
        <v>22</v>
      </c>
      <c r="I248" s="3" t="str">
        <f t="shared" si="72"/>
        <v/>
      </c>
      <c r="J248" s="54" t="s">
        <v>22</v>
      </c>
      <c r="K248" s="3" t="str">
        <f t="shared" si="72"/>
        <v/>
      </c>
      <c r="L248" s="54" t="s">
        <v>22</v>
      </c>
      <c r="M248" s="3" t="str">
        <f t="shared" si="72"/>
        <v/>
      </c>
      <c r="N248" s="54" t="s">
        <v>22</v>
      </c>
      <c r="O248" s="3" t="str">
        <f t="shared" si="72"/>
        <v/>
      </c>
      <c r="P248" s="54" t="s">
        <v>22</v>
      </c>
      <c r="Q248" s="3" t="str">
        <f t="shared" si="72"/>
        <v/>
      </c>
      <c r="R248" s="54" t="s">
        <v>22</v>
      </c>
      <c r="S248" s="3" t="str">
        <f t="shared" si="72"/>
        <v/>
      </c>
      <c r="T248" s="54" t="s">
        <v>22</v>
      </c>
      <c r="U248" s="3" t="str">
        <f t="shared" si="72"/>
        <v/>
      </c>
      <c r="V248" s="54" t="s">
        <v>22</v>
      </c>
      <c r="W248" s="3" t="str">
        <f t="shared" si="72"/>
        <v/>
      </c>
      <c r="X248" s="54" t="s">
        <v>22</v>
      </c>
      <c r="Y248" s="3" t="str">
        <f t="shared" si="72"/>
        <v/>
      </c>
      <c r="Z248" s="55" t="s">
        <v>22</v>
      </c>
      <c r="AA248" s="3" t="str">
        <f t="shared" ref="AA248" si="87">IF(Z249="-","",Z249)</f>
        <v/>
      </c>
    </row>
    <row r="249" spans="1:27" ht="21" customHeight="1">
      <c r="A249" s="107"/>
      <c r="B249" s="110" t="str">
        <f>IF(VLOOKUP($A248,入力マスター!$A$2:$N$65027,2,FALSE)="","",VLOOKUP($A248,入力マスター!$A$2:$N$65027,2,FALSE))</f>
        <v/>
      </c>
      <c r="C249" s="110"/>
      <c r="D249" s="111"/>
      <c r="E249" s="10"/>
      <c r="F249" s="7"/>
      <c r="G249" s="47"/>
      <c r="H249" s="46" t="s">
        <v>23</v>
      </c>
      <c r="I249" s="3"/>
      <c r="J249" s="46" t="s">
        <v>23</v>
      </c>
      <c r="K249" s="3"/>
      <c r="L249" s="46" t="s">
        <v>23</v>
      </c>
      <c r="M249" s="3"/>
      <c r="N249" s="46" t="s">
        <v>23</v>
      </c>
      <c r="O249" s="3"/>
      <c r="P249" s="46" t="s">
        <v>23</v>
      </c>
      <c r="Q249" s="3"/>
      <c r="R249" s="46" t="s">
        <v>23</v>
      </c>
      <c r="S249" s="3"/>
      <c r="T249" s="46" t="s">
        <v>23</v>
      </c>
      <c r="U249" s="3"/>
      <c r="V249" s="46" t="s">
        <v>23</v>
      </c>
      <c r="W249" s="3"/>
      <c r="X249" s="46" t="s">
        <v>23</v>
      </c>
      <c r="Y249" s="3"/>
      <c r="Z249" s="50" t="s">
        <v>23</v>
      </c>
      <c r="AA249" s="3"/>
    </row>
    <row r="250" spans="1:27" ht="21" customHeight="1">
      <c r="A250" s="104" t="s">
        <v>24</v>
      </c>
      <c r="B250" s="114" t="str">
        <f>IF(VLOOKUP($A248,入力マスター!$A$2:$N$65027,5,FALSE)="","",VLOOKUP($A248,入力マスター!$A$2:$N$65027,5,FALSE))</f>
        <v/>
      </c>
      <c r="C250" s="115"/>
      <c r="D250" s="116"/>
      <c r="E250" s="21" t="s">
        <v>2</v>
      </c>
      <c r="F250" s="22"/>
      <c r="G250" s="48"/>
      <c r="H250" s="51" t="s">
        <v>21</v>
      </c>
      <c r="I250" s="3"/>
      <c r="J250" s="51" t="s">
        <v>21</v>
      </c>
      <c r="K250" s="3"/>
      <c r="L250" s="51" t="s">
        <v>21</v>
      </c>
      <c r="M250" s="3"/>
      <c r="N250" s="51" t="s">
        <v>21</v>
      </c>
      <c r="O250" s="3"/>
      <c r="P250" s="51" t="s">
        <v>21</v>
      </c>
      <c r="Q250" s="3"/>
      <c r="R250" s="51" t="s">
        <v>21</v>
      </c>
      <c r="S250" s="3"/>
      <c r="T250" s="51" t="s">
        <v>21</v>
      </c>
      <c r="U250" s="3"/>
      <c r="V250" s="51" t="s">
        <v>21</v>
      </c>
      <c r="W250" s="3"/>
      <c r="X250" s="51" t="s">
        <v>21</v>
      </c>
      <c r="Y250" s="3"/>
      <c r="Z250" s="52" t="s">
        <v>21</v>
      </c>
      <c r="AA250" s="3"/>
    </row>
    <row r="251" spans="1:27" ht="21" customHeight="1">
      <c r="A251" s="105"/>
      <c r="B251" s="117"/>
      <c r="C251" s="118"/>
      <c r="D251" s="119"/>
      <c r="E251" s="112" t="str">
        <f>IF(VLOOKUP($A248,入力マスター!$A$2:$N$65027,3,FALSE)="","",VLOOKUP($A248,入力マスター!$A$2:$N$65027,3,FALSE))</f>
        <v/>
      </c>
      <c r="F251" s="113"/>
      <c r="G251" s="2"/>
      <c r="H251" s="90"/>
      <c r="I251" s="3"/>
      <c r="J251" s="90"/>
      <c r="K251" s="3"/>
      <c r="L251" s="90"/>
      <c r="M251" s="3"/>
      <c r="N251" s="90"/>
      <c r="O251" s="3"/>
      <c r="P251" s="90"/>
      <c r="Q251" s="3"/>
      <c r="R251" s="90"/>
      <c r="S251" s="3"/>
      <c r="T251" s="90"/>
      <c r="U251" s="3"/>
      <c r="V251" s="90"/>
      <c r="W251" s="3"/>
      <c r="X251" s="90"/>
      <c r="Y251" s="3"/>
      <c r="Z251" s="93"/>
      <c r="AA251" s="3"/>
    </row>
    <row r="252" spans="1:27" ht="21" customHeight="1">
      <c r="A252" s="96" t="s">
        <v>25</v>
      </c>
      <c r="B252" s="98" t="str">
        <f>IF(VLOOKUP($A248,入力マスター!$A$2:$N$65027,4,FALSE)="","",VLOOKUP($A248,入力マスター!$A$2:$N$65027,4,FALSE))</f>
        <v/>
      </c>
      <c r="C252" s="99"/>
      <c r="D252" s="99"/>
      <c r="E252" s="99"/>
      <c r="F252" s="100"/>
      <c r="G252" s="49" t="s">
        <v>26</v>
      </c>
      <c r="H252" s="91"/>
      <c r="I252" s="3"/>
      <c r="J252" s="91"/>
      <c r="K252" s="3"/>
      <c r="L252" s="91"/>
      <c r="M252" s="3"/>
      <c r="N252" s="91"/>
      <c r="O252" s="3"/>
      <c r="P252" s="91"/>
      <c r="Q252" s="3"/>
      <c r="R252" s="91"/>
      <c r="S252" s="3"/>
      <c r="T252" s="91"/>
      <c r="U252" s="3"/>
      <c r="V252" s="91"/>
      <c r="W252" s="3"/>
      <c r="X252" s="91"/>
      <c r="Y252" s="3"/>
      <c r="Z252" s="94"/>
      <c r="AA252" s="3"/>
    </row>
    <row r="253" spans="1:27" ht="21" customHeight="1">
      <c r="A253" s="97"/>
      <c r="B253" s="101"/>
      <c r="C253" s="102"/>
      <c r="D253" s="102"/>
      <c r="E253" s="102"/>
      <c r="F253" s="103"/>
      <c r="G253" s="44"/>
      <c r="H253" s="92"/>
      <c r="I253" s="3"/>
      <c r="J253" s="92"/>
      <c r="K253" s="3"/>
      <c r="L253" s="92"/>
      <c r="M253" s="3"/>
      <c r="N253" s="92"/>
      <c r="O253" s="3"/>
      <c r="P253" s="92"/>
      <c r="Q253" s="3"/>
      <c r="R253" s="92"/>
      <c r="S253" s="3"/>
      <c r="T253" s="92"/>
      <c r="U253" s="3"/>
      <c r="V253" s="92"/>
      <c r="W253" s="3"/>
      <c r="X253" s="92"/>
      <c r="Y253" s="3"/>
      <c r="Z253" s="95"/>
      <c r="AA253" s="3"/>
    </row>
    <row r="254" spans="1:27" ht="21" customHeight="1">
      <c r="A254" s="106">
        <f t="shared" ref="A254" si="88">A248+1</f>
        <v>43</v>
      </c>
      <c r="B254" s="108" t="s">
        <v>18</v>
      </c>
      <c r="C254" s="108"/>
      <c r="D254" s="109"/>
      <c r="E254" s="9" t="s">
        <v>19</v>
      </c>
      <c r="F254" s="8" t="s">
        <v>20</v>
      </c>
      <c r="G254" s="45" t="s">
        <v>21</v>
      </c>
      <c r="H254" s="54" t="s">
        <v>22</v>
      </c>
      <c r="I254" s="3" t="str">
        <f t="shared" si="72"/>
        <v/>
      </c>
      <c r="J254" s="54" t="s">
        <v>22</v>
      </c>
      <c r="K254" s="3" t="str">
        <f t="shared" si="72"/>
        <v/>
      </c>
      <c r="L254" s="54" t="s">
        <v>22</v>
      </c>
      <c r="M254" s="3" t="str">
        <f t="shared" si="72"/>
        <v/>
      </c>
      <c r="N254" s="54" t="s">
        <v>22</v>
      </c>
      <c r="O254" s="3" t="str">
        <f t="shared" si="72"/>
        <v/>
      </c>
      <c r="P254" s="54" t="s">
        <v>22</v>
      </c>
      <c r="Q254" s="3" t="str">
        <f t="shared" si="72"/>
        <v/>
      </c>
      <c r="R254" s="54" t="s">
        <v>22</v>
      </c>
      <c r="S254" s="3" t="str">
        <f t="shared" si="72"/>
        <v/>
      </c>
      <c r="T254" s="54" t="s">
        <v>22</v>
      </c>
      <c r="U254" s="3" t="str">
        <f t="shared" si="72"/>
        <v/>
      </c>
      <c r="V254" s="54" t="s">
        <v>22</v>
      </c>
      <c r="W254" s="3" t="str">
        <f t="shared" si="72"/>
        <v/>
      </c>
      <c r="X254" s="54" t="s">
        <v>22</v>
      </c>
      <c r="Y254" s="3" t="str">
        <f t="shared" si="72"/>
        <v/>
      </c>
      <c r="Z254" s="55" t="s">
        <v>22</v>
      </c>
      <c r="AA254" s="3" t="str">
        <f t="shared" ref="AA254" si="89">IF(Z255="-","",Z255)</f>
        <v/>
      </c>
    </row>
    <row r="255" spans="1:27" ht="21" customHeight="1">
      <c r="A255" s="107"/>
      <c r="B255" s="110" t="str">
        <f>IF(VLOOKUP($A254,入力マスター!$A$2:$N$65027,2,FALSE)="","",VLOOKUP($A254,入力マスター!$A$2:$N$65027,2,FALSE))</f>
        <v/>
      </c>
      <c r="C255" s="110"/>
      <c r="D255" s="111"/>
      <c r="E255" s="10"/>
      <c r="F255" s="7"/>
      <c r="G255" s="47"/>
      <c r="H255" s="46" t="s">
        <v>23</v>
      </c>
      <c r="I255" s="3"/>
      <c r="J255" s="46" t="s">
        <v>23</v>
      </c>
      <c r="K255" s="3"/>
      <c r="L255" s="46" t="s">
        <v>23</v>
      </c>
      <c r="M255" s="3"/>
      <c r="N255" s="46" t="s">
        <v>23</v>
      </c>
      <c r="O255" s="3"/>
      <c r="P255" s="46" t="s">
        <v>23</v>
      </c>
      <c r="Q255" s="3"/>
      <c r="R255" s="46" t="s">
        <v>23</v>
      </c>
      <c r="S255" s="3"/>
      <c r="T255" s="46" t="s">
        <v>23</v>
      </c>
      <c r="U255" s="3"/>
      <c r="V255" s="46" t="s">
        <v>23</v>
      </c>
      <c r="W255" s="3"/>
      <c r="X255" s="46" t="s">
        <v>23</v>
      </c>
      <c r="Y255" s="3"/>
      <c r="Z255" s="50" t="s">
        <v>23</v>
      </c>
      <c r="AA255" s="3"/>
    </row>
    <row r="256" spans="1:27" ht="21" customHeight="1">
      <c r="A256" s="104" t="s">
        <v>24</v>
      </c>
      <c r="B256" s="114" t="str">
        <f>IF(VLOOKUP($A254,入力マスター!$A$2:$N$65027,5,FALSE)="","",VLOOKUP($A254,入力マスター!$A$2:$N$65027,5,FALSE))</f>
        <v/>
      </c>
      <c r="C256" s="115"/>
      <c r="D256" s="116"/>
      <c r="E256" s="21" t="s">
        <v>2</v>
      </c>
      <c r="F256" s="22"/>
      <c r="G256" s="48"/>
      <c r="H256" s="51" t="s">
        <v>21</v>
      </c>
      <c r="I256" s="3"/>
      <c r="J256" s="51" t="s">
        <v>21</v>
      </c>
      <c r="K256" s="3"/>
      <c r="L256" s="51" t="s">
        <v>21</v>
      </c>
      <c r="M256" s="3"/>
      <c r="N256" s="51" t="s">
        <v>21</v>
      </c>
      <c r="O256" s="3"/>
      <c r="P256" s="51" t="s">
        <v>21</v>
      </c>
      <c r="Q256" s="3"/>
      <c r="R256" s="51" t="s">
        <v>21</v>
      </c>
      <c r="S256" s="3"/>
      <c r="T256" s="51" t="s">
        <v>21</v>
      </c>
      <c r="U256" s="3"/>
      <c r="V256" s="51" t="s">
        <v>21</v>
      </c>
      <c r="W256" s="3"/>
      <c r="X256" s="51" t="s">
        <v>21</v>
      </c>
      <c r="Y256" s="3"/>
      <c r="Z256" s="52" t="s">
        <v>21</v>
      </c>
      <c r="AA256" s="3"/>
    </row>
    <row r="257" spans="1:27" ht="21" customHeight="1">
      <c r="A257" s="105"/>
      <c r="B257" s="117"/>
      <c r="C257" s="118"/>
      <c r="D257" s="119"/>
      <c r="E257" s="112" t="str">
        <f>IF(VLOOKUP($A254,入力マスター!$A$2:$N$65027,3,FALSE)="","",VLOOKUP($A254,入力マスター!$A$2:$N$65027,3,FALSE))</f>
        <v/>
      </c>
      <c r="F257" s="113"/>
      <c r="G257" s="2"/>
      <c r="H257" s="90"/>
      <c r="I257" s="3"/>
      <c r="J257" s="90"/>
      <c r="K257" s="3"/>
      <c r="L257" s="90"/>
      <c r="M257" s="3"/>
      <c r="N257" s="90"/>
      <c r="O257" s="3"/>
      <c r="P257" s="90"/>
      <c r="Q257" s="3"/>
      <c r="R257" s="90"/>
      <c r="S257" s="3"/>
      <c r="T257" s="90"/>
      <c r="U257" s="3"/>
      <c r="V257" s="90"/>
      <c r="W257" s="3"/>
      <c r="X257" s="90"/>
      <c r="Y257" s="3"/>
      <c r="Z257" s="93"/>
      <c r="AA257" s="3"/>
    </row>
    <row r="258" spans="1:27" ht="21" customHeight="1">
      <c r="A258" s="96" t="s">
        <v>25</v>
      </c>
      <c r="B258" s="98" t="str">
        <f>IF(VLOOKUP($A254,入力マスター!$A$2:$N$65027,4,FALSE)="","",VLOOKUP($A254,入力マスター!$A$2:$N$65027,4,FALSE))</f>
        <v/>
      </c>
      <c r="C258" s="99"/>
      <c r="D258" s="99"/>
      <c r="E258" s="99"/>
      <c r="F258" s="100"/>
      <c r="G258" s="49" t="s">
        <v>26</v>
      </c>
      <c r="H258" s="91"/>
      <c r="I258" s="3"/>
      <c r="J258" s="91"/>
      <c r="K258" s="3"/>
      <c r="L258" s="91"/>
      <c r="M258" s="3"/>
      <c r="N258" s="91"/>
      <c r="O258" s="3"/>
      <c r="P258" s="91"/>
      <c r="Q258" s="3"/>
      <c r="R258" s="91"/>
      <c r="S258" s="3"/>
      <c r="T258" s="91"/>
      <c r="U258" s="3"/>
      <c r="V258" s="91"/>
      <c r="W258" s="3"/>
      <c r="X258" s="91"/>
      <c r="Y258" s="3"/>
      <c r="Z258" s="94"/>
      <c r="AA258" s="3"/>
    </row>
    <row r="259" spans="1:27" ht="21" customHeight="1">
      <c r="A259" s="97"/>
      <c r="B259" s="101"/>
      <c r="C259" s="102"/>
      <c r="D259" s="102"/>
      <c r="E259" s="102"/>
      <c r="F259" s="103"/>
      <c r="G259" s="44"/>
      <c r="H259" s="92"/>
      <c r="I259" s="3"/>
      <c r="J259" s="92"/>
      <c r="K259" s="3"/>
      <c r="L259" s="92"/>
      <c r="M259" s="3"/>
      <c r="N259" s="92"/>
      <c r="O259" s="3"/>
      <c r="P259" s="92"/>
      <c r="Q259" s="3"/>
      <c r="R259" s="92"/>
      <c r="S259" s="3"/>
      <c r="T259" s="92"/>
      <c r="U259" s="3"/>
      <c r="V259" s="92"/>
      <c r="W259" s="3"/>
      <c r="X259" s="92"/>
      <c r="Y259" s="3"/>
      <c r="Z259" s="95"/>
      <c r="AA259" s="3"/>
    </row>
    <row r="260" spans="1:27" ht="21" customHeight="1">
      <c r="A260" s="106">
        <f t="shared" ref="A260" si="90">A254+1</f>
        <v>44</v>
      </c>
      <c r="B260" s="108" t="s">
        <v>18</v>
      </c>
      <c r="C260" s="108"/>
      <c r="D260" s="109"/>
      <c r="E260" s="9" t="s">
        <v>19</v>
      </c>
      <c r="F260" s="8" t="s">
        <v>20</v>
      </c>
      <c r="G260" s="45" t="s">
        <v>21</v>
      </c>
      <c r="H260" s="54" t="s">
        <v>22</v>
      </c>
      <c r="I260" s="3" t="str">
        <f t="shared" si="72"/>
        <v/>
      </c>
      <c r="J260" s="54" t="s">
        <v>22</v>
      </c>
      <c r="K260" s="3" t="str">
        <f t="shared" si="72"/>
        <v/>
      </c>
      <c r="L260" s="54" t="s">
        <v>22</v>
      </c>
      <c r="M260" s="3" t="str">
        <f t="shared" si="72"/>
        <v/>
      </c>
      <c r="N260" s="54" t="s">
        <v>22</v>
      </c>
      <c r="O260" s="3" t="str">
        <f t="shared" si="72"/>
        <v/>
      </c>
      <c r="P260" s="54" t="s">
        <v>22</v>
      </c>
      <c r="Q260" s="3" t="str">
        <f t="shared" si="72"/>
        <v/>
      </c>
      <c r="R260" s="54" t="s">
        <v>22</v>
      </c>
      <c r="S260" s="3" t="str">
        <f t="shared" si="72"/>
        <v/>
      </c>
      <c r="T260" s="54" t="s">
        <v>22</v>
      </c>
      <c r="U260" s="3" t="str">
        <f t="shared" si="72"/>
        <v/>
      </c>
      <c r="V260" s="54" t="s">
        <v>22</v>
      </c>
      <c r="W260" s="3" t="str">
        <f t="shared" si="72"/>
        <v/>
      </c>
      <c r="X260" s="54" t="s">
        <v>22</v>
      </c>
      <c r="Y260" s="3" t="str">
        <f t="shared" si="72"/>
        <v/>
      </c>
      <c r="Z260" s="55" t="s">
        <v>22</v>
      </c>
      <c r="AA260" s="3" t="str">
        <f t="shared" ref="AA260" si="91">IF(Z261="-","",Z261)</f>
        <v/>
      </c>
    </row>
    <row r="261" spans="1:27" ht="21" customHeight="1">
      <c r="A261" s="107"/>
      <c r="B261" s="110" t="str">
        <f>IF(VLOOKUP($A260,入力マスター!$A$2:$N$65027,2,FALSE)="","",VLOOKUP($A260,入力マスター!$A$2:$N$65027,2,FALSE))</f>
        <v/>
      </c>
      <c r="C261" s="110"/>
      <c r="D261" s="111"/>
      <c r="E261" s="10"/>
      <c r="F261" s="7"/>
      <c r="G261" s="47"/>
      <c r="H261" s="46" t="s">
        <v>23</v>
      </c>
      <c r="I261" s="3"/>
      <c r="J261" s="46" t="s">
        <v>23</v>
      </c>
      <c r="K261" s="3"/>
      <c r="L261" s="46" t="s">
        <v>23</v>
      </c>
      <c r="M261" s="3"/>
      <c r="N261" s="46" t="s">
        <v>23</v>
      </c>
      <c r="O261" s="3"/>
      <c r="P261" s="46" t="s">
        <v>23</v>
      </c>
      <c r="Q261" s="3"/>
      <c r="R261" s="46" t="s">
        <v>23</v>
      </c>
      <c r="S261" s="3"/>
      <c r="T261" s="46" t="s">
        <v>23</v>
      </c>
      <c r="U261" s="3"/>
      <c r="V261" s="46" t="s">
        <v>23</v>
      </c>
      <c r="W261" s="3"/>
      <c r="X261" s="46" t="s">
        <v>23</v>
      </c>
      <c r="Y261" s="3"/>
      <c r="Z261" s="50" t="s">
        <v>23</v>
      </c>
      <c r="AA261" s="3"/>
    </row>
    <row r="262" spans="1:27" ht="21" customHeight="1">
      <c r="A262" s="104" t="s">
        <v>24</v>
      </c>
      <c r="B262" s="114" t="str">
        <f>IF(VLOOKUP($A260,入力マスター!$A$2:$N$65027,5,FALSE)="","",VLOOKUP($A260,入力マスター!$A$2:$N$65027,5,FALSE))</f>
        <v/>
      </c>
      <c r="C262" s="115"/>
      <c r="D262" s="116"/>
      <c r="E262" s="21" t="s">
        <v>2</v>
      </c>
      <c r="F262" s="22"/>
      <c r="G262" s="48"/>
      <c r="H262" s="51" t="s">
        <v>21</v>
      </c>
      <c r="I262" s="3"/>
      <c r="J262" s="51" t="s">
        <v>21</v>
      </c>
      <c r="K262" s="3"/>
      <c r="L262" s="51" t="s">
        <v>21</v>
      </c>
      <c r="M262" s="3"/>
      <c r="N262" s="51" t="s">
        <v>21</v>
      </c>
      <c r="O262" s="3"/>
      <c r="P262" s="51" t="s">
        <v>21</v>
      </c>
      <c r="Q262" s="3"/>
      <c r="R262" s="51" t="s">
        <v>21</v>
      </c>
      <c r="S262" s="3"/>
      <c r="T262" s="51" t="s">
        <v>21</v>
      </c>
      <c r="U262" s="3"/>
      <c r="V262" s="51" t="s">
        <v>21</v>
      </c>
      <c r="W262" s="3"/>
      <c r="X262" s="51" t="s">
        <v>21</v>
      </c>
      <c r="Y262" s="3"/>
      <c r="Z262" s="52" t="s">
        <v>21</v>
      </c>
      <c r="AA262" s="3"/>
    </row>
    <row r="263" spans="1:27" ht="21" customHeight="1">
      <c r="A263" s="105"/>
      <c r="B263" s="117"/>
      <c r="C263" s="118"/>
      <c r="D263" s="119"/>
      <c r="E263" s="112" t="str">
        <f>IF(VLOOKUP($A260,入力マスター!$A$2:$N$65027,3,FALSE)="","",VLOOKUP($A260,入力マスター!$A$2:$N$65027,3,FALSE))</f>
        <v/>
      </c>
      <c r="F263" s="113"/>
      <c r="G263" s="2"/>
      <c r="H263" s="90"/>
      <c r="I263" s="3"/>
      <c r="J263" s="90"/>
      <c r="K263" s="3"/>
      <c r="L263" s="90"/>
      <c r="M263" s="3"/>
      <c r="N263" s="90"/>
      <c r="O263" s="3"/>
      <c r="P263" s="90"/>
      <c r="Q263" s="3"/>
      <c r="R263" s="90"/>
      <c r="S263" s="3"/>
      <c r="T263" s="90"/>
      <c r="U263" s="3"/>
      <c r="V263" s="90"/>
      <c r="W263" s="3"/>
      <c r="X263" s="90"/>
      <c r="Y263" s="3"/>
      <c r="Z263" s="93"/>
      <c r="AA263" s="3"/>
    </row>
    <row r="264" spans="1:27" ht="21" customHeight="1">
      <c r="A264" s="96" t="s">
        <v>25</v>
      </c>
      <c r="B264" s="98" t="str">
        <f>IF(VLOOKUP($A260,入力マスター!$A$2:$N$65027,4,FALSE)="","",VLOOKUP($A260,入力マスター!$A$2:$N$65027,4,FALSE))</f>
        <v/>
      </c>
      <c r="C264" s="99"/>
      <c r="D264" s="99"/>
      <c r="E264" s="99"/>
      <c r="F264" s="100"/>
      <c r="G264" s="49" t="s">
        <v>26</v>
      </c>
      <c r="H264" s="91"/>
      <c r="I264" s="3"/>
      <c r="J264" s="91"/>
      <c r="K264" s="3"/>
      <c r="L264" s="91"/>
      <c r="M264" s="3"/>
      <c r="N264" s="91"/>
      <c r="O264" s="3"/>
      <c r="P264" s="91"/>
      <c r="Q264" s="3"/>
      <c r="R264" s="91"/>
      <c r="S264" s="3"/>
      <c r="T264" s="91"/>
      <c r="U264" s="3"/>
      <c r="V264" s="91"/>
      <c r="W264" s="3"/>
      <c r="X264" s="91"/>
      <c r="Y264" s="3"/>
      <c r="Z264" s="94"/>
      <c r="AA264" s="3"/>
    </row>
    <row r="265" spans="1:27" ht="21" customHeight="1">
      <c r="A265" s="97"/>
      <c r="B265" s="101"/>
      <c r="C265" s="102"/>
      <c r="D265" s="102"/>
      <c r="E265" s="102"/>
      <c r="F265" s="103"/>
      <c r="G265" s="44"/>
      <c r="H265" s="92"/>
      <c r="I265" s="3"/>
      <c r="J265" s="92"/>
      <c r="K265" s="3"/>
      <c r="L265" s="92"/>
      <c r="M265" s="3"/>
      <c r="N265" s="92"/>
      <c r="O265" s="3"/>
      <c r="P265" s="92"/>
      <c r="Q265" s="3"/>
      <c r="R265" s="92"/>
      <c r="S265" s="3"/>
      <c r="T265" s="92"/>
      <c r="U265" s="3"/>
      <c r="V265" s="92"/>
      <c r="W265" s="3"/>
      <c r="X265" s="92"/>
      <c r="Y265" s="3"/>
      <c r="Z265" s="95"/>
      <c r="AA265" s="3"/>
    </row>
    <row r="266" spans="1:27" ht="21" customHeight="1">
      <c r="A266" s="106">
        <f t="shared" ref="A266" si="92">A260+1</f>
        <v>45</v>
      </c>
      <c r="B266" s="108" t="s">
        <v>18</v>
      </c>
      <c r="C266" s="108"/>
      <c r="D266" s="109"/>
      <c r="E266" s="9" t="s">
        <v>19</v>
      </c>
      <c r="F266" s="8" t="s">
        <v>20</v>
      </c>
      <c r="G266" s="45" t="s">
        <v>21</v>
      </c>
      <c r="H266" s="54" t="s">
        <v>22</v>
      </c>
      <c r="I266" s="3" t="str">
        <f t="shared" si="72"/>
        <v/>
      </c>
      <c r="J266" s="54" t="s">
        <v>22</v>
      </c>
      <c r="K266" s="3" t="str">
        <f t="shared" si="72"/>
        <v/>
      </c>
      <c r="L266" s="54" t="s">
        <v>22</v>
      </c>
      <c r="M266" s="3" t="str">
        <f t="shared" si="72"/>
        <v/>
      </c>
      <c r="N266" s="54" t="s">
        <v>22</v>
      </c>
      <c r="O266" s="3" t="str">
        <f t="shared" si="72"/>
        <v/>
      </c>
      <c r="P266" s="54" t="s">
        <v>22</v>
      </c>
      <c r="Q266" s="3" t="str">
        <f t="shared" si="72"/>
        <v/>
      </c>
      <c r="R266" s="54" t="s">
        <v>22</v>
      </c>
      <c r="S266" s="3" t="str">
        <f t="shared" si="72"/>
        <v/>
      </c>
      <c r="T266" s="54" t="s">
        <v>22</v>
      </c>
      <c r="U266" s="3" t="str">
        <f t="shared" si="72"/>
        <v/>
      </c>
      <c r="V266" s="54" t="s">
        <v>22</v>
      </c>
      <c r="W266" s="3" t="str">
        <f t="shared" si="72"/>
        <v/>
      </c>
      <c r="X266" s="54" t="s">
        <v>22</v>
      </c>
      <c r="Y266" s="3" t="str">
        <f t="shared" si="72"/>
        <v/>
      </c>
      <c r="Z266" s="55" t="s">
        <v>22</v>
      </c>
      <c r="AA266" s="3" t="str">
        <f t="shared" ref="AA266" si="93">IF(Z267="-","",Z267)</f>
        <v/>
      </c>
    </row>
    <row r="267" spans="1:27" ht="21" customHeight="1">
      <c r="A267" s="107"/>
      <c r="B267" s="110" t="str">
        <f>IF(VLOOKUP($A266,入力マスター!$A$2:$N$65027,2,FALSE)="","",VLOOKUP($A266,入力マスター!$A$2:$N$65027,2,FALSE))</f>
        <v/>
      </c>
      <c r="C267" s="110"/>
      <c r="D267" s="111"/>
      <c r="E267" s="10"/>
      <c r="F267" s="7"/>
      <c r="G267" s="47"/>
      <c r="H267" s="46" t="s">
        <v>23</v>
      </c>
      <c r="I267" s="3"/>
      <c r="J267" s="46" t="s">
        <v>23</v>
      </c>
      <c r="K267" s="3"/>
      <c r="L267" s="46" t="s">
        <v>23</v>
      </c>
      <c r="M267" s="3"/>
      <c r="N267" s="46" t="s">
        <v>23</v>
      </c>
      <c r="O267" s="3"/>
      <c r="P267" s="46" t="s">
        <v>23</v>
      </c>
      <c r="Q267" s="3"/>
      <c r="R267" s="46" t="s">
        <v>23</v>
      </c>
      <c r="S267" s="3"/>
      <c r="T267" s="46" t="s">
        <v>23</v>
      </c>
      <c r="U267" s="3"/>
      <c r="V267" s="46" t="s">
        <v>23</v>
      </c>
      <c r="W267" s="3"/>
      <c r="X267" s="46" t="s">
        <v>23</v>
      </c>
      <c r="Y267" s="3"/>
      <c r="Z267" s="50" t="s">
        <v>23</v>
      </c>
      <c r="AA267" s="3"/>
    </row>
    <row r="268" spans="1:27" ht="21" customHeight="1">
      <c r="A268" s="104" t="s">
        <v>24</v>
      </c>
      <c r="B268" s="114" t="str">
        <f>IF(VLOOKUP($A266,入力マスター!$A$2:$N$65027,5,FALSE)="","",VLOOKUP($A266,入力マスター!$A$2:$N$65027,5,FALSE))</f>
        <v/>
      </c>
      <c r="C268" s="115"/>
      <c r="D268" s="116"/>
      <c r="E268" s="21" t="s">
        <v>2</v>
      </c>
      <c r="F268" s="22"/>
      <c r="G268" s="48"/>
      <c r="H268" s="51" t="s">
        <v>21</v>
      </c>
      <c r="I268" s="3"/>
      <c r="J268" s="51" t="s">
        <v>21</v>
      </c>
      <c r="K268" s="3"/>
      <c r="L268" s="51" t="s">
        <v>21</v>
      </c>
      <c r="M268" s="3"/>
      <c r="N268" s="51" t="s">
        <v>21</v>
      </c>
      <c r="O268" s="3"/>
      <c r="P268" s="51" t="s">
        <v>21</v>
      </c>
      <c r="Q268" s="3"/>
      <c r="R268" s="51" t="s">
        <v>21</v>
      </c>
      <c r="S268" s="3"/>
      <c r="T268" s="51" t="s">
        <v>21</v>
      </c>
      <c r="U268" s="3"/>
      <c r="V268" s="51" t="s">
        <v>21</v>
      </c>
      <c r="W268" s="3"/>
      <c r="X268" s="51" t="s">
        <v>21</v>
      </c>
      <c r="Y268" s="3"/>
      <c r="Z268" s="52" t="s">
        <v>21</v>
      </c>
      <c r="AA268" s="3"/>
    </row>
    <row r="269" spans="1:27" ht="21" customHeight="1">
      <c r="A269" s="105"/>
      <c r="B269" s="117"/>
      <c r="C269" s="118"/>
      <c r="D269" s="119"/>
      <c r="E269" s="112" t="str">
        <f>IF(VLOOKUP($A266,入力マスター!$A$2:$N$65027,3,FALSE)="","",VLOOKUP($A266,入力マスター!$A$2:$N$65027,3,FALSE))</f>
        <v/>
      </c>
      <c r="F269" s="113"/>
      <c r="G269" s="2"/>
      <c r="H269" s="90"/>
      <c r="I269" s="3"/>
      <c r="J269" s="90"/>
      <c r="K269" s="3"/>
      <c r="L269" s="90"/>
      <c r="M269" s="3"/>
      <c r="N269" s="90"/>
      <c r="O269" s="3"/>
      <c r="P269" s="90"/>
      <c r="Q269" s="3"/>
      <c r="R269" s="90"/>
      <c r="S269" s="3"/>
      <c r="T269" s="90"/>
      <c r="U269" s="3"/>
      <c r="V269" s="90"/>
      <c r="W269" s="3"/>
      <c r="X269" s="90"/>
      <c r="Y269" s="3"/>
      <c r="Z269" s="93"/>
      <c r="AA269" s="3"/>
    </row>
    <row r="270" spans="1:27" ht="21" customHeight="1">
      <c r="A270" s="96" t="s">
        <v>25</v>
      </c>
      <c r="B270" s="98" t="str">
        <f>IF(VLOOKUP($A266,入力マスター!$A$2:$N$65027,4,FALSE)="","",VLOOKUP($A266,入力マスター!$A$2:$N$65027,4,FALSE))</f>
        <v/>
      </c>
      <c r="C270" s="99"/>
      <c r="D270" s="99"/>
      <c r="E270" s="99"/>
      <c r="F270" s="100"/>
      <c r="G270" s="49" t="s">
        <v>26</v>
      </c>
      <c r="H270" s="91"/>
      <c r="I270" s="3"/>
      <c r="J270" s="91"/>
      <c r="K270" s="3"/>
      <c r="L270" s="91"/>
      <c r="M270" s="3"/>
      <c r="N270" s="91"/>
      <c r="O270" s="3"/>
      <c r="P270" s="91"/>
      <c r="Q270" s="3"/>
      <c r="R270" s="91"/>
      <c r="S270" s="3"/>
      <c r="T270" s="91"/>
      <c r="U270" s="3"/>
      <c r="V270" s="91"/>
      <c r="W270" s="3"/>
      <c r="X270" s="91"/>
      <c r="Y270" s="3"/>
      <c r="Z270" s="94"/>
      <c r="AA270" s="3"/>
    </row>
    <row r="271" spans="1:27" ht="21" customHeight="1">
      <c r="A271" s="97"/>
      <c r="B271" s="101"/>
      <c r="C271" s="102"/>
      <c r="D271" s="102"/>
      <c r="E271" s="102"/>
      <c r="F271" s="103"/>
      <c r="G271" s="44"/>
      <c r="H271" s="92"/>
      <c r="I271" s="3"/>
      <c r="J271" s="92"/>
      <c r="K271" s="3"/>
      <c r="L271" s="92"/>
      <c r="M271" s="3"/>
      <c r="N271" s="92"/>
      <c r="O271" s="3"/>
      <c r="P271" s="92"/>
      <c r="Q271" s="3"/>
      <c r="R271" s="92"/>
      <c r="S271" s="3"/>
      <c r="T271" s="92"/>
      <c r="U271" s="3"/>
      <c r="V271" s="92"/>
      <c r="W271" s="3"/>
      <c r="X271" s="92"/>
      <c r="Y271" s="3"/>
      <c r="Z271" s="95"/>
      <c r="AA271" s="3"/>
    </row>
    <row r="272" spans="1:27" ht="21" customHeight="1">
      <c r="A272" s="106">
        <f t="shared" ref="A272" si="94">A266+1</f>
        <v>46</v>
      </c>
      <c r="B272" s="108" t="s">
        <v>18</v>
      </c>
      <c r="C272" s="108"/>
      <c r="D272" s="109"/>
      <c r="E272" s="9" t="s">
        <v>19</v>
      </c>
      <c r="F272" s="8" t="s">
        <v>20</v>
      </c>
      <c r="G272" s="45" t="s">
        <v>21</v>
      </c>
      <c r="H272" s="54" t="s">
        <v>22</v>
      </c>
      <c r="I272" s="3" t="str">
        <f t="shared" ref="I272:W272" si="95">IF(H273="-","",H273)</f>
        <v/>
      </c>
      <c r="J272" s="54" t="s">
        <v>22</v>
      </c>
      <c r="K272" s="3" t="str">
        <f t="shared" si="95"/>
        <v/>
      </c>
      <c r="L272" s="54" t="s">
        <v>22</v>
      </c>
      <c r="M272" s="3" t="str">
        <f t="shared" si="95"/>
        <v/>
      </c>
      <c r="N272" s="54" t="s">
        <v>22</v>
      </c>
      <c r="O272" s="3" t="str">
        <f t="shared" si="95"/>
        <v/>
      </c>
      <c r="P272" s="54" t="s">
        <v>22</v>
      </c>
      <c r="Q272" s="3" t="str">
        <f t="shared" si="95"/>
        <v/>
      </c>
      <c r="R272" s="54" t="s">
        <v>22</v>
      </c>
      <c r="S272" s="3" t="str">
        <f t="shared" si="95"/>
        <v/>
      </c>
      <c r="T272" s="54" t="s">
        <v>22</v>
      </c>
      <c r="U272" s="3" t="str">
        <f t="shared" si="95"/>
        <v/>
      </c>
      <c r="V272" s="54" t="s">
        <v>22</v>
      </c>
      <c r="W272" s="3" t="str">
        <f t="shared" si="95"/>
        <v/>
      </c>
      <c r="X272" s="54" t="s">
        <v>22</v>
      </c>
      <c r="Y272" s="3" t="str">
        <f t="shared" ref="I272:Y332" si="96">IF(X273="-","",X273)</f>
        <v/>
      </c>
      <c r="Z272" s="55" t="s">
        <v>22</v>
      </c>
      <c r="AA272" s="3" t="str">
        <f t="shared" ref="AA272" si="97">IF(Z273="-","",Z273)</f>
        <v/>
      </c>
    </row>
    <row r="273" spans="1:27" ht="21" customHeight="1">
      <c r="A273" s="107"/>
      <c r="B273" s="110" t="str">
        <f>IF(VLOOKUP($A272,入力マスター!$A$2:$N$65027,2,FALSE)="","",VLOOKUP($A272,入力マスター!$A$2:$N$65027,2,FALSE))</f>
        <v/>
      </c>
      <c r="C273" s="110"/>
      <c r="D273" s="111"/>
      <c r="E273" s="10"/>
      <c r="F273" s="7"/>
      <c r="G273" s="47"/>
      <c r="H273" s="46" t="s">
        <v>23</v>
      </c>
      <c r="I273" s="3"/>
      <c r="J273" s="46" t="s">
        <v>23</v>
      </c>
      <c r="K273" s="3"/>
      <c r="L273" s="46" t="s">
        <v>23</v>
      </c>
      <c r="M273" s="3"/>
      <c r="N273" s="46" t="s">
        <v>23</v>
      </c>
      <c r="O273" s="3"/>
      <c r="P273" s="46" t="s">
        <v>23</v>
      </c>
      <c r="Q273" s="3"/>
      <c r="R273" s="46" t="s">
        <v>23</v>
      </c>
      <c r="S273" s="3"/>
      <c r="T273" s="46" t="s">
        <v>23</v>
      </c>
      <c r="U273" s="3"/>
      <c r="V273" s="46" t="s">
        <v>23</v>
      </c>
      <c r="W273" s="3"/>
      <c r="X273" s="46" t="s">
        <v>23</v>
      </c>
      <c r="Y273" s="3"/>
      <c r="Z273" s="50" t="s">
        <v>23</v>
      </c>
      <c r="AA273" s="3"/>
    </row>
    <row r="274" spans="1:27" ht="21" customHeight="1">
      <c r="A274" s="104" t="s">
        <v>24</v>
      </c>
      <c r="B274" s="114" t="str">
        <f>IF(VLOOKUP($A272,入力マスター!$A$2:$N$65027,5,FALSE)="","",VLOOKUP($A272,入力マスター!$A$2:$N$65027,5,FALSE))</f>
        <v/>
      </c>
      <c r="C274" s="115"/>
      <c r="D274" s="116"/>
      <c r="E274" s="21" t="s">
        <v>2</v>
      </c>
      <c r="F274" s="22"/>
      <c r="G274" s="48"/>
      <c r="H274" s="51" t="s">
        <v>21</v>
      </c>
      <c r="I274" s="3"/>
      <c r="J274" s="51" t="s">
        <v>21</v>
      </c>
      <c r="K274" s="3"/>
      <c r="L274" s="51" t="s">
        <v>21</v>
      </c>
      <c r="M274" s="3"/>
      <c r="N274" s="51" t="s">
        <v>21</v>
      </c>
      <c r="O274" s="3"/>
      <c r="P274" s="51" t="s">
        <v>21</v>
      </c>
      <c r="Q274" s="3"/>
      <c r="R274" s="51" t="s">
        <v>21</v>
      </c>
      <c r="S274" s="3"/>
      <c r="T274" s="51" t="s">
        <v>21</v>
      </c>
      <c r="U274" s="3"/>
      <c r="V274" s="51" t="s">
        <v>21</v>
      </c>
      <c r="W274" s="3"/>
      <c r="X274" s="51" t="s">
        <v>21</v>
      </c>
      <c r="Y274" s="3"/>
      <c r="Z274" s="52" t="s">
        <v>21</v>
      </c>
      <c r="AA274" s="3"/>
    </row>
    <row r="275" spans="1:27" ht="21" customHeight="1">
      <c r="A275" s="105"/>
      <c r="B275" s="117"/>
      <c r="C275" s="118"/>
      <c r="D275" s="119"/>
      <c r="E275" s="112" t="str">
        <f>IF(VLOOKUP($A272,入力マスター!$A$2:$N$65027,3,FALSE)="","",VLOOKUP($A272,入力マスター!$A$2:$N$65027,3,FALSE))</f>
        <v/>
      </c>
      <c r="F275" s="113"/>
      <c r="G275" s="2"/>
      <c r="H275" s="90"/>
      <c r="I275" s="3"/>
      <c r="J275" s="90"/>
      <c r="K275" s="3"/>
      <c r="L275" s="90"/>
      <c r="M275" s="3"/>
      <c r="N275" s="90"/>
      <c r="O275" s="3"/>
      <c r="P275" s="90"/>
      <c r="Q275" s="3"/>
      <c r="R275" s="90"/>
      <c r="S275" s="3"/>
      <c r="T275" s="90"/>
      <c r="U275" s="3"/>
      <c r="V275" s="90"/>
      <c r="W275" s="3"/>
      <c r="X275" s="90"/>
      <c r="Y275" s="3"/>
      <c r="Z275" s="93"/>
      <c r="AA275" s="3"/>
    </row>
    <row r="276" spans="1:27" ht="21" customHeight="1">
      <c r="A276" s="96" t="s">
        <v>25</v>
      </c>
      <c r="B276" s="98" t="str">
        <f>IF(VLOOKUP($A272,入力マスター!$A$2:$N$65027,4,FALSE)="","",VLOOKUP($A272,入力マスター!$A$2:$N$65027,4,FALSE))</f>
        <v/>
      </c>
      <c r="C276" s="99"/>
      <c r="D276" s="99"/>
      <c r="E276" s="99"/>
      <c r="F276" s="100"/>
      <c r="G276" s="49" t="s">
        <v>26</v>
      </c>
      <c r="H276" s="91"/>
      <c r="I276" s="3"/>
      <c r="J276" s="91"/>
      <c r="K276" s="3"/>
      <c r="L276" s="91"/>
      <c r="M276" s="3"/>
      <c r="N276" s="91"/>
      <c r="O276" s="3"/>
      <c r="P276" s="91"/>
      <c r="Q276" s="3"/>
      <c r="R276" s="91"/>
      <c r="S276" s="3"/>
      <c r="T276" s="91"/>
      <c r="U276" s="3"/>
      <c r="V276" s="91"/>
      <c r="W276" s="3"/>
      <c r="X276" s="91"/>
      <c r="Y276" s="3"/>
      <c r="Z276" s="94"/>
      <c r="AA276" s="3"/>
    </row>
    <row r="277" spans="1:27" ht="21" customHeight="1">
      <c r="A277" s="97"/>
      <c r="B277" s="101"/>
      <c r="C277" s="102"/>
      <c r="D277" s="102"/>
      <c r="E277" s="102"/>
      <c r="F277" s="103"/>
      <c r="G277" s="44"/>
      <c r="H277" s="92"/>
      <c r="I277" s="3"/>
      <c r="J277" s="92"/>
      <c r="K277" s="3"/>
      <c r="L277" s="92"/>
      <c r="M277" s="3"/>
      <c r="N277" s="92"/>
      <c r="O277" s="3"/>
      <c r="P277" s="92"/>
      <c r="Q277" s="3"/>
      <c r="R277" s="92"/>
      <c r="S277" s="3"/>
      <c r="T277" s="92"/>
      <c r="U277" s="3"/>
      <c r="V277" s="92"/>
      <c r="W277" s="3"/>
      <c r="X277" s="92"/>
      <c r="Y277" s="3"/>
      <c r="Z277" s="95"/>
      <c r="AA277" s="3"/>
    </row>
    <row r="278" spans="1:27" ht="21" customHeight="1">
      <c r="A278" s="106">
        <f t="shared" ref="A278" si="98">A272+1</f>
        <v>47</v>
      </c>
      <c r="B278" s="108" t="s">
        <v>18</v>
      </c>
      <c r="C278" s="108"/>
      <c r="D278" s="109"/>
      <c r="E278" s="9" t="s">
        <v>19</v>
      </c>
      <c r="F278" s="8" t="s">
        <v>20</v>
      </c>
      <c r="G278" s="45" t="s">
        <v>21</v>
      </c>
      <c r="H278" s="54" t="s">
        <v>22</v>
      </c>
      <c r="I278" s="3" t="str">
        <f t="shared" si="96"/>
        <v/>
      </c>
      <c r="J278" s="54" t="s">
        <v>22</v>
      </c>
      <c r="K278" s="3" t="str">
        <f t="shared" si="96"/>
        <v/>
      </c>
      <c r="L278" s="54" t="s">
        <v>22</v>
      </c>
      <c r="M278" s="3" t="str">
        <f t="shared" si="96"/>
        <v/>
      </c>
      <c r="N278" s="54" t="s">
        <v>22</v>
      </c>
      <c r="O278" s="3" t="str">
        <f t="shared" si="96"/>
        <v/>
      </c>
      <c r="P278" s="54" t="s">
        <v>22</v>
      </c>
      <c r="Q278" s="3" t="str">
        <f t="shared" si="96"/>
        <v/>
      </c>
      <c r="R278" s="54" t="s">
        <v>22</v>
      </c>
      <c r="S278" s="3" t="str">
        <f t="shared" si="96"/>
        <v/>
      </c>
      <c r="T278" s="54" t="s">
        <v>22</v>
      </c>
      <c r="U278" s="3" t="str">
        <f t="shared" si="96"/>
        <v/>
      </c>
      <c r="V278" s="54" t="s">
        <v>22</v>
      </c>
      <c r="W278" s="3" t="str">
        <f t="shared" si="96"/>
        <v/>
      </c>
      <c r="X278" s="54" t="s">
        <v>22</v>
      </c>
      <c r="Y278" s="3" t="str">
        <f t="shared" si="96"/>
        <v/>
      </c>
      <c r="Z278" s="55" t="s">
        <v>22</v>
      </c>
      <c r="AA278" s="3" t="str">
        <f t="shared" ref="AA278" si="99">IF(Z279="-","",Z279)</f>
        <v/>
      </c>
    </row>
    <row r="279" spans="1:27" ht="21" customHeight="1">
      <c r="A279" s="107"/>
      <c r="B279" s="110" t="str">
        <f>IF(VLOOKUP($A278,入力マスター!$A$2:$N$65027,2,FALSE)="","",VLOOKUP($A278,入力マスター!$A$2:$N$65027,2,FALSE))</f>
        <v/>
      </c>
      <c r="C279" s="110"/>
      <c r="D279" s="111"/>
      <c r="E279" s="10"/>
      <c r="F279" s="7"/>
      <c r="G279" s="47"/>
      <c r="H279" s="46" t="s">
        <v>23</v>
      </c>
      <c r="I279" s="3"/>
      <c r="J279" s="46" t="s">
        <v>23</v>
      </c>
      <c r="K279" s="3"/>
      <c r="L279" s="46" t="s">
        <v>23</v>
      </c>
      <c r="M279" s="3"/>
      <c r="N279" s="46" t="s">
        <v>23</v>
      </c>
      <c r="O279" s="3"/>
      <c r="P279" s="46" t="s">
        <v>23</v>
      </c>
      <c r="Q279" s="3"/>
      <c r="R279" s="46" t="s">
        <v>23</v>
      </c>
      <c r="S279" s="3"/>
      <c r="T279" s="46" t="s">
        <v>23</v>
      </c>
      <c r="U279" s="3"/>
      <c r="V279" s="46" t="s">
        <v>23</v>
      </c>
      <c r="W279" s="3"/>
      <c r="X279" s="46" t="s">
        <v>23</v>
      </c>
      <c r="Y279" s="3"/>
      <c r="Z279" s="50" t="s">
        <v>23</v>
      </c>
      <c r="AA279" s="3"/>
    </row>
    <row r="280" spans="1:27" ht="21" customHeight="1">
      <c r="A280" s="104" t="s">
        <v>24</v>
      </c>
      <c r="B280" s="114" t="str">
        <f>IF(VLOOKUP($A278,入力マスター!$A$2:$N$65027,5,FALSE)="","",VLOOKUP($A278,入力マスター!$A$2:$N$65027,5,FALSE))</f>
        <v/>
      </c>
      <c r="C280" s="115"/>
      <c r="D280" s="116"/>
      <c r="E280" s="21" t="s">
        <v>2</v>
      </c>
      <c r="F280" s="22"/>
      <c r="G280" s="48"/>
      <c r="H280" s="51" t="s">
        <v>21</v>
      </c>
      <c r="I280" s="3"/>
      <c r="J280" s="51" t="s">
        <v>21</v>
      </c>
      <c r="K280" s="3"/>
      <c r="L280" s="51" t="s">
        <v>21</v>
      </c>
      <c r="M280" s="3"/>
      <c r="N280" s="51" t="s">
        <v>21</v>
      </c>
      <c r="O280" s="3"/>
      <c r="P280" s="51" t="s">
        <v>21</v>
      </c>
      <c r="Q280" s="3"/>
      <c r="R280" s="51" t="s">
        <v>21</v>
      </c>
      <c r="S280" s="3"/>
      <c r="T280" s="51" t="s">
        <v>21</v>
      </c>
      <c r="U280" s="3"/>
      <c r="V280" s="51" t="s">
        <v>21</v>
      </c>
      <c r="W280" s="3"/>
      <c r="X280" s="51" t="s">
        <v>21</v>
      </c>
      <c r="Y280" s="3"/>
      <c r="Z280" s="52" t="s">
        <v>21</v>
      </c>
      <c r="AA280" s="3"/>
    </row>
    <row r="281" spans="1:27" ht="21" customHeight="1">
      <c r="A281" s="105"/>
      <c r="B281" s="117"/>
      <c r="C281" s="118"/>
      <c r="D281" s="119"/>
      <c r="E281" s="112" t="str">
        <f>IF(VLOOKUP($A278,入力マスター!$A$2:$N$65027,3,FALSE)="","",VLOOKUP($A278,入力マスター!$A$2:$N$65027,3,FALSE))</f>
        <v/>
      </c>
      <c r="F281" s="113"/>
      <c r="G281" s="2"/>
      <c r="H281" s="90"/>
      <c r="I281" s="3"/>
      <c r="J281" s="90"/>
      <c r="K281" s="3"/>
      <c r="L281" s="90"/>
      <c r="M281" s="3"/>
      <c r="N281" s="90"/>
      <c r="O281" s="3"/>
      <c r="P281" s="90"/>
      <c r="Q281" s="3"/>
      <c r="R281" s="90"/>
      <c r="S281" s="3"/>
      <c r="T281" s="90"/>
      <c r="U281" s="3"/>
      <c r="V281" s="90"/>
      <c r="W281" s="3"/>
      <c r="X281" s="90"/>
      <c r="Y281" s="3"/>
      <c r="Z281" s="93"/>
      <c r="AA281" s="3"/>
    </row>
    <row r="282" spans="1:27" ht="21" customHeight="1">
      <c r="A282" s="96" t="s">
        <v>25</v>
      </c>
      <c r="B282" s="98" t="str">
        <f>IF(VLOOKUP($A278,入力マスター!$A$2:$N$65027,4,FALSE)="","",VLOOKUP($A278,入力マスター!$A$2:$N$65027,4,FALSE))</f>
        <v/>
      </c>
      <c r="C282" s="99"/>
      <c r="D282" s="99"/>
      <c r="E282" s="99"/>
      <c r="F282" s="100"/>
      <c r="G282" s="49" t="s">
        <v>26</v>
      </c>
      <c r="H282" s="91"/>
      <c r="I282" s="3"/>
      <c r="J282" s="91"/>
      <c r="K282" s="3"/>
      <c r="L282" s="91"/>
      <c r="M282" s="3"/>
      <c r="N282" s="91"/>
      <c r="O282" s="3"/>
      <c r="P282" s="91"/>
      <c r="Q282" s="3"/>
      <c r="R282" s="91"/>
      <c r="S282" s="3"/>
      <c r="T282" s="91"/>
      <c r="U282" s="3"/>
      <c r="V282" s="91"/>
      <c r="W282" s="3"/>
      <c r="X282" s="91"/>
      <c r="Y282" s="3"/>
      <c r="Z282" s="94"/>
      <c r="AA282" s="3"/>
    </row>
    <row r="283" spans="1:27" ht="21" customHeight="1">
      <c r="A283" s="97"/>
      <c r="B283" s="101"/>
      <c r="C283" s="102"/>
      <c r="D283" s="102"/>
      <c r="E283" s="102"/>
      <c r="F283" s="103"/>
      <c r="G283" s="44"/>
      <c r="H283" s="92"/>
      <c r="I283" s="3"/>
      <c r="J283" s="92"/>
      <c r="K283" s="3"/>
      <c r="L283" s="92"/>
      <c r="M283" s="3"/>
      <c r="N283" s="92"/>
      <c r="O283" s="3"/>
      <c r="P283" s="92"/>
      <c r="Q283" s="3"/>
      <c r="R283" s="92"/>
      <c r="S283" s="3"/>
      <c r="T283" s="92"/>
      <c r="U283" s="3"/>
      <c r="V283" s="92"/>
      <c r="W283" s="3"/>
      <c r="X283" s="92"/>
      <c r="Y283" s="3"/>
      <c r="Z283" s="95"/>
      <c r="AA283" s="3"/>
    </row>
    <row r="284" spans="1:27" ht="21" customHeight="1">
      <c r="A284" s="106">
        <f t="shared" ref="A284" si="100">A278+1</f>
        <v>48</v>
      </c>
      <c r="B284" s="108" t="s">
        <v>18</v>
      </c>
      <c r="C284" s="108"/>
      <c r="D284" s="109"/>
      <c r="E284" s="9" t="s">
        <v>19</v>
      </c>
      <c r="F284" s="8" t="s">
        <v>20</v>
      </c>
      <c r="G284" s="45" t="s">
        <v>21</v>
      </c>
      <c r="H284" s="54" t="s">
        <v>22</v>
      </c>
      <c r="I284" s="3" t="str">
        <f t="shared" si="96"/>
        <v/>
      </c>
      <c r="J284" s="54" t="s">
        <v>22</v>
      </c>
      <c r="K284" s="3" t="str">
        <f t="shared" si="96"/>
        <v/>
      </c>
      <c r="L284" s="54" t="s">
        <v>22</v>
      </c>
      <c r="M284" s="3" t="str">
        <f t="shared" si="96"/>
        <v/>
      </c>
      <c r="N284" s="54" t="s">
        <v>22</v>
      </c>
      <c r="O284" s="3" t="str">
        <f t="shared" si="96"/>
        <v/>
      </c>
      <c r="P284" s="54" t="s">
        <v>22</v>
      </c>
      <c r="Q284" s="3" t="str">
        <f t="shared" si="96"/>
        <v/>
      </c>
      <c r="R284" s="54" t="s">
        <v>22</v>
      </c>
      <c r="S284" s="3" t="str">
        <f t="shared" si="96"/>
        <v/>
      </c>
      <c r="T284" s="54" t="s">
        <v>22</v>
      </c>
      <c r="U284" s="3" t="str">
        <f t="shared" si="96"/>
        <v/>
      </c>
      <c r="V284" s="54" t="s">
        <v>22</v>
      </c>
      <c r="W284" s="3" t="str">
        <f t="shared" si="96"/>
        <v/>
      </c>
      <c r="X284" s="54" t="s">
        <v>22</v>
      </c>
      <c r="Y284" s="3" t="str">
        <f t="shared" si="96"/>
        <v/>
      </c>
      <c r="Z284" s="55" t="s">
        <v>22</v>
      </c>
      <c r="AA284" s="3" t="str">
        <f t="shared" ref="AA284" si="101">IF(Z285="-","",Z285)</f>
        <v/>
      </c>
    </row>
    <row r="285" spans="1:27" ht="21" customHeight="1">
      <c r="A285" s="107"/>
      <c r="B285" s="110" t="str">
        <f>IF(VLOOKUP($A284,入力マスター!$A$2:$N$65027,2,FALSE)="","",VLOOKUP($A284,入力マスター!$A$2:$N$65027,2,FALSE))</f>
        <v/>
      </c>
      <c r="C285" s="110"/>
      <c r="D285" s="111"/>
      <c r="E285" s="10"/>
      <c r="F285" s="7"/>
      <c r="G285" s="47"/>
      <c r="H285" s="46" t="s">
        <v>23</v>
      </c>
      <c r="I285" s="3"/>
      <c r="J285" s="46" t="s">
        <v>23</v>
      </c>
      <c r="K285" s="3"/>
      <c r="L285" s="46" t="s">
        <v>23</v>
      </c>
      <c r="M285" s="3"/>
      <c r="N285" s="46" t="s">
        <v>23</v>
      </c>
      <c r="O285" s="3"/>
      <c r="P285" s="46" t="s">
        <v>23</v>
      </c>
      <c r="Q285" s="3"/>
      <c r="R285" s="46" t="s">
        <v>23</v>
      </c>
      <c r="S285" s="3"/>
      <c r="T285" s="46" t="s">
        <v>23</v>
      </c>
      <c r="U285" s="3"/>
      <c r="V285" s="46" t="s">
        <v>23</v>
      </c>
      <c r="W285" s="3"/>
      <c r="X285" s="46" t="s">
        <v>23</v>
      </c>
      <c r="Y285" s="3"/>
      <c r="Z285" s="50" t="s">
        <v>23</v>
      </c>
      <c r="AA285" s="3"/>
    </row>
    <row r="286" spans="1:27" ht="21" customHeight="1">
      <c r="A286" s="104" t="s">
        <v>24</v>
      </c>
      <c r="B286" s="114" t="str">
        <f>IF(VLOOKUP($A284,入力マスター!$A$2:$N$65027,5,FALSE)="","",VLOOKUP($A284,入力マスター!$A$2:$N$65027,5,FALSE))</f>
        <v/>
      </c>
      <c r="C286" s="115"/>
      <c r="D286" s="116"/>
      <c r="E286" s="21" t="s">
        <v>2</v>
      </c>
      <c r="F286" s="22"/>
      <c r="G286" s="48"/>
      <c r="H286" s="51" t="s">
        <v>21</v>
      </c>
      <c r="I286" s="3"/>
      <c r="J286" s="51" t="s">
        <v>21</v>
      </c>
      <c r="K286" s="3"/>
      <c r="L286" s="51" t="s">
        <v>21</v>
      </c>
      <c r="M286" s="3"/>
      <c r="N286" s="51" t="s">
        <v>21</v>
      </c>
      <c r="O286" s="3"/>
      <c r="P286" s="51" t="s">
        <v>21</v>
      </c>
      <c r="Q286" s="3"/>
      <c r="R286" s="51" t="s">
        <v>21</v>
      </c>
      <c r="S286" s="3"/>
      <c r="T286" s="51" t="s">
        <v>21</v>
      </c>
      <c r="U286" s="3"/>
      <c r="V286" s="51" t="s">
        <v>21</v>
      </c>
      <c r="W286" s="3"/>
      <c r="X286" s="51" t="s">
        <v>21</v>
      </c>
      <c r="Y286" s="3"/>
      <c r="Z286" s="52" t="s">
        <v>21</v>
      </c>
      <c r="AA286" s="3"/>
    </row>
    <row r="287" spans="1:27" ht="21" customHeight="1">
      <c r="A287" s="105"/>
      <c r="B287" s="117"/>
      <c r="C287" s="118"/>
      <c r="D287" s="119"/>
      <c r="E287" s="112" t="str">
        <f>IF(VLOOKUP($A284,入力マスター!$A$2:$N$65027,3,FALSE)="","",VLOOKUP($A284,入力マスター!$A$2:$N$65027,3,FALSE))</f>
        <v/>
      </c>
      <c r="F287" s="113"/>
      <c r="G287" s="2"/>
      <c r="H287" s="90"/>
      <c r="I287" s="3"/>
      <c r="J287" s="90"/>
      <c r="K287" s="3"/>
      <c r="L287" s="90"/>
      <c r="M287" s="3"/>
      <c r="N287" s="90"/>
      <c r="O287" s="3"/>
      <c r="P287" s="90"/>
      <c r="Q287" s="3"/>
      <c r="R287" s="90"/>
      <c r="S287" s="3"/>
      <c r="T287" s="90"/>
      <c r="U287" s="3"/>
      <c r="V287" s="90"/>
      <c r="W287" s="3"/>
      <c r="X287" s="90"/>
      <c r="Y287" s="3"/>
      <c r="Z287" s="93"/>
      <c r="AA287" s="3"/>
    </row>
    <row r="288" spans="1:27" ht="21" customHeight="1">
      <c r="A288" s="96" t="s">
        <v>25</v>
      </c>
      <c r="B288" s="98" t="str">
        <f>IF(VLOOKUP($A284,入力マスター!$A$2:$N$65027,4,FALSE)="","",VLOOKUP($A284,入力マスター!$A$2:$N$65027,4,FALSE))</f>
        <v/>
      </c>
      <c r="C288" s="99"/>
      <c r="D288" s="99"/>
      <c r="E288" s="99"/>
      <c r="F288" s="100"/>
      <c r="G288" s="49" t="s">
        <v>26</v>
      </c>
      <c r="H288" s="91"/>
      <c r="I288" s="3"/>
      <c r="J288" s="91"/>
      <c r="K288" s="3"/>
      <c r="L288" s="91"/>
      <c r="M288" s="3"/>
      <c r="N288" s="91"/>
      <c r="O288" s="3"/>
      <c r="P288" s="91"/>
      <c r="Q288" s="3"/>
      <c r="R288" s="91"/>
      <c r="S288" s="3"/>
      <c r="T288" s="91"/>
      <c r="U288" s="3"/>
      <c r="V288" s="91"/>
      <c r="W288" s="3"/>
      <c r="X288" s="91"/>
      <c r="Y288" s="3"/>
      <c r="Z288" s="94"/>
      <c r="AA288" s="3"/>
    </row>
    <row r="289" spans="1:27" ht="21" customHeight="1">
      <c r="A289" s="97"/>
      <c r="B289" s="101"/>
      <c r="C289" s="102"/>
      <c r="D289" s="102"/>
      <c r="E289" s="102"/>
      <c r="F289" s="103"/>
      <c r="G289" s="44"/>
      <c r="H289" s="92"/>
      <c r="I289" s="3"/>
      <c r="J289" s="92"/>
      <c r="K289" s="3"/>
      <c r="L289" s="92"/>
      <c r="M289" s="3"/>
      <c r="N289" s="92"/>
      <c r="O289" s="3"/>
      <c r="P289" s="92"/>
      <c r="Q289" s="3"/>
      <c r="R289" s="92"/>
      <c r="S289" s="3"/>
      <c r="T289" s="92"/>
      <c r="U289" s="3"/>
      <c r="V289" s="92"/>
      <c r="W289" s="3"/>
      <c r="X289" s="92"/>
      <c r="Y289" s="3"/>
      <c r="Z289" s="95"/>
      <c r="AA289" s="3"/>
    </row>
    <row r="290" spans="1:27" ht="21" customHeight="1">
      <c r="A290" s="106">
        <f t="shared" ref="A290" si="102">A284+1</f>
        <v>49</v>
      </c>
      <c r="B290" s="108" t="s">
        <v>18</v>
      </c>
      <c r="C290" s="108"/>
      <c r="D290" s="109"/>
      <c r="E290" s="9" t="s">
        <v>19</v>
      </c>
      <c r="F290" s="8" t="s">
        <v>20</v>
      </c>
      <c r="G290" s="45" t="s">
        <v>21</v>
      </c>
      <c r="H290" s="54" t="s">
        <v>22</v>
      </c>
      <c r="I290" s="3" t="str">
        <f t="shared" si="96"/>
        <v/>
      </c>
      <c r="J290" s="54" t="s">
        <v>22</v>
      </c>
      <c r="K290" s="3" t="str">
        <f t="shared" si="96"/>
        <v/>
      </c>
      <c r="L290" s="54" t="s">
        <v>22</v>
      </c>
      <c r="M290" s="3" t="str">
        <f t="shared" si="96"/>
        <v/>
      </c>
      <c r="N290" s="54" t="s">
        <v>22</v>
      </c>
      <c r="O290" s="3" t="str">
        <f t="shared" si="96"/>
        <v/>
      </c>
      <c r="P290" s="54" t="s">
        <v>22</v>
      </c>
      <c r="Q290" s="3" t="str">
        <f t="shared" si="96"/>
        <v/>
      </c>
      <c r="R290" s="54" t="s">
        <v>22</v>
      </c>
      <c r="S290" s="3" t="str">
        <f t="shared" si="96"/>
        <v/>
      </c>
      <c r="T290" s="54" t="s">
        <v>22</v>
      </c>
      <c r="U290" s="3" t="str">
        <f t="shared" si="96"/>
        <v/>
      </c>
      <c r="V290" s="54" t="s">
        <v>22</v>
      </c>
      <c r="W290" s="3" t="str">
        <f t="shared" si="96"/>
        <v/>
      </c>
      <c r="X290" s="54" t="s">
        <v>22</v>
      </c>
      <c r="Y290" s="3" t="str">
        <f t="shared" si="96"/>
        <v/>
      </c>
      <c r="Z290" s="55" t="s">
        <v>22</v>
      </c>
      <c r="AA290" s="3" t="str">
        <f t="shared" ref="AA290" si="103">IF(Z291="-","",Z291)</f>
        <v/>
      </c>
    </row>
    <row r="291" spans="1:27" ht="21" customHeight="1">
      <c r="A291" s="107"/>
      <c r="B291" s="110" t="str">
        <f>IF(VLOOKUP($A290,入力マスター!$A$2:$N$65027,2,FALSE)="","",VLOOKUP($A290,入力マスター!$A$2:$N$65027,2,FALSE))</f>
        <v/>
      </c>
      <c r="C291" s="110"/>
      <c r="D291" s="111"/>
      <c r="E291" s="10"/>
      <c r="F291" s="7"/>
      <c r="G291" s="47"/>
      <c r="H291" s="46" t="s">
        <v>23</v>
      </c>
      <c r="I291" s="3"/>
      <c r="J291" s="46" t="s">
        <v>23</v>
      </c>
      <c r="K291" s="3"/>
      <c r="L291" s="46" t="s">
        <v>23</v>
      </c>
      <c r="M291" s="3"/>
      <c r="N291" s="46" t="s">
        <v>23</v>
      </c>
      <c r="O291" s="3"/>
      <c r="P291" s="46" t="s">
        <v>23</v>
      </c>
      <c r="Q291" s="3"/>
      <c r="R291" s="46" t="s">
        <v>23</v>
      </c>
      <c r="S291" s="3"/>
      <c r="T291" s="46" t="s">
        <v>23</v>
      </c>
      <c r="U291" s="3"/>
      <c r="V291" s="46" t="s">
        <v>23</v>
      </c>
      <c r="W291" s="3"/>
      <c r="X291" s="46" t="s">
        <v>23</v>
      </c>
      <c r="Y291" s="3"/>
      <c r="Z291" s="50" t="s">
        <v>23</v>
      </c>
      <c r="AA291" s="3"/>
    </row>
    <row r="292" spans="1:27" ht="21" customHeight="1">
      <c r="A292" s="104" t="s">
        <v>24</v>
      </c>
      <c r="B292" s="114" t="str">
        <f>IF(VLOOKUP($A290,入力マスター!$A$2:$N$65027,5,FALSE)="","",VLOOKUP($A290,入力マスター!$A$2:$N$65027,5,FALSE))</f>
        <v/>
      </c>
      <c r="C292" s="115"/>
      <c r="D292" s="116"/>
      <c r="E292" s="21" t="s">
        <v>2</v>
      </c>
      <c r="F292" s="22"/>
      <c r="G292" s="48"/>
      <c r="H292" s="51" t="s">
        <v>21</v>
      </c>
      <c r="I292" s="3"/>
      <c r="J292" s="51" t="s">
        <v>21</v>
      </c>
      <c r="K292" s="3"/>
      <c r="L292" s="51" t="s">
        <v>21</v>
      </c>
      <c r="M292" s="3"/>
      <c r="N292" s="51" t="s">
        <v>21</v>
      </c>
      <c r="O292" s="3"/>
      <c r="P292" s="51" t="s">
        <v>21</v>
      </c>
      <c r="Q292" s="3"/>
      <c r="R292" s="51" t="s">
        <v>21</v>
      </c>
      <c r="S292" s="3"/>
      <c r="T292" s="51" t="s">
        <v>21</v>
      </c>
      <c r="U292" s="3"/>
      <c r="V292" s="51" t="s">
        <v>21</v>
      </c>
      <c r="W292" s="3"/>
      <c r="X292" s="51" t="s">
        <v>21</v>
      </c>
      <c r="Y292" s="3"/>
      <c r="Z292" s="52" t="s">
        <v>21</v>
      </c>
      <c r="AA292" s="3"/>
    </row>
    <row r="293" spans="1:27" ht="21" customHeight="1">
      <c r="A293" s="105"/>
      <c r="B293" s="117"/>
      <c r="C293" s="118"/>
      <c r="D293" s="119"/>
      <c r="E293" s="112" t="str">
        <f>IF(VLOOKUP($A290,入力マスター!$A$2:$N$65027,3,FALSE)="","",VLOOKUP($A290,入力マスター!$A$2:$N$65027,3,FALSE))</f>
        <v/>
      </c>
      <c r="F293" s="113"/>
      <c r="G293" s="2"/>
      <c r="H293" s="90"/>
      <c r="I293" s="3"/>
      <c r="J293" s="90"/>
      <c r="K293" s="3"/>
      <c r="L293" s="90"/>
      <c r="M293" s="3"/>
      <c r="N293" s="90"/>
      <c r="O293" s="3"/>
      <c r="P293" s="90"/>
      <c r="Q293" s="3"/>
      <c r="R293" s="90"/>
      <c r="S293" s="3"/>
      <c r="T293" s="90"/>
      <c r="U293" s="3"/>
      <c r="V293" s="90"/>
      <c r="W293" s="3"/>
      <c r="X293" s="90"/>
      <c r="Y293" s="3"/>
      <c r="Z293" s="93"/>
      <c r="AA293" s="3"/>
    </row>
    <row r="294" spans="1:27" ht="21" customHeight="1">
      <c r="A294" s="96" t="s">
        <v>25</v>
      </c>
      <c r="B294" s="98" t="str">
        <f>IF(VLOOKUP($A290,入力マスター!$A$2:$N$65027,4,FALSE)="","",VLOOKUP($A290,入力マスター!$A$2:$N$65027,4,FALSE))</f>
        <v/>
      </c>
      <c r="C294" s="99"/>
      <c r="D294" s="99"/>
      <c r="E294" s="99"/>
      <c r="F294" s="100"/>
      <c r="G294" s="49" t="s">
        <v>26</v>
      </c>
      <c r="H294" s="91"/>
      <c r="I294" s="3"/>
      <c r="J294" s="91"/>
      <c r="K294" s="3"/>
      <c r="L294" s="91"/>
      <c r="M294" s="3"/>
      <c r="N294" s="91"/>
      <c r="O294" s="3"/>
      <c r="P294" s="91"/>
      <c r="Q294" s="3"/>
      <c r="R294" s="91"/>
      <c r="S294" s="3"/>
      <c r="T294" s="91"/>
      <c r="U294" s="3"/>
      <c r="V294" s="91"/>
      <c r="W294" s="3"/>
      <c r="X294" s="91"/>
      <c r="Y294" s="3"/>
      <c r="Z294" s="94"/>
      <c r="AA294" s="3"/>
    </row>
    <row r="295" spans="1:27" ht="21" customHeight="1">
      <c r="A295" s="97"/>
      <c r="B295" s="101"/>
      <c r="C295" s="102"/>
      <c r="D295" s="102"/>
      <c r="E295" s="102"/>
      <c r="F295" s="103"/>
      <c r="G295" s="44"/>
      <c r="H295" s="92"/>
      <c r="I295" s="3"/>
      <c r="J295" s="92"/>
      <c r="K295" s="3"/>
      <c r="L295" s="92"/>
      <c r="M295" s="3"/>
      <c r="N295" s="92"/>
      <c r="O295" s="3"/>
      <c r="P295" s="92"/>
      <c r="Q295" s="3"/>
      <c r="R295" s="92"/>
      <c r="S295" s="3"/>
      <c r="T295" s="92"/>
      <c r="U295" s="3"/>
      <c r="V295" s="92"/>
      <c r="W295" s="3"/>
      <c r="X295" s="92"/>
      <c r="Y295" s="3"/>
      <c r="Z295" s="95"/>
      <c r="AA295" s="3"/>
    </row>
    <row r="296" spans="1:27" ht="21" customHeight="1">
      <c r="A296" s="106">
        <f t="shared" ref="A296" si="104">A290+1</f>
        <v>50</v>
      </c>
      <c r="B296" s="108" t="s">
        <v>18</v>
      </c>
      <c r="C296" s="108"/>
      <c r="D296" s="109"/>
      <c r="E296" s="9" t="s">
        <v>19</v>
      </c>
      <c r="F296" s="8" t="s">
        <v>20</v>
      </c>
      <c r="G296" s="45" t="s">
        <v>21</v>
      </c>
      <c r="H296" s="54" t="s">
        <v>22</v>
      </c>
      <c r="I296" s="3" t="str">
        <f t="shared" si="96"/>
        <v/>
      </c>
      <c r="J296" s="54" t="s">
        <v>22</v>
      </c>
      <c r="K296" s="3" t="str">
        <f t="shared" si="96"/>
        <v/>
      </c>
      <c r="L296" s="54" t="s">
        <v>22</v>
      </c>
      <c r="M296" s="3" t="str">
        <f t="shared" si="96"/>
        <v/>
      </c>
      <c r="N296" s="54" t="s">
        <v>22</v>
      </c>
      <c r="O296" s="3" t="str">
        <f t="shared" si="96"/>
        <v/>
      </c>
      <c r="P296" s="54" t="s">
        <v>22</v>
      </c>
      <c r="Q296" s="3" t="str">
        <f t="shared" si="96"/>
        <v/>
      </c>
      <c r="R296" s="54" t="s">
        <v>22</v>
      </c>
      <c r="S296" s="3" t="str">
        <f t="shared" si="96"/>
        <v/>
      </c>
      <c r="T296" s="54" t="s">
        <v>22</v>
      </c>
      <c r="U296" s="3" t="str">
        <f t="shared" si="96"/>
        <v/>
      </c>
      <c r="V296" s="54" t="s">
        <v>22</v>
      </c>
      <c r="W296" s="3" t="str">
        <f t="shared" si="96"/>
        <v/>
      </c>
      <c r="X296" s="54" t="s">
        <v>22</v>
      </c>
      <c r="Y296" s="3" t="str">
        <f t="shared" si="96"/>
        <v/>
      </c>
      <c r="Z296" s="55" t="s">
        <v>22</v>
      </c>
      <c r="AA296" s="3" t="str">
        <f t="shared" ref="AA296" si="105">IF(Z297="-","",Z297)</f>
        <v/>
      </c>
    </row>
    <row r="297" spans="1:27" ht="21" customHeight="1">
      <c r="A297" s="107"/>
      <c r="B297" s="110" t="str">
        <f>IF(VLOOKUP($A296,入力マスター!$A$2:$N$65027,2,FALSE)="","",VLOOKUP($A296,入力マスター!$A$2:$N$65027,2,FALSE))</f>
        <v/>
      </c>
      <c r="C297" s="110"/>
      <c r="D297" s="111"/>
      <c r="E297" s="10"/>
      <c r="F297" s="7"/>
      <c r="G297" s="47"/>
      <c r="H297" s="46" t="s">
        <v>23</v>
      </c>
      <c r="I297" s="3"/>
      <c r="J297" s="46" t="s">
        <v>23</v>
      </c>
      <c r="K297" s="3"/>
      <c r="L297" s="46" t="s">
        <v>23</v>
      </c>
      <c r="M297" s="3"/>
      <c r="N297" s="46" t="s">
        <v>23</v>
      </c>
      <c r="O297" s="3"/>
      <c r="P297" s="46" t="s">
        <v>23</v>
      </c>
      <c r="Q297" s="3"/>
      <c r="R297" s="46" t="s">
        <v>23</v>
      </c>
      <c r="S297" s="3"/>
      <c r="T297" s="46" t="s">
        <v>23</v>
      </c>
      <c r="U297" s="3"/>
      <c r="V297" s="46" t="s">
        <v>23</v>
      </c>
      <c r="W297" s="3"/>
      <c r="X297" s="46" t="s">
        <v>23</v>
      </c>
      <c r="Y297" s="3"/>
      <c r="Z297" s="50" t="s">
        <v>23</v>
      </c>
      <c r="AA297" s="3"/>
    </row>
    <row r="298" spans="1:27" ht="21" customHeight="1">
      <c r="A298" s="104" t="s">
        <v>24</v>
      </c>
      <c r="B298" s="114" t="str">
        <f>IF(VLOOKUP($A296,入力マスター!$A$2:$N$65027,5,FALSE)="","",VLOOKUP($A296,入力マスター!$A$2:$N$65027,5,FALSE))</f>
        <v/>
      </c>
      <c r="C298" s="115"/>
      <c r="D298" s="116"/>
      <c r="E298" s="21" t="s">
        <v>2</v>
      </c>
      <c r="F298" s="22"/>
      <c r="G298" s="48"/>
      <c r="H298" s="51" t="s">
        <v>21</v>
      </c>
      <c r="I298" s="3"/>
      <c r="J298" s="51" t="s">
        <v>21</v>
      </c>
      <c r="K298" s="3"/>
      <c r="L298" s="51" t="s">
        <v>21</v>
      </c>
      <c r="M298" s="3"/>
      <c r="N298" s="51" t="s">
        <v>21</v>
      </c>
      <c r="O298" s="3"/>
      <c r="P298" s="51" t="s">
        <v>21</v>
      </c>
      <c r="Q298" s="3"/>
      <c r="R298" s="51" t="s">
        <v>21</v>
      </c>
      <c r="S298" s="3"/>
      <c r="T298" s="51" t="s">
        <v>21</v>
      </c>
      <c r="U298" s="3"/>
      <c r="V298" s="51" t="s">
        <v>21</v>
      </c>
      <c r="W298" s="3"/>
      <c r="X298" s="51" t="s">
        <v>21</v>
      </c>
      <c r="Y298" s="3"/>
      <c r="Z298" s="52" t="s">
        <v>21</v>
      </c>
      <c r="AA298" s="3"/>
    </row>
    <row r="299" spans="1:27" ht="21" customHeight="1">
      <c r="A299" s="105"/>
      <c r="B299" s="117"/>
      <c r="C299" s="118"/>
      <c r="D299" s="119"/>
      <c r="E299" s="112" t="str">
        <f>IF(VLOOKUP($A296,入力マスター!$A$2:$N$65027,3,FALSE)="","",VLOOKUP($A296,入力マスター!$A$2:$N$65027,3,FALSE))</f>
        <v/>
      </c>
      <c r="F299" s="113"/>
      <c r="G299" s="2"/>
      <c r="H299" s="90"/>
      <c r="I299" s="3"/>
      <c r="J299" s="90"/>
      <c r="K299" s="3"/>
      <c r="L299" s="90"/>
      <c r="M299" s="3"/>
      <c r="N299" s="90"/>
      <c r="O299" s="3"/>
      <c r="P299" s="90"/>
      <c r="Q299" s="3"/>
      <c r="R299" s="90"/>
      <c r="S299" s="3"/>
      <c r="T299" s="90"/>
      <c r="U299" s="3"/>
      <c r="V299" s="90"/>
      <c r="W299" s="3"/>
      <c r="X299" s="90"/>
      <c r="Y299" s="3"/>
      <c r="Z299" s="93"/>
      <c r="AA299" s="3"/>
    </row>
    <row r="300" spans="1:27" ht="21" customHeight="1">
      <c r="A300" s="96" t="s">
        <v>25</v>
      </c>
      <c r="B300" s="98" t="str">
        <f>IF(VLOOKUP($A296,入力マスター!$A$2:$N$65027,4,FALSE)="","",VLOOKUP($A296,入力マスター!$A$2:$N$65027,4,FALSE))</f>
        <v/>
      </c>
      <c r="C300" s="99"/>
      <c r="D300" s="99"/>
      <c r="E300" s="99"/>
      <c r="F300" s="100"/>
      <c r="G300" s="49" t="s">
        <v>26</v>
      </c>
      <c r="H300" s="91"/>
      <c r="I300" s="3"/>
      <c r="J300" s="91"/>
      <c r="K300" s="3"/>
      <c r="L300" s="91"/>
      <c r="M300" s="3"/>
      <c r="N300" s="91"/>
      <c r="O300" s="3"/>
      <c r="P300" s="91"/>
      <c r="Q300" s="3"/>
      <c r="R300" s="91"/>
      <c r="S300" s="3"/>
      <c r="T300" s="91"/>
      <c r="U300" s="3"/>
      <c r="V300" s="91"/>
      <c r="W300" s="3"/>
      <c r="X300" s="91"/>
      <c r="Y300" s="3"/>
      <c r="Z300" s="94"/>
      <c r="AA300" s="3"/>
    </row>
    <row r="301" spans="1:27" ht="21" customHeight="1">
      <c r="A301" s="97"/>
      <c r="B301" s="101"/>
      <c r="C301" s="102"/>
      <c r="D301" s="102"/>
      <c r="E301" s="102"/>
      <c r="F301" s="103"/>
      <c r="G301" s="44"/>
      <c r="H301" s="92"/>
      <c r="I301" s="3"/>
      <c r="J301" s="92"/>
      <c r="K301" s="3"/>
      <c r="L301" s="92"/>
      <c r="M301" s="3"/>
      <c r="N301" s="92"/>
      <c r="O301" s="3"/>
      <c r="P301" s="92"/>
      <c r="Q301" s="3"/>
      <c r="R301" s="92"/>
      <c r="S301" s="3"/>
      <c r="T301" s="92"/>
      <c r="U301" s="3"/>
      <c r="V301" s="92"/>
      <c r="W301" s="3"/>
      <c r="X301" s="92"/>
      <c r="Y301" s="3"/>
      <c r="Z301" s="95"/>
      <c r="AA301" s="3"/>
    </row>
    <row r="302" spans="1:27" ht="21" customHeight="1">
      <c r="A302" s="106">
        <f t="shared" ref="A302" si="106">A296+1</f>
        <v>51</v>
      </c>
      <c r="B302" s="108" t="s">
        <v>18</v>
      </c>
      <c r="C302" s="108"/>
      <c r="D302" s="109"/>
      <c r="E302" s="9" t="s">
        <v>19</v>
      </c>
      <c r="F302" s="8" t="s">
        <v>20</v>
      </c>
      <c r="G302" s="45" t="s">
        <v>21</v>
      </c>
      <c r="H302" s="54" t="s">
        <v>22</v>
      </c>
      <c r="I302" s="3" t="str">
        <f t="shared" si="96"/>
        <v/>
      </c>
      <c r="J302" s="54" t="s">
        <v>22</v>
      </c>
      <c r="K302" s="3" t="str">
        <f t="shared" si="96"/>
        <v/>
      </c>
      <c r="L302" s="54" t="s">
        <v>22</v>
      </c>
      <c r="M302" s="3" t="str">
        <f t="shared" si="96"/>
        <v/>
      </c>
      <c r="N302" s="54" t="s">
        <v>22</v>
      </c>
      <c r="O302" s="3" t="str">
        <f t="shared" si="96"/>
        <v/>
      </c>
      <c r="P302" s="54" t="s">
        <v>22</v>
      </c>
      <c r="Q302" s="3" t="str">
        <f t="shared" si="96"/>
        <v/>
      </c>
      <c r="R302" s="54" t="s">
        <v>22</v>
      </c>
      <c r="S302" s="3" t="str">
        <f t="shared" si="96"/>
        <v/>
      </c>
      <c r="T302" s="54" t="s">
        <v>22</v>
      </c>
      <c r="U302" s="3" t="str">
        <f t="shared" si="96"/>
        <v/>
      </c>
      <c r="V302" s="54" t="s">
        <v>22</v>
      </c>
      <c r="W302" s="3" t="str">
        <f t="shared" si="96"/>
        <v/>
      </c>
      <c r="X302" s="54" t="s">
        <v>22</v>
      </c>
      <c r="Y302" s="3" t="str">
        <f t="shared" si="96"/>
        <v/>
      </c>
      <c r="Z302" s="55" t="s">
        <v>22</v>
      </c>
      <c r="AA302" s="3" t="str">
        <f t="shared" ref="AA302" si="107">IF(Z303="-","",Z303)</f>
        <v/>
      </c>
    </row>
    <row r="303" spans="1:27" ht="21" customHeight="1">
      <c r="A303" s="107"/>
      <c r="B303" s="110" t="str">
        <f>IF(VLOOKUP($A302,入力マスター!$A$2:$N$65027,2,FALSE)="","",VLOOKUP($A302,入力マスター!$A$2:$N$65027,2,FALSE))</f>
        <v/>
      </c>
      <c r="C303" s="110"/>
      <c r="D303" s="111"/>
      <c r="E303" s="10"/>
      <c r="F303" s="7"/>
      <c r="G303" s="47"/>
      <c r="H303" s="46" t="s">
        <v>23</v>
      </c>
      <c r="I303" s="3"/>
      <c r="J303" s="46" t="s">
        <v>23</v>
      </c>
      <c r="K303" s="3"/>
      <c r="L303" s="46" t="s">
        <v>23</v>
      </c>
      <c r="M303" s="3"/>
      <c r="N303" s="46" t="s">
        <v>23</v>
      </c>
      <c r="O303" s="3"/>
      <c r="P303" s="46" t="s">
        <v>23</v>
      </c>
      <c r="Q303" s="3"/>
      <c r="R303" s="46" t="s">
        <v>23</v>
      </c>
      <c r="S303" s="3"/>
      <c r="T303" s="46" t="s">
        <v>23</v>
      </c>
      <c r="U303" s="3"/>
      <c r="V303" s="46" t="s">
        <v>23</v>
      </c>
      <c r="W303" s="3"/>
      <c r="X303" s="46" t="s">
        <v>23</v>
      </c>
      <c r="Y303" s="3"/>
      <c r="Z303" s="50" t="s">
        <v>23</v>
      </c>
      <c r="AA303" s="3"/>
    </row>
    <row r="304" spans="1:27" ht="21" customHeight="1">
      <c r="A304" s="104" t="s">
        <v>24</v>
      </c>
      <c r="B304" s="114" t="str">
        <f>IF(VLOOKUP($A302,入力マスター!$A$2:$N$65027,5,FALSE)="","",VLOOKUP($A302,入力マスター!$A$2:$N$65027,5,FALSE))</f>
        <v/>
      </c>
      <c r="C304" s="115"/>
      <c r="D304" s="116"/>
      <c r="E304" s="21" t="s">
        <v>2</v>
      </c>
      <c r="F304" s="22"/>
      <c r="G304" s="48"/>
      <c r="H304" s="51" t="s">
        <v>21</v>
      </c>
      <c r="I304" s="3"/>
      <c r="J304" s="51" t="s">
        <v>21</v>
      </c>
      <c r="K304" s="3"/>
      <c r="L304" s="51" t="s">
        <v>21</v>
      </c>
      <c r="M304" s="3"/>
      <c r="N304" s="51" t="s">
        <v>21</v>
      </c>
      <c r="O304" s="3"/>
      <c r="P304" s="51" t="s">
        <v>21</v>
      </c>
      <c r="Q304" s="3"/>
      <c r="R304" s="51" t="s">
        <v>21</v>
      </c>
      <c r="S304" s="3"/>
      <c r="T304" s="51" t="s">
        <v>21</v>
      </c>
      <c r="U304" s="3"/>
      <c r="V304" s="51" t="s">
        <v>21</v>
      </c>
      <c r="W304" s="3"/>
      <c r="X304" s="51" t="s">
        <v>21</v>
      </c>
      <c r="Y304" s="3"/>
      <c r="Z304" s="52" t="s">
        <v>21</v>
      </c>
      <c r="AA304" s="3"/>
    </row>
    <row r="305" spans="1:27" ht="21" customHeight="1">
      <c r="A305" s="105"/>
      <c r="B305" s="117"/>
      <c r="C305" s="118"/>
      <c r="D305" s="119"/>
      <c r="E305" s="112" t="str">
        <f>IF(VLOOKUP($A302,入力マスター!$A$2:$N$65027,3,FALSE)="","",VLOOKUP($A302,入力マスター!$A$2:$N$65027,3,FALSE))</f>
        <v/>
      </c>
      <c r="F305" s="113"/>
      <c r="G305" s="2"/>
      <c r="H305" s="90"/>
      <c r="I305" s="3"/>
      <c r="J305" s="90"/>
      <c r="K305" s="3"/>
      <c r="L305" s="90"/>
      <c r="M305" s="3"/>
      <c r="N305" s="90"/>
      <c r="O305" s="3"/>
      <c r="P305" s="90"/>
      <c r="Q305" s="3"/>
      <c r="R305" s="90"/>
      <c r="S305" s="3"/>
      <c r="T305" s="90"/>
      <c r="U305" s="3"/>
      <c r="V305" s="90"/>
      <c r="W305" s="3"/>
      <c r="X305" s="90"/>
      <c r="Y305" s="3"/>
      <c r="Z305" s="93"/>
      <c r="AA305" s="3"/>
    </row>
    <row r="306" spans="1:27" ht="21" customHeight="1">
      <c r="A306" s="96" t="s">
        <v>25</v>
      </c>
      <c r="B306" s="98" t="str">
        <f>IF(VLOOKUP($A302,入力マスター!$A$2:$N$65027,4,FALSE)="","",VLOOKUP($A302,入力マスター!$A$2:$N$65027,4,FALSE))</f>
        <v/>
      </c>
      <c r="C306" s="99"/>
      <c r="D306" s="99"/>
      <c r="E306" s="99"/>
      <c r="F306" s="100"/>
      <c r="G306" s="49" t="s">
        <v>26</v>
      </c>
      <c r="H306" s="91"/>
      <c r="I306" s="3"/>
      <c r="J306" s="91"/>
      <c r="K306" s="3"/>
      <c r="L306" s="91"/>
      <c r="M306" s="3"/>
      <c r="N306" s="91"/>
      <c r="O306" s="3"/>
      <c r="P306" s="91"/>
      <c r="Q306" s="3"/>
      <c r="R306" s="91"/>
      <c r="S306" s="3"/>
      <c r="T306" s="91"/>
      <c r="U306" s="3"/>
      <c r="V306" s="91"/>
      <c r="W306" s="3"/>
      <c r="X306" s="91"/>
      <c r="Y306" s="3"/>
      <c r="Z306" s="94"/>
      <c r="AA306" s="3"/>
    </row>
    <row r="307" spans="1:27" ht="21" customHeight="1">
      <c r="A307" s="97"/>
      <c r="B307" s="101"/>
      <c r="C307" s="102"/>
      <c r="D307" s="102"/>
      <c r="E307" s="102"/>
      <c r="F307" s="103"/>
      <c r="G307" s="44"/>
      <c r="H307" s="92"/>
      <c r="I307" s="3"/>
      <c r="J307" s="92"/>
      <c r="K307" s="3"/>
      <c r="L307" s="92"/>
      <c r="M307" s="3"/>
      <c r="N307" s="92"/>
      <c r="O307" s="3"/>
      <c r="P307" s="92"/>
      <c r="Q307" s="3"/>
      <c r="R307" s="92"/>
      <c r="S307" s="3"/>
      <c r="T307" s="92"/>
      <c r="U307" s="3"/>
      <c r="V307" s="92"/>
      <c r="W307" s="3"/>
      <c r="X307" s="92"/>
      <c r="Y307" s="3"/>
      <c r="Z307" s="95"/>
      <c r="AA307" s="3"/>
    </row>
    <row r="308" spans="1:27" ht="21" customHeight="1">
      <c r="A308" s="106">
        <f t="shared" ref="A308" si="108">A302+1</f>
        <v>52</v>
      </c>
      <c r="B308" s="108" t="s">
        <v>18</v>
      </c>
      <c r="C308" s="108"/>
      <c r="D308" s="109"/>
      <c r="E308" s="9" t="s">
        <v>19</v>
      </c>
      <c r="F308" s="8" t="s">
        <v>20</v>
      </c>
      <c r="G308" s="45" t="s">
        <v>21</v>
      </c>
      <c r="H308" s="54" t="s">
        <v>22</v>
      </c>
      <c r="I308" s="3" t="str">
        <f t="shared" si="96"/>
        <v/>
      </c>
      <c r="J308" s="54" t="s">
        <v>22</v>
      </c>
      <c r="K308" s="3" t="str">
        <f t="shared" si="96"/>
        <v/>
      </c>
      <c r="L308" s="54" t="s">
        <v>22</v>
      </c>
      <c r="M308" s="3" t="str">
        <f t="shared" si="96"/>
        <v/>
      </c>
      <c r="N308" s="54" t="s">
        <v>22</v>
      </c>
      <c r="O308" s="3" t="str">
        <f t="shared" si="96"/>
        <v/>
      </c>
      <c r="P308" s="54" t="s">
        <v>22</v>
      </c>
      <c r="Q308" s="3" t="str">
        <f t="shared" si="96"/>
        <v/>
      </c>
      <c r="R308" s="54" t="s">
        <v>22</v>
      </c>
      <c r="S308" s="3" t="str">
        <f t="shared" si="96"/>
        <v/>
      </c>
      <c r="T308" s="54" t="s">
        <v>22</v>
      </c>
      <c r="U308" s="3" t="str">
        <f t="shared" si="96"/>
        <v/>
      </c>
      <c r="V308" s="54" t="s">
        <v>22</v>
      </c>
      <c r="W308" s="3" t="str">
        <f t="shared" si="96"/>
        <v/>
      </c>
      <c r="X308" s="54" t="s">
        <v>22</v>
      </c>
      <c r="Y308" s="3" t="str">
        <f t="shared" si="96"/>
        <v/>
      </c>
      <c r="Z308" s="55" t="s">
        <v>22</v>
      </c>
      <c r="AA308" s="3" t="str">
        <f t="shared" ref="AA308" si="109">IF(Z309="-","",Z309)</f>
        <v/>
      </c>
    </row>
    <row r="309" spans="1:27" ht="21" customHeight="1">
      <c r="A309" s="107"/>
      <c r="B309" s="110" t="str">
        <f>IF(VLOOKUP($A308,入力マスター!$A$2:$N$65027,2,FALSE)="","",VLOOKUP($A308,入力マスター!$A$2:$N$65027,2,FALSE))</f>
        <v/>
      </c>
      <c r="C309" s="110"/>
      <c r="D309" s="111"/>
      <c r="E309" s="10"/>
      <c r="F309" s="7"/>
      <c r="G309" s="47"/>
      <c r="H309" s="46" t="s">
        <v>23</v>
      </c>
      <c r="I309" s="3"/>
      <c r="J309" s="46" t="s">
        <v>23</v>
      </c>
      <c r="K309" s="3"/>
      <c r="L309" s="46" t="s">
        <v>23</v>
      </c>
      <c r="M309" s="3"/>
      <c r="N309" s="46" t="s">
        <v>23</v>
      </c>
      <c r="O309" s="3"/>
      <c r="P309" s="46" t="s">
        <v>23</v>
      </c>
      <c r="Q309" s="3"/>
      <c r="R309" s="46" t="s">
        <v>23</v>
      </c>
      <c r="S309" s="3"/>
      <c r="T309" s="46" t="s">
        <v>23</v>
      </c>
      <c r="U309" s="3"/>
      <c r="V309" s="46" t="s">
        <v>23</v>
      </c>
      <c r="W309" s="3"/>
      <c r="X309" s="46" t="s">
        <v>23</v>
      </c>
      <c r="Y309" s="3"/>
      <c r="Z309" s="50" t="s">
        <v>23</v>
      </c>
      <c r="AA309" s="3"/>
    </row>
    <row r="310" spans="1:27" ht="21" customHeight="1">
      <c r="A310" s="104" t="s">
        <v>24</v>
      </c>
      <c r="B310" s="114" t="str">
        <f>IF(VLOOKUP($A308,入力マスター!$A$2:$N$65027,5,FALSE)="","",VLOOKUP($A308,入力マスター!$A$2:$N$65027,5,FALSE))</f>
        <v/>
      </c>
      <c r="C310" s="115"/>
      <c r="D310" s="116"/>
      <c r="E310" s="21" t="s">
        <v>2</v>
      </c>
      <c r="F310" s="22"/>
      <c r="G310" s="48"/>
      <c r="H310" s="51" t="s">
        <v>21</v>
      </c>
      <c r="I310" s="3"/>
      <c r="J310" s="51" t="s">
        <v>21</v>
      </c>
      <c r="K310" s="3"/>
      <c r="L310" s="51" t="s">
        <v>21</v>
      </c>
      <c r="M310" s="3"/>
      <c r="N310" s="51" t="s">
        <v>21</v>
      </c>
      <c r="O310" s="3"/>
      <c r="P310" s="51" t="s">
        <v>21</v>
      </c>
      <c r="Q310" s="3"/>
      <c r="R310" s="51" t="s">
        <v>21</v>
      </c>
      <c r="S310" s="3"/>
      <c r="T310" s="51" t="s">
        <v>21</v>
      </c>
      <c r="U310" s="3"/>
      <c r="V310" s="51" t="s">
        <v>21</v>
      </c>
      <c r="W310" s="3"/>
      <c r="X310" s="51" t="s">
        <v>21</v>
      </c>
      <c r="Y310" s="3"/>
      <c r="Z310" s="52" t="s">
        <v>21</v>
      </c>
      <c r="AA310" s="3"/>
    </row>
    <row r="311" spans="1:27" ht="21" customHeight="1">
      <c r="A311" s="105"/>
      <c r="B311" s="117"/>
      <c r="C311" s="118"/>
      <c r="D311" s="119"/>
      <c r="E311" s="112" t="str">
        <f>IF(VLOOKUP($A308,入力マスター!$A$2:$N$65027,3,FALSE)="","",VLOOKUP($A308,入力マスター!$A$2:$N$65027,3,FALSE))</f>
        <v/>
      </c>
      <c r="F311" s="113"/>
      <c r="G311" s="2"/>
      <c r="H311" s="90"/>
      <c r="I311" s="3"/>
      <c r="J311" s="90"/>
      <c r="K311" s="3"/>
      <c r="L311" s="90"/>
      <c r="M311" s="3"/>
      <c r="N311" s="90"/>
      <c r="O311" s="3"/>
      <c r="P311" s="90"/>
      <c r="Q311" s="3"/>
      <c r="R311" s="90"/>
      <c r="S311" s="3"/>
      <c r="T311" s="90"/>
      <c r="U311" s="3"/>
      <c r="V311" s="90"/>
      <c r="W311" s="3"/>
      <c r="X311" s="90"/>
      <c r="Y311" s="3"/>
      <c r="Z311" s="93"/>
      <c r="AA311" s="3"/>
    </row>
    <row r="312" spans="1:27" ht="21" customHeight="1">
      <c r="A312" s="96" t="s">
        <v>25</v>
      </c>
      <c r="B312" s="98" t="str">
        <f>IF(VLOOKUP($A308,入力マスター!$A$2:$N$65027,4,FALSE)="","",VLOOKUP($A308,入力マスター!$A$2:$N$65027,4,FALSE))</f>
        <v/>
      </c>
      <c r="C312" s="99"/>
      <c r="D312" s="99"/>
      <c r="E312" s="99"/>
      <c r="F312" s="100"/>
      <c r="G312" s="49" t="s">
        <v>26</v>
      </c>
      <c r="H312" s="91"/>
      <c r="I312" s="3"/>
      <c r="J312" s="91"/>
      <c r="K312" s="3"/>
      <c r="L312" s="91"/>
      <c r="M312" s="3"/>
      <c r="N312" s="91"/>
      <c r="O312" s="3"/>
      <c r="P312" s="91"/>
      <c r="Q312" s="3"/>
      <c r="R312" s="91"/>
      <c r="S312" s="3"/>
      <c r="T312" s="91"/>
      <c r="U312" s="3"/>
      <c r="V312" s="91"/>
      <c r="W312" s="3"/>
      <c r="X312" s="91"/>
      <c r="Y312" s="3"/>
      <c r="Z312" s="94"/>
      <c r="AA312" s="3"/>
    </row>
    <row r="313" spans="1:27" ht="21" customHeight="1">
      <c r="A313" s="97"/>
      <c r="B313" s="101"/>
      <c r="C313" s="102"/>
      <c r="D313" s="102"/>
      <c r="E313" s="102"/>
      <c r="F313" s="103"/>
      <c r="G313" s="44"/>
      <c r="H313" s="92"/>
      <c r="I313" s="3"/>
      <c r="J313" s="92"/>
      <c r="K313" s="3"/>
      <c r="L313" s="92"/>
      <c r="M313" s="3"/>
      <c r="N313" s="92"/>
      <c r="O313" s="3"/>
      <c r="P313" s="92"/>
      <c r="Q313" s="3"/>
      <c r="R313" s="92"/>
      <c r="S313" s="3"/>
      <c r="T313" s="92"/>
      <c r="U313" s="3"/>
      <c r="V313" s="92"/>
      <c r="W313" s="3"/>
      <c r="X313" s="92"/>
      <c r="Y313" s="3"/>
      <c r="Z313" s="95"/>
      <c r="AA313" s="3"/>
    </row>
    <row r="314" spans="1:27" ht="21" customHeight="1">
      <c r="A314" s="106">
        <f t="shared" ref="A314" si="110">A308+1</f>
        <v>53</v>
      </c>
      <c r="B314" s="108" t="s">
        <v>18</v>
      </c>
      <c r="C314" s="108"/>
      <c r="D314" s="109"/>
      <c r="E314" s="9" t="s">
        <v>19</v>
      </c>
      <c r="F314" s="8" t="s">
        <v>20</v>
      </c>
      <c r="G314" s="45" t="s">
        <v>21</v>
      </c>
      <c r="H314" s="54" t="s">
        <v>22</v>
      </c>
      <c r="I314" s="3" t="str">
        <f t="shared" si="96"/>
        <v/>
      </c>
      <c r="J314" s="54" t="s">
        <v>22</v>
      </c>
      <c r="K314" s="3" t="str">
        <f t="shared" si="96"/>
        <v/>
      </c>
      <c r="L314" s="54" t="s">
        <v>22</v>
      </c>
      <c r="M314" s="3" t="str">
        <f t="shared" si="96"/>
        <v/>
      </c>
      <c r="N314" s="54" t="s">
        <v>22</v>
      </c>
      <c r="O314" s="3" t="str">
        <f t="shared" si="96"/>
        <v/>
      </c>
      <c r="P314" s="54" t="s">
        <v>22</v>
      </c>
      <c r="Q314" s="3" t="str">
        <f t="shared" si="96"/>
        <v/>
      </c>
      <c r="R314" s="54" t="s">
        <v>22</v>
      </c>
      <c r="S314" s="3" t="str">
        <f t="shared" si="96"/>
        <v/>
      </c>
      <c r="T314" s="54" t="s">
        <v>22</v>
      </c>
      <c r="U314" s="3" t="str">
        <f t="shared" si="96"/>
        <v/>
      </c>
      <c r="V314" s="54" t="s">
        <v>22</v>
      </c>
      <c r="W314" s="3" t="str">
        <f t="shared" si="96"/>
        <v/>
      </c>
      <c r="X314" s="54" t="s">
        <v>22</v>
      </c>
      <c r="Y314" s="3" t="str">
        <f t="shared" si="96"/>
        <v/>
      </c>
      <c r="Z314" s="55" t="s">
        <v>22</v>
      </c>
      <c r="AA314" s="3" t="str">
        <f t="shared" ref="AA314" si="111">IF(Z315="-","",Z315)</f>
        <v/>
      </c>
    </row>
    <row r="315" spans="1:27" ht="21" customHeight="1">
      <c r="A315" s="107"/>
      <c r="B315" s="110" t="str">
        <f>IF(VLOOKUP($A314,入力マスター!$A$2:$N$65027,2,FALSE)="","",VLOOKUP($A314,入力マスター!$A$2:$N$65027,2,FALSE))</f>
        <v/>
      </c>
      <c r="C315" s="110"/>
      <c r="D315" s="111"/>
      <c r="E315" s="10"/>
      <c r="F315" s="7"/>
      <c r="G315" s="47"/>
      <c r="H315" s="46" t="s">
        <v>23</v>
      </c>
      <c r="I315" s="3"/>
      <c r="J315" s="46" t="s">
        <v>23</v>
      </c>
      <c r="K315" s="3"/>
      <c r="L315" s="46" t="s">
        <v>23</v>
      </c>
      <c r="M315" s="3"/>
      <c r="N315" s="46" t="s">
        <v>23</v>
      </c>
      <c r="O315" s="3"/>
      <c r="P315" s="46" t="s">
        <v>23</v>
      </c>
      <c r="Q315" s="3"/>
      <c r="R315" s="46" t="s">
        <v>23</v>
      </c>
      <c r="S315" s="3"/>
      <c r="T315" s="46" t="s">
        <v>23</v>
      </c>
      <c r="U315" s="3"/>
      <c r="V315" s="46" t="s">
        <v>23</v>
      </c>
      <c r="W315" s="3"/>
      <c r="X315" s="46" t="s">
        <v>23</v>
      </c>
      <c r="Y315" s="3"/>
      <c r="Z315" s="50" t="s">
        <v>23</v>
      </c>
      <c r="AA315" s="3"/>
    </row>
    <row r="316" spans="1:27" ht="21" customHeight="1">
      <c r="A316" s="104" t="s">
        <v>24</v>
      </c>
      <c r="B316" s="114" t="str">
        <f>IF(VLOOKUP($A314,入力マスター!$A$2:$N$65027,5,FALSE)="","",VLOOKUP($A314,入力マスター!$A$2:$N$65027,5,FALSE))</f>
        <v/>
      </c>
      <c r="C316" s="115"/>
      <c r="D316" s="116"/>
      <c r="E316" s="21" t="s">
        <v>2</v>
      </c>
      <c r="F316" s="22"/>
      <c r="G316" s="48"/>
      <c r="H316" s="51" t="s">
        <v>21</v>
      </c>
      <c r="I316" s="3"/>
      <c r="J316" s="51" t="s">
        <v>21</v>
      </c>
      <c r="K316" s="3"/>
      <c r="L316" s="51" t="s">
        <v>21</v>
      </c>
      <c r="M316" s="3"/>
      <c r="N316" s="51" t="s">
        <v>21</v>
      </c>
      <c r="O316" s="3"/>
      <c r="P316" s="51" t="s">
        <v>21</v>
      </c>
      <c r="Q316" s="3"/>
      <c r="R316" s="51" t="s">
        <v>21</v>
      </c>
      <c r="S316" s="3"/>
      <c r="T316" s="51" t="s">
        <v>21</v>
      </c>
      <c r="U316" s="3"/>
      <c r="V316" s="51" t="s">
        <v>21</v>
      </c>
      <c r="W316" s="3"/>
      <c r="X316" s="51" t="s">
        <v>21</v>
      </c>
      <c r="Y316" s="3"/>
      <c r="Z316" s="52" t="s">
        <v>21</v>
      </c>
      <c r="AA316" s="3"/>
    </row>
    <row r="317" spans="1:27" ht="21" customHeight="1">
      <c r="A317" s="105"/>
      <c r="B317" s="117"/>
      <c r="C317" s="118"/>
      <c r="D317" s="119"/>
      <c r="E317" s="112" t="str">
        <f>IF(VLOOKUP($A314,入力マスター!$A$2:$N$65027,3,FALSE)="","",VLOOKUP($A314,入力マスター!$A$2:$N$65027,3,FALSE))</f>
        <v/>
      </c>
      <c r="F317" s="113"/>
      <c r="G317" s="2"/>
      <c r="H317" s="90"/>
      <c r="I317" s="3"/>
      <c r="J317" s="90"/>
      <c r="K317" s="3"/>
      <c r="L317" s="90"/>
      <c r="M317" s="3"/>
      <c r="N317" s="90"/>
      <c r="O317" s="3"/>
      <c r="P317" s="90"/>
      <c r="Q317" s="3"/>
      <c r="R317" s="90"/>
      <c r="S317" s="3"/>
      <c r="T317" s="90"/>
      <c r="U317" s="3"/>
      <c r="V317" s="90"/>
      <c r="W317" s="3"/>
      <c r="X317" s="90"/>
      <c r="Y317" s="3"/>
      <c r="Z317" s="93"/>
      <c r="AA317" s="3"/>
    </row>
    <row r="318" spans="1:27" ht="21" customHeight="1">
      <c r="A318" s="96" t="s">
        <v>25</v>
      </c>
      <c r="B318" s="98" t="str">
        <f>IF(VLOOKUP($A314,入力マスター!$A$2:$N$65027,4,FALSE)="","",VLOOKUP($A314,入力マスター!$A$2:$N$65027,4,FALSE))</f>
        <v/>
      </c>
      <c r="C318" s="99"/>
      <c r="D318" s="99"/>
      <c r="E318" s="99"/>
      <c r="F318" s="100"/>
      <c r="G318" s="49" t="s">
        <v>26</v>
      </c>
      <c r="H318" s="91"/>
      <c r="I318" s="3"/>
      <c r="J318" s="91"/>
      <c r="K318" s="3"/>
      <c r="L318" s="91"/>
      <c r="M318" s="3"/>
      <c r="N318" s="91"/>
      <c r="O318" s="3"/>
      <c r="P318" s="91"/>
      <c r="Q318" s="3"/>
      <c r="R318" s="91"/>
      <c r="S318" s="3"/>
      <c r="T318" s="91"/>
      <c r="U318" s="3"/>
      <c r="V318" s="91"/>
      <c r="W318" s="3"/>
      <c r="X318" s="91"/>
      <c r="Y318" s="3"/>
      <c r="Z318" s="94"/>
      <c r="AA318" s="3"/>
    </row>
    <row r="319" spans="1:27" ht="21" customHeight="1">
      <c r="A319" s="97"/>
      <c r="B319" s="101"/>
      <c r="C319" s="102"/>
      <c r="D319" s="102"/>
      <c r="E319" s="102"/>
      <c r="F319" s="103"/>
      <c r="G319" s="44"/>
      <c r="H319" s="92"/>
      <c r="I319" s="3"/>
      <c r="J319" s="92"/>
      <c r="K319" s="3"/>
      <c r="L319" s="92"/>
      <c r="M319" s="3"/>
      <c r="N319" s="92"/>
      <c r="O319" s="3"/>
      <c r="P319" s="92"/>
      <c r="Q319" s="3"/>
      <c r="R319" s="92"/>
      <c r="S319" s="3"/>
      <c r="T319" s="92"/>
      <c r="U319" s="3"/>
      <c r="V319" s="92"/>
      <c r="W319" s="3"/>
      <c r="X319" s="92"/>
      <c r="Y319" s="3"/>
      <c r="Z319" s="95"/>
      <c r="AA319" s="3"/>
    </row>
    <row r="320" spans="1:27" ht="21" customHeight="1">
      <c r="A320" s="106">
        <f t="shared" ref="A320" si="112">A314+1</f>
        <v>54</v>
      </c>
      <c r="B320" s="108" t="s">
        <v>18</v>
      </c>
      <c r="C320" s="108"/>
      <c r="D320" s="109"/>
      <c r="E320" s="9" t="s">
        <v>19</v>
      </c>
      <c r="F320" s="8" t="s">
        <v>20</v>
      </c>
      <c r="G320" s="45" t="s">
        <v>21</v>
      </c>
      <c r="H320" s="54" t="s">
        <v>22</v>
      </c>
      <c r="I320" s="3" t="str">
        <f t="shared" si="96"/>
        <v/>
      </c>
      <c r="J320" s="54" t="s">
        <v>22</v>
      </c>
      <c r="K320" s="3" t="str">
        <f t="shared" si="96"/>
        <v/>
      </c>
      <c r="L320" s="54" t="s">
        <v>22</v>
      </c>
      <c r="M320" s="3" t="str">
        <f t="shared" si="96"/>
        <v/>
      </c>
      <c r="N320" s="54" t="s">
        <v>22</v>
      </c>
      <c r="O320" s="3" t="str">
        <f t="shared" si="96"/>
        <v/>
      </c>
      <c r="P320" s="54" t="s">
        <v>22</v>
      </c>
      <c r="Q320" s="3" t="str">
        <f t="shared" si="96"/>
        <v/>
      </c>
      <c r="R320" s="54" t="s">
        <v>22</v>
      </c>
      <c r="S320" s="3" t="str">
        <f t="shared" si="96"/>
        <v/>
      </c>
      <c r="T320" s="54" t="s">
        <v>22</v>
      </c>
      <c r="U320" s="3" t="str">
        <f t="shared" si="96"/>
        <v/>
      </c>
      <c r="V320" s="54" t="s">
        <v>22</v>
      </c>
      <c r="W320" s="3" t="str">
        <f t="shared" si="96"/>
        <v/>
      </c>
      <c r="X320" s="54" t="s">
        <v>22</v>
      </c>
      <c r="Y320" s="3" t="str">
        <f t="shared" si="96"/>
        <v/>
      </c>
      <c r="Z320" s="55" t="s">
        <v>22</v>
      </c>
      <c r="AA320" s="3" t="str">
        <f t="shared" ref="AA320" si="113">IF(Z321="-","",Z321)</f>
        <v/>
      </c>
    </row>
    <row r="321" spans="1:27" ht="21" customHeight="1">
      <c r="A321" s="107"/>
      <c r="B321" s="110" t="str">
        <f>IF(VLOOKUP($A320,入力マスター!$A$2:$N$65027,2,FALSE)="","",VLOOKUP($A320,入力マスター!$A$2:$N$65027,2,FALSE))</f>
        <v/>
      </c>
      <c r="C321" s="110"/>
      <c r="D321" s="111"/>
      <c r="E321" s="10"/>
      <c r="F321" s="7"/>
      <c r="G321" s="47"/>
      <c r="H321" s="46" t="s">
        <v>23</v>
      </c>
      <c r="I321" s="3"/>
      <c r="J321" s="46" t="s">
        <v>23</v>
      </c>
      <c r="K321" s="3"/>
      <c r="L321" s="46" t="s">
        <v>23</v>
      </c>
      <c r="M321" s="3"/>
      <c r="N321" s="46" t="s">
        <v>23</v>
      </c>
      <c r="O321" s="3"/>
      <c r="P321" s="46" t="s">
        <v>23</v>
      </c>
      <c r="Q321" s="3"/>
      <c r="R321" s="46" t="s">
        <v>23</v>
      </c>
      <c r="S321" s="3"/>
      <c r="T321" s="46" t="s">
        <v>23</v>
      </c>
      <c r="U321" s="3"/>
      <c r="V321" s="46" t="s">
        <v>23</v>
      </c>
      <c r="W321" s="3"/>
      <c r="X321" s="46" t="s">
        <v>23</v>
      </c>
      <c r="Y321" s="3"/>
      <c r="Z321" s="50" t="s">
        <v>23</v>
      </c>
      <c r="AA321" s="3"/>
    </row>
    <row r="322" spans="1:27" ht="21" customHeight="1">
      <c r="A322" s="104" t="s">
        <v>24</v>
      </c>
      <c r="B322" s="114" t="str">
        <f>IF(VLOOKUP($A320,入力マスター!$A$2:$N$65027,5,FALSE)="","",VLOOKUP($A320,入力マスター!$A$2:$N$65027,5,FALSE))</f>
        <v/>
      </c>
      <c r="C322" s="115"/>
      <c r="D322" s="116"/>
      <c r="E322" s="21" t="s">
        <v>2</v>
      </c>
      <c r="F322" s="22"/>
      <c r="G322" s="48"/>
      <c r="H322" s="51" t="s">
        <v>21</v>
      </c>
      <c r="I322" s="3"/>
      <c r="J322" s="51" t="s">
        <v>21</v>
      </c>
      <c r="K322" s="3"/>
      <c r="L322" s="51" t="s">
        <v>21</v>
      </c>
      <c r="M322" s="3"/>
      <c r="N322" s="51" t="s">
        <v>21</v>
      </c>
      <c r="O322" s="3"/>
      <c r="P322" s="51" t="s">
        <v>21</v>
      </c>
      <c r="Q322" s="3"/>
      <c r="R322" s="51" t="s">
        <v>21</v>
      </c>
      <c r="S322" s="3"/>
      <c r="T322" s="51" t="s">
        <v>21</v>
      </c>
      <c r="U322" s="3"/>
      <c r="V322" s="51" t="s">
        <v>21</v>
      </c>
      <c r="W322" s="3"/>
      <c r="X322" s="51" t="s">
        <v>21</v>
      </c>
      <c r="Y322" s="3"/>
      <c r="Z322" s="52" t="s">
        <v>21</v>
      </c>
      <c r="AA322" s="3"/>
    </row>
    <row r="323" spans="1:27" ht="21" customHeight="1">
      <c r="A323" s="105"/>
      <c r="B323" s="117"/>
      <c r="C323" s="118"/>
      <c r="D323" s="119"/>
      <c r="E323" s="112" t="str">
        <f>IF(VLOOKUP($A320,入力マスター!$A$2:$N$65027,3,FALSE)="","",VLOOKUP($A320,入力マスター!$A$2:$N$65027,3,FALSE))</f>
        <v/>
      </c>
      <c r="F323" s="113"/>
      <c r="G323" s="2"/>
      <c r="H323" s="90"/>
      <c r="I323" s="3"/>
      <c r="J323" s="90"/>
      <c r="K323" s="3"/>
      <c r="L323" s="90"/>
      <c r="M323" s="3"/>
      <c r="N323" s="90"/>
      <c r="O323" s="3"/>
      <c r="P323" s="90"/>
      <c r="Q323" s="3"/>
      <c r="R323" s="90"/>
      <c r="S323" s="3"/>
      <c r="T323" s="90"/>
      <c r="U323" s="3"/>
      <c r="V323" s="90"/>
      <c r="W323" s="3"/>
      <c r="X323" s="90"/>
      <c r="Y323" s="3"/>
      <c r="Z323" s="93"/>
      <c r="AA323" s="3"/>
    </row>
    <row r="324" spans="1:27" ht="21" customHeight="1">
      <c r="A324" s="96" t="s">
        <v>25</v>
      </c>
      <c r="B324" s="98" t="str">
        <f>IF(VLOOKUP($A320,入力マスター!$A$2:$N$65027,4,FALSE)="","",VLOOKUP($A320,入力マスター!$A$2:$N$65027,4,FALSE))</f>
        <v/>
      </c>
      <c r="C324" s="99"/>
      <c r="D324" s="99"/>
      <c r="E324" s="99"/>
      <c r="F324" s="100"/>
      <c r="G324" s="49" t="s">
        <v>26</v>
      </c>
      <c r="H324" s="91"/>
      <c r="I324" s="3"/>
      <c r="J324" s="91"/>
      <c r="K324" s="3"/>
      <c r="L324" s="91"/>
      <c r="M324" s="3"/>
      <c r="N324" s="91"/>
      <c r="O324" s="3"/>
      <c r="P324" s="91"/>
      <c r="Q324" s="3"/>
      <c r="R324" s="91"/>
      <c r="S324" s="3"/>
      <c r="T324" s="91"/>
      <c r="U324" s="3"/>
      <c r="V324" s="91"/>
      <c r="W324" s="3"/>
      <c r="X324" s="91"/>
      <c r="Y324" s="3"/>
      <c r="Z324" s="94"/>
      <c r="AA324" s="3"/>
    </row>
    <row r="325" spans="1:27" ht="21" customHeight="1">
      <c r="A325" s="97"/>
      <c r="B325" s="101"/>
      <c r="C325" s="102"/>
      <c r="D325" s="102"/>
      <c r="E325" s="102"/>
      <c r="F325" s="103"/>
      <c r="G325" s="44"/>
      <c r="H325" s="92"/>
      <c r="I325" s="3"/>
      <c r="J325" s="92"/>
      <c r="K325" s="3"/>
      <c r="L325" s="92"/>
      <c r="M325" s="3"/>
      <c r="N325" s="92"/>
      <c r="O325" s="3"/>
      <c r="P325" s="92"/>
      <c r="Q325" s="3"/>
      <c r="R325" s="92"/>
      <c r="S325" s="3"/>
      <c r="T325" s="92"/>
      <c r="U325" s="3"/>
      <c r="V325" s="92"/>
      <c r="W325" s="3"/>
      <c r="X325" s="92"/>
      <c r="Y325" s="3"/>
      <c r="Z325" s="95"/>
      <c r="AA325" s="3"/>
    </row>
    <row r="326" spans="1:27" ht="21" customHeight="1">
      <c r="A326" s="106">
        <f t="shared" ref="A326" si="114">A320+1</f>
        <v>55</v>
      </c>
      <c r="B326" s="108" t="s">
        <v>18</v>
      </c>
      <c r="C326" s="108"/>
      <c r="D326" s="109"/>
      <c r="E326" s="9" t="s">
        <v>19</v>
      </c>
      <c r="F326" s="8" t="s">
        <v>20</v>
      </c>
      <c r="G326" s="45" t="s">
        <v>21</v>
      </c>
      <c r="H326" s="54" t="s">
        <v>22</v>
      </c>
      <c r="I326" s="3" t="str">
        <f t="shared" si="96"/>
        <v/>
      </c>
      <c r="J326" s="54" t="s">
        <v>22</v>
      </c>
      <c r="K326" s="3" t="str">
        <f t="shared" si="96"/>
        <v/>
      </c>
      <c r="L326" s="54" t="s">
        <v>22</v>
      </c>
      <c r="M326" s="3" t="str">
        <f t="shared" si="96"/>
        <v/>
      </c>
      <c r="N326" s="54" t="s">
        <v>22</v>
      </c>
      <c r="O326" s="3" t="str">
        <f t="shared" si="96"/>
        <v/>
      </c>
      <c r="P326" s="54" t="s">
        <v>22</v>
      </c>
      <c r="Q326" s="3" t="str">
        <f t="shared" si="96"/>
        <v/>
      </c>
      <c r="R326" s="54" t="s">
        <v>22</v>
      </c>
      <c r="S326" s="3" t="str">
        <f t="shared" si="96"/>
        <v/>
      </c>
      <c r="T326" s="54" t="s">
        <v>22</v>
      </c>
      <c r="U326" s="3" t="str">
        <f t="shared" si="96"/>
        <v/>
      </c>
      <c r="V326" s="54" t="s">
        <v>22</v>
      </c>
      <c r="W326" s="3" t="str">
        <f t="shared" si="96"/>
        <v/>
      </c>
      <c r="X326" s="54" t="s">
        <v>22</v>
      </c>
      <c r="Y326" s="3" t="str">
        <f t="shared" si="96"/>
        <v/>
      </c>
      <c r="Z326" s="55" t="s">
        <v>22</v>
      </c>
      <c r="AA326" s="3" t="str">
        <f t="shared" ref="AA326" si="115">IF(Z327="-","",Z327)</f>
        <v/>
      </c>
    </row>
    <row r="327" spans="1:27" ht="21" customHeight="1">
      <c r="A327" s="107"/>
      <c r="B327" s="110" t="str">
        <f>IF(VLOOKUP($A326,入力マスター!$A$2:$N$65027,2,FALSE)="","",VLOOKUP($A326,入力マスター!$A$2:$N$65027,2,FALSE))</f>
        <v/>
      </c>
      <c r="C327" s="110"/>
      <c r="D327" s="111"/>
      <c r="E327" s="10"/>
      <c r="F327" s="7"/>
      <c r="G327" s="47"/>
      <c r="H327" s="46" t="s">
        <v>23</v>
      </c>
      <c r="I327" s="3"/>
      <c r="J327" s="46" t="s">
        <v>23</v>
      </c>
      <c r="K327" s="3"/>
      <c r="L327" s="46" t="s">
        <v>23</v>
      </c>
      <c r="M327" s="3"/>
      <c r="N327" s="46" t="s">
        <v>23</v>
      </c>
      <c r="O327" s="3"/>
      <c r="P327" s="46" t="s">
        <v>23</v>
      </c>
      <c r="Q327" s="3"/>
      <c r="R327" s="46" t="s">
        <v>23</v>
      </c>
      <c r="S327" s="3"/>
      <c r="T327" s="46" t="s">
        <v>23</v>
      </c>
      <c r="U327" s="3"/>
      <c r="V327" s="46" t="s">
        <v>23</v>
      </c>
      <c r="W327" s="3"/>
      <c r="X327" s="46" t="s">
        <v>23</v>
      </c>
      <c r="Y327" s="3"/>
      <c r="Z327" s="50" t="s">
        <v>23</v>
      </c>
      <c r="AA327" s="3"/>
    </row>
    <row r="328" spans="1:27" ht="21" customHeight="1">
      <c r="A328" s="104" t="s">
        <v>24</v>
      </c>
      <c r="B328" s="114" t="str">
        <f>IF(VLOOKUP($A326,入力マスター!$A$2:$N$65027,5,FALSE)="","",VLOOKUP($A326,入力マスター!$A$2:$N$65027,5,FALSE))</f>
        <v/>
      </c>
      <c r="C328" s="115"/>
      <c r="D328" s="116"/>
      <c r="E328" s="21" t="s">
        <v>2</v>
      </c>
      <c r="F328" s="22"/>
      <c r="G328" s="48"/>
      <c r="H328" s="51" t="s">
        <v>21</v>
      </c>
      <c r="I328" s="3"/>
      <c r="J328" s="51" t="s">
        <v>21</v>
      </c>
      <c r="K328" s="3"/>
      <c r="L328" s="51" t="s">
        <v>21</v>
      </c>
      <c r="M328" s="3"/>
      <c r="N328" s="51" t="s">
        <v>21</v>
      </c>
      <c r="O328" s="3"/>
      <c r="P328" s="51" t="s">
        <v>21</v>
      </c>
      <c r="Q328" s="3"/>
      <c r="R328" s="51" t="s">
        <v>21</v>
      </c>
      <c r="S328" s="3"/>
      <c r="T328" s="51" t="s">
        <v>21</v>
      </c>
      <c r="U328" s="3"/>
      <c r="V328" s="51" t="s">
        <v>21</v>
      </c>
      <c r="W328" s="3"/>
      <c r="X328" s="51" t="s">
        <v>21</v>
      </c>
      <c r="Y328" s="3"/>
      <c r="Z328" s="52" t="s">
        <v>21</v>
      </c>
      <c r="AA328" s="3"/>
    </row>
    <row r="329" spans="1:27" ht="21" customHeight="1">
      <c r="A329" s="105"/>
      <c r="B329" s="117"/>
      <c r="C329" s="118"/>
      <c r="D329" s="119"/>
      <c r="E329" s="112" t="str">
        <f>IF(VLOOKUP($A326,入力マスター!$A$2:$N$65027,3,FALSE)="","",VLOOKUP($A326,入力マスター!$A$2:$N$65027,3,FALSE))</f>
        <v/>
      </c>
      <c r="F329" s="113"/>
      <c r="G329" s="2"/>
      <c r="H329" s="90"/>
      <c r="I329" s="3"/>
      <c r="J329" s="90"/>
      <c r="K329" s="3"/>
      <c r="L329" s="90"/>
      <c r="M329" s="3"/>
      <c r="N329" s="90"/>
      <c r="O329" s="3"/>
      <c r="P329" s="90"/>
      <c r="Q329" s="3"/>
      <c r="R329" s="90"/>
      <c r="S329" s="3"/>
      <c r="T329" s="90"/>
      <c r="U329" s="3"/>
      <c r="V329" s="90"/>
      <c r="W329" s="3"/>
      <c r="X329" s="90"/>
      <c r="Y329" s="3"/>
      <c r="Z329" s="93"/>
      <c r="AA329" s="3"/>
    </row>
    <row r="330" spans="1:27" ht="21" customHeight="1">
      <c r="A330" s="96" t="s">
        <v>25</v>
      </c>
      <c r="B330" s="98" t="str">
        <f>IF(VLOOKUP($A326,入力マスター!$A$2:$N$65027,4,FALSE)="","",VLOOKUP($A326,入力マスター!$A$2:$N$65027,4,FALSE))</f>
        <v/>
      </c>
      <c r="C330" s="99"/>
      <c r="D330" s="99"/>
      <c r="E330" s="99"/>
      <c r="F330" s="100"/>
      <c r="G330" s="49" t="s">
        <v>26</v>
      </c>
      <c r="H330" s="91"/>
      <c r="I330" s="3"/>
      <c r="J330" s="91"/>
      <c r="K330" s="3"/>
      <c r="L330" s="91"/>
      <c r="M330" s="3"/>
      <c r="N330" s="91"/>
      <c r="O330" s="3"/>
      <c r="P330" s="91"/>
      <c r="Q330" s="3"/>
      <c r="R330" s="91"/>
      <c r="S330" s="3"/>
      <c r="T330" s="91"/>
      <c r="U330" s="3"/>
      <c r="V330" s="91"/>
      <c r="W330" s="3"/>
      <c r="X330" s="91"/>
      <c r="Y330" s="3"/>
      <c r="Z330" s="94"/>
      <c r="AA330" s="3"/>
    </row>
    <row r="331" spans="1:27" ht="21" customHeight="1">
      <c r="A331" s="97"/>
      <c r="B331" s="101"/>
      <c r="C331" s="102"/>
      <c r="D331" s="102"/>
      <c r="E331" s="102"/>
      <c r="F331" s="103"/>
      <c r="G331" s="44"/>
      <c r="H331" s="92"/>
      <c r="I331" s="3"/>
      <c r="J331" s="92"/>
      <c r="K331" s="3"/>
      <c r="L331" s="92"/>
      <c r="M331" s="3"/>
      <c r="N331" s="92"/>
      <c r="O331" s="3"/>
      <c r="P331" s="92"/>
      <c r="Q331" s="3"/>
      <c r="R331" s="92"/>
      <c r="S331" s="3"/>
      <c r="T331" s="92"/>
      <c r="U331" s="3"/>
      <c r="V331" s="92"/>
      <c r="W331" s="3"/>
      <c r="X331" s="92"/>
      <c r="Y331" s="3"/>
      <c r="Z331" s="95"/>
      <c r="AA331" s="3"/>
    </row>
    <row r="332" spans="1:27" ht="21" customHeight="1">
      <c r="A332" s="106">
        <f t="shared" ref="A332" si="116">A326+1</f>
        <v>56</v>
      </c>
      <c r="B332" s="108" t="s">
        <v>18</v>
      </c>
      <c r="C332" s="108"/>
      <c r="D332" s="109"/>
      <c r="E332" s="9" t="s">
        <v>19</v>
      </c>
      <c r="F332" s="8" t="s">
        <v>20</v>
      </c>
      <c r="G332" s="45" t="s">
        <v>21</v>
      </c>
      <c r="H332" s="54" t="s">
        <v>22</v>
      </c>
      <c r="I332" s="3" t="str">
        <f t="shared" si="96"/>
        <v/>
      </c>
      <c r="J332" s="54" t="s">
        <v>22</v>
      </c>
      <c r="K332" s="3" t="str">
        <f t="shared" si="96"/>
        <v/>
      </c>
      <c r="L332" s="54" t="s">
        <v>22</v>
      </c>
      <c r="M332" s="3" t="str">
        <f t="shared" si="96"/>
        <v/>
      </c>
      <c r="N332" s="54" t="s">
        <v>22</v>
      </c>
      <c r="O332" s="3" t="str">
        <f t="shared" si="96"/>
        <v/>
      </c>
      <c r="P332" s="54" t="s">
        <v>22</v>
      </c>
      <c r="Q332" s="3" t="str">
        <f t="shared" si="96"/>
        <v/>
      </c>
      <c r="R332" s="54" t="s">
        <v>22</v>
      </c>
      <c r="S332" s="3" t="str">
        <f t="shared" si="96"/>
        <v/>
      </c>
      <c r="T332" s="54" t="s">
        <v>22</v>
      </c>
      <c r="U332" s="3" t="str">
        <f t="shared" si="96"/>
        <v/>
      </c>
      <c r="V332" s="54" t="s">
        <v>22</v>
      </c>
      <c r="W332" s="3" t="str">
        <f t="shared" si="96"/>
        <v/>
      </c>
      <c r="X332" s="54" t="s">
        <v>22</v>
      </c>
      <c r="Y332" s="3" t="str">
        <f t="shared" si="96"/>
        <v/>
      </c>
      <c r="Z332" s="55" t="s">
        <v>22</v>
      </c>
      <c r="AA332" s="3" t="str">
        <f t="shared" ref="AA332" si="117">IF(Z333="-","",Z333)</f>
        <v/>
      </c>
    </row>
    <row r="333" spans="1:27" ht="21" customHeight="1">
      <c r="A333" s="107"/>
      <c r="B333" s="110" t="str">
        <f>IF(VLOOKUP($A332,入力マスター!$A$2:$N$65027,2,FALSE)="","",VLOOKUP($A332,入力マスター!$A$2:$N$65027,2,FALSE))</f>
        <v/>
      </c>
      <c r="C333" s="110"/>
      <c r="D333" s="111"/>
      <c r="E333" s="10"/>
      <c r="F333" s="7"/>
      <c r="G333" s="47"/>
      <c r="H333" s="46" t="s">
        <v>23</v>
      </c>
      <c r="I333" s="3"/>
      <c r="J333" s="46" t="s">
        <v>23</v>
      </c>
      <c r="K333" s="3"/>
      <c r="L333" s="46" t="s">
        <v>23</v>
      </c>
      <c r="M333" s="3"/>
      <c r="N333" s="46" t="s">
        <v>23</v>
      </c>
      <c r="O333" s="3"/>
      <c r="P333" s="46" t="s">
        <v>23</v>
      </c>
      <c r="Q333" s="3"/>
      <c r="R333" s="46" t="s">
        <v>23</v>
      </c>
      <c r="S333" s="3"/>
      <c r="T333" s="46" t="s">
        <v>23</v>
      </c>
      <c r="U333" s="3"/>
      <c r="V333" s="46" t="s">
        <v>23</v>
      </c>
      <c r="W333" s="3"/>
      <c r="X333" s="46" t="s">
        <v>23</v>
      </c>
      <c r="Y333" s="3"/>
      <c r="Z333" s="50" t="s">
        <v>23</v>
      </c>
      <c r="AA333" s="3"/>
    </row>
    <row r="334" spans="1:27" ht="21" customHeight="1">
      <c r="A334" s="104" t="s">
        <v>24</v>
      </c>
      <c r="B334" s="114" t="str">
        <f>IF(VLOOKUP($A332,入力マスター!$A$2:$N$65027,5,FALSE)="","",VLOOKUP($A332,入力マスター!$A$2:$N$65027,5,FALSE))</f>
        <v/>
      </c>
      <c r="C334" s="115"/>
      <c r="D334" s="116"/>
      <c r="E334" s="21" t="s">
        <v>2</v>
      </c>
      <c r="F334" s="22"/>
      <c r="G334" s="48"/>
      <c r="H334" s="51" t="s">
        <v>21</v>
      </c>
      <c r="I334" s="3"/>
      <c r="J334" s="51" t="s">
        <v>21</v>
      </c>
      <c r="K334" s="3"/>
      <c r="L334" s="51" t="s">
        <v>21</v>
      </c>
      <c r="M334" s="3"/>
      <c r="N334" s="51" t="s">
        <v>21</v>
      </c>
      <c r="O334" s="3"/>
      <c r="P334" s="51" t="s">
        <v>21</v>
      </c>
      <c r="Q334" s="3"/>
      <c r="R334" s="51" t="s">
        <v>21</v>
      </c>
      <c r="S334" s="3"/>
      <c r="T334" s="51" t="s">
        <v>21</v>
      </c>
      <c r="U334" s="3"/>
      <c r="V334" s="51" t="s">
        <v>21</v>
      </c>
      <c r="W334" s="3"/>
      <c r="X334" s="51" t="s">
        <v>21</v>
      </c>
      <c r="Y334" s="3"/>
      <c r="Z334" s="52" t="s">
        <v>21</v>
      </c>
      <c r="AA334" s="3"/>
    </row>
    <row r="335" spans="1:27" ht="21" customHeight="1">
      <c r="A335" s="105"/>
      <c r="B335" s="117"/>
      <c r="C335" s="118"/>
      <c r="D335" s="119"/>
      <c r="E335" s="112" t="str">
        <f>IF(VLOOKUP($A332,入力マスター!$A$2:$N$65027,3,FALSE)="","",VLOOKUP($A332,入力マスター!$A$2:$N$65027,3,FALSE))</f>
        <v/>
      </c>
      <c r="F335" s="113"/>
      <c r="G335" s="2"/>
      <c r="H335" s="90"/>
      <c r="I335" s="3"/>
      <c r="J335" s="90"/>
      <c r="K335" s="3"/>
      <c r="L335" s="90"/>
      <c r="M335" s="3"/>
      <c r="N335" s="90"/>
      <c r="O335" s="3"/>
      <c r="P335" s="90"/>
      <c r="Q335" s="3"/>
      <c r="R335" s="90"/>
      <c r="S335" s="3"/>
      <c r="T335" s="90"/>
      <c r="U335" s="3"/>
      <c r="V335" s="90"/>
      <c r="W335" s="3"/>
      <c r="X335" s="90"/>
      <c r="Y335" s="3"/>
      <c r="Z335" s="93"/>
      <c r="AA335" s="3"/>
    </row>
    <row r="336" spans="1:27" ht="21" customHeight="1">
      <c r="A336" s="96" t="s">
        <v>25</v>
      </c>
      <c r="B336" s="98" t="str">
        <f>IF(VLOOKUP($A332,入力マスター!$A$2:$N$65027,4,FALSE)="","",VLOOKUP($A332,入力マスター!$A$2:$N$65027,4,FALSE))</f>
        <v/>
      </c>
      <c r="C336" s="99"/>
      <c r="D336" s="99"/>
      <c r="E336" s="99"/>
      <c r="F336" s="100"/>
      <c r="G336" s="49" t="s">
        <v>26</v>
      </c>
      <c r="H336" s="91"/>
      <c r="I336" s="3"/>
      <c r="J336" s="91"/>
      <c r="K336" s="3"/>
      <c r="L336" s="91"/>
      <c r="M336" s="3"/>
      <c r="N336" s="91"/>
      <c r="O336" s="3"/>
      <c r="P336" s="91"/>
      <c r="Q336" s="3"/>
      <c r="R336" s="91"/>
      <c r="S336" s="3"/>
      <c r="T336" s="91"/>
      <c r="U336" s="3"/>
      <c r="V336" s="91"/>
      <c r="W336" s="3"/>
      <c r="X336" s="91"/>
      <c r="Y336" s="3"/>
      <c r="Z336" s="94"/>
      <c r="AA336" s="3"/>
    </row>
    <row r="337" spans="1:27" ht="21" customHeight="1">
      <c r="A337" s="97"/>
      <c r="B337" s="101"/>
      <c r="C337" s="102"/>
      <c r="D337" s="102"/>
      <c r="E337" s="102"/>
      <c r="F337" s="103"/>
      <c r="G337" s="44"/>
      <c r="H337" s="92"/>
      <c r="I337" s="3"/>
      <c r="J337" s="92"/>
      <c r="K337" s="3"/>
      <c r="L337" s="92"/>
      <c r="M337" s="3"/>
      <c r="N337" s="92"/>
      <c r="O337" s="3"/>
      <c r="P337" s="92"/>
      <c r="Q337" s="3"/>
      <c r="R337" s="92"/>
      <c r="S337" s="3"/>
      <c r="T337" s="92"/>
      <c r="U337" s="3"/>
      <c r="V337" s="92"/>
      <c r="W337" s="3"/>
      <c r="X337" s="92"/>
      <c r="Y337" s="3"/>
      <c r="Z337" s="95"/>
      <c r="AA337" s="3"/>
    </row>
    <row r="338" spans="1:27" ht="21" customHeight="1">
      <c r="A338" s="106">
        <f t="shared" ref="A338" si="118">A332+1</f>
        <v>57</v>
      </c>
      <c r="B338" s="108" t="s">
        <v>18</v>
      </c>
      <c r="C338" s="108"/>
      <c r="D338" s="109"/>
      <c r="E338" s="9" t="s">
        <v>19</v>
      </c>
      <c r="F338" s="8" t="s">
        <v>20</v>
      </c>
      <c r="G338" s="45" t="s">
        <v>21</v>
      </c>
      <c r="H338" s="54" t="s">
        <v>22</v>
      </c>
      <c r="I338" s="3" t="str">
        <f t="shared" ref="I338:W338" si="119">IF(H339="-","",H339)</f>
        <v/>
      </c>
      <c r="J338" s="54" t="s">
        <v>22</v>
      </c>
      <c r="K338" s="3" t="str">
        <f t="shared" si="119"/>
        <v/>
      </c>
      <c r="L338" s="54" t="s">
        <v>22</v>
      </c>
      <c r="M338" s="3" t="str">
        <f t="shared" si="119"/>
        <v/>
      </c>
      <c r="N338" s="54" t="s">
        <v>22</v>
      </c>
      <c r="O338" s="3" t="str">
        <f t="shared" si="119"/>
        <v/>
      </c>
      <c r="P338" s="54" t="s">
        <v>22</v>
      </c>
      <c r="Q338" s="3" t="str">
        <f t="shared" si="119"/>
        <v/>
      </c>
      <c r="R338" s="54" t="s">
        <v>22</v>
      </c>
      <c r="S338" s="3" t="str">
        <f t="shared" si="119"/>
        <v/>
      </c>
      <c r="T338" s="54" t="s">
        <v>22</v>
      </c>
      <c r="U338" s="3" t="str">
        <f t="shared" si="119"/>
        <v/>
      </c>
      <c r="V338" s="54" t="s">
        <v>22</v>
      </c>
      <c r="W338" s="3" t="str">
        <f t="shared" si="119"/>
        <v/>
      </c>
      <c r="X338" s="54" t="s">
        <v>22</v>
      </c>
      <c r="Y338" s="3" t="str">
        <f t="shared" ref="I338:Y398" si="120">IF(X339="-","",X339)</f>
        <v/>
      </c>
      <c r="Z338" s="55" t="s">
        <v>22</v>
      </c>
      <c r="AA338" s="3" t="str">
        <f t="shared" ref="AA338" si="121">IF(Z339="-","",Z339)</f>
        <v/>
      </c>
    </row>
    <row r="339" spans="1:27" ht="21" customHeight="1">
      <c r="A339" s="107"/>
      <c r="B339" s="110" t="str">
        <f>IF(VLOOKUP($A338,入力マスター!$A$2:$N$65027,2,FALSE)="","",VLOOKUP($A338,入力マスター!$A$2:$N$65027,2,FALSE))</f>
        <v/>
      </c>
      <c r="C339" s="110"/>
      <c r="D339" s="111"/>
      <c r="E339" s="10"/>
      <c r="F339" s="7"/>
      <c r="G339" s="47"/>
      <c r="H339" s="46" t="s">
        <v>23</v>
      </c>
      <c r="I339" s="3"/>
      <c r="J339" s="46" t="s">
        <v>23</v>
      </c>
      <c r="K339" s="3"/>
      <c r="L339" s="46" t="s">
        <v>23</v>
      </c>
      <c r="M339" s="3"/>
      <c r="N339" s="46" t="s">
        <v>23</v>
      </c>
      <c r="O339" s="3"/>
      <c r="P339" s="46" t="s">
        <v>23</v>
      </c>
      <c r="Q339" s="3"/>
      <c r="R339" s="46" t="s">
        <v>23</v>
      </c>
      <c r="S339" s="3"/>
      <c r="T339" s="46" t="s">
        <v>23</v>
      </c>
      <c r="U339" s="3"/>
      <c r="V339" s="46" t="s">
        <v>23</v>
      </c>
      <c r="W339" s="3"/>
      <c r="X339" s="46" t="s">
        <v>23</v>
      </c>
      <c r="Y339" s="3"/>
      <c r="Z339" s="50" t="s">
        <v>23</v>
      </c>
      <c r="AA339" s="3"/>
    </row>
    <row r="340" spans="1:27" ht="21" customHeight="1">
      <c r="A340" s="104" t="s">
        <v>24</v>
      </c>
      <c r="B340" s="114" t="str">
        <f>IF(VLOOKUP($A338,入力マスター!$A$2:$N$65027,5,FALSE)="","",VLOOKUP($A338,入力マスター!$A$2:$N$65027,5,FALSE))</f>
        <v/>
      </c>
      <c r="C340" s="115"/>
      <c r="D340" s="116"/>
      <c r="E340" s="21" t="s">
        <v>2</v>
      </c>
      <c r="F340" s="22"/>
      <c r="G340" s="48"/>
      <c r="H340" s="51" t="s">
        <v>21</v>
      </c>
      <c r="I340" s="3"/>
      <c r="J340" s="51" t="s">
        <v>21</v>
      </c>
      <c r="K340" s="3"/>
      <c r="L340" s="51" t="s">
        <v>21</v>
      </c>
      <c r="M340" s="3"/>
      <c r="N340" s="51" t="s">
        <v>21</v>
      </c>
      <c r="O340" s="3"/>
      <c r="P340" s="51" t="s">
        <v>21</v>
      </c>
      <c r="Q340" s="3"/>
      <c r="R340" s="51" t="s">
        <v>21</v>
      </c>
      <c r="S340" s="3"/>
      <c r="T340" s="51" t="s">
        <v>21</v>
      </c>
      <c r="U340" s="3"/>
      <c r="V340" s="51" t="s">
        <v>21</v>
      </c>
      <c r="W340" s="3"/>
      <c r="X340" s="51" t="s">
        <v>21</v>
      </c>
      <c r="Y340" s="3"/>
      <c r="Z340" s="52" t="s">
        <v>21</v>
      </c>
      <c r="AA340" s="3"/>
    </row>
    <row r="341" spans="1:27" ht="21" customHeight="1">
      <c r="A341" s="105"/>
      <c r="B341" s="117"/>
      <c r="C341" s="118"/>
      <c r="D341" s="119"/>
      <c r="E341" s="112" t="str">
        <f>IF(VLOOKUP($A338,入力マスター!$A$2:$N$65027,3,FALSE)="","",VLOOKUP($A338,入力マスター!$A$2:$N$65027,3,FALSE))</f>
        <v/>
      </c>
      <c r="F341" s="113"/>
      <c r="G341" s="2"/>
      <c r="H341" s="90"/>
      <c r="I341" s="3"/>
      <c r="J341" s="90"/>
      <c r="K341" s="3"/>
      <c r="L341" s="90"/>
      <c r="M341" s="3"/>
      <c r="N341" s="90"/>
      <c r="O341" s="3"/>
      <c r="P341" s="90"/>
      <c r="Q341" s="3"/>
      <c r="R341" s="90"/>
      <c r="S341" s="3"/>
      <c r="T341" s="90"/>
      <c r="U341" s="3"/>
      <c r="V341" s="90"/>
      <c r="W341" s="3"/>
      <c r="X341" s="90"/>
      <c r="Y341" s="3"/>
      <c r="Z341" s="93"/>
      <c r="AA341" s="3"/>
    </row>
    <row r="342" spans="1:27" ht="21" customHeight="1">
      <c r="A342" s="96" t="s">
        <v>25</v>
      </c>
      <c r="B342" s="98" t="str">
        <f>IF(VLOOKUP($A338,入力マスター!$A$2:$N$65027,4,FALSE)="","",VLOOKUP($A338,入力マスター!$A$2:$N$65027,4,FALSE))</f>
        <v/>
      </c>
      <c r="C342" s="99"/>
      <c r="D342" s="99"/>
      <c r="E342" s="99"/>
      <c r="F342" s="100"/>
      <c r="G342" s="49" t="s">
        <v>26</v>
      </c>
      <c r="H342" s="91"/>
      <c r="I342" s="3"/>
      <c r="J342" s="91"/>
      <c r="K342" s="3"/>
      <c r="L342" s="91"/>
      <c r="M342" s="3"/>
      <c r="N342" s="91"/>
      <c r="O342" s="3"/>
      <c r="P342" s="91"/>
      <c r="Q342" s="3"/>
      <c r="R342" s="91"/>
      <c r="S342" s="3"/>
      <c r="T342" s="91"/>
      <c r="U342" s="3"/>
      <c r="V342" s="91"/>
      <c r="W342" s="3"/>
      <c r="X342" s="91"/>
      <c r="Y342" s="3"/>
      <c r="Z342" s="94"/>
      <c r="AA342" s="3"/>
    </row>
    <row r="343" spans="1:27" ht="21" customHeight="1">
      <c r="A343" s="97"/>
      <c r="B343" s="101"/>
      <c r="C343" s="102"/>
      <c r="D343" s="102"/>
      <c r="E343" s="102"/>
      <c r="F343" s="103"/>
      <c r="G343" s="44"/>
      <c r="H343" s="92"/>
      <c r="I343" s="3"/>
      <c r="J343" s="92"/>
      <c r="K343" s="3"/>
      <c r="L343" s="92"/>
      <c r="M343" s="3"/>
      <c r="N343" s="92"/>
      <c r="O343" s="3"/>
      <c r="P343" s="92"/>
      <c r="Q343" s="3"/>
      <c r="R343" s="92"/>
      <c r="S343" s="3"/>
      <c r="T343" s="92"/>
      <c r="U343" s="3"/>
      <c r="V343" s="92"/>
      <c r="W343" s="3"/>
      <c r="X343" s="92"/>
      <c r="Y343" s="3"/>
      <c r="Z343" s="95"/>
      <c r="AA343" s="3"/>
    </row>
    <row r="344" spans="1:27" ht="21" customHeight="1">
      <c r="A344" s="106">
        <f t="shared" ref="A344" si="122">A338+1</f>
        <v>58</v>
      </c>
      <c r="B344" s="108" t="s">
        <v>18</v>
      </c>
      <c r="C344" s="108"/>
      <c r="D344" s="109"/>
      <c r="E344" s="9" t="s">
        <v>19</v>
      </c>
      <c r="F344" s="8" t="s">
        <v>20</v>
      </c>
      <c r="G344" s="45" t="s">
        <v>21</v>
      </c>
      <c r="H344" s="54" t="s">
        <v>22</v>
      </c>
      <c r="I344" s="3" t="str">
        <f t="shared" si="120"/>
        <v/>
      </c>
      <c r="J344" s="54" t="s">
        <v>22</v>
      </c>
      <c r="K344" s="3" t="str">
        <f t="shared" si="120"/>
        <v/>
      </c>
      <c r="L344" s="54" t="s">
        <v>22</v>
      </c>
      <c r="M344" s="3" t="str">
        <f t="shared" si="120"/>
        <v/>
      </c>
      <c r="N344" s="54" t="s">
        <v>22</v>
      </c>
      <c r="O344" s="3" t="str">
        <f t="shared" si="120"/>
        <v/>
      </c>
      <c r="P344" s="54" t="s">
        <v>22</v>
      </c>
      <c r="Q344" s="3" t="str">
        <f t="shared" si="120"/>
        <v/>
      </c>
      <c r="R344" s="54" t="s">
        <v>22</v>
      </c>
      <c r="S344" s="3" t="str">
        <f t="shared" si="120"/>
        <v/>
      </c>
      <c r="T344" s="54" t="s">
        <v>22</v>
      </c>
      <c r="U344" s="3" t="str">
        <f t="shared" si="120"/>
        <v/>
      </c>
      <c r="V344" s="54" t="s">
        <v>22</v>
      </c>
      <c r="W344" s="3" t="str">
        <f t="shared" si="120"/>
        <v/>
      </c>
      <c r="X344" s="54" t="s">
        <v>22</v>
      </c>
      <c r="Y344" s="3" t="str">
        <f t="shared" si="120"/>
        <v/>
      </c>
      <c r="Z344" s="55" t="s">
        <v>22</v>
      </c>
      <c r="AA344" s="3" t="str">
        <f t="shared" ref="AA344" si="123">IF(Z345="-","",Z345)</f>
        <v/>
      </c>
    </row>
    <row r="345" spans="1:27" ht="21" customHeight="1">
      <c r="A345" s="107"/>
      <c r="B345" s="110" t="str">
        <f>IF(VLOOKUP($A344,入力マスター!$A$2:$N$65027,2,FALSE)="","",VLOOKUP($A344,入力マスター!$A$2:$N$65027,2,FALSE))</f>
        <v/>
      </c>
      <c r="C345" s="110"/>
      <c r="D345" s="111"/>
      <c r="E345" s="10"/>
      <c r="F345" s="7"/>
      <c r="G345" s="47"/>
      <c r="H345" s="46" t="s">
        <v>23</v>
      </c>
      <c r="I345" s="3"/>
      <c r="J345" s="46" t="s">
        <v>23</v>
      </c>
      <c r="K345" s="3"/>
      <c r="L345" s="46" t="s">
        <v>23</v>
      </c>
      <c r="M345" s="3"/>
      <c r="N345" s="46" t="s">
        <v>23</v>
      </c>
      <c r="O345" s="3"/>
      <c r="P345" s="46" t="s">
        <v>23</v>
      </c>
      <c r="Q345" s="3"/>
      <c r="R345" s="46" t="s">
        <v>23</v>
      </c>
      <c r="S345" s="3"/>
      <c r="T345" s="46" t="s">
        <v>23</v>
      </c>
      <c r="U345" s="3"/>
      <c r="V345" s="46" t="s">
        <v>23</v>
      </c>
      <c r="W345" s="3"/>
      <c r="X345" s="46" t="s">
        <v>23</v>
      </c>
      <c r="Y345" s="3"/>
      <c r="Z345" s="50" t="s">
        <v>23</v>
      </c>
      <c r="AA345" s="3"/>
    </row>
    <row r="346" spans="1:27" ht="21" customHeight="1">
      <c r="A346" s="104" t="s">
        <v>24</v>
      </c>
      <c r="B346" s="114" t="str">
        <f>IF(VLOOKUP($A344,入力マスター!$A$2:$N$65027,5,FALSE)="","",VLOOKUP($A344,入力マスター!$A$2:$N$65027,5,FALSE))</f>
        <v/>
      </c>
      <c r="C346" s="115"/>
      <c r="D346" s="116"/>
      <c r="E346" s="21" t="s">
        <v>2</v>
      </c>
      <c r="F346" s="22"/>
      <c r="G346" s="48"/>
      <c r="H346" s="51" t="s">
        <v>21</v>
      </c>
      <c r="I346" s="3"/>
      <c r="J346" s="51" t="s">
        <v>21</v>
      </c>
      <c r="K346" s="3"/>
      <c r="L346" s="51" t="s">
        <v>21</v>
      </c>
      <c r="M346" s="3"/>
      <c r="N346" s="51" t="s">
        <v>21</v>
      </c>
      <c r="O346" s="3"/>
      <c r="P346" s="51" t="s">
        <v>21</v>
      </c>
      <c r="Q346" s="3"/>
      <c r="R346" s="51" t="s">
        <v>21</v>
      </c>
      <c r="S346" s="3"/>
      <c r="T346" s="51" t="s">
        <v>21</v>
      </c>
      <c r="U346" s="3"/>
      <c r="V346" s="51" t="s">
        <v>21</v>
      </c>
      <c r="W346" s="3"/>
      <c r="X346" s="51" t="s">
        <v>21</v>
      </c>
      <c r="Y346" s="3"/>
      <c r="Z346" s="52" t="s">
        <v>21</v>
      </c>
      <c r="AA346" s="3"/>
    </row>
    <row r="347" spans="1:27" ht="21" customHeight="1">
      <c r="A347" s="105"/>
      <c r="B347" s="117"/>
      <c r="C347" s="118"/>
      <c r="D347" s="119"/>
      <c r="E347" s="112" t="str">
        <f>IF(VLOOKUP($A344,入力マスター!$A$2:$N$65027,3,FALSE)="","",VLOOKUP($A344,入力マスター!$A$2:$N$65027,3,FALSE))</f>
        <v/>
      </c>
      <c r="F347" s="113"/>
      <c r="G347" s="2"/>
      <c r="H347" s="90"/>
      <c r="I347" s="3"/>
      <c r="J347" s="90"/>
      <c r="K347" s="3"/>
      <c r="L347" s="90"/>
      <c r="M347" s="3"/>
      <c r="N347" s="90"/>
      <c r="O347" s="3"/>
      <c r="P347" s="90"/>
      <c r="Q347" s="3"/>
      <c r="R347" s="90"/>
      <c r="S347" s="3"/>
      <c r="T347" s="90"/>
      <c r="U347" s="3"/>
      <c r="V347" s="90"/>
      <c r="W347" s="3"/>
      <c r="X347" s="90"/>
      <c r="Y347" s="3"/>
      <c r="Z347" s="93"/>
      <c r="AA347" s="3"/>
    </row>
    <row r="348" spans="1:27" ht="21" customHeight="1">
      <c r="A348" s="96" t="s">
        <v>25</v>
      </c>
      <c r="B348" s="98" t="str">
        <f>IF(VLOOKUP($A344,入力マスター!$A$2:$N$65027,4,FALSE)="","",VLOOKUP($A344,入力マスター!$A$2:$N$65027,4,FALSE))</f>
        <v/>
      </c>
      <c r="C348" s="99"/>
      <c r="D348" s="99"/>
      <c r="E348" s="99"/>
      <c r="F348" s="100"/>
      <c r="G348" s="49" t="s">
        <v>26</v>
      </c>
      <c r="H348" s="91"/>
      <c r="I348" s="3"/>
      <c r="J348" s="91"/>
      <c r="K348" s="3"/>
      <c r="L348" s="91"/>
      <c r="M348" s="3"/>
      <c r="N348" s="91"/>
      <c r="O348" s="3"/>
      <c r="P348" s="91"/>
      <c r="Q348" s="3"/>
      <c r="R348" s="91"/>
      <c r="S348" s="3"/>
      <c r="T348" s="91"/>
      <c r="U348" s="3"/>
      <c r="V348" s="91"/>
      <c r="W348" s="3"/>
      <c r="X348" s="91"/>
      <c r="Y348" s="3"/>
      <c r="Z348" s="94"/>
      <c r="AA348" s="3"/>
    </row>
    <row r="349" spans="1:27" ht="21" customHeight="1">
      <c r="A349" s="97"/>
      <c r="B349" s="101"/>
      <c r="C349" s="102"/>
      <c r="D349" s="102"/>
      <c r="E349" s="102"/>
      <c r="F349" s="103"/>
      <c r="G349" s="44"/>
      <c r="H349" s="92"/>
      <c r="I349" s="3"/>
      <c r="J349" s="92"/>
      <c r="K349" s="3"/>
      <c r="L349" s="92"/>
      <c r="M349" s="3"/>
      <c r="N349" s="92"/>
      <c r="O349" s="3"/>
      <c r="P349" s="92"/>
      <c r="Q349" s="3"/>
      <c r="R349" s="92"/>
      <c r="S349" s="3"/>
      <c r="T349" s="92"/>
      <c r="U349" s="3"/>
      <c r="V349" s="92"/>
      <c r="W349" s="3"/>
      <c r="X349" s="92"/>
      <c r="Y349" s="3"/>
      <c r="Z349" s="95"/>
      <c r="AA349" s="3"/>
    </row>
    <row r="350" spans="1:27" ht="21" customHeight="1">
      <c r="A350" s="106">
        <f t="shared" ref="A350" si="124">A344+1</f>
        <v>59</v>
      </c>
      <c r="B350" s="108" t="s">
        <v>18</v>
      </c>
      <c r="C350" s="108"/>
      <c r="D350" s="109"/>
      <c r="E350" s="9" t="s">
        <v>19</v>
      </c>
      <c r="F350" s="8" t="s">
        <v>20</v>
      </c>
      <c r="G350" s="45" t="s">
        <v>21</v>
      </c>
      <c r="H350" s="54" t="s">
        <v>22</v>
      </c>
      <c r="I350" s="3" t="str">
        <f t="shared" si="120"/>
        <v/>
      </c>
      <c r="J350" s="54" t="s">
        <v>22</v>
      </c>
      <c r="K350" s="3" t="str">
        <f t="shared" si="120"/>
        <v/>
      </c>
      <c r="L350" s="54" t="s">
        <v>22</v>
      </c>
      <c r="M350" s="3" t="str">
        <f t="shared" si="120"/>
        <v/>
      </c>
      <c r="N350" s="54" t="s">
        <v>22</v>
      </c>
      <c r="O350" s="3" t="str">
        <f t="shared" si="120"/>
        <v/>
      </c>
      <c r="P350" s="54" t="s">
        <v>22</v>
      </c>
      <c r="Q350" s="3" t="str">
        <f t="shared" si="120"/>
        <v/>
      </c>
      <c r="R350" s="54" t="s">
        <v>22</v>
      </c>
      <c r="S350" s="3" t="str">
        <f t="shared" si="120"/>
        <v/>
      </c>
      <c r="T350" s="54" t="s">
        <v>22</v>
      </c>
      <c r="U350" s="3" t="str">
        <f t="shared" si="120"/>
        <v/>
      </c>
      <c r="V350" s="54" t="s">
        <v>22</v>
      </c>
      <c r="W350" s="3" t="str">
        <f t="shared" si="120"/>
        <v/>
      </c>
      <c r="X350" s="54" t="s">
        <v>22</v>
      </c>
      <c r="Y350" s="3" t="str">
        <f t="shared" si="120"/>
        <v/>
      </c>
      <c r="Z350" s="55" t="s">
        <v>22</v>
      </c>
      <c r="AA350" s="3" t="str">
        <f t="shared" ref="AA350" si="125">IF(Z351="-","",Z351)</f>
        <v/>
      </c>
    </row>
    <row r="351" spans="1:27" ht="21" customHeight="1">
      <c r="A351" s="107"/>
      <c r="B351" s="110" t="str">
        <f>IF(VLOOKUP($A350,入力マスター!$A$2:$N$65027,2,FALSE)="","",VLOOKUP($A350,入力マスター!$A$2:$N$65027,2,FALSE))</f>
        <v/>
      </c>
      <c r="C351" s="110"/>
      <c r="D351" s="111"/>
      <c r="E351" s="10"/>
      <c r="F351" s="7"/>
      <c r="G351" s="47"/>
      <c r="H351" s="46" t="s">
        <v>23</v>
      </c>
      <c r="I351" s="3"/>
      <c r="J351" s="46" t="s">
        <v>23</v>
      </c>
      <c r="K351" s="3"/>
      <c r="L351" s="46" t="s">
        <v>23</v>
      </c>
      <c r="M351" s="3"/>
      <c r="N351" s="46" t="s">
        <v>23</v>
      </c>
      <c r="O351" s="3"/>
      <c r="P351" s="46" t="s">
        <v>23</v>
      </c>
      <c r="Q351" s="3"/>
      <c r="R351" s="46" t="s">
        <v>23</v>
      </c>
      <c r="S351" s="3"/>
      <c r="T351" s="46" t="s">
        <v>23</v>
      </c>
      <c r="U351" s="3"/>
      <c r="V351" s="46" t="s">
        <v>23</v>
      </c>
      <c r="W351" s="3"/>
      <c r="X351" s="46" t="s">
        <v>23</v>
      </c>
      <c r="Y351" s="3"/>
      <c r="Z351" s="50" t="s">
        <v>23</v>
      </c>
      <c r="AA351" s="3"/>
    </row>
    <row r="352" spans="1:27" ht="21" customHeight="1">
      <c r="A352" s="104" t="s">
        <v>24</v>
      </c>
      <c r="B352" s="114" t="str">
        <f>IF(VLOOKUP($A350,入力マスター!$A$2:$N$65027,5,FALSE)="","",VLOOKUP($A350,入力マスター!$A$2:$N$65027,5,FALSE))</f>
        <v/>
      </c>
      <c r="C352" s="115"/>
      <c r="D352" s="116"/>
      <c r="E352" s="21" t="s">
        <v>2</v>
      </c>
      <c r="F352" s="22"/>
      <c r="G352" s="48"/>
      <c r="H352" s="51" t="s">
        <v>21</v>
      </c>
      <c r="I352" s="3"/>
      <c r="J352" s="51" t="s">
        <v>21</v>
      </c>
      <c r="K352" s="3"/>
      <c r="L352" s="51" t="s">
        <v>21</v>
      </c>
      <c r="M352" s="3"/>
      <c r="N352" s="51" t="s">
        <v>21</v>
      </c>
      <c r="O352" s="3"/>
      <c r="P352" s="51" t="s">
        <v>21</v>
      </c>
      <c r="Q352" s="3"/>
      <c r="R352" s="51" t="s">
        <v>21</v>
      </c>
      <c r="S352" s="3"/>
      <c r="T352" s="51" t="s">
        <v>21</v>
      </c>
      <c r="U352" s="3"/>
      <c r="V352" s="51" t="s">
        <v>21</v>
      </c>
      <c r="W352" s="3"/>
      <c r="X352" s="51" t="s">
        <v>21</v>
      </c>
      <c r="Y352" s="3"/>
      <c r="Z352" s="52" t="s">
        <v>21</v>
      </c>
      <c r="AA352" s="3"/>
    </row>
    <row r="353" spans="1:27" ht="21" customHeight="1">
      <c r="A353" s="105"/>
      <c r="B353" s="117"/>
      <c r="C353" s="118"/>
      <c r="D353" s="119"/>
      <c r="E353" s="112" t="str">
        <f>IF(VLOOKUP($A350,入力マスター!$A$2:$N$65027,3,FALSE)="","",VLOOKUP($A350,入力マスター!$A$2:$N$65027,3,FALSE))</f>
        <v/>
      </c>
      <c r="F353" s="113"/>
      <c r="G353" s="2"/>
      <c r="H353" s="90"/>
      <c r="I353" s="3"/>
      <c r="J353" s="90"/>
      <c r="K353" s="3"/>
      <c r="L353" s="90"/>
      <c r="M353" s="3"/>
      <c r="N353" s="90"/>
      <c r="O353" s="3"/>
      <c r="P353" s="90"/>
      <c r="Q353" s="3"/>
      <c r="R353" s="90"/>
      <c r="S353" s="3"/>
      <c r="T353" s="90"/>
      <c r="U353" s="3"/>
      <c r="V353" s="90"/>
      <c r="W353" s="3"/>
      <c r="X353" s="90"/>
      <c r="Y353" s="3"/>
      <c r="Z353" s="93"/>
      <c r="AA353" s="3"/>
    </row>
    <row r="354" spans="1:27" ht="21" customHeight="1">
      <c r="A354" s="96" t="s">
        <v>25</v>
      </c>
      <c r="B354" s="98" t="str">
        <f>IF(VLOOKUP($A350,入力マスター!$A$2:$N$65027,4,FALSE)="","",VLOOKUP($A350,入力マスター!$A$2:$N$65027,4,FALSE))</f>
        <v/>
      </c>
      <c r="C354" s="99"/>
      <c r="D354" s="99"/>
      <c r="E354" s="99"/>
      <c r="F354" s="100"/>
      <c r="G354" s="49" t="s">
        <v>26</v>
      </c>
      <c r="H354" s="91"/>
      <c r="I354" s="3"/>
      <c r="J354" s="91"/>
      <c r="K354" s="3"/>
      <c r="L354" s="91"/>
      <c r="M354" s="3"/>
      <c r="N354" s="91"/>
      <c r="O354" s="3"/>
      <c r="P354" s="91"/>
      <c r="Q354" s="3"/>
      <c r="R354" s="91"/>
      <c r="S354" s="3"/>
      <c r="T354" s="91"/>
      <c r="U354" s="3"/>
      <c r="V354" s="91"/>
      <c r="W354" s="3"/>
      <c r="X354" s="91"/>
      <c r="Y354" s="3"/>
      <c r="Z354" s="94"/>
      <c r="AA354" s="3"/>
    </row>
    <row r="355" spans="1:27" ht="21" customHeight="1">
      <c r="A355" s="97"/>
      <c r="B355" s="101"/>
      <c r="C355" s="102"/>
      <c r="D355" s="102"/>
      <c r="E355" s="102"/>
      <c r="F355" s="103"/>
      <c r="G355" s="44"/>
      <c r="H355" s="92"/>
      <c r="I355" s="3"/>
      <c r="J355" s="92"/>
      <c r="K355" s="3"/>
      <c r="L355" s="92"/>
      <c r="M355" s="3"/>
      <c r="N355" s="92"/>
      <c r="O355" s="3"/>
      <c r="P355" s="92"/>
      <c r="Q355" s="3"/>
      <c r="R355" s="92"/>
      <c r="S355" s="3"/>
      <c r="T355" s="92"/>
      <c r="U355" s="3"/>
      <c r="V355" s="92"/>
      <c r="W355" s="3"/>
      <c r="X355" s="92"/>
      <c r="Y355" s="3"/>
      <c r="Z355" s="95"/>
      <c r="AA355" s="3"/>
    </row>
    <row r="356" spans="1:27" ht="21" customHeight="1">
      <c r="A356" s="106">
        <f t="shared" ref="A356" si="126">A350+1</f>
        <v>60</v>
      </c>
      <c r="B356" s="108" t="s">
        <v>18</v>
      </c>
      <c r="C356" s="108"/>
      <c r="D356" s="109"/>
      <c r="E356" s="9" t="s">
        <v>19</v>
      </c>
      <c r="F356" s="8" t="s">
        <v>20</v>
      </c>
      <c r="G356" s="45" t="s">
        <v>21</v>
      </c>
      <c r="H356" s="54" t="s">
        <v>22</v>
      </c>
      <c r="I356" s="3" t="str">
        <f t="shared" si="120"/>
        <v/>
      </c>
      <c r="J356" s="54" t="s">
        <v>22</v>
      </c>
      <c r="K356" s="3" t="str">
        <f t="shared" si="120"/>
        <v/>
      </c>
      <c r="L356" s="54" t="s">
        <v>22</v>
      </c>
      <c r="M356" s="3" t="str">
        <f t="shared" si="120"/>
        <v/>
      </c>
      <c r="N356" s="54" t="s">
        <v>22</v>
      </c>
      <c r="O356" s="3" t="str">
        <f t="shared" si="120"/>
        <v/>
      </c>
      <c r="P356" s="54" t="s">
        <v>22</v>
      </c>
      <c r="Q356" s="3" t="str">
        <f t="shared" si="120"/>
        <v/>
      </c>
      <c r="R356" s="54" t="s">
        <v>22</v>
      </c>
      <c r="S356" s="3" t="str">
        <f t="shared" si="120"/>
        <v/>
      </c>
      <c r="T356" s="54" t="s">
        <v>22</v>
      </c>
      <c r="U356" s="3" t="str">
        <f t="shared" si="120"/>
        <v/>
      </c>
      <c r="V356" s="54" t="s">
        <v>22</v>
      </c>
      <c r="W356" s="3" t="str">
        <f t="shared" si="120"/>
        <v/>
      </c>
      <c r="X356" s="54" t="s">
        <v>22</v>
      </c>
      <c r="Y356" s="3" t="str">
        <f t="shared" si="120"/>
        <v/>
      </c>
      <c r="Z356" s="55" t="s">
        <v>22</v>
      </c>
      <c r="AA356" s="3" t="str">
        <f t="shared" ref="AA356" si="127">IF(Z357="-","",Z357)</f>
        <v/>
      </c>
    </row>
    <row r="357" spans="1:27" ht="21" customHeight="1">
      <c r="A357" s="107"/>
      <c r="B357" s="110" t="str">
        <f>IF(VLOOKUP($A356,入力マスター!$A$2:$N$65027,2,FALSE)="","",VLOOKUP($A356,入力マスター!$A$2:$N$65027,2,FALSE))</f>
        <v/>
      </c>
      <c r="C357" s="110"/>
      <c r="D357" s="111"/>
      <c r="E357" s="10"/>
      <c r="F357" s="7"/>
      <c r="G357" s="47"/>
      <c r="H357" s="46" t="s">
        <v>23</v>
      </c>
      <c r="I357" s="3"/>
      <c r="J357" s="46" t="s">
        <v>23</v>
      </c>
      <c r="K357" s="3"/>
      <c r="L357" s="46" t="s">
        <v>23</v>
      </c>
      <c r="M357" s="3"/>
      <c r="N357" s="46" t="s">
        <v>23</v>
      </c>
      <c r="O357" s="3"/>
      <c r="P357" s="46" t="s">
        <v>23</v>
      </c>
      <c r="Q357" s="3"/>
      <c r="R357" s="46" t="s">
        <v>23</v>
      </c>
      <c r="S357" s="3"/>
      <c r="T357" s="46" t="s">
        <v>23</v>
      </c>
      <c r="U357" s="3"/>
      <c r="V357" s="46" t="s">
        <v>23</v>
      </c>
      <c r="W357" s="3"/>
      <c r="X357" s="46" t="s">
        <v>23</v>
      </c>
      <c r="Y357" s="3"/>
      <c r="Z357" s="50" t="s">
        <v>23</v>
      </c>
      <c r="AA357" s="3"/>
    </row>
    <row r="358" spans="1:27" ht="21" customHeight="1">
      <c r="A358" s="104" t="s">
        <v>24</v>
      </c>
      <c r="B358" s="114" t="str">
        <f>IF(VLOOKUP($A356,入力マスター!$A$2:$N$65027,5,FALSE)="","",VLOOKUP($A356,入力マスター!$A$2:$N$65027,5,FALSE))</f>
        <v/>
      </c>
      <c r="C358" s="115"/>
      <c r="D358" s="116"/>
      <c r="E358" s="21" t="s">
        <v>2</v>
      </c>
      <c r="F358" s="22"/>
      <c r="G358" s="48"/>
      <c r="H358" s="51" t="s">
        <v>21</v>
      </c>
      <c r="I358" s="3"/>
      <c r="J358" s="51" t="s">
        <v>21</v>
      </c>
      <c r="K358" s="3"/>
      <c r="L358" s="51" t="s">
        <v>21</v>
      </c>
      <c r="M358" s="3"/>
      <c r="N358" s="51" t="s">
        <v>21</v>
      </c>
      <c r="O358" s="3"/>
      <c r="P358" s="51" t="s">
        <v>21</v>
      </c>
      <c r="Q358" s="3"/>
      <c r="R358" s="51" t="s">
        <v>21</v>
      </c>
      <c r="S358" s="3"/>
      <c r="T358" s="51" t="s">
        <v>21</v>
      </c>
      <c r="U358" s="3"/>
      <c r="V358" s="51" t="s">
        <v>21</v>
      </c>
      <c r="W358" s="3"/>
      <c r="X358" s="51" t="s">
        <v>21</v>
      </c>
      <c r="Y358" s="3"/>
      <c r="Z358" s="52" t="s">
        <v>21</v>
      </c>
      <c r="AA358" s="3"/>
    </row>
    <row r="359" spans="1:27" ht="21" customHeight="1">
      <c r="A359" s="105"/>
      <c r="B359" s="117"/>
      <c r="C359" s="118"/>
      <c r="D359" s="119"/>
      <c r="E359" s="112" t="str">
        <f>IF(VLOOKUP($A356,入力マスター!$A$2:$N$65027,3,FALSE)="","",VLOOKUP($A356,入力マスター!$A$2:$N$65027,3,FALSE))</f>
        <v/>
      </c>
      <c r="F359" s="113"/>
      <c r="G359" s="2"/>
      <c r="H359" s="90"/>
      <c r="I359" s="3"/>
      <c r="J359" s="90"/>
      <c r="K359" s="3"/>
      <c r="L359" s="90"/>
      <c r="M359" s="3"/>
      <c r="N359" s="90"/>
      <c r="O359" s="3"/>
      <c r="P359" s="90"/>
      <c r="Q359" s="3"/>
      <c r="R359" s="90"/>
      <c r="S359" s="3"/>
      <c r="T359" s="90"/>
      <c r="U359" s="3"/>
      <c r="V359" s="90"/>
      <c r="W359" s="3"/>
      <c r="X359" s="90"/>
      <c r="Y359" s="3"/>
      <c r="Z359" s="93"/>
      <c r="AA359" s="3"/>
    </row>
    <row r="360" spans="1:27" ht="21" customHeight="1">
      <c r="A360" s="96" t="s">
        <v>25</v>
      </c>
      <c r="B360" s="98" t="str">
        <f>IF(VLOOKUP($A356,入力マスター!$A$2:$N$65027,4,FALSE)="","",VLOOKUP($A356,入力マスター!$A$2:$N$65027,4,FALSE))</f>
        <v/>
      </c>
      <c r="C360" s="99"/>
      <c r="D360" s="99"/>
      <c r="E360" s="99"/>
      <c r="F360" s="100"/>
      <c r="G360" s="49" t="s">
        <v>26</v>
      </c>
      <c r="H360" s="91"/>
      <c r="I360" s="3"/>
      <c r="J360" s="91"/>
      <c r="K360" s="3"/>
      <c r="L360" s="91"/>
      <c r="M360" s="3"/>
      <c r="N360" s="91"/>
      <c r="O360" s="3"/>
      <c r="P360" s="91"/>
      <c r="Q360" s="3"/>
      <c r="R360" s="91"/>
      <c r="S360" s="3"/>
      <c r="T360" s="91"/>
      <c r="U360" s="3"/>
      <c r="V360" s="91"/>
      <c r="W360" s="3"/>
      <c r="X360" s="91"/>
      <c r="Y360" s="3"/>
      <c r="Z360" s="94"/>
      <c r="AA360" s="3"/>
    </row>
    <row r="361" spans="1:27" ht="21" customHeight="1">
      <c r="A361" s="97"/>
      <c r="B361" s="101"/>
      <c r="C361" s="102"/>
      <c r="D361" s="102"/>
      <c r="E361" s="102"/>
      <c r="F361" s="103"/>
      <c r="G361" s="44"/>
      <c r="H361" s="92"/>
      <c r="I361" s="3"/>
      <c r="J361" s="92"/>
      <c r="K361" s="3"/>
      <c r="L361" s="92"/>
      <c r="M361" s="3"/>
      <c r="N361" s="92"/>
      <c r="O361" s="3"/>
      <c r="P361" s="92"/>
      <c r="Q361" s="3"/>
      <c r="R361" s="92"/>
      <c r="S361" s="3"/>
      <c r="T361" s="92"/>
      <c r="U361" s="3"/>
      <c r="V361" s="92"/>
      <c r="W361" s="3"/>
      <c r="X361" s="92"/>
      <c r="Y361" s="3"/>
      <c r="Z361" s="95"/>
      <c r="AA361" s="3"/>
    </row>
    <row r="362" spans="1:27" ht="21" customHeight="1">
      <c r="A362" s="106">
        <f t="shared" ref="A362" si="128">A356+1</f>
        <v>61</v>
      </c>
      <c r="B362" s="108" t="s">
        <v>18</v>
      </c>
      <c r="C362" s="108"/>
      <c r="D362" s="109"/>
      <c r="E362" s="9" t="s">
        <v>19</v>
      </c>
      <c r="F362" s="8" t="s">
        <v>20</v>
      </c>
      <c r="G362" s="45" t="s">
        <v>21</v>
      </c>
      <c r="H362" s="54" t="s">
        <v>22</v>
      </c>
      <c r="I362" s="3" t="str">
        <f t="shared" si="120"/>
        <v/>
      </c>
      <c r="J362" s="54" t="s">
        <v>22</v>
      </c>
      <c r="K362" s="3" t="str">
        <f t="shared" si="120"/>
        <v/>
      </c>
      <c r="L362" s="54" t="s">
        <v>22</v>
      </c>
      <c r="M362" s="3" t="str">
        <f t="shared" si="120"/>
        <v/>
      </c>
      <c r="N362" s="54" t="s">
        <v>22</v>
      </c>
      <c r="O362" s="3" t="str">
        <f t="shared" si="120"/>
        <v/>
      </c>
      <c r="P362" s="54" t="s">
        <v>22</v>
      </c>
      <c r="Q362" s="3" t="str">
        <f t="shared" si="120"/>
        <v/>
      </c>
      <c r="R362" s="54" t="s">
        <v>22</v>
      </c>
      <c r="S362" s="3" t="str">
        <f t="shared" si="120"/>
        <v/>
      </c>
      <c r="T362" s="54" t="s">
        <v>22</v>
      </c>
      <c r="U362" s="3" t="str">
        <f t="shared" si="120"/>
        <v/>
      </c>
      <c r="V362" s="54" t="s">
        <v>22</v>
      </c>
      <c r="W362" s="3" t="str">
        <f t="shared" si="120"/>
        <v/>
      </c>
      <c r="X362" s="54" t="s">
        <v>22</v>
      </c>
      <c r="Y362" s="3" t="str">
        <f t="shared" si="120"/>
        <v/>
      </c>
      <c r="Z362" s="55" t="s">
        <v>22</v>
      </c>
      <c r="AA362" s="3" t="str">
        <f t="shared" ref="AA362" si="129">IF(Z363="-","",Z363)</f>
        <v/>
      </c>
    </row>
    <row r="363" spans="1:27" ht="21" customHeight="1">
      <c r="A363" s="107"/>
      <c r="B363" s="110" t="str">
        <f>IF(VLOOKUP($A362,入力マスター!$A$2:$N$65027,2,FALSE)="","",VLOOKUP($A362,入力マスター!$A$2:$N$65027,2,FALSE))</f>
        <v/>
      </c>
      <c r="C363" s="110"/>
      <c r="D363" s="111"/>
      <c r="E363" s="10"/>
      <c r="F363" s="7"/>
      <c r="G363" s="47"/>
      <c r="H363" s="46" t="s">
        <v>23</v>
      </c>
      <c r="I363" s="3"/>
      <c r="J363" s="46" t="s">
        <v>23</v>
      </c>
      <c r="K363" s="3"/>
      <c r="L363" s="46" t="s">
        <v>23</v>
      </c>
      <c r="M363" s="3"/>
      <c r="N363" s="46" t="s">
        <v>23</v>
      </c>
      <c r="O363" s="3"/>
      <c r="P363" s="46" t="s">
        <v>23</v>
      </c>
      <c r="Q363" s="3"/>
      <c r="R363" s="46" t="s">
        <v>23</v>
      </c>
      <c r="S363" s="3"/>
      <c r="T363" s="46" t="s">
        <v>23</v>
      </c>
      <c r="U363" s="3"/>
      <c r="V363" s="46" t="s">
        <v>23</v>
      </c>
      <c r="W363" s="3"/>
      <c r="X363" s="46" t="s">
        <v>23</v>
      </c>
      <c r="Y363" s="3"/>
      <c r="Z363" s="50" t="s">
        <v>23</v>
      </c>
      <c r="AA363" s="3"/>
    </row>
    <row r="364" spans="1:27" ht="21" customHeight="1">
      <c r="A364" s="104" t="s">
        <v>24</v>
      </c>
      <c r="B364" s="114" t="str">
        <f>IF(VLOOKUP($A362,入力マスター!$A$2:$N$65027,5,FALSE)="","",VLOOKUP($A362,入力マスター!$A$2:$N$65027,5,FALSE))</f>
        <v/>
      </c>
      <c r="C364" s="115"/>
      <c r="D364" s="116"/>
      <c r="E364" s="21" t="s">
        <v>2</v>
      </c>
      <c r="F364" s="22"/>
      <c r="G364" s="48"/>
      <c r="H364" s="51" t="s">
        <v>21</v>
      </c>
      <c r="I364" s="3"/>
      <c r="J364" s="51" t="s">
        <v>21</v>
      </c>
      <c r="K364" s="3"/>
      <c r="L364" s="51" t="s">
        <v>21</v>
      </c>
      <c r="M364" s="3"/>
      <c r="N364" s="51" t="s">
        <v>21</v>
      </c>
      <c r="O364" s="3"/>
      <c r="P364" s="51" t="s">
        <v>21</v>
      </c>
      <c r="Q364" s="3"/>
      <c r="R364" s="51" t="s">
        <v>21</v>
      </c>
      <c r="S364" s="3"/>
      <c r="T364" s="51" t="s">
        <v>21</v>
      </c>
      <c r="U364" s="3"/>
      <c r="V364" s="51" t="s">
        <v>21</v>
      </c>
      <c r="W364" s="3"/>
      <c r="X364" s="51" t="s">
        <v>21</v>
      </c>
      <c r="Y364" s="3"/>
      <c r="Z364" s="52" t="s">
        <v>21</v>
      </c>
      <c r="AA364" s="3"/>
    </row>
    <row r="365" spans="1:27" ht="21" customHeight="1">
      <c r="A365" s="105"/>
      <c r="B365" s="117"/>
      <c r="C365" s="118"/>
      <c r="D365" s="119"/>
      <c r="E365" s="112" t="str">
        <f>IF(VLOOKUP($A362,入力マスター!$A$2:$N$65027,3,FALSE)="","",VLOOKUP($A362,入力マスター!$A$2:$N$65027,3,FALSE))</f>
        <v/>
      </c>
      <c r="F365" s="113"/>
      <c r="G365" s="2"/>
      <c r="H365" s="90"/>
      <c r="I365" s="3"/>
      <c r="J365" s="90"/>
      <c r="K365" s="3"/>
      <c r="L365" s="90"/>
      <c r="M365" s="3"/>
      <c r="N365" s="90"/>
      <c r="O365" s="3"/>
      <c r="P365" s="90"/>
      <c r="Q365" s="3"/>
      <c r="R365" s="90"/>
      <c r="S365" s="3"/>
      <c r="T365" s="90"/>
      <c r="U365" s="3"/>
      <c r="V365" s="90"/>
      <c r="W365" s="3"/>
      <c r="X365" s="90"/>
      <c r="Y365" s="3"/>
      <c r="Z365" s="93"/>
      <c r="AA365" s="3"/>
    </row>
    <row r="366" spans="1:27" ht="21" customHeight="1">
      <c r="A366" s="96" t="s">
        <v>25</v>
      </c>
      <c r="B366" s="98" t="str">
        <f>IF(VLOOKUP($A362,入力マスター!$A$2:$N$65027,4,FALSE)="","",VLOOKUP($A362,入力マスター!$A$2:$N$65027,4,FALSE))</f>
        <v/>
      </c>
      <c r="C366" s="99"/>
      <c r="D366" s="99"/>
      <c r="E366" s="99"/>
      <c r="F366" s="100"/>
      <c r="G366" s="49" t="s">
        <v>26</v>
      </c>
      <c r="H366" s="91"/>
      <c r="I366" s="3"/>
      <c r="J366" s="91"/>
      <c r="K366" s="3"/>
      <c r="L366" s="91"/>
      <c r="M366" s="3"/>
      <c r="N366" s="91"/>
      <c r="O366" s="3"/>
      <c r="P366" s="91"/>
      <c r="Q366" s="3"/>
      <c r="R366" s="91"/>
      <c r="S366" s="3"/>
      <c r="T366" s="91"/>
      <c r="U366" s="3"/>
      <c r="V366" s="91"/>
      <c r="W366" s="3"/>
      <c r="X366" s="91"/>
      <c r="Y366" s="3"/>
      <c r="Z366" s="94"/>
      <c r="AA366" s="3"/>
    </row>
    <row r="367" spans="1:27" ht="21" customHeight="1">
      <c r="A367" s="97"/>
      <c r="B367" s="101"/>
      <c r="C367" s="102"/>
      <c r="D367" s="102"/>
      <c r="E367" s="102"/>
      <c r="F367" s="103"/>
      <c r="G367" s="44"/>
      <c r="H367" s="92"/>
      <c r="I367" s="3"/>
      <c r="J367" s="92"/>
      <c r="K367" s="3"/>
      <c r="L367" s="92"/>
      <c r="M367" s="3"/>
      <c r="N367" s="92"/>
      <c r="O367" s="3"/>
      <c r="P367" s="92"/>
      <c r="Q367" s="3"/>
      <c r="R367" s="92"/>
      <c r="S367" s="3"/>
      <c r="T367" s="92"/>
      <c r="U367" s="3"/>
      <c r="V367" s="92"/>
      <c r="W367" s="3"/>
      <c r="X367" s="92"/>
      <c r="Y367" s="3"/>
      <c r="Z367" s="95"/>
      <c r="AA367" s="3"/>
    </row>
    <row r="368" spans="1:27" ht="21" customHeight="1">
      <c r="A368" s="106">
        <f t="shared" ref="A368" si="130">A362+1</f>
        <v>62</v>
      </c>
      <c r="B368" s="108" t="s">
        <v>18</v>
      </c>
      <c r="C368" s="108"/>
      <c r="D368" s="109"/>
      <c r="E368" s="9" t="s">
        <v>19</v>
      </c>
      <c r="F368" s="8" t="s">
        <v>20</v>
      </c>
      <c r="G368" s="45" t="s">
        <v>21</v>
      </c>
      <c r="H368" s="54" t="s">
        <v>22</v>
      </c>
      <c r="I368" s="3" t="str">
        <f t="shared" si="120"/>
        <v/>
      </c>
      <c r="J368" s="54" t="s">
        <v>22</v>
      </c>
      <c r="K368" s="3" t="str">
        <f t="shared" si="120"/>
        <v/>
      </c>
      <c r="L368" s="54" t="s">
        <v>22</v>
      </c>
      <c r="M368" s="3" t="str">
        <f t="shared" si="120"/>
        <v/>
      </c>
      <c r="N368" s="54" t="s">
        <v>22</v>
      </c>
      <c r="O368" s="3" t="str">
        <f t="shared" si="120"/>
        <v/>
      </c>
      <c r="P368" s="54" t="s">
        <v>22</v>
      </c>
      <c r="Q368" s="3" t="str">
        <f t="shared" si="120"/>
        <v/>
      </c>
      <c r="R368" s="54" t="s">
        <v>22</v>
      </c>
      <c r="S368" s="3" t="str">
        <f t="shared" si="120"/>
        <v/>
      </c>
      <c r="T368" s="54" t="s">
        <v>22</v>
      </c>
      <c r="U368" s="3" t="str">
        <f t="shared" si="120"/>
        <v/>
      </c>
      <c r="V368" s="54" t="s">
        <v>22</v>
      </c>
      <c r="W368" s="3" t="str">
        <f t="shared" si="120"/>
        <v/>
      </c>
      <c r="X368" s="54" t="s">
        <v>22</v>
      </c>
      <c r="Y368" s="3" t="str">
        <f t="shared" si="120"/>
        <v/>
      </c>
      <c r="Z368" s="55" t="s">
        <v>22</v>
      </c>
      <c r="AA368" s="3" t="str">
        <f t="shared" ref="AA368" si="131">IF(Z369="-","",Z369)</f>
        <v/>
      </c>
    </row>
    <row r="369" spans="1:27" ht="21" customHeight="1">
      <c r="A369" s="107"/>
      <c r="B369" s="110" t="str">
        <f>IF(VLOOKUP($A368,入力マスター!$A$2:$N$65027,2,FALSE)="","",VLOOKUP($A368,入力マスター!$A$2:$N$65027,2,FALSE))</f>
        <v/>
      </c>
      <c r="C369" s="110"/>
      <c r="D369" s="111"/>
      <c r="E369" s="10"/>
      <c r="F369" s="7"/>
      <c r="G369" s="47"/>
      <c r="H369" s="46" t="s">
        <v>23</v>
      </c>
      <c r="I369" s="3"/>
      <c r="J369" s="46" t="s">
        <v>23</v>
      </c>
      <c r="K369" s="3"/>
      <c r="L369" s="46" t="s">
        <v>23</v>
      </c>
      <c r="M369" s="3"/>
      <c r="N369" s="46" t="s">
        <v>23</v>
      </c>
      <c r="O369" s="3"/>
      <c r="P369" s="46" t="s">
        <v>23</v>
      </c>
      <c r="Q369" s="3"/>
      <c r="R369" s="46" t="s">
        <v>23</v>
      </c>
      <c r="S369" s="3"/>
      <c r="T369" s="46" t="s">
        <v>23</v>
      </c>
      <c r="U369" s="3"/>
      <c r="V369" s="46" t="s">
        <v>23</v>
      </c>
      <c r="W369" s="3"/>
      <c r="X369" s="46" t="s">
        <v>23</v>
      </c>
      <c r="Y369" s="3"/>
      <c r="Z369" s="50" t="s">
        <v>23</v>
      </c>
      <c r="AA369" s="3"/>
    </row>
    <row r="370" spans="1:27" ht="21" customHeight="1">
      <c r="A370" s="104" t="s">
        <v>24</v>
      </c>
      <c r="B370" s="114" t="str">
        <f>IF(VLOOKUP($A368,入力マスター!$A$2:$N$65027,5,FALSE)="","",VLOOKUP($A368,入力マスター!$A$2:$N$65027,5,FALSE))</f>
        <v/>
      </c>
      <c r="C370" s="115"/>
      <c r="D370" s="116"/>
      <c r="E370" s="21" t="s">
        <v>2</v>
      </c>
      <c r="F370" s="22"/>
      <c r="G370" s="48"/>
      <c r="H370" s="51" t="s">
        <v>21</v>
      </c>
      <c r="I370" s="3"/>
      <c r="J370" s="51" t="s">
        <v>21</v>
      </c>
      <c r="K370" s="3"/>
      <c r="L370" s="51" t="s">
        <v>21</v>
      </c>
      <c r="M370" s="3"/>
      <c r="N370" s="51" t="s">
        <v>21</v>
      </c>
      <c r="O370" s="3"/>
      <c r="P370" s="51" t="s">
        <v>21</v>
      </c>
      <c r="Q370" s="3"/>
      <c r="R370" s="51" t="s">
        <v>21</v>
      </c>
      <c r="S370" s="3"/>
      <c r="T370" s="51" t="s">
        <v>21</v>
      </c>
      <c r="U370" s="3"/>
      <c r="V370" s="51" t="s">
        <v>21</v>
      </c>
      <c r="W370" s="3"/>
      <c r="X370" s="51" t="s">
        <v>21</v>
      </c>
      <c r="Y370" s="3"/>
      <c r="Z370" s="52" t="s">
        <v>21</v>
      </c>
      <c r="AA370" s="3"/>
    </row>
    <row r="371" spans="1:27" ht="21" customHeight="1">
      <c r="A371" s="105"/>
      <c r="B371" s="117"/>
      <c r="C371" s="118"/>
      <c r="D371" s="119"/>
      <c r="E371" s="112" t="str">
        <f>IF(VLOOKUP($A368,入力マスター!$A$2:$N$65027,3,FALSE)="","",VLOOKUP($A368,入力マスター!$A$2:$N$65027,3,FALSE))</f>
        <v/>
      </c>
      <c r="F371" s="113"/>
      <c r="G371" s="2"/>
      <c r="H371" s="90"/>
      <c r="I371" s="3"/>
      <c r="J371" s="90"/>
      <c r="K371" s="3"/>
      <c r="L371" s="90"/>
      <c r="M371" s="3"/>
      <c r="N371" s="90"/>
      <c r="O371" s="3"/>
      <c r="P371" s="90"/>
      <c r="Q371" s="3"/>
      <c r="R371" s="90"/>
      <c r="S371" s="3"/>
      <c r="T371" s="90"/>
      <c r="U371" s="3"/>
      <c r="V371" s="90"/>
      <c r="W371" s="3"/>
      <c r="X371" s="90"/>
      <c r="Y371" s="3"/>
      <c r="Z371" s="93"/>
      <c r="AA371" s="3"/>
    </row>
    <row r="372" spans="1:27" ht="21" customHeight="1">
      <c r="A372" s="96" t="s">
        <v>25</v>
      </c>
      <c r="B372" s="98" t="str">
        <f>IF(VLOOKUP($A368,入力マスター!$A$2:$N$65027,4,FALSE)="","",VLOOKUP($A368,入力マスター!$A$2:$N$65027,4,FALSE))</f>
        <v/>
      </c>
      <c r="C372" s="99"/>
      <c r="D372" s="99"/>
      <c r="E372" s="99"/>
      <c r="F372" s="100"/>
      <c r="G372" s="49" t="s">
        <v>26</v>
      </c>
      <c r="H372" s="91"/>
      <c r="I372" s="3"/>
      <c r="J372" s="91"/>
      <c r="K372" s="3"/>
      <c r="L372" s="91"/>
      <c r="M372" s="3"/>
      <c r="N372" s="91"/>
      <c r="O372" s="3"/>
      <c r="P372" s="91"/>
      <c r="Q372" s="3"/>
      <c r="R372" s="91"/>
      <c r="S372" s="3"/>
      <c r="T372" s="91"/>
      <c r="U372" s="3"/>
      <c r="V372" s="91"/>
      <c r="W372" s="3"/>
      <c r="X372" s="91"/>
      <c r="Y372" s="3"/>
      <c r="Z372" s="94"/>
      <c r="AA372" s="3"/>
    </row>
    <row r="373" spans="1:27" ht="21" customHeight="1">
      <c r="A373" s="97"/>
      <c r="B373" s="101"/>
      <c r="C373" s="102"/>
      <c r="D373" s="102"/>
      <c r="E373" s="102"/>
      <c r="F373" s="103"/>
      <c r="G373" s="44"/>
      <c r="H373" s="92"/>
      <c r="I373" s="3"/>
      <c r="J373" s="92"/>
      <c r="K373" s="3"/>
      <c r="L373" s="92"/>
      <c r="M373" s="3"/>
      <c r="N373" s="92"/>
      <c r="O373" s="3"/>
      <c r="P373" s="92"/>
      <c r="Q373" s="3"/>
      <c r="R373" s="92"/>
      <c r="S373" s="3"/>
      <c r="T373" s="92"/>
      <c r="U373" s="3"/>
      <c r="V373" s="92"/>
      <c r="W373" s="3"/>
      <c r="X373" s="92"/>
      <c r="Y373" s="3"/>
      <c r="Z373" s="95"/>
      <c r="AA373" s="3"/>
    </row>
    <row r="374" spans="1:27" ht="21" customHeight="1">
      <c r="A374" s="106">
        <f t="shared" ref="A374" si="132">A368+1</f>
        <v>63</v>
      </c>
      <c r="B374" s="108" t="s">
        <v>18</v>
      </c>
      <c r="C374" s="108"/>
      <c r="D374" s="109"/>
      <c r="E374" s="9" t="s">
        <v>19</v>
      </c>
      <c r="F374" s="8" t="s">
        <v>20</v>
      </c>
      <c r="G374" s="45" t="s">
        <v>21</v>
      </c>
      <c r="H374" s="54" t="s">
        <v>22</v>
      </c>
      <c r="I374" s="3" t="str">
        <f t="shared" si="120"/>
        <v/>
      </c>
      <c r="J374" s="54" t="s">
        <v>22</v>
      </c>
      <c r="K374" s="3" t="str">
        <f t="shared" si="120"/>
        <v/>
      </c>
      <c r="L374" s="54" t="s">
        <v>22</v>
      </c>
      <c r="M374" s="3" t="str">
        <f t="shared" si="120"/>
        <v/>
      </c>
      <c r="N374" s="54" t="s">
        <v>22</v>
      </c>
      <c r="O374" s="3" t="str">
        <f t="shared" si="120"/>
        <v/>
      </c>
      <c r="P374" s="54" t="s">
        <v>22</v>
      </c>
      <c r="Q374" s="3" t="str">
        <f t="shared" si="120"/>
        <v/>
      </c>
      <c r="R374" s="54" t="s">
        <v>22</v>
      </c>
      <c r="S374" s="3" t="str">
        <f t="shared" si="120"/>
        <v/>
      </c>
      <c r="T374" s="54" t="s">
        <v>22</v>
      </c>
      <c r="U374" s="3" t="str">
        <f t="shared" si="120"/>
        <v/>
      </c>
      <c r="V374" s="54" t="s">
        <v>22</v>
      </c>
      <c r="W374" s="3" t="str">
        <f t="shared" si="120"/>
        <v/>
      </c>
      <c r="X374" s="54" t="s">
        <v>22</v>
      </c>
      <c r="Y374" s="3" t="str">
        <f t="shared" si="120"/>
        <v/>
      </c>
      <c r="Z374" s="55" t="s">
        <v>22</v>
      </c>
      <c r="AA374" s="3" t="str">
        <f t="shared" ref="AA374" si="133">IF(Z375="-","",Z375)</f>
        <v/>
      </c>
    </row>
    <row r="375" spans="1:27" ht="21" customHeight="1">
      <c r="A375" s="107"/>
      <c r="B375" s="110" t="str">
        <f>IF(VLOOKUP($A374,入力マスター!$A$2:$N$65027,2,FALSE)="","",VLOOKUP($A374,入力マスター!$A$2:$N$65027,2,FALSE))</f>
        <v/>
      </c>
      <c r="C375" s="110"/>
      <c r="D375" s="111"/>
      <c r="E375" s="10"/>
      <c r="F375" s="7"/>
      <c r="G375" s="47"/>
      <c r="H375" s="46" t="s">
        <v>23</v>
      </c>
      <c r="I375" s="3"/>
      <c r="J375" s="46" t="s">
        <v>23</v>
      </c>
      <c r="K375" s="3"/>
      <c r="L375" s="46" t="s">
        <v>23</v>
      </c>
      <c r="M375" s="3"/>
      <c r="N375" s="46" t="s">
        <v>23</v>
      </c>
      <c r="O375" s="3"/>
      <c r="P375" s="46" t="s">
        <v>23</v>
      </c>
      <c r="Q375" s="3"/>
      <c r="R375" s="46" t="s">
        <v>23</v>
      </c>
      <c r="S375" s="3"/>
      <c r="T375" s="46" t="s">
        <v>23</v>
      </c>
      <c r="U375" s="3"/>
      <c r="V375" s="46" t="s">
        <v>23</v>
      </c>
      <c r="W375" s="3"/>
      <c r="X375" s="46" t="s">
        <v>23</v>
      </c>
      <c r="Y375" s="3"/>
      <c r="Z375" s="50" t="s">
        <v>23</v>
      </c>
      <c r="AA375" s="3"/>
    </row>
    <row r="376" spans="1:27" ht="21" customHeight="1">
      <c r="A376" s="104" t="s">
        <v>24</v>
      </c>
      <c r="B376" s="114" t="str">
        <f>IF(VLOOKUP($A374,入力マスター!$A$2:$N$65027,5,FALSE)="","",VLOOKUP($A374,入力マスター!$A$2:$N$65027,5,FALSE))</f>
        <v/>
      </c>
      <c r="C376" s="115"/>
      <c r="D376" s="116"/>
      <c r="E376" s="21" t="s">
        <v>2</v>
      </c>
      <c r="F376" s="22"/>
      <c r="G376" s="48"/>
      <c r="H376" s="51" t="s">
        <v>21</v>
      </c>
      <c r="I376" s="3"/>
      <c r="J376" s="51" t="s">
        <v>21</v>
      </c>
      <c r="K376" s="3"/>
      <c r="L376" s="51" t="s">
        <v>21</v>
      </c>
      <c r="M376" s="3"/>
      <c r="N376" s="51" t="s">
        <v>21</v>
      </c>
      <c r="O376" s="3"/>
      <c r="P376" s="51" t="s">
        <v>21</v>
      </c>
      <c r="Q376" s="3"/>
      <c r="R376" s="51" t="s">
        <v>21</v>
      </c>
      <c r="S376" s="3"/>
      <c r="T376" s="51" t="s">
        <v>21</v>
      </c>
      <c r="U376" s="3"/>
      <c r="V376" s="51" t="s">
        <v>21</v>
      </c>
      <c r="W376" s="3"/>
      <c r="X376" s="51" t="s">
        <v>21</v>
      </c>
      <c r="Y376" s="3"/>
      <c r="Z376" s="52" t="s">
        <v>21</v>
      </c>
      <c r="AA376" s="3"/>
    </row>
    <row r="377" spans="1:27" ht="21" customHeight="1">
      <c r="A377" s="105"/>
      <c r="B377" s="117"/>
      <c r="C377" s="118"/>
      <c r="D377" s="119"/>
      <c r="E377" s="112" t="str">
        <f>IF(VLOOKUP($A374,入力マスター!$A$2:$N$65027,3,FALSE)="","",VLOOKUP($A374,入力マスター!$A$2:$N$65027,3,FALSE))</f>
        <v/>
      </c>
      <c r="F377" s="113"/>
      <c r="G377" s="2"/>
      <c r="H377" s="90"/>
      <c r="I377" s="3"/>
      <c r="J377" s="90"/>
      <c r="K377" s="3"/>
      <c r="L377" s="90"/>
      <c r="M377" s="3"/>
      <c r="N377" s="90"/>
      <c r="O377" s="3"/>
      <c r="P377" s="90"/>
      <c r="Q377" s="3"/>
      <c r="R377" s="90"/>
      <c r="S377" s="3"/>
      <c r="T377" s="90"/>
      <c r="U377" s="3"/>
      <c r="V377" s="90"/>
      <c r="W377" s="3"/>
      <c r="X377" s="90"/>
      <c r="Y377" s="3"/>
      <c r="Z377" s="93"/>
      <c r="AA377" s="3"/>
    </row>
    <row r="378" spans="1:27" ht="21" customHeight="1">
      <c r="A378" s="96" t="s">
        <v>25</v>
      </c>
      <c r="B378" s="98" t="str">
        <f>IF(VLOOKUP($A374,入力マスター!$A$2:$N$65027,4,FALSE)="","",VLOOKUP($A374,入力マスター!$A$2:$N$65027,4,FALSE))</f>
        <v/>
      </c>
      <c r="C378" s="99"/>
      <c r="D378" s="99"/>
      <c r="E378" s="99"/>
      <c r="F378" s="100"/>
      <c r="G378" s="49" t="s">
        <v>26</v>
      </c>
      <c r="H378" s="91"/>
      <c r="I378" s="3"/>
      <c r="J378" s="91"/>
      <c r="K378" s="3"/>
      <c r="L378" s="91"/>
      <c r="M378" s="3"/>
      <c r="N378" s="91"/>
      <c r="O378" s="3"/>
      <c r="P378" s="91"/>
      <c r="Q378" s="3"/>
      <c r="R378" s="91"/>
      <c r="S378" s="3"/>
      <c r="T378" s="91"/>
      <c r="U378" s="3"/>
      <c r="V378" s="91"/>
      <c r="W378" s="3"/>
      <c r="X378" s="91"/>
      <c r="Y378" s="3"/>
      <c r="Z378" s="94"/>
      <c r="AA378" s="3"/>
    </row>
    <row r="379" spans="1:27" ht="21" customHeight="1">
      <c r="A379" s="97"/>
      <c r="B379" s="101"/>
      <c r="C379" s="102"/>
      <c r="D379" s="102"/>
      <c r="E379" s="102"/>
      <c r="F379" s="103"/>
      <c r="G379" s="44"/>
      <c r="H379" s="92"/>
      <c r="I379" s="3"/>
      <c r="J379" s="92"/>
      <c r="K379" s="3"/>
      <c r="L379" s="92"/>
      <c r="M379" s="3"/>
      <c r="N379" s="92"/>
      <c r="O379" s="3"/>
      <c r="P379" s="92"/>
      <c r="Q379" s="3"/>
      <c r="R379" s="92"/>
      <c r="S379" s="3"/>
      <c r="T379" s="92"/>
      <c r="U379" s="3"/>
      <c r="V379" s="92"/>
      <c r="W379" s="3"/>
      <c r="X379" s="92"/>
      <c r="Y379" s="3"/>
      <c r="Z379" s="95"/>
      <c r="AA379" s="3"/>
    </row>
    <row r="380" spans="1:27" ht="21" customHeight="1">
      <c r="A380" s="106">
        <f t="shared" ref="A380" si="134">A374+1</f>
        <v>64</v>
      </c>
      <c r="B380" s="108" t="s">
        <v>18</v>
      </c>
      <c r="C380" s="108"/>
      <c r="D380" s="109"/>
      <c r="E380" s="9" t="s">
        <v>19</v>
      </c>
      <c r="F380" s="8" t="s">
        <v>20</v>
      </c>
      <c r="G380" s="45" t="s">
        <v>21</v>
      </c>
      <c r="H380" s="54" t="s">
        <v>22</v>
      </c>
      <c r="I380" s="3" t="str">
        <f t="shared" si="120"/>
        <v/>
      </c>
      <c r="J380" s="54" t="s">
        <v>22</v>
      </c>
      <c r="K380" s="3" t="str">
        <f t="shared" si="120"/>
        <v/>
      </c>
      <c r="L380" s="54" t="s">
        <v>22</v>
      </c>
      <c r="M380" s="3" t="str">
        <f t="shared" si="120"/>
        <v/>
      </c>
      <c r="N380" s="54" t="s">
        <v>22</v>
      </c>
      <c r="O380" s="3" t="str">
        <f t="shared" si="120"/>
        <v/>
      </c>
      <c r="P380" s="54" t="s">
        <v>22</v>
      </c>
      <c r="Q380" s="3" t="str">
        <f t="shared" si="120"/>
        <v/>
      </c>
      <c r="R380" s="54" t="s">
        <v>22</v>
      </c>
      <c r="S380" s="3" t="str">
        <f t="shared" si="120"/>
        <v/>
      </c>
      <c r="T380" s="54" t="s">
        <v>22</v>
      </c>
      <c r="U380" s="3" t="str">
        <f t="shared" si="120"/>
        <v/>
      </c>
      <c r="V380" s="54" t="s">
        <v>22</v>
      </c>
      <c r="W380" s="3" t="str">
        <f t="shared" si="120"/>
        <v/>
      </c>
      <c r="X380" s="54" t="s">
        <v>22</v>
      </c>
      <c r="Y380" s="3" t="str">
        <f t="shared" si="120"/>
        <v/>
      </c>
      <c r="Z380" s="55" t="s">
        <v>22</v>
      </c>
      <c r="AA380" s="3" t="str">
        <f t="shared" ref="AA380" si="135">IF(Z381="-","",Z381)</f>
        <v/>
      </c>
    </row>
    <row r="381" spans="1:27" ht="21" customHeight="1">
      <c r="A381" s="107"/>
      <c r="B381" s="110" t="str">
        <f>IF(VLOOKUP($A380,入力マスター!$A$2:$N$65027,2,FALSE)="","",VLOOKUP($A380,入力マスター!$A$2:$N$65027,2,FALSE))</f>
        <v/>
      </c>
      <c r="C381" s="110"/>
      <c r="D381" s="111"/>
      <c r="E381" s="10"/>
      <c r="F381" s="7"/>
      <c r="G381" s="47"/>
      <c r="H381" s="46" t="s">
        <v>23</v>
      </c>
      <c r="I381" s="3"/>
      <c r="J381" s="46" t="s">
        <v>23</v>
      </c>
      <c r="K381" s="3"/>
      <c r="L381" s="46" t="s">
        <v>23</v>
      </c>
      <c r="M381" s="3"/>
      <c r="N381" s="46" t="s">
        <v>23</v>
      </c>
      <c r="O381" s="3"/>
      <c r="P381" s="46" t="s">
        <v>23</v>
      </c>
      <c r="Q381" s="3"/>
      <c r="R381" s="46" t="s">
        <v>23</v>
      </c>
      <c r="S381" s="3"/>
      <c r="T381" s="46" t="s">
        <v>23</v>
      </c>
      <c r="U381" s="3"/>
      <c r="V381" s="46" t="s">
        <v>23</v>
      </c>
      <c r="W381" s="3"/>
      <c r="X381" s="46" t="s">
        <v>23</v>
      </c>
      <c r="Y381" s="3"/>
      <c r="Z381" s="50" t="s">
        <v>23</v>
      </c>
      <c r="AA381" s="3"/>
    </row>
    <row r="382" spans="1:27" ht="21" customHeight="1">
      <c r="A382" s="104" t="s">
        <v>24</v>
      </c>
      <c r="B382" s="114" t="str">
        <f>IF(VLOOKUP($A380,入力マスター!$A$2:$N$65027,5,FALSE)="","",VLOOKUP($A380,入力マスター!$A$2:$N$65027,5,FALSE))</f>
        <v/>
      </c>
      <c r="C382" s="115"/>
      <c r="D382" s="116"/>
      <c r="E382" s="21" t="s">
        <v>2</v>
      </c>
      <c r="F382" s="22"/>
      <c r="G382" s="48"/>
      <c r="H382" s="51" t="s">
        <v>21</v>
      </c>
      <c r="I382" s="3"/>
      <c r="J382" s="51" t="s">
        <v>21</v>
      </c>
      <c r="K382" s="3"/>
      <c r="L382" s="51" t="s">
        <v>21</v>
      </c>
      <c r="M382" s="3"/>
      <c r="N382" s="51" t="s">
        <v>21</v>
      </c>
      <c r="O382" s="3"/>
      <c r="P382" s="51" t="s">
        <v>21</v>
      </c>
      <c r="Q382" s="3"/>
      <c r="R382" s="51" t="s">
        <v>21</v>
      </c>
      <c r="S382" s="3"/>
      <c r="T382" s="51" t="s">
        <v>21</v>
      </c>
      <c r="U382" s="3"/>
      <c r="V382" s="51" t="s">
        <v>21</v>
      </c>
      <c r="W382" s="3"/>
      <c r="X382" s="51" t="s">
        <v>21</v>
      </c>
      <c r="Y382" s="3"/>
      <c r="Z382" s="52" t="s">
        <v>21</v>
      </c>
      <c r="AA382" s="3"/>
    </row>
    <row r="383" spans="1:27" ht="21" customHeight="1">
      <c r="A383" s="105"/>
      <c r="B383" s="117"/>
      <c r="C383" s="118"/>
      <c r="D383" s="119"/>
      <c r="E383" s="112" t="str">
        <f>IF(VLOOKUP($A380,入力マスター!$A$2:$N$65027,3,FALSE)="","",VLOOKUP($A380,入力マスター!$A$2:$N$65027,3,FALSE))</f>
        <v/>
      </c>
      <c r="F383" s="113"/>
      <c r="G383" s="2"/>
      <c r="H383" s="90"/>
      <c r="I383" s="3"/>
      <c r="J383" s="90"/>
      <c r="K383" s="3"/>
      <c r="L383" s="90"/>
      <c r="M383" s="3"/>
      <c r="N383" s="90"/>
      <c r="O383" s="3"/>
      <c r="P383" s="90"/>
      <c r="Q383" s="3"/>
      <c r="R383" s="90"/>
      <c r="S383" s="3"/>
      <c r="T383" s="90"/>
      <c r="U383" s="3"/>
      <c r="V383" s="90"/>
      <c r="W383" s="3"/>
      <c r="X383" s="90"/>
      <c r="Y383" s="3"/>
      <c r="Z383" s="93"/>
      <c r="AA383" s="3"/>
    </row>
    <row r="384" spans="1:27" ht="21" customHeight="1">
      <c r="A384" s="96" t="s">
        <v>25</v>
      </c>
      <c r="B384" s="98" t="str">
        <f>IF(VLOOKUP($A380,入力マスター!$A$2:$N$65027,4,FALSE)="","",VLOOKUP($A380,入力マスター!$A$2:$N$65027,4,FALSE))</f>
        <v/>
      </c>
      <c r="C384" s="99"/>
      <c r="D384" s="99"/>
      <c r="E384" s="99"/>
      <c r="F384" s="100"/>
      <c r="G384" s="49" t="s">
        <v>26</v>
      </c>
      <c r="H384" s="91"/>
      <c r="I384" s="3"/>
      <c r="J384" s="91"/>
      <c r="K384" s="3"/>
      <c r="L384" s="91"/>
      <c r="M384" s="3"/>
      <c r="N384" s="91"/>
      <c r="O384" s="3"/>
      <c r="P384" s="91"/>
      <c r="Q384" s="3"/>
      <c r="R384" s="91"/>
      <c r="S384" s="3"/>
      <c r="T384" s="91"/>
      <c r="U384" s="3"/>
      <c r="V384" s="91"/>
      <c r="W384" s="3"/>
      <c r="X384" s="91"/>
      <c r="Y384" s="3"/>
      <c r="Z384" s="94"/>
      <c r="AA384" s="3"/>
    </row>
    <row r="385" spans="1:27" ht="21" customHeight="1">
      <c r="A385" s="97"/>
      <c r="B385" s="101"/>
      <c r="C385" s="102"/>
      <c r="D385" s="102"/>
      <c r="E385" s="102"/>
      <c r="F385" s="103"/>
      <c r="G385" s="44"/>
      <c r="H385" s="92"/>
      <c r="I385" s="3"/>
      <c r="J385" s="92"/>
      <c r="K385" s="3"/>
      <c r="L385" s="92"/>
      <c r="M385" s="3"/>
      <c r="N385" s="92"/>
      <c r="O385" s="3"/>
      <c r="P385" s="92"/>
      <c r="Q385" s="3"/>
      <c r="R385" s="92"/>
      <c r="S385" s="3"/>
      <c r="T385" s="92"/>
      <c r="U385" s="3"/>
      <c r="V385" s="92"/>
      <c r="W385" s="3"/>
      <c r="X385" s="92"/>
      <c r="Y385" s="3"/>
      <c r="Z385" s="95"/>
      <c r="AA385" s="3"/>
    </row>
    <row r="386" spans="1:27" ht="21" customHeight="1">
      <c r="A386" s="106">
        <f t="shared" ref="A386" si="136">A380+1</f>
        <v>65</v>
      </c>
      <c r="B386" s="108" t="s">
        <v>18</v>
      </c>
      <c r="C386" s="108"/>
      <c r="D386" s="109"/>
      <c r="E386" s="9" t="s">
        <v>19</v>
      </c>
      <c r="F386" s="8" t="s">
        <v>20</v>
      </c>
      <c r="G386" s="45" t="s">
        <v>21</v>
      </c>
      <c r="H386" s="54" t="s">
        <v>22</v>
      </c>
      <c r="I386" s="3" t="str">
        <f t="shared" si="120"/>
        <v/>
      </c>
      <c r="J386" s="54" t="s">
        <v>22</v>
      </c>
      <c r="K386" s="3" t="str">
        <f t="shared" si="120"/>
        <v/>
      </c>
      <c r="L386" s="54" t="s">
        <v>22</v>
      </c>
      <c r="M386" s="3" t="str">
        <f t="shared" si="120"/>
        <v/>
      </c>
      <c r="N386" s="54" t="s">
        <v>22</v>
      </c>
      <c r="O386" s="3" t="str">
        <f t="shared" si="120"/>
        <v/>
      </c>
      <c r="P386" s="54" t="s">
        <v>22</v>
      </c>
      <c r="Q386" s="3" t="str">
        <f t="shared" si="120"/>
        <v/>
      </c>
      <c r="R386" s="54" t="s">
        <v>22</v>
      </c>
      <c r="S386" s="3" t="str">
        <f t="shared" si="120"/>
        <v/>
      </c>
      <c r="T386" s="54" t="s">
        <v>22</v>
      </c>
      <c r="U386" s="3" t="str">
        <f t="shared" si="120"/>
        <v/>
      </c>
      <c r="V386" s="54" t="s">
        <v>22</v>
      </c>
      <c r="W386" s="3" t="str">
        <f t="shared" si="120"/>
        <v/>
      </c>
      <c r="X386" s="54" t="s">
        <v>22</v>
      </c>
      <c r="Y386" s="3" t="str">
        <f t="shared" si="120"/>
        <v/>
      </c>
      <c r="Z386" s="55" t="s">
        <v>22</v>
      </c>
      <c r="AA386" s="3" t="str">
        <f t="shared" ref="AA386" si="137">IF(Z387="-","",Z387)</f>
        <v/>
      </c>
    </row>
    <row r="387" spans="1:27" ht="21" customHeight="1">
      <c r="A387" s="107"/>
      <c r="B387" s="110" t="str">
        <f>IF(VLOOKUP($A386,入力マスター!$A$2:$N$65027,2,FALSE)="","",VLOOKUP($A386,入力マスター!$A$2:$N$65027,2,FALSE))</f>
        <v/>
      </c>
      <c r="C387" s="110"/>
      <c r="D387" s="111"/>
      <c r="E387" s="10"/>
      <c r="F387" s="7"/>
      <c r="G387" s="47"/>
      <c r="H387" s="46" t="s">
        <v>23</v>
      </c>
      <c r="I387" s="3"/>
      <c r="J387" s="46" t="s">
        <v>23</v>
      </c>
      <c r="K387" s="3"/>
      <c r="L387" s="46" t="s">
        <v>23</v>
      </c>
      <c r="M387" s="3"/>
      <c r="N387" s="46" t="s">
        <v>23</v>
      </c>
      <c r="O387" s="3"/>
      <c r="P387" s="46" t="s">
        <v>23</v>
      </c>
      <c r="Q387" s="3"/>
      <c r="R387" s="46" t="s">
        <v>23</v>
      </c>
      <c r="S387" s="3"/>
      <c r="T387" s="46" t="s">
        <v>23</v>
      </c>
      <c r="U387" s="3"/>
      <c r="V387" s="46" t="s">
        <v>23</v>
      </c>
      <c r="W387" s="3"/>
      <c r="X387" s="46" t="s">
        <v>23</v>
      </c>
      <c r="Y387" s="3"/>
      <c r="Z387" s="50" t="s">
        <v>23</v>
      </c>
      <c r="AA387" s="3"/>
    </row>
    <row r="388" spans="1:27" ht="21" customHeight="1">
      <c r="A388" s="104" t="s">
        <v>24</v>
      </c>
      <c r="B388" s="114" t="str">
        <f>IF(VLOOKUP($A386,入力マスター!$A$2:$N$65027,5,FALSE)="","",VLOOKUP($A386,入力マスター!$A$2:$N$65027,5,FALSE))</f>
        <v/>
      </c>
      <c r="C388" s="115"/>
      <c r="D388" s="116"/>
      <c r="E388" s="21" t="s">
        <v>2</v>
      </c>
      <c r="F388" s="22"/>
      <c r="G388" s="48"/>
      <c r="H388" s="51" t="s">
        <v>21</v>
      </c>
      <c r="I388" s="3"/>
      <c r="J388" s="51" t="s">
        <v>21</v>
      </c>
      <c r="K388" s="3"/>
      <c r="L388" s="51" t="s">
        <v>21</v>
      </c>
      <c r="M388" s="3"/>
      <c r="N388" s="51" t="s">
        <v>21</v>
      </c>
      <c r="O388" s="3"/>
      <c r="P388" s="51" t="s">
        <v>21</v>
      </c>
      <c r="Q388" s="3"/>
      <c r="R388" s="51" t="s">
        <v>21</v>
      </c>
      <c r="S388" s="3"/>
      <c r="T388" s="51" t="s">
        <v>21</v>
      </c>
      <c r="U388" s="3"/>
      <c r="V388" s="51" t="s">
        <v>21</v>
      </c>
      <c r="W388" s="3"/>
      <c r="X388" s="51" t="s">
        <v>21</v>
      </c>
      <c r="Y388" s="3"/>
      <c r="Z388" s="52" t="s">
        <v>21</v>
      </c>
      <c r="AA388" s="3"/>
    </row>
    <row r="389" spans="1:27" ht="21" customHeight="1">
      <c r="A389" s="105"/>
      <c r="B389" s="117"/>
      <c r="C389" s="118"/>
      <c r="D389" s="119"/>
      <c r="E389" s="112" t="str">
        <f>IF(VLOOKUP($A386,入力マスター!$A$2:$N$65027,3,FALSE)="","",VLOOKUP($A386,入力マスター!$A$2:$N$65027,3,FALSE))</f>
        <v/>
      </c>
      <c r="F389" s="113"/>
      <c r="G389" s="2"/>
      <c r="H389" s="90"/>
      <c r="I389" s="3"/>
      <c r="J389" s="90"/>
      <c r="K389" s="3"/>
      <c r="L389" s="90"/>
      <c r="M389" s="3"/>
      <c r="N389" s="90"/>
      <c r="O389" s="3"/>
      <c r="P389" s="90"/>
      <c r="Q389" s="3"/>
      <c r="R389" s="90"/>
      <c r="S389" s="3"/>
      <c r="T389" s="90"/>
      <c r="U389" s="3"/>
      <c r="V389" s="90"/>
      <c r="W389" s="3"/>
      <c r="X389" s="90"/>
      <c r="Y389" s="3"/>
      <c r="Z389" s="93"/>
      <c r="AA389" s="3"/>
    </row>
    <row r="390" spans="1:27" ht="21" customHeight="1">
      <c r="A390" s="96" t="s">
        <v>25</v>
      </c>
      <c r="B390" s="98" t="str">
        <f>IF(VLOOKUP($A386,入力マスター!$A$2:$N$65027,4,FALSE)="","",VLOOKUP($A386,入力マスター!$A$2:$N$65027,4,FALSE))</f>
        <v/>
      </c>
      <c r="C390" s="99"/>
      <c r="D390" s="99"/>
      <c r="E390" s="99"/>
      <c r="F390" s="100"/>
      <c r="G390" s="49" t="s">
        <v>26</v>
      </c>
      <c r="H390" s="91"/>
      <c r="I390" s="3"/>
      <c r="J390" s="91"/>
      <c r="K390" s="3"/>
      <c r="L390" s="91"/>
      <c r="M390" s="3"/>
      <c r="N390" s="91"/>
      <c r="O390" s="3"/>
      <c r="P390" s="91"/>
      <c r="Q390" s="3"/>
      <c r="R390" s="91"/>
      <c r="S390" s="3"/>
      <c r="T390" s="91"/>
      <c r="U390" s="3"/>
      <c r="V390" s="91"/>
      <c r="W390" s="3"/>
      <c r="X390" s="91"/>
      <c r="Y390" s="3"/>
      <c r="Z390" s="94"/>
      <c r="AA390" s="3"/>
    </row>
    <row r="391" spans="1:27" ht="21" customHeight="1">
      <c r="A391" s="97"/>
      <c r="B391" s="101"/>
      <c r="C391" s="102"/>
      <c r="D391" s="102"/>
      <c r="E391" s="102"/>
      <c r="F391" s="103"/>
      <c r="G391" s="44"/>
      <c r="H391" s="92"/>
      <c r="I391" s="3"/>
      <c r="J391" s="92"/>
      <c r="K391" s="3"/>
      <c r="L391" s="92"/>
      <c r="M391" s="3"/>
      <c r="N391" s="92"/>
      <c r="O391" s="3"/>
      <c r="P391" s="92"/>
      <c r="Q391" s="3"/>
      <c r="R391" s="92"/>
      <c r="S391" s="3"/>
      <c r="T391" s="92"/>
      <c r="U391" s="3"/>
      <c r="V391" s="92"/>
      <c r="W391" s="3"/>
      <c r="X391" s="92"/>
      <c r="Y391" s="3"/>
      <c r="Z391" s="95"/>
      <c r="AA391" s="3"/>
    </row>
    <row r="392" spans="1:27" ht="21" customHeight="1">
      <c r="A392" s="106">
        <f t="shared" ref="A392" si="138">A386+1</f>
        <v>66</v>
      </c>
      <c r="B392" s="108" t="s">
        <v>18</v>
      </c>
      <c r="C392" s="108"/>
      <c r="D392" s="109"/>
      <c r="E392" s="9" t="s">
        <v>19</v>
      </c>
      <c r="F392" s="8" t="s">
        <v>20</v>
      </c>
      <c r="G392" s="45" t="s">
        <v>21</v>
      </c>
      <c r="H392" s="54" t="s">
        <v>22</v>
      </c>
      <c r="I392" s="3" t="str">
        <f t="shared" si="120"/>
        <v/>
      </c>
      <c r="J392" s="54" t="s">
        <v>22</v>
      </c>
      <c r="K392" s="3" t="str">
        <f t="shared" si="120"/>
        <v/>
      </c>
      <c r="L392" s="54" t="s">
        <v>22</v>
      </c>
      <c r="M392" s="3" t="str">
        <f t="shared" si="120"/>
        <v/>
      </c>
      <c r="N392" s="54" t="s">
        <v>22</v>
      </c>
      <c r="O392" s="3" t="str">
        <f t="shared" si="120"/>
        <v/>
      </c>
      <c r="P392" s="54" t="s">
        <v>22</v>
      </c>
      <c r="Q392" s="3" t="str">
        <f t="shared" si="120"/>
        <v/>
      </c>
      <c r="R392" s="54" t="s">
        <v>22</v>
      </c>
      <c r="S392" s="3" t="str">
        <f t="shared" si="120"/>
        <v/>
      </c>
      <c r="T392" s="54" t="s">
        <v>22</v>
      </c>
      <c r="U392" s="3" t="str">
        <f t="shared" si="120"/>
        <v/>
      </c>
      <c r="V392" s="54" t="s">
        <v>22</v>
      </c>
      <c r="W392" s="3" t="str">
        <f t="shared" si="120"/>
        <v/>
      </c>
      <c r="X392" s="54" t="s">
        <v>22</v>
      </c>
      <c r="Y392" s="3" t="str">
        <f t="shared" si="120"/>
        <v/>
      </c>
      <c r="Z392" s="55" t="s">
        <v>22</v>
      </c>
      <c r="AA392" s="3" t="str">
        <f t="shared" ref="AA392" si="139">IF(Z393="-","",Z393)</f>
        <v/>
      </c>
    </row>
    <row r="393" spans="1:27" ht="21" customHeight="1">
      <c r="A393" s="107"/>
      <c r="B393" s="110" t="str">
        <f>IF(VLOOKUP($A392,入力マスター!$A$2:$N$65027,2,FALSE)="","",VLOOKUP($A392,入力マスター!$A$2:$N$65027,2,FALSE))</f>
        <v/>
      </c>
      <c r="C393" s="110"/>
      <c r="D393" s="111"/>
      <c r="E393" s="10"/>
      <c r="F393" s="7"/>
      <c r="G393" s="47"/>
      <c r="H393" s="46" t="s">
        <v>23</v>
      </c>
      <c r="I393" s="3"/>
      <c r="J393" s="46" t="s">
        <v>23</v>
      </c>
      <c r="K393" s="3"/>
      <c r="L393" s="46" t="s">
        <v>23</v>
      </c>
      <c r="M393" s="3"/>
      <c r="N393" s="46" t="s">
        <v>23</v>
      </c>
      <c r="O393" s="3"/>
      <c r="P393" s="46" t="s">
        <v>23</v>
      </c>
      <c r="Q393" s="3"/>
      <c r="R393" s="46" t="s">
        <v>23</v>
      </c>
      <c r="S393" s="3"/>
      <c r="T393" s="46" t="s">
        <v>23</v>
      </c>
      <c r="U393" s="3"/>
      <c r="V393" s="46" t="s">
        <v>23</v>
      </c>
      <c r="W393" s="3"/>
      <c r="X393" s="46" t="s">
        <v>23</v>
      </c>
      <c r="Y393" s="3"/>
      <c r="Z393" s="50" t="s">
        <v>23</v>
      </c>
      <c r="AA393" s="3"/>
    </row>
    <row r="394" spans="1:27" ht="21" customHeight="1">
      <c r="A394" s="104" t="s">
        <v>24</v>
      </c>
      <c r="B394" s="114" t="str">
        <f>IF(VLOOKUP($A392,入力マスター!$A$2:$N$65027,5,FALSE)="","",VLOOKUP($A392,入力マスター!$A$2:$N$65027,5,FALSE))</f>
        <v/>
      </c>
      <c r="C394" s="115"/>
      <c r="D394" s="116"/>
      <c r="E394" s="21" t="s">
        <v>2</v>
      </c>
      <c r="F394" s="22"/>
      <c r="G394" s="48"/>
      <c r="H394" s="51" t="s">
        <v>21</v>
      </c>
      <c r="I394" s="3"/>
      <c r="J394" s="51" t="s">
        <v>21</v>
      </c>
      <c r="K394" s="3"/>
      <c r="L394" s="51" t="s">
        <v>21</v>
      </c>
      <c r="M394" s="3"/>
      <c r="N394" s="51" t="s">
        <v>21</v>
      </c>
      <c r="O394" s="3"/>
      <c r="P394" s="51" t="s">
        <v>21</v>
      </c>
      <c r="Q394" s="3"/>
      <c r="R394" s="51" t="s">
        <v>21</v>
      </c>
      <c r="S394" s="3"/>
      <c r="T394" s="51" t="s">
        <v>21</v>
      </c>
      <c r="U394" s="3"/>
      <c r="V394" s="51" t="s">
        <v>21</v>
      </c>
      <c r="W394" s="3"/>
      <c r="X394" s="51" t="s">
        <v>21</v>
      </c>
      <c r="Y394" s="3"/>
      <c r="Z394" s="52" t="s">
        <v>21</v>
      </c>
      <c r="AA394" s="3"/>
    </row>
    <row r="395" spans="1:27" ht="21" customHeight="1">
      <c r="A395" s="105"/>
      <c r="B395" s="117"/>
      <c r="C395" s="118"/>
      <c r="D395" s="119"/>
      <c r="E395" s="112" t="str">
        <f>IF(VLOOKUP($A392,入力マスター!$A$2:$N$65027,3,FALSE)="","",VLOOKUP($A392,入力マスター!$A$2:$N$65027,3,FALSE))</f>
        <v/>
      </c>
      <c r="F395" s="113"/>
      <c r="G395" s="2"/>
      <c r="H395" s="90"/>
      <c r="I395" s="3"/>
      <c r="J395" s="90"/>
      <c r="K395" s="3"/>
      <c r="L395" s="90"/>
      <c r="M395" s="3"/>
      <c r="N395" s="90"/>
      <c r="O395" s="3"/>
      <c r="P395" s="90"/>
      <c r="Q395" s="3"/>
      <c r="R395" s="90"/>
      <c r="S395" s="3"/>
      <c r="T395" s="90"/>
      <c r="U395" s="3"/>
      <c r="V395" s="90"/>
      <c r="W395" s="3"/>
      <c r="X395" s="90"/>
      <c r="Y395" s="3"/>
      <c r="Z395" s="93"/>
      <c r="AA395" s="3"/>
    </row>
    <row r="396" spans="1:27" ht="21" customHeight="1">
      <c r="A396" s="96" t="s">
        <v>25</v>
      </c>
      <c r="B396" s="98" t="str">
        <f>IF(VLOOKUP($A392,入力マスター!$A$2:$N$65027,4,FALSE)="","",VLOOKUP($A392,入力マスター!$A$2:$N$65027,4,FALSE))</f>
        <v/>
      </c>
      <c r="C396" s="99"/>
      <c r="D396" s="99"/>
      <c r="E396" s="99"/>
      <c r="F396" s="100"/>
      <c r="G396" s="49" t="s">
        <v>26</v>
      </c>
      <c r="H396" s="91"/>
      <c r="I396" s="3"/>
      <c r="J396" s="91"/>
      <c r="K396" s="3"/>
      <c r="L396" s="91"/>
      <c r="M396" s="3"/>
      <c r="N396" s="91"/>
      <c r="O396" s="3"/>
      <c r="P396" s="91"/>
      <c r="Q396" s="3"/>
      <c r="R396" s="91"/>
      <c r="S396" s="3"/>
      <c r="T396" s="91"/>
      <c r="U396" s="3"/>
      <c r="V396" s="91"/>
      <c r="W396" s="3"/>
      <c r="X396" s="91"/>
      <c r="Y396" s="3"/>
      <c r="Z396" s="94"/>
      <c r="AA396" s="3"/>
    </row>
    <row r="397" spans="1:27" ht="21" customHeight="1">
      <c r="A397" s="97"/>
      <c r="B397" s="101"/>
      <c r="C397" s="102"/>
      <c r="D397" s="102"/>
      <c r="E397" s="102"/>
      <c r="F397" s="103"/>
      <c r="G397" s="44"/>
      <c r="H397" s="92"/>
      <c r="I397" s="3"/>
      <c r="J397" s="92"/>
      <c r="K397" s="3"/>
      <c r="L397" s="92"/>
      <c r="M397" s="3"/>
      <c r="N397" s="92"/>
      <c r="O397" s="3"/>
      <c r="P397" s="92"/>
      <c r="Q397" s="3"/>
      <c r="R397" s="92"/>
      <c r="S397" s="3"/>
      <c r="T397" s="92"/>
      <c r="U397" s="3"/>
      <c r="V397" s="92"/>
      <c r="W397" s="3"/>
      <c r="X397" s="92"/>
      <c r="Y397" s="3"/>
      <c r="Z397" s="95"/>
      <c r="AA397" s="3"/>
    </row>
    <row r="398" spans="1:27" ht="21" customHeight="1">
      <c r="A398" s="106">
        <f t="shared" ref="A398" si="140">A392+1</f>
        <v>67</v>
      </c>
      <c r="B398" s="108" t="s">
        <v>18</v>
      </c>
      <c r="C398" s="108"/>
      <c r="D398" s="109"/>
      <c r="E398" s="9" t="s">
        <v>19</v>
      </c>
      <c r="F398" s="8" t="s">
        <v>20</v>
      </c>
      <c r="G398" s="45" t="s">
        <v>21</v>
      </c>
      <c r="H398" s="54" t="s">
        <v>22</v>
      </c>
      <c r="I398" s="3" t="str">
        <f t="shared" si="120"/>
        <v/>
      </c>
      <c r="J398" s="54" t="s">
        <v>22</v>
      </c>
      <c r="K398" s="3" t="str">
        <f t="shared" si="120"/>
        <v/>
      </c>
      <c r="L398" s="54" t="s">
        <v>22</v>
      </c>
      <c r="M398" s="3" t="str">
        <f t="shared" si="120"/>
        <v/>
      </c>
      <c r="N398" s="54" t="s">
        <v>22</v>
      </c>
      <c r="O398" s="3" t="str">
        <f t="shared" si="120"/>
        <v/>
      </c>
      <c r="P398" s="54" t="s">
        <v>22</v>
      </c>
      <c r="Q398" s="3" t="str">
        <f t="shared" si="120"/>
        <v/>
      </c>
      <c r="R398" s="54" t="s">
        <v>22</v>
      </c>
      <c r="S398" s="3" t="str">
        <f t="shared" si="120"/>
        <v/>
      </c>
      <c r="T398" s="54" t="s">
        <v>22</v>
      </c>
      <c r="U398" s="3" t="str">
        <f t="shared" si="120"/>
        <v/>
      </c>
      <c r="V398" s="54" t="s">
        <v>22</v>
      </c>
      <c r="W398" s="3" t="str">
        <f t="shared" si="120"/>
        <v/>
      </c>
      <c r="X398" s="54" t="s">
        <v>22</v>
      </c>
      <c r="Y398" s="3" t="str">
        <f t="shared" si="120"/>
        <v/>
      </c>
      <c r="Z398" s="55" t="s">
        <v>22</v>
      </c>
      <c r="AA398" s="3" t="str">
        <f t="shared" ref="AA398" si="141">IF(Z399="-","",Z399)</f>
        <v/>
      </c>
    </row>
    <row r="399" spans="1:27" ht="21" customHeight="1">
      <c r="A399" s="107"/>
      <c r="B399" s="110" t="str">
        <f>IF(VLOOKUP($A398,入力マスター!$A$2:$N$65027,2,FALSE)="","",VLOOKUP($A398,入力マスター!$A$2:$N$65027,2,FALSE))</f>
        <v/>
      </c>
      <c r="C399" s="110"/>
      <c r="D399" s="111"/>
      <c r="E399" s="10"/>
      <c r="F399" s="7"/>
      <c r="G399" s="47"/>
      <c r="H399" s="46" t="s">
        <v>23</v>
      </c>
      <c r="I399" s="3"/>
      <c r="J399" s="46" t="s">
        <v>23</v>
      </c>
      <c r="K399" s="3"/>
      <c r="L399" s="46" t="s">
        <v>23</v>
      </c>
      <c r="M399" s="3"/>
      <c r="N399" s="46" t="s">
        <v>23</v>
      </c>
      <c r="O399" s="3"/>
      <c r="P399" s="46" t="s">
        <v>23</v>
      </c>
      <c r="Q399" s="3"/>
      <c r="R399" s="46" t="s">
        <v>23</v>
      </c>
      <c r="S399" s="3"/>
      <c r="T399" s="46" t="s">
        <v>23</v>
      </c>
      <c r="U399" s="3"/>
      <c r="V399" s="46" t="s">
        <v>23</v>
      </c>
      <c r="W399" s="3"/>
      <c r="X399" s="46" t="s">
        <v>23</v>
      </c>
      <c r="Y399" s="3"/>
      <c r="Z399" s="50" t="s">
        <v>23</v>
      </c>
      <c r="AA399" s="3"/>
    </row>
    <row r="400" spans="1:27" ht="21" customHeight="1">
      <c r="A400" s="104" t="s">
        <v>24</v>
      </c>
      <c r="B400" s="114" t="str">
        <f>IF(VLOOKUP($A398,入力マスター!$A$2:$N$65027,5,FALSE)="","",VLOOKUP($A398,入力マスター!$A$2:$N$65027,5,FALSE))</f>
        <v/>
      </c>
      <c r="C400" s="115"/>
      <c r="D400" s="116"/>
      <c r="E400" s="21" t="s">
        <v>2</v>
      </c>
      <c r="F400" s="22"/>
      <c r="G400" s="48"/>
      <c r="H400" s="51" t="s">
        <v>21</v>
      </c>
      <c r="I400" s="3"/>
      <c r="J400" s="51" t="s">
        <v>21</v>
      </c>
      <c r="K400" s="3"/>
      <c r="L400" s="51" t="s">
        <v>21</v>
      </c>
      <c r="M400" s="3"/>
      <c r="N400" s="51" t="s">
        <v>21</v>
      </c>
      <c r="O400" s="3"/>
      <c r="P400" s="51" t="s">
        <v>21</v>
      </c>
      <c r="Q400" s="3"/>
      <c r="R400" s="51" t="s">
        <v>21</v>
      </c>
      <c r="S400" s="3"/>
      <c r="T400" s="51" t="s">
        <v>21</v>
      </c>
      <c r="U400" s="3"/>
      <c r="V400" s="51" t="s">
        <v>21</v>
      </c>
      <c r="W400" s="3"/>
      <c r="X400" s="51" t="s">
        <v>21</v>
      </c>
      <c r="Y400" s="3"/>
      <c r="Z400" s="52" t="s">
        <v>21</v>
      </c>
      <c r="AA400" s="3"/>
    </row>
    <row r="401" spans="1:27" ht="21" customHeight="1">
      <c r="A401" s="105"/>
      <c r="B401" s="117"/>
      <c r="C401" s="118"/>
      <c r="D401" s="119"/>
      <c r="E401" s="112" t="str">
        <f>IF(VLOOKUP($A398,入力マスター!$A$2:$N$65027,3,FALSE)="","",VLOOKUP($A398,入力マスター!$A$2:$N$65027,3,FALSE))</f>
        <v/>
      </c>
      <c r="F401" s="113"/>
      <c r="G401" s="2"/>
      <c r="H401" s="90"/>
      <c r="I401" s="3"/>
      <c r="J401" s="90"/>
      <c r="K401" s="3"/>
      <c r="L401" s="90"/>
      <c r="M401" s="3"/>
      <c r="N401" s="90"/>
      <c r="O401" s="3"/>
      <c r="P401" s="90"/>
      <c r="Q401" s="3"/>
      <c r="R401" s="90"/>
      <c r="S401" s="3"/>
      <c r="T401" s="90"/>
      <c r="U401" s="3"/>
      <c r="V401" s="90"/>
      <c r="W401" s="3"/>
      <c r="X401" s="90"/>
      <c r="Y401" s="3"/>
      <c r="Z401" s="93"/>
      <c r="AA401" s="3"/>
    </row>
    <row r="402" spans="1:27" ht="21" customHeight="1">
      <c r="A402" s="96" t="s">
        <v>25</v>
      </c>
      <c r="B402" s="98" t="str">
        <f>IF(VLOOKUP($A398,入力マスター!$A$2:$N$65027,4,FALSE)="","",VLOOKUP($A398,入力マスター!$A$2:$N$65027,4,FALSE))</f>
        <v/>
      </c>
      <c r="C402" s="99"/>
      <c r="D402" s="99"/>
      <c r="E402" s="99"/>
      <c r="F402" s="100"/>
      <c r="G402" s="49" t="s">
        <v>26</v>
      </c>
      <c r="H402" s="91"/>
      <c r="I402" s="3"/>
      <c r="J402" s="91"/>
      <c r="K402" s="3"/>
      <c r="L402" s="91"/>
      <c r="M402" s="3"/>
      <c r="N402" s="91"/>
      <c r="O402" s="3"/>
      <c r="P402" s="91"/>
      <c r="Q402" s="3"/>
      <c r="R402" s="91"/>
      <c r="S402" s="3"/>
      <c r="T402" s="91"/>
      <c r="U402" s="3"/>
      <c r="V402" s="91"/>
      <c r="W402" s="3"/>
      <c r="X402" s="91"/>
      <c r="Y402" s="3"/>
      <c r="Z402" s="94"/>
      <c r="AA402" s="3"/>
    </row>
    <row r="403" spans="1:27" ht="21" customHeight="1">
      <c r="A403" s="97"/>
      <c r="B403" s="101"/>
      <c r="C403" s="102"/>
      <c r="D403" s="102"/>
      <c r="E403" s="102"/>
      <c r="F403" s="103"/>
      <c r="G403" s="44"/>
      <c r="H403" s="92"/>
      <c r="I403" s="3"/>
      <c r="J403" s="92"/>
      <c r="K403" s="3"/>
      <c r="L403" s="92"/>
      <c r="M403" s="3"/>
      <c r="N403" s="92"/>
      <c r="O403" s="3"/>
      <c r="P403" s="92"/>
      <c r="Q403" s="3"/>
      <c r="R403" s="92"/>
      <c r="S403" s="3"/>
      <c r="T403" s="92"/>
      <c r="U403" s="3"/>
      <c r="V403" s="92"/>
      <c r="W403" s="3"/>
      <c r="X403" s="92"/>
      <c r="Y403" s="3"/>
      <c r="Z403" s="95"/>
      <c r="AA403" s="3"/>
    </row>
    <row r="404" spans="1:27" ht="21" customHeight="1">
      <c r="A404" s="106">
        <f t="shared" ref="A404" si="142">A398+1</f>
        <v>68</v>
      </c>
      <c r="B404" s="108" t="s">
        <v>18</v>
      </c>
      <c r="C404" s="108"/>
      <c r="D404" s="109"/>
      <c r="E404" s="9" t="s">
        <v>19</v>
      </c>
      <c r="F404" s="8" t="s">
        <v>20</v>
      </c>
      <c r="G404" s="45" t="s">
        <v>21</v>
      </c>
      <c r="H404" s="54" t="s">
        <v>22</v>
      </c>
      <c r="I404" s="3" t="str">
        <f t="shared" ref="I404:W404" si="143">IF(H405="-","",H405)</f>
        <v/>
      </c>
      <c r="J404" s="54" t="s">
        <v>22</v>
      </c>
      <c r="K404" s="3" t="str">
        <f t="shared" si="143"/>
        <v/>
      </c>
      <c r="L404" s="54" t="s">
        <v>22</v>
      </c>
      <c r="M404" s="3" t="str">
        <f t="shared" si="143"/>
        <v/>
      </c>
      <c r="N404" s="54" t="s">
        <v>22</v>
      </c>
      <c r="O404" s="3" t="str">
        <f t="shared" si="143"/>
        <v/>
      </c>
      <c r="P404" s="54" t="s">
        <v>22</v>
      </c>
      <c r="Q404" s="3" t="str">
        <f t="shared" si="143"/>
        <v/>
      </c>
      <c r="R404" s="54" t="s">
        <v>22</v>
      </c>
      <c r="S404" s="3" t="str">
        <f t="shared" si="143"/>
        <v/>
      </c>
      <c r="T404" s="54" t="s">
        <v>22</v>
      </c>
      <c r="U404" s="3" t="str">
        <f t="shared" si="143"/>
        <v/>
      </c>
      <c r="V404" s="54" t="s">
        <v>22</v>
      </c>
      <c r="W404" s="3" t="str">
        <f t="shared" si="143"/>
        <v/>
      </c>
      <c r="X404" s="54" t="s">
        <v>22</v>
      </c>
      <c r="Y404" s="3" t="str">
        <f t="shared" ref="I404:Y464" si="144">IF(X405="-","",X405)</f>
        <v/>
      </c>
      <c r="Z404" s="55" t="s">
        <v>22</v>
      </c>
      <c r="AA404" s="3" t="str">
        <f t="shared" ref="AA404" si="145">IF(Z405="-","",Z405)</f>
        <v/>
      </c>
    </row>
    <row r="405" spans="1:27" ht="21" customHeight="1">
      <c r="A405" s="107"/>
      <c r="B405" s="110" t="str">
        <f>IF(VLOOKUP($A404,入力マスター!$A$2:$N$65027,2,FALSE)="","",VLOOKUP($A404,入力マスター!$A$2:$N$65027,2,FALSE))</f>
        <v/>
      </c>
      <c r="C405" s="110"/>
      <c r="D405" s="111"/>
      <c r="E405" s="10"/>
      <c r="F405" s="7"/>
      <c r="G405" s="47"/>
      <c r="H405" s="46" t="s">
        <v>23</v>
      </c>
      <c r="I405" s="3"/>
      <c r="J405" s="46" t="s">
        <v>23</v>
      </c>
      <c r="K405" s="3"/>
      <c r="L405" s="46" t="s">
        <v>23</v>
      </c>
      <c r="M405" s="3"/>
      <c r="N405" s="46" t="s">
        <v>23</v>
      </c>
      <c r="O405" s="3"/>
      <c r="P405" s="46" t="s">
        <v>23</v>
      </c>
      <c r="Q405" s="3"/>
      <c r="R405" s="46" t="s">
        <v>23</v>
      </c>
      <c r="S405" s="3"/>
      <c r="T405" s="46" t="s">
        <v>23</v>
      </c>
      <c r="U405" s="3"/>
      <c r="V405" s="46" t="s">
        <v>23</v>
      </c>
      <c r="W405" s="3"/>
      <c r="X405" s="46" t="s">
        <v>23</v>
      </c>
      <c r="Y405" s="3"/>
      <c r="Z405" s="50" t="s">
        <v>23</v>
      </c>
      <c r="AA405" s="3"/>
    </row>
    <row r="406" spans="1:27" ht="21" customHeight="1">
      <c r="A406" s="104" t="s">
        <v>24</v>
      </c>
      <c r="B406" s="114" t="str">
        <f>IF(VLOOKUP($A404,入力マスター!$A$2:$N$65027,5,FALSE)="","",VLOOKUP($A404,入力マスター!$A$2:$N$65027,5,FALSE))</f>
        <v/>
      </c>
      <c r="C406" s="115"/>
      <c r="D406" s="116"/>
      <c r="E406" s="21" t="s">
        <v>2</v>
      </c>
      <c r="F406" s="22"/>
      <c r="G406" s="48"/>
      <c r="H406" s="51" t="s">
        <v>21</v>
      </c>
      <c r="I406" s="3"/>
      <c r="J406" s="51" t="s">
        <v>21</v>
      </c>
      <c r="K406" s="3"/>
      <c r="L406" s="51" t="s">
        <v>21</v>
      </c>
      <c r="M406" s="3"/>
      <c r="N406" s="51" t="s">
        <v>21</v>
      </c>
      <c r="O406" s="3"/>
      <c r="P406" s="51" t="s">
        <v>21</v>
      </c>
      <c r="Q406" s="3"/>
      <c r="R406" s="51" t="s">
        <v>21</v>
      </c>
      <c r="S406" s="3"/>
      <c r="T406" s="51" t="s">
        <v>21</v>
      </c>
      <c r="U406" s="3"/>
      <c r="V406" s="51" t="s">
        <v>21</v>
      </c>
      <c r="W406" s="3"/>
      <c r="X406" s="51" t="s">
        <v>21</v>
      </c>
      <c r="Y406" s="3"/>
      <c r="Z406" s="52" t="s">
        <v>21</v>
      </c>
      <c r="AA406" s="3"/>
    </row>
    <row r="407" spans="1:27" ht="21" customHeight="1">
      <c r="A407" s="105"/>
      <c r="B407" s="117"/>
      <c r="C407" s="118"/>
      <c r="D407" s="119"/>
      <c r="E407" s="112" t="str">
        <f>IF(VLOOKUP($A404,入力マスター!$A$2:$N$65027,3,FALSE)="","",VLOOKUP($A404,入力マスター!$A$2:$N$65027,3,FALSE))</f>
        <v/>
      </c>
      <c r="F407" s="113"/>
      <c r="G407" s="2"/>
      <c r="H407" s="90"/>
      <c r="I407" s="3"/>
      <c r="J407" s="90"/>
      <c r="K407" s="3"/>
      <c r="L407" s="90"/>
      <c r="M407" s="3"/>
      <c r="N407" s="90"/>
      <c r="O407" s="3"/>
      <c r="P407" s="90"/>
      <c r="Q407" s="3"/>
      <c r="R407" s="90"/>
      <c r="S407" s="3"/>
      <c r="T407" s="90"/>
      <c r="U407" s="3"/>
      <c r="V407" s="90"/>
      <c r="W407" s="3"/>
      <c r="X407" s="90"/>
      <c r="Y407" s="3"/>
      <c r="Z407" s="93"/>
      <c r="AA407" s="3"/>
    </row>
    <row r="408" spans="1:27" ht="21" customHeight="1">
      <c r="A408" s="96" t="s">
        <v>25</v>
      </c>
      <c r="B408" s="98" t="str">
        <f>IF(VLOOKUP($A404,入力マスター!$A$2:$N$65027,4,FALSE)="","",VLOOKUP($A404,入力マスター!$A$2:$N$65027,4,FALSE))</f>
        <v/>
      </c>
      <c r="C408" s="99"/>
      <c r="D408" s="99"/>
      <c r="E408" s="99"/>
      <c r="F408" s="100"/>
      <c r="G408" s="49" t="s">
        <v>26</v>
      </c>
      <c r="H408" s="91"/>
      <c r="I408" s="3"/>
      <c r="J408" s="91"/>
      <c r="K408" s="3"/>
      <c r="L408" s="91"/>
      <c r="M408" s="3"/>
      <c r="N408" s="91"/>
      <c r="O408" s="3"/>
      <c r="P408" s="91"/>
      <c r="Q408" s="3"/>
      <c r="R408" s="91"/>
      <c r="S408" s="3"/>
      <c r="T408" s="91"/>
      <c r="U408" s="3"/>
      <c r="V408" s="91"/>
      <c r="W408" s="3"/>
      <c r="X408" s="91"/>
      <c r="Y408" s="3"/>
      <c r="Z408" s="94"/>
      <c r="AA408" s="3"/>
    </row>
    <row r="409" spans="1:27" ht="21" customHeight="1">
      <c r="A409" s="97"/>
      <c r="B409" s="101"/>
      <c r="C409" s="102"/>
      <c r="D409" s="102"/>
      <c r="E409" s="102"/>
      <c r="F409" s="103"/>
      <c r="G409" s="44"/>
      <c r="H409" s="92"/>
      <c r="I409" s="3"/>
      <c r="J409" s="92"/>
      <c r="K409" s="3"/>
      <c r="L409" s="92"/>
      <c r="M409" s="3"/>
      <c r="N409" s="92"/>
      <c r="O409" s="3"/>
      <c r="P409" s="92"/>
      <c r="Q409" s="3"/>
      <c r="R409" s="92"/>
      <c r="S409" s="3"/>
      <c r="T409" s="92"/>
      <c r="U409" s="3"/>
      <c r="V409" s="92"/>
      <c r="W409" s="3"/>
      <c r="X409" s="92"/>
      <c r="Y409" s="3"/>
      <c r="Z409" s="95"/>
      <c r="AA409" s="3"/>
    </row>
    <row r="410" spans="1:27" ht="21" customHeight="1">
      <c r="A410" s="106">
        <f t="shared" ref="A410" si="146">A404+1</f>
        <v>69</v>
      </c>
      <c r="B410" s="108" t="s">
        <v>18</v>
      </c>
      <c r="C410" s="108"/>
      <c r="D410" s="109"/>
      <c r="E410" s="9" t="s">
        <v>19</v>
      </c>
      <c r="F410" s="8" t="s">
        <v>20</v>
      </c>
      <c r="G410" s="45" t="s">
        <v>21</v>
      </c>
      <c r="H410" s="54" t="s">
        <v>22</v>
      </c>
      <c r="I410" s="3" t="str">
        <f t="shared" si="144"/>
        <v/>
      </c>
      <c r="J410" s="54" t="s">
        <v>22</v>
      </c>
      <c r="K410" s="3" t="str">
        <f t="shared" si="144"/>
        <v/>
      </c>
      <c r="L410" s="54" t="s">
        <v>22</v>
      </c>
      <c r="M410" s="3" t="str">
        <f t="shared" si="144"/>
        <v/>
      </c>
      <c r="N410" s="54" t="s">
        <v>22</v>
      </c>
      <c r="O410" s="3" t="str">
        <f t="shared" si="144"/>
        <v/>
      </c>
      <c r="P410" s="54" t="s">
        <v>22</v>
      </c>
      <c r="Q410" s="3" t="str">
        <f t="shared" si="144"/>
        <v/>
      </c>
      <c r="R410" s="54" t="s">
        <v>22</v>
      </c>
      <c r="S410" s="3" t="str">
        <f t="shared" si="144"/>
        <v/>
      </c>
      <c r="T410" s="54" t="s">
        <v>22</v>
      </c>
      <c r="U410" s="3" t="str">
        <f t="shared" si="144"/>
        <v/>
      </c>
      <c r="V410" s="54" t="s">
        <v>22</v>
      </c>
      <c r="W410" s="3" t="str">
        <f t="shared" si="144"/>
        <v/>
      </c>
      <c r="X410" s="54" t="s">
        <v>22</v>
      </c>
      <c r="Y410" s="3" t="str">
        <f t="shared" si="144"/>
        <v/>
      </c>
      <c r="Z410" s="55" t="s">
        <v>22</v>
      </c>
      <c r="AA410" s="3" t="str">
        <f t="shared" ref="AA410" si="147">IF(Z411="-","",Z411)</f>
        <v/>
      </c>
    </row>
    <row r="411" spans="1:27" ht="21" customHeight="1">
      <c r="A411" s="107"/>
      <c r="B411" s="110" t="str">
        <f>IF(VLOOKUP($A410,入力マスター!$A$2:$N$65027,2,FALSE)="","",VLOOKUP($A410,入力マスター!$A$2:$N$65027,2,FALSE))</f>
        <v/>
      </c>
      <c r="C411" s="110"/>
      <c r="D411" s="111"/>
      <c r="E411" s="10"/>
      <c r="F411" s="7"/>
      <c r="G411" s="47"/>
      <c r="H411" s="46" t="s">
        <v>23</v>
      </c>
      <c r="I411" s="3"/>
      <c r="J411" s="46" t="s">
        <v>23</v>
      </c>
      <c r="K411" s="3"/>
      <c r="L411" s="46" t="s">
        <v>23</v>
      </c>
      <c r="M411" s="3"/>
      <c r="N411" s="46" t="s">
        <v>23</v>
      </c>
      <c r="O411" s="3"/>
      <c r="P411" s="46" t="s">
        <v>23</v>
      </c>
      <c r="Q411" s="3"/>
      <c r="R411" s="46" t="s">
        <v>23</v>
      </c>
      <c r="S411" s="3"/>
      <c r="T411" s="46" t="s">
        <v>23</v>
      </c>
      <c r="U411" s="3"/>
      <c r="V411" s="46" t="s">
        <v>23</v>
      </c>
      <c r="W411" s="3"/>
      <c r="X411" s="46" t="s">
        <v>23</v>
      </c>
      <c r="Y411" s="3"/>
      <c r="Z411" s="50" t="s">
        <v>23</v>
      </c>
      <c r="AA411" s="3"/>
    </row>
    <row r="412" spans="1:27" ht="21" customHeight="1">
      <c r="A412" s="104" t="s">
        <v>24</v>
      </c>
      <c r="B412" s="114" t="str">
        <f>IF(VLOOKUP($A410,入力マスター!$A$2:$N$65027,5,FALSE)="","",VLOOKUP($A410,入力マスター!$A$2:$N$65027,5,FALSE))</f>
        <v/>
      </c>
      <c r="C412" s="115"/>
      <c r="D412" s="116"/>
      <c r="E412" s="21" t="s">
        <v>2</v>
      </c>
      <c r="F412" s="22"/>
      <c r="G412" s="48"/>
      <c r="H412" s="51" t="s">
        <v>21</v>
      </c>
      <c r="I412" s="3"/>
      <c r="J412" s="51" t="s">
        <v>21</v>
      </c>
      <c r="K412" s="3"/>
      <c r="L412" s="51" t="s">
        <v>21</v>
      </c>
      <c r="M412" s="3"/>
      <c r="N412" s="51" t="s">
        <v>21</v>
      </c>
      <c r="O412" s="3"/>
      <c r="P412" s="51" t="s">
        <v>21</v>
      </c>
      <c r="Q412" s="3"/>
      <c r="R412" s="51" t="s">
        <v>21</v>
      </c>
      <c r="S412" s="3"/>
      <c r="T412" s="51" t="s">
        <v>21</v>
      </c>
      <c r="U412" s="3"/>
      <c r="V412" s="51" t="s">
        <v>21</v>
      </c>
      <c r="W412" s="3"/>
      <c r="X412" s="51" t="s">
        <v>21</v>
      </c>
      <c r="Y412" s="3"/>
      <c r="Z412" s="52" t="s">
        <v>21</v>
      </c>
      <c r="AA412" s="3"/>
    </row>
    <row r="413" spans="1:27" ht="21" customHeight="1">
      <c r="A413" s="105"/>
      <c r="B413" s="117"/>
      <c r="C413" s="118"/>
      <c r="D413" s="119"/>
      <c r="E413" s="112" t="str">
        <f>IF(VLOOKUP($A410,入力マスター!$A$2:$N$65027,3,FALSE)="","",VLOOKUP($A410,入力マスター!$A$2:$N$65027,3,FALSE))</f>
        <v/>
      </c>
      <c r="F413" s="113"/>
      <c r="G413" s="2"/>
      <c r="H413" s="90"/>
      <c r="I413" s="3"/>
      <c r="J413" s="90"/>
      <c r="K413" s="3"/>
      <c r="L413" s="90"/>
      <c r="M413" s="3"/>
      <c r="N413" s="90"/>
      <c r="O413" s="3"/>
      <c r="P413" s="90"/>
      <c r="Q413" s="3"/>
      <c r="R413" s="90"/>
      <c r="S413" s="3"/>
      <c r="T413" s="90"/>
      <c r="U413" s="3"/>
      <c r="V413" s="90"/>
      <c r="W413" s="3"/>
      <c r="X413" s="90"/>
      <c r="Y413" s="3"/>
      <c r="Z413" s="93"/>
      <c r="AA413" s="3"/>
    </row>
    <row r="414" spans="1:27" ht="21" customHeight="1">
      <c r="A414" s="96" t="s">
        <v>25</v>
      </c>
      <c r="B414" s="98" t="str">
        <f>IF(VLOOKUP($A410,入力マスター!$A$2:$N$65027,4,FALSE)="","",VLOOKUP($A410,入力マスター!$A$2:$N$65027,4,FALSE))</f>
        <v/>
      </c>
      <c r="C414" s="99"/>
      <c r="D414" s="99"/>
      <c r="E414" s="99"/>
      <c r="F414" s="100"/>
      <c r="G414" s="49" t="s">
        <v>26</v>
      </c>
      <c r="H414" s="91"/>
      <c r="I414" s="3"/>
      <c r="J414" s="91"/>
      <c r="K414" s="3"/>
      <c r="L414" s="91"/>
      <c r="M414" s="3"/>
      <c r="N414" s="91"/>
      <c r="O414" s="3"/>
      <c r="P414" s="91"/>
      <c r="Q414" s="3"/>
      <c r="R414" s="91"/>
      <c r="S414" s="3"/>
      <c r="T414" s="91"/>
      <c r="U414" s="3"/>
      <c r="V414" s="91"/>
      <c r="W414" s="3"/>
      <c r="X414" s="91"/>
      <c r="Y414" s="3"/>
      <c r="Z414" s="94"/>
      <c r="AA414" s="3"/>
    </row>
    <row r="415" spans="1:27" ht="21" customHeight="1">
      <c r="A415" s="97"/>
      <c r="B415" s="101"/>
      <c r="C415" s="102"/>
      <c r="D415" s="102"/>
      <c r="E415" s="102"/>
      <c r="F415" s="103"/>
      <c r="G415" s="44"/>
      <c r="H415" s="92"/>
      <c r="I415" s="3"/>
      <c r="J415" s="92"/>
      <c r="K415" s="3"/>
      <c r="L415" s="92"/>
      <c r="M415" s="3"/>
      <c r="N415" s="92"/>
      <c r="O415" s="3"/>
      <c r="P415" s="92"/>
      <c r="Q415" s="3"/>
      <c r="R415" s="92"/>
      <c r="S415" s="3"/>
      <c r="T415" s="92"/>
      <c r="U415" s="3"/>
      <c r="V415" s="92"/>
      <c r="W415" s="3"/>
      <c r="X415" s="92"/>
      <c r="Y415" s="3"/>
      <c r="Z415" s="95"/>
      <c r="AA415" s="3"/>
    </row>
    <row r="416" spans="1:27" ht="21" customHeight="1">
      <c r="A416" s="106">
        <f t="shared" ref="A416" si="148">A410+1</f>
        <v>70</v>
      </c>
      <c r="B416" s="108" t="s">
        <v>18</v>
      </c>
      <c r="C416" s="108"/>
      <c r="D416" s="109"/>
      <c r="E416" s="9" t="s">
        <v>19</v>
      </c>
      <c r="F416" s="8" t="s">
        <v>20</v>
      </c>
      <c r="G416" s="45" t="s">
        <v>21</v>
      </c>
      <c r="H416" s="54" t="s">
        <v>22</v>
      </c>
      <c r="I416" s="3" t="str">
        <f t="shared" si="144"/>
        <v/>
      </c>
      <c r="J416" s="54" t="s">
        <v>22</v>
      </c>
      <c r="K416" s="3" t="str">
        <f t="shared" si="144"/>
        <v/>
      </c>
      <c r="L416" s="54" t="s">
        <v>22</v>
      </c>
      <c r="M416" s="3" t="str">
        <f t="shared" si="144"/>
        <v/>
      </c>
      <c r="N416" s="54" t="s">
        <v>22</v>
      </c>
      <c r="O416" s="3" t="str">
        <f t="shared" si="144"/>
        <v/>
      </c>
      <c r="P416" s="54" t="s">
        <v>22</v>
      </c>
      <c r="Q416" s="3" t="str">
        <f t="shared" si="144"/>
        <v/>
      </c>
      <c r="R416" s="54" t="s">
        <v>22</v>
      </c>
      <c r="S416" s="3" t="str">
        <f t="shared" si="144"/>
        <v/>
      </c>
      <c r="T416" s="54" t="s">
        <v>22</v>
      </c>
      <c r="U416" s="3" t="str">
        <f t="shared" si="144"/>
        <v/>
      </c>
      <c r="V416" s="54" t="s">
        <v>22</v>
      </c>
      <c r="W416" s="3" t="str">
        <f t="shared" si="144"/>
        <v/>
      </c>
      <c r="X416" s="54" t="s">
        <v>22</v>
      </c>
      <c r="Y416" s="3" t="str">
        <f t="shared" si="144"/>
        <v/>
      </c>
      <c r="Z416" s="55" t="s">
        <v>22</v>
      </c>
      <c r="AA416" s="3" t="str">
        <f t="shared" ref="AA416" si="149">IF(Z417="-","",Z417)</f>
        <v/>
      </c>
    </row>
    <row r="417" spans="1:27" ht="21" customHeight="1">
      <c r="A417" s="107"/>
      <c r="B417" s="110" t="str">
        <f>IF(VLOOKUP($A416,入力マスター!$A$2:$N$65027,2,FALSE)="","",VLOOKUP($A416,入力マスター!$A$2:$N$65027,2,FALSE))</f>
        <v/>
      </c>
      <c r="C417" s="110"/>
      <c r="D417" s="111"/>
      <c r="E417" s="10"/>
      <c r="F417" s="7"/>
      <c r="G417" s="47"/>
      <c r="H417" s="46" t="s">
        <v>23</v>
      </c>
      <c r="I417" s="3"/>
      <c r="J417" s="46" t="s">
        <v>23</v>
      </c>
      <c r="K417" s="3"/>
      <c r="L417" s="46" t="s">
        <v>23</v>
      </c>
      <c r="M417" s="3"/>
      <c r="N417" s="46" t="s">
        <v>23</v>
      </c>
      <c r="O417" s="3"/>
      <c r="P417" s="46" t="s">
        <v>23</v>
      </c>
      <c r="Q417" s="3"/>
      <c r="R417" s="46" t="s">
        <v>23</v>
      </c>
      <c r="S417" s="3"/>
      <c r="T417" s="46" t="s">
        <v>23</v>
      </c>
      <c r="U417" s="3"/>
      <c r="V417" s="46" t="s">
        <v>23</v>
      </c>
      <c r="W417" s="3"/>
      <c r="X417" s="46" t="s">
        <v>23</v>
      </c>
      <c r="Y417" s="3"/>
      <c r="Z417" s="50" t="s">
        <v>23</v>
      </c>
      <c r="AA417" s="3"/>
    </row>
    <row r="418" spans="1:27" ht="21" customHeight="1">
      <c r="A418" s="104" t="s">
        <v>24</v>
      </c>
      <c r="B418" s="114" t="str">
        <f>IF(VLOOKUP($A416,入力マスター!$A$2:$N$65027,5,FALSE)="","",VLOOKUP($A416,入力マスター!$A$2:$N$65027,5,FALSE))</f>
        <v/>
      </c>
      <c r="C418" s="115"/>
      <c r="D418" s="116"/>
      <c r="E418" s="21" t="s">
        <v>2</v>
      </c>
      <c r="F418" s="22"/>
      <c r="G418" s="48"/>
      <c r="H418" s="51" t="s">
        <v>21</v>
      </c>
      <c r="I418" s="3"/>
      <c r="J418" s="51" t="s">
        <v>21</v>
      </c>
      <c r="K418" s="3"/>
      <c r="L418" s="51" t="s">
        <v>21</v>
      </c>
      <c r="M418" s="3"/>
      <c r="N418" s="51" t="s">
        <v>21</v>
      </c>
      <c r="O418" s="3"/>
      <c r="P418" s="51" t="s">
        <v>21</v>
      </c>
      <c r="Q418" s="3"/>
      <c r="R418" s="51" t="s">
        <v>21</v>
      </c>
      <c r="S418" s="3"/>
      <c r="T418" s="51" t="s">
        <v>21</v>
      </c>
      <c r="U418" s="3"/>
      <c r="V418" s="51" t="s">
        <v>21</v>
      </c>
      <c r="W418" s="3"/>
      <c r="X418" s="51" t="s">
        <v>21</v>
      </c>
      <c r="Y418" s="3"/>
      <c r="Z418" s="52" t="s">
        <v>21</v>
      </c>
      <c r="AA418" s="3"/>
    </row>
    <row r="419" spans="1:27" ht="21" customHeight="1">
      <c r="A419" s="105"/>
      <c r="B419" s="117"/>
      <c r="C419" s="118"/>
      <c r="D419" s="119"/>
      <c r="E419" s="112" t="str">
        <f>IF(VLOOKUP($A416,入力マスター!$A$2:$N$65027,3,FALSE)="","",VLOOKUP($A416,入力マスター!$A$2:$N$65027,3,FALSE))</f>
        <v/>
      </c>
      <c r="F419" s="113"/>
      <c r="G419" s="2"/>
      <c r="H419" s="90"/>
      <c r="I419" s="3"/>
      <c r="J419" s="90"/>
      <c r="K419" s="3"/>
      <c r="L419" s="90"/>
      <c r="M419" s="3"/>
      <c r="N419" s="90"/>
      <c r="O419" s="3"/>
      <c r="P419" s="90"/>
      <c r="Q419" s="3"/>
      <c r="R419" s="90"/>
      <c r="S419" s="3"/>
      <c r="T419" s="90"/>
      <c r="U419" s="3"/>
      <c r="V419" s="90"/>
      <c r="W419" s="3"/>
      <c r="X419" s="90"/>
      <c r="Y419" s="3"/>
      <c r="Z419" s="93"/>
      <c r="AA419" s="3"/>
    </row>
    <row r="420" spans="1:27" ht="21" customHeight="1">
      <c r="A420" s="96" t="s">
        <v>25</v>
      </c>
      <c r="B420" s="98" t="str">
        <f>IF(VLOOKUP($A416,入力マスター!$A$2:$N$65027,4,FALSE)="","",VLOOKUP($A416,入力マスター!$A$2:$N$65027,4,FALSE))</f>
        <v/>
      </c>
      <c r="C420" s="99"/>
      <c r="D420" s="99"/>
      <c r="E420" s="99"/>
      <c r="F420" s="100"/>
      <c r="G420" s="49" t="s">
        <v>26</v>
      </c>
      <c r="H420" s="91"/>
      <c r="I420" s="3"/>
      <c r="J420" s="91"/>
      <c r="K420" s="3"/>
      <c r="L420" s="91"/>
      <c r="M420" s="3"/>
      <c r="N420" s="91"/>
      <c r="O420" s="3"/>
      <c r="P420" s="91"/>
      <c r="Q420" s="3"/>
      <c r="R420" s="91"/>
      <c r="S420" s="3"/>
      <c r="T420" s="91"/>
      <c r="U420" s="3"/>
      <c r="V420" s="91"/>
      <c r="W420" s="3"/>
      <c r="X420" s="91"/>
      <c r="Y420" s="3"/>
      <c r="Z420" s="94"/>
      <c r="AA420" s="3"/>
    </row>
    <row r="421" spans="1:27" ht="21" customHeight="1">
      <c r="A421" s="97"/>
      <c r="B421" s="101"/>
      <c r="C421" s="102"/>
      <c r="D421" s="102"/>
      <c r="E421" s="102"/>
      <c r="F421" s="103"/>
      <c r="G421" s="44"/>
      <c r="H421" s="92"/>
      <c r="I421" s="3"/>
      <c r="J421" s="92"/>
      <c r="K421" s="3"/>
      <c r="L421" s="92"/>
      <c r="M421" s="3"/>
      <c r="N421" s="92"/>
      <c r="O421" s="3"/>
      <c r="P421" s="92"/>
      <c r="Q421" s="3"/>
      <c r="R421" s="92"/>
      <c r="S421" s="3"/>
      <c r="T421" s="92"/>
      <c r="U421" s="3"/>
      <c r="V421" s="92"/>
      <c r="W421" s="3"/>
      <c r="X421" s="92"/>
      <c r="Y421" s="3"/>
      <c r="Z421" s="95"/>
      <c r="AA421" s="3"/>
    </row>
    <row r="422" spans="1:27" ht="21" customHeight="1">
      <c r="A422" s="106">
        <f t="shared" ref="A422" si="150">A416+1</f>
        <v>71</v>
      </c>
      <c r="B422" s="108" t="s">
        <v>18</v>
      </c>
      <c r="C422" s="108"/>
      <c r="D422" s="109"/>
      <c r="E422" s="9" t="s">
        <v>19</v>
      </c>
      <c r="F422" s="8" t="s">
        <v>20</v>
      </c>
      <c r="G422" s="45" t="s">
        <v>21</v>
      </c>
      <c r="H422" s="54" t="s">
        <v>22</v>
      </c>
      <c r="I422" s="3" t="str">
        <f t="shared" si="144"/>
        <v/>
      </c>
      <c r="J422" s="54" t="s">
        <v>22</v>
      </c>
      <c r="K422" s="3" t="str">
        <f t="shared" si="144"/>
        <v/>
      </c>
      <c r="L422" s="54" t="s">
        <v>22</v>
      </c>
      <c r="M422" s="3" t="str">
        <f t="shared" si="144"/>
        <v/>
      </c>
      <c r="N422" s="54" t="s">
        <v>22</v>
      </c>
      <c r="O422" s="3" t="str">
        <f t="shared" si="144"/>
        <v/>
      </c>
      <c r="P422" s="54" t="s">
        <v>22</v>
      </c>
      <c r="Q422" s="3" t="str">
        <f t="shared" si="144"/>
        <v/>
      </c>
      <c r="R422" s="54" t="s">
        <v>22</v>
      </c>
      <c r="S422" s="3" t="str">
        <f t="shared" si="144"/>
        <v/>
      </c>
      <c r="T422" s="54" t="s">
        <v>22</v>
      </c>
      <c r="U422" s="3" t="str">
        <f t="shared" si="144"/>
        <v/>
      </c>
      <c r="V422" s="54" t="s">
        <v>22</v>
      </c>
      <c r="W422" s="3" t="str">
        <f t="shared" si="144"/>
        <v/>
      </c>
      <c r="X422" s="54" t="s">
        <v>22</v>
      </c>
      <c r="Y422" s="3" t="str">
        <f t="shared" si="144"/>
        <v/>
      </c>
      <c r="Z422" s="55" t="s">
        <v>22</v>
      </c>
      <c r="AA422" s="3" t="str">
        <f t="shared" ref="AA422" si="151">IF(Z423="-","",Z423)</f>
        <v/>
      </c>
    </row>
    <row r="423" spans="1:27" ht="21" customHeight="1">
      <c r="A423" s="107"/>
      <c r="B423" s="110" t="str">
        <f>IF(VLOOKUP($A422,入力マスター!$A$2:$N$65027,2,FALSE)="","",VLOOKUP($A422,入力マスター!$A$2:$N$65027,2,FALSE))</f>
        <v/>
      </c>
      <c r="C423" s="110"/>
      <c r="D423" s="111"/>
      <c r="E423" s="10"/>
      <c r="F423" s="7"/>
      <c r="G423" s="47"/>
      <c r="H423" s="46" t="s">
        <v>23</v>
      </c>
      <c r="I423" s="3"/>
      <c r="J423" s="46" t="s">
        <v>23</v>
      </c>
      <c r="K423" s="3"/>
      <c r="L423" s="46" t="s">
        <v>23</v>
      </c>
      <c r="M423" s="3"/>
      <c r="N423" s="46" t="s">
        <v>23</v>
      </c>
      <c r="O423" s="3"/>
      <c r="P423" s="46" t="s">
        <v>23</v>
      </c>
      <c r="Q423" s="3"/>
      <c r="R423" s="46" t="s">
        <v>23</v>
      </c>
      <c r="S423" s="3"/>
      <c r="T423" s="46" t="s">
        <v>23</v>
      </c>
      <c r="U423" s="3"/>
      <c r="V423" s="46" t="s">
        <v>23</v>
      </c>
      <c r="W423" s="3"/>
      <c r="X423" s="46" t="s">
        <v>23</v>
      </c>
      <c r="Y423" s="3"/>
      <c r="Z423" s="50" t="s">
        <v>23</v>
      </c>
      <c r="AA423" s="3"/>
    </row>
    <row r="424" spans="1:27" ht="21" customHeight="1">
      <c r="A424" s="104" t="s">
        <v>24</v>
      </c>
      <c r="B424" s="114" t="str">
        <f>IF(VLOOKUP($A422,入力マスター!$A$2:$N$65027,5,FALSE)="","",VLOOKUP($A422,入力マスター!$A$2:$N$65027,5,FALSE))</f>
        <v/>
      </c>
      <c r="C424" s="115"/>
      <c r="D424" s="116"/>
      <c r="E424" s="21" t="s">
        <v>2</v>
      </c>
      <c r="F424" s="22"/>
      <c r="G424" s="48"/>
      <c r="H424" s="51" t="s">
        <v>21</v>
      </c>
      <c r="I424" s="3"/>
      <c r="J424" s="51" t="s">
        <v>21</v>
      </c>
      <c r="K424" s="3"/>
      <c r="L424" s="51" t="s">
        <v>21</v>
      </c>
      <c r="M424" s="3"/>
      <c r="N424" s="51" t="s">
        <v>21</v>
      </c>
      <c r="O424" s="3"/>
      <c r="P424" s="51" t="s">
        <v>21</v>
      </c>
      <c r="Q424" s="3"/>
      <c r="R424" s="51" t="s">
        <v>21</v>
      </c>
      <c r="S424" s="3"/>
      <c r="T424" s="51" t="s">
        <v>21</v>
      </c>
      <c r="U424" s="3"/>
      <c r="V424" s="51" t="s">
        <v>21</v>
      </c>
      <c r="W424" s="3"/>
      <c r="X424" s="51" t="s">
        <v>21</v>
      </c>
      <c r="Y424" s="3"/>
      <c r="Z424" s="52" t="s">
        <v>21</v>
      </c>
      <c r="AA424" s="3"/>
    </row>
    <row r="425" spans="1:27" ht="21" customHeight="1">
      <c r="A425" s="105"/>
      <c r="B425" s="117"/>
      <c r="C425" s="118"/>
      <c r="D425" s="119"/>
      <c r="E425" s="112" t="str">
        <f>IF(VLOOKUP($A422,入力マスター!$A$2:$N$65027,3,FALSE)="","",VLOOKUP($A422,入力マスター!$A$2:$N$65027,3,FALSE))</f>
        <v/>
      </c>
      <c r="F425" s="113"/>
      <c r="G425" s="2"/>
      <c r="H425" s="90"/>
      <c r="I425" s="3"/>
      <c r="J425" s="90"/>
      <c r="K425" s="3"/>
      <c r="L425" s="90"/>
      <c r="M425" s="3"/>
      <c r="N425" s="90"/>
      <c r="O425" s="3"/>
      <c r="P425" s="90"/>
      <c r="Q425" s="3"/>
      <c r="R425" s="90"/>
      <c r="S425" s="3"/>
      <c r="T425" s="90"/>
      <c r="U425" s="3"/>
      <c r="V425" s="90"/>
      <c r="W425" s="3"/>
      <c r="X425" s="90"/>
      <c r="Y425" s="3"/>
      <c r="Z425" s="93"/>
      <c r="AA425" s="3"/>
    </row>
    <row r="426" spans="1:27" ht="21" customHeight="1">
      <c r="A426" s="96" t="s">
        <v>25</v>
      </c>
      <c r="B426" s="98" t="str">
        <f>IF(VLOOKUP($A422,入力マスター!$A$2:$N$65027,4,FALSE)="","",VLOOKUP($A422,入力マスター!$A$2:$N$65027,4,FALSE))</f>
        <v/>
      </c>
      <c r="C426" s="99"/>
      <c r="D426" s="99"/>
      <c r="E426" s="99"/>
      <c r="F426" s="100"/>
      <c r="G426" s="49" t="s">
        <v>26</v>
      </c>
      <c r="H426" s="91"/>
      <c r="I426" s="3"/>
      <c r="J426" s="91"/>
      <c r="K426" s="3"/>
      <c r="L426" s="91"/>
      <c r="M426" s="3"/>
      <c r="N426" s="91"/>
      <c r="O426" s="3"/>
      <c r="P426" s="91"/>
      <c r="Q426" s="3"/>
      <c r="R426" s="91"/>
      <c r="S426" s="3"/>
      <c r="T426" s="91"/>
      <c r="U426" s="3"/>
      <c r="V426" s="91"/>
      <c r="W426" s="3"/>
      <c r="X426" s="91"/>
      <c r="Y426" s="3"/>
      <c r="Z426" s="94"/>
      <c r="AA426" s="3"/>
    </row>
    <row r="427" spans="1:27" ht="21" customHeight="1">
      <c r="A427" s="97"/>
      <c r="B427" s="101"/>
      <c r="C427" s="102"/>
      <c r="D427" s="102"/>
      <c r="E427" s="102"/>
      <c r="F427" s="103"/>
      <c r="G427" s="44"/>
      <c r="H427" s="92"/>
      <c r="I427" s="3"/>
      <c r="J427" s="92"/>
      <c r="K427" s="3"/>
      <c r="L427" s="92"/>
      <c r="M427" s="3"/>
      <c r="N427" s="92"/>
      <c r="O427" s="3"/>
      <c r="P427" s="92"/>
      <c r="Q427" s="3"/>
      <c r="R427" s="92"/>
      <c r="S427" s="3"/>
      <c r="T427" s="92"/>
      <c r="U427" s="3"/>
      <c r="V427" s="92"/>
      <c r="W427" s="3"/>
      <c r="X427" s="92"/>
      <c r="Y427" s="3"/>
      <c r="Z427" s="95"/>
      <c r="AA427" s="3"/>
    </row>
    <row r="428" spans="1:27" ht="21" customHeight="1">
      <c r="A428" s="106">
        <f t="shared" ref="A428" si="152">A422+1</f>
        <v>72</v>
      </c>
      <c r="B428" s="108" t="s">
        <v>18</v>
      </c>
      <c r="C428" s="108"/>
      <c r="D428" s="109"/>
      <c r="E428" s="9" t="s">
        <v>19</v>
      </c>
      <c r="F428" s="8" t="s">
        <v>20</v>
      </c>
      <c r="G428" s="45" t="s">
        <v>21</v>
      </c>
      <c r="H428" s="54" t="s">
        <v>22</v>
      </c>
      <c r="I428" s="3" t="str">
        <f t="shared" si="144"/>
        <v/>
      </c>
      <c r="J428" s="54" t="s">
        <v>22</v>
      </c>
      <c r="K428" s="3" t="str">
        <f t="shared" si="144"/>
        <v/>
      </c>
      <c r="L428" s="54" t="s">
        <v>22</v>
      </c>
      <c r="M428" s="3" t="str">
        <f t="shared" si="144"/>
        <v/>
      </c>
      <c r="N428" s="54" t="s">
        <v>22</v>
      </c>
      <c r="O428" s="3" t="str">
        <f t="shared" si="144"/>
        <v/>
      </c>
      <c r="P428" s="54" t="s">
        <v>22</v>
      </c>
      <c r="Q428" s="3" t="str">
        <f t="shared" si="144"/>
        <v/>
      </c>
      <c r="R428" s="54" t="s">
        <v>22</v>
      </c>
      <c r="S428" s="3" t="str">
        <f t="shared" si="144"/>
        <v/>
      </c>
      <c r="T428" s="54" t="s">
        <v>22</v>
      </c>
      <c r="U428" s="3" t="str">
        <f t="shared" si="144"/>
        <v/>
      </c>
      <c r="V428" s="54" t="s">
        <v>22</v>
      </c>
      <c r="W428" s="3" t="str">
        <f t="shared" si="144"/>
        <v/>
      </c>
      <c r="X428" s="54" t="s">
        <v>22</v>
      </c>
      <c r="Y428" s="3" t="str">
        <f t="shared" si="144"/>
        <v/>
      </c>
      <c r="Z428" s="55" t="s">
        <v>22</v>
      </c>
      <c r="AA428" s="3" t="str">
        <f t="shared" ref="AA428" si="153">IF(Z429="-","",Z429)</f>
        <v/>
      </c>
    </row>
    <row r="429" spans="1:27" ht="21" customHeight="1">
      <c r="A429" s="107"/>
      <c r="B429" s="110" t="str">
        <f>IF(VLOOKUP($A428,入力マスター!$A$2:$N$65027,2,FALSE)="","",VLOOKUP($A428,入力マスター!$A$2:$N$65027,2,FALSE))</f>
        <v/>
      </c>
      <c r="C429" s="110"/>
      <c r="D429" s="111"/>
      <c r="E429" s="10"/>
      <c r="F429" s="7"/>
      <c r="G429" s="47"/>
      <c r="H429" s="46" t="s">
        <v>23</v>
      </c>
      <c r="I429" s="3"/>
      <c r="J429" s="46" t="s">
        <v>23</v>
      </c>
      <c r="K429" s="3"/>
      <c r="L429" s="46" t="s">
        <v>23</v>
      </c>
      <c r="M429" s="3"/>
      <c r="N429" s="46" t="s">
        <v>23</v>
      </c>
      <c r="O429" s="3"/>
      <c r="P429" s="46" t="s">
        <v>23</v>
      </c>
      <c r="Q429" s="3"/>
      <c r="R429" s="46" t="s">
        <v>23</v>
      </c>
      <c r="S429" s="3"/>
      <c r="T429" s="46" t="s">
        <v>23</v>
      </c>
      <c r="U429" s="3"/>
      <c r="V429" s="46" t="s">
        <v>23</v>
      </c>
      <c r="W429" s="3"/>
      <c r="X429" s="46" t="s">
        <v>23</v>
      </c>
      <c r="Y429" s="3"/>
      <c r="Z429" s="50" t="s">
        <v>23</v>
      </c>
      <c r="AA429" s="3"/>
    </row>
    <row r="430" spans="1:27" ht="21" customHeight="1">
      <c r="A430" s="104" t="s">
        <v>24</v>
      </c>
      <c r="B430" s="114" t="str">
        <f>IF(VLOOKUP($A428,入力マスター!$A$2:$N$65027,5,FALSE)="","",VLOOKUP($A428,入力マスター!$A$2:$N$65027,5,FALSE))</f>
        <v/>
      </c>
      <c r="C430" s="115"/>
      <c r="D430" s="116"/>
      <c r="E430" s="21" t="s">
        <v>2</v>
      </c>
      <c r="F430" s="22"/>
      <c r="G430" s="48"/>
      <c r="H430" s="51" t="s">
        <v>21</v>
      </c>
      <c r="I430" s="3"/>
      <c r="J430" s="51" t="s">
        <v>21</v>
      </c>
      <c r="K430" s="3"/>
      <c r="L430" s="51" t="s">
        <v>21</v>
      </c>
      <c r="M430" s="3"/>
      <c r="N430" s="51" t="s">
        <v>21</v>
      </c>
      <c r="O430" s="3"/>
      <c r="P430" s="51" t="s">
        <v>21</v>
      </c>
      <c r="Q430" s="3"/>
      <c r="R430" s="51" t="s">
        <v>21</v>
      </c>
      <c r="S430" s="3"/>
      <c r="T430" s="51" t="s">
        <v>21</v>
      </c>
      <c r="U430" s="3"/>
      <c r="V430" s="51" t="s">
        <v>21</v>
      </c>
      <c r="W430" s="3"/>
      <c r="X430" s="51" t="s">
        <v>21</v>
      </c>
      <c r="Y430" s="3"/>
      <c r="Z430" s="52" t="s">
        <v>21</v>
      </c>
      <c r="AA430" s="3"/>
    </row>
    <row r="431" spans="1:27" ht="21" customHeight="1">
      <c r="A431" s="105"/>
      <c r="B431" s="117"/>
      <c r="C431" s="118"/>
      <c r="D431" s="119"/>
      <c r="E431" s="112" t="str">
        <f>IF(VLOOKUP($A428,入力マスター!$A$2:$N$65027,3,FALSE)="","",VLOOKUP($A428,入力マスター!$A$2:$N$65027,3,FALSE))</f>
        <v/>
      </c>
      <c r="F431" s="113"/>
      <c r="G431" s="2"/>
      <c r="H431" s="90"/>
      <c r="I431" s="3"/>
      <c r="J431" s="90"/>
      <c r="K431" s="3"/>
      <c r="L431" s="90"/>
      <c r="M431" s="3"/>
      <c r="N431" s="90"/>
      <c r="O431" s="3"/>
      <c r="P431" s="90"/>
      <c r="Q431" s="3"/>
      <c r="R431" s="90"/>
      <c r="S431" s="3"/>
      <c r="T431" s="90"/>
      <c r="U431" s="3"/>
      <c r="V431" s="90"/>
      <c r="W431" s="3"/>
      <c r="X431" s="90"/>
      <c r="Y431" s="3"/>
      <c r="Z431" s="93"/>
      <c r="AA431" s="3"/>
    </row>
    <row r="432" spans="1:27" ht="21" customHeight="1">
      <c r="A432" s="96" t="s">
        <v>25</v>
      </c>
      <c r="B432" s="98" t="str">
        <f>IF(VLOOKUP($A428,入力マスター!$A$2:$N$65027,4,FALSE)="","",VLOOKUP($A428,入力マスター!$A$2:$N$65027,4,FALSE))</f>
        <v/>
      </c>
      <c r="C432" s="99"/>
      <c r="D432" s="99"/>
      <c r="E432" s="99"/>
      <c r="F432" s="100"/>
      <c r="G432" s="49" t="s">
        <v>26</v>
      </c>
      <c r="H432" s="91"/>
      <c r="I432" s="3"/>
      <c r="J432" s="91"/>
      <c r="K432" s="3"/>
      <c r="L432" s="91"/>
      <c r="M432" s="3"/>
      <c r="N432" s="91"/>
      <c r="O432" s="3"/>
      <c r="P432" s="91"/>
      <c r="Q432" s="3"/>
      <c r="R432" s="91"/>
      <c r="S432" s="3"/>
      <c r="T432" s="91"/>
      <c r="U432" s="3"/>
      <c r="V432" s="91"/>
      <c r="W432" s="3"/>
      <c r="X432" s="91"/>
      <c r="Y432" s="3"/>
      <c r="Z432" s="94"/>
      <c r="AA432" s="3"/>
    </row>
    <row r="433" spans="1:27" ht="21" customHeight="1">
      <c r="A433" s="97"/>
      <c r="B433" s="101"/>
      <c r="C433" s="102"/>
      <c r="D433" s="102"/>
      <c r="E433" s="102"/>
      <c r="F433" s="103"/>
      <c r="G433" s="44"/>
      <c r="H433" s="92"/>
      <c r="I433" s="3"/>
      <c r="J433" s="92"/>
      <c r="K433" s="3"/>
      <c r="L433" s="92"/>
      <c r="M433" s="3"/>
      <c r="N433" s="92"/>
      <c r="O433" s="3"/>
      <c r="P433" s="92"/>
      <c r="Q433" s="3"/>
      <c r="R433" s="92"/>
      <c r="S433" s="3"/>
      <c r="T433" s="92"/>
      <c r="U433" s="3"/>
      <c r="V433" s="92"/>
      <c r="W433" s="3"/>
      <c r="X433" s="92"/>
      <c r="Y433" s="3"/>
      <c r="Z433" s="95"/>
      <c r="AA433" s="3"/>
    </row>
    <row r="434" spans="1:27" ht="21" customHeight="1">
      <c r="A434" s="106">
        <f t="shared" ref="A434" si="154">A428+1</f>
        <v>73</v>
      </c>
      <c r="B434" s="108" t="s">
        <v>18</v>
      </c>
      <c r="C434" s="108"/>
      <c r="D434" s="109"/>
      <c r="E434" s="9" t="s">
        <v>19</v>
      </c>
      <c r="F434" s="8" t="s">
        <v>20</v>
      </c>
      <c r="G434" s="45" t="s">
        <v>21</v>
      </c>
      <c r="H434" s="54" t="s">
        <v>22</v>
      </c>
      <c r="I434" s="3" t="str">
        <f t="shared" si="144"/>
        <v/>
      </c>
      <c r="J434" s="54" t="s">
        <v>22</v>
      </c>
      <c r="K434" s="3" t="str">
        <f t="shared" si="144"/>
        <v/>
      </c>
      <c r="L434" s="54" t="s">
        <v>22</v>
      </c>
      <c r="M434" s="3" t="str">
        <f t="shared" si="144"/>
        <v/>
      </c>
      <c r="N434" s="54" t="s">
        <v>22</v>
      </c>
      <c r="O434" s="3" t="str">
        <f t="shared" si="144"/>
        <v/>
      </c>
      <c r="P434" s="54" t="s">
        <v>22</v>
      </c>
      <c r="Q434" s="3" t="str">
        <f t="shared" si="144"/>
        <v/>
      </c>
      <c r="R434" s="54" t="s">
        <v>22</v>
      </c>
      <c r="S434" s="3" t="str">
        <f t="shared" si="144"/>
        <v/>
      </c>
      <c r="T434" s="54" t="s">
        <v>22</v>
      </c>
      <c r="U434" s="3" t="str">
        <f t="shared" si="144"/>
        <v/>
      </c>
      <c r="V434" s="54" t="s">
        <v>22</v>
      </c>
      <c r="W434" s="3" t="str">
        <f t="shared" si="144"/>
        <v/>
      </c>
      <c r="X434" s="54" t="s">
        <v>22</v>
      </c>
      <c r="Y434" s="3" t="str">
        <f t="shared" si="144"/>
        <v/>
      </c>
      <c r="Z434" s="55" t="s">
        <v>22</v>
      </c>
      <c r="AA434" s="3" t="str">
        <f t="shared" ref="AA434" si="155">IF(Z435="-","",Z435)</f>
        <v/>
      </c>
    </row>
    <row r="435" spans="1:27" ht="21" customHeight="1">
      <c r="A435" s="107"/>
      <c r="B435" s="110" t="str">
        <f>IF(VLOOKUP($A434,入力マスター!$A$2:$N$65027,2,FALSE)="","",VLOOKUP($A434,入力マスター!$A$2:$N$65027,2,FALSE))</f>
        <v/>
      </c>
      <c r="C435" s="110"/>
      <c r="D435" s="111"/>
      <c r="E435" s="10"/>
      <c r="F435" s="7"/>
      <c r="G435" s="47"/>
      <c r="H435" s="46" t="s">
        <v>23</v>
      </c>
      <c r="I435" s="3"/>
      <c r="J435" s="46" t="s">
        <v>23</v>
      </c>
      <c r="K435" s="3"/>
      <c r="L435" s="46" t="s">
        <v>23</v>
      </c>
      <c r="M435" s="3"/>
      <c r="N435" s="46" t="s">
        <v>23</v>
      </c>
      <c r="O435" s="3"/>
      <c r="P435" s="46" t="s">
        <v>23</v>
      </c>
      <c r="Q435" s="3"/>
      <c r="R435" s="46" t="s">
        <v>23</v>
      </c>
      <c r="S435" s="3"/>
      <c r="T435" s="46" t="s">
        <v>23</v>
      </c>
      <c r="U435" s="3"/>
      <c r="V435" s="46" t="s">
        <v>23</v>
      </c>
      <c r="W435" s="3"/>
      <c r="X435" s="46" t="s">
        <v>23</v>
      </c>
      <c r="Y435" s="3"/>
      <c r="Z435" s="50" t="s">
        <v>23</v>
      </c>
      <c r="AA435" s="3"/>
    </row>
    <row r="436" spans="1:27" ht="21" customHeight="1">
      <c r="A436" s="104" t="s">
        <v>24</v>
      </c>
      <c r="B436" s="114" t="str">
        <f>IF(VLOOKUP($A434,入力マスター!$A$2:$N$65027,5,FALSE)="","",VLOOKUP($A434,入力マスター!$A$2:$N$65027,5,FALSE))</f>
        <v/>
      </c>
      <c r="C436" s="115"/>
      <c r="D436" s="116"/>
      <c r="E436" s="21" t="s">
        <v>2</v>
      </c>
      <c r="F436" s="22"/>
      <c r="G436" s="48"/>
      <c r="H436" s="51" t="s">
        <v>21</v>
      </c>
      <c r="I436" s="3"/>
      <c r="J436" s="51" t="s">
        <v>21</v>
      </c>
      <c r="K436" s="3"/>
      <c r="L436" s="51" t="s">
        <v>21</v>
      </c>
      <c r="M436" s="3"/>
      <c r="N436" s="51" t="s">
        <v>21</v>
      </c>
      <c r="O436" s="3"/>
      <c r="P436" s="51" t="s">
        <v>21</v>
      </c>
      <c r="Q436" s="3"/>
      <c r="R436" s="51" t="s">
        <v>21</v>
      </c>
      <c r="S436" s="3"/>
      <c r="T436" s="51" t="s">
        <v>21</v>
      </c>
      <c r="U436" s="3"/>
      <c r="V436" s="51" t="s">
        <v>21</v>
      </c>
      <c r="W436" s="3"/>
      <c r="X436" s="51" t="s">
        <v>21</v>
      </c>
      <c r="Y436" s="3"/>
      <c r="Z436" s="52" t="s">
        <v>21</v>
      </c>
      <c r="AA436" s="3"/>
    </row>
    <row r="437" spans="1:27" ht="21" customHeight="1">
      <c r="A437" s="105"/>
      <c r="B437" s="117"/>
      <c r="C437" s="118"/>
      <c r="D437" s="119"/>
      <c r="E437" s="112" t="str">
        <f>IF(VLOOKUP($A434,入力マスター!$A$2:$N$65027,3,FALSE)="","",VLOOKUP($A434,入力マスター!$A$2:$N$65027,3,FALSE))</f>
        <v/>
      </c>
      <c r="F437" s="113"/>
      <c r="G437" s="2"/>
      <c r="H437" s="90"/>
      <c r="I437" s="3"/>
      <c r="J437" s="90"/>
      <c r="K437" s="3"/>
      <c r="L437" s="90"/>
      <c r="M437" s="3"/>
      <c r="N437" s="90"/>
      <c r="O437" s="3"/>
      <c r="P437" s="90"/>
      <c r="Q437" s="3"/>
      <c r="R437" s="90"/>
      <c r="S437" s="3"/>
      <c r="T437" s="90"/>
      <c r="U437" s="3"/>
      <c r="V437" s="90"/>
      <c r="W437" s="3"/>
      <c r="X437" s="90"/>
      <c r="Y437" s="3"/>
      <c r="Z437" s="93"/>
      <c r="AA437" s="3"/>
    </row>
    <row r="438" spans="1:27" ht="21" customHeight="1">
      <c r="A438" s="96" t="s">
        <v>25</v>
      </c>
      <c r="B438" s="98" t="str">
        <f>IF(VLOOKUP($A434,入力マスター!$A$2:$N$65027,4,FALSE)="","",VLOOKUP($A434,入力マスター!$A$2:$N$65027,4,FALSE))</f>
        <v/>
      </c>
      <c r="C438" s="99"/>
      <c r="D438" s="99"/>
      <c r="E438" s="99"/>
      <c r="F438" s="100"/>
      <c r="G438" s="49" t="s">
        <v>26</v>
      </c>
      <c r="H438" s="91"/>
      <c r="I438" s="3"/>
      <c r="J438" s="91"/>
      <c r="K438" s="3"/>
      <c r="L438" s="91"/>
      <c r="M438" s="3"/>
      <c r="N438" s="91"/>
      <c r="O438" s="3"/>
      <c r="P438" s="91"/>
      <c r="Q438" s="3"/>
      <c r="R438" s="91"/>
      <c r="S438" s="3"/>
      <c r="T438" s="91"/>
      <c r="U438" s="3"/>
      <c r="V438" s="91"/>
      <c r="W438" s="3"/>
      <c r="X438" s="91"/>
      <c r="Y438" s="3"/>
      <c r="Z438" s="94"/>
      <c r="AA438" s="3"/>
    </row>
    <row r="439" spans="1:27" ht="21" customHeight="1">
      <c r="A439" s="97"/>
      <c r="B439" s="101"/>
      <c r="C439" s="102"/>
      <c r="D439" s="102"/>
      <c r="E439" s="102"/>
      <c r="F439" s="103"/>
      <c r="G439" s="44"/>
      <c r="H439" s="92"/>
      <c r="I439" s="3"/>
      <c r="J439" s="92"/>
      <c r="K439" s="3"/>
      <c r="L439" s="92"/>
      <c r="M439" s="3"/>
      <c r="N439" s="92"/>
      <c r="O439" s="3"/>
      <c r="P439" s="92"/>
      <c r="Q439" s="3"/>
      <c r="R439" s="92"/>
      <c r="S439" s="3"/>
      <c r="T439" s="92"/>
      <c r="U439" s="3"/>
      <c r="V439" s="92"/>
      <c r="W439" s="3"/>
      <c r="X439" s="92"/>
      <c r="Y439" s="3"/>
      <c r="Z439" s="95"/>
      <c r="AA439" s="3"/>
    </row>
    <row r="440" spans="1:27" ht="21" customHeight="1">
      <c r="A440" s="106">
        <f t="shared" ref="A440" si="156">A434+1</f>
        <v>74</v>
      </c>
      <c r="B440" s="108" t="s">
        <v>18</v>
      </c>
      <c r="C440" s="108"/>
      <c r="D440" s="109"/>
      <c r="E440" s="9" t="s">
        <v>19</v>
      </c>
      <c r="F440" s="8" t="s">
        <v>20</v>
      </c>
      <c r="G440" s="45" t="s">
        <v>21</v>
      </c>
      <c r="H440" s="54" t="s">
        <v>22</v>
      </c>
      <c r="I440" s="3" t="str">
        <f t="shared" si="144"/>
        <v/>
      </c>
      <c r="J440" s="54" t="s">
        <v>22</v>
      </c>
      <c r="K440" s="3" t="str">
        <f t="shared" si="144"/>
        <v/>
      </c>
      <c r="L440" s="54" t="s">
        <v>22</v>
      </c>
      <c r="M440" s="3" t="str">
        <f t="shared" si="144"/>
        <v/>
      </c>
      <c r="N440" s="54" t="s">
        <v>22</v>
      </c>
      <c r="O440" s="3" t="str">
        <f t="shared" si="144"/>
        <v/>
      </c>
      <c r="P440" s="54" t="s">
        <v>22</v>
      </c>
      <c r="Q440" s="3" t="str">
        <f t="shared" si="144"/>
        <v/>
      </c>
      <c r="R440" s="54" t="s">
        <v>22</v>
      </c>
      <c r="S440" s="3" t="str">
        <f t="shared" si="144"/>
        <v/>
      </c>
      <c r="T440" s="54" t="s">
        <v>22</v>
      </c>
      <c r="U440" s="3" t="str">
        <f t="shared" si="144"/>
        <v/>
      </c>
      <c r="V440" s="54" t="s">
        <v>22</v>
      </c>
      <c r="W440" s="3" t="str">
        <f t="shared" si="144"/>
        <v/>
      </c>
      <c r="X440" s="54" t="s">
        <v>22</v>
      </c>
      <c r="Y440" s="3" t="str">
        <f t="shared" si="144"/>
        <v/>
      </c>
      <c r="Z440" s="55" t="s">
        <v>22</v>
      </c>
      <c r="AA440" s="3" t="str">
        <f t="shared" ref="AA440" si="157">IF(Z441="-","",Z441)</f>
        <v/>
      </c>
    </row>
    <row r="441" spans="1:27" ht="21" customHeight="1">
      <c r="A441" s="107"/>
      <c r="B441" s="110" t="str">
        <f>IF(VLOOKUP($A440,入力マスター!$A$2:$N$65027,2,FALSE)="","",VLOOKUP($A440,入力マスター!$A$2:$N$65027,2,FALSE))</f>
        <v/>
      </c>
      <c r="C441" s="110"/>
      <c r="D441" s="111"/>
      <c r="E441" s="10"/>
      <c r="F441" s="7"/>
      <c r="G441" s="47"/>
      <c r="H441" s="46" t="s">
        <v>23</v>
      </c>
      <c r="I441" s="3"/>
      <c r="J441" s="46" t="s">
        <v>23</v>
      </c>
      <c r="K441" s="3"/>
      <c r="L441" s="46" t="s">
        <v>23</v>
      </c>
      <c r="M441" s="3"/>
      <c r="N441" s="46" t="s">
        <v>23</v>
      </c>
      <c r="O441" s="3"/>
      <c r="P441" s="46" t="s">
        <v>23</v>
      </c>
      <c r="Q441" s="3"/>
      <c r="R441" s="46" t="s">
        <v>23</v>
      </c>
      <c r="S441" s="3"/>
      <c r="T441" s="46" t="s">
        <v>23</v>
      </c>
      <c r="U441" s="3"/>
      <c r="V441" s="46" t="s">
        <v>23</v>
      </c>
      <c r="W441" s="3"/>
      <c r="X441" s="46" t="s">
        <v>23</v>
      </c>
      <c r="Y441" s="3"/>
      <c r="Z441" s="50" t="s">
        <v>23</v>
      </c>
      <c r="AA441" s="3"/>
    </row>
    <row r="442" spans="1:27" ht="21" customHeight="1">
      <c r="A442" s="104" t="s">
        <v>24</v>
      </c>
      <c r="B442" s="114" t="str">
        <f>IF(VLOOKUP($A440,入力マスター!$A$2:$N$65027,5,FALSE)="","",VLOOKUP($A440,入力マスター!$A$2:$N$65027,5,FALSE))</f>
        <v/>
      </c>
      <c r="C442" s="115"/>
      <c r="D442" s="116"/>
      <c r="E442" s="21" t="s">
        <v>2</v>
      </c>
      <c r="F442" s="22"/>
      <c r="G442" s="48"/>
      <c r="H442" s="51" t="s">
        <v>21</v>
      </c>
      <c r="I442" s="3"/>
      <c r="J442" s="51" t="s">
        <v>21</v>
      </c>
      <c r="K442" s="3"/>
      <c r="L442" s="51" t="s">
        <v>21</v>
      </c>
      <c r="M442" s="3"/>
      <c r="N442" s="51" t="s">
        <v>21</v>
      </c>
      <c r="O442" s="3"/>
      <c r="P442" s="51" t="s">
        <v>21</v>
      </c>
      <c r="Q442" s="3"/>
      <c r="R442" s="51" t="s">
        <v>21</v>
      </c>
      <c r="S442" s="3"/>
      <c r="T442" s="51" t="s">
        <v>21</v>
      </c>
      <c r="U442" s="3"/>
      <c r="V442" s="51" t="s">
        <v>21</v>
      </c>
      <c r="W442" s="3"/>
      <c r="X442" s="51" t="s">
        <v>21</v>
      </c>
      <c r="Y442" s="3"/>
      <c r="Z442" s="52" t="s">
        <v>21</v>
      </c>
      <c r="AA442" s="3"/>
    </row>
    <row r="443" spans="1:27" ht="21" customHeight="1">
      <c r="A443" s="105"/>
      <c r="B443" s="117"/>
      <c r="C443" s="118"/>
      <c r="D443" s="119"/>
      <c r="E443" s="112" t="str">
        <f>IF(VLOOKUP($A440,入力マスター!$A$2:$N$65027,3,FALSE)="","",VLOOKUP($A440,入力マスター!$A$2:$N$65027,3,FALSE))</f>
        <v/>
      </c>
      <c r="F443" s="113"/>
      <c r="G443" s="2"/>
      <c r="H443" s="90"/>
      <c r="I443" s="3"/>
      <c r="J443" s="90"/>
      <c r="K443" s="3"/>
      <c r="L443" s="90"/>
      <c r="M443" s="3"/>
      <c r="N443" s="90"/>
      <c r="O443" s="3"/>
      <c r="P443" s="90"/>
      <c r="Q443" s="3"/>
      <c r="R443" s="90"/>
      <c r="S443" s="3"/>
      <c r="T443" s="90"/>
      <c r="U443" s="3"/>
      <c r="V443" s="90"/>
      <c r="W443" s="3"/>
      <c r="X443" s="90"/>
      <c r="Y443" s="3"/>
      <c r="Z443" s="93"/>
      <c r="AA443" s="3"/>
    </row>
    <row r="444" spans="1:27" ht="21" customHeight="1">
      <c r="A444" s="96" t="s">
        <v>25</v>
      </c>
      <c r="B444" s="98" t="str">
        <f>IF(VLOOKUP($A440,入力マスター!$A$2:$N$65027,4,FALSE)="","",VLOOKUP($A440,入力マスター!$A$2:$N$65027,4,FALSE))</f>
        <v/>
      </c>
      <c r="C444" s="99"/>
      <c r="D444" s="99"/>
      <c r="E444" s="99"/>
      <c r="F444" s="100"/>
      <c r="G444" s="49" t="s">
        <v>26</v>
      </c>
      <c r="H444" s="91"/>
      <c r="I444" s="3"/>
      <c r="J444" s="91"/>
      <c r="K444" s="3"/>
      <c r="L444" s="91"/>
      <c r="M444" s="3"/>
      <c r="N444" s="91"/>
      <c r="O444" s="3"/>
      <c r="P444" s="91"/>
      <c r="Q444" s="3"/>
      <c r="R444" s="91"/>
      <c r="S444" s="3"/>
      <c r="T444" s="91"/>
      <c r="U444" s="3"/>
      <c r="V444" s="91"/>
      <c r="W444" s="3"/>
      <c r="X444" s="91"/>
      <c r="Y444" s="3"/>
      <c r="Z444" s="94"/>
      <c r="AA444" s="3"/>
    </row>
    <row r="445" spans="1:27" ht="21" customHeight="1">
      <c r="A445" s="97"/>
      <c r="B445" s="101"/>
      <c r="C445" s="102"/>
      <c r="D445" s="102"/>
      <c r="E445" s="102"/>
      <c r="F445" s="103"/>
      <c r="G445" s="44"/>
      <c r="H445" s="92"/>
      <c r="I445" s="3"/>
      <c r="J445" s="92"/>
      <c r="K445" s="3"/>
      <c r="L445" s="92"/>
      <c r="M445" s="3"/>
      <c r="N445" s="92"/>
      <c r="O445" s="3"/>
      <c r="P445" s="92"/>
      <c r="Q445" s="3"/>
      <c r="R445" s="92"/>
      <c r="S445" s="3"/>
      <c r="T445" s="92"/>
      <c r="U445" s="3"/>
      <c r="V445" s="92"/>
      <c r="W445" s="3"/>
      <c r="X445" s="92"/>
      <c r="Y445" s="3"/>
      <c r="Z445" s="95"/>
      <c r="AA445" s="3"/>
    </row>
    <row r="446" spans="1:27" ht="21" customHeight="1">
      <c r="A446" s="106">
        <f t="shared" ref="A446" si="158">A440+1</f>
        <v>75</v>
      </c>
      <c r="B446" s="108" t="s">
        <v>18</v>
      </c>
      <c r="C446" s="108"/>
      <c r="D446" s="109"/>
      <c r="E446" s="9" t="s">
        <v>19</v>
      </c>
      <c r="F446" s="8" t="s">
        <v>20</v>
      </c>
      <c r="G446" s="45" t="s">
        <v>21</v>
      </c>
      <c r="H446" s="54" t="s">
        <v>22</v>
      </c>
      <c r="I446" s="3" t="str">
        <f t="shared" si="144"/>
        <v/>
      </c>
      <c r="J446" s="54" t="s">
        <v>22</v>
      </c>
      <c r="K446" s="3" t="str">
        <f t="shared" si="144"/>
        <v/>
      </c>
      <c r="L446" s="54" t="s">
        <v>22</v>
      </c>
      <c r="M446" s="3" t="str">
        <f t="shared" si="144"/>
        <v/>
      </c>
      <c r="N446" s="54" t="s">
        <v>22</v>
      </c>
      <c r="O446" s="3" t="str">
        <f t="shared" si="144"/>
        <v/>
      </c>
      <c r="P446" s="54" t="s">
        <v>22</v>
      </c>
      <c r="Q446" s="3" t="str">
        <f t="shared" si="144"/>
        <v/>
      </c>
      <c r="R446" s="54" t="s">
        <v>22</v>
      </c>
      <c r="S446" s="3" t="str">
        <f t="shared" si="144"/>
        <v/>
      </c>
      <c r="T446" s="54" t="s">
        <v>22</v>
      </c>
      <c r="U446" s="3" t="str">
        <f t="shared" si="144"/>
        <v/>
      </c>
      <c r="V446" s="54" t="s">
        <v>22</v>
      </c>
      <c r="W446" s="3" t="str">
        <f t="shared" si="144"/>
        <v/>
      </c>
      <c r="X446" s="54" t="s">
        <v>22</v>
      </c>
      <c r="Y446" s="3" t="str">
        <f t="shared" si="144"/>
        <v/>
      </c>
      <c r="Z446" s="55" t="s">
        <v>22</v>
      </c>
      <c r="AA446" s="3" t="str">
        <f t="shared" ref="AA446" si="159">IF(Z447="-","",Z447)</f>
        <v/>
      </c>
    </row>
    <row r="447" spans="1:27" ht="21" customHeight="1">
      <c r="A447" s="107"/>
      <c r="B447" s="110" t="str">
        <f>IF(VLOOKUP($A446,入力マスター!$A$2:$N$65027,2,FALSE)="","",VLOOKUP($A446,入力マスター!$A$2:$N$65027,2,FALSE))</f>
        <v/>
      </c>
      <c r="C447" s="110"/>
      <c r="D447" s="111"/>
      <c r="E447" s="10"/>
      <c r="F447" s="7"/>
      <c r="G447" s="47"/>
      <c r="H447" s="46" t="s">
        <v>23</v>
      </c>
      <c r="I447" s="3"/>
      <c r="J447" s="46" t="s">
        <v>23</v>
      </c>
      <c r="K447" s="3"/>
      <c r="L447" s="46" t="s">
        <v>23</v>
      </c>
      <c r="M447" s="3"/>
      <c r="N447" s="46" t="s">
        <v>23</v>
      </c>
      <c r="O447" s="3"/>
      <c r="P447" s="46" t="s">
        <v>23</v>
      </c>
      <c r="Q447" s="3"/>
      <c r="R447" s="46" t="s">
        <v>23</v>
      </c>
      <c r="S447" s="3"/>
      <c r="T447" s="46" t="s">
        <v>23</v>
      </c>
      <c r="U447" s="3"/>
      <c r="V447" s="46" t="s">
        <v>23</v>
      </c>
      <c r="W447" s="3"/>
      <c r="X447" s="46" t="s">
        <v>23</v>
      </c>
      <c r="Y447" s="3"/>
      <c r="Z447" s="50" t="s">
        <v>23</v>
      </c>
      <c r="AA447" s="3"/>
    </row>
    <row r="448" spans="1:27" ht="21" customHeight="1">
      <c r="A448" s="104" t="s">
        <v>24</v>
      </c>
      <c r="B448" s="114" t="str">
        <f>IF(VLOOKUP($A446,入力マスター!$A$2:$N$65027,5,FALSE)="","",VLOOKUP($A446,入力マスター!$A$2:$N$65027,5,FALSE))</f>
        <v/>
      </c>
      <c r="C448" s="115"/>
      <c r="D448" s="116"/>
      <c r="E448" s="21" t="s">
        <v>2</v>
      </c>
      <c r="F448" s="22"/>
      <c r="G448" s="48"/>
      <c r="H448" s="51" t="s">
        <v>21</v>
      </c>
      <c r="I448" s="3"/>
      <c r="J448" s="51" t="s">
        <v>21</v>
      </c>
      <c r="K448" s="3"/>
      <c r="L448" s="51" t="s">
        <v>21</v>
      </c>
      <c r="M448" s="3"/>
      <c r="N448" s="51" t="s">
        <v>21</v>
      </c>
      <c r="O448" s="3"/>
      <c r="P448" s="51" t="s">
        <v>21</v>
      </c>
      <c r="Q448" s="3"/>
      <c r="R448" s="51" t="s">
        <v>21</v>
      </c>
      <c r="S448" s="3"/>
      <c r="T448" s="51" t="s">
        <v>21</v>
      </c>
      <c r="U448" s="3"/>
      <c r="V448" s="51" t="s">
        <v>21</v>
      </c>
      <c r="W448" s="3"/>
      <c r="X448" s="51" t="s">
        <v>21</v>
      </c>
      <c r="Y448" s="3"/>
      <c r="Z448" s="52" t="s">
        <v>21</v>
      </c>
      <c r="AA448" s="3"/>
    </row>
    <row r="449" spans="1:27" ht="21" customHeight="1">
      <c r="A449" s="105"/>
      <c r="B449" s="117"/>
      <c r="C449" s="118"/>
      <c r="D449" s="119"/>
      <c r="E449" s="112" t="str">
        <f>IF(VLOOKUP($A446,入力マスター!$A$2:$N$65027,3,FALSE)="","",VLOOKUP($A446,入力マスター!$A$2:$N$65027,3,FALSE))</f>
        <v/>
      </c>
      <c r="F449" s="113"/>
      <c r="G449" s="2"/>
      <c r="H449" s="90"/>
      <c r="I449" s="3"/>
      <c r="J449" s="90"/>
      <c r="K449" s="3"/>
      <c r="L449" s="90"/>
      <c r="M449" s="3"/>
      <c r="N449" s="90"/>
      <c r="O449" s="3"/>
      <c r="P449" s="90"/>
      <c r="Q449" s="3"/>
      <c r="R449" s="90"/>
      <c r="S449" s="3"/>
      <c r="T449" s="90"/>
      <c r="U449" s="3"/>
      <c r="V449" s="90"/>
      <c r="W449" s="3"/>
      <c r="X449" s="90"/>
      <c r="Y449" s="3"/>
      <c r="Z449" s="93"/>
      <c r="AA449" s="3"/>
    </row>
    <row r="450" spans="1:27" ht="21" customHeight="1">
      <c r="A450" s="96" t="s">
        <v>25</v>
      </c>
      <c r="B450" s="98" t="str">
        <f>IF(VLOOKUP($A446,入力マスター!$A$2:$N$65027,4,FALSE)="","",VLOOKUP($A446,入力マスター!$A$2:$N$65027,4,FALSE))</f>
        <v/>
      </c>
      <c r="C450" s="99"/>
      <c r="D450" s="99"/>
      <c r="E450" s="99"/>
      <c r="F450" s="100"/>
      <c r="G450" s="49" t="s">
        <v>26</v>
      </c>
      <c r="H450" s="91"/>
      <c r="I450" s="3"/>
      <c r="J450" s="91"/>
      <c r="K450" s="3"/>
      <c r="L450" s="91"/>
      <c r="M450" s="3"/>
      <c r="N450" s="91"/>
      <c r="O450" s="3"/>
      <c r="P450" s="91"/>
      <c r="Q450" s="3"/>
      <c r="R450" s="91"/>
      <c r="S450" s="3"/>
      <c r="T450" s="91"/>
      <c r="U450" s="3"/>
      <c r="V450" s="91"/>
      <c r="W450" s="3"/>
      <c r="X450" s="91"/>
      <c r="Y450" s="3"/>
      <c r="Z450" s="94"/>
      <c r="AA450" s="3"/>
    </row>
    <row r="451" spans="1:27" ht="21" customHeight="1">
      <c r="A451" s="97"/>
      <c r="B451" s="101"/>
      <c r="C451" s="102"/>
      <c r="D451" s="102"/>
      <c r="E451" s="102"/>
      <c r="F451" s="103"/>
      <c r="G451" s="44"/>
      <c r="H451" s="92"/>
      <c r="I451" s="3"/>
      <c r="J451" s="92"/>
      <c r="K451" s="3"/>
      <c r="L451" s="92"/>
      <c r="M451" s="3"/>
      <c r="N451" s="92"/>
      <c r="O451" s="3"/>
      <c r="P451" s="92"/>
      <c r="Q451" s="3"/>
      <c r="R451" s="92"/>
      <c r="S451" s="3"/>
      <c r="T451" s="92"/>
      <c r="U451" s="3"/>
      <c r="V451" s="92"/>
      <c r="W451" s="3"/>
      <c r="X451" s="92"/>
      <c r="Y451" s="3"/>
      <c r="Z451" s="95"/>
      <c r="AA451" s="3"/>
    </row>
    <row r="452" spans="1:27" ht="21" customHeight="1">
      <c r="A452" s="106">
        <f t="shared" ref="A452" si="160">A446+1</f>
        <v>76</v>
      </c>
      <c r="B452" s="108" t="s">
        <v>18</v>
      </c>
      <c r="C452" s="108"/>
      <c r="D452" s="109"/>
      <c r="E452" s="9" t="s">
        <v>19</v>
      </c>
      <c r="F452" s="8" t="s">
        <v>20</v>
      </c>
      <c r="G452" s="45" t="s">
        <v>21</v>
      </c>
      <c r="H452" s="54" t="s">
        <v>22</v>
      </c>
      <c r="I452" s="3" t="str">
        <f t="shared" si="144"/>
        <v/>
      </c>
      <c r="J452" s="54" t="s">
        <v>22</v>
      </c>
      <c r="K452" s="3" t="str">
        <f t="shared" si="144"/>
        <v/>
      </c>
      <c r="L452" s="54" t="s">
        <v>22</v>
      </c>
      <c r="M452" s="3" t="str">
        <f t="shared" si="144"/>
        <v/>
      </c>
      <c r="N452" s="54" t="s">
        <v>22</v>
      </c>
      <c r="O452" s="3" t="str">
        <f t="shared" si="144"/>
        <v/>
      </c>
      <c r="P452" s="54" t="s">
        <v>22</v>
      </c>
      <c r="Q452" s="3" t="str">
        <f t="shared" si="144"/>
        <v/>
      </c>
      <c r="R452" s="54" t="s">
        <v>22</v>
      </c>
      <c r="S452" s="3" t="str">
        <f t="shared" si="144"/>
        <v/>
      </c>
      <c r="T452" s="54" t="s">
        <v>22</v>
      </c>
      <c r="U452" s="3" t="str">
        <f t="shared" si="144"/>
        <v/>
      </c>
      <c r="V452" s="54" t="s">
        <v>22</v>
      </c>
      <c r="W452" s="3" t="str">
        <f t="shared" si="144"/>
        <v/>
      </c>
      <c r="X452" s="54" t="s">
        <v>22</v>
      </c>
      <c r="Y452" s="3" t="str">
        <f t="shared" si="144"/>
        <v/>
      </c>
      <c r="Z452" s="55" t="s">
        <v>22</v>
      </c>
      <c r="AA452" s="3" t="str">
        <f t="shared" ref="AA452" si="161">IF(Z453="-","",Z453)</f>
        <v/>
      </c>
    </row>
    <row r="453" spans="1:27" ht="21" customHeight="1">
      <c r="A453" s="107"/>
      <c r="B453" s="110" t="str">
        <f>IF(VLOOKUP($A452,入力マスター!$A$2:$N$65027,2,FALSE)="","",VLOOKUP($A452,入力マスター!$A$2:$N$65027,2,FALSE))</f>
        <v/>
      </c>
      <c r="C453" s="110"/>
      <c r="D453" s="111"/>
      <c r="E453" s="10"/>
      <c r="F453" s="7"/>
      <c r="G453" s="47"/>
      <c r="H453" s="46" t="s">
        <v>23</v>
      </c>
      <c r="I453" s="3"/>
      <c r="J453" s="46" t="s">
        <v>23</v>
      </c>
      <c r="K453" s="3"/>
      <c r="L453" s="46" t="s">
        <v>23</v>
      </c>
      <c r="M453" s="3"/>
      <c r="N453" s="46" t="s">
        <v>23</v>
      </c>
      <c r="O453" s="3"/>
      <c r="P453" s="46" t="s">
        <v>23</v>
      </c>
      <c r="Q453" s="3"/>
      <c r="R453" s="46" t="s">
        <v>23</v>
      </c>
      <c r="S453" s="3"/>
      <c r="T453" s="46" t="s">
        <v>23</v>
      </c>
      <c r="U453" s="3"/>
      <c r="V453" s="46" t="s">
        <v>23</v>
      </c>
      <c r="W453" s="3"/>
      <c r="X453" s="46" t="s">
        <v>23</v>
      </c>
      <c r="Y453" s="3"/>
      <c r="Z453" s="50" t="s">
        <v>23</v>
      </c>
      <c r="AA453" s="3"/>
    </row>
    <row r="454" spans="1:27" ht="21" customHeight="1">
      <c r="A454" s="104" t="s">
        <v>24</v>
      </c>
      <c r="B454" s="114" t="str">
        <f>IF(VLOOKUP($A452,入力マスター!$A$2:$N$65027,5,FALSE)="","",VLOOKUP($A452,入力マスター!$A$2:$N$65027,5,FALSE))</f>
        <v/>
      </c>
      <c r="C454" s="115"/>
      <c r="D454" s="116"/>
      <c r="E454" s="21" t="s">
        <v>2</v>
      </c>
      <c r="F454" s="22"/>
      <c r="G454" s="48"/>
      <c r="H454" s="51" t="s">
        <v>21</v>
      </c>
      <c r="I454" s="3"/>
      <c r="J454" s="51" t="s">
        <v>21</v>
      </c>
      <c r="K454" s="3"/>
      <c r="L454" s="51" t="s">
        <v>21</v>
      </c>
      <c r="M454" s="3"/>
      <c r="N454" s="51" t="s">
        <v>21</v>
      </c>
      <c r="O454" s="3"/>
      <c r="P454" s="51" t="s">
        <v>21</v>
      </c>
      <c r="Q454" s="3"/>
      <c r="R454" s="51" t="s">
        <v>21</v>
      </c>
      <c r="S454" s="3"/>
      <c r="T454" s="51" t="s">
        <v>21</v>
      </c>
      <c r="U454" s="3"/>
      <c r="V454" s="51" t="s">
        <v>21</v>
      </c>
      <c r="W454" s="3"/>
      <c r="X454" s="51" t="s">
        <v>21</v>
      </c>
      <c r="Y454" s="3"/>
      <c r="Z454" s="52" t="s">
        <v>21</v>
      </c>
      <c r="AA454" s="3"/>
    </row>
    <row r="455" spans="1:27" ht="21" customHeight="1">
      <c r="A455" s="105"/>
      <c r="B455" s="117"/>
      <c r="C455" s="118"/>
      <c r="D455" s="119"/>
      <c r="E455" s="112" t="str">
        <f>IF(VLOOKUP($A452,入力マスター!$A$2:$N$65027,3,FALSE)="","",VLOOKUP($A452,入力マスター!$A$2:$N$65027,3,FALSE))</f>
        <v/>
      </c>
      <c r="F455" s="113"/>
      <c r="G455" s="2"/>
      <c r="H455" s="90"/>
      <c r="I455" s="3"/>
      <c r="J455" s="90"/>
      <c r="K455" s="3"/>
      <c r="L455" s="90"/>
      <c r="M455" s="3"/>
      <c r="N455" s="90"/>
      <c r="O455" s="3"/>
      <c r="P455" s="90"/>
      <c r="Q455" s="3"/>
      <c r="R455" s="90"/>
      <c r="S455" s="3"/>
      <c r="T455" s="90"/>
      <c r="U455" s="3"/>
      <c r="V455" s="90"/>
      <c r="W455" s="3"/>
      <c r="X455" s="90"/>
      <c r="Y455" s="3"/>
      <c r="Z455" s="93"/>
      <c r="AA455" s="3"/>
    </row>
    <row r="456" spans="1:27" ht="21" customHeight="1">
      <c r="A456" s="96" t="s">
        <v>25</v>
      </c>
      <c r="B456" s="98" t="str">
        <f>IF(VLOOKUP($A452,入力マスター!$A$2:$N$65027,4,FALSE)="","",VLOOKUP($A452,入力マスター!$A$2:$N$65027,4,FALSE))</f>
        <v/>
      </c>
      <c r="C456" s="99"/>
      <c r="D456" s="99"/>
      <c r="E456" s="99"/>
      <c r="F456" s="100"/>
      <c r="G456" s="49" t="s">
        <v>26</v>
      </c>
      <c r="H456" s="91"/>
      <c r="I456" s="3"/>
      <c r="J456" s="91"/>
      <c r="K456" s="3"/>
      <c r="L456" s="91"/>
      <c r="M456" s="3"/>
      <c r="N456" s="91"/>
      <c r="O456" s="3"/>
      <c r="P456" s="91"/>
      <c r="Q456" s="3"/>
      <c r="R456" s="91"/>
      <c r="S456" s="3"/>
      <c r="T456" s="91"/>
      <c r="U456" s="3"/>
      <c r="V456" s="91"/>
      <c r="W456" s="3"/>
      <c r="X456" s="91"/>
      <c r="Y456" s="3"/>
      <c r="Z456" s="94"/>
      <c r="AA456" s="3"/>
    </row>
    <row r="457" spans="1:27" ht="21" customHeight="1">
      <c r="A457" s="97"/>
      <c r="B457" s="101"/>
      <c r="C457" s="102"/>
      <c r="D457" s="102"/>
      <c r="E457" s="102"/>
      <c r="F457" s="103"/>
      <c r="G457" s="44"/>
      <c r="H457" s="92"/>
      <c r="I457" s="3"/>
      <c r="J457" s="92"/>
      <c r="K457" s="3"/>
      <c r="L457" s="92"/>
      <c r="M457" s="3"/>
      <c r="N457" s="92"/>
      <c r="O457" s="3"/>
      <c r="P457" s="92"/>
      <c r="Q457" s="3"/>
      <c r="R457" s="92"/>
      <c r="S457" s="3"/>
      <c r="T457" s="92"/>
      <c r="U457" s="3"/>
      <c r="V457" s="92"/>
      <c r="W457" s="3"/>
      <c r="X457" s="92"/>
      <c r="Y457" s="3"/>
      <c r="Z457" s="95"/>
      <c r="AA457" s="3"/>
    </row>
    <row r="458" spans="1:27" ht="21" customHeight="1">
      <c r="A458" s="106">
        <f t="shared" ref="A458" si="162">A452+1</f>
        <v>77</v>
      </c>
      <c r="B458" s="108" t="s">
        <v>18</v>
      </c>
      <c r="C458" s="108"/>
      <c r="D458" s="109"/>
      <c r="E458" s="9" t="s">
        <v>19</v>
      </c>
      <c r="F458" s="8" t="s">
        <v>20</v>
      </c>
      <c r="G458" s="45" t="s">
        <v>21</v>
      </c>
      <c r="H458" s="54" t="s">
        <v>22</v>
      </c>
      <c r="I458" s="3" t="str">
        <f t="shared" si="144"/>
        <v/>
      </c>
      <c r="J458" s="54" t="s">
        <v>22</v>
      </c>
      <c r="K458" s="3" t="str">
        <f t="shared" si="144"/>
        <v/>
      </c>
      <c r="L458" s="54" t="s">
        <v>22</v>
      </c>
      <c r="M458" s="3" t="str">
        <f t="shared" si="144"/>
        <v/>
      </c>
      <c r="N458" s="54" t="s">
        <v>22</v>
      </c>
      <c r="O458" s="3" t="str">
        <f t="shared" si="144"/>
        <v/>
      </c>
      <c r="P458" s="54" t="s">
        <v>22</v>
      </c>
      <c r="Q458" s="3" t="str">
        <f t="shared" si="144"/>
        <v/>
      </c>
      <c r="R458" s="54" t="s">
        <v>22</v>
      </c>
      <c r="S458" s="3" t="str">
        <f t="shared" si="144"/>
        <v/>
      </c>
      <c r="T458" s="54" t="s">
        <v>22</v>
      </c>
      <c r="U458" s="3" t="str">
        <f t="shared" si="144"/>
        <v/>
      </c>
      <c r="V458" s="54" t="s">
        <v>22</v>
      </c>
      <c r="W458" s="3" t="str">
        <f t="shared" si="144"/>
        <v/>
      </c>
      <c r="X458" s="54" t="s">
        <v>22</v>
      </c>
      <c r="Y458" s="3" t="str">
        <f t="shared" si="144"/>
        <v/>
      </c>
      <c r="Z458" s="55" t="s">
        <v>22</v>
      </c>
      <c r="AA458" s="3" t="str">
        <f t="shared" ref="AA458" si="163">IF(Z459="-","",Z459)</f>
        <v/>
      </c>
    </row>
    <row r="459" spans="1:27" ht="21" customHeight="1">
      <c r="A459" s="107"/>
      <c r="B459" s="110" t="str">
        <f>IF(VLOOKUP($A458,入力マスター!$A$2:$N$65027,2,FALSE)="","",VLOOKUP($A458,入力マスター!$A$2:$N$65027,2,FALSE))</f>
        <v/>
      </c>
      <c r="C459" s="110"/>
      <c r="D459" s="111"/>
      <c r="E459" s="10"/>
      <c r="F459" s="7"/>
      <c r="G459" s="47"/>
      <c r="H459" s="46" t="s">
        <v>23</v>
      </c>
      <c r="I459" s="3"/>
      <c r="J459" s="46" t="s">
        <v>23</v>
      </c>
      <c r="K459" s="3"/>
      <c r="L459" s="46" t="s">
        <v>23</v>
      </c>
      <c r="M459" s="3"/>
      <c r="N459" s="46" t="s">
        <v>23</v>
      </c>
      <c r="O459" s="3"/>
      <c r="P459" s="46" t="s">
        <v>23</v>
      </c>
      <c r="Q459" s="3"/>
      <c r="R459" s="46" t="s">
        <v>23</v>
      </c>
      <c r="S459" s="3"/>
      <c r="T459" s="46" t="s">
        <v>23</v>
      </c>
      <c r="U459" s="3"/>
      <c r="V459" s="46" t="s">
        <v>23</v>
      </c>
      <c r="W459" s="3"/>
      <c r="X459" s="46" t="s">
        <v>23</v>
      </c>
      <c r="Y459" s="3"/>
      <c r="Z459" s="50" t="s">
        <v>23</v>
      </c>
      <c r="AA459" s="3"/>
    </row>
    <row r="460" spans="1:27" ht="21" customHeight="1">
      <c r="A460" s="104" t="s">
        <v>24</v>
      </c>
      <c r="B460" s="114" t="str">
        <f>IF(VLOOKUP($A458,入力マスター!$A$2:$N$65027,5,FALSE)="","",VLOOKUP($A458,入力マスター!$A$2:$N$65027,5,FALSE))</f>
        <v/>
      </c>
      <c r="C460" s="115"/>
      <c r="D460" s="116"/>
      <c r="E460" s="21" t="s">
        <v>2</v>
      </c>
      <c r="F460" s="22"/>
      <c r="G460" s="48"/>
      <c r="H460" s="51" t="s">
        <v>21</v>
      </c>
      <c r="I460" s="3"/>
      <c r="J460" s="51" t="s">
        <v>21</v>
      </c>
      <c r="K460" s="3"/>
      <c r="L460" s="51" t="s">
        <v>21</v>
      </c>
      <c r="M460" s="3"/>
      <c r="N460" s="51" t="s">
        <v>21</v>
      </c>
      <c r="O460" s="3"/>
      <c r="P460" s="51" t="s">
        <v>21</v>
      </c>
      <c r="Q460" s="3"/>
      <c r="R460" s="51" t="s">
        <v>21</v>
      </c>
      <c r="S460" s="3"/>
      <c r="T460" s="51" t="s">
        <v>21</v>
      </c>
      <c r="U460" s="3"/>
      <c r="V460" s="51" t="s">
        <v>21</v>
      </c>
      <c r="W460" s="3"/>
      <c r="X460" s="51" t="s">
        <v>21</v>
      </c>
      <c r="Y460" s="3"/>
      <c r="Z460" s="52" t="s">
        <v>21</v>
      </c>
      <c r="AA460" s="3"/>
    </row>
    <row r="461" spans="1:27" ht="21" customHeight="1">
      <c r="A461" s="105"/>
      <c r="B461" s="117"/>
      <c r="C461" s="118"/>
      <c r="D461" s="119"/>
      <c r="E461" s="112" t="str">
        <f>IF(VLOOKUP($A458,入力マスター!$A$2:$N$65027,3,FALSE)="","",VLOOKUP($A458,入力マスター!$A$2:$N$65027,3,FALSE))</f>
        <v/>
      </c>
      <c r="F461" s="113"/>
      <c r="G461" s="2"/>
      <c r="H461" s="90"/>
      <c r="I461" s="3"/>
      <c r="J461" s="90"/>
      <c r="K461" s="3"/>
      <c r="L461" s="90"/>
      <c r="M461" s="3"/>
      <c r="N461" s="90"/>
      <c r="O461" s="3"/>
      <c r="P461" s="90"/>
      <c r="Q461" s="3"/>
      <c r="R461" s="90"/>
      <c r="S461" s="3"/>
      <c r="T461" s="90"/>
      <c r="U461" s="3"/>
      <c r="V461" s="90"/>
      <c r="W461" s="3"/>
      <c r="X461" s="90"/>
      <c r="Y461" s="3"/>
      <c r="Z461" s="93"/>
      <c r="AA461" s="3"/>
    </row>
    <row r="462" spans="1:27" ht="21" customHeight="1">
      <c r="A462" s="96" t="s">
        <v>25</v>
      </c>
      <c r="B462" s="98" t="str">
        <f>IF(VLOOKUP($A458,入力マスター!$A$2:$N$65027,4,FALSE)="","",VLOOKUP($A458,入力マスター!$A$2:$N$65027,4,FALSE))</f>
        <v/>
      </c>
      <c r="C462" s="99"/>
      <c r="D462" s="99"/>
      <c r="E462" s="99"/>
      <c r="F462" s="100"/>
      <c r="G462" s="49" t="s">
        <v>26</v>
      </c>
      <c r="H462" s="91"/>
      <c r="I462" s="3"/>
      <c r="J462" s="91"/>
      <c r="K462" s="3"/>
      <c r="L462" s="91"/>
      <c r="M462" s="3"/>
      <c r="N462" s="91"/>
      <c r="O462" s="3"/>
      <c r="P462" s="91"/>
      <c r="Q462" s="3"/>
      <c r="R462" s="91"/>
      <c r="S462" s="3"/>
      <c r="T462" s="91"/>
      <c r="U462" s="3"/>
      <c r="V462" s="91"/>
      <c r="W462" s="3"/>
      <c r="X462" s="91"/>
      <c r="Y462" s="3"/>
      <c r="Z462" s="94"/>
      <c r="AA462" s="3"/>
    </row>
    <row r="463" spans="1:27" ht="21" customHeight="1">
      <c r="A463" s="97"/>
      <c r="B463" s="101"/>
      <c r="C463" s="102"/>
      <c r="D463" s="102"/>
      <c r="E463" s="102"/>
      <c r="F463" s="103"/>
      <c r="G463" s="44"/>
      <c r="H463" s="92"/>
      <c r="I463" s="3"/>
      <c r="J463" s="92"/>
      <c r="K463" s="3"/>
      <c r="L463" s="92"/>
      <c r="M463" s="3"/>
      <c r="N463" s="92"/>
      <c r="O463" s="3"/>
      <c r="P463" s="92"/>
      <c r="Q463" s="3"/>
      <c r="R463" s="92"/>
      <c r="S463" s="3"/>
      <c r="T463" s="92"/>
      <c r="U463" s="3"/>
      <c r="V463" s="92"/>
      <c r="W463" s="3"/>
      <c r="X463" s="92"/>
      <c r="Y463" s="3"/>
      <c r="Z463" s="95"/>
      <c r="AA463" s="3"/>
    </row>
    <row r="464" spans="1:27" ht="21" customHeight="1">
      <c r="A464" s="106">
        <f t="shared" ref="A464" si="164">A458+1</f>
        <v>78</v>
      </c>
      <c r="B464" s="108" t="s">
        <v>18</v>
      </c>
      <c r="C464" s="108"/>
      <c r="D464" s="109"/>
      <c r="E464" s="9" t="s">
        <v>19</v>
      </c>
      <c r="F464" s="8" t="s">
        <v>20</v>
      </c>
      <c r="G464" s="45" t="s">
        <v>21</v>
      </c>
      <c r="H464" s="54" t="s">
        <v>22</v>
      </c>
      <c r="I464" s="3" t="str">
        <f t="shared" si="144"/>
        <v/>
      </c>
      <c r="J464" s="54" t="s">
        <v>22</v>
      </c>
      <c r="K464" s="3" t="str">
        <f t="shared" si="144"/>
        <v/>
      </c>
      <c r="L464" s="54" t="s">
        <v>22</v>
      </c>
      <c r="M464" s="3" t="str">
        <f t="shared" si="144"/>
        <v/>
      </c>
      <c r="N464" s="54" t="s">
        <v>22</v>
      </c>
      <c r="O464" s="3" t="str">
        <f t="shared" si="144"/>
        <v/>
      </c>
      <c r="P464" s="54" t="s">
        <v>22</v>
      </c>
      <c r="Q464" s="3" t="str">
        <f t="shared" si="144"/>
        <v/>
      </c>
      <c r="R464" s="54" t="s">
        <v>22</v>
      </c>
      <c r="S464" s="3" t="str">
        <f t="shared" si="144"/>
        <v/>
      </c>
      <c r="T464" s="54" t="s">
        <v>22</v>
      </c>
      <c r="U464" s="3" t="str">
        <f t="shared" si="144"/>
        <v/>
      </c>
      <c r="V464" s="54" t="s">
        <v>22</v>
      </c>
      <c r="W464" s="3" t="str">
        <f t="shared" si="144"/>
        <v/>
      </c>
      <c r="X464" s="54" t="s">
        <v>22</v>
      </c>
      <c r="Y464" s="3" t="str">
        <f t="shared" si="144"/>
        <v/>
      </c>
      <c r="Z464" s="55" t="s">
        <v>22</v>
      </c>
      <c r="AA464" s="3" t="str">
        <f t="shared" ref="AA464" si="165">IF(Z465="-","",Z465)</f>
        <v/>
      </c>
    </row>
    <row r="465" spans="1:27" ht="21" customHeight="1">
      <c r="A465" s="107"/>
      <c r="B465" s="110" t="str">
        <f>IF(VLOOKUP($A464,入力マスター!$A$2:$N$65027,2,FALSE)="","",VLOOKUP($A464,入力マスター!$A$2:$N$65027,2,FALSE))</f>
        <v/>
      </c>
      <c r="C465" s="110"/>
      <c r="D465" s="111"/>
      <c r="E465" s="10"/>
      <c r="F465" s="7"/>
      <c r="G465" s="47"/>
      <c r="H465" s="46" t="s">
        <v>23</v>
      </c>
      <c r="I465" s="3"/>
      <c r="J465" s="46" t="s">
        <v>23</v>
      </c>
      <c r="K465" s="3"/>
      <c r="L465" s="46" t="s">
        <v>23</v>
      </c>
      <c r="M465" s="3"/>
      <c r="N465" s="46" t="s">
        <v>23</v>
      </c>
      <c r="O465" s="3"/>
      <c r="P465" s="46" t="s">
        <v>23</v>
      </c>
      <c r="Q465" s="3"/>
      <c r="R465" s="46" t="s">
        <v>23</v>
      </c>
      <c r="S465" s="3"/>
      <c r="T465" s="46" t="s">
        <v>23</v>
      </c>
      <c r="U465" s="3"/>
      <c r="V465" s="46" t="s">
        <v>23</v>
      </c>
      <c r="W465" s="3"/>
      <c r="X465" s="46" t="s">
        <v>23</v>
      </c>
      <c r="Y465" s="3"/>
      <c r="Z465" s="50" t="s">
        <v>23</v>
      </c>
      <c r="AA465" s="3"/>
    </row>
    <row r="466" spans="1:27" ht="21" customHeight="1">
      <c r="A466" s="104" t="s">
        <v>24</v>
      </c>
      <c r="B466" s="114" t="str">
        <f>IF(VLOOKUP($A464,入力マスター!$A$2:$N$65027,5,FALSE)="","",VLOOKUP($A464,入力マスター!$A$2:$N$65027,5,FALSE))</f>
        <v/>
      </c>
      <c r="C466" s="115"/>
      <c r="D466" s="116"/>
      <c r="E466" s="21" t="s">
        <v>2</v>
      </c>
      <c r="F466" s="22"/>
      <c r="G466" s="48"/>
      <c r="H466" s="51" t="s">
        <v>21</v>
      </c>
      <c r="I466" s="3"/>
      <c r="J466" s="51" t="s">
        <v>21</v>
      </c>
      <c r="K466" s="3"/>
      <c r="L466" s="51" t="s">
        <v>21</v>
      </c>
      <c r="M466" s="3"/>
      <c r="N466" s="51" t="s">
        <v>21</v>
      </c>
      <c r="O466" s="3"/>
      <c r="P466" s="51" t="s">
        <v>21</v>
      </c>
      <c r="Q466" s="3"/>
      <c r="R466" s="51" t="s">
        <v>21</v>
      </c>
      <c r="S466" s="3"/>
      <c r="T466" s="51" t="s">
        <v>21</v>
      </c>
      <c r="U466" s="3"/>
      <c r="V466" s="51" t="s">
        <v>21</v>
      </c>
      <c r="W466" s="3"/>
      <c r="X466" s="51" t="s">
        <v>21</v>
      </c>
      <c r="Y466" s="3"/>
      <c r="Z466" s="52" t="s">
        <v>21</v>
      </c>
      <c r="AA466" s="3"/>
    </row>
    <row r="467" spans="1:27" ht="21" customHeight="1">
      <c r="A467" s="105"/>
      <c r="B467" s="117"/>
      <c r="C467" s="118"/>
      <c r="D467" s="119"/>
      <c r="E467" s="112" t="str">
        <f>IF(VLOOKUP($A464,入力マスター!$A$2:$N$65027,3,FALSE)="","",VLOOKUP($A464,入力マスター!$A$2:$N$65027,3,FALSE))</f>
        <v/>
      </c>
      <c r="F467" s="113"/>
      <c r="G467" s="2"/>
      <c r="H467" s="90"/>
      <c r="I467" s="3"/>
      <c r="J467" s="90"/>
      <c r="K467" s="3"/>
      <c r="L467" s="90"/>
      <c r="M467" s="3"/>
      <c r="N467" s="90"/>
      <c r="O467" s="3"/>
      <c r="P467" s="90"/>
      <c r="Q467" s="3"/>
      <c r="R467" s="90"/>
      <c r="S467" s="3"/>
      <c r="T467" s="90"/>
      <c r="U467" s="3"/>
      <c r="V467" s="90"/>
      <c r="W467" s="3"/>
      <c r="X467" s="90"/>
      <c r="Y467" s="3"/>
      <c r="Z467" s="93"/>
      <c r="AA467" s="3"/>
    </row>
    <row r="468" spans="1:27" ht="21" customHeight="1">
      <c r="A468" s="96" t="s">
        <v>25</v>
      </c>
      <c r="B468" s="98" t="str">
        <f>IF(VLOOKUP($A464,入力マスター!$A$2:$N$65027,4,FALSE)="","",VLOOKUP($A464,入力マスター!$A$2:$N$65027,4,FALSE))</f>
        <v/>
      </c>
      <c r="C468" s="99"/>
      <c r="D468" s="99"/>
      <c r="E468" s="99"/>
      <c r="F468" s="100"/>
      <c r="G468" s="49" t="s">
        <v>26</v>
      </c>
      <c r="H468" s="91"/>
      <c r="I468" s="3"/>
      <c r="J468" s="91"/>
      <c r="K468" s="3"/>
      <c r="L468" s="91"/>
      <c r="M468" s="3"/>
      <c r="N468" s="91"/>
      <c r="O468" s="3"/>
      <c r="P468" s="91"/>
      <c r="Q468" s="3"/>
      <c r="R468" s="91"/>
      <c r="S468" s="3"/>
      <c r="T468" s="91"/>
      <c r="U468" s="3"/>
      <c r="V468" s="91"/>
      <c r="W468" s="3"/>
      <c r="X468" s="91"/>
      <c r="Y468" s="3"/>
      <c r="Z468" s="94"/>
      <c r="AA468" s="3"/>
    </row>
    <row r="469" spans="1:27" ht="21" customHeight="1">
      <c r="A469" s="97"/>
      <c r="B469" s="101"/>
      <c r="C469" s="102"/>
      <c r="D469" s="102"/>
      <c r="E469" s="102"/>
      <c r="F469" s="103"/>
      <c r="G469" s="44"/>
      <c r="H469" s="92"/>
      <c r="I469" s="3"/>
      <c r="J469" s="92"/>
      <c r="K469" s="3"/>
      <c r="L469" s="92"/>
      <c r="M469" s="3"/>
      <c r="N469" s="92"/>
      <c r="O469" s="3"/>
      <c r="P469" s="92"/>
      <c r="Q469" s="3"/>
      <c r="R469" s="92"/>
      <c r="S469" s="3"/>
      <c r="T469" s="92"/>
      <c r="U469" s="3"/>
      <c r="V469" s="92"/>
      <c r="W469" s="3"/>
      <c r="X469" s="92"/>
      <c r="Y469" s="3"/>
      <c r="Z469" s="95"/>
      <c r="AA469" s="3"/>
    </row>
    <row r="470" spans="1:27" ht="21" customHeight="1">
      <c r="A470" s="106">
        <f t="shared" ref="A470" si="166">A464+1</f>
        <v>79</v>
      </c>
      <c r="B470" s="108" t="s">
        <v>18</v>
      </c>
      <c r="C470" s="108"/>
      <c r="D470" s="109"/>
      <c r="E470" s="9" t="s">
        <v>19</v>
      </c>
      <c r="F470" s="8" t="s">
        <v>20</v>
      </c>
      <c r="G470" s="45" t="s">
        <v>21</v>
      </c>
      <c r="H470" s="54" t="s">
        <v>22</v>
      </c>
      <c r="I470" s="3" t="str">
        <f t="shared" ref="I470:W470" si="167">IF(H471="-","",H471)</f>
        <v/>
      </c>
      <c r="J470" s="54" t="s">
        <v>22</v>
      </c>
      <c r="K470" s="3" t="str">
        <f t="shared" si="167"/>
        <v/>
      </c>
      <c r="L470" s="54" t="s">
        <v>22</v>
      </c>
      <c r="M470" s="3" t="str">
        <f t="shared" si="167"/>
        <v/>
      </c>
      <c r="N470" s="54" t="s">
        <v>22</v>
      </c>
      <c r="O470" s="3" t="str">
        <f t="shared" si="167"/>
        <v/>
      </c>
      <c r="P470" s="54" t="s">
        <v>22</v>
      </c>
      <c r="Q470" s="3" t="str">
        <f t="shared" si="167"/>
        <v/>
      </c>
      <c r="R470" s="54" t="s">
        <v>22</v>
      </c>
      <c r="S470" s="3" t="str">
        <f t="shared" si="167"/>
        <v/>
      </c>
      <c r="T470" s="54" t="s">
        <v>22</v>
      </c>
      <c r="U470" s="3" t="str">
        <f t="shared" si="167"/>
        <v/>
      </c>
      <c r="V470" s="54" t="s">
        <v>22</v>
      </c>
      <c r="W470" s="3" t="str">
        <f t="shared" si="167"/>
        <v/>
      </c>
      <c r="X470" s="54" t="s">
        <v>22</v>
      </c>
      <c r="Y470" s="3" t="str">
        <f t="shared" ref="I470:Y530" si="168">IF(X471="-","",X471)</f>
        <v/>
      </c>
      <c r="Z470" s="55" t="s">
        <v>22</v>
      </c>
      <c r="AA470" s="3" t="str">
        <f t="shared" ref="AA470" si="169">IF(Z471="-","",Z471)</f>
        <v/>
      </c>
    </row>
    <row r="471" spans="1:27" ht="21" customHeight="1">
      <c r="A471" s="107"/>
      <c r="B471" s="110" t="str">
        <f>IF(VLOOKUP($A470,入力マスター!$A$2:$N$65027,2,FALSE)="","",VLOOKUP($A470,入力マスター!$A$2:$N$65027,2,FALSE))</f>
        <v/>
      </c>
      <c r="C471" s="110"/>
      <c r="D471" s="111"/>
      <c r="E471" s="10"/>
      <c r="F471" s="7"/>
      <c r="G471" s="47"/>
      <c r="H471" s="46" t="s">
        <v>23</v>
      </c>
      <c r="I471" s="3"/>
      <c r="J471" s="46" t="s">
        <v>23</v>
      </c>
      <c r="K471" s="3"/>
      <c r="L471" s="46" t="s">
        <v>23</v>
      </c>
      <c r="M471" s="3"/>
      <c r="N471" s="46" t="s">
        <v>23</v>
      </c>
      <c r="O471" s="3"/>
      <c r="P471" s="46" t="s">
        <v>23</v>
      </c>
      <c r="Q471" s="3"/>
      <c r="R471" s="46" t="s">
        <v>23</v>
      </c>
      <c r="S471" s="3"/>
      <c r="T471" s="46" t="s">
        <v>23</v>
      </c>
      <c r="U471" s="3"/>
      <c r="V471" s="46" t="s">
        <v>23</v>
      </c>
      <c r="W471" s="3"/>
      <c r="X471" s="46" t="s">
        <v>23</v>
      </c>
      <c r="Y471" s="3"/>
      <c r="Z471" s="50" t="s">
        <v>23</v>
      </c>
      <c r="AA471" s="3"/>
    </row>
    <row r="472" spans="1:27" ht="21" customHeight="1">
      <c r="A472" s="104" t="s">
        <v>24</v>
      </c>
      <c r="B472" s="114" t="str">
        <f>IF(VLOOKUP($A470,入力マスター!$A$2:$N$65027,5,FALSE)="","",VLOOKUP($A470,入力マスター!$A$2:$N$65027,5,FALSE))</f>
        <v/>
      </c>
      <c r="C472" s="115"/>
      <c r="D472" s="116"/>
      <c r="E472" s="21" t="s">
        <v>2</v>
      </c>
      <c r="F472" s="22"/>
      <c r="G472" s="48"/>
      <c r="H472" s="51" t="s">
        <v>21</v>
      </c>
      <c r="I472" s="3"/>
      <c r="J472" s="51" t="s">
        <v>21</v>
      </c>
      <c r="K472" s="3"/>
      <c r="L472" s="51" t="s">
        <v>21</v>
      </c>
      <c r="M472" s="3"/>
      <c r="N472" s="51" t="s">
        <v>21</v>
      </c>
      <c r="O472" s="3"/>
      <c r="P472" s="51" t="s">
        <v>21</v>
      </c>
      <c r="Q472" s="3"/>
      <c r="R472" s="51" t="s">
        <v>21</v>
      </c>
      <c r="S472" s="3"/>
      <c r="T472" s="51" t="s">
        <v>21</v>
      </c>
      <c r="U472" s="3"/>
      <c r="V472" s="51" t="s">
        <v>21</v>
      </c>
      <c r="W472" s="3"/>
      <c r="X472" s="51" t="s">
        <v>21</v>
      </c>
      <c r="Y472" s="3"/>
      <c r="Z472" s="52" t="s">
        <v>21</v>
      </c>
      <c r="AA472" s="3"/>
    </row>
    <row r="473" spans="1:27" ht="21" customHeight="1">
      <c r="A473" s="105"/>
      <c r="B473" s="117"/>
      <c r="C473" s="118"/>
      <c r="D473" s="119"/>
      <c r="E473" s="112" t="str">
        <f>IF(VLOOKUP($A470,入力マスター!$A$2:$N$65027,3,FALSE)="","",VLOOKUP($A470,入力マスター!$A$2:$N$65027,3,FALSE))</f>
        <v/>
      </c>
      <c r="F473" s="113"/>
      <c r="G473" s="2"/>
      <c r="H473" s="90"/>
      <c r="I473" s="3"/>
      <c r="J473" s="90"/>
      <c r="K473" s="3"/>
      <c r="L473" s="90"/>
      <c r="M473" s="3"/>
      <c r="N473" s="90"/>
      <c r="O473" s="3"/>
      <c r="P473" s="90"/>
      <c r="Q473" s="3"/>
      <c r="R473" s="90"/>
      <c r="S473" s="3"/>
      <c r="T473" s="90"/>
      <c r="U473" s="3"/>
      <c r="V473" s="90"/>
      <c r="W473" s="3"/>
      <c r="X473" s="90"/>
      <c r="Y473" s="3"/>
      <c r="Z473" s="93"/>
      <c r="AA473" s="3"/>
    </row>
    <row r="474" spans="1:27" ht="21" customHeight="1">
      <c r="A474" s="96" t="s">
        <v>25</v>
      </c>
      <c r="B474" s="98" t="str">
        <f>IF(VLOOKUP($A470,入力マスター!$A$2:$N$65027,4,FALSE)="","",VLOOKUP($A470,入力マスター!$A$2:$N$65027,4,FALSE))</f>
        <v/>
      </c>
      <c r="C474" s="99"/>
      <c r="D474" s="99"/>
      <c r="E474" s="99"/>
      <c r="F474" s="100"/>
      <c r="G474" s="49" t="s">
        <v>26</v>
      </c>
      <c r="H474" s="91"/>
      <c r="I474" s="3"/>
      <c r="J474" s="91"/>
      <c r="K474" s="3"/>
      <c r="L474" s="91"/>
      <c r="M474" s="3"/>
      <c r="N474" s="91"/>
      <c r="O474" s="3"/>
      <c r="P474" s="91"/>
      <c r="Q474" s="3"/>
      <c r="R474" s="91"/>
      <c r="S474" s="3"/>
      <c r="T474" s="91"/>
      <c r="U474" s="3"/>
      <c r="V474" s="91"/>
      <c r="W474" s="3"/>
      <c r="X474" s="91"/>
      <c r="Y474" s="3"/>
      <c r="Z474" s="94"/>
      <c r="AA474" s="3"/>
    </row>
    <row r="475" spans="1:27" ht="21" customHeight="1">
      <c r="A475" s="97"/>
      <c r="B475" s="101"/>
      <c r="C475" s="102"/>
      <c r="D475" s="102"/>
      <c r="E475" s="102"/>
      <c r="F475" s="103"/>
      <c r="G475" s="44"/>
      <c r="H475" s="92"/>
      <c r="I475" s="3"/>
      <c r="J475" s="92"/>
      <c r="K475" s="3"/>
      <c r="L475" s="92"/>
      <c r="M475" s="3"/>
      <c r="N475" s="92"/>
      <c r="O475" s="3"/>
      <c r="P475" s="92"/>
      <c r="Q475" s="3"/>
      <c r="R475" s="92"/>
      <c r="S475" s="3"/>
      <c r="T475" s="92"/>
      <c r="U475" s="3"/>
      <c r="V475" s="92"/>
      <c r="W475" s="3"/>
      <c r="X475" s="92"/>
      <c r="Y475" s="3"/>
      <c r="Z475" s="95"/>
      <c r="AA475" s="3"/>
    </row>
    <row r="476" spans="1:27" ht="21" customHeight="1">
      <c r="A476" s="106">
        <f t="shared" ref="A476" si="170">A470+1</f>
        <v>80</v>
      </c>
      <c r="B476" s="108" t="s">
        <v>18</v>
      </c>
      <c r="C476" s="108"/>
      <c r="D476" s="109"/>
      <c r="E476" s="9" t="s">
        <v>19</v>
      </c>
      <c r="F476" s="8" t="s">
        <v>20</v>
      </c>
      <c r="G476" s="45" t="s">
        <v>21</v>
      </c>
      <c r="H476" s="54" t="s">
        <v>22</v>
      </c>
      <c r="I476" s="3" t="str">
        <f t="shared" si="168"/>
        <v/>
      </c>
      <c r="J476" s="54" t="s">
        <v>22</v>
      </c>
      <c r="K476" s="3" t="str">
        <f t="shared" si="168"/>
        <v/>
      </c>
      <c r="L476" s="54" t="s">
        <v>22</v>
      </c>
      <c r="M476" s="3" t="str">
        <f t="shared" si="168"/>
        <v/>
      </c>
      <c r="N476" s="54" t="s">
        <v>22</v>
      </c>
      <c r="O476" s="3" t="str">
        <f t="shared" si="168"/>
        <v/>
      </c>
      <c r="P476" s="54" t="s">
        <v>22</v>
      </c>
      <c r="Q476" s="3" t="str">
        <f t="shared" si="168"/>
        <v/>
      </c>
      <c r="R476" s="54" t="s">
        <v>22</v>
      </c>
      <c r="S476" s="3" t="str">
        <f t="shared" si="168"/>
        <v/>
      </c>
      <c r="T476" s="54" t="s">
        <v>22</v>
      </c>
      <c r="U476" s="3" t="str">
        <f t="shared" si="168"/>
        <v/>
      </c>
      <c r="V476" s="54" t="s">
        <v>22</v>
      </c>
      <c r="W476" s="3" t="str">
        <f t="shared" si="168"/>
        <v/>
      </c>
      <c r="X476" s="54" t="s">
        <v>22</v>
      </c>
      <c r="Y476" s="3" t="str">
        <f t="shared" si="168"/>
        <v/>
      </c>
      <c r="Z476" s="55" t="s">
        <v>22</v>
      </c>
      <c r="AA476" s="3" t="str">
        <f t="shared" ref="AA476" si="171">IF(Z477="-","",Z477)</f>
        <v/>
      </c>
    </row>
    <row r="477" spans="1:27" ht="21" customHeight="1">
      <c r="A477" s="107"/>
      <c r="B477" s="110" t="str">
        <f>IF(VLOOKUP($A476,入力マスター!$A$2:$N$65027,2,FALSE)="","",VLOOKUP($A476,入力マスター!$A$2:$N$65027,2,FALSE))</f>
        <v/>
      </c>
      <c r="C477" s="110"/>
      <c r="D477" s="111"/>
      <c r="E477" s="10"/>
      <c r="F477" s="7"/>
      <c r="G477" s="47"/>
      <c r="H477" s="46" t="s">
        <v>23</v>
      </c>
      <c r="I477" s="3"/>
      <c r="J477" s="46" t="s">
        <v>23</v>
      </c>
      <c r="K477" s="3"/>
      <c r="L477" s="46" t="s">
        <v>23</v>
      </c>
      <c r="M477" s="3"/>
      <c r="N477" s="46" t="s">
        <v>23</v>
      </c>
      <c r="O477" s="3"/>
      <c r="P477" s="46" t="s">
        <v>23</v>
      </c>
      <c r="Q477" s="3"/>
      <c r="R477" s="46" t="s">
        <v>23</v>
      </c>
      <c r="S477" s="3"/>
      <c r="T477" s="46" t="s">
        <v>23</v>
      </c>
      <c r="U477" s="3"/>
      <c r="V477" s="46" t="s">
        <v>23</v>
      </c>
      <c r="W477" s="3"/>
      <c r="X477" s="46" t="s">
        <v>23</v>
      </c>
      <c r="Y477" s="3"/>
      <c r="Z477" s="50" t="s">
        <v>23</v>
      </c>
      <c r="AA477" s="3"/>
    </row>
    <row r="478" spans="1:27" ht="21" customHeight="1">
      <c r="A478" s="104" t="s">
        <v>24</v>
      </c>
      <c r="B478" s="114" t="str">
        <f>IF(VLOOKUP($A476,入力マスター!$A$2:$N$65027,5,FALSE)="","",VLOOKUP($A476,入力マスター!$A$2:$N$65027,5,FALSE))</f>
        <v/>
      </c>
      <c r="C478" s="115"/>
      <c r="D478" s="116"/>
      <c r="E478" s="21" t="s">
        <v>2</v>
      </c>
      <c r="F478" s="22"/>
      <c r="G478" s="48"/>
      <c r="H478" s="51" t="s">
        <v>21</v>
      </c>
      <c r="I478" s="3"/>
      <c r="J478" s="51" t="s">
        <v>21</v>
      </c>
      <c r="K478" s="3"/>
      <c r="L478" s="51" t="s">
        <v>21</v>
      </c>
      <c r="M478" s="3"/>
      <c r="N478" s="51" t="s">
        <v>21</v>
      </c>
      <c r="O478" s="3"/>
      <c r="P478" s="51" t="s">
        <v>21</v>
      </c>
      <c r="Q478" s="3"/>
      <c r="R478" s="51" t="s">
        <v>21</v>
      </c>
      <c r="S478" s="3"/>
      <c r="T478" s="51" t="s">
        <v>21</v>
      </c>
      <c r="U478" s="3"/>
      <c r="V478" s="51" t="s">
        <v>21</v>
      </c>
      <c r="W478" s="3"/>
      <c r="X478" s="51" t="s">
        <v>21</v>
      </c>
      <c r="Y478" s="3"/>
      <c r="Z478" s="52" t="s">
        <v>21</v>
      </c>
      <c r="AA478" s="3"/>
    </row>
    <row r="479" spans="1:27" ht="21" customHeight="1">
      <c r="A479" s="105"/>
      <c r="B479" s="117"/>
      <c r="C479" s="118"/>
      <c r="D479" s="119"/>
      <c r="E479" s="112" t="str">
        <f>IF(VLOOKUP($A476,入力マスター!$A$2:$N$65027,3,FALSE)="","",VLOOKUP($A476,入力マスター!$A$2:$N$65027,3,FALSE))</f>
        <v/>
      </c>
      <c r="F479" s="113"/>
      <c r="G479" s="2"/>
      <c r="H479" s="90"/>
      <c r="I479" s="3"/>
      <c r="J479" s="90"/>
      <c r="K479" s="3"/>
      <c r="L479" s="90"/>
      <c r="M479" s="3"/>
      <c r="N479" s="90"/>
      <c r="O479" s="3"/>
      <c r="P479" s="90"/>
      <c r="Q479" s="3"/>
      <c r="R479" s="90"/>
      <c r="S479" s="3"/>
      <c r="T479" s="90"/>
      <c r="U479" s="3"/>
      <c r="V479" s="90"/>
      <c r="W479" s="3"/>
      <c r="X479" s="90"/>
      <c r="Y479" s="3"/>
      <c r="Z479" s="93"/>
      <c r="AA479" s="3"/>
    </row>
    <row r="480" spans="1:27" ht="21" customHeight="1">
      <c r="A480" s="96" t="s">
        <v>25</v>
      </c>
      <c r="B480" s="98" t="str">
        <f>IF(VLOOKUP($A476,入力マスター!$A$2:$N$65027,4,FALSE)="","",VLOOKUP($A476,入力マスター!$A$2:$N$65027,4,FALSE))</f>
        <v/>
      </c>
      <c r="C480" s="99"/>
      <c r="D480" s="99"/>
      <c r="E480" s="99"/>
      <c r="F480" s="100"/>
      <c r="G480" s="49" t="s">
        <v>26</v>
      </c>
      <c r="H480" s="91"/>
      <c r="I480" s="3"/>
      <c r="J480" s="91"/>
      <c r="K480" s="3"/>
      <c r="L480" s="91"/>
      <c r="M480" s="3"/>
      <c r="N480" s="91"/>
      <c r="O480" s="3"/>
      <c r="P480" s="91"/>
      <c r="Q480" s="3"/>
      <c r="R480" s="91"/>
      <c r="S480" s="3"/>
      <c r="T480" s="91"/>
      <c r="U480" s="3"/>
      <c r="V480" s="91"/>
      <c r="W480" s="3"/>
      <c r="X480" s="91"/>
      <c r="Y480" s="3"/>
      <c r="Z480" s="94"/>
      <c r="AA480" s="3"/>
    </row>
    <row r="481" spans="1:27" ht="21" customHeight="1">
      <c r="A481" s="97"/>
      <c r="B481" s="101"/>
      <c r="C481" s="102"/>
      <c r="D481" s="102"/>
      <c r="E481" s="102"/>
      <c r="F481" s="103"/>
      <c r="G481" s="44"/>
      <c r="H481" s="92"/>
      <c r="I481" s="3"/>
      <c r="J481" s="92"/>
      <c r="K481" s="3"/>
      <c r="L481" s="92"/>
      <c r="M481" s="3"/>
      <c r="N481" s="92"/>
      <c r="O481" s="3"/>
      <c r="P481" s="92"/>
      <c r="Q481" s="3"/>
      <c r="R481" s="92"/>
      <c r="S481" s="3"/>
      <c r="T481" s="92"/>
      <c r="U481" s="3"/>
      <c r="V481" s="92"/>
      <c r="W481" s="3"/>
      <c r="X481" s="92"/>
      <c r="Y481" s="3"/>
      <c r="Z481" s="95"/>
      <c r="AA481" s="3"/>
    </row>
    <row r="482" spans="1:27" ht="21" customHeight="1">
      <c r="A482" s="106">
        <f t="shared" ref="A482" si="172">A476+1</f>
        <v>81</v>
      </c>
      <c r="B482" s="108" t="s">
        <v>18</v>
      </c>
      <c r="C482" s="108"/>
      <c r="D482" s="109"/>
      <c r="E482" s="9" t="s">
        <v>19</v>
      </c>
      <c r="F482" s="8" t="s">
        <v>20</v>
      </c>
      <c r="G482" s="45" t="s">
        <v>21</v>
      </c>
      <c r="H482" s="54" t="s">
        <v>22</v>
      </c>
      <c r="I482" s="3" t="str">
        <f t="shared" si="168"/>
        <v/>
      </c>
      <c r="J482" s="54" t="s">
        <v>22</v>
      </c>
      <c r="K482" s="3" t="str">
        <f t="shared" si="168"/>
        <v/>
      </c>
      <c r="L482" s="54" t="s">
        <v>22</v>
      </c>
      <c r="M482" s="3" t="str">
        <f t="shared" si="168"/>
        <v/>
      </c>
      <c r="N482" s="54" t="s">
        <v>22</v>
      </c>
      <c r="O482" s="3" t="str">
        <f t="shared" si="168"/>
        <v/>
      </c>
      <c r="P482" s="54" t="s">
        <v>22</v>
      </c>
      <c r="Q482" s="3" t="str">
        <f t="shared" si="168"/>
        <v/>
      </c>
      <c r="R482" s="54" t="s">
        <v>22</v>
      </c>
      <c r="S482" s="3" t="str">
        <f t="shared" si="168"/>
        <v/>
      </c>
      <c r="T482" s="54" t="s">
        <v>22</v>
      </c>
      <c r="U482" s="3" t="str">
        <f t="shared" si="168"/>
        <v/>
      </c>
      <c r="V482" s="54" t="s">
        <v>22</v>
      </c>
      <c r="W482" s="3" t="str">
        <f t="shared" si="168"/>
        <v/>
      </c>
      <c r="X482" s="54" t="s">
        <v>22</v>
      </c>
      <c r="Y482" s="3" t="str">
        <f t="shared" si="168"/>
        <v/>
      </c>
      <c r="Z482" s="55" t="s">
        <v>22</v>
      </c>
      <c r="AA482" s="3" t="str">
        <f t="shared" ref="AA482" si="173">IF(Z483="-","",Z483)</f>
        <v/>
      </c>
    </row>
    <row r="483" spans="1:27" ht="21" customHeight="1">
      <c r="A483" s="107"/>
      <c r="B483" s="110" t="str">
        <f>IF(VLOOKUP($A482,入力マスター!$A$2:$N$65027,2,FALSE)="","",VLOOKUP($A482,入力マスター!$A$2:$N$65027,2,FALSE))</f>
        <v/>
      </c>
      <c r="C483" s="110"/>
      <c r="D483" s="111"/>
      <c r="E483" s="10"/>
      <c r="F483" s="7"/>
      <c r="G483" s="47"/>
      <c r="H483" s="46" t="s">
        <v>23</v>
      </c>
      <c r="I483" s="3"/>
      <c r="J483" s="46" t="s">
        <v>23</v>
      </c>
      <c r="K483" s="3"/>
      <c r="L483" s="46" t="s">
        <v>23</v>
      </c>
      <c r="M483" s="3"/>
      <c r="N483" s="46" t="s">
        <v>23</v>
      </c>
      <c r="O483" s="3"/>
      <c r="P483" s="46" t="s">
        <v>23</v>
      </c>
      <c r="Q483" s="3"/>
      <c r="R483" s="46" t="s">
        <v>23</v>
      </c>
      <c r="S483" s="3"/>
      <c r="T483" s="46" t="s">
        <v>23</v>
      </c>
      <c r="U483" s="3"/>
      <c r="V483" s="46" t="s">
        <v>23</v>
      </c>
      <c r="W483" s="3"/>
      <c r="X483" s="46" t="s">
        <v>23</v>
      </c>
      <c r="Y483" s="3"/>
      <c r="Z483" s="50" t="s">
        <v>23</v>
      </c>
      <c r="AA483" s="3"/>
    </row>
    <row r="484" spans="1:27" ht="21" customHeight="1">
      <c r="A484" s="104" t="s">
        <v>24</v>
      </c>
      <c r="B484" s="114" t="str">
        <f>IF(VLOOKUP($A482,入力マスター!$A$2:$N$65027,5,FALSE)="","",VLOOKUP($A482,入力マスター!$A$2:$N$65027,5,FALSE))</f>
        <v/>
      </c>
      <c r="C484" s="115"/>
      <c r="D484" s="116"/>
      <c r="E484" s="21" t="s">
        <v>2</v>
      </c>
      <c r="F484" s="22"/>
      <c r="G484" s="48"/>
      <c r="H484" s="51" t="s">
        <v>21</v>
      </c>
      <c r="I484" s="3"/>
      <c r="J484" s="51" t="s">
        <v>21</v>
      </c>
      <c r="K484" s="3"/>
      <c r="L484" s="51" t="s">
        <v>21</v>
      </c>
      <c r="M484" s="3"/>
      <c r="N484" s="51" t="s">
        <v>21</v>
      </c>
      <c r="O484" s="3"/>
      <c r="P484" s="51" t="s">
        <v>21</v>
      </c>
      <c r="Q484" s="3"/>
      <c r="R484" s="51" t="s">
        <v>21</v>
      </c>
      <c r="S484" s="3"/>
      <c r="T484" s="51" t="s">
        <v>21</v>
      </c>
      <c r="U484" s="3"/>
      <c r="V484" s="51" t="s">
        <v>21</v>
      </c>
      <c r="W484" s="3"/>
      <c r="X484" s="51" t="s">
        <v>21</v>
      </c>
      <c r="Y484" s="3"/>
      <c r="Z484" s="52" t="s">
        <v>21</v>
      </c>
      <c r="AA484" s="3"/>
    </row>
    <row r="485" spans="1:27" ht="21" customHeight="1">
      <c r="A485" s="105"/>
      <c r="B485" s="117"/>
      <c r="C485" s="118"/>
      <c r="D485" s="119"/>
      <c r="E485" s="112" t="str">
        <f>IF(VLOOKUP($A482,入力マスター!$A$2:$N$65027,3,FALSE)="","",VLOOKUP($A482,入力マスター!$A$2:$N$65027,3,FALSE))</f>
        <v/>
      </c>
      <c r="F485" s="113"/>
      <c r="G485" s="2"/>
      <c r="H485" s="90"/>
      <c r="I485" s="3"/>
      <c r="J485" s="90"/>
      <c r="K485" s="3"/>
      <c r="L485" s="90"/>
      <c r="M485" s="3"/>
      <c r="N485" s="90"/>
      <c r="O485" s="3"/>
      <c r="P485" s="90"/>
      <c r="Q485" s="3"/>
      <c r="R485" s="90"/>
      <c r="S485" s="3"/>
      <c r="T485" s="90"/>
      <c r="U485" s="3"/>
      <c r="V485" s="90"/>
      <c r="W485" s="3"/>
      <c r="X485" s="90"/>
      <c r="Y485" s="3"/>
      <c r="Z485" s="93"/>
      <c r="AA485" s="3"/>
    </row>
    <row r="486" spans="1:27" ht="21" customHeight="1">
      <c r="A486" s="96" t="s">
        <v>25</v>
      </c>
      <c r="B486" s="98" t="str">
        <f>IF(VLOOKUP($A482,入力マスター!$A$2:$N$65027,4,FALSE)="","",VLOOKUP($A482,入力マスター!$A$2:$N$65027,4,FALSE))</f>
        <v/>
      </c>
      <c r="C486" s="99"/>
      <c r="D486" s="99"/>
      <c r="E486" s="99"/>
      <c r="F486" s="100"/>
      <c r="G486" s="49" t="s">
        <v>26</v>
      </c>
      <c r="H486" s="91"/>
      <c r="I486" s="3"/>
      <c r="J486" s="91"/>
      <c r="K486" s="3"/>
      <c r="L486" s="91"/>
      <c r="M486" s="3"/>
      <c r="N486" s="91"/>
      <c r="O486" s="3"/>
      <c r="P486" s="91"/>
      <c r="Q486" s="3"/>
      <c r="R486" s="91"/>
      <c r="S486" s="3"/>
      <c r="T486" s="91"/>
      <c r="U486" s="3"/>
      <c r="V486" s="91"/>
      <c r="W486" s="3"/>
      <c r="X486" s="91"/>
      <c r="Y486" s="3"/>
      <c r="Z486" s="94"/>
      <c r="AA486" s="3"/>
    </row>
    <row r="487" spans="1:27" ht="21" customHeight="1">
      <c r="A487" s="97"/>
      <c r="B487" s="101"/>
      <c r="C487" s="102"/>
      <c r="D487" s="102"/>
      <c r="E487" s="102"/>
      <c r="F487" s="103"/>
      <c r="G487" s="44"/>
      <c r="H487" s="92"/>
      <c r="I487" s="3"/>
      <c r="J487" s="92"/>
      <c r="K487" s="3"/>
      <c r="L487" s="92"/>
      <c r="M487" s="3"/>
      <c r="N487" s="92"/>
      <c r="O487" s="3"/>
      <c r="P487" s="92"/>
      <c r="Q487" s="3"/>
      <c r="R487" s="92"/>
      <c r="S487" s="3"/>
      <c r="T487" s="92"/>
      <c r="U487" s="3"/>
      <c r="V487" s="92"/>
      <c r="W487" s="3"/>
      <c r="X487" s="92"/>
      <c r="Y487" s="3"/>
      <c r="Z487" s="95"/>
      <c r="AA487" s="3"/>
    </row>
    <row r="488" spans="1:27" ht="21" customHeight="1">
      <c r="A488" s="106">
        <f t="shared" ref="A488" si="174">A482+1</f>
        <v>82</v>
      </c>
      <c r="B488" s="108" t="s">
        <v>18</v>
      </c>
      <c r="C488" s="108"/>
      <c r="D488" s="109"/>
      <c r="E488" s="9" t="s">
        <v>19</v>
      </c>
      <c r="F488" s="8" t="s">
        <v>20</v>
      </c>
      <c r="G488" s="45" t="s">
        <v>21</v>
      </c>
      <c r="H488" s="54" t="s">
        <v>22</v>
      </c>
      <c r="I488" s="3" t="str">
        <f t="shared" si="168"/>
        <v/>
      </c>
      <c r="J488" s="54" t="s">
        <v>22</v>
      </c>
      <c r="K488" s="3" t="str">
        <f t="shared" si="168"/>
        <v/>
      </c>
      <c r="L488" s="54" t="s">
        <v>22</v>
      </c>
      <c r="M488" s="3" t="str">
        <f t="shared" si="168"/>
        <v/>
      </c>
      <c r="N488" s="54" t="s">
        <v>22</v>
      </c>
      <c r="O488" s="3" t="str">
        <f t="shared" si="168"/>
        <v/>
      </c>
      <c r="P488" s="54" t="s">
        <v>22</v>
      </c>
      <c r="Q488" s="3" t="str">
        <f t="shared" si="168"/>
        <v/>
      </c>
      <c r="R488" s="54" t="s">
        <v>22</v>
      </c>
      <c r="S488" s="3" t="str">
        <f t="shared" si="168"/>
        <v/>
      </c>
      <c r="T488" s="54" t="s">
        <v>22</v>
      </c>
      <c r="U488" s="3" t="str">
        <f t="shared" si="168"/>
        <v/>
      </c>
      <c r="V488" s="54" t="s">
        <v>22</v>
      </c>
      <c r="W488" s="3" t="str">
        <f t="shared" si="168"/>
        <v/>
      </c>
      <c r="X488" s="54" t="s">
        <v>22</v>
      </c>
      <c r="Y488" s="3" t="str">
        <f t="shared" si="168"/>
        <v/>
      </c>
      <c r="Z488" s="55" t="s">
        <v>22</v>
      </c>
      <c r="AA488" s="3" t="str">
        <f t="shared" ref="AA488" si="175">IF(Z489="-","",Z489)</f>
        <v/>
      </c>
    </row>
    <row r="489" spans="1:27" ht="21" customHeight="1">
      <c r="A489" s="107"/>
      <c r="B489" s="110" t="str">
        <f>IF(VLOOKUP($A488,入力マスター!$A$2:$N$65027,2,FALSE)="","",VLOOKUP($A488,入力マスター!$A$2:$N$65027,2,FALSE))</f>
        <v/>
      </c>
      <c r="C489" s="110"/>
      <c r="D489" s="111"/>
      <c r="E489" s="10"/>
      <c r="F489" s="7"/>
      <c r="G489" s="47"/>
      <c r="H489" s="46" t="s">
        <v>23</v>
      </c>
      <c r="I489" s="3"/>
      <c r="J489" s="46" t="s">
        <v>23</v>
      </c>
      <c r="K489" s="3"/>
      <c r="L489" s="46" t="s">
        <v>23</v>
      </c>
      <c r="M489" s="3"/>
      <c r="N489" s="46" t="s">
        <v>23</v>
      </c>
      <c r="O489" s="3"/>
      <c r="P489" s="46" t="s">
        <v>23</v>
      </c>
      <c r="Q489" s="3"/>
      <c r="R489" s="46" t="s">
        <v>23</v>
      </c>
      <c r="S489" s="3"/>
      <c r="T489" s="46" t="s">
        <v>23</v>
      </c>
      <c r="U489" s="3"/>
      <c r="V489" s="46" t="s">
        <v>23</v>
      </c>
      <c r="W489" s="3"/>
      <c r="X489" s="46" t="s">
        <v>23</v>
      </c>
      <c r="Y489" s="3"/>
      <c r="Z489" s="50" t="s">
        <v>23</v>
      </c>
      <c r="AA489" s="3"/>
    </row>
    <row r="490" spans="1:27" ht="21" customHeight="1">
      <c r="A490" s="104" t="s">
        <v>24</v>
      </c>
      <c r="B490" s="114" t="str">
        <f>IF(VLOOKUP($A488,入力マスター!$A$2:$N$65027,5,FALSE)="","",VLOOKUP($A488,入力マスター!$A$2:$N$65027,5,FALSE))</f>
        <v/>
      </c>
      <c r="C490" s="115"/>
      <c r="D490" s="116"/>
      <c r="E490" s="21" t="s">
        <v>2</v>
      </c>
      <c r="F490" s="22"/>
      <c r="G490" s="48"/>
      <c r="H490" s="51" t="s">
        <v>21</v>
      </c>
      <c r="I490" s="3"/>
      <c r="J490" s="51" t="s">
        <v>21</v>
      </c>
      <c r="K490" s="3"/>
      <c r="L490" s="51" t="s">
        <v>21</v>
      </c>
      <c r="M490" s="3"/>
      <c r="N490" s="51" t="s">
        <v>21</v>
      </c>
      <c r="O490" s="3"/>
      <c r="P490" s="51" t="s">
        <v>21</v>
      </c>
      <c r="Q490" s="3"/>
      <c r="R490" s="51" t="s">
        <v>21</v>
      </c>
      <c r="S490" s="3"/>
      <c r="T490" s="51" t="s">
        <v>21</v>
      </c>
      <c r="U490" s="3"/>
      <c r="V490" s="51" t="s">
        <v>21</v>
      </c>
      <c r="W490" s="3"/>
      <c r="X490" s="51" t="s">
        <v>21</v>
      </c>
      <c r="Y490" s="3"/>
      <c r="Z490" s="52" t="s">
        <v>21</v>
      </c>
      <c r="AA490" s="3"/>
    </row>
    <row r="491" spans="1:27" ht="21" customHeight="1">
      <c r="A491" s="105"/>
      <c r="B491" s="117"/>
      <c r="C491" s="118"/>
      <c r="D491" s="119"/>
      <c r="E491" s="112" t="str">
        <f>IF(VLOOKUP($A488,入力マスター!$A$2:$N$65027,3,FALSE)="","",VLOOKUP($A488,入力マスター!$A$2:$N$65027,3,FALSE))</f>
        <v/>
      </c>
      <c r="F491" s="113"/>
      <c r="G491" s="2"/>
      <c r="H491" s="90"/>
      <c r="I491" s="3"/>
      <c r="J491" s="90"/>
      <c r="K491" s="3"/>
      <c r="L491" s="90"/>
      <c r="M491" s="3"/>
      <c r="N491" s="90"/>
      <c r="O491" s="3"/>
      <c r="P491" s="90"/>
      <c r="Q491" s="3"/>
      <c r="R491" s="90"/>
      <c r="S491" s="3"/>
      <c r="T491" s="90"/>
      <c r="U491" s="3"/>
      <c r="V491" s="90"/>
      <c r="W491" s="3"/>
      <c r="X491" s="90"/>
      <c r="Y491" s="3"/>
      <c r="Z491" s="93"/>
      <c r="AA491" s="3"/>
    </row>
    <row r="492" spans="1:27" ht="21" customHeight="1">
      <c r="A492" s="96" t="s">
        <v>25</v>
      </c>
      <c r="B492" s="98" t="str">
        <f>IF(VLOOKUP($A488,入力マスター!$A$2:$N$65027,4,FALSE)="","",VLOOKUP($A488,入力マスター!$A$2:$N$65027,4,FALSE))</f>
        <v/>
      </c>
      <c r="C492" s="99"/>
      <c r="D492" s="99"/>
      <c r="E492" s="99"/>
      <c r="F492" s="100"/>
      <c r="G492" s="49" t="s">
        <v>26</v>
      </c>
      <c r="H492" s="91"/>
      <c r="I492" s="3"/>
      <c r="J492" s="91"/>
      <c r="K492" s="3"/>
      <c r="L492" s="91"/>
      <c r="M492" s="3"/>
      <c r="N492" s="91"/>
      <c r="O492" s="3"/>
      <c r="P492" s="91"/>
      <c r="Q492" s="3"/>
      <c r="R492" s="91"/>
      <c r="S492" s="3"/>
      <c r="T492" s="91"/>
      <c r="U492" s="3"/>
      <c r="V492" s="91"/>
      <c r="W492" s="3"/>
      <c r="X492" s="91"/>
      <c r="Y492" s="3"/>
      <c r="Z492" s="94"/>
      <c r="AA492" s="3"/>
    </row>
    <row r="493" spans="1:27" ht="21" customHeight="1">
      <c r="A493" s="97"/>
      <c r="B493" s="101"/>
      <c r="C493" s="102"/>
      <c r="D493" s="102"/>
      <c r="E493" s="102"/>
      <c r="F493" s="103"/>
      <c r="G493" s="44"/>
      <c r="H493" s="92"/>
      <c r="I493" s="3"/>
      <c r="J493" s="92"/>
      <c r="K493" s="3"/>
      <c r="L493" s="92"/>
      <c r="M493" s="3"/>
      <c r="N493" s="92"/>
      <c r="O493" s="3"/>
      <c r="P493" s="92"/>
      <c r="Q493" s="3"/>
      <c r="R493" s="92"/>
      <c r="S493" s="3"/>
      <c r="T493" s="92"/>
      <c r="U493" s="3"/>
      <c r="V493" s="92"/>
      <c r="W493" s="3"/>
      <c r="X493" s="92"/>
      <c r="Y493" s="3"/>
      <c r="Z493" s="95"/>
      <c r="AA493" s="3"/>
    </row>
    <row r="494" spans="1:27" ht="21" customHeight="1">
      <c r="A494" s="106">
        <f t="shared" ref="A494" si="176">A488+1</f>
        <v>83</v>
      </c>
      <c r="B494" s="108" t="s">
        <v>18</v>
      </c>
      <c r="C494" s="108"/>
      <c r="D494" s="109"/>
      <c r="E494" s="9" t="s">
        <v>19</v>
      </c>
      <c r="F494" s="8" t="s">
        <v>20</v>
      </c>
      <c r="G494" s="45" t="s">
        <v>21</v>
      </c>
      <c r="H494" s="54" t="s">
        <v>22</v>
      </c>
      <c r="I494" s="3" t="str">
        <f t="shared" si="168"/>
        <v/>
      </c>
      <c r="J494" s="54" t="s">
        <v>22</v>
      </c>
      <c r="K494" s="3" t="str">
        <f t="shared" si="168"/>
        <v/>
      </c>
      <c r="L494" s="54" t="s">
        <v>22</v>
      </c>
      <c r="M494" s="3" t="str">
        <f t="shared" si="168"/>
        <v/>
      </c>
      <c r="N494" s="54" t="s">
        <v>22</v>
      </c>
      <c r="O494" s="3" t="str">
        <f t="shared" si="168"/>
        <v/>
      </c>
      <c r="P494" s="54" t="s">
        <v>22</v>
      </c>
      <c r="Q494" s="3" t="str">
        <f t="shared" si="168"/>
        <v/>
      </c>
      <c r="R494" s="54" t="s">
        <v>22</v>
      </c>
      <c r="S494" s="3" t="str">
        <f t="shared" si="168"/>
        <v/>
      </c>
      <c r="T494" s="54" t="s">
        <v>22</v>
      </c>
      <c r="U494" s="3" t="str">
        <f t="shared" si="168"/>
        <v/>
      </c>
      <c r="V494" s="54" t="s">
        <v>22</v>
      </c>
      <c r="W494" s="3" t="str">
        <f t="shared" si="168"/>
        <v/>
      </c>
      <c r="X494" s="54" t="s">
        <v>22</v>
      </c>
      <c r="Y494" s="3" t="str">
        <f t="shared" si="168"/>
        <v/>
      </c>
      <c r="Z494" s="55" t="s">
        <v>22</v>
      </c>
      <c r="AA494" s="3" t="str">
        <f t="shared" ref="AA494" si="177">IF(Z495="-","",Z495)</f>
        <v/>
      </c>
    </row>
    <row r="495" spans="1:27" ht="21" customHeight="1">
      <c r="A495" s="107"/>
      <c r="B495" s="110" t="str">
        <f>IF(VLOOKUP($A494,入力マスター!$A$2:$N$65027,2,FALSE)="","",VLOOKUP($A494,入力マスター!$A$2:$N$65027,2,FALSE))</f>
        <v/>
      </c>
      <c r="C495" s="110"/>
      <c r="D495" s="111"/>
      <c r="E495" s="10"/>
      <c r="F495" s="7"/>
      <c r="G495" s="47"/>
      <c r="H495" s="46" t="s">
        <v>23</v>
      </c>
      <c r="I495" s="3"/>
      <c r="J495" s="46" t="s">
        <v>23</v>
      </c>
      <c r="K495" s="3"/>
      <c r="L495" s="46" t="s">
        <v>23</v>
      </c>
      <c r="M495" s="3"/>
      <c r="N495" s="46" t="s">
        <v>23</v>
      </c>
      <c r="O495" s="3"/>
      <c r="P495" s="46" t="s">
        <v>23</v>
      </c>
      <c r="Q495" s="3"/>
      <c r="R495" s="46" t="s">
        <v>23</v>
      </c>
      <c r="S495" s="3"/>
      <c r="T495" s="46" t="s">
        <v>23</v>
      </c>
      <c r="U495" s="3"/>
      <c r="V495" s="46" t="s">
        <v>23</v>
      </c>
      <c r="W495" s="3"/>
      <c r="X495" s="46" t="s">
        <v>23</v>
      </c>
      <c r="Y495" s="3"/>
      <c r="Z495" s="50" t="s">
        <v>23</v>
      </c>
      <c r="AA495" s="3"/>
    </row>
    <row r="496" spans="1:27" ht="21" customHeight="1">
      <c r="A496" s="104" t="s">
        <v>24</v>
      </c>
      <c r="B496" s="114" t="str">
        <f>IF(VLOOKUP($A494,入力マスター!$A$2:$N$65027,5,FALSE)="","",VLOOKUP($A494,入力マスター!$A$2:$N$65027,5,FALSE))</f>
        <v/>
      </c>
      <c r="C496" s="115"/>
      <c r="D496" s="116"/>
      <c r="E496" s="21" t="s">
        <v>2</v>
      </c>
      <c r="F496" s="22"/>
      <c r="G496" s="48"/>
      <c r="H496" s="51" t="s">
        <v>21</v>
      </c>
      <c r="I496" s="3"/>
      <c r="J496" s="51" t="s">
        <v>21</v>
      </c>
      <c r="K496" s="3"/>
      <c r="L496" s="51" t="s">
        <v>21</v>
      </c>
      <c r="M496" s="3"/>
      <c r="N496" s="51" t="s">
        <v>21</v>
      </c>
      <c r="O496" s="3"/>
      <c r="P496" s="51" t="s">
        <v>21</v>
      </c>
      <c r="Q496" s="3"/>
      <c r="R496" s="51" t="s">
        <v>21</v>
      </c>
      <c r="S496" s="3"/>
      <c r="T496" s="51" t="s">
        <v>21</v>
      </c>
      <c r="U496" s="3"/>
      <c r="V496" s="51" t="s">
        <v>21</v>
      </c>
      <c r="W496" s="3"/>
      <c r="X496" s="51" t="s">
        <v>21</v>
      </c>
      <c r="Y496" s="3"/>
      <c r="Z496" s="52" t="s">
        <v>21</v>
      </c>
      <c r="AA496" s="3"/>
    </row>
    <row r="497" spans="1:27" ht="21" customHeight="1">
      <c r="A497" s="105"/>
      <c r="B497" s="117"/>
      <c r="C497" s="118"/>
      <c r="D497" s="119"/>
      <c r="E497" s="112" t="str">
        <f>IF(VLOOKUP($A494,入力マスター!$A$2:$N$65027,3,FALSE)="","",VLOOKUP($A494,入力マスター!$A$2:$N$65027,3,FALSE))</f>
        <v/>
      </c>
      <c r="F497" s="113"/>
      <c r="G497" s="2"/>
      <c r="H497" s="90"/>
      <c r="I497" s="3"/>
      <c r="J497" s="90"/>
      <c r="K497" s="3"/>
      <c r="L497" s="90"/>
      <c r="M497" s="3"/>
      <c r="N497" s="90"/>
      <c r="O497" s="3"/>
      <c r="P497" s="90"/>
      <c r="Q497" s="3"/>
      <c r="R497" s="90"/>
      <c r="S497" s="3"/>
      <c r="T497" s="90"/>
      <c r="U497" s="3"/>
      <c r="V497" s="90"/>
      <c r="W497" s="3"/>
      <c r="X497" s="90"/>
      <c r="Y497" s="3"/>
      <c r="Z497" s="93"/>
      <c r="AA497" s="3"/>
    </row>
    <row r="498" spans="1:27" ht="21" customHeight="1">
      <c r="A498" s="96" t="s">
        <v>25</v>
      </c>
      <c r="B498" s="98" t="str">
        <f>IF(VLOOKUP($A494,入力マスター!$A$2:$N$65027,4,FALSE)="","",VLOOKUP($A494,入力マスター!$A$2:$N$65027,4,FALSE))</f>
        <v/>
      </c>
      <c r="C498" s="99"/>
      <c r="D498" s="99"/>
      <c r="E498" s="99"/>
      <c r="F498" s="100"/>
      <c r="G498" s="49" t="s">
        <v>26</v>
      </c>
      <c r="H498" s="91"/>
      <c r="I498" s="3"/>
      <c r="J498" s="91"/>
      <c r="K498" s="3"/>
      <c r="L498" s="91"/>
      <c r="M498" s="3"/>
      <c r="N498" s="91"/>
      <c r="O498" s="3"/>
      <c r="P498" s="91"/>
      <c r="Q498" s="3"/>
      <c r="R498" s="91"/>
      <c r="S498" s="3"/>
      <c r="T498" s="91"/>
      <c r="U498" s="3"/>
      <c r="V498" s="91"/>
      <c r="W498" s="3"/>
      <c r="X498" s="91"/>
      <c r="Y498" s="3"/>
      <c r="Z498" s="94"/>
      <c r="AA498" s="3"/>
    </row>
    <row r="499" spans="1:27" ht="21" customHeight="1">
      <c r="A499" s="97"/>
      <c r="B499" s="101"/>
      <c r="C499" s="102"/>
      <c r="D499" s="102"/>
      <c r="E499" s="102"/>
      <c r="F499" s="103"/>
      <c r="G499" s="44"/>
      <c r="H499" s="92"/>
      <c r="I499" s="3"/>
      <c r="J499" s="92"/>
      <c r="K499" s="3"/>
      <c r="L499" s="92"/>
      <c r="M499" s="3"/>
      <c r="N499" s="92"/>
      <c r="O499" s="3"/>
      <c r="P499" s="92"/>
      <c r="Q499" s="3"/>
      <c r="R499" s="92"/>
      <c r="S499" s="3"/>
      <c r="T499" s="92"/>
      <c r="U499" s="3"/>
      <c r="V499" s="92"/>
      <c r="W499" s="3"/>
      <c r="X499" s="92"/>
      <c r="Y499" s="3"/>
      <c r="Z499" s="95"/>
      <c r="AA499" s="3"/>
    </row>
    <row r="500" spans="1:27" ht="21" customHeight="1">
      <c r="A500" s="106">
        <f t="shared" ref="A500" si="178">A494+1</f>
        <v>84</v>
      </c>
      <c r="B500" s="108" t="s">
        <v>18</v>
      </c>
      <c r="C500" s="108"/>
      <c r="D500" s="109"/>
      <c r="E500" s="9" t="s">
        <v>19</v>
      </c>
      <c r="F500" s="8" t="s">
        <v>20</v>
      </c>
      <c r="G500" s="45" t="s">
        <v>21</v>
      </c>
      <c r="H500" s="54" t="s">
        <v>22</v>
      </c>
      <c r="I500" s="3" t="str">
        <f t="shared" si="168"/>
        <v/>
      </c>
      <c r="J500" s="54" t="s">
        <v>22</v>
      </c>
      <c r="K500" s="3" t="str">
        <f t="shared" si="168"/>
        <v/>
      </c>
      <c r="L500" s="54" t="s">
        <v>22</v>
      </c>
      <c r="M500" s="3" t="str">
        <f t="shared" si="168"/>
        <v/>
      </c>
      <c r="N500" s="54" t="s">
        <v>22</v>
      </c>
      <c r="O500" s="3" t="str">
        <f t="shared" si="168"/>
        <v/>
      </c>
      <c r="P500" s="54" t="s">
        <v>22</v>
      </c>
      <c r="Q500" s="3" t="str">
        <f t="shared" si="168"/>
        <v/>
      </c>
      <c r="R500" s="54" t="s">
        <v>22</v>
      </c>
      <c r="S500" s="3" t="str">
        <f t="shared" si="168"/>
        <v/>
      </c>
      <c r="T500" s="54" t="s">
        <v>22</v>
      </c>
      <c r="U500" s="3" t="str">
        <f t="shared" si="168"/>
        <v/>
      </c>
      <c r="V500" s="54" t="s">
        <v>22</v>
      </c>
      <c r="W500" s="3" t="str">
        <f t="shared" si="168"/>
        <v/>
      </c>
      <c r="X500" s="54" t="s">
        <v>22</v>
      </c>
      <c r="Y500" s="3" t="str">
        <f t="shared" si="168"/>
        <v/>
      </c>
      <c r="Z500" s="55" t="s">
        <v>22</v>
      </c>
      <c r="AA500" s="3" t="str">
        <f t="shared" ref="AA500" si="179">IF(Z501="-","",Z501)</f>
        <v/>
      </c>
    </row>
    <row r="501" spans="1:27" ht="21" customHeight="1">
      <c r="A501" s="107"/>
      <c r="B501" s="110" t="str">
        <f>IF(VLOOKUP($A500,入力マスター!$A$2:$N$65027,2,FALSE)="","",VLOOKUP($A500,入力マスター!$A$2:$N$65027,2,FALSE))</f>
        <v/>
      </c>
      <c r="C501" s="110"/>
      <c r="D501" s="111"/>
      <c r="E501" s="10"/>
      <c r="F501" s="7"/>
      <c r="G501" s="47"/>
      <c r="H501" s="46" t="s">
        <v>23</v>
      </c>
      <c r="I501" s="3"/>
      <c r="J501" s="46" t="s">
        <v>23</v>
      </c>
      <c r="K501" s="3"/>
      <c r="L501" s="46" t="s">
        <v>23</v>
      </c>
      <c r="M501" s="3"/>
      <c r="N501" s="46" t="s">
        <v>23</v>
      </c>
      <c r="O501" s="3"/>
      <c r="P501" s="46" t="s">
        <v>23</v>
      </c>
      <c r="Q501" s="3"/>
      <c r="R501" s="46" t="s">
        <v>23</v>
      </c>
      <c r="S501" s="3"/>
      <c r="T501" s="46" t="s">
        <v>23</v>
      </c>
      <c r="U501" s="3"/>
      <c r="V501" s="46" t="s">
        <v>23</v>
      </c>
      <c r="W501" s="3"/>
      <c r="X501" s="46" t="s">
        <v>23</v>
      </c>
      <c r="Y501" s="3"/>
      <c r="Z501" s="50" t="s">
        <v>23</v>
      </c>
      <c r="AA501" s="3"/>
    </row>
    <row r="502" spans="1:27" ht="21" customHeight="1">
      <c r="A502" s="104" t="s">
        <v>24</v>
      </c>
      <c r="B502" s="114" t="str">
        <f>IF(VLOOKUP($A500,入力マスター!$A$2:$N$65027,5,FALSE)="","",VLOOKUP($A500,入力マスター!$A$2:$N$65027,5,FALSE))</f>
        <v/>
      </c>
      <c r="C502" s="115"/>
      <c r="D502" s="116"/>
      <c r="E502" s="21" t="s">
        <v>2</v>
      </c>
      <c r="F502" s="22"/>
      <c r="G502" s="48"/>
      <c r="H502" s="51" t="s">
        <v>21</v>
      </c>
      <c r="I502" s="3"/>
      <c r="J502" s="51" t="s">
        <v>21</v>
      </c>
      <c r="K502" s="3"/>
      <c r="L502" s="51" t="s">
        <v>21</v>
      </c>
      <c r="M502" s="3"/>
      <c r="N502" s="51" t="s">
        <v>21</v>
      </c>
      <c r="O502" s="3"/>
      <c r="P502" s="51" t="s">
        <v>21</v>
      </c>
      <c r="Q502" s="3"/>
      <c r="R502" s="51" t="s">
        <v>21</v>
      </c>
      <c r="S502" s="3"/>
      <c r="T502" s="51" t="s">
        <v>21</v>
      </c>
      <c r="U502" s="3"/>
      <c r="V502" s="51" t="s">
        <v>21</v>
      </c>
      <c r="W502" s="3"/>
      <c r="X502" s="51" t="s">
        <v>21</v>
      </c>
      <c r="Y502" s="3"/>
      <c r="Z502" s="52" t="s">
        <v>21</v>
      </c>
      <c r="AA502" s="3"/>
    </row>
    <row r="503" spans="1:27" ht="21" customHeight="1">
      <c r="A503" s="105"/>
      <c r="B503" s="117"/>
      <c r="C503" s="118"/>
      <c r="D503" s="119"/>
      <c r="E503" s="112" t="str">
        <f>IF(VLOOKUP($A500,入力マスター!$A$2:$N$65027,3,FALSE)="","",VLOOKUP($A500,入力マスター!$A$2:$N$65027,3,FALSE))</f>
        <v/>
      </c>
      <c r="F503" s="113"/>
      <c r="G503" s="2"/>
      <c r="H503" s="90"/>
      <c r="I503" s="3"/>
      <c r="J503" s="90"/>
      <c r="K503" s="3"/>
      <c r="L503" s="90"/>
      <c r="M503" s="3"/>
      <c r="N503" s="90"/>
      <c r="O503" s="3"/>
      <c r="P503" s="90"/>
      <c r="Q503" s="3"/>
      <c r="R503" s="90"/>
      <c r="S503" s="3"/>
      <c r="T503" s="90"/>
      <c r="U503" s="3"/>
      <c r="V503" s="90"/>
      <c r="W503" s="3"/>
      <c r="X503" s="90"/>
      <c r="Y503" s="3"/>
      <c r="Z503" s="93"/>
      <c r="AA503" s="3"/>
    </row>
    <row r="504" spans="1:27" ht="21" customHeight="1">
      <c r="A504" s="96" t="s">
        <v>25</v>
      </c>
      <c r="B504" s="98" t="str">
        <f>IF(VLOOKUP($A500,入力マスター!$A$2:$N$65027,4,FALSE)="","",VLOOKUP($A500,入力マスター!$A$2:$N$65027,4,FALSE))</f>
        <v/>
      </c>
      <c r="C504" s="99"/>
      <c r="D504" s="99"/>
      <c r="E504" s="99"/>
      <c r="F504" s="100"/>
      <c r="G504" s="49" t="s">
        <v>26</v>
      </c>
      <c r="H504" s="91"/>
      <c r="I504" s="3"/>
      <c r="J504" s="91"/>
      <c r="K504" s="3"/>
      <c r="L504" s="91"/>
      <c r="M504" s="3"/>
      <c r="N504" s="91"/>
      <c r="O504" s="3"/>
      <c r="P504" s="91"/>
      <c r="Q504" s="3"/>
      <c r="R504" s="91"/>
      <c r="S504" s="3"/>
      <c r="T504" s="91"/>
      <c r="U504" s="3"/>
      <c r="V504" s="91"/>
      <c r="W504" s="3"/>
      <c r="X504" s="91"/>
      <c r="Y504" s="3"/>
      <c r="Z504" s="94"/>
      <c r="AA504" s="3"/>
    </row>
    <row r="505" spans="1:27" ht="21" customHeight="1">
      <c r="A505" s="97"/>
      <c r="B505" s="101"/>
      <c r="C505" s="102"/>
      <c r="D505" s="102"/>
      <c r="E505" s="102"/>
      <c r="F505" s="103"/>
      <c r="G505" s="44"/>
      <c r="H505" s="92"/>
      <c r="I505" s="3"/>
      <c r="J505" s="92"/>
      <c r="K505" s="3"/>
      <c r="L505" s="92"/>
      <c r="M505" s="3"/>
      <c r="N505" s="92"/>
      <c r="O505" s="3"/>
      <c r="P505" s="92"/>
      <c r="Q505" s="3"/>
      <c r="R505" s="92"/>
      <c r="S505" s="3"/>
      <c r="T505" s="92"/>
      <c r="U505" s="3"/>
      <c r="V505" s="92"/>
      <c r="W505" s="3"/>
      <c r="X505" s="92"/>
      <c r="Y505" s="3"/>
      <c r="Z505" s="95"/>
      <c r="AA505" s="3"/>
    </row>
    <row r="506" spans="1:27" ht="21" customHeight="1">
      <c r="A506" s="106">
        <f t="shared" ref="A506" si="180">A500+1</f>
        <v>85</v>
      </c>
      <c r="B506" s="108" t="s">
        <v>18</v>
      </c>
      <c r="C506" s="108"/>
      <c r="D506" s="109"/>
      <c r="E506" s="9" t="s">
        <v>19</v>
      </c>
      <c r="F506" s="8" t="s">
        <v>20</v>
      </c>
      <c r="G506" s="45" t="s">
        <v>21</v>
      </c>
      <c r="H506" s="54" t="s">
        <v>22</v>
      </c>
      <c r="I506" s="3" t="str">
        <f t="shared" si="168"/>
        <v/>
      </c>
      <c r="J506" s="54" t="s">
        <v>22</v>
      </c>
      <c r="K506" s="3" t="str">
        <f t="shared" si="168"/>
        <v/>
      </c>
      <c r="L506" s="54" t="s">
        <v>22</v>
      </c>
      <c r="M506" s="3" t="str">
        <f t="shared" si="168"/>
        <v/>
      </c>
      <c r="N506" s="54" t="s">
        <v>22</v>
      </c>
      <c r="O506" s="3" t="str">
        <f t="shared" si="168"/>
        <v/>
      </c>
      <c r="P506" s="54" t="s">
        <v>22</v>
      </c>
      <c r="Q506" s="3" t="str">
        <f t="shared" si="168"/>
        <v/>
      </c>
      <c r="R506" s="54" t="s">
        <v>22</v>
      </c>
      <c r="S506" s="3" t="str">
        <f t="shared" si="168"/>
        <v/>
      </c>
      <c r="T506" s="54" t="s">
        <v>22</v>
      </c>
      <c r="U506" s="3" t="str">
        <f t="shared" si="168"/>
        <v/>
      </c>
      <c r="V506" s="54" t="s">
        <v>22</v>
      </c>
      <c r="W506" s="3" t="str">
        <f t="shared" si="168"/>
        <v/>
      </c>
      <c r="X506" s="54" t="s">
        <v>22</v>
      </c>
      <c r="Y506" s="3" t="str">
        <f t="shared" si="168"/>
        <v/>
      </c>
      <c r="Z506" s="55" t="s">
        <v>22</v>
      </c>
      <c r="AA506" s="3" t="str">
        <f t="shared" ref="AA506" si="181">IF(Z507="-","",Z507)</f>
        <v/>
      </c>
    </row>
    <row r="507" spans="1:27" ht="21" customHeight="1">
      <c r="A507" s="107"/>
      <c r="B507" s="110" t="str">
        <f>IF(VLOOKUP($A506,入力マスター!$A$2:$N$65027,2,FALSE)="","",VLOOKUP($A506,入力マスター!$A$2:$N$65027,2,FALSE))</f>
        <v/>
      </c>
      <c r="C507" s="110"/>
      <c r="D507" s="111"/>
      <c r="E507" s="10"/>
      <c r="F507" s="7"/>
      <c r="G507" s="47"/>
      <c r="H507" s="46" t="s">
        <v>23</v>
      </c>
      <c r="I507" s="3"/>
      <c r="J507" s="46" t="s">
        <v>23</v>
      </c>
      <c r="K507" s="3"/>
      <c r="L507" s="46" t="s">
        <v>23</v>
      </c>
      <c r="M507" s="3"/>
      <c r="N507" s="46" t="s">
        <v>23</v>
      </c>
      <c r="O507" s="3"/>
      <c r="P507" s="46" t="s">
        <v>23</v>
      </c>
      <c r="Q507" s="3"/>
      <c r="R507" s="46" t="s">
        <v>23</v>
      </c>
      <c r="S507" s="3"/>
      <c r="T507" s="46" t="s">
        <v>23</v>
      </c>
      <c r="U507" s="3"/>
      <c r="V507" s="46" t="s">
        <v>23</v>
      </c>
      <c r="W507" s="3"/>
      <c r="X507" s="46" t="s">
        <v>23</v>
      </c>
      <c r="Y507" s="3"/>
      <c r="Z507" s="50" t="s">
        <v>23</v>
      </c>
      <c r="AA507" s="3"/>
    </row>
    <row r="508" spans="1:27" ht="21" customHeight="1">
      <c r="A508" s="104" t="s">
        <v>24</v>
      </c>
      <c r="B508" s="114" t="str">
        <f>IF(VLOOKUP($A506,入力マスター!$A$2:$N$65027,5,FALSE)="","",VLOOKUP($A506,入力マスター!$A$2:$N$65027,5,FALSE))</f>
        <v/>
      </c>
      <c r="C508" s="115"/>
      <c r="D508" s="116"/>
      <c r="E508" s="21" t="s">
        <v>2</v>
      </c>
      <c r="F508" s="22"/>
      <c r="G508" s="48"/>
      <c r="H508" s="51" t="s">
        <v>21</v>
      </c>
      <c r="I508" s="3"/>
      <c r="J508" s="51" t="s">
        <v>21</v>
      </c>
      <c r="K508" s="3"/>
      <c r="L508" s="51" t="s">
        <v>21</v>
      </c>
      <c r="M508" s="3"/>
      <c r="N508" s="51" t="s">
        <v>21</v>
      </c>
      <c r="O508" s="3"/>
      <c r="P508" s="51" t="s">
        <v>21</v>
      </c>
      <c r="Q508" s="3"/>
      <c r="R508" s="51" t="s">
        <v>21</v>
      </c>
      <c r="S508" s="3"/>
      <c r="T508" s="51" t="s">
        <v>21</v>
      </c>
      <c r="U508" s="3"/>
      <c r="V508" s="51" t="s">
        <v>21</v>
      </c>
      <c r="W508" s="3"/>
      <c r="X508" s="51" t="s">
        <v>21</v>
      </c>
      <c r="Y508" s="3"/>
      <c r="Z508" s="52" t="s">
        <v>21</v>
      </c>
      <c r="AA508" s="3"/>
    </row>
    <row r="509" spans="1:27" ht="21" customHeight="1">
      <c r="A509" s="105"/>
      <c r="B509" s="117"/>
      <c r="C509" s="118"/>
      <c r="D509" s="119"/>
      <c r="E509" s="112" t="str">
        <f>IF(VLOOKUP($A506,入力マスター!$A$2:$N$65027,3,FALSE)="","",VLOOKUP($A506,入力マスター!$A$2:$N$65027,3,FALSE))</f>
        <v/>
      </c>
      <c r="F509" s="113"/>
      <c r="G509" s="2"/>
      <c r="H509" s="90"/>
      <c r="I509" s="3"/>
      <c r="J509" s="90"/>
      <c r="K509" s="3"/>
      <c r="L509" s="90"/>
      <c r="M509" s="3"/>
      <c r="N509" s="90"/>
      <c r="O509" s="3"/>
      <c r="P509" s="90"/>
      <c r="Q509" s="3"/>
      <c r="R509" s="90"/>
      <c r="S509" s="3"/>
      <c r="T509" s="90"/>
      <c r="U509" s="3"/>
      <c r="V509" s="90"/>
      <c r="W509" s="3"/>
      <c r="X509" s="90"/>
      <c r="Y509" s="3"/>
      <c r="Z509" s="93"/>
      <c r="AA509" s="3"/>
    </row>
    <row r="510" spans="1:27" ht="21" customHeight="1">
      <c r="A510" s="96" t="s">
        <v>25</v>
      </c>
      <c r="B510" s="98" t="str">
        <f>IF(VLOOKUP($A506,入力マスター!$A$2:$N$65027,4,FALSE)="","",VLOOKUP($A506,入力マスター!$A$2:$N$65027,4,FALSE))</f>
        <v/>
      </c>
      <c r="C510" s="99"/>
      <c r="D510" s="99"/>
      <c r="E510" s="99"/>
      <c r="F510" s="100"/>
      <c r="G510" s="49" t="s">
        <v>26</v>
      </c>
      <c r="H510" s="91"/>
      <c r="I510" s="3"/>
      <c r="J510" s="91"/>
      <c r="K510" s="3"/>
      <c r="L510" s="91"/>
      <c r="M510" s="3"/>
      <c r="N510" s="91"/>
      <c r="O510" s="3"/>
      <c r="P510" s="91"/>
      <c r="Q510" s="3"/>
      <c r="R510" s="91"/>
      <c r="S510" s="3"/>
      <c r="T510" s="91"/>
      <c r="U510" s="3"/>
      <c r="V510" s="91"/>
      <c r="W510" s="3"/>
      <c r="X510" s="91"/>
      <c r="Y510" s="3"/>
      <c r="Z510" s="94"/>
      <c r="AA510" s="3"/>
    </row>
    <row r="511" spans="1:27" ht="21" customHeight="1">
      <c r="A511" s="97"/>
      <c r="B511" s="101"/>
      <c r="C511" s="102"/>
      <c r="D511" s="102"/>
      <c r="E511" s="102"/>
      <c r="F511" s="103"/>
      <c r="G511" s="44"/>
      <c r="H511" s="92"/>
      <c r="I511" s="3"/>
      <c r="J511" s="92"/>
      <c r="K511" s="3"/>
      <c r="L511" s="92"/>
      <c r="M511" s="3"/>
      <c r="N511" s="92"/>
      <c r="O511" s="3"/>
      <c r="P511" s="92"/>
      <c r="Q511" s="3"/>
      <c r="R511" s="92"/>
      <c r="S511" s="3"/>
      <c r="T511" s="92"/>
      <c r="U511" s="3"/>
      <c r="V511" s="92"/>
      <c r="W511" s="3"/>
      <c r="X511" s="92"/>
      <c r="Y511" s="3"/>
      <c r="Z511" s="95"/>
      <c r="AA511" s="3"/>
    </row>
    <row r="512" spans="1:27" ht="21" customHeight="1">
      <c r="A512" s="106">
        <f t="shared" ref="A512" si="182">A506+1</f>
        <v>86</v>
      </c>
      <c r="B512" s="108" t="s">
        <v>18</v>
      </c>
      <c r="C512" s="108"/>
      <c r="D512" s="109"/>
      <c r="E512" s="9" t="s">
        <v>19</v>
      </c>
      <c r="F512" s="8" t="s">
        <v>20</v>
      </c>
      <c r="G512" s="45" t="s">
        <v>21</v>
      </c>
      <c r="H512" s="54" t="s">
        <v>22</v>
      </c>
      <c r="I512" s="3" t="str">
        <f t="shared" si="168"/>
        <v/>
      </c>
      <c r="J512" s="54" t="s">
        <v>22</v>
      </c>
      <c r="K512" s="3" t="str">
        <f t="shared" si="168"/>
        <v/>
      </c>
      <c r="L512" s="54" t="s">
        <v>22</v>
      </c>
      <c r="M512" s="3" t="str">
        <f t="shared" si="168"/>
        <v/>
      </c>
      <c r="N512" s="54" t="s">
        <v>22</v>
      </c>
      <c r="O512" s="3" t="str">
        <f t="shared" si="168"/>
        <v/>
      </c>
      <c r="P512" s="54" t="s">
        <v>22</v>
      </c>
      <c r="Q512" s="3" t="str">
        <f t="shared" si="168"/>
        <v/>
      </c>
      <c r="R512" s="54" t="s">
        <v>22</v>
      </c>
      <c r="S512" s="3" t="str">
        <f t="shared" si="168"/>
        <v/>
      </c>
      <c r="T512" s="54" t="s">
        <v>22</v>
      </c>
      <c r="U512" s="3" t="str">
        <f t="shared" si="168"/>
        <v/>
      </c>
      <c r="V512" s="54" t="s">
        <v>22</v>
      </c>
      <c r="W512" s="3" t="str">
        <f t="shared" si="168"/>
        <v/>
      </c>
      <c r="X512" s="54" t="s">
        <v>22</v>
      </c>
      <c r="Y512" s="3" t="str">
        <f t="shared" si="168"/>
        <v/>
      </c>
      <c r="Z512" s="55" t="s">
        <v>22</v>
      </c>
      <c r="AA512" s="3" t="str">
        <f t="shared" ref="AA512" si="183">IF(Z513="-","",Z513)</f>
        <v/>
      </c>
    </row>
    <row r="513" spans="1:27" ht="21" customHeight="1">
      <c r="A513" s="107"/>
      <c r="B513" s="110" t="str">
        <f>IF(VLOOKUP($A512,入力マスター!$A$2:$N$65027,2,FALSE)="","",VLOOKUP($A512,入力マスター!$A$2:$N$65027,2,FALSE))</f>
        <v/>
      </c>
      <c r="C513" s="110"/>
      <c r="D513" s="111"/>
      <c r="E513" s="10"/>
      <c r="F513" s="7"/>
      <c r="G513" s="47"/>
      <c r="H513" s="46" t="s">
        <v>23</v>
      </c>
      <c r="I513" s="3"/>
      <c r="J513" s="46" t="s">
        <v>23</v>
      </c>
      <c r="K513" s="3"/>
      <c r="L513" s="46" t="s">
        <v>23</v>
      </c>
      <c r="M513" s="3"/>
      <c r="N513" s="46" t="s">
        <v>23</v>
      </c>
      <c r="O513" s="3"/>
      <c r="P513" s="46" t="s">
        <v>23</v>
      </c>
      <c r="Q513" s="3"/>
      <c r="R513" s="46" t="s">
        <v>23</v>
      </c>
      <c r="S513" s="3"/>
      <c r="T513" s="46" t="s">
        <v>23</v>
      </c>
      <c r="U513" s="3"/>
      <c r="V513" s="46" t="s">
        <v>23</v>
      </c>
      <c r="W513" s="3"/>
      <c r="X513" s="46" t="s">
        <v>23</v>
      </c>
      <c r="Y513" s="3"/>
      <c r="Z513" s="50" t="s">
        <v>23</v>
      </c>
      <c r="AA513" s="3"/>
    </row>
    <row r="514" spans="1:27" ht="21" customHeight="1">
      <c r="A514" s="104" t="s">
        <v>24</v>
      </c>
      <c r="B514" s="114" t="str">
        <f>IF(VLOOKUP($A512,入力マスター!$A$2:$N$65027,5,FALSE)="","",VLOOKUP($A512,入力マスター!$A$2:$N$65027,5,FALSE))</f>
        <v/>
      </c>
      <c r="C514" s="115"/>
      <c r="D514" s="116"/>
      <c r="E514" s="21" t="s">
        <v>2</v>
      </c>
      <c r="F514" s="22"/>
      <c r="G514" s="48"/>
      <c r="H514" s="51" t="s">
        <v>21</v>
      </c>
      <c r="I514" s="3"/>
      <c r="J514" s="51" t="s">
        <v>21</v>
      </c>
      <c r="K514" s="3"/>
      <c r="L514" s="51" t="s">
        <v>21</v>
      </c>
      <c r="M514" s="3"/>
      <c r="N514" s="51" t="s">
        <v>21</v>
      </c>
      <c r="O514" s="3"/>
      <c r="P514" s="51" t="s">
        <v>21</v>
      </c>
      <c r="Q514" s="3"/>
      <c r="R514" s="51" t="s">
        <v>21</v>
      </c>
      <c r="S514" s="3"/>
      <c r="T514" s="51" t="s">
        <v>21</v>
      </c>
      <c r="U514" s="3"/>
      <c r="V514" s="51" t="s">
        <v>21</v>
      </c>
      <c r="W514" s="3"/>
      <c r="X514" s="51" t="s">
        <v>21</v>
      </c>
      <c r="Y514" s="3"/>
      <c r="Z514" s="52" t="s">
        <v>21</v>
      </c>
      <c r="AA514" s="3"/>
    </row>
    <row r="515" spans="1:27" ht="21" customHeight="1">
      <c r="A515" s="105"/>
      <c r="B515" s="117"/>
      <c r="C515" s="118"/>
      <c r="D515" s="119"/>
      <c r="E515" s="112" t="str">
        <f>IF(VLOOKUP($A512,入力マスター!$A$2:$N$65027,3,FALSE)="","",VLOOKUP($A512,入力マスター!$A$2:$N$65027,3,FALSE))</f>
        <v/>
      </c>
      <c r="F515" s="113"/>
      <c r="G515" s="2"/>
      <c r="H515" s="90"/>
      <c r="I515" s="3"/>
      <c r="J515" s="90"/>
      <c r="K515" s="3"/>
      <c r="L515" s="90"/>
      <c r="M515" s="3"/>
      <c r="N515" s="90"/>
      <c r="O515" s="3"/>
      <c r="P515" s="90"/>
      <c r="Q515" s="3"/>
      <c r="R515" s="90"/>
      <c r="S515" s="3"/>
      <c r="T515" s="90"/>
      <c r="U515" s="3"/>
      <c r="V515" s="90"/>
      <c r="W515" s="3"/>
      <c r="X515" s="90"/>
      <c r="Y515" s="3"/>
      <c r="Z515" s="93"/>
      <c r="AA515" s="3"/>
    </row>
    <row r="516" spans="1:27" ht="21" customHeight="1">
      <c r="A516" s="96" t="s">
        <v>25</v>
      </c>
      <c r="B516" s="98" t="str">
        <f>IF(VLOOKUP($A512,入力マスター!$A$2:$N$65027,4,FALSE)="","",VLOOKUP($A512,入力マスター!$A$2:$N$65027,4,FALSE))</f>
        <v/>
      </c>
      <c r="C516" s="99"/>
      <c r="D516" s="99"/>
      <c r="E516" s="99"/>
      <c r="F516" s="100"/>
      <c r="G516" s="49" t="s">
        <v>26</v>
      </c>
      <c r="H516" s="91"/>
      <c r="I516" s="3"/>
      <c r="J516" s="91"/>
      <c r="K516" s="3"/>
      <c r="L516" s="91"/>
      <c r="M516" s="3"/>
      <c r="N516" s="91"/>
      <c r="O516" s="3"/>
      <c r="P516" s="91"/>
      <c r="Q516" s="3"/>
      <c r="R516" s="91"/>
      <c r="S516" s="3"/>
      <c r="T516" s="91"/>
      <c r="U516" s="3"/>
      <c r="V516" s="91"/>
      <c r="W516" s="3"/>
      <c r="X516" s="91"/>
      <c r="Y516" s="3"/>
      <c r="Z516" s="94"/>
      <c r="AA516" s="3"/>
    </row>
    <row r="517" spans="1:27" ht="21" customHeight="1">
      <c r="A517" s="97"/>
      <c r="B517" s="101"/>
      <c r="C517" s="102"/>
      <c r="D517" s="102"/>
      <c r="E517" s="102"/>
      <c r="F517" s="103"/>
      <c r="G517" s="44"/>
      <c r="H517" s="92"/>
      <c r="I517" s="3"/>
      <c r="J517" s="92"/>
      <c r="K517" s="3"/>
      <c r="L517" s="92"/>
      <c r="M517" s="3"/>
      <c r="N517" s="92"/>
      <c r="O517" s="3"/>
      <c r="P517" s="92"/>
      <c r="Q517" s="3"/>
      <c r="R517" s="92"/>
      <c r="S517" s="3"/>
      <c r="T517" s="92"/>
      <c r="U517" s="3"/>
      <c r="V517" s="92"/>
      <c r="W517" s="3"/>
      <c r="X517" s="92"/>
      <c r="Y517" s="3"/>
      <c r="Z517" s="95"/>
      <c r="AA517" s="3"/>
    </row>
    <row r="518" spans="1:27" ht="21" customHeight="1">
      <c r="A518" s="106">
        <f t="shared" ref="A518" si="184">A512+1</f>
        <v>87</v>
      </c>
      <c r="B518" s="108" t="s">
        <v>18</v>
      </c>
      <c r="C518" s="108"/>
      <c r="D518" s="109"/>
      <c r="E518" s="9" t="s">
        <v>19</v>
      </c>
      <c r="F518" s="8" t="s">
        <v>20</v>
      </c>
      <c r="G518" s="45" t="s">
        <v>21</v>
      </c>
      <c r="H518" s="54" t="s">
        <v>22</v>
      </c>
      <c r="I518" s="3" t="str">
        <f t="shared" si="168"/>
        <v/>
      </c>
      <c r="J518" s="54" t="s">
        <v>22</v>
      </c>
      <c r="K518" s="3" t="str">
        <f t="shared" si="168"/>
        <v/>
      </c>
      <c r="L518" s="54" t="s">
        <v>22</v>
      </c>
      <c r="M518" s="3" t="str">
        <f t="shared" si="168"/>
        <v/>
      </c>
      <c r="N518" s="54" t="s">
        <v>22</v>
      </c>
      <c r="O518" s="3" t="str">
        <f t="shared" si="168"/>
        <v/>
      </c>
      <c r="P518" s="54" t="s">
        <v>22</v>
      </c>
      <c r="Q518" s="3" t="str">
        <f t="shared" si="168"/>
        <v/>
      </c>
      <c r="R518" s="54" t="s">
        <v>22</v>
      </c>
      <c r="S518" s="3" t="str">
        <f t="shared" si="168"/>
        <v/>
      </c>
      <c r="T518" s="54" t="s">
        <v>22</v>
      </c>
      <c r="U518" s="3" t="str">
        <f t="shared" si="168"/>
        <v/>
      </c>
      <c r="V518" s="54" t="s">
        <v>22</v>
      </c>
      <c r="W518" s="3" t="str">
        <f t="shared" si="168"/>
        <v/>
      </c>
      <c r="X518" s="54" t="s">
        <v>22</v>
      </c>
      <c r="Y518" s="3" t="str">
        <f t="shared" si="168"/>
        <v/>
      </c>
      <c r="Z518" s="55" t="s">
        <v>22</v>
      </c>
      <c r="AA518" s="3" t="str">
        <f t="shared" ref="AA518" si="185">IF(Z519="-","",Z519)</f>
        <v/>
      </c>
    </row>
    <row r="519" spans="1:27" ht="21" customHeight="1">
      <c r="A519" s="107"/>
      <c r="B519" s="110" t="str">
        <f>IF(VLOOKUP($A518,入力マスター!$A$2:$N$65027,2,FALSE)="","",VLOOKUP($A518,入力マスター!$A$2:$N$65027,2,FALSE))</f>
        <v/>
      </c>
      <c r="C519" s="110"/>
      <c r="D519" s="111"/>
      <c r="E519" s="10"/>
      <c r="F519" s="7"/>
      <c r="G519" s="47"/>
      <c r="H519" s="46" t="s">
        <v>23</v>
      </c>
      <c r="I519" s="3"/>
      <c r="J519" s="46" t="s">
        <v>23</v>
      </c>
      <c r="K519" s="3"/>
      <c r="L519" s="46" t="s">
        <v>23</v>
      </c>
      <c r="M519" s="3"/>
      <c r="N519" s="46" t="s">
        <v>23</v>
      </c>
      <c r="O519" s="3"/>
      <c r="P519" s="46" t="s">
        <v>23</v>
      </c>
      <c r="Q519" s="3"/>
      <c r="R519" s="46" t="s">
        <v>23</v>
      </c>
      <c r="S519" s="3"/>
      <c r="T519" s="46" t="s">
        <v>23</v>
      </c>
      <c r="U519" s="3"/>
      <c r="V519" s="46" t="s">
        <v>23</v>
      </c>
      <c r="W519" s="3"/>
      <c r="X519" s="46" t="s">
        <v>23</v>
      </c>
      <c r="Y519" s="3"/>
      <c r="Z519" s="50" t="s">
        <v>23</v>
      </c>
      <c r="AA519" s="3"/>
    </row>
    <row r="520" spans="1:27" ht="21" customHeight="1">
      <c r="A520" s="104" t="s">
        <v>24</v>
      </c>
      <c r="B520" s="114" t="str">
        <f>IF(VLOOKUP($A518,入力マスター!$A$2:$N$65027,5,FALSE)="","",VLOOKUP($A518,入力マスター!$A$2:$N$65027,5,FALSE))</f>
        <v/>
      </c>
      <c r="C520" s="115"/>
      <c r="D520" s="116"/>
      <c r="E520" s="21" t="s">
        <v>2</v>
      </c>
      <c r="F520" s="22"/>
      <c r="G520" s="48"/>
      <c r="H520" s="51" t="s">
        <v>21</v>
      </c>
      <c r="I520" s="3"/>
      <c r="J520" s="51" t="s">
        <v>21</v>
      </c>
      <c r="K520" s="3"/>
      <c r="L520" s="51" t="s">
        <v>21</v>
      </c>
      <c r="M520" s="3"/>
      <c r="N520" s="51" t="s">
        <v>21</v>
      </c>
      <c r="O520" s="3"/>
      <c r="P520" s="51" t="s">
        <v>21</v>
      </c>
      <c r="Q520" s="3"/>
      <c r="R520" s="51" t="s">
        <v>21</v>
      </c>
      <c r="S520" s="3"/>
      <c r="T520" s="51" t="s">
        <v>21</v>
      </c>
      <c r="U520" s="3"/>
      <c r="V520" s="51" t="s">
        <v>21</v>
      </c>
      <c r="W520" s="3"/>
      <c r="X520" s="51" t="s">
        <v>21</v>
      </c>
      <c r="Y520" s="3"/>
      <c r="Z520" s="52" t="s">
        <v>21</v>
      </c>
      <c r="AA520" s="3"/>
    </row>
    <row r="521" spans="1:27" ht="21" customHeight="1">
      <c r="A521" s="105"/>
      <c r="B521" s="117"/>
      <c r="C521" s="118"/>
      <c r="D521" s="119"/>
      <c r="E521" s="112" t="str">
        <f>IF(VLOOKUP($A518,入力マスター!$A$2:$N$65027,3,FALSE)="","",VLOOKUP($A518,入力マスター!$A$2:$N$65027,3,FALSE))</f>
        <v/>
      </c>
      <c r="F521" s="113"/>
      <c r="G521" s="2"/>
      <c r="H521" s="90"/>
      <c r="I521" s="3"/>
      <c r="J521" s="90"/>
      <c r="K521" s="3"/>
      <c r="L521" s="90"/>
      <c r="M521" s="3"/>
      <c r="N521" s="90"/>
      <c r="O521" s="3"/>
      <c r="P521" s="90"/>
      <c r="Q521" s="3"/>
      <c r="R521" s="90"/>
      <c r="S521" s="3"/>
      <c r="T521" s="90"/>
      <c r="U521" s="3"/>
      <c r="V521" s="90"/>
      <c r="W521" s="3"/>
      <c r="X521" s="90"/>
      <c r="Y521" s="3"/>
      <c r="Z521" s="93"/>
      <c r="AA521" s="3"/>
    </row>
    <row r="522" spans="1:27" ht="21" customHeight="1">
      <c r="A522" s="96" t="s">
        <v>25</v>
      </c>
      <c r="B522" s="98" t="str">
        <f>IF(VLOOKUP($A518,入力マスター!$A$2:$N$65027,4,FALSE)="","",VLOOKUP($A518,入力マスター!$A$2:$N$65027,4,FALSE))</f>
        <v/>
      </c>
      <c r="C522" s="99"/>
      <c r="D522" s="99"/>
      <c r="E522" s="99"/>
      <c r="F522" s="100"/>
      <c r="G522" s="49" t="s">
        <v>26</v>
      </c>
      <c r="H522" s="91"/>
      <c r="I522" s="3"/>
      <c r="J522" s="91"/>
      <c r="K522" s="3"/>
      <c r="L522" s="91"/>
      <c r="M522" s="3"/>
      <c r="N522" s="91"/>
      <c r="O522" s="3"/>
      <c r="P522" s="91"/>
      <c r="Q522" s="3"/>
      <c r="R522" s="91"/>
      <c r="S522" s="3"/>
      <c r="T522" s="91"/>
      <c r="U522" s="3"/>
      <c r="V522" s="91"/>
      <c r="W522" s="3"/>
      <c r="X522" s="91"/>
      <c r="Y522" s="3"/>
      <c r="Z522" s="94"/>
      <c r="AA522" s="3"/>
    </row>
    <row r="523" spans="1:27" ht="21" customHeight="1">
      <c r="A523" s="97"/>
      <c r="B523" s="101"/>
      <c r="C523" s="102"/>
      <c r="D523" s="102"/>
      <c r="E523" s="102"/>
      <c r="F523" s="103"/>
      <c r="G523" s="44"/>
      <c r="H523" s="92"/>
      <c r="I523" s="3"/>
      <c r="J523" s="92"/>
      <c r="K523" s="3"/>
      <c r="L523" s="92"/>
      <c r="M523" s="3"/>
      <c r="N523" s="92"/>
      <c r="O523" s="3"/>
      <c r="P523" s="92"/>
      <c r="Q523" s="3"/>
      <c r="R523" s="92"/>
      <c r="S523" s="3"/>
      <c r="T523" s="92"/>
      <c r="U523" s="3"/>
      <c r="V523" s="92"/>
      <c r="W523" s="3"/>
      <c r="X523" s="92"/>
      <c r="Y523" s="3"/>
      <c r="Z523" s="95"/>
      <c r="AA523" s="3"/>
    </row>
    <row r="524" spans="1:27" ht="21" customHeight="1">
      <c r="A524" s="106">
        <f t="shared" ref="A524" si="186">A518+1</f>
        <v>88</v>
      </c>
      <c r="B524" s="108" t="s">
        <v>18</v>
      </c>
      <c r="C524" s="108"/>
      <c r="D524" s="109"/>
      <c r="E524" s="9" t="s">
        <v>19</v>
      </c>
      <c r="F524" s="8" t="s">
        <v>20</v>
      </c>
      <c r="G524" s="45" t="s">
        <v>21</v>
      </c>
      <c r="H524" s="54" t="s">
        <v>22</v>
      </c>
      <c r="I524" s="3" t="str">
        <f t="shared" si="168"/>
        <v/>
      </c>
      <c r="J524" s="54" t="s">
        <v>22</v>
      </c>
      <c r="K524" s="3" t="str">
        <f t="shared" si="168"/>
        <v/>
      </c>
      <c r="L524" s="54" t="s">
        <v>22</v>
      </c>
      <c r="M524" s="3" t="str">
        <f t="shared" si="168"/>
        <v/>
      </c>
      <c r="N524" s="54" t="s">
        <v>22</v>
      </c>
      <c r="O524" s="3" t="str">
        <f t="shared" si="168"/>
        <v/>
      </c>
      <c r="P524" s="54" t="s">
        <v>22</v>
      </c>
      <c r="Q524" s="3" t="str">
        <f t="shared" si="168"/>
        <v/>
      </c>
      <c r="R524" s="54" t="s">
        <v>22</v>
      </c>
      <c r="S524" s="3" t="str">
        <f t="shared" si="168"/>
        <v/>
      </c>
      <c r="T524" s="54" t="s">
        <v>22</v>
      </c>
      <c r="U524" s="3" t="str">
        <f t="shared" si="168"/>
        <v/>
      </c>
      <c r="V524" s="54" t="s">
        <v>22</v>
      </c>
      <c r="W524" s="3" t="str">
        <f t="shared" si="168"/>
        <v/>
      </c>
      <c r="X524" s="54" t="s">
        <v>22</v>
      </c>
      <c r="Y524" s="3" t="str">
        <f t="shared" si="168"/>
        <v/>
      </c>
      <c r="Z524" s="55" t="s">
        <v>22</v>
      </c>
      <c r="AA524" s="3" t="str">
        <f t="shared" ref="AA524" si="187">IF(Z525="-","",Z525)</f>
        <v/>
      </c>
    </row>
    <row r="525" spans="1:27" ht="21" customHeight="1">
      <c r="A525" s="107"/>
      <c r="B525" s="110" t="str">
        <f>IF(VLOOKUP($A524,入力マスター!$A$2:$N$65027,2,FALSE)="","",VLOOKUP($A524,入力マスター!$A$2:$N$65027,2,FALSE))</f>
        <v/>
      </c>
      <c r="C525" s="110"/>
      <c r="D525" s="111"/>
      <c r="E525" s="10"/>
      <c r="F525" s="7"/>
      <c r="G525" s="47"/>
      <c r="H525" s="46" t="s">
        <v>23</v>
      </c>
      <c r="I525" s="3"/>
      <c r="J525" s="46" t="s">
        <v>23</v>
      </c>
      <c r="K525" s="3"/>
      <c r="L525" s="46" t="s">
        <v>23</v>
      </c>
      <c r="M525" s="3"/>
      <c r="N525" s="46" t="s">
        <v>23</v>
      </c>
      <c r="O525" s="3"/>
      <c r="P525" s="46" t="s">
        <v>23</v>
      </c>
      <c r="Q525" s="3"/>
      <c r="R525" s="46" t="s">
        <v>23</v>
      </c>
      <c r="S525" s="3"/>
      <c r="T525" s="46" t="s">
        <v>23</v>
      </c>
      <c r="U525" s="3"/>
      <c r="V525" s="46" t="s">
        <v>23</v>
      </c>
      <c r="W525" s="3"/>
      <c r="X525" s="46" t="s">
        <v>23</v>
      </c>
      <c r="Y525" s="3"/>
      <c r="Z525" s="50" t="s">
        <v>23</v>
      </c>
      <c r="AA525" s="3"/>
    </row>
    <row r="526" spans="1:27" ht="21" customHeight="1">
      <c r="A526" s="104" t="s">
        <v>24</v>
      </c>
      <c r="B526" s="114" t="str">
        <f>IF(VLOOKUP($A524,入力マスター!$A$2:$N$65027,5,FALSE)="","",VLOOKUP($A524,入力マスター!$A$2:$N$65027,5,FALSE))</f>
        <v/>
      </c>
      <c r="C526" s="115"/>
      <c r="D526" s="116"/>
      <c r="E526" s="21" t="s">
        <v>2</v>
      </c>
      <c r="F526" s="22"/>
      <c r="G526" s="48"/>
      <c r="H526" s="51" t="s">
        <v>21</v>
      </c>
      <c r="I526" s="3"/>
      <c r="J526" s="51" t="s">
        <v>21</v>
      </c>
      <c r="K526" s="3"/>
      <c r="L526" s="51" t="s">
        <v>21</v>
      </c>
      <c r="M526" s="3"/>
      <c r="N526" s="51" t="s">
        <v>21</v>
      </c>
      <c r="O526" s="3"/>
      <c r="P526" s="51" t="s">
        <v>21</v>
      </c>
      <c r="Q526" s="3"/>
      <c r="R526" s="51" t="s">
        <v>21</v>
      </c>
      <c r="S526" s="3"/>
      <c r="T526" s="51" t="s">
        <v>21</v>
      </c>
      <c r="U526" s="3"/>
      <c r="V526" s="51" t="s">
        <v>21</v>
      </c>
      <c r="W526" s="3"/>
      <c r="X526" s="51" t="s">
        <v>21</v>
      </c>
      <c r="Y526" s="3"/>
      <c r="Z526" s="52" t="s">
        <v>21</v>
      </c>
      <c r="AA526" s="3"/>
    </row>
    <row r="527" spans="1:27" ht="21" customHeight="1">
      <c r="A527" s="105"/>
      <c r="B527" s="117"/>
      <c r="C527" s="118"/>
      <c r="D527" s="119"/>
      <c r="E527" s="112" t="str">
        <f>IF(VLOOKUP($A524,入力マスター!$A$2:$N$65027,3,FALSE)="","",VLOOKUP($A524,入力マスター!$A$2:$N$65027,3,FALSE))</f>
        <v/>
      </c>
      <c r="F527" s="113"/>
      <c r="G527" s="2"/>
      <c r="H527" s="90"/>
      <c r="I527" s="3"/>
      <c r="J527" s="90"/>
      <c r="K527" s="3"/>
      <c r="L527" s="90"/>
      <c r="M527" s="3"/>
      <c r="N527" s="90"/>
      <c r="O527" s="3"/>
      <c r="P527" s="90"/>
      <c r="Q527" s="3"/>
      <c r="R527" s="90"/>
      <c r="S527" s="3"/>
      <c r="T527" s="90"/>
      <c r="U527" s="3"/>
      <c r="V527" s="90"/>
      <c r="W527" s="3"/>
      <c r="X527" s="90"/>
      <c r="Y527" s="3"/>
      <c r="Z527" s="93"/>
      <c r="AA527" s="3"/>
    </row>
    <row r="528" spans="1:27" ht="21" customHeight="1">
      <c r="A528" s="96" t="s">
        <v>25</v>
      </c>
      <c r="B528" s="98" t="str">
        <f>IF(VLOOKUP($A524,入力マスター!$A$2:$N$65027,4,FALSE)="","",VLOOKUP($A524,入力マスター!$A$2:$N$65027,4,FALSE))</f>
        <v/>
      </c>
      <c r="C528" s="99"/>
      <c r="D528" s="99"/>
      <c r="E528" s="99"/>
      <c r="F528" s="100"/>
      <c r="G528" s="49" t="s">
        <v>26</v>
      </c>
      <c r="H528" s="91"/>
      <c r="I528" s="3"/>
      <c r="J528" s="91"/>
      <c r="K528" s="3"/>
      <c r="L528" s="91"/>
      <c r="M528" s="3"/>
      <c r="N528" s="91"/>
      <c r="O528" s="3"/>
      <c r="P528" s="91"/>
      <c r="Q528" s="3"/>
      <c r="R528" s="91"/>
      <c r="S528" s="3"/>
      <c r="T528" s="91"/>
      <c r="U528" s="3"/>
      <c r="V528" s="91"/>
      <c r="W528" s="3"/>
      <c r="X528" s="91"/>
      <c r="Y528" s="3"/>
      <c r="Z528" s="94"/>
      <c r="AA528" s="3"/>
    </row>
    <row r="529" spans="1:27" ht="21" customHeight="1">
      <c r="A529" s="97"/>
      <c r="B529" s="101"/>
      <c r="C529" s="102"/>
      <c r="D529" s="102"/>
      <c r="E529" s="102"/>
      <c r="F529" s="103"/>
      <c r="G529" s="44"/>
      <c r="H529" s="92"/>
      <c r="I529" s="3"/>
      <c r="J529" s="92"/>
      <c r="K529" s="3"/>
      <c r="L529" s="92"/>
      <c r="M529" s="3"/>
      <c r="N529" s="92"/>
      <c r="O529" s="3"/>
      <c r="P529" s="92"/>
      <c r="Q529" s="3"/>
      <c r="R529" s="92"/>
      <c r="S529" s="3"/>
      <c r="T529" s="92"/>
      <c r="U529" s="3"/>
      <c r="V529" s="92"/>
      <c r="W529" s="3"/>
      <c r="X529" s="92"/>
      <c r="Y529" s="3"/>
      <c r="Z529" s="95"/>
      <c r="AA529" s="3"/>
    </row>
    <row r="530" spans="1:27" ht="21" customHeight="1">
      <c r="A530" s="106">
        <f t="shared" ref="A530" si="188">A524+1</f>
        <v>89</v>
      </c>
      <c r="B530" s="108" t="s">
        <v>18</v>
      </c>
      <c r="C530" s="108"/>
      <c r="D530" s="109"/>
      <c r="E530" s="9" t="s">
        <v>19</v>
      </c>
      <c r="F530" s="8" t="s">
        <v>20</v>
      </c>
      <c r="G530" s="45" t="s">
        <v>21</v>
      </c>
      <c r="H530" s="54" t="s">
        <v>22</v>
      </c>
      <c r="I530" s="3" t="str">
        <f t="shared" si="168"/>
        <v/>
      </c>
      <c r="J530" s="54" t="s">
        <v>22</v>
      </c>
      <c r="K530" s="3" t="str">
        <f t="shared" si="168"/>
        <v/>
      </c>
      <c r="L530" s="54" t="s">
        <v>22</v>
      </c>
      <c r="M530" s="3" t="str">
        <f t="shared" si="168"/>
        <v/>
      </c>
      <c r="N530" s="54" t="s">
        <v>22</v>
      </c>
      <c r="O530" s="3" t="str">
        <f t="shared" si="168"/>
        <v/>
      </c>
      <c r="P530" s="54" t="s">
        <v>22</v>
      </c>
      <c r="Q530" s="3" t="str">
        <f t="shared" si="168"/>
        <v/>
      </c>
      <c r="R530" s="54" t="s">
        <v>22</v>
      </c>
      <c r="S530" s="3" t="str">
        <f t="shared" si="168"/>
        <v/>
      </c>
      <c r="T530" s="54" t="s">
        <v>22</v>
      </c>
      <c r="U530" s="3" t="str">
        <f t="shared" si="168"/>
        <v/>
      </c>
      <c r="V530" s="54" t="s">
        <v>22</v>
      </c>
      <c r="W530" s="3" t="str">
        <f t="shared" si="168"/>
        <v/>
      </c>
      <c r="X530" s="54" t="s">
        <v>22</v>
      </c>
      <c r="Y530" s="3" t="str">
        <f t="shared" si="168"/>
        <v/>
      </c>
      <c r="Z530" s="55" t="s">
        <v>22</v>
      </c>
      <c r="AA530" s="3" t="str">
        <f t="shared" ref="AA530" si="189">IF(Z531="-","",Z531)</f>
        <v/>
      </c>
    </row>
    <row r="531" spans="1:27" ht="21" customHeight="1">
      <c r="A531" s="107"/>
      <c r="B531" s="110" t="str">
        <f>IF(VLOOKUP($A530,入力マスター!$A$2:$N$65027,2,FALSE)="","",VLOOKUP($A530,入力マスター!$A$2:$N$65027,2,FALSE))</f>
        <v/>
      </c>
      <c r="C531" s="110"/>
      <c r="D531" s="111"/>
      <c r="E531" s="10"/>
      <c r="F531" s="7"/>
      <c r="G531" s="47"/>
      <c r="H531" s="46" t="s">
        <v>23</v>
      </c>
      <c r="I531" s="3"/>
      <c r="J531" s="46" t="s">
        <v>23</v>
      </c>
      <c r="K531" s="3"/>
      <c r="L531" s="46" t="s">
        <v>23</v>
      </c>
      <c r="M531" s="3"/>
      <c r="N531" s="46" t="s">
        <v>23</v>
      </c>
      <c r="O531" s="3"/>
      <c r="P531" s="46" t="s">
        <v>23</v>
      </c>
      <c r="Q531" s="3"/>
      <c r="R531" s="46" t="s">
        <v>23</v>
      </c>
      <c r="S531" s="3"/>
      <c r="T531" s="46" t="s">
        <v>23</v>
      </c>
      <c r="U531" s="3"/>
      <c r="V531" s="46" t="s">
        <v>23</v>
      </c>
      <c r="W531" s="3"/>
      <c r="X531" s="46" t="s">
        <v>23</v>
      </c>
      <c r="Y531" s="3"/>
      <c r="Z531" s="50" t="s">
        <v>23</v>
      </c>
      <c r="AA531" s="3"/>
    </row>
    <row r="532" spans="1:27" ht="21" customHeight="1">
      <c r="A532" s="104" t="s">
        <v>24</v>
      </c>
      <c r="B532" s="114" t="str">
        <f>IF(VLOOKUP($A530,入力マスター!$A$2:$N$65027,5,FALSE)="","",VLOOKUP($A530,入力マスター!$A$2:$N$65027,5,FALSE))</f>
        <v/>
      </c>
      <c r="C532" s="115"/>
      <c r="D532" s="116"/>
      <c r="E532" s="21" t="s">
        <v>2</v>
      </c>
      <c r="F532" s="22"/>
      <c r="G532" s="48"/>
      <c r="H532" s="51" t="s">
        <v>21</v>
      </c>
      <c r="I532" s="3"/>
      <c r="J532" s="51" t="s">
        <v>21</v>
      </c>
      <c r="K532" s="3"/>
      <c r="L532" s="51" t="s">
        <v>21</v>
      </c>
      <c r="M532" s="3"/>
      <c r="N532" s="51" t="s">
        <v>21</v>
      </c>
      <c r="O532" s="3"/>
      <c r="P532" s="51" t="s">
        <v>21</v>
      </c>
      <c r="Q532" s="3"/>
      <c r="R532" s="51" t="s">
        <v>21</v>
      </c>
      <c r="S532" s="3"/>
      <c r="T532" s="51" t="s">
        <v>21</v>
      </c>
      <c r="U532" s="3"/>
      <c r="V532" s="51" t="s">
        <v>21</v>
      </c>
      <c r="W532" s="3"/>
      <c r="X532" s="51" t="s">
        <v>21</v>
      </c>
      <c r="Y532" s="3"/>
      <c r="Z532" s="52" t="s">
        <v>21</v>
      </c>
      <c r="AA532" s="3"/>
    </row>
    <row r="533" spans="1:27" ht="21" customHeight="1">
      <c r="A533" s="105"/>
      <c r="B533" s="117"/>
      <c r="C533" s="118"/>
      <c r="D533" s="119"/>
      <c r="E533" s="112" t="str">
        <f>IF(VLOOKUP($A530,入力マスター!$A$2:$N$65027,3,FALSE)="","",VLOOKUP($A530,入力マスター!$A$2:$N$65027,3,FALSE))</f>
        <v/>
      </c>
      <c r="F533" s="113"/>
      <c r="G533" s="2"/>
      <c r="H533" s="90"/>
      <c r="I533" s="3"/>
      <c r="J533" s="90"/>
      <c r="K533" s="3"/>
      <c r="L533" s="90"/>
      <c r="M533" s="3"/>
      <c r="N533" s="90"/>
      <c r="O533" s="3"/>
      <c r="P533" s="90"/>
      <c r="Q533" s="3"/>
      <c r="R533" s="90"/>
      <c r="S533" s="3"/>
      <c r="T533" s="90"/>
      <c r="U533" s="3"/>
      <c r="V533" s="90"/>
      <c r="W533" s="3"/>
      <c r="X533" s="90"/>
      <c r="Y533" s="3"/>
      <c r="Z533" s="93"/>
      <c r="AA533" s="3"/>
    </row>
    <row r="534" spans="1:27" ht="21" customHeight="1">
      <c r="A534" s="96" t="s">
        <v>25</v>
      </c>
      <c r="B534" s="98" t="str">
        <f>IF(VLOOKUP($A530,入力マスター!$A$2:$N$65027,4,FALSE)="","",VLOOKUP($A530,入力マスター!$A$2:$N$65027,4,FALSE))</f>
        <v/>
      </c>
      <c r="C534" s="99"/>
      <c r="D534" s="99"/>
      <c r="E534" s="99"/>
      <c r="F534" s="100"/>
      <c r="G534" s="49" t="s">
        <v>26</v>
      </c>
      <c r="H534" s="91"/>
      <c r="I534" s="3"/>
      <c r="J534" s="91"/>
      <c r="K534" s="3"/>
      <c r="L534" s="91"/>
      <c r="M534" s="3"/>
      <c r="N534" s="91"/>
      <c r="O534" s="3"/>
      <c r="P534" s="91"/>
      <c r="Q534" s="3"/>
      <c r="R534" s="91"/>
      <c r="S534" s="3"/>
      <c r="T534" s="91"/>
      <c r="U534" s="3"/>
      <c r="V534" s="91"/>
      <c r="W534" s="3"/>
      <c r="X534" s="91"/>
      <c r="Y534" s="3"/>
      <c r="Z534" s="94"/>
      <c r="AA534" s="3"/>
    </row>
    <row r="535" spans="1:27" ht="21" customHeight="1">
      <c r="A535" s="97"/>
      <c r="B535" s="101"/>
      <c r="C535" s="102"/>
      <c r="D535" s="102"/>
      <c r="E535" s="102"/>
      <c r="F535" s="103"/>
      <c r="G535" s="44"/>
      <c r="H535" s="92"/>
      <c r="I535" s="3"/>
      <c r="J535" s="92"/>
      <c r="K535" s="3"/>
      <c r="L535" s="92"/>
      <c r="M535" s="3"/>
      <c r="N535" s="92"/>
      <c r="O535" s="3"/>
      <c r="P535" s="92"/>
      <c r="Q535" s="3"/>
      <c r="R535" s="92"/>
      <c r="S535" s="3"/>
      <c r="T535" s="92"/>
      <c r="U535" s="3"/>
      <c r="V535" s="92"/>
      <c r="W535" s="3"/>
      <c r="X535" s="92"/>
      <c r="Y535" s="3"/>
      <c r="Z535" s="95"/>
      <c r="AA535" s="3"/>
    </row>
    <row r="536" spans="1:27" ht="21" customHeight="1">
      <c r="A536" s="106">
        <f t="shared" ref="A536" si="190">A530+1</f>
        <v>90</v>
      </c>
      <c r="B536" s="108" t="s">
        <v>18</v>
      </c>
      <c r="C536" s="108"/>
      <c r="D536" s="109"/>
      <c r="E536" s="9" t="s">
        <v>19</v>
      </c>
      <c r="F536" s="8" t="s">
        <v>20</v>
      </c>
      <c r="G536" s="45" t="s">
        <v>21</v>
      </c>
      <c r="H536" s="54" t="s">
        <v>22</v>
      </c>
      <c r="I536" s="3" t="str">
        <f t="shared" ref="I536:W536" si="191">IF(H537="-","",H537)</f>
        <v/>
      </c>
      <c r="J536" s="54" t="s">
        <v>22</v>
      </c>
      <c r="K536" s="3" t="str">
        <f t="shared" si="191"/>
        <v/>
      </c>
      <c r="L536" s="54" t="s">
        <v>22</v>
      </c>
      <c r="M536" s="3" t="str">
        <f t="shared" si="191"/>
        <v/>
      </c>
      <c r="N536" s="54" t="s">
        <v>22</v>
      </c>
      <c r="O536" s="3" t="str">
        <f t="shared" si="191"/>
        <v/>
      </c>
      <c r="P536" s="54" t="s">
        <v>22</v>
      </c>
      <c r="Q536" s="3" t="str">
        <f t="shared" si="191"/>
        <v/>
      </c>
      <c r="R536" s="54" t="s">
        <v>22</v>
      </c>
      <c r="S536" s="3" t="str">
        <f t="shared" si="191"/>
        <v/>
      </c>
      <c r="T536" s="54" t="s">
        <v>22</v>
      </c>
      <c r="U536" s="3" t="str">
        <f t="shared" si="191"/>
        <v/>
      </c>
      <c r="V536" s="54" t="s">
        <v>22</v>
      </c>
      <c r="W536" s="3" t="str">
        <f t="shared" si="191"/>
        <v/>
      </c>
      <c r="X536" s="54" t="s">
        <v>22</v>
      </c>
      <c r="Y536" s="3" t="str">
        <f t="shared" ref="I536:Y596" si="192">IF(X537="-","",X537)</f>
        <v/>
      </c>
      <c r="Z536" s="55" t="s">
        <v>22</v>
      </c>
      <c r="AA536" s="3" t="str">
        <f t="shared" ref="AA536" si="193">IF(Z537="-","",Z537)</f>
        <v/>
      </c>
    </row>
    <row r="537" spans="1:27" ht="21" customHeight="1">
      <c r="A537" s="107"/>
      <c r="B537" s="110" t="str">
        <f>IF(VLOOKUP($A536,入力マスター!$A$2:$N$65027,2,FALSE)="","",VLOOKUP($A536,入力マスター!$A$2:$N$65027,2,FALSE))</f>
        <v/>
      </c>
      <c r="C537" s="110"/>
      <c r="D537" s="111"/>
      <c r="E537" s="10"/>
      <c r="F537" s="7"/>
      <c r="G537" s="47"/>
      <c r="H537" s="46" t="s">
        <v>23</v>
      </c>
      <c r="I537" s="3"/>
      <c r="J537" s="46" t="s">
        <v>23</v>
      </c>
      <c r="K537" s="3"/>
      <c r="L537" s="46" t="s">
        <v>23</v>
      </c>
      <c r="M537" s="3"/>
      <c r="N537" s="46" t="s">
        <v>23</v>
      </c>
      <c r="O537" s="3"/>
      <c r="P537" s="46" t="s">
        <v>23</v>
      </c>
      <c r="Q537" s="3"/>
      <c r="R537" s="46" t="s">
        <v>23</v>
      </c>
      <c r="S537" s="3"/>
      <c r="T537" s="46" t="s">
        <v>23</v>
      </c>
      <c r="U537" s="3"/>
      <c r="V537" s="46" t="s">
        <v>23</v>
      </c>
      <c r="W537" s="3"/>
      <c r="X537" s="46" t="s">
        <v>23</v>
      </c>
      <c r="Y537" s="3"/>
      <c r="Z537" s="50" t="s">
        <v>23</v>
      </c>
      <c r="AA537" s="3"/>
    </row>
    <row r="538" spans="1:27" ht="21" customHeight="1">
      <c r="A538" s="104" t="s">
        <v>24</v>
      </c>
      <c r="B538" s="114" t="str">
        <f>IF(VLOOKUP($A536,入力マスター!$A$2:$N$65027,5,FALSE)="","",VLOOKUP($A536,入力マスター!$A$2:$N$65027,5,FALSE))</f>
        <v/>
      </c>
      <c r="C538" s="115"/>
      <c r="D538" s="116"/>
      <c r="E538" s="21" t="s">
        <v>2</v>
      </c>
      <c r="F538" s="22"/>
      <c r="G538" s="48"/>
      <c r="H538" s="51" t="s">
        <v>21</v>
      </c>
      <c r="I538" s="3"/>
      <c r="J538" s="51" t="s">
        <v>21</v>
      </c>
      <c r="K538" s="3"/>
      <c r="L538" s="51" t="s">
        <v>21</v>
      </c>
      <c r="M538" s="3"/>
      <c r="N538" s="51" t="s">
        <v>21</v>
      </c>
      <c r="O538" s="3"/>
      <c r="P538" s="51" t="s">
        <v>21</v>
      </c>
      <c r="Q538" s="3"/>
      <c r="R538" s="51" t="s">
        <v>21</v>
      </c>
      <c r="S538" s="3"/>
      <c r="T538" s="51" t="s">
        <v>21</v>
      </c>
      <c r="U538" s="3"/>
      <c r="V538" s="51" t="s">
        <v>21</v>
      </c>
      <c r="W538" s="3"/>
      <c r="X538" s="51" t="s">
        <v>21</v>
      </c>
      <c r="Y538" s="3"/>
      <c r="Z538" s="52" t="s">
        <v>21</v>
      </c>
      <c r="AA538" s="3"/>
    </row>
    <row r="539" spans="1:27" ht="21" customHeight="1">
      <c r="A539" s="105"/>
      <c r="B539" s="117"/>
      <c r="C539" s="118"/>
      <c r="D539" s="119"/>
      <c r="E539" s="112" t="str">
        <f>IF(VLOOKUP($A536,入力マスター!$A$2:$N$65027,3,FALSE)="","",VLOOKUP($A536,入力マスター!$A$2:$N$65027,3,FALSE))</f>
        <v/>
      </c>
      <c r="F539" s="113"/>
      <c r="G539" s="2"/>
      <c r="H539" s="90"/>
      <c r="I539" s="3"/>
      <c r="J539" s="90"/>
      <c r="K539" s="3"/>
      <c r="L539" s="90"/>
      <c r="M539" s="3"/>
      <c r="N539" s="90"/>
      <c r="O539" s="3"/>
      <c r="P539" s="90"/>
      <c r="Q539" s="3"/>
      <c r="R539" s="90"/>
      <c r="S539" s="3"/>
      <c r="T539" s="90"/>
      <c r="U539" s="3"/>
      <c r="V539" s="90"/>
      <c r="W539" s="3"/>
      <c r="X539" s="90"/>
      <c r="Y539" s="3"/>
      <c r="Z539" s="93"/>
      <c r="AA539" s="3"/>
    </row>
    <row r="540" spans="1:27" ht="21" customHeight="1">
      <c r="A540" s="96" t="s">
        <v>25</v>
      </c>
      <c r="B540" s="98" t="str">
        <f>IF(VLOOKUP($A536,入力マスター!$A$2:$N$65027,4,FALSE)="","",VLOOKUP($A536,入力マスター!$A$2:$N$65027,4,FALSE))</f>
        <v/>
      </c>
      <c r="C540" s="99"/>
      <c r="D540" s="99"/>
      <c r="E540" s="99"/>
      <c r="F540" s="100"/>
      <c r="G540" s="49" t="s">
        <v>26</v>
      </c>
      <c r="H540" s="91"/>
      <c r="I540" s="3"/>
      <c r="J540" s="91"/>
      <c r="K540" s="3"/>
      <c r="L540" s="91"/>
      <c r="M540" s="3"/>
      <c r="N540" s="91"/>
      <c r="O540" s="3"/>
      <c r="P540" s="91"/>
      <c r="Q540" s="3"/>
      <c r="R540" s="91"/>
      <c r="S540" s="3"/>
      <c r="T540" s="91"/>
      <c r="U540" s="3"/>
      <c r="V540" s="91"/>
      <c r="W540" s="3"/>
      <c r="X540" s="91"/>
      <c r="Y540" s="3"/>
      <c r="Z540" s="94"/>
      <c r="AA540" s="3"/>
    </row>
    <row r="541" spans="1:27" ht="21" customHeight="1">
      <c r="A541" s="97"/>
      <c r="B541" s="101"/>
      <c r="C541" s="102"/>
      <c r="D541" s="102"/>
      <c r="E541" s="102"/>
      <c r="F541" s="103"/>
      <c r="G541" s="44"/>
      <c r="H541" s="92"/>
      <c r="I541" s="3"/>
      <c r="J541" s="92"/>
      <c r="K541" s="3"/>
      <c r="L541" s="92"/>
      <c r="M541" s="3"/>
      <c r="N541" s="92"/>
      <c r="O541" s="3"/>
      <c r="P541" s="92"/>
      <c r="Q541" s="3"/>
      <c r="R541" s="92"/>
      <c r="S541" s="3"/>
      <c r="T541" s="92"/>
      <c r="U541" s="3"/>
      <c r="V541" s="92"/>
      <c r="W541" s="3"/>
      <c r="X541" s="92"/>
      <c r="Y541" s="3"/>
      <c r="Z541" s="95"/>
      <c r="AA541" s="3"/>
    </row>
    <row r="542" spans="1:27" ht="21" customHeight="1">
      <c r="A542" s="106">
        <f t="shared" ref="A542" si="194">A536+1</f>
        <v>91</v>
      </c>
      <c r="B542" s="108" t="s">
        <v>18</v>
      </c>
      <c r="C542" s="108"/>
      <c r="D542" s="109"/>
      <c r="E542" s="9" t="s">
        <v>19</v>
      </c>
      <c r="F542" s="8" t="s">
        <v>20</v>
      </c>
      <c r="G542" s="45" t="s">
        <v>21</v>
      </c>
      <c r="H542" s="54" t="s">
        <v>22</v>
      </c>
      <c r="I542" s="3" t="str">
        <f t="shared" si="192"/>
        <v/>
      </c>
      <c r="J542" s="54" t="s">
        <v>22</v>
      </c>
      <c r="K542" s="3" t="str">
        <f t="shared" si="192"/>
        <v/>
      </c>
      <c r="L542" s="54" t="s">
        <v>22</v>
      </c>
      <c r="M542" s="3" t="str">
        <f t="shared" si="192"/>
        <v/>
      </c>
      <c r="N542" s="54" t="s">
        <v>22</v>
      </c>
      <c r="O542" s="3" t="str">
        <f t="shared" si="192"/>
        <v/>
      </c>
      <c r="P542" s="54" t="s">
        <v>22</v>
      </c>
      <c r="Q542" s="3" t="str">
        <f t="shared" si="192"/>
        <v/>
      </c>
      <c r="R542" s="54" t="s">
        <v>22</v>
      </c>
      <c r="S542" s="3" t="str">
        <f t="shared" si="192"/>
        <v/>
      </c>
      <c r="T542" s="54" t="s">
        <v>22</v>
      </c>
      <c r="U542" s="3" t="str">
        <f t="shared" si="192"/>
        <v/>
      </c>
      <c r="V542" s="54" t="s">
        <v>22</v>
      </c>
      <c r="W542" s="3" t="str">
        <f t="shared" si="192"/>
        <v/>
      </c>
      <c r="X542" s="54" t="s">
        <v>22</v>
      </c>
      <c r="Y542" s="3" t="str">
        <f t="shared" si="192"/>
        <v/>
      </c>
      <c r="Z542" s="55" t="s">
        <v>22</v>
      </c>
      <c r="AA542" s="3" t="str">
        <f t="shared" ref="AA542" si="195">IF(Z543="-","",Z543)</f>
        <v/>
      </c>
    </row>
    <row r="543" spans="1:27" ht="21" customHeight="1">
      <c r="A543" s="107"/>
      <c r="B543" s="110" t="str">
        <f>IF(VLOOKUP($A542,入力マスター!$A$2:$N$65027,2,FALSE)="","",VLOOKUP($A542,入力マスター!$A$2:$N$65027,2,FALSE))</f>
        <v/>
      </c>
      <c r="C543" s="110"/>
      <c r="D543" s="111"/>
      <c r="E543" s="10"/>
      <c r="F543" s="7"/>
      <c r="G543" s="47"/>
      <c r="H543" s="46" t="s">
        <v>23</v>
      </c>
      <c r="I543" s="3"/>
      <c r="J543" s="46" t="s">
        <v>23</v>
      </c>
      <c r="K543" s="3"/>
      <c r="L543" s="46" t="s">
        <v>23</v>
      </c>
      <c r="M543" s="3"/>
      <c r="N543" s="46" t="s">
        <v>23</v>
      </c>
      <c r="O543" s="3"/>
      <c r="P543" s="46" t="s">
        <v>23</v>
      </c>
      <c r="Q543" s="3"/>
      <c r="R543" s="46" t="s">
        <v>23</v>
      </c>
      <c r="S543" s="3"/>
      <c r="T543" s="46" t="s">
        <v>23</v>
      </c>
      <c r="U543" s="3"/>
      <c r="V543" s="46" t="s">
        <v>23</v>
      </c>
      <c r="W543" s="3"/>
      <c r="X543" s="46" t="s">
        <v>23</v>
      </c>
      <c r="Y543" s="3"/>
      <c r="Z543" s="50" t="s">
        <v>23</v>
      </c>
      <c r="AA543" s="3"/>
    </row>
    <row r="544" spans="1:27" ht="21" customHeight="1">
      <c r="A544" s="104" t="s">
        <v>24</v>
      </c>
      <c r="B544" s="114" t="str">
        <f>IF(VLOOKUP($A542,入力マスター!$A$2:$N$65027,5,FALSE)="","",VLOOKUP($A542,入力マスター!$A$2:$N$65027,5,FALSE))</f>
        <v/>
      </c>
      <c r="C544" s="115"/>
      <c r="D544" s="116"/>
      <c r="E544" s="21" t="s">
        <v>2</v>
      </c>
      <c r="F544" s="22"/>
      <c r="G544" s="48"/>
      <c r="H544" s="51" t="s">
        <v>21</v>
      </c>
      <c r="I544" s="3"/>
      <c r="J544" s="51" t="s">
        <v>21</v>
      </c>
      <c r="K544" s="3"/>
      <c r="L544" s="51" t="s">
        <v>21</v>
      </c>
      <c r="M544" s="3"/>
      <c r="N544" s="51" t="s">
        <v>21</v>
      </c>
      <c r="O544" s="3"/>
      <c r="P544" s="51" t="s">
        <v>21</v>
      </c>
      <c r="Q544" s="3"/>
      <c r="R544" s="51" t="s">
        <v>21</v>
      </c>
      <c r="S544" s="3"/>
      <c r="T544" s="51" t="s">
        <v>21</v>
      </c>
      <c r="U544" s="3"/>
      <c r="V544" s="51" t="s">
        <v>21</v>
      </c>
      <c r="W544" s="3"/>
      <c r="X544" s="51" t="s">
        <v>21</v>
      </c>
      <c r="Y544" s="3"/>
      <c r="Z544" s="52" t="s">
        <v>21</v>
      </c>
      <c r="AA544" s="3"/>
    </row>
    <row r="545" spans="1:27" ht="21" customHeight="1">
      <c r="A545" s="105"/>
      <c r="B545" s="117"/>
      <c r="C545" s="118"/>
      <c r="D545" s="119"/>
      <c r="E545" s="112" t="str">
        <f>IF(VLOOKUP($A542,入力マスター!$A$2:$N$65027,3,FALSE)="","",VLOOKUP($A542,入力マスター!$A$2:$N$65027,3,FALSE))</f>
        <v/>
      </c>
      <c r="F545" s="113"/>
      <c r="G545" s="2"/>
      <c r="H545" s="90"/>
      <c r="I545" s="3"/>
      <c r="J545" s="90"/>
      <c r="K545" s="3"/>
      <c r="L545" s="90"/>
      <c r="M545" s="3"/>
      <c r="N545" s="90"/>
      <c r="O545" s="3"/>
      <c r="P545" s="90"/>
      <c r="Q545" s="3"/>
      <c r="R545" s="90"/>
      <c r="S545" s="3"/>
      <c r="T545" s="90"/>
      <c r="U545" s="3"/>
      <c r="V545" s="90"/>
      <c r="W545" s="3"/>
      <c r="X545" s="90"/>
      <c r="Y545" s="3"/>
      <c r="Z545" s="93"/>
      <c r="AA545" s="3"/>
    </row>
    <row r="546" spans="1:27" ht="21" customHeight="1">
      <c r="A546" s="96" t="s">
        <v>25</v>
      </c>
      <c r="B546" s="98" t="str">
        <f>IF(VLOOKUP($A542,入力マスター!$A$2:$N$65027,4,FALSE)="","",VLOOKUP($A542,入力マスター!$A$2:$N$65027,4,FALSE))</f>
        <v/>
      </c>
      <c r="C546" s="99"/>
      <c r="D546" s="99"/>
      <c r="E546" s="99"/>
      <c r="F546" s="100"/>
      <c r="G546" s="49" t="s">
        <v>26</v>
      </c>
      <c r="H546" s="91"/>
      <c r="I546" s="3"/>
      <c r="J546" s="91"/>
      <c r="K546" s="3"/>
      <c r="L546" s="91"/>
      <c r="M546" s="3"/>
      <c r="N546" s="91"/>
      <c r="O546" s="3"/>
      <c r="P546" s="91"/>
      <c r="Q546" s="3"/>
      <c r="R546" s="91"/>
      <c r="S546" s="3"/>
      <c r="T546" s="91"/>
      <c r="U546" s="3"/>
      <c r="V546" s="91"/>
      <c r="W546" s="3"/>
      <c r="X546" s="91"/>
      <c r="Y546" s="3"/>
      <c r="Z546" s="94"/>
      <c r="AA546" s="3"/>
    </row>
    <row r="547" spans="1:27" ht="21" customHeight="1">
      <c r="A547" s="97"/>
      <c r="B547" s="101"/>
      <c r="C547" s="102"/>
      <c r="D547" s="102"/>
      <c r="E547" s="102"/>
      <c r="F547" s="103"/>
      <c r="G547" s="44"/>
      <c r="H547" s="92"/>
      <c r="I547" s="3"/>
      <c r="J547" s="92"/>
      <c r="K547" s="3"/>
      <c r="L547" s="92"/>
      <c r="M547" s="3"/>
      <c r="N547" s="92"/>
      <c r="O547" s="3"/>
      <c r="P547" s="92"/>
      <c r="Q547" s="3"/>
      <c r="R547" s="92"/>
      <c r="S547" s="3"/>
      <c r="T547" s="92"/>
      <c r="U547" s="3"/>
      <c r="V547" s="92"/>
      <c r="W547" s="3"/>
      <c r="X547" s="92"/>
      <c r="Y547" s="3"/>
      <c r="Z547" s="95"/>
      <c r="AA547" s="3"/>
    </row>
    <row r="548" spans="1:27" ht="21" customHeight="1">
      <c r="A548" s="106">
        <f t="shared" ref="A548" si="196">A542+1</f>
        <v>92</v>
      </c>
      <c r="B548" s="108" t="s">
        <v>18</v>
      </c>
      <c r="C548" s="108"/>
      <c r="D548" s="109"/>
      <c r="E548" s="9" t="s">
        <v>19</v>
      </c>
      <c r="F548" s="8" t="s">
        <v>20</v>
      </c>
      <c r="G548" s="45" t="s">
        <v>21</v>
      </c>
      <c r="H548" s="54" t="s">
        <v>22</v>
      </c>
      <c r="I548" s="3" t="str">
        <f t="shared" si="192"/>
        <v/>
      </c>
      <c r="J548" s="54" t="s">
        <v>22</v>
      </c>
      <c r="K548" s="3" t="str">
        <f t="shared" si="192"/>
        <v/>
      </c>
      <c r="L548" s="54" t="s">
        <v>22</v>
      </c>
      <c r="M548" s="3" t="str">
        <f t="shared" si="192"/>
        <v/>
      </c>
      <c r="N548" s="54" t="s">
        <v>22</v>
      </c>
      <c r="O548" s="3" t="str">
        <f t="shared" si="192"/>
        <v/>
      </c>
      <c r="P548" s="54" t="s">
        <v>22</v>
      </c>
      <c r="Q548" s="3" t="str">
        <f t="shared" si="192"/>
        <v/>
      </c>
      <c r="R548" s="54" t="s">
        <v>22</v>
      </c>
      <c r="S548" s="3" t="str">
        <f t="shared" si="192"/>
        <v/>
      </c>
      <c r="T548" s="54" t="s">
        <v>22</v>
      </c>
      <c r="U548" s="3" t="str">
        <f t="shared" si="192"/>
        <v/>
      </c>
      <c r="V548" s="54" t="s">
        <v>22</v>
      </c>
      <c r="W548" s="3" t="str">
        <f t="shared" si="192"/>
        <v/>
      </c>
      <c r="X548" s="54" t="s">
        <v>22</v>
      </c>
      <c r="Y548" s="3" t="str">
        <f t="shared" si="192"/>
        <v/>
      </c>
      <c r="Z548" s="55" t="s">
        <v>22</v>
      </c>
      <c r="AA548" s="3" t="str">
        <f t="shared" ref="AA548" si="197">IF(Z549="-","",Z549)</f>
        <v/>
      </c>
    </row>
    <row r="549" spans="1:27" ht="21" customHeight="1">
      <c r="A549" s="107"/>
      <c r="B549" s="110" t="str">
        <f>IF(VLOOKUP($A548,入力マスター!$A$2:$N$65027,2,FALSE)="","",VLOOKUP($A548,入力マスター!$A$2:$N$65027,2,FALSE))</f>
        <v/>
      </c>
      <c r="C549" s="110"/>
      <c r="D549" s="111"/>
      <c r="E549" s="10"/>
      <c r="F549" s="7"/>
      <c r="G549" s="47"/>
      <c r="H549" s="46" t="s">
        <v>23</v>
      </c>
      <c r="I549" s="3"/>
      <c r="J549" s="46" t="s">
        <v>23</v>
      </c>
      <c r="K549" s="3"/>
      <c r="L549" s="46" t="s">
        <v>23</v>
      </c>
      <c r="M549" s="3"/>
      <c r="N549" s="46" t="s">
        <v>23</v>
      </c>
      <c r="O549" s="3"/>
      <c r="P549" s="46" t="s">
        <v>23</v>
      </c>
      <c r="Q549" s="3"/>
      <c r="R549" s="46" t="s">
        <v>23</v>
      </c>
      <c r="S549" s="3"/>
      <c r="T549" s="46" t="s">
        <v>23</v>
      </c>
      <c r="U549" s="3"/>
      <c r="V549" s="46" t="s">
        <v>23</v>
      </c>
      <c r="W549" s="3"/>
      <c r="X549" s="46" t="s">
        <v>23</v>
      </c>
      <c r="Y549" s="3"/>
      <c r="Z549" s="50" t="s">
        <v>23</v>
      </c>
      <c r="AA549" s="3"/>
    </row>
    <row r="550" spans="1:27" ht="21" customHeight="1">
      <c r="A550" s="104" t="s">
        <v>24</v>
      </c>
      <c r="B550" s="114" t="str">
        <f>IF(VLOOKUP($A548,入力マスター!$A$2:$N$65027,5,FALSE)="","",VLOOKUP($A548,入力マスター!$A$2:$N$65027,5,FALSE))</f>
        <v/>
      </c>
      <c r="C550" s="115"/>
      <c r="D550" s="116"/>
      <c r="E550" s="21" t="s">
        <v>2</v>
      </c>
      <c r="F550" s="22"/>
      <c r="G550" s="48"/>
      <c r="H550" s="51" t="s">
        <v>21</v>
      </c>
      <c r="I550" s="3"/>
      <c r="J550" s="51" t="s">
        <v>21</v>
      </c>
      <c r="K550" s="3"/>
      <c r="L550" s="51" t="s">
        <v>21</v>
      </c>
      <c r="M550" s="3"/>
      <c r="N550" s="51" t="s">
        <v>21</v>
      </c>
      <c r="O550" s="3"/>
      <c r="P550" s="51" t="s">
        <v>21</v>
      </c>
      <c r="Q550" s="3"/>
      <c r="R550" s="51" t="s">
        <v>21</v>
      </c>
      <c r="S550" s="3"/>
      <c r="T550" s="51" t="s">
        <v>21</v>
      </c>
      <c r="U550" s="3"/>
      <c r="V550" s="51" t="s">
        <v>21</v>
      </c>
      <c r="W550" s="3"/>
      <c r="X550" s="51" t="s">
        <v>21</v>
      </c>
      <c r="Y550" s="3"/>
      <c r="Z550" s="52" t="s">
        <v>21</v>
      </c>
      <c r="AA550" s="3"/>
    </row>
    <row r="551" spans="1:27" ht="21" customHeight="1">
      <c r="A551" s="105"/>
      <c r="B551" s="117"/>
      <c r="C551" s="118"/>
      <c r="D551" s="119"/>
      <c r="E551" s="112" t="str">
        <f>IF(VLOOKUP($A548,入力マスター!$A$2:$N$65027,3,FALSE)="","",VLOOKUP($A548,入力マスター!$A$2:$N$65027,3,FALSE))</f>
        <v/>
      </c>
      <c r="F551" s="113"/>
      <c r="G551" s="2"/>
      <c r="H551" s="90"/>
      <c r="I551" s="3"/>
      <c r="J551" s="90"/>
      <c r="K551" s="3"/>
      <c r="L551" s="90"/>
      <c r="M551" s="3"/>
      <c r="N551" s="90"/>
      <c r="O551" s="3"/>
      <c r="P551" s="90"/>
      <c r="Q551" s="3"/>
      <c r="R551" s="90"/>
      <c r="S551" s="3"/>
      <c r="T551" s="90"/>
      <c r="U551" s="3"/>
      <c r="V551" s="90"/>
      <c r="W551" s="3"/>
      <c r="X551" s="90"/>
      <c r="Y551" s="3"/>
      <c r="Z551" s="93"/>
      <c r="AA551" s="3"/>
    </row>
    <row r="552" spans="1:27" ht="21" customHeight="1">
      <c r="A552" s="96" t="s">
        <v>25</v>
      </c>
      <c r="B552" s="98" t="str">
        <f>IF(VLOOKUP($A548,入力マスター!$A$2:$N$65027,4,FALSE)="","",VLOOKUP($A548,入力マスター!$A$2:$N$65027,4,FALSE))</f>
        <v/>
      </c>
      <c r="C552" s="99"/>
      <c r="D552" s="99"/>
      <c r="E552" s="99"/>
      <c r="F552" s="100"/>
      <c r="G552" s="49" t="s">
        <v>26</v>
      </c>
      <c r="H552" s="91"/>
      <c r="I552" s="3"/>
      <c r="J552" s="91"/>
      <c r="K552" s="3"/>
      <c r="L552" s="91"/>
      <c r="M552" s="3"/>
      <c r="N552" s="91"/>
      <c r="O552" s="3"/>
      <c r="P552" s="91"/>
      <c r="Q552" s="3"/>
      <c r="R552" s="91"/>
      <c r="S552" s="3"/>
      <c r="T552" s="91"/>
      <c r="U552" s="3"/>
      <c r="V552" s="91"/>
      <c r="W552" s="3"/>
      <c r="X552" s="91"/>
      <c r="Y552" s="3"/>
      <c r="Z552" s="94"/>
      <c r="AA552" s="3"/>
    </row>
    <row r="553" spans="1:27" ht="21" customHeight="1">
      <c r="A553" s="97"/>
      <c r="B553" s="101"/>
      <c r="C553" s="102"/>
      <c r="D553" s="102"/>
      <c r="E553" s="102"/>
      <c r="F553" s="103"/>
      <c r="G553" s="44"/>
      <c r="H553" s="92"/>
      <c r="I553" s="3"/>
      <c r="J553" s="92"/>
      <c r="K553" s="3"/>
      <c r="L553" s="92"/>
      <c r="M553" s="3"/>
      <c r="N553" s="92"/>
      <c r="O553" s="3"/>
      <c r="P553" s="92"/>
      <c r="Q553" s="3"/>
      <c r="R553" s="92"/>
      <c r="S553" s="3"/>
      <c r="T553" s="92"/>
      <c r="U553" s="3"/>
      <c r="V553" s="92"/>
      <c r="W553" s="3"/>
      <c r="X553" s="92"/>
      <c r="Y553" s="3"/>
      <c r="Z553" s="95"/>
      <c r="AA553" s="3"/>
    </row>
    <row r="554" spans="1:27" ht="21" customHeight="1">
      <c r="A554" s="106">
        <f t="shared" ref="A554" si="198">A548+1</f>
        <v>93</v>
      </c>
      <c r="B554" s="108" t="s">
        <v>18</v>
      </c>
      <c r="C554" s="108"/>
      <c r="D554" s="109"/>
      <c r="E554" s="9" t="s">
        <v>19</v>
      </c>
      <c r="F554" s="8" t="s">
        <v>20</v>
      </c>
      <c r="G554" s="45" t="s">
        <v>21</v>
      </c>
      <c r="H554" s="54" t="s">
        <v>22</v>
      </c>
      <c r="I554" s="3" t="str">
        <f t="shared" si="192"/>
        <v/>
      </c>
      <c r="J554" s="54" t="s">
        <v>22</v>
      </c>
      <c r="K554" s="3" t="str">
        <f t="shared" si="192"/>
        <v/>
      </c>
      <c r="L554" s="54" t="s">
        <v>22</v>
      </c>
      <c r="M554" s="3" t="str">
        <f t="shared" si="192"/>
        <v/>
      </c>
      <c r="N554" s="54" t="s">
        <v>22</v>
      </c>
      <c r="O554" s="3" t="str">
        <f t="shared" si="192"/>
        <v/>
      </c>
      <c r="P554" s="54" t="s">
        <v>22</v>
      </c>
      <c r="Q554" s="3" t="str">
        <f t="shared" si="192"/>
        <v/>
      </c>
      <c r="R554" s="54" t="s">
        <v>22</v>
      </c>
      <c r="S554" s="3" t="str">
        <f t="shared" si="192"/>
        <v/>
      </c>
      <c r="T554" s="54" t="s">
        <v>22</v>
      </c>
      <c r="U554" s="3" t="str">
        <f t="shared" si="192"/>
        <v/>
      </c>
      <c r="V554" s="54" t="s">
        <v>22</v>
      </c>
      <c r="W554" s="3" t="str">
        <f t="shared" si="192"/>
        <v/>
      </c>
      <c r="X554" s="54" t="s">
        <v>22</v>
      </c>
      <c r="Y554" s="3" t="str">
        <f t="shared" si="192"/>
        <v/>
      </c>
      <c r="Z554" s="55" t="s">
        <v>22</v>
      </c>
      <c r="AA554" s="3" t="str">
        <f t="shared" ref="AA554" si="199">IF(Z555="-","",Z555)</f>
        <v/>
      </c>
    </row>
    <row r="555" spans="1:27" ht="21" customHeight="1">
      <c r="A555" s="107"/>
      <c r="B555" s="110" t="str">
        <f>IF(VLOOKUP($A554,入力マスター!$A$2:$N$65027,2,FALSE)="","",VLOOKUP($A554,入力マスター!$A$2:$N$65027,2,FALSE))</f>
        <v/>
      </c>
      <c r="C555" s="110"/>
      <c r="D555" s="111"/>
      <c r="E555" s="10"/>
      <c r="F555" s="7"/>
      <c r="G555" s="47"/>
      <c r="H555" s="46" t="s">
        <v>23</v>
      </c>
      <c r="I555" s="3"/>
      <c r="J555" s="46" t="s">
        <v>23</v>
      </c>
      <c r="K555" s="3"/>
      <c r="L555" s="46" t="s">
        <v>23</v>
      </c>
      <c r="M555" s="3"/>
      <c r="N555" s="46" t="s">
        <v>23</v>
      </c>
      <c r="O555" s="3"/>
      <c r="P555" s="46" t="s">
        <v>23</v>
      </c>
      <c r="Q555" s="3"/>
      <c r="R555" s="46" t="s">
        <v>23</v>
      </c>
      <c r="S555" s="3"/>
      <c r="T555" s="46" t="s">
        <v>23</v>
      </c>
      <c r="U555" s="3"/>
      <c r="V555" s="46" t="s">
        <v>23</v>
      </c>
      <c r="W555" s="3"/>
      <c r="X555" s="46" t="s">
        <v>23</v>
      </c>
      <c r="Y555" s="3"/>
      <c r="Z555" s="50" t="s">
        <v>23</v>
      </c>
      <c r="AA555" s="3"/>
    </row>
    <row r="556" spans="1:27" ht="21" customHeight="1">
      <c r="A556" s="104" t="s">
        <v>24</v>
      </c>
      <c r="B556" s="114" t="str">
        <f>IF(VLOOKUP($A554,入力マスター!$A$2:$N$65027,5,FALSE)="","",VLOOKUP($A554,入力マスター!$A$2:$N$65027,5,FALSE))</f>
        <v/>
      </c>
      <c r="C556" s="115"/>
      <c r="D556" s="116"/>
      <c r="E556" s="21" t="s">
        <v>2</v>
      </c>
      <c r="F556" s="22"/>
      <c r="G556" s="48"/>
      <c r="H556" s="51" t="s">
        <v>21</v>
      </c>
      <c r="I556" s="3"/>
      <c r="J556" s="51" t="s">
        <v>21</v>
      </c>
      <c r="K556" s="3"/>
      <c r="L556" s="51" t="s">
        <v>21</v>
      </c>
      <c r="M556" s="3"/>
      <c r="N556" s="51" t="s">
        <v>21</v>
      </c>
      <c r="O556" s="3"/>
      <c r="P556" s="51" t="s">
        <v>21</v>
      </c>
      <c r="Q556" s="3"/>
      <c r="R556" s="51" t="s">
        <v>21</v>
      </c>
      <c r="S556" s="3"/>
      <c r="T556" s="51" t="s">
        <v>21</v>
      </c>
      <c r="U556" s="3"/>
      <c r="V556" s="51" t="s">
        <v>21</v>
      </c>
      <c r="W556" s="3"/>
      <c r="X556" s="51" t="s">
        <v>21</v>
      </c>
      <c r="Y556" s="3"/>
      <c r="Z556" s="52" t="s">
        <v>21</v>
      </c>
      <c r="AA556" s="3"/>
    </row>
    <row r="557" spans="1:27" ht="21" customHeight="1">
      <c r="A557" s="105"/>
      <c r="B557" s="117"/>
      <c r="C557" s="118"/>
      <c r="D557" s="119"/>
      <c r="E557" s="112" t="str">
        <f>IF(VLOOKUP($A554,入力マスター!$A$2:$N$65027,3,FALSE)="","",VLOOKUP($A554,入力マスター!$A$2:$N$65027,3,FALSE))</f>
        <v/>
      </c>
      <c r="F557" s="113"/>
      <c r="G557" s="2"/>
      <c r="H557" s="90"/>
      <c r="I557" s="3"/>
      <c r="J557" s="90"/>
      <c r="K557" s="3"/>
      <c r="L557" s="90"/>
      <c r="M557" s="3"/>
      <c r="N557" s="90"/>
      <c r="O557" s="3"/>
      <c r="P557" s="90"/>
      <c r="Q557" s="3"/>
      <c r="R557" s="90"/>
      <c r="S557" s="3"/>
      <c r="T557" s="90"/>
      <c r="U557" s="3"/>
      <c r="V557" s="90"/>
      <c r="W557" s="3"/>
      <c r="X557" s="90"/>
      <c r="Y557" s="3"/>
      <c r="Z557" s="93"/>
      <c r="AA557" s="3"/>
    </row>
    <row r="558" spans="1:27" ht="21" customHeight="1">
      <c r="A558" s="96" t="s">
        <v>25</v>
      </c>
      <c r="B558" s="98" t="str">
        <f>IF(VLOOKUP($A554,入力マスター!$A$2:$N$65027,4,FALSE)="","",VLOOKUP($A554,入力マスター!$A$2:$N$65027,4,FALSE))</f>
        <v/>
      </c>
      <c r="C558" s="99"/>
      <c r="D558" s="99"/>
      <c r="E558" s="99"/>
      <c r="F558" s="100"/>
      <c r="G558" s="49" t="s">
        <v>26</v>
      </c>
      <c r="H558" s="91"/>
      <c r="I558" s="3"/>
      <c r="J558" s="91"/>
      <c r="K558" s="3"/>
      <c r="L558" s="91"/>
      <c r="M558" s="3"/>
      <c r="N558" s="91"/>
      <c r="O558" s="3"/>
      <c r="P558" s="91"/>
      <c r="Q558" s="3"/>
      <c r="R558" s="91"/>
      <c r="S558" s="3"/>
      <c r="T558" s="91"/>
      <c r="U558" s="3"/>
      <c r="V558" s="91"/>
      <c r="W558" s="3"/>
      <c r="X558" s="91"/>
      <c r="Y558" s="3"/>
      <c r="Z558" s="94"/>
      <c r="AA558" s="3"/>
    </row>
    <row r="559" spans="1:27" ht="21" customHeight="1">
      <c r="A559" s="97"/>
      <c r="B559" s="101"/>
      <c r="C559" s="102"/>
      <c r="D559" s="102"/>
      <c r="E559" s="102"/>
      <c r="F559" s="103"/>
      <c r="G559" s="44"/>
      <c r="H559" s="92"/>
      <c r="I559" s="3"/>
      <c r="J559" s="92"/>
      <c r="K559" s="3"/>
      <c r="L559" s="92"/>
      <c r="M559" s="3"/>
      <c r="N559" s="92"/>
      <c r="O559" s="3"/>
      <c r="P559" s="92"/>
      <c r="Q559" s="3"/>
      <c r="R559" s="92"/>
      <c r="S559" s="3"/>
      <c r="T559" s="92"/>
      <c r="U559" s="3"/>
      <c r="V559" s="92"/>
      <c r="W559" s="3"/>
      <c r="X559" s="92"/>
      <c r="Y559" s="3"/>
      <c r="Z559" s="95"/>
      <c r="AA559" s="3"/>
    </row>
    <row r="560" spans="1:27" ht="21" customHeight="1">
      <c r="A560" s="106">
        <f t="shared" ref="A560" si="200">A554+1</f>
        <v>94</v>
      </c>
      <c r="B560" s="108" t="s">
        <v>18</v>
      </c>
      <c r="C560" s="108"/>
      <c r="D560" s="109"/>
      <c r="E560" s="9" t="s">
        <v>19</v>
      </c>
      <c r="F560" s="8" t="s">
        <v>20</v>
      </c>
      <c r="G560" s="45" t="s">
        <v>21</v>
      </c>
      <c r="H560" s="54" t="s">
        <v>22</v>
      </c>
      <c r="I560" s="3" t="str">
        <f t="shared" si="192"/>
        <v/>
      </c>
      <c r="J560" s="54" t="s">
        <v>22</v>
      </c>
      <c r="K560" s="3" t="str">
        <f t="shared" si="192"/>
        <v/>
      </c>
      <c r="L560" s="54" t="s">
        <v>22</v>
      </c>
      <c r="M560" s="3" t="str">
        <f t="shared" si="192"/>
        <v/>
      </c>
      <c r="N560" s="54" t="s">
        <v>22</v>
      </c>
      <c r="O560" s="3" t="str">
        <f t="shared" si="192"/>
        <v/>
      </c>
      <c r="P560" s="54" t="s">
        <v>22</v>
      </c>
      <c r="Q560" s="3" t="str">
        <f t="shared" si="192"/>
        <v/>
      </c>
      <c r="R560" s="54" t="s">
        <v>22</v>
      </c>
      <c r="S560" s="3" t="str">
        <f t="shared" si="192"/>
        <v/>
      </c>
      <c r="T560" s="54" t="s">
        <v>22</v>
      </c>
      <c r="U560" s="3" t="str">
        <f t="shared" si="192"/>
        <v/>
      </c>
      <c r="V560" s="54" t="s">
        <v>22</v>
      </c>
      <c r="W560" s="3" t="str">
        <f t="shared" si="192"/>
        <v/>
      </c>
      <c r="X560" s="54" t="s">
        <v>22</v>
      </c>
      <c r="Y560" s="3" t="str">
        <f t="shared" si="192"/>
        <v/>
      </c>
      <c r="Z560" s="55" t="s">
        <v>22</v>
      </c>
      <c r="AA560" s="3" t="str">
        <f t="shared" ref="AA560" si="201">IF(Z561="-","",Z561)</f>
        <v/>
      </c>
    </row>
    <row r="561" spans="1:27" ht="21" customHeight="1">
      <c r="A561" s="107"/>
      <c r="B561" s="110" t="str">
        <f>IF(VLOOKUP($A560,入力マスター!$A$2:$N$65027,2,FALSE)="","",VLOOKUP($A560,入力マスター!$A$2:$N$65027,2,FALSE))</f>
        <v/>
      </c>
      <c r="C561" s="110"/>
      <c r="D561" s="111"/>
      <c r="E561" s="10"/>
      <c r="F561" s="7"/>
      <c r="G561" s="47"/>
      <c r="H561" s="46" t="s">
        <v>23</v>
      </c>
      <c r="I561" s="3"/>
      <c r="J561" s="46" t="s">
        <v>23</v>
      </c>
      <c r="K561" s="3"/>
      <c r="L561" s="46" t="s">
        <v>23</v>
      </c>
      <c r="M561" s="3"/>
      <c r="N561" s="46" t="s">
        <v>23</v>
      </c>
      <c r="O561" s="3"/>
      <c r="P561" s="46" t="s">
        <v>23</v>
      </c>
      <c r="Q561" s="3"/>
      <c r="R561" s="46" t="s">
        <v>23</v>
      </c>
      <c r="S561" s="3"/>
      <c r="T561" s="46" t="s">
        <v>23</v>
      </c>
      <c r="U561" s="3"/>
      <c r="V561" s="46" t="s">
        <v>23</v>
      </c>
      <c r="W561" s="3"/>
      <c r="X561" s="46" t="s">
        <v>23</v>
      </c>
      <c r="Y561" s="3"/>
      <c r="Z561" s="50" t="s">
        <v>23</v>
      </c>
      <c r="AA561" s="3"/>
    </row>
    <row r="562" spans="1:27" ht="21" customHeight="1">
      <c r="A562" s="104" t="s">
        <v>24</v>
      </c>
      <c r="B562" s="114" t="str">
        <f>IF(VLOOKUP($A560,入力マスター!$A$2:$N$65027,5,FALSE)="","",VLOOKUP($A560,入力マスター!$A$2:$N$65027,5,FALSE))</f>
        <v/>
      </c>
      <c r="C562" s="115"/>
      <c r="D562" s="116"/>
      <c r="E562" s="21" t="s">
        <v>2</v>
      </c>
      <c r="F562" s="22"/>
      <c r="G562" s="48"/>
      <c r="H562" s="51" t="s">
        <v>21</v>
      </c>
      <c r="I562" s="3"/>
      <c r="J562" s="51" t="s">
        <v>21</v>
      </c>
      <c r="K562" s="3"/>
      <c r="L562" s="51" t="s">
        <v>21</v>
      </c>
      <c r="M562" s="3"/>
      <c r="N562" s="51" t="s">
        <v>21</v>
      </c>
      <c r="O562" s="3"/>
      <c r="P562" s="51" t="s">
        <v>21</v>
      </c>
      <c r="Q562" s="3"/>
      <c r="R562" s="51" t="s">
        <v>21</v>
      </c>
      <c r="S562" s="3"/>
      <c r="T562" s="51" t="s">
        <v>21</v>
      </c>
      <c r="U562" s="3"/>
      <c r="V562" s="51" t="s">
        <v>21</v>
      </c>
      <c r="W562" s="3"/>
      <c r="X562" s="51" t="s">
        <v>21</v>
      </c>
      <c r="Y562" s="3"/>
      <c r="Z562" s="52" t="s">
        <v>21</v>
      </c>
      <c r="AA562" s="3"/>
    </row>
    <row r="563" spans="1:27" ht="21" customHeight="1">
      <c r="A563" s="105"/>
      <c r="B563" s="117"/>
      <c r="C563" s="118"/>
      <c r="D563" s="119"/>
      <c r="E563" s="112" t="str">
        <f>IF(VLOOKUP($A560,入力マスター!$A$2:$N$65027,3,FALSE)="","",VLOOKUP($A560,入力マスター!$A$2:$N$65027,3,FALSE))</f>
        <v/>
      </c>
      <c r="F563" s="113"/>
      <c r="G563" s="2"/>
      <c r="H563" s="90"/>
      <c r="I563" s="3"/>
      <c r="J563" s="90"/>
      <c r="K563" s="3"/>
      <c r="L563" s="90"/>
      <c r="M563" s="3"/>
      <c r="N563" s="90"/>
      <c r="O563" s="3"/>
      <c r="P563" s="90"/>
      <c r="Q563" s="3"/>
      <c r="R563" s="90"/>
      <c r="S563" s="3"/>
      <c r="T563" s="90"/>
      <c r="U563" s="3"/>
      <c r="V563" s="90"/>
      <c r="W563" s="3"/>
      <c r="X563" s="90"/>
      <c r="Y563" s="3"/>
      <c r="Z563" s="93"/>
      <c r="AA563" s="3"/>
    </row>
    <row r="564" spans="1:27" ht="21" customHeight="1">
      <c r="A564" s="96" t="s">
        <v>25</v>
      </c>
      <c r="B564" s="98" t="str">
        <f>IF(VLOOKUP($A560,入力マスター!$A$2:$N$65027,4,FALSE)="","",VLOOKUP($A560,入力マスター!$A$2:$N$65027,4,FALSE))</f>
        <v/>
      </c>
      <c r="C564" s="99"/>
      <c r="D564" s="99"/>
      <c r="E564" s="99"/>
      <c r="F564" s="100"/>
      <c r="G564" s="49" t="s">
        <v>26</v>
      </c>
      <c r="H564" s="91"/>
      <c r="I564" s="3"/>
      <c r="J564" s="91"/>
      <c r="K564" s="3"/>
      <c r="L564" s="91"/>
      <c r="M564" s="3"/>
      <c r="N564" s="91"/>
      <c r="O564" s="3"/>
      <c r="P564" s="91"/>
      <c r="Q564" s="3"/>
      <c r="R564" s="91"/>
      <c r="S564" s="3"/>
      <c r="T564" s="91"/>
      <c r="U564" s="3"/>
      <c r="V564" s="91"/>
      <c r="W564" s="3"/>
      <c r="X564" s="91"/>
      <c r="Y564" s="3"/>
      <c r="Z564" s="94"/>
      <c r="AA564" s="3"/>
    </row>
    <row r="565" spans="1:27" ht="21" customHeight="1">
      <c r="A565" s="97"/>
      <c r="B565" s="101"/>
      <c r="C565" s="102"/>
      <c r="D565" s="102"/>
      <c r="E565" s="102"/>
      <c r="F565" s="103"/>
      <c r="G565" s="44"/>
      <c r="H565" s="92"/>
      <c r="I565" s="3"/>
      <c r="J565" s="92"/>
      <c r="K565" s="3"/>
      <c r="L565" s="92"/>
      <c r="M565" s="3"/>
      <c r="N565" s="92"/>
      <c r="O565" s="3"/>
      <c r="P565" s="92"/>
      <c r="Q565" s="3"/>
      <c r="R565" s="92"/>
      <c r="S565" s="3"/>
      <c r="T565" s="92"/>
      <c r="U565" s="3"/>
      <c r="V565" s="92"/>
      <c r="W565" s="3"/>
      <c r="X565" s="92"/>
      <c r="Y565" s="3"/>
      <c r="Z565" s="95"/>
      <c r="AA565" s="3"/>
    </row>
    <row r="566" spans="1:27" ht="21" customHeight="1">
      <c r="A566" s="106">
        <f t="shared" ref="A566" si="202">A560+1</f>
        <v>95</v>
      </c>
      <c r="B566" s="108" t="s">
        <v>18</v>
      </c>
      <c r="C566" s="108"/>
      <c r="D566" s="109"/>
      <c r="E566" s="9" t="s">
        <v>19</v>
      </c>
      <c r="F566" s="8" t="s">
        <v>20</v>
      </c>
      <c r="G566" s="45" t="s">
        <v>21</v>
      </c>
      <c r="H566" s="54" t="s">
        <v>22</v>
      </c>
      <c r="I566" s="3" t="str">
        <f t="shared" si="192"/>
        <v/>
      </c>
      <c r="J566" s="54" t="s">
        <v>22</v>
      </c>
      <c r="K566" s="3" t="str">
        <f t="shared" si="192"/>
        <v/>
      </c>
      <c r="L566" s="54" t="s">
        <v>22</v>
      </c>
      <c r="M566" s="3" t="str">
        <f t="shared" si="192"/>
        <v/>
      </c>
      <c r="N566" s="54" t="s">
        <v>22</v>
      </c>
      <c r="O566" s="3" t="str">
        <f t="shared" si="192"/>
        <v/>
      </c>
      <c r="P566" s="54" t="s">
        <v>22</v>
      </c>
      <c r="Q566" s="3" t="str">
        <f t="shared" si="192"/>
        <v/>
      </c>
      <c r="R566" s="54" t="s">
        <v>22</v>
      </c>
      <c r="S566" s="3" t="str">
        <f t="shared" si="192"/>
        <v/>
      </c>
      <c r="T566" s="54" t="s">
        <v>22</v>
      </c>
      <c r="U566" s="3" t="str">
        <f t="shared" si="192"/>
        <v/>
      </c>
      <c r="V566" s="54" t="s">
        <v>22</v>
      </c>
      <c r="W566" s="3" t="str">
        <f t="shared" si="192"/>
        <v/>
      </c>
      <c r="X566" s="54" t="s">
        <v>22</v>
      </c>
      <c r="Y566" s="3" t="str">
        <f t="shared" si="192"/>
        <v/>
      </c>
      <c r="Z566" s="55" t="s">
        <v>22</v>
      </c>
      <c r="AA566" s="3" t="str">
        <f t="shared" ref="AA566" si="203">IF(Z567="-","",Z567)</f>
        <v/>
      </c>
    </row>
    <row r="567" spans="1:27" ht="21" customHeight="1">
      <c r="A567" s="107"/>
      <c r="B567" s="110" t="str">
        <f>IF(VLOOKUP($A566,入力マスター!$A$2:$N$65027,2,FALSE)="","",VLOOKUP($A566,入力マスター!$A$2:$N$65027,2,FALSE))</f>
        <v/>
      </c>
      <c r="C567" s="110"/>
      <c r="D567" s="111"/>
      <c r="E567" s="10"/>
      <c r="F567" s="7"/>
      <c r="G567" s="47"/>
      <c r="H567" s="46" t="s">
        <v>23</v>
      </c>
      <c r="I567" s="3"/>
      <c r="J567" s="46" t="s">
        <v>23</v>
      </c>
      <c r="K567" s="3"/>
      <c r="L567" s="46" t="s">
        <v>23</v>
      </c>
      <c r="M567" s="3"/>
      <c r="N567" s="46" t="s">
        <v>23</v>
      </c>
      <c r="O567" s="3"/>
      <c r="P567" s="46" t="s">
        <v>23</v>
      </c>
      <c r="Q567" s="3"/>
      <c r="R567" s="46" t="s">
        <v>23</v>
      </c>
      <c r="S567" s="3"/>
      <c r="T567" s="46" t="s">
        <v>23</v>
      </c>
      <c r="U567" s="3"/>
      <c r="V567" s="46" t="s">
        <v>23</v>
      </c>
      <c r="W567" s="3"/>
      <c r="X567" s="46" t="s">
        <v>23</v>
      </c>
      <c r="Y567" s="3"/>
      <c r="Z567" s="50" t="s">
        <v>23</v>
      </c>
      <c r="AA567" s="3"/>
    </row>
    <row r="568" spans="1:27" ht="21" customHeight="1">
      <c r="A568" s="104" t="s">
        <v>24</v>
      </c>
      <c r="B568" s="114" t="str">
        <f>IF(VLOOKUP($A566,入力マスター!$A$2:$N$65027,5,FALSE)="","",VLOOKUP($A566,入力マスター!$A$2:$N$65027,5,FALSE))</f>
        <v/>
      </c>
      <c r="C568" s="115"/>
      <c r="D568" s="116"/>
      <c r="E568" s="21" t="s">
        <v>2</v>
      </c>
      <c r="F568" s="22"/>
      <c r="G568" s="48"/>
      <c r="H568" s="51" t="s">
        <v>21</v>
      </c>
      <c r="I568" s="3"/>
      <c r="J568" s="51" t="s">
        <v>21</v>
      </c>
      <c r="K568" s="3"/>
      <c r="L568" s="51" t="s">
        <v>21</v>
      </c>
      <c r="M568" s="3"/>
      <c r="N568" s="51" t="s">
        <v>21</v>
      </c>
      <c r="O568" s="3"/>
      <c r="P568" s="51" t="s">
        <v>21</v>
      </c>
      <c r="Q568" s="3"/>
      <c r="R568" s="51" t="s">
        <v>21</v>
      </c>
      <c r="S568" s="3"/>
      <c r="T568" s="51" t="s">
        <v>21</v>
      </c>
      <c r="U568" s="3"/>
      <c r="V568" s="51" t="s">
        <v>21</v>
      </c>
      <c r="W568" s="3"/>
      <c r="X568" s="51" t="s">
        <v>21</v>
      </c>
      <c r="Y568" s="3"/>
      <c r="Z568" s="52" t="s">
        <v>21</v>
      </c>
      <c r="AA568" s="3"/>
    </row>
    <row r="569" spans="1:27" ht="21" customHeight="1">
      <c r="A569" s="105"/>
      <c r="B569" s="117"/>
      <c r="C569" s="118"/>
      <c r="D569" s="119"/>
      <c r="E569" s="112" t="str">
        <f>IF(VLOOKUP($A566,入力マスター!$A$2:$N$65027,3,FALSE)="","",VLOOKUP($A566,入力マスター!$A$2:$N$65027,3,FALSE))</f>
        <v/>
      </c>
      <c r="F569" s="113"/>
      <c r="G569" s="2"/>
      <c r="H569" s="90"/>
      <c r="I569" s="3"/>
      <c r="J569" s="90"/>
      <c r="K569" s="3"/>
      <c r="L569" s="90"/>
      <c r="M569" s="3"/>
      <c r="N569" s="90"/>
      <c r="O569" s="3"/>
      <c r="P569" s="90"/>
      <c r="Q569" s="3"/>
      <c r="R569" s="90"/>
      <c r="S569" s="3"/>
      <c r="T569" s="90"/>
      <c r="U569" s="3"/>
      <c r="V569" s="90"/>
      <c r="W569" s="3"/>
      <c r="X569" s="90"/>
      <c r="Y569" s="3"/>
      <c r="Z569" s="93"/>
      <c r="AA569" s="3"/>
    </row>
    <row r="570" spans="1:27" ht="21" customHeight="1">
      <c r="A570" s="96" t="s">
        <v>25</v>
      </c>
      <c r="B570" s="98" t="str">
        <f>IF(VLOOKUP($A566,入力マスター!$A$2:$N$65027,4,FALSE)="","",VLOOKUP($A566,入力マスター!$A$2:$N$65027,4,FALSE))</f>
        <v/>
      </c>
      <c r="C570" s="99"/>
      <c r="D570" s="99"/>
      <c r="E570" s="99"/>
      <c r="F570" s="100"/>
      <c r="G570" s="49" t="s">
        <v>26</v>
      </c>
      <c r="H570" s="91"/>
      <c r="I570" s="3"/>
      <c r="J570" s="91"/>
      <c r="K570" s="3"/>
      <c r="L570" s="91"/>
      <c r="M570" s="3"/>
      <c r="N570" s="91"/>
      <c r="O570" s="3"/>
      <c r="P570" s="91"/>
      <c r="Q570" s="3"/>
      <c r="R570" s="91"/>
      <c r="S570" s="3"/>
      <c r="T570" s="91"/>
      <c r="U570" s="3"/>
      <c r="V570" s="91"/>
      <c r="W570" s="3"/>
      <c r="X570" s="91"/>
      <c r="Y570" s="3"/>
      <c r="Z570" s="94"/>
      <c r="AA570" s="3"/>
    </row>
    <row r="571" spans="1:27" ht="21" customHeight="1">
      <c r="A571" s="97"/>
      <c r="B571" s="101"/>
      <c r="C571" s="102"/>
      <c r="D571" s="102"/>
      <c r="E571" s="102"/>
      <c r="F571" s="103"/>
      <c r="G571" s="44"/>
      <c r="H571" s="92"/>
      <c r="I571" s="3"/>
      <c r="J571" s="92"/>
      <c r="K571" s="3"/>
      <c r="L571" s="92"/>
      <c r="M571" s="3"/>
      <c r="N571" s="92"/>
      <c r="O571" s="3"/>
      <c r="P571" s="92"/>
      <c r="Q571" s="3"/>
      <c r="R571" s="92"/>
      <c r="S571" s="3"/>
      <c r="T571" s="92"/>
      <c r="U571" s="3"/>
      <c r="V571" s="92"/>
      <c r="W571" s="3"/>
      <c r="X571" s="92"/>
      <c r="Y571" s="3"/>
      <c r="Z571" s="95"/>
      <c r="AA571" s="3"/>
    </row>
    <row r="572" spans="1:27" ht="21" customHeight="1">
      <c r="A572" s="106">
        <f t="shared" ref="A572" si="204">A566+1</f>
        <v>96</v>
      </c>
      <c r="B572" s="108" t="s">
        <v>18</v>
      </c>
      <c r="C572" s="108"/>
      <c r="D572" s="109"/>
      <c r="E572" s="9" t="s">
        <v>19</v>
      </c>
      <c r="F572" s="8" t="s">
        <v>20</v>
      </c>
      <c r="G572" s="45" t="s">
        <v>21</v>
      </c>
      <c r="H572" s="54" t="s">
        <v>22</v>
      </c>
      <c r="I572" s="3" t="str">
        <f t="shared" si="192"/>
        <v/>
      </c>
      <c r="J572" s="54" t="s">
        <v>22</v>
      </c>
      <c r="K572" s="3" t="str">
        <f t="shared" si="192"/>
        <v/>
      </c>
      <c r="L572" s="54" t="s">
        <v>22</v>
      </c>
      <c r="M572" s="3" t="str">
        <f t="shared" si="192"/>
        <v/>
      </c>
      <c r="N572" s="54" t="s">
        <v>22</v>
      </c>
      <c r="O572" s="3" t="str">
        <f t="shared" si="192"/>
        <v/>
      </c>
      <c r="P572" s="54" t="s">
        <v>22</v>
      </c>
      <c r="Q572" s="3" t="str">
        <f t="shared" si="192"/>
        <v/>
      </c>
      <c r="R572" s="54" t="s">
        <v>22</v>
      </c>
      <c r="S572" s="3" t="str">
        <f t="shared" si="192"/>
        <v/>
      </c>
      <c r="T572" s="54" t="s">
        <v>22</v>
      </c>
      <c r="U572" s="3" t="str">
        <f t="shared" si="192"/>
        <v/>
      </c>
      <c r="V572" s="54" t="s">
        <v>22</v>
      </c>
      <c r="W572" s="3" t="str">
        <f t="shared" si="192"/>
        <v/>
      </c>
      <c r="X572" s="54" t="s">
        <v>22</v>
      </c>
      <c r="Y572" s="3" t="str">
        <f t="shared" si="192"/>
        <v/>
      </c>
      <c r="Z572" s="55" t="s">
        <v>22</v>
      </c>
      <c r="AA572" s="3" t="str">
        <f t="shared" ref="AA572" si="205">IF(Z573="-","",Z573)</f>
        <v/>
      </c>
    </row>
    <row r="573" spans="1:27" ht="21" customHeight="1">
      <c r="A573" s="107"/>
      <c r="B573" s="110" t="str">
        <f>IF(VLOOKUP($A572,入力マスター!$A$2:$N$65027,2,FALSE)="","",VLOOKUP($A572,入力マスター!$A$2:$N$65027,2,FALSE))</f>
        <v/>
      </c>
      <c r="C573" s="110"/>
      <c r="D573" s="111"/>
      <c r="E573" s="10"/>
      <c r="F573" s="7"/>
      <c r="G573" s="47"/>
      <c r="H573" s="46" t="s">
        <v>23</v>
      </c>
      <c r="I573" s="3"/>
      <c r="J573" s="46" t="s">
        <v>23</v>
      </c>
      <c r="K573" s="3"/>
      <c r="L573" s="46" t="s">
        <v>23</v>
      </c>
      <c r="M573" s="3"/>
      <c r="N573" s="46" t="s">
        <v>23</v>
      </c>
      <c r="O573" s="3"/>
      <c r="P573" s="46" t="s">
        <v>23</v>
      </c>
      <c r="Q573" s="3"/>
      <c r="R573" s="46" t="s">
        <v>23</v>
      </c>
      <c r="S573" s="3"/>
      <c r="T573" s="46" t="s">
        <v>23</v>
      </c>
      <c r="U573" s="3"/>
      <c r="V573" s="46" t="s">
        <v>23</v>
      </c>
      <c r="W573" s="3"/>
      <c r="X573" s="46" t="s">
        <v>23</v>
      </c>
      <c r="Y573" s="3"/>
      <c r="Z573" s="50" t="s">
        <v>23</v>
      </c>
      <c r="AA573" s="3"/>
    </row>
    <row r="574" spans="1:27" ht="21" customHeight="1">
      <c r="A574" s="104" t="s">
        <v>24</v>
      </c>
      <c r="B574" s="114" t="str">
        <f>IF(VLOOKUP($A572,入力マスター!$A$2:$N$65027,5,FALSE)="","",VLOOKUP($A572,入力マスター!$A$2:$N$65027,5,FALSE))</f>
        <v/>
      </c>
      <c r="C574" s="115"/>
      <c r="D574" s="116"/>
      <c r="E574" s="21" t="s">
        <v>2</v>
      </c>
      <c r="F574" s="22"/>
      <c r="G574" s="48"/>
      <c r="H574" s="51" t="s">
        <v>21</v>
      </c>
      <c r="I574" s="3"/>
      <c r="J574" s="51" t="s">
        <v>21</v>
      </c>
      <c r="K574" s="3"/>
      <c r="L574" s="51" t="s">
        <v>21</v>
      </c>
      <c r="M574" s="3"/>
      <c r="N574" s="51" t="s">
        <v>21</v>
      </c>
      <c r="O574" s="3"/>
      <c r="P574" s="51" t="s">
        <v>21</v>
      </c>
      <c r="Q574" s="3"/>
      <c r="R574" s="51" t="s">
        <v>21</v>
      </c>
      <c r="S574" s="3"/>
      <c r="T574" s="51" t="s">
        <v>21</v>
      </c>
      <c r="U574" s="3"/>
      <c r="V574" s="51" t="s">
        <v>21</v>
      </c>
      <c r="W574" s="3"/>
      <c r="X574" s="51" t="s">
        <v>21</v>
      </c>
      <c r="Y574" s="3"/>
      <c r="Z574" s="52" t="s">
        <v>21</v>
      </c>
      <c r="AA574" s="3"/>
    </row>
    <row r="575" spans="1:27" ht="21" customHeight="1">
      <c r="A575" s="105"/>
      <c r="B575" s="117"/>
      <c r="C575" s="118"/>
      <c r="D575" s="119"/>
      <c r="E575" s="112" t="str">
        <f>IF(VLOOKUP($A572,入力マスター!$A$2:$N$65027,3,FALSE)="","",VLOOKUP($A572,入力マスター!$A$2:$N$65027,3,FALSE))</f>
        <v/>
      </c>
      <c r="F575" s="113"/>
      <c r="G575" s="2"/>
      <c r="H575" s="90"/>
      <c r="I575" s="3"/>
      <c r="J575" s="90"/>
      <c r="K575" s="3"/>
      <c r="L575" s="90"/>
      <c r="M575" s="3"/>
      <c r="N575" s="90"/>
      <c r="O575" s="3"/>
      <c r="P575" s="90"/>
      <c r="Q575" s="3"/>
      <c r="R575" s="90"/>
      <c r="S575" s="3"/>
      <c r="T575" s="90"/>
      <c r="U575" s="3"/>
      <c r="V575" s="90"/>
      <c r="W575" s="3"/>
      <c r="X575" s="90"/>
      <c r="Y575" s="3"/>
      <c r="Z575" s="93"/>
      <c r="AA575" s="3"/>
    </row>
    <row r="576" spans="1:27" ht="21" customHeight="1">
      <c r="A576" s="96" t="s">
        <v>25</v>
      </c>
      <c r="B576" s="98" t="str">
        <f>IF(VLOOKUP($A572,入力マスター!$A$2:$N$65027,4,FALSE)="","",VLOOKUP($A572,入力マスター!$A$2:$N$65027,4,FALSE))</f>
        <v/>
      </c>
      <c r="C576" s="99"/>
      <c r="D576" s="99"/>
      <c r="E576" s="99"/>
      <c r="F576" s="100"/>
      <c r="G576" s="49" t="s">
        <v>26</v>
      </c>
      <c r="H576" s="91"/>
      <c r="I576" s="3"/>
      <c r="J576" s="91"/>
      <c r="K576" s="3"/>
      <c r="L576" s="91"/>
      <c r="M576" s="3"/>
      <c r="N576" s="91"/>
      <c r="O576" s="3"/>
      <c r="P576" s="91"/>
      <c r="Q576" s="3"/>
      <c r="R576" s="91"/>
      <c r="S576" s="3"/>
      <c r="T576" s="91"/>
      <c r="U576" s="3"/>
      <c r="V576" s="91"/>
      <c r="W576" s="3"/>
      <c r="X576" s="91"/>
      <c r="Y576" s="3"/>
      <c r="Z576" s="94"/>
      <c r="AA576" s="3"/>
    </row>
    <row r="577" spans="1:27" ht="21" customHeight="1">
      <c r="A577" s="97"/>
      <c r="B577" s="101"/>
      <c r="C577" s="102"/>
      <c r="D577" s="102"/>
      <c r="E577" s="102"/>
      <c r="F577" s="103"/>
      <c r="G577" s="44"/>
      <c r="H577" s="92"/>
      <c r="I577" s="3"/>
      <c r="J577" s="92"/>
      <c r="K577" s="3"/>
      <c r="L577" s="92"/>
      <c r="M577" s="3"/>
      <c r="N577" s="92"/>
      <c r="O577" s="3"/>
      <c r="P577" s="92"/>
      <c r="Q577" s="3"/>
      <c r="R577" s="92"/>
      <c r="S577" s="3"/>
      <c r="T577" s="92"/>
      <c r="U577" s="3"/>
      <c r="V577" s="92"/>
      <c r="W577" s="3"/>
      <c r="X577" s="92"/>
      <c r="Y577" s="3"/>
      <c r="Z577" s="95"/>
      <c r="AA577" s="3"/>
    </row>
    <row r="578" spans="1:27" ht="21" customHeight="1">
      <c r="A578" s="106">
        <f t="shared" ref="A578" si="206">A572+1</f>
        <v>97</v>
      </c>
      <c r="B578" s="108" t="s">
        <v>18</v>
      </c>
      <c r="C578" s="108"/>
      <c r="D578" s="109"/>
      <c r="E578" s="9" t="s">
        <v>19</v>
      </c>
      <c r="F578" s="8" t="s">
        <v>20</v>
      </c>
      <c r="G578" s="45" t="s">
        <v>21</v>
      </c>
      <c r="H578" s="54" t="s">
        <v>22</v>
      </c>
      <c r="I578" s="3" t="str">
        <f t="shared" si="192"/>
        <v/>
      </c>
      <c r="J578" s="54" t="s">
        <v>22</v>
      </c>
      <c r="K578" s="3" t="str">
        <f t="shared" si="192"/>
        <v/>
      </c>
      <c r="L578" s="54" t="s">
        <v>22</v>
      </c>
      <c r="M578" s="3" t="str">
        <f t="shared" si="192"/>
        <v/>
      </c>
      <c r="N578" s="54" t="s">
        <v>22</v>
      </c>
      <c r="O578" s="3" t="str">
        <f t="shared" si="192"/>
        <v/>
      </c>
      <c r="P578" s="54" t="s">
        <v>22</v>
      </c>
      <c r="Q578" s="3" t="str">
        <f t="shared" si="192"/>
        <v/>
      </c>
      <c r="R578" s="54" t="s">
        <v>22</v>
      </c>
      <c r="S578" s="3" t="str">
        <f t="shared" si="192"/>
        <v/>
      </c>
      <c r="T578" s="54" t="s">
        <v>22</v>
      </c>
      <c r="U578" s="3" t="str">
        <f t="shared" si="192"/>
        <v/>
      </c>
      <c r="V578" s="54" t="s">
        <v>22</v>
      </c>
      <c r="W578" s="3" t="str">
        <f t="shared" si="192"/>
        <v/>
      </c>
      <c r="X578" s="54" t="s">
        <v>22</v>
      </c>
      <c r="Y578" s="3" t="str">
        <f t="shared" si="192"/>
        <v/>
      </c>
      <c r="Z578" s="55" t="s">
        <v>22</v>
      </c>
      <c r="AA578" s="3" t="str">
        <f t="shared" ref="AA578" si="207">IF(Z579="-","",Z579)</f>
        <v/>
      </c>
    </row>
    <row r="579" spans="1:27" ht="21" customHeight="1">
      <c r="A579" s="107"/>
      <c r="B579" s="110" t="str">
        <f>IF(VLOOKUP($A578,入力マスター!$A$2:$N$65027,2,FALSE)="","",VLOOKUP($A578,入力マスター!$A$2:$N$65027,2,FALSE))</f>
        <v/>
      </c>
      <c r="C579" s="110"/>
      <c r="D579" s="111"/>
      <c r="E579" s="10"/>
      <c r="F579" s="7"/>
      <c r="G579" s="47"/>
      <c r="H579" s="46" t="s">
        <v>23</v>
      </c>
      <c r="I579" s="3"/>
      <c r="J579" s="46" t="s">
        <v>23</v>
      </c>
      <c r="K579" s="3"/>
      <c r="L579" s="46" t="s">
        <v>23</v>
      </c>
      <c r="M579" s="3"/>
      <c r="N579" s="46" t="s">
        <v>23</v>
      </c>
      <c r="O579" s="3"/>
      <c r="P579" s="46" t="s">
        <v>23</v>
      </c>
      <c r="Q579" s="3"/>
      <c r="R579" s="46" t="s">
        <v>23</v>
      </c>
      <c r="S579" s="3"/>
      <c r="T579" s="46" t="s">
        <v>23</v>
      </c>
      <c r="U579" s="3"/>
      <c r="V579" s="46" t="s">
        <v>23</v>
      </c>
      <c r="W579" s="3"/>
      <c r="X579" s="46" t="s">
        <v>23</v>
      </c>
      <c r="Y579" s="3"/>
      <c r="Z579" s="50" t="s">
        <v>23</v>
      </c>
      <c r="AA579" s="3"/>
    </row>
    <row r="580" spans="1:27" ht="21" customHeight="1">
      <c r="A580" s="104" t="s">
        <v>24</v>
      </c>
      <c r="B580" s="114" t="str">
        <f>IF(VLOOKUP($A578,入力マスター!$A$2:$N$65027,5,FALSE)="","",VLOOKUP($A578,入力マスター!$A$2:$N$65027,5,FALSE))</f>
        <v/>
      </c>
      <c r="C580" s="115"/>
      <c r="D580" s="116"/>
      <c r="E580" s="21" t="s">
        <v>2</v>
      </c>
      <c r="F580" s="22"/>
      <c r="G580" s="48"/>
      <c r="H580" s="51" t="s">
        <v>21</v>
      </c>
      <c r="I580" s="3"/>
      <c r="J580" s="51" t="s">
        <v>21</v>
      </c>
      <c r="K580" s="3"/>
      <c r="L580" s="51" t="s">
        <v>21</v>
      </c>
      <c r="M580" s="3"/>
      <c r="N580" s="51" t="s">
        <v>21</v>
      </c>
      <c r="O580" s="3"/>
      <c r="P580" s="51" t="s">
        <v>21</v>
      </c>
      <c r="Q580" s="3"/>
      <c r="R580" s="51" t="s">
        <v>21</v>
      </c>
      <c r="S580" s="3"/>
      <c r="T580" s="51" t="s">
        <v>21</v>
      </c>
      <c r="U580" s="3"/>
      <c r="V580" s="51" t="s">
        <v>21</v>
      </c>
      <c r="W580" s="3"/>
      <c r="X580" s="51" t="s">
        <v>21</v>
      </c>
      <c r="Y580" s="3"/>
      <c r="Z580" s="52" t="s">
        <v>21</v>
      </c>
      <c r="AA580" s="3"/>
    </row>
    <row r="581" spans="1:27" ht="21" customHeight="1">
      <c r="A581" s="105"/>
      <c r="B581" s="117"/>
      <c r="C581" s="118"/>
      <c r="D581" s="119"/>
      <c r="E581" s="112" t="str">
        <f>IF(VLOOKUP($A578,入力マスター!$A$2:$N$65027,3,FALSE)="","",VLOOKUP($A578,入力マスター!$A$2:$N$65027,3,FALSE))</f>
        <v/>
      </c>
      <c r="F581" s="113"/>
      <c r="G581" s="2"/>
      <c r="H581" s="90"/>
      <c r="I581" s="3"/>
      <c r="J581" s="90"/>
      <c r="K581" s="3"/>
      <c r="L581" s="90"/>
      <c r="M581" s="3"/>
      <c r="N581" s="90"/>
      <c r="O581" s="3"/>
      <c r="P581" s="90"/>
      <c r="Q581" s="3"/>
      <c r="R581" s="90"/>
      <c r="S581" s="3"/>
      <c r="T581" s="90"/>
      <c r="U581" s="3"/>
      <c r="V581" s="90"/>
      <c r="W581" s="3"/>
      <c r="X581" s="90"/>
      <c r="Y581" s="3"/>
      <c r="Z581" s="93"/>
      <c r="AA581" s="3"/>
    </row>
    <row r="582" spans="1:27" ht="21" customHeight="1">
      <c r="A582" s="96" t="s">
        <v>25</v>
      </c>
      <c r="B582" s="98" t="str">
        <f>IF(VLOOKUP($A578,入力マスター!$A$2:$N$65027,4,FALSE)="","",VLOOKUP($A578,入力マスター!$A$2:$N$65027,4,FALSE))</f>
        <v/>
      </c>
      <c r="C582" s="99"/>
      <c r="D582" s="99"/>
      <c r="E582" s="99"/>
      <c r="F582" s="100"/>
      <c r="G582" s="49" t="s">
        <v>26</v>
      </c>
      <c r="H582" s="91"/>
      <c r="I582" s="3"/>
      <c r="J582" s="91"/>
      <c r="K582" s="3"/>
      <c r="L582" s="91"/>
      <c r="M582" s="3"/>
      <c r="N582" s="91"/>
      <c r="O582" s="3"/>
      <c r="P582" s="91"/>
      <c r="Q582" s="3"/>
      <c r="R582" s="91"/>
      <c r="S582" s="3"/>
      <c r="T582" s="91"/>
      <c r="U582" s="3"/>
      <c r="V582" s="91"/>
      <c r="W582" s="3"/>
      <c r="X582" s="91"/>
      <c r="Y582" s="3"/>
      <c r="Z582" s="94"/>
      <c r="AA582" s="3"/>
    </row>
    <row r="583" spans="1:27" ht="21" customHeight="1">
      <c r="A583" s="97"/>
      <c r="B583" s="101"/>
      <c r="C583" s="102"/>
      <c r="D583" s="102"/>
      <c r="E583" s="102"/>
      <c r="F583" s="103"/>
      <c r="G583" s="44"/>
      <c r="H583" s="92"/>
      <c r="I583" s="3"/>
      <c r="J583" s="92"/>
      <c r="K583" s="3"/>
      <c r="L583" s="92"/>
      <c r="M583" s="3"/>
      <c r="N583" s="92"/>
      <c r="O583" s="3"/>
      <c r="P583" s="92"/>
      <c r="Q583" s="3"/>
      <c r="R583" s="92"/>
      <c r="S583" s="3"/>
      <c r="T583" s="92"/>
      <c r="U583" s="3"/>
      <c r="V583" s="92"/>
      <c r="W583" s="3"/>
      <c r="X583" s="92"/>
      <c r="Y583" s="3"/>
      <c r="Z583" s="95"/>
      <c r="AA583" s="3"/>
    </row>
    <row r="584" spans="1:27" ht="21" customHeight="1">
      <c r="A584" s="106">
        <f t="shared" ref="A584" si="208">A578+1</f>
        <v>98</v>
      </c>
      <c r="B584" s="108" t="s">
        <v>18</v>
      </c>
      <c r="C584" s="108"/>
      <c r="D584" s="109"/>
      <c r="E584" s="9" t="s">
        <v>19</v>
      </c>
      <c r="F584" s="8" t="s">
        <v>20</v>
      </c>
      <c r="G584" s="45" t="s">
        <v>21</v>
      </c>
      <c r="H584" s="54" t="s">
        <v>22</v>
      </c>
      <c r="I584" s="3" t="str">
        <f t="shared" si="192"/>
        <v/>
      </c>
      <c r="J584" s="54" t="s">
        <v>22</v>
      </c>
      <c r="K584" s="3" t="str">
        <f t="shared" si="192"/>
        <v/>
      </c>
      <c r="L584" s="54" t="s">
        <v>22</v>
      </c>
      <c r="M584" s="3" t="str">
        <f t="shared" si="192"/>
        <v/>
      </c>
      <c r="N584" s="54" t="s">
        <v>22</v>
      </c>
      <c r="O584" s="3" t="str">
        <f t="shared" si="192"/>
        <v/>
      </c>
      <c r="P584" s="54" t="s">
        <v>22</v>
      </c>
      <c r="Q584" s="3" t="str">
        <f t="shared" si="192"/>
        <v/>
      </c>
      <c r="R584" s="54" t="s">
        <v>22</v>
      </c>
      <c r="S584" s="3" t="str">
        <f t="shared" si="192"/>
        <v/>
      </c>
      <c r="T584" s="54" t="s">
        <v>22</v>
      </c>
      <c r="U584" s="3" t="str">
        <f t="shared" si="192"/>
        <v/>
      </c>
      <c r="V584" s="54" t="s">
        <v>22</v>
      </c>
      <c r="W584" s="3" t="str">
        <f t="shared" si="192"/>
        <v/>
      </c>
      <c r="X584" s="54" t="s">
        <v>22</v>
      </c>
      <c r="Y584" s="3" t="str">
        <f t="shared" si="192"/>
        <v/>
      </c>
      <c r="Z584" s="55" t="s">
        <v>22</v>
      </c>
      <c r="AA584" s="3" t="str">
        <f t="shared" ref="AA584" si="209">IF(Z585="-","",Z585)</f>
        <v/>
      </c>
    </row>
    <row r="585" spans="1:27" ht="21" customHeight="1">
      <c r="A585" s="107"/>
      <c r="B585" s="110" t="str">
        <f>IF(VLOOKUP($A584,入力マスター!$A$2:$N$65027,2,FALSE)="","",VLOOKUP($A584,入力マスター!$A$2:$N$65027,2,FALSE))</f>
        <v/>
      </c>
      <c r="C585" s="110"/>
      <c r="D585" s="111"/>
      <c r="E585" s="10"/>
      <c r="F585" s="7"/>
      <c r="G585" s="47"/>
      <c r="H585" s="46" t="s">
        <v>23</v>
      </c>
      <c r="I585" s="3"/>
      <c r="J585" s="46" t="s">
        <v>23</v>
      </c>
      <c r="K585" s="3"/>
      <c r="L585" s="46" t="s">
        <v>23</v>
      </c>
      <c r="M585" s="3"/>
      <c r="N585" s="46" t="s">
        <v>23</v>
      </c>
      <c r="O585" s="3"/>
      <c r="P585" s="46" t="s">
        <v>23</v>
      </c>
      <c r="Q585" s="3"/>
      <c r="R585" s="46" t="s">
        <v>23</v>
      </c>
      <c r="S585" s="3"/>
      <c r="T585" s="46" t="s">
        <v>23</v>
      </c>
      <c r="U585" s="3"/>
      <c r="V585" s="46" t="s">
        <v>23</v>
      </c>
      <c r="W585" s="3"/>
      <c r="X585" s="46" t="s">
        <v>23</v>
      </c>
      <c r="Y585" s="3"/>
      <c r="Z585" s="50" t="s">
        <v>23</v>
      </c>
      <c r="AA585" s="3"/>
    </row>
    <row r="586" spans="1:27" ht="21" customHeight="1">
      <c r="A586" s="104" t="s">
        <v>24</v>
      </c>
      <c r="B586" s="114" t="str">
        <f>IF(VLOOKUP($A584,入力マスター!$A$2:$N$65027,5,FALSE)="","",VLOOKUP($A584,入力マスター!$A$2:$N$65027,5,FALSE))</f>
        <v/>
      </c>
      <c r="C586" s="115"/>
      <c r="D586" s="116"/>
      <c r="E586" s="21" t="s">
        <v>2</v>
      </c>
      <c r="F586" s="22"/>
      <c r="G586" s="48"/>
      <c r="H586" s="51" t="s">
        <v>21</v>
      </c>
      <c r="I586" s="3"/>
      <c r="J586" s="51" t="s">
        <v>21</v>
      </c>
      <c r="K586" s="3"/>
      <c r="L586" s="51" t="s">
        <v>21</v>
      </c>
      <c r="M586" s="3"/>
      <c r="N586" s="51" t="s">
        <v>21</v>
      </c>
      <c r="O586" s="3"/>
      <c r="P586" s="51" t="s">
        <v>21</v>
      </c>
      <c r="Q586" s="3"/>
      <c r="R586" s="51" t="s">
        <v>21</v>
      </c>
      <c r="S586" s="3"/>
      <c r="T586" s="51" t="s">
        <v>21</v>
      </c>
      <c r="U586" s="3"/>
      <c r="V586" s="51" t="s">
        <v>21</v>
      </c>
      <c r="W586" s="3"/>
      <c r="X586" s="51" t="s">
        <v>21</v>
      </c>
      <c r="Y586" s="3"/>
      <c r="Z586" s="52" t="s">
        <v>21</v>
      </c>
      <c r="AA586" s="3"/>
    </row>
    <row r="587" spans="1:27" ht="21" customHeight="1">
      <c r="A587" s="105"/>
      <c r="B587" s="117"/>
      <c r="C587" s="118"/>
      <c r="D587" s="119"/>
      <c r="E587" s="112" t="str">
        <f>IF(VLOOKUP($A584,入力マスター!$A$2:$N$65027,3,FALSE)="","",VLOOKUP($A584,入力マスター!$A$2:$N$65027,3,FALSE))</f>
        <v/>
      </c>
      <c r="F587" s="113"/>
      <c r="G587" s="2"/>
      <c r="H587" s="90"/>
      <c r="I587" s="3"/>
      <c r="J587" s="90"/>
      <c r="K587" s="3"/>
      <c r="L587" s="90"/>
      <c r="M587" s="3"/>
      <c r="N587" s="90"/>
      <c r="O587" s="3"/>
      <c r="P587" s="90"/>
      <c r="Q587" s="3"/>
      <c r="R587" s="90"/>
      <c r="S587" s="3"/>
      <c r="T587" s="90"/>
      <c r="U587" s="3"/>
      <c r="V587" s="90"/>
      <c r="W587" s="3"/>
      <c r="X587" s="90"/>
      <c r="Y587" s="3"/>
      <c r="Z587" s="93"/>
      <c r="AA587" s="3"/>
    </row>
    <row r="588" spans="1:27" ht="21" customHeight="1">
      <c r="A588" s="96" t="s">
        <v>25</v>
      </c>
      <c r="B588" s="98" t="str">
        <f>IF(VLOOKUP($A584,入力マスター!$A$2:$N$65027,4,FALSE)="","",VLOOKUP($A584,入力マスター!$A$2:$N$65027,4,FALSE))</f>
        <v/>
      </c>
      <c r="C588" s="99"/>
      <c r="D588" s="99"/>
      <c r="E588" s="99"/>
      <c r="F588" s="100"/>
      <c r="G588" s="49" t="s">
        <v>26</v>
      </c>
      <c r="H588" s="91"/>
      <c r="I588" s="3"/>
      <c r="J588" s="91"/>
      <c r="K588" s="3"/>
      <c r="L588" s="91"/>
      <c r="M588" s="3"/>
      <c r="N588" s="91"/>
      <c r="O588" s="3"/>
      <c r="P588" s="91"/>
      <c r="Q588" s="3"/>
      <c r="R588" s="91"/>
      <c r="S588" s="3"/>
      <c r="T588" s="91"/>
      <c r="U588" s="3"/>
      <c r="V588" s="91"/>
      <c r="W588" s="3"/>
      <c r="X588" s="91"/>
      <c r="Y588" s="3"/>
      <c r="Z588" s="94"/>
      <c r="AA588" s="3"/>
    </row>
    <row r="589" spans="1:27" ht="21" customHeight="1">
      <c r="A589" s="97"/>
      <c r="B589" s="101"/>
      <c r="C589" s="102"/>
      <c r="D589" s="102"/>
      <c r="E589" s="102"/>
      <c r="F589" s="103"/>
      <c r="G589" s="44"/>
      <c r="H589" s="92"/>
      <c r="I589" s="3"/>
      <c r="J589" s="92"/>
      <c r="K589" s="3"/>
      <c r="L589" s="92"/>
      <c r="M589" s="3"/>
      <c r="N589" s="92"/>
      <c r="O589" s="3"/>
      <c r="P589" s="92"/>
      <c r="Q589" s="3"/>
      <c r="R589" s="92"/>
      <c r="S589" s="3"/>
      <c r="T589" s="92"/>
      <c r="U589" s="3"/>
      <c r="V589" s="92"/>
      <c r="W589" s="3"/>
      <c r="X589" s="92"/>
      <c r="Y589" s="3"/>
      <c r="Z589" s="95"/>
      <c r="AA589" s="3"/>
    </row>
    <row r="590" spans="1:27" ht="21" customHeight="1">
      <c r="A590" s="106">
        <f t="shared" ref="A590" si="210">A584+1</f>
        <v>99</v>
      </c>
      <c r="B590" s="108" t="s">
        <v>18</v>
      </c>
      <c r="C590" s="108"/>
      <c r="D590" s="109"/>
      <c r="E590" s="9" t="s">
        <v>19</v>
      </c>
      <c r="F590" s="8" t="s">
        <v>20</v>
      </c>
      <c r="G590" s="45" t="s">
        <v>21</v>
      </c>
      <c r="H590" s="54" t="s">
        <v>22</v>
      </c>
      <c r="I590" s="3" t="str">
        <f t="shared" si="192"/>
        <v/>
      </c>
      <c r="J590" s="54" t="s">
        <v>22</v>
      </c>
      <c r="K590" s="3" t="str">
        <f t="shared" si="192"/>
        <v/>
      </c>
      <c r="L590" s="54" t="s">
        <v>22</v>
      </c>
      <c r="M590" s="3" t="str">
        <f t="shared" si="192"/>
        <v/>
      </c>
      <c r="N590" s="54" t="s">
        <v>22</v>
      </c>
      <c r="O590" s="3" t="str">
        <f t="shared" si="192"/>
        <v/>
      </c>
      <c r="P590" s="54" t="s">
        <v>22</v>
      </c>
      <c r="Q590" s="3" t="str">
        <f t="shared" si="192"/>
        <v/>
      </c>
      <c r="R590" s="54" t="s">
        <v>22</v>
      </c>
      <c r="S590" s="3" t="str">
        <f t="shared" si="192"/>
        <v/>
      </c>
      <c r="T590" s="54" t="s">
        <v>22</v>
      </c>
      <c r="U590" s="3" t="str">
        <f t="shared" si="192"/>
        <v/>
      </c>
      <c r="V590" s="54" t="s">
        <v>22</v>
      </c>
      <c r="W590" s="3" t="str">
        <f t="shared" si="192"/>
        <v/>
      </c>
      <c r="X590" s="54" t="s">
        <v>22</v>
      </c>
      <c r="Y590" s="3" t="str">
        <f t="shared" si="192"/>
        <v/>
      </c>
      <c r="Z590" s="55" t="s">
        <v>22</v>
      </c>
      <c r="AA590" s="3" t="str">
        <f t="shared" ref="AA590" si="211">IF(Z591="-","",Z591)</f>
        <v/>
      </c>
    </row>
    <row r="591" spans="1:27" ht="21" customHeight="1">
      <c r="A591" s="107"/>
      <c r="B591" s="110" t="str">
        <f>IF(VLOOKUP($A590,入力マスター!$A$2:$N$65027,2,FALSE)="","",VLOOKUP($A590,入力マスター!$A$2:$N$65027,2,FALSE))</f>
        <v/>
      </c>
      <c r="C591" s="110"/>
      <c r="D591" s="111"/>
      <c r="E591" s="10"/>
      <c r="F591" s="7"/>
      <c r="G591" s="47"/>
      <c r="H591" s="46" t="s">
        <v>23</v>
      </c>
      <c r="I591" s="3"/>
      <c r="J591" s="46" t="s">
        <v>23</v>
      </c>
      <c r="K591" s="3"/>
      <c r="L591" s="46" t="s">
        <v>23</v>
      </c>
      <c r="M591" s="3"/>
      <c r="N591" s="46" t="s">
        <v>23</v>
      </c>
      <c r="O591" s="3"/>
      <c r="P591" s="46" t="s">
        <v>23</v>
      </c>
      <c r="Q591" s="3"/>
      <c r="R591" s="46" t="s">
        <v>23</v>
      </c>
      <c r="S591" s="3"/>
      <c r="T591" s="46" t="s">
        <v>23</v>
      </c>
      <c r="U591" s="3"/>
      <c r="V591" s="46" t="s">
        <v>23</v>
      </c>
      <c r="W591" s="3"/>
      <c r="X591" s="46" t="s">
        <v>23</v>
      </c>
      <c r="Y591" s="3"/>
      <c r="Z591" s="50" t="s">
        <v>23</v>
      </c>
      <c r="AA591" s="3"/>
    </row>
    <row r="592" spans="1:27" ht="21" customHeight="1">
      <c r="A592" s="104" t="s">
        <v>24</v>
      </c>
      <c r="B592" s="114" t="str">
        <f>IF(VLOOKUP($A590,入力マスター!$A$2:$N$65027,5,FALSE)="","",VLOOKUP($A590,入力マスター!$A$2:$N$65027,5,FALSE))</f>
        <v/>
      </c>
      <c r="C592" s="115"/>
      <c r="D592" s="116"/>
      <c r="E592" s="21" t="s">
        <v>2</v>
      </c>
      <c r="F592" s="22"/>
      <c r="G592" s="48"/>
      <c r="H592" s="51" t="s">
        <v>21</v>
      </c>
      <c r="I592" s="3"/>
      <c r="J592" s="51" t="s">
        <v>21</v>
      </c>
      <c r="K592" s="3"/>
      <c r="L592" s="51" t="s">
        <v>21</v>
      </c>
      <c r="M592" s="3"/>
      <c r="N592" s="51" t="s">
        <v>21</v>
      </c>
      <c r="O592" s="3"/>
      <c r="P592" s="51" t="s">
        <v>21</v>
      </c>
      <c r="Q592" s="3"/>
      <c r="R592" s="51" t="s">
        <v>21</v>
      </c>
      <c r="S592" s="3"/>
      <c r="T592" s="51" t="s">
        <v>21</v>
      </c>
      <c r="U592" s="3"/>
      <c r="V592" s="51" t="s">
        <v>21</v>
      </c>
      <c r="W592" s="3"/>
      <c r="X592" s="51" t="s">
        <v>21</v>
      </c>
      <c r="Y592" s="3"/>
      <c r="Z592" s="52" t="s">
        <v>21</v>
      </c>
      <c r="AA592" s="3"/>
    </row>
    <row r="593" spans="1:27" ht="21" customHeight="1">
      <c r="A593" s="105"/>
      <c r="B593" s="117"/>
      <c r="C593" s="118"/>
      <c r="D593" s="119"/>
      <c r="E593" s="112" t="str">
        <f>IF(VLOOKUP($A590,入力マスター!$A$2:$N$65027,3,FALSE)="","",VLOOKUP($A590,入力マスター!$A$2:$N$65027,3,FALSE))</f>
        <v/>
      </c>
      <c r="F593" s="113"/>
      <c r="G593" s="2"/>
      <c r="H593" s="90"/>
      <c r="I593" s="3"/>
      <c r="J593" s="90"/>
      <c r="K593" s="3"/>
      <c r="L593" s="90"/>
      <c r="M593" s="3"/>
      <c r="N593" s="90"/>
      <c r="O593" s="3"/>
      <c r="P593" s="90"/>
      <c r="Q593" s="3"/>
      <c r="R593" s="90"/>
      <c r="S593" s="3"/>
      <c r="T593" s="90"/>
      <c r="U593" s="3"/>
      <c r="V593" s="90"/>
      <c r="W593" s="3"/>
      <c r="X593" s="90"/>
      <c r="Y593" s="3"/>
      <c r="Z593" s="93"/>
      <c r="AA593" s="3"/>
    </row>
    <row r="594" spans="1:27" ht="21" customHeight="1">
      <c r="A594" s="96" t="s">
        <v>25</v>
      </c>
      <c r="B594" s="98" t="str">
        <f>IF(VLOOKUP($A590,入力マスター!$A$2:$N$65027,4,FALSE)="","",VLOOKUP($A590,入力マスター!$A$2:$N$65027,4,FALSE))</f>
        <v/>
      </c>
      <c r="C594" s="99"/>
      <c r="D594" s="99"/>
      <c r="E594" s="99"/>
      <c r="F594" s="100"/>
      <c r="G594" s="49" t="s">
        <v>26</v>
      </c>
      <c r="H594" s="91"/>
      <c r="I594" s="3"/>
      <c r="J594" s="91"/>
      <c r="K594" s="3"/>
      <c r="L594" s="91"/>
      <c r="M594" s="3"/>
      <c r="N594" s="91"/>
      <c r="O594" s="3"/>
      <c r="P594" s="91"/>
      <c r="Q594" s="3"/>
      <c r="R594" s="91"/>
      <c r="S594" s="3"/>
      <c r="T594" s="91"/>
      <c r="U594" s="3"/>
      <c r="V594" s="91"/>
      <c r="W594" s="3"/>
      <c r="X594" s="91"/>
      <c r="Y594" s="3"/>
      <c r="Z594" s="94"/>
      <c r="AA594" s="3"/>
    </row>
    <row r="595" spans="1:27" ht="21" customHeight="1">
      <c r="A595" s="97"/>
      <c r="B595" s="101"/>
      <c r="C595" s="102"/>
      <c r="D595" s="102"/>
      <c r="E595" s="102"/>
      <c r="F595" s="103"/>
      <c r="G595" s="44"/>
      <c r="H595" s="92"/>
      <c r="I595" s="3"/>
      <c r="J595" s="92"/>
      <c r="K595" s="3"/>
      <c r="L595" s="92"/>
      <c r="M595" s="3"/>
      <c r="N595" s="92"/>
      <c r="O595" s="3"/>
      <c r="P595" s="92"/>
      <c r="Q595" s="3"/>
      <c r="R595" s="92"/>
      <c r="S595" s="3"/>
      <c r="T595" s="92"/>
      <c r="U595" s="3"/>
      <c r="V595" s="92"/>
      <c r="W595" s="3"/>
      <c r="X595" s="92"/>
      <c r="Y595" s="3"/>
      <c r="Z595" s="95"/>
      <c r="AA595" s="3"/>
    </row>
    <row r="596" spans="1:27" ht="21" customHeight="1">
      <c r="A596" s="106">
        <f t="shared" ref="A596" si="212">A590+1</f>
        <v>100</v>
      </c>
      <c r="B596" s="108" t="s">
        <v>18</v>
      </c>
      <c r="C596" s="108"/>
      <c r="D596" s="109"/>
      <c r="E596" s="9" t="s">
        <v>19</v>
      </c>
      <c r="F596" s="8" t="s">
        <v>20</v>
      </c>
      <c r="G596" s="45" t="s">
        <v>21</v>
      </c>
      <c r="H596" s="54" t="s">
        <v>22</v>
      </c>
      <c r="I596" s="3" t="str">
        <f t="shared" si="192"/>
        <v/>
      </c>
      <c r="J596" s="54" t="s">
        <v>22</v>
      </c>
      <c r="K596" s="3" t="str">
        <f t="shared" si="192"/>
        <v/>
      </c>
      <c r="L596" s="54" t="s">
        <v>22</v>
      </c>
      <c r="M596" s="3" t="str">
        <f t="shared" si="192"/>
        <v/>
      </c>
      <c r="N596" s="54" t="s">
        <v>22</v>
      </c>
      <c r="O596" s="3" t="str">
        <f t="shared" si="192"/>
        <v/>
      </c>
      <c r="P596" s="54" t="s">
        <v>22</v>
      </c>
      <c r="Q596" s="3" t="str">
        <f t="shared" si="192"/>
        <v/>
      </c>
      <c r="R596" s="54" t="s">
        <v>22</v>
      </c>
      <c r="S596" s="3" t="str">
        <f t="shared" si="192"/>
        <v/>
      </c>
      <c r="T596" s="54" t="s">
        <v>22</v>
      </c>
      <c r="U596" s="3" t="str">
        <f t="shared" si="192"/>
        <v/>
      </c>
      <c r="V596" s="54" t="s">
        <v>22</v>
      </c>
      <c r="W596" s="3" t="str">
        <f t="shared" si="192"/>
        <v/>
      </c>
      <c r="X596" s="54" t="s">
        <v>22</v>
      </c>
      <c r="Y596" s="3" t="str">
        <f t="shared" si="192"/>
        <v/>
      </c>
      <c r="Z596" s="55" t="s">
        <v>22</v>
      </c>
      <c r="AA596" s="3" t="str">
        <f t="shared" ref="AA596" si="213">IF(Z597="-","",Z597)</f>
        <v/>
      </c>
    </row>
    <row r="597" spans="1:27" ht="21" customHeight="1">
      <c r="A597" s="107"/>
      <c r="B597" s="110" t="str">
        <f>IF(VLOOKUP($A596,入力マスター!$A$2:$N$65027,2,FALSE)="","",VLOOKUP($A596,入力マスター!$A$2:$N$65027,2,FALSE))</f>
        <v/>
      </c>
      <c r="C597" s="110"/>
      <c r="D597" s="111"/>
      <c r="E597" s="10"/>
      <c r="F597" s="7"/>
      <c r="G597" s="47"/>
      <c r="H597" s="46" t="s">
        <v>23</v>
      </c>
      <c r="I597" s="3"/>
      <c r="J597" s="46" t="s">
        <v>23</v>
      </c>
      <c r="K597" s="3"/>
      <c r="L597" s="46" t="s">
        <v>23</v>
      </c>
      <c r="M597" s="3"/>
      <c r="N597" s="46" t="s">
        <v>23</v>
      </c>
      <c r="O597" s="3"/>
      <c r="P597" s="46" t="s">
        <v>23</v>
      </c>
      <c r="Q597" s="3"/>
      <c r="R597" s="46" t="s">
        <v>23</v>
      </c>
      <c r="S597" s="3"/>
      <c r="T597" s="46" t="s">
        <v>23</v>
      </c>
      <c r="U597" s="3"/>
      <c r="V597" s="46" t="s">
        <v>23</v>
      </c>
      <c r="W597" s="3"/>
      <c r="X597" s="46" t="s">
        <v>23</v>
      </c>
      <c r="Y597" s="3"/>
      <c r="Z597" s="50" t="s">
        <v>23</v>
      </c>
      <c r="AA597" s="3"/>
    </row>
    <row r="598" spans="1:27" ht="21" customHeight="1">
      <c r="A598" s="104" t="s">
        <v>24</v>
      </c>
      <c r="B598" s="114" t="str">
        <f>IF(VLOOKUP($A596,入力マスター!$A$2:$N$65027,5,FALSE)="","",VLOOKUP($A596,入力マスター!$A$2:$N$65027,5,FALSE))</f>
        <v/>
      </c>
      <c r="C598" s="115"/>
      <c r="D598" s="116"/>
      <c r="E598" s="21" t="s">
        <v>2</v>
      </c>
      <c r="F598" s="22"/>
      <c r="G598" s="48"/>
      <c r="H598" s="51" t="s">
        <v>21</v>
      </c>
      <c r="I598" s="3"/>
      <c r="J598" s="51" t="s">
        <v>21</v>
      </c>
      <c r="K598" s="3"/>
      <c r="L598" s="51" t="s">
        <v>21</v>
      </c>
      <c r="M598" s="3"/>
      <c r="N598" s="51" t="s">
        <v>21</v>
      </c>
      <c r="O598" s="3"/>
      <c r="P598" s="51" t="s">
        <v>21</v>
      </c>
      <c r="Q598" s="3"/>
      <c r="R598" s="51" t="s">
        <v>21</v>
      </c>
      <c r="S598" s="3"/>
      <c r="T598" s="51" t="s">
        <v>21</v>
      </c>
      <c r="U598" s="3"/>
      <c r="V598" s="51" t="s">
        <v>21</v>
      </c>
      <c r="W598" s="3"/>
      <c r="X598" s="51" t="s">
        <v>21</v>
      </c>
      <c r="Y598" s="3"/>
      <c r="Z598" s="52" t="s">
        <v>21</v>
      </c>
      <c r="AA598" s="3"/>
    </row>
    <row r="599" spans="1:27" ht="21" customHeight="1">
      <c r="A599" s="105"/>
      <c r="B599" s="117"/>
      <c r="C599" s="118"/>
      <c r="D599" s="119"/>
      <c r="E599" s="112" t="str">
        <f>IF(VLOOKUP($A596,入力マスター!$A$2:$N$65027,3,FALSE)="","",VLOOKUP($A596,入力マスター!$A$2:$N$65027,3,FALSE))</f>
        <v/>
      </c>
      <c r="F599" s="113"/>
      <c r="G599" s="2"/>
      <c r="H599" s="90"/>
      <c r="I599" s="3"/>
      <c r="J599" s="90"/>
      <c r="K599" s="3"/>
      <c r="L599" s="90"/>
      <c r="M599" s="3"/>
      <c r="N599" s="90"/>
      <c r="O599" s="3"/>
      <c r="P599" s="90"/>
      <c r="Q599" s="3"/>
      <c r="R599" s="90"/>
      <c r="S599" s="3"/>
      <c r="T599" s="90"/>
      <c r="U599" s="3"/>
      <c r="V599" s="90"/>
      <c r="W599" s="3"/>
      <c r="X599" s="90"/>
      <c r="Y599" s="3"/>
      <c r="Z599" s="93"/>
      <c r="AA599" s="3"/>
    </row>
    <row r="600" spans="1:27" ht="21" customHeight="1">
      <c r="A600" s="96" t="s">
        <v>25</v>
      </c>
      <c r="B600" s="98" t="str">
        <f>IF(VLOOKUP($A596,入力マスター!$A$2:$N$65027,4,FALSE)="","",VLOOKUP($A596,入力マスター!$A$2:$N$65027,4,FALSE))</f>
        <v/>
      </c>
      <c r="C600" s="99"/>
      <c r="D600" s="99"/>
      <c r="E600" s="99"/>
      <c r="F600" s="100"/>
      <c r="G600" s="49" t="s">
        <v>26</v>
      </c>
      <c r="H600" s="91"/>
      <c r="I600" s="3"/>
      <c r="J600" s="91"/>
      <c r="K600" s="3"/>
      <c r="L600" s="91"/>
      <c r="M600" s="3"/>
      <c r="N600" s="91"/>
      <c r="O600" s="3"/>
      <c r="P600" s="91"/>
      <c r="Q600" s="3"/>
      <c r="R600" s="91"/>
      <c r="S600" s="3"/>
      <c r="T600" s="91"/>
      <c r="U600" s="3"/>
      <c r="V600" s="91"/>
      <c r="W600" s="3"/>
      <c r="X600" s="91"/>
      <c r="Y600" s="3"/>
      <c r="Z600" s="94"/>
      <c r="AA600" s="3"/>
    </row>
    <row r="601" spans="1:27" ht="21" customHeight="1">
      <c r="A601" s="97"/>
      <c r="B601" s="101"/>
      <c r="C601" s="102"/>
      <c r="D601" s="102"/>
      <c r="E601" s="102"/>
      <c r="F601" s="103"/>
      <c r="G601" s="44"/>
      <c r="H601" s="92"/>
      <c r="I601" s="3"/>
      <c r="J601" s="92"/>
      <c r="K601" s="3"/>
      <c r="L601" s="92"/>
      <c r="M601" s="3"/>
      <c r="N601" s="92"/>
      <c r="O601" s="3"/>
      <c r="P601" s="92"/>
      <c r="Q601" s="3"/>
      <c r="R601" s="92"/>
      <c r="S601" s="3"/>
      <c r="T601" s="92"/>
      <c r="U601" s="3"/>
      <c r="V601" s="92"/>
      <c r="W601" s="3"/>
      <c r="X601" s="92"/>
      <c r="Y601" s="3"/>
      <c r="Z601" s="95"/>
      <c r="AA601" s="3"/>
    </row>
    <row r="602" spans="1:27" ht="21" customHeight="1">
      <c r="A602" s="106">
        <f t="shared" ref="A602" si="214">A596+1</f>
        <v>101</v>
      </c>
      <c r="B602" s="108" t="s">
        <v>18</v>
      </c>
      <c r="C602" s="108"/>
      <c r="D602" s="109"/>
      <c r="E602" s="9" t="s">
        <v>19</v>
      </c>
      <c r="F602" s="8" t="s">
        <v>20</v>
      </c>
      <c r="G602" s="45" t="s">
        <v>21</v>
      </c>
      <c r="H602" s="54" t="s">
        <v>22</v>
      </c>
      <c r="I602" s="3" t="str">
        <f t="shared" ref="I602:W602" si="215">IF(H603="-","",H603)</f>
        <v/>
      </c>
      <c r="J602" s="54" t="s">
        <v>22</v>
      </c>
      <c r="K602" s="3" t="str">
        <f t="shared" si="215"/>
        <v/>
      </c>
      <c r="L602" s="54" t="s">
        <v>22</v>
      </c>
      <c r="M602" s="3" t="str">
        <f t="shared" si="215"/>
        <v/>
      </c>
      <c r="N602" s="54" t="s">
        <v>22</v>
      </c>
      <c r="O602" s="3" t="str">
        <f t="shared" si="215"/>
        <v/>
      </c>
      <c r="P602" s="54" t="s">
        <v>22</v>
      </c>
      <c r="Q602" s="3" t="str">
        <f t="shared" si="215"/>
        <v/>
      </c>
      <c r="R602" s="54" t="s">
        <v>22</v>
      </c>
      <c r="S602" s="3" t="str">
        <f t="shared" si="215"/>
        <v/>
      </c>
      <c r="T602" s="54" t="s">
        <v>22</v>
      </c>
      <c r="U602" s="3" t="str">
        <f t="shared" si="215"/>
        <v/>
      </c>
      <c r="V602" s="54" t="s">
        <v>22</v>
      </c>
      <c r="W602" s="3" t="str">
        <f t="shared" si="215"/>
        <v/>
      </c>
      <c r="X602" s="54" t="s">
        <v>22</v>
      </c>
      <c r="Y602" s="3" t="str">
        <f t="shared" ref="I602:Y662" si="216">IF(X603="-","",X603)</f>
        <v/>
      </c>
      <c r="Z602" s="55" t="s">
        <v>22</v>
      </c>
      <c r="AA602" s="3" t="str">
        <f t="shared" ref="AA602" si="217">IF(Z603="-","",Z603)</f>
        <v/>
      </c>
    </row>
    <row r="603" spans="1:27" ht="21" customHeight="1">
      <c r="A603" s="107"/>
      <c r="B603" s="110" t="str">
        <f>IF(VLOOKUP($A602,入力マスター!$A$2:$N$65027,2,FALSE)="","",VLOOKUP($A602,入力マスター!$A$2:$N$65027,2,FALSE))</f>
        <v/>
      </c>
      <c r="C603" s="110"/>
      <c r="D603" s="111"/>
      <c r="E603" s="10"/>
      <c r="F603" s="7"/>
      <c r="G603" s="47"/>
      <c r="H603" s="46" t="s">
        <v>23</v>
      </c>
      <c r="I603" s="3"/>
      <c r="J603" s="46" t="s">
        <v>23</v>
      </c>
      <c r="K603" s="3"/>
      <c r="L603" s="46" t="s">
        <v>23</v>
      </c>
      <c r="M603" s="3"/>
      <c r="N603" s="46" t="s">
        <v>23</v>
      </c>
      <c r="O603" s="3"/>
      <c r="P603" s="46" t="s">
        <v>23</v>
      </c>
      <c r="Q603" s="3"/>
      <c r="R603" s="46" t="s">
        <v>23</v>
      </c>
      <c r="S603" s="3"/>
      <c r="T603" s="46" t="s">
        <v>23</v>
      </c>
      <c r="U603" s="3"/>
      <c r="V603" s="46" t="s">
        <v>23</v>
      </c>
      <c r="W603" s="3"/>
      <c r="X603" s="46" t="s">
        <v>23</v>
      </c>
      <c r="Y603" s="3"/>
      <c r="Z603" s="50" t="s">
        <v>23</v>
      </c>
      <c r="AA603" s="3"/>
    </row>
    <row r="604" spans="1:27" ht="21" customHeight="1">
      <c r="A604" s="104" t="s">
        <v>24</v>
      </c>
      <c r="B604" s="114" t="str">
        <f>IF(VLOOKUP($A602,入力マスター!$A$2:$N$65027,5,FALSE)="","",VLOOKUP($A602,入力マスター!$A$2:$N$65027,5,FALSE))</f>
        <v/>
      </c>
      <c r="C604" s="115"/>
      <c r="D604" s="116"/>
      <c r="E604" s="21" t="s">
        <v>2</v>
      </c>
      <c r="F604" s="22"/>
      <c r="G604" s="48"/>
      <c r="H604" s="51" t="s">
        <v>21</v>
      </c>
      <c r="I604" s="3"/>
      <c r="J604" s="51" t="s">
        <v>21</v>
      </c>
      <c r="K604" s="3"/>
      <c r="L604" s="51" t="s">
        <v>21</v>
      </c>
      <c r="M604" s="3"/>
      <c r="N604" s="51" t="s">
        <v>21</v>
      </c>
      <c r="O604" s="3"/>
      <c r="P604" s="51" t="s">
        <v>21</v>
      </c>
      <c r="Q604" s="3"/>
      <c r="R604" s="51" t="s">
        <v>21</v>
      </c>
      <c r="S604" s="3"/>
      <c r="T604" s="51" t="s">
        <v>21</v>
      </c>
      <c r="U604" s="3"/>
      <c r="V604" s="51" t="s">
        <v>21</v>
      </c>
      <c r="W604" s="3"/>
      <c r="X604" s="51" t="s">
        <v>21</v>
      </c>
      <c r="Y604" s="3"/>
      <c r="Z604" s="52" t="s">
        <v>21</v>
      </c>
      <c r="AA604" s="3"/>
    </row>
    <row r="605" spans="1:27" ht="21" customHeight="1">
      <c r="A605" s="105"/>
      <c r="B605" s="117"/>
      <c r="C605" s="118"/>
      <c r="D605" s="119"/>
      <c r="E605" s="112" t="str">
        <f>IF(VLOOKUP($A602,入力マスター!$A$2:$N$65027,3,FALSE)="","",VLOOKUP($A602,入力マスター!$A$2:$N$65027,3,FALSE))</f>
        <v/>
      </c>
      <c r="F605" s="113"/>
      <c r="G605" s="2"/>
      <c r="H605" s="90"/>
      <c r="I605" s="3"/>
      <c r="J605" s="90"/>
      <c r="K605" s="3"/>
      <c r="L605" s="90"/>
      <c r="M605" s="3"/>
      <c r="N605" s="90"/>
      <c r="O605" s="3"/>
      <c r="P605" s="90"/>
      <c r="Q605" s="3"/>
      <c r="R605" s="90"/>
      <c r="S605" s="3"/>
      <c r="T605" s="90"/>
      <c r="U605" s="3"/>
      <c r="V605" s="90"/>
      <c r="W605" s="3"/>
      <c r="X605" s="90"/>
      <c r="Y605" s="3"/>
      <c r="Z605" s="93"/>
      <c r="AA605" s="3"/>
    </row>
    <row r="606" spans="1:27" ht="21" customHeight="1">
      <c r="A606" s="96" t="s">
        <v>25</v>
      </c>
      <c r="B606" s="98" t="str">
        <f>IF(VLOOKUP($A602,入力マスター!$A$2:$N$65027,4,FALSE)="","",VLOOKUP($A602,入力マスター!$A$2:$N$65027,4,FALSE))</f>
        <v/>
      </c>
      <c r="C606" s="99"/>
      <c r="D606" s="99"/>
      <c r="E606" s="99"/>
      <c r="F606" s="100"/>
      <c r="G606" s="49" t="s">
        <v>26</v>
      </c>
      <c r="H606" s="91"/>
      <c r="I606" s="3"/>
      <c r="J606" s="91"/>
      <c r="K606" s="3"/>
      <c r="L606" s="91"/>
      <c r="M606" s="3"/>
      <c r="N606" s="91"/>
      <c r="O606" s="3"/>
      <c r="P606" s="91"/>
      <c r="Q606" s="3"/>
      <c r="R606" s="91"/>
      <c r="S606" s="3"/>
      <c r="T606" s="91"/>
      <c r="U606" s="3"/>
      <c r="V606" s="91"/>
      <c r="W606" s="3"/>
      <c r="X606" s="91"/>
      <c r="Y606" s="3"/>
      <c r="Z606" s="94"/>
      <c r="AA606" s="3"/>
    </row>
    <row r="607" spans="1:27" ht="21" customHeight="1">
      <c r="A607" s="97"/>
      <c r="B607" s="101"/>
      <c r="C607" s="102"/>
      <c r="D607" s="102"/>
      <c r="E607" s="102"/>
      <c r="F607" s="103"/>
      <c r="G607" s="44"/>
      <c r="H607" s="92"/>
      <c r="I607" s="3"/>
      <c r="J607" s="92"/>
      <c r="K607" s="3"/>
      <c r="L607" s="92"/>
      <c r="M607" s="3"/>
      <c r="N607" s="92"/>
      <c r="O607" s="3"/>
      <c r="P607" s="92"/>
      <c r="Q607" s="3"/>
      <c r="R607" s="92"/>
      <c r="S607" s="3"/>
      <c r="T607" s="92"/>
      <c r="U607" s="3"/>
      <c r="V607" s="92"/>
      <c r="W607" s="3"/>
      <c r="X607" s="92"/>
      <c r="Y607" s="3"/>
      <c r="Z607" s="95"/>
      <c r="AA607" s="3"/>
    </row>
    <row r="608" spans="1:27" ht="21" customHeight="1">
      <c r="A608" s="106">
        <f t="shared" ref="A608" si="218">A602+1</f>
        <v>102</v>
      </c>
      <c r="B608" s="108" t="s">
        <v>18</v>
      </c>
      <c r="C608" s="108"/>
      <c r="D608" s="109"/>
      <c r="E608" s="9" t="s">
        <v>19</v>
      </c>
      <c r="F608" s="8" t="s">
        <v>20</v>
      </c>
      <c r="G608" s="45" t="s">
        <v>21</v>
      </c>
      <c r="H608" s="54" t="s">
        <v>22</v>
      </c>
      <c r="I608" s="3" t="str">
        <f t="shared" si="216"/>
        <v/>
      </c>
      <c r="J608" s="54" t="s">
        <v>22</v>
      </c>
      <c r="K608" s="3" t="str">
        <f t="shared" si="216"/>
        <v/>
      </c>
      <c r="L608" s="54" t="s">
        <v>22</v>
      </c>
      <c r="M608" s="3" t="str">
        <f t="shared" si="216"/>
        <v/>
      </c>
      <c r="N608" s="54" t="s">
        <v>22</v>
      </c>
      <c r="O608" s="3" t="str">
        <f t="shared" si="216"/>
        <v/>
      </c>
      <c r="P608" s="54" t="s">
        <v>22</v>
      </c>
      <c r="Q608" s="3" t="str">
        <f t="shared" si="216"/>
        <v/>
      </c>
      <c r="R608" s="54" t="s">
        <v>22</v>
      </c>
      <c r="S608" s="3" t="str">
        <f t="shared" si="216"/>
        <v/>
      </c>
      <c r="T608" s="54" t="s">
        <v>22</v>
      </c>
      <c r="U608" s="3" t="str">
        <f t="shared" si="216"/>
        <v/>
      </c>
      <c r="V608" s="54" t="s">
        <v>22</v>
      </c>
      <c r="W608" s="3" t="str">
        <f t="shared" si="216"/>
        <v/>
      </c>
      <c r="X608" s="54" t="s">
        <v>22</v>
      </c>
      <c r="Y608" s="3" t="str">
        <f t="shared" si="216"/>
        <v/>
      </c>
      <c r="Z608" s="55" t="s">
        <v>22</v>
      </c>
      <c r="AA608" s="3" t="str">
        <f t="shared" ref="AA608" si="219">IF(Z609="-","",Z609)</f>
        <v/>
      </c>
    </row>
    <row r="609" spans="1:27" ht="21" customHeight="1">
      <c r="A609" s="107"/>
      <c r="B609" s="110" t="str">
        <f>IF(VLOOKUP($A608,入力マスター!$A$2:$N$65027,2,FALSE)="","",VLOOKUP($A608,入力マスター!$A$2:$N$65027,2,FALSE))</f>
        <v/>
      </c>
      <c r="C609" s="110"/>
      <c r="D609" s="111"/>
      <c r="E609" s="10"/>
      <c r="F609" s="7"/>
      <c r="G609" s="47"/>
      <c r="H609" s="46" t="s">
        <v>23</v>
      </c>
      <c r="I609" s="3"/>
      <c r="J609" s="46" t="s">
        <v>23</v>
      </c>
      <c r="K609" s="3"/>
      <c r="L609" s="46" t="s">
        <v>23</v>
      </c>
      <c r="M609" s="3"/>
      <c r="N609" s="46" t="s">
        <v>23</v>
      </c>
      <c r="O609" s="3"/>
      <c r="P609" s="46" t="s">
        <v>23</v>
      </c>
      <c r="Q609" s="3"/>
      <c r="R609" s="46" t="s">
        <v>23</v>
      </c>
      <c r="S609" s="3"/>
      <c r="T609" s="46" t="s">
        <v>23</v>
      </c>
      <c r="U609" s="3"/>
      <c r="V609" s="46" t="s">
        <v>23</v>
      </c>
      <c r="W609" s="3"/>
      <c r="X609" s="46" t="s">
        <v>23</v>
      </c>
      <c r="Y609" s="3"/>
      <c r="Z609" s="50" t="s">
        <v>23</v>
      </c>
      <c r="AA609" s="3"/>
    </row>
    <row r="610" spans="1:27" ht="21" customHeight="1">
      <c r="A610" s="104" t="s">
        <v>24</v>
      </c>
      <c r="B610" s="114" t="str">
        <f>IF(VLOOKUP($A608,入力マスター!$A$2:$N$65027,5,FALSE)="","",VLOOKUP($A608,入力マスター!$A$2:$N$65027,5,FALSE))</f>
        <v/>
      </c>
      <c r="C610" s="115"/>
      <c r="D610" s="116"/>
      <c r="E610" s="21" t="s">
        <v>2</v>
      </c>
      <c r="F610" s="22"/>
      <c r="G610" s="48"/>
      <c r="H610" s="51" t="s">
        <v>21</v>
      </c>
      <c r="I610" s="3"/>
      <c r="J610" s="51" t="s">
        <v>21</v>
      </c>
      <c r="K610" s="3"/>
      <c r="L610" s="51" t="s">
        <v>21</v>
      </c>
      <c r="M610" s="3"/>
      <c r="N610" s="51" t="s">
        <v>21</v>
      </c>
      <c r="O610" s="3"/>
      <c r="P610" s="51" t="s">
        <v>21</v>
      </c>
      <c r="Q610" s="3"/>
      <c r="R610" s="51" t="s">
        <v>21</v>
      </c>
      <c r="S610" s="3"/>
      <c r="T610" s="51" t="s">
        <v>21</v>
      </c>
      <c r="U610" s="3"/>
      <c r="V610" s="51" t="s">
        <v>21</v>
      </c>
      <c r="W610" s="3"/>
      <c r="X610" s="51" t="s">
        <v>21</v>
      </c>
      <c r="Y610" s="3"/>
      <c r="Z610" s="52" t="s">
        <v>21</v>
      </c>
      <c r="AA610" s="3"/>
    </row>
    <row r="611" spans="1:27" ht="21" customHeight="1">
      <c r="A611" s="105"/>
      <c r="B611" s="117"/>
      <c r="C611" s="118"/>
      <c r="D611" s="119"/>
      <c r="E611" s="112" t="str">
        <f>IF(VLOOKUP($A608,入力マスター!$A$2:$N$65027,3,FALSE)="","",VLOOKUP($A608,入力マスター!$A$2:$N$65027,3,FALSE))</f>
        <v/>
      </c>
      <c r="F611" s="113"/>
      <c r="G611" s="2"/>
      <c r="H611" s="90"/>
      <c r="I611" s="3"/>
      <c r="J611" s="90"/>
      <c r="K611" s="3"/>
      <c r="L611" s="90"/>
      <c r="M611" s="3"/>
      <c r="N611" s="90"/>
      <c r="O611" s="3"/>
      <c r="P611" s="90"/>
      <c r="Q611" s="3"/>
      <c r="R611" s="90"/>
      <c r="S611" s="3"/>
      <c r="T611" s="90"/>
      <c r="U611" s="3"/>
      <c r="V611" s="90"/>
      <c r="W611" s="3"/>
      <c r="X611" s="90"/>
      <c r="Y611" s="3"/>
      <c r="Z611" s="93"/>
      <c r="AA611" s="3"/>
    </row>
    <row r="612" spans="1:27" ht="21" customHeight="1">
      <c r="A612" s="96" t="s">
        <v>25</v>
      </c>
      <c r="B612" s="98" t="str">
        <f>IF(VLOOKUP($A608,入力マスター!$A$2:$N$65027,4,FALSE)="","",VLOOKUP($A608,入力マスター!$A$2:$N$65027,4,FALSE))</f>
        <v/>
      </c>
      <c r="C612" s="99"/>
      <c r="D612" s="99"/>
      <c r="E612" s="99"/>
      <c r="F612" s="100"/>
      <c r="G612" s="49" t="s">
        <v>26</v>
      </c>
      <c r="H612" s="91"/>
      <c r="I612" s="3"/>
      <c r="J612" s="91"/>
      <c r="K612" s="3"/>
      <c r="L612" s="91"/>
      <c r="M612" s="3"/>
      <c r="N612" s="91"/>
      <c r="O612" s="3"/>
      <c r="P612" s="91"/>
      <c r="Q612" s="3"/>
      <c r="R612" s="91"/>
      <c r="S612" s="3"/>
      <c r="T612" s="91"/>
      <c r="U612" s="3"/>
      <c r="V612" s="91"/>
      <c r="W612" s="3"/>
      <c r="X612" s="91"/>
      <c r="Y612" s="3"/>
      <c r="Z612" s="94"/>
      <c r="AA612" s="3"/>
    </row>
    <row r="613" spans="1:27" ht="21" customHeight="1">
      <c r="A613" s="97"/>
      <c r="B613" s="101"/>
      <c r="C613" s="102"/>
      <c r="D613" s="102"/>
      <c r="E613" s="102"/>
      <c r="F613" s="103"/>
      <c r="G613" s="44"/>
      <c r="H613" s="92"/>
      <c r="I613" s="3"/>
      <c r="J613" s="92"/>
      <c r="K613" s="3"/>
      <c r="L613" s="92"/>
      <c r="M613" s="3"/>
      <c r="N613" s="92"/>
      <c r="O613" s="3"/>
      <c r="P613" s="92"/>
      <c r="Q613" s="3"/>
      <c r="R613" s="92"/>
      <c r="S613" s="3"/>
      <c r="T613" s="92"/>
      <c r="U613" s="3"/>
      <c r="V613" s="92"/>
      <c r="W613" s="3"/>
      <c r="X613" s="92"/>
      <c r="Y613" s="3"/>
      <c r="Z613" s="95"/>
      <c r="AA613" s="3"/>
    </row>
    <row r="614" spans="1:27" ht="21" customHeight="1">
      <c r="A614" s="106">
        <f t="shared" ref="A614" si="220">A608+1</f>
        <v>103</v>
      </c>
      <c r="B614" s="108" t="s">
        <v>18</v>
      </c>
      <c r="C614" s="108"/>
      <c r="D614" s="109"/>
      <c r="E614" s="9" t="s">
        <v>19</v>
      </c>
      <c r="F614" s="8" t="s">
        <v>20</v>
      </c>
      <c r="G614" s="45" t="s">
        <v>21</v>
      </c>
      <c r="H614" s="54" t="s">
        <v>22</v>
      </c>
      <c r="I614" s="3" t="str">
        <f t="shared" si="216"/>
        <v/>
      </c>
      <c r="J614" s="54" t="s">
        <v>22</v>
      </c>
      <c r="K614" s="3" t="str">
        <f t="shared" si="216"/>
        <v/>
      </c>
      <c r="L614" s="54" t="s">
        <v>22</v>
      </c>
      <c r="M614" s="3" t="str">
        <f t="shared" si="216"/>
        <v/>
      </c>
      <c r="N614" s="54" t="s">
        <v>22</v>
      </c>
      <c r="O614" s="3" t="str">
        <f t="shared" si="216"/>
        <v/>
      </c>
      <c r="P614" s="54" t="s">
        <v>22</v>
      </c>
      <c r="Q614" s="3" t="str">
        <f t="shared" si="216"/>
        <v/>
      </c>
      <c r="R614" s="54" t="s">
        <v>22</v>
      </c>
      <c r="S614" s="3" t="str">
        <f t="shared" si="216"/>
        <v/>
      </c>
      <c r="T614" s="54" t="s">
        <v>22</v>
      </c>
      <c r="U614" s="3" t="str">
        <f t="shared" si="216"/>
        <v/>
      </c>
      <c r="V614" s="54" t="s">
        <v>22</v>
      </c>
      <c r="W614" s="3" t="str">
        <f t="shared" si="216"/>
        <v/>
      </c>
      <c r="X614" s="54" t="s">
        <v>22</v>
      </c>
      <c r="Y614" s="3" t="str">
        <f t="shared" si="216"/>
        <v/>
      </c>
      <c r="Z614" s="55" t="s">
        <v>22</v>
      </c>
      <c r="AA614" s="3" t="str">
        <f t="shared" ref="AA614" si="221">IF(Z615="-","",Z615)</f>
        <v/>
      </c>
    </row>
    <row r="615" spans="1:27" ht="21" customHeight="1">
      <c r="A615" s="107"/>
      <c r="B615" s="110" t="str">
        <f>IF(VLOOKUP($A614,入力マスター!$A$2:$N$65027,2,FALSE)="","",VLOOKUP($A614,入力マスター!$A$2:$N$65027,2,FALSE))</f>
        <v/>
      </c>
      <c r="C615" s="110"/>
      <c r="D615" s="111"/>
      <c r="E615" s="10"/>
      <c r="F615" s="7"/>
      <c r="G615" s="47"/>
      <c r="H615" s="46" t="s">
        <v>23</v>
      </c>
      <c r="I615" s="3"/>
      <c r="J615" s="46" t="s">
        <v>23</v>
      </c>
      <c r="K615" s="3"/>
      <c r="L615" s="46" t="s">
        <v>23</v>
      </c>
      <c r="M615" s="3"/>
      <c r="N615" s="46" t="s">
        <v>23</v>
      </c>
      <c r="O615" s="3"/>
      <c r="P615" s="46" t="s">
        <v>23</v>
      </c>
      <c r="Q615" s="3"/>
      <c r="R615" s="46" t="s">
        <v>23</v>
      </c>
      <c r="S615" s="3"/>
      <c r="T615" s="46" t="s">
        <v>23</v>
      </c>
      <c r="U615" s="3"/>
      <c r="V615" s="46" t="s">
        <v>23</v>
      </c>
      <c r="W615" s="3"/>
      <c r="X615" s="46" t="s">
        <v>23</v>
      </c>
      <c r="Y615" s="3"/>
      <c r="Z615" s="50" t="s">
        <v>23</v>
      </c>
      <c r="AA615" s="3"/>
    </row>
    <row r="616" spans="1:27" ht="21" customHeight="1">
      <c r="A616" s="104" t="s">
        <v>24</v>
      </c>
      <c r="B616" s="114" t="str">
        <f>IF(VLOOKUP($A614,入力マスター!$A$2:$N$65027,5,FALSE)="","",VLOOKUP($A614,入力マスター!$A$2:$N$65027,5,FALSE))</f>
        <v/>
      </c>
      <c r="C616" s="115"/>
      <c r="D616" s="116"/>
      <c r="E616" s="21" t="s">
        <v>2</v>
      </c>
      <c r="F616" s="22"/>
      <c r="G616" s="48"/>
      <c r="H616" s="51" t="s">
        <v>21</v>
      </c>
      <c r="I616" s="3"/>
      <c r="J616" s="51" t="s">
        <v>21</v>
      </c>
      <c r="K616" s="3"/>
      <c r="L616" s="51" t="s">
        <v>21</v>
      </c>
      <c r="M616" s="3"/>
      <c r="N616" s="51" t="s">
        <v>21</v>
      </c>
      <c r="O616" s="3"/>
      <c r="P616" s="51" t="s">
        <v>21</v>
      </c>
      <c r="Q616" s="3"/>
      <c r="R616" s="51" t="s">
        <v>21</v>
      </c>
      <c r="S616" s="3"/>
      <c r="T616" s="51" t="s">
        <v>21</v>
      </c>
      <c r="U616" s="3"/>
      <c r="V616" s="51" t="s">
        <v>21</v>
      </c>
      <c r="W616" s="3"/>
      <c r="X616" s="51" t="s">
        <v>21</v>
      </c>
      <c r="Y616" s="3"/>
      <c r="Z616" s="52" t="s">
        <v>21</v>
      </c>
      <c r="AA616" s="3"/>
    </row>
    <row r="617" spans="1:27" ht="21" customHeight="1">
      <c r="A617" s="105"/>
      <c r="B617" s="117"/>
      <c r="C617" s="118"/>
      <c r="D617" s="119"/>
      <c r="E617" s="112" t="str">
        <f>IF(VLOOKUP($A614,入力マスター!$A$2:$N$65027,3,FALSE)="","",VLOOKUP($A614,入力マスター!$A$2:$N$65027,3,FALSE))</f>
        <v/>
      </c>
      <c r="F617" s="113"/>
      <c r="G617" s="2"/>
      <c r="H617" s="90"/>
      <c r="I617" s="3"/>
      <c r="J617" s="90"/>
      <c r="K617" s="3"/>
      <c r="L617" s="90"/>
      <c r="M617" s="3"/>
      <c r="N617" s="90"/>
      <c r="O617" s="3"/>
      <c r="P617" s="90"/>
      <c r="Q617" s="3"/>
      <c r="R617" s="90"/>
      <c r="S617" s="3"/>
      <c r="T617" s="90"/>
      <c r="U617" s="3"/>
      <c r="V617" s="90"/>
      <c r="W617" s="3"/>
      <c r="X617" s="90"/>
      <c r="Y617" s="3"/>
      <c r="Z617" s="93"/>
      <c r="AA617" s="3"/>
    </row>
    <row r="618" spans="1:27" ht="21" customHeight="1">
      <c r="A618" s="96" t="s">
        <v>25</v>
      </c>
      <c r="B618" s="98" t="str">
        <f>IF(VLOOKUP($A614,入力マスター!$A$2:$N$65027,4,FALSE)="","",VLOOKUP($A614,入力マスター!$A$2:$N$65027,4,FALSE))</f>
        <v/>
      </c>
      <c r="C618" s="99"/>
      <c r="D618" s="99"/>
      <c r="E618" s="99"/>
      <c r="F618" s="100"/>
      <c r="G618" s="49" t="s">
        <v>26</v>
      </c>
      <c r="H618" s="91"/>
      <c r="I618" s="3"/>
      <c r="J618" s="91"/>
      <c r="K618" s="3"/>
      <c r="L618" s="91"/>
      <c r="M618" s="3"/>
      <c r="N618" s="91"/>
      <c r="O618" s="3"/>
      <c r="P618" s="91"/>
      <c r="Q618" s="3"/>
      <c r="R618" s="91"/>
      <c r="S618" s="3"/>
      <c r="T618" s="91"/>
      <c r="U618" s="3"/>
      <c r="V618" s="91"/>
      <c r="W618" s="3"/>
      <c r="X618" s="91"/>
      <c r="Y618" s="3"/>
      <c r="Z618" s="94"/>
      <c r="AA618" s="3"/>
    </row>
    <row r="619" spans="1:27" ht="21" customHeight="1">
      <c r="A619" s="97"/>
      <c r="B619" s="101"/>
      <c r="C619" s="102"/>
      <c r="D619" s="102"/>
      <c r="E619" s="102"/>
      <c r="F619" s="103"/>
      <c r="G619" s="44"/>
      <c r="H619" s="92"/>
      <c r="I619" s="3"/>
      <c r="J619" s="92"/>
      <c r="K619" s="3"/>
      <c r="L619" s="92"/>
      <c r="M619" s="3"/>
      <c r="N619" s="92"/>
      <c r="O619" s="3"/>
      <c r="P619" s="92"/>
      <c r="Q619" s="3"/>
      <c r="R619" s="92"/>
      <c r="S619" s="3"/>
      <c r="T619" s="92"/>
      <c r="U619" s="3"/>
      <c r="V619" s="92"/>
      <c r="W619" s="3"/>
      <c r="X619" s="92"/>
      <c r="Y619" s="3"/>
      <c r="Z619" s="95"/>
      <c r="AA619" s="3"/>
    </row>
    <row r="620" spans="1:27" ht="21" customHeight="1">
      <c r="A620" s="106">
        <f t="shared" ref="A620" si="222">A614+1</f>
        <v>104</v>
      </c>
      <c r="B620" s="108" t="s">
        <v>18</v>
      </c>
      <c r="C620" s="108"/>
      <c r="D620" s="109"/>
      <c r="E620" s="9" t="s">
        <v>19</v>
      </c>
      <c r="F620" s="8" t="s">
        <v>20</v>
      </c>
      <c r="G620" s="45" t="s">
        <v>21</v>
      </c>
      <c r="H620" s="54" t="s">
        <v>22</v>
      </c>
      <c r="I620" s="3" t="str">
        <f t="shared" si="216"/>
        <v/>
      </c>
      <c r="J620" s="54" t="s">
        <v>22</v>
      </c>
      <c r="K620" s="3" t="str">
        <f t="shared" si="216"/>
        <v/>
      </c>
      <c r="L620" s="54" t="s">
        <v>22</v>
      </c>
      <c r="M620" s="3" t="str">
        <f t="shared" si="216"/>
        <v/>
      </c>
      <c r="N620" s="54" t="s">
        <v>22</v>
      </c>
      <c r="O620" s="3" t="str">
        <f t="shared" si="216"/>
        <v/>
      </c>
      <c r="P620" s="54" t="s">
        <v>22</v>
      </c>
      <c r="Q620" s="3" t="str">
        <f t="shared" si="216"/>
        <v/>
      </c>
      <c r="R620" s="54" t="s">
        <v>22</v>
      </c>
      <c r="S620" s="3" t="str">
        <f t="shared" si="216"/>
        <v/>
      </c>
      <c r="T620" s="54" t="s">
        <v>22</v>
      </c>
      <c r="U620" s="3" t="str">
        <f t="shared" si="216"/>
        <v/>
      </c>
      <c r="V620" s="54" t="s">
        <v>22</v>
      </c>
      <c r="W620" s="3" t="str">
        <f t="shared" si="216"/>
        <v/>
      </c>
      <c r="X620" s="54" t="s">
        <v>22</v>
      </c>
      <c r="Y620" s="3" t="str">
        <f t="shared" si="216"/>
        <v/>
      </c>
      <c r="Z620" s="55" t="s">
        <v>22</v>
      </c>
      <c r="AA620" s="3" t="str">
        <f t="shared" ref="AA620" si="223">IF(Z621="-","",Z621)</f>
        <v/>
      </c>
    </row>
    <row r="621" spans="1:27" ht="21" customHeight="1">
      <c r="A621" s="107"/>
      <c r="B621" s="110" t="str">
        <f>IF(VLOOKUP($A620,入力マスター!$A$2:$N$65027,2,FALSE)="","",VLOOKUP($A620,入力マスター!$A$2:$N$65027,2,FALSE))</f>
        <v/>
      </c>
      <c r="C621" s="110"/>
      <c r="D621" s="111"/>
      <c r="E621" s="10"/>
      <c r="F621" s="7"/>
      <c r="G621" s="47"/>
      <c r="H621" s="46" t="s">
        <v>23</v>
      </c>
      <c r="I621" s="3"/>
      <c r="J621" s="46" t="s">
        <v>23</v>
      </c>
      <c r="K621" s="3"/>
      <c r="L621" s="46" t="s">
        <v>23</v>
      </c>
      <c r="M621" s="3"/>
      <c r="N621" s="46" t="s">
        <v>23</v>
      </c>
      <c r="O621" s="3"/>
      <c r="P621" s="46" t="s">
        <v>23</v>
      </c>
      <c r="Q621" s="3"/>
      <c r="R621" s="46" t="s">
        <v>23</v>
      </c>
      <c r="S621" s="3"/>
      <c r="T621" s="46" t="s">
        <v>23</v>
      </c>
      <c r="U621" s="3"/>
      <c r="V621" s="46" t="s">
        <v>23</v>
      </c>
      <c r="W621" s="3"/>
      <c r="X621" s="46" t="s">
        <v>23</v>
      </c>
      <c r="Y621" s="3"/>
      <c r="Z621" s="50" t="s">
        <v>23</v>
      </c>
      <c r="AA621" s="3"/>
    </row>
    <row r="622" spans="1:27" ht="21" customHeight="1">
      <c r="A622" s="104" t="s">
        <v>24</v>
      </c>
      <c r="B622" s="114" t="str">
        <f>IF(VLOOKUP($A620,入力マスター!$A$2:$N$65027,5,FALSE)="","",VLOOKUP($A620,入力マスター!$A$2:$N$65027,5,FALSE))</f>
        <v/>
      </c>
      <c r="C622" s="115"/>
      <c r="D622" s="116"/>
      <c r="E622" s="21" t="s">
        <v>2</v>
      </c>
      <c r="F622" s="22"/>
      <c r="G622" s="48"/>
      <c r="H622" s="51" t="s">
        <v>21</v>
      </c>
      <c r="I622" s="3"/>
      <c r="J622" s="51" t="s">
        <v>21</v>
      </c>
      <c r="K622" s="3"/>
      <c r="L622" s="51" t="s">
        <v>21</v>
      </c>
      <c r="M622" s="3"/>
      <c r="N622" s="51" t="s">
        <v>21</v>
      </c>
      <c r="O622" s="3"/>
      <c r="P622" s="51" t="s">
        <v>21</v>
      </c>
      <c r="Q622" s="3"/>
      <c r="R622" s="51" t="s">
        <v>21</v>
      </c>
      <c r="S622" s="3"/>
      <c r="T622" s="51" t="s">
        <v>21</v>
      </c>
      <c r="U622" s="3"/>
      <c r="V622" s="51" t="s">
        <v>21</v>
      </c>
      <c r="W622" s="3"/>
      <c r="X622" s="51" t="s">
        <v>21</v>
      </c>
      <c r="Y622" s="3"/>
      <c r="Z622" s="52" t="s">
        <v>21</v>
      </c>
      <c r="AA622" s="3"/>
    </row>
    <row r="623" spans="1:27" ht="21" customHeight="1">
      <c r="A623" s="105"/>
      <c r="B623" s="117"/>
      <c r="C623" s="118"/>
      <c r="D623" s="119"/>
      <c r="E623" s="112" t="str">
        <f>IF(VLOOKUP($A620,入力マスター!$A$2:$N$65027,3,FALSE)="","",VLOOKUP($A620,入力マスター!$A$2:$N$65027,3,FALSE))</f>
        <v/>
      </c>
      <c r="F623" s="113"/>
      <c r="G623" s="2"/>
      <c r="H623" s="90"/>
      <c r="I623" s="3"/>
      <c r="J623" s="90"/>
      <c r="K623" s="3"/>
      <c r="L623" s="90"/>
      <c r="M623" s="3"/>
      <c r="N623" s="90"/>
      <c r="O623" s="3"/>
      <c r="P623" s="90"/>
      <c r="Q623" s="3"/>
      <c r="R623" s="90"/>
      <c r="S623" s="3"/>
      <c r="T623" s="90"/>
      <c r="U623" s="3"/>
      <c r="V623" s="90"/>
      <c r="W623" s="3"/>
      <c r="X623" s="90"/>
      <c r="Y623" s="3"/>
      <c r="Z623" s="93"/>
      <c r="AA623" s="3"/>
    </row>
    <row r="624" spans="1:27" ht="21" customHeight="1">
      <c r="A624" s="96" t="s">
        <v>25</v>
      </c>
      <c r="B624" s="98" t="str">
        <f>IF(VLOOKUP($A620,入力マスター!$A$2:$N$65027,4,FALSE)="","",VLOOKUP($A620,入力マスター!$A$2:$N$65027,4,FALSE))</f>
        <v/>
      </c>
      <c r="C624" s="99"/>
      <c r="D624" s="99"/>
      <c r="E624" s="99"/>
      <c r="F624" s="100"/>
      <c r="G624" s="49" t="s">
        <v>26</v>
      </c>
      <c r="H624" s="91"/>
      <c r="I624" s="3"/>
      <c r="J624" s="91"/>
      <c r="K624" s="3"/>
      <c r="L624" s="91"/>
      <c r="M624" s="3"/>
      <c r="N624" s="91"/>
      <c r="O624" s="3"/>
      <c r="P624" s="91"/>
      <c r="Q624" s="3"/>
      <c r="R624" s="91"/>
      <c r="S624" s="3"/>
      <c r="T624" s="91"/>
      <c r="U624" s="3"/>
      <c r="V624" s="91"/>
      <c r="W624" s="3"/>
      <c r="X624" s="91"/>
      <c r="Y624" s="3"/>
      <c r="Z624" s="94"/>
      <c r="AA624" s="3"/>
    </row>
    <row r="625" spans="1:27" ht="21" customHeight="1">
      <c r="A625" s="97"/>
      <c r="B625" s="101"/>
      <c r="C625" s="102"/>
      <c r="D625" s="102"/>
      <c r="E625" s="102"/>
      <c r="F625" s="103"/>
      <c r="G625" s="44"/>
      <c r="H625" s="92"/>
      <c r="I625" s="3"/>
      <c r="J625" s="92"/>
      <c r="K625" s="3"/>
      <c r="L625" s="92"/>
      <c r="M625" s="3"/>
      <c r="N625" s="92"/>
      <c r="O625" s="3"/>
      <c r="P625" s="92"/>
      <c r="Q625" s="3"/>
      <c r="R625" s="92"/>
      <c r="S625" s="3"/>
      <c r="T625" s="92"/>
      <c r="U625" s="3"/>
      <c r="V625" s="92"/>
      <c r="W625" s="3"/>
      <c r="X625" s="92"/>
      <c r="Y625" s="3"/>
      <c r="Z625" s="95"/>
      <c r="AA625" s="3"/>
    </row>
    <row r="626" spans="1:27" ht="21" customHeight="1">
      <c r="A626" s="106">
        <f t="shared" ref="A626" si="224">A620+1</f>
        <v>105</v>
      </c>
      <c r="B626" s="108" t="s">
        <v>18</v>
      </c>
      <c r="C626" s="108"/>
      <c r="D626" s="109"/>
      <c r="E626" s="9" t="s">
        <v>19</v>
      </c>
      <c r="F626" s="8" t="s">
        <v>20</v>
      </c>
      <c r="G626" s="45" t="s">
        <v>21</v>
      </c>
      <c r="H626" s="54" t="s">
        <v>22</v>
      </c>
      <c r="I626" s="3" t="str">
        <f t="shared" si="216"/>
        <v/>
      </c>
      <c r="J626" s="54" t="s">
        <v>22</v>
      </c>
      <c r="K626" s="3" t="str">
        <f t="shared" si="216"/>
        <v/>
      </c>
      <c r="L626" s="54" t="s">
        <v>22</v>
      </c>
      <c r="M626" s="3" t="str">
        <f t="shared" si="216"/>
        <v/>
      </c>
      <c r="N626" s="54" t="s">
        <v>22</v>
      </c>
      <c r="O626" s="3" t="str">
        <f t="shared" si="216"/>
        <v/>
      </c>
      <c r="P626" s="54" t="s">
        <v>22</v>
      </c>
      <c r="Q626" s="3" t="str">
        <f t="shared" si="216"/>
        <v/>
      </c>
      <c r="R626" s="54" t="s">
        <v>22</v>
      </c>
      <c r="S626" s="3" t="str">
        <f t="shared" si="216"/>
        <v/>
      </c>
      <c r="T626" s="54" t="s">
        <v>22</v>
      </c>
      <c r="U626" s="3" t="str">
        <f t="shared" si="216"/>
        <v/>
      </c>
      <c r="V626" s="54" t="s">
        <v>22</v>
      </c>
      <c r="W626" s="3" t="str">
        <f t="shared" si="216"/>
        <v/>
      </c>
      <c r="X626" s="54" t="s">
        <v>22</v>
      </c>
      <c r="Y626" s="3" t="str">
        <f t="shared" si="216"/>
        <v/>
      </c>
      <c r="Z626" s="55" t="s">
        <v>22</v>
      </c>
      <c r="AA626" s="3" t="str">
        <f t="shared" ref="AA626" si="225">IF(Z627="-","",Z627)</f>
        <v/>
      </c>
    </row>
    <row r="627" spans="1:27" ht="21" customHeight="1">
      <c r="A627" s="107"/>
      <c r="B627" s="110" t="str">
        <f>IF(VLOOKUP($A626,入力マスター!$A$2:$N$65027,2,FALSE)="","",VLOOKUP($A626,入力マスター!$A$2:$N$65027,2,FALSE))</f>
        <v/>
      </c>
      <c r="C627" s="110"/>
      <c r="D627" s="111"/>
      <c r="E627" s="10"/>
      <c r="F627" s="7"/>
      <c r="G627" s="47"/>
      <c r="H627" s="46" t="s">
        <v>23</v>
      </c>
      <c r="I627" s="3"/>
      <c r="J627" s="46" t="s">
        <v>23</v>
      </c>
      <c r="K627" s="3"/>
      <c r="L627" s="46" t="s">
        <v>23</v>
      </c>
      <c r="M627" s="3"/>
      <c r="N627" s="46" t="s">
        <v>23</v>
      </c>
      <c r="O627" s="3"/>
      <c r="P627" s="46" t="s">
        <v>23</v>
      </c>
      <c r="Q627" s="3"/>
      <c r="R627" s="46" t="s">
        <v>23</v>
      </c>
      <c r="S627" s="3"/>
      <c r="T627" s="46" t="s">
        <v>23</v>
      </c>
      <c r="U627" s="3"/>
      <c r="V627" s="46" t="s">
        <v>23</v>
      </c>
      <c r="W627" s="3"/>
      <c r="X627" s="46" t="s">
        <v>23</v>
      </c>
      <c r="Y627" s="3"/>
      <c r="Z627" s="50" t="s">
        <v>23</v>
      </c>
      <c r="AA627" s="3"/>
    </row>
    <row r="628" spans="1:27" ht="21" customHeight="1">
      <c r="A628" s="104" t="s">
        <v>24</v>
      </c>
      <c r="B628" s="114" t="str">
        <f>IF(VLOOKUP($A626,入力マスター!$A$2:$N$65027,5,FALSE)="","",VLOOKUP($A626,入力マスター!$A$2:$N$65027,5,FALSE))</f>
        <v/>
      </c>
      <c r="C628" s="115"/>
      <c r="D628" s="116"/>
      <c r="E628" s="21" t="s">
        <v>2</v>
      </c>
      <c r="F628" s="22"/>
      <c r="G628" s="48"/>
      <c r="H628" s="51" t="s">
        <v>21</v>
      </c>
      <c r="I628" s="3"/>
      <c r="J628" s="51" t="s">
        <v>21</v>
      </c>
      <c r="K628" s="3"/>
      <c r="L628" s="51" t="s">
        <v>21</v>
      </c>
      <c r="M628" s="3"/>
      <c r="N628" s="51" t="s">
        <v>21</v>
      </c>
      <c r="O628" s="3"/>
      <c r="P628" s="51" t="s">
        <v>21</v>
      </c>
      <c r="Q628" s="3"/>
      <c r="R628" s="51" t="s">
        <v>21</v>
      </c>
      <c r="S628" s="3"/>
      <c r="T628" s="51" t="s">
        <v>21</v>
      </c>
      <c r="U628" s="3"/>
      <c r="V628" s="51" t="s">
        <v>21</v>
      </c>
      <c r="W628" s="3"/>
      <c r="X628" s="51" t="s">
        <v>21</v>
      </c>
      <c r="Y628" s="3"/>
      <c r="Z628" s="52" t="s">
        <v>21</v>
      </c>
      <c r="AA628" s="3"/>
    </row>
    <row r="629" spans="1:27" ht="21" customHeight="1">
      <c r="A629" s="105"/>
      <c r="B629" s="117"/>
      <c r="C629" s="118"/>
      <c r="D629" s="119"/>
      <c r="E629" s="112" t="str">
        <f>IF(VLOOKUP($A626,入力マスター!$A$2:$N$65027,3,FALSE)="","",VLOOKUP($A626,入力マスター!$A$2:$N$65027,3,FALSE))</f>
        <v/>
      </c>
      <c r="F629" s="113"/>
      <c r="G629" s="2"/>
      <c r="H629" s="90"/>
      <c r="I629" s="3"/>
      <c r="J629" s="90"/>
      <c r="K629" s="3"/>
      <c r="L629" s="90"/>
      <c r="M629" s="3"/>
      <c r="N629" s="90"/>
      <c r="O629" s="3"/>
      <c r="P629" s="90"/>
      <c r="Q629" s="3"/>
      <c r="R629" s="90"/>
      <c r="S629" s="3"/>
      <c r="T629" s="90"/>
      <c r="U629" s="3"/>
      <c r="V629" s="90"/>
      <c r="W629" s="3"/>
      <c r="X629" s="90"/>
      <c r="Y629" s="3"/>
      <c r="Z629" s="93"/>
      <c r="AA629" s="3"/>
    </row>
    <row r="630" spans="1:27" ht="21" customHeight="1">
      <c r="A630" s="96" t="s">
        <v>25</v>
      </c>
      <c r="B630" s="98" t="str">
        <f>IF(VLOOKUP($A626,入力マスター!$A$2:$N$65027,4,FALSE)="","",VLOOKUP($A626,入力マスター!$A$2:$N$65027,4,FALSE))</f>
        <v/>
      </c>
      <c r="C630" s="99"/>
      <c r="D630" s="99"/>
      <c r="E630" s="99"/>
      <c r="F630" s="100"/>
      <c r="G630" s="49" t="s">
        <v>26</v>
      </c>
      <c r="H630" s="91"/>
      <c r="I630" s="3"/>
      <c r="J630" s="91"/>
      <c r="K630" s="3"/>
      <c r="L630" s="91"/>
      <c r="M630" s="3"/>
      <c r="N630" s="91"/>
      <c r="O630" s="3"/>
      <c r="P630" s="91"/>
      <c r="Q630" s="3"/>
      <c r="R630" s="91"/>
      <c r="S630" s="3"/>
      <c r="T630" s="91"/>
      <c r="U630" s="3"/>
      <c r="V630" s="91"/>
      <c r="W630" s="3"/>
      <c r="X630" s="91"/>
      <c r="Y630" s="3"/>
      <c r="Z630" s="94"/>
      <c r="AA630" s="3"/>
    </row>
    <row r="631" spans="1:27" ht="21" customHeight="1">
      <c r="A631" s="97"/>
      <c r="B631" s="101"/>
      <c r="C631" s="102"/>
      <c r="D631" s="102"/>
      <c r="E631" s="102"/>
      <c r="F631" s="103"/>
      <c r="G631" s="44"/>
      <c r="H631" s="92"/>
      <c r="I631" s="3"/>
      <c r="J631" s="92"/>
      <c r="K631" s="3"/>
      <c r="L631" s="92"/>
      <c r="M631" s="3"/>
      <c r="N631" s="92"/>
      <c r="O631" s="3"/>
      <c r="P631" s="92"/>
      <c r="Q631" s="3"/>
      <c r="R631" s="92"/>
      <c r="S631" s="3"/>
      <c r="T631" s="92"/>
      <c r="U631" s="3"/>
      <c r="V631" s="92"/>
      <c r="W631" s="3"/>
      <c r="X631" s="92"/>
      <c r="Y631" s="3"/>
      <c r="Z631" s="95"/>
      <c r="AA631" s="3"/>
    </row>
    <row r="632" spans="1:27" ht="21" customHeight="1">
      <c r="A632" s="106">
        <f t="shared" ref="A632" si="226">A626+1</f>
        <v>106</v>
      </c>
      <c r="B632" s="108" t="s">
        <v>18</v>
      </c>
      <c r="C632" s="108"/>
      <c r="D632" s="109"/>
      <c r="E632" s="9" t="s">
        <v>19</v>
      </c>
      <c r="F632" s="8" t="s">
        <v>20</v>
      </c>
      <c r="G632" s="45" t="s">
        <v>21</v>
      </c>
      <c r="H632" s="54" t="s">
        <v>22</v>
      </c>
      <c r="I632" s="3" t="str">
        <f t="shared" si="216"/>
        <v/>
      </c>
      <c r="J632" s="54" t="s">
        <v>22</v>
      </c>
      <c r="K632" s="3" t="str">
        <f t="shared" si="216"/>
        <v/>
      </c>
      <c r="L632" s="54" t="s">
        <v>22</v>
      </c>
      <c r="M632" s="3" t="str">
        <f t="shared" si="216"/>
        <v/>
      </c>
      <c r="N632" s="54" t="s">
        <v>22</v>
      </c>
      <c r="O632" s="3" t="str">
        <f t="shared" si="216"/>
        <v/>
      </c>
      <c r="P632" s="54" t="s">
        <v>22</v>
      </c>
      <c r="Q632" s="3" t="str">
        <f t="shared" si="216"/>
        <v/>
      </c>
      <c r="R632" s="54" t="s">
        <v>22</v>
      </c>
      <c r="S632" s="3" t="str">
        <f t="shared" si="216"/>
        <v/>
      </c>
      <c r="T632" s="54" t="s">
        <v>22</v>
      </c>
      <c r="U632" s="3" t="str">
        <f t="shared" si="216"/>
        <v/>
      </c>
      <c r="V632" s="54" t="s">
        <v>22</v>
      </c>
      <c r="W632" s="3" t="str">
        <f t="shared" si="216"/>
        <v/>
      </c>
      <c r="X632" s="54" t="s">
        <v>22</v>
      </c>
      <c r="Y632" s="3" t="str">
        <f t="shared" si="216"/>
        <v/>
      </c>
      <c r="Z632" s="55" t="s">
        <v>22</v>
      </c>
      <c r="AA632" s="3" t="str">
        <f t="shared" ref="AA632" si="227">IF(Z633="-","",Z633)</f>
        <v/>
      </c>
    </row>
    <row r="633" spans="1:27" ht="21" customHeight="1">
      <c r="A633" s="107"/>
      <c r="B633" s="110" t="str">
        <f>IF(VLOOKUP($A632,入力マスター!$A$2:$N$65027,2,FALSE)="","",VLOOKUP($A632,入力マスター!$A$2:$N$65027,2,FALSE))</f>
        <v/>
      </c>
      <c r="C633" s="110"/>
      <c r="D633" s="111"/>
      <c r="E633" s="10"/>
      <c r="F633" s="7"/>
      <c r="G633" s="47"/>
      <c r="H633" s="46" t="s">
        <v>23</v>
      </c>
      <c r="I633" s="3"/>
      <c r="J633" s="46" t="s">
        <v>23</v>
      </c>
      <c r="K633" s="3"/>
      <c r="L633" s="46" t="s">
        <v>23</v>
      </c>
      <c r="M633" s="3"/>
      <c r="N633" s="46" t="s">
        <v>23</v>
      </c>
      <c r="O633" s="3"/>
      <c r="P633" s="46" t="s">
        <v>23</v>
      </c>
      <c r="Q633" s="3"/>
      <c r="R633" s="46" t="s">
        <v>23</v>
      </c>
      <c r="S633" s="3"/>
      <c r="T633" s="46" t="s">
        <v>23</v>
      </c>
      <c r="U633" s="3"/>
      <c r="V633" s="46" t="s">
        <v>23</v>
      </c>
      <c r="W633" s="3"/>
      <c r="X633" s="46" t="s">
        <v>23</v>
      </c>
      <c r="Y633" s="3"/>
      <c r="Z633" s="50" t="s">
        <v>23</v>
      </c>
      <c r="AA633" s="3"/>
    </row>
    <row r="634" spans="1:27" ht="21" customHeight="1">
      <c r="A634" s="104" t="s">
        <v>24</v>
      </c>
      <c r="B634" s="114" t="str">
        <f>IF(VLOOKUP($A632,入力マスター!$A$2:$N$65027,5,FALSE)="","",VLOOKUP($A632,入力マスター!$A$2:$N$65027,5,FALSE))</f>
        <v/>
      </c>
      <c r="C634" s="115"/>
      <c r="D634" s="116"/>
      <c r="E634" s="21" t="s">
        <v>2</v>
      </c>
      <c r="F634" s="22"/>
      <c r="G634" s="48"/>
      <c r="H634" s="51" t="s">
        <v>21</v>
      </c>
      <c r="I634" s="3"/>
      <c r="J634" s="51" t="s">
        <v>21</v>
      </c>
      <c r="K634" s="3"/>
      <c r="L634" s="51" t="s">
        <v>21</v>
      </c>
      <c r="M634" s="3"/>
      <c r="N634" s="51" t="s">
        <v>21</v>
      </c>
      <c r="O634" s="3"/>
      <c r="P634" s="51" t="s">
        <v>21</v>
      </c>
      <c r="Q634" s="3"/>
      <c r="R634" s="51" t="s">
        <v>21</v>
      </c>
      <c r="S634" s="3"/>
      <c r="T634" s="51" t="s">
        <v>21</v>
      </c>
      <c r="U634" s="3"/>
      <c r="V634" s="51" t="s">
        <v>21</v>
      </c>
      <c r="W634" s="3"/>
      <c r="X634" s="51" t="s">
        <v>21</v>
      </c>
      <c r="Y634" s="3"/>
      <c r="Z634" s="52" t="s">
        <v>21</v>
      </c>
      <c r="AA634" s="3"/>
    </row>
    <row r="635" spans="1:27" ht="21" customHeight="1">
      <c r="A635" s="105"/>
      <c r="B635" s="117"/>
      <c r="C635" s="118"/>
      <c r="D635" s="119"/>
      <c r="E635" s="112" t="str">
        <f>IF(VLOOKUP($A632,入力マスター!$A$2:$N$65027,3,FALSE)="","",VLOOKUP($A632,入力マスター!$A$2:$N$65027,3,FALSE))</f>
        <v/>
      </c>
      <c r="F635" s="113"/>
      <c r="G635" s="2"/>
      <c r="H635" s="90"/>
      <c r="I635" s="3"/>
      <c r="J635" s="90"/>
      <c r="K635" s="3"/>
      <c r="L635" s="90"/>
      <c r="M635" s="3"/>
      <c r="N635" s="90"/>
      <c r="O635" s="3"/>
      <c r="P635" s="90"/>
      <c r="Q635" s="3"/>
      <c r="R635" s="90"/>
      <c r="S635" s="3"/>
      <c r="T635" s="90"/>
      <c r="U635" s="3"/>
      <c r="V635" s="90"/>
      <c r="W635" s="3"/>
      <c r="X635" s="90"/>
      <c r="Y635" s="3"/>
      <c r="Z635" s="93"/>
      <c r="AA635" s="3"/>
    </row>
    <row r="636" spans="1:27" ht="21" customHeight="1">
      <c r="A636" s="96" t="s">
        <v>25</v>
      </c>
      <c r="B636" s="98" t="str">
        <f>IF(VLOOKUP($A632,入力マスター!$A$2:$N$65027,4,FALSE)="","",VLOOKUP($A632,入力マスター!$A$2:$N$65027,4,FALSE))</f>
        <v/>
      </c>
      <c r="C636" s="99"/>
      <c r="D636" s="99"/>
      <c r="E636" s="99"/>
      <c r="F636" s="100"/>
      <c r="G636" s="49" t="s">
        <v>26</v>
      </c>
      <c r="H636" s="91"/>
      <c r="I636" s="3"/>
      <c r="J636" s="91"/>
      <c r="K636" s="3"/>
      <c r="L636" s="91"/>
      <c r="M636" s="3"/>
      <c r="N636" s="91"/>
      <c r="O636" s="3"/>
      <c r="P636" s="91"/>
      <c r="Q636" s="3"/>
      <c r="R636" s="91"/>
      <c r="S636" s="3"/>
      <c r="T636" s="91"/>
      <c r="U636" s="3"/>
      <c r="V636" s="91"/>
      <c r="W636" s="3"/>
      <c r="X636" s="91"/>
      <c r="Y636" s="3"/>
      <c r="Z636" s="94"/>
      <c r="AA636" s="3"/>
    </row>
    <row r="637" spans="1:27" ht="21" customHeight="1">
      <c r="A637" s="97"/>
      <c r="B637" s="101"/>
      <c r="C637" s="102"/>
      <c r="D637" s="102"/>
      <c r="E637" s="102"/>
      <c r="F637" s="103"/>
      <c r="G637" s="44"/>
      <c r="H637" s="92"/>
      <c r="I637" s="3"/>
      <c r="J637" s="92"/>
      <c r="K637" s="3"/>
      <c r="L637" s="92"/>
      <c r="M637" s="3"/>
      <c r="N637" s="92"/>
      <c r="O637" s="3"/>
      <c r="P637" s="92"/>
      <c r="Q637" s="3"/>
      <c r="R637" s="92"/>
      <c r="S637" s="3"/>
      <c r="T637" s="92"/>
      <c r="U637" s="3"/>
      <c r="V637" s="92"/>
      <c r="W637" s="3"/>
      <c r="X637" s="92"/>
      <c r="Y637" s="3"/>
      <c r="Z637" s="95"/>
      <c r="AA637" s="3"/>
    </row>
    <row r="638" spans="1:27" ht="21" customHeight="1">
      <c r="A638" s="106">
        <f t="shared" ref="A638" si="228">A632+1</f>
        <v>107</v>
      </c>
      <c r="B638" s="108" t="s">
        <v>18</v>
      </c>
      <c r="C638" s="108"/>
      <c r="D638" s="109"/>
      <c r="E638" s="9" t="s">
        <v>19</v>
      </c>
      <c r="F638" s="8" t="s">
        <v>20</v>
      </c>
      <c r="G638" s="45" t="s">
        <v>21</v>
      </c>
      <c r="H638" s="54" t="s">
        <v>22</v>
      </c>
      <c r="I638" s="3" t="str">
        <f t="shared" si="216"/>
        <v/>
      </c>
      <c r="J638" s="54" t="s">
        <v>22</v>
      </c>
      <c r="K638" s="3" t="str">
        <f t="shared" si="216"/>
        <v/>
      </c>
      <c r="L638" s="54" t="s">
        <v>22</v>
      </c>
      <c r="M638" s="3" t="str">
        <f t="shared" si="216"/>
        <v/>
      </c>
      <c r="N638" s="54" t="s">
        <v>22</v>
      </c>
      <c r="O638" s="3" t="str">
        <f t="shared" si="216"/>
        <v/>
      </c>
      <c r="P638" s="54" t="s">
        <v>22</v>
      </c>
      <c r="Q638" s="3" t="str">
        <f t="shared" si="216"/>
        <v/>
      </c>
      <c r="R638" s="54" t="s">
        <v>22</v>
      </c>
      <c r="S638" s="3" t="str">
        <f t="shared" si="216"/>
        <v/>
      </c>
      <c r="T638" s="54" t="s">
        <v>22</v>
      </c>
      <c r="U638" s="3" t="str">
        <f t="shared" si="216"/>
        <v/>
      </c>
      <c r="V638" s="54" t="s">
        <v>22</v>
      </c>
      <c r="W638" s="3" t="str">
        <f t="shared" si="216"/>
        <v/>
      </c>
      <c r="X638" s="54" t="s">
        <v>22</v>
      </c>
      <c r="Y638" s="3" t="str">
        <f t="shared" si="216"/>
        <v/>
      </c>
      <c r="Z638" s="55" t="s">
        <v>22</v>
      </c>
      <c r="AA638" s="3" t="str">
        <f t="shared" ref="AA638" si="229">IF(Z639="-","",Z639)</f>
        <v/>
      </c>
    </row>
    <row r="639" spans="1:27" ht="21" customHeight="1">
      <c r="A639" s="107"/>
      <c r="B639" s="110" t="str">
        <f>IF(VLOOKUP($A638,入力マスター!$A$2:$N$65027,2,FALSE)="","",VLOOKUP($A638,入力マスター!$A$2:$N$65027,2,FALSE))</f>
        <v/>
      </c>
      <c r="C639" s="110"/>
      <c r="D639" s="111"/>
      <c r="E639" s="10"/>
      <c r="F639" s="7"/>
      <c r="G639" s="47"/>
      <c r="H639" s="46" t="s">
        <v>23</v>
      </c>
      <c r="I639" s="3"/>
      <c r="J639" s="46" t="s">
        <v>23</v>
      </c>
      <c r="K639" s="3"/>
      <c r="L639" s="46" t="s">
        <v>23</v>
      </c>
      <c r="M639" s="3"/>
      <c r="N639" s="46" t="s">
        <v>23</v>
      </c>
      <c r="O639" s="3"/>
      <c r="P639" s="46" t="s">
        <v>23</v>
      </c>
      <c r="Q639" s="3"/>
      <c r="R639" s="46" t="s">
        <v>23</v>
      </c>
      <c r="S639" s="3"/>
      <c r="T639" s="46" t="s">
        <v>23</v>
      </c>
      <c r="U639" s="3"/>
      <c r="V639" s="46" t="s">
        <v>23</v>
      </c>
      <c r="W639" s="3"/>
      <c r="X639" s="46" t="s">
        <v>23</v>
      </c>
      <c r="Y639" s="3"/>
      <c r="Z639" s="50" t="s">
        <v>23</v>
      </c>
      <c r="AA639" s="3"/>
    </row>
    <row r="640" spans="1:27" ht="21" customHeight="1">
      <c r="A640" s="104" t="s">
        <v>24</v>
      </c>
      <c r="B640" s="114" t="str">
        <f>IF(VLOOKUP($A638,入力マスター!$A$2:$N$65027,5,FALSE)="","",VLOOKUP($A638,入力マスター!$A$2:$N$65027,5,FALSE))</f>
        <v/>
      </c>
      <c r="C640" s="115"/>
      <c r="D640" s="116"/>
      <c r="E640" s="21" t="s">
        <v>2</v>
      </c>
      <c r="F640" s="22"/>
      <c r="G640" s="48"/>
      <c r="H640" s="51" t="s">
        <v>21</v>
      </c>
      <c r="I640" s="3"/>
      <c r="J640" s="51" t="s">
        <v>21</v>
      </c>
      <c r="K640" s="3"/>
      <c r="L640" s="51" t="s">
        <v>21</v>
      </c>
      <c r="M640" s="3"/>
      <c r="N640" s="51" t="s">
        <v>21</v>
      </c>
      <c r="O640" s="3"/>
      <c r="P640" s="51" t="s">
        <v>21</v>
      </c>
      <c r="Q640" s="3"/>
      <c r="R640" s="51" t="s">
        <v>21</v>
      </c>
      <c r="S640" s="3"/>
      <c r="T640" s="51" t="s">
        <v>21</v>
      </c>
      <c r="U640" s="3"/>
      <c r="V640" s="51" t="s">
        <v>21</v>
      </c>
      <c r="W640" s="3"/>
      <c r="X640" s="51" t="s">
        <v>21</v>
      </c>
      <c r="Y640" s="3"/>
      <c r="Z640" s="52" t="s">
        <v>21</v>
      </c>
      <c r="AA640" s="3"/>
    </row>
    <row r="641" spans="1:27" ht="21" customHeight="1">
      <c r="A641" s="105"/>
      <c r="B641" s="117"/>
      <c r="C641" s="118"/>
      <c r="D641" s="119"/>
      <c r="E641" s="112" t="str">
        <f>IF(VLOOKUP($A638,入力マスター!$A$2:$N$65027,3,FALSE)="","",VLOOKUP($A638,入力マスター!$A$2:$N$65027,3,FALSE))</f>
        <v/>
      </c>
      <c r="F641" s="113"/>
      <c r="G641" s="2"/>
      <c r="H641" s="90"/>
      <c r="I641" s="3"/>
      <c r="J641" s="90"/>
      <c r="K641" s="3"/>
      <c r="L641" s="90"/>
      <c r="M641" s="3"/>
      <c r="N641" s="90"/>
      <c r="O641" s="3"/>
      <c r="P641" s="90"/>
      <c r="Q641" s="3"/>
      <c r="R641" s="90"/>
      <c r="S641" s="3"/>
      <c r="T641" s="90"/>
      <c r="U641" s="3"/>
      <c r="V641" s="90"/>
      <c r="W641" s="3"/>
      <c r="X641" s="90"/>
      <c r="Y641" s="3"/>
      <c r="Z641" s="93"/>
      <c r="AA641" s="3"/>
    </row>
    <row r="642" spans="1:27" ht="21" customHeight="1">
      <c r="A642" s="96" t="s">
        <v>25</v>
      </c>
      <c r="B642" s="98" t="str">
        <f>IF(VLOOKUP($A638,入力マスター!$A$2:$N$65027,4,FALSE)="","",VLOOKUP($A638,入力マスター!$A$2:$N$65027,4,FALSE))</f>
        <v/>
      </c>
      <c r="C642" s="99"/>
      <c r="D642" s="99"/>
      <c r="E642" s="99"/>
      <c r="F642" s="100"/>
      <c r="G642" s="49" t="s">
        <v>26</v>
      </c>
      <c r="H642" s="91"/>
      <c r="I642" s="3"/>
      <c r="J642" s="91"/>
      <c r="K642" s="3"/>
      <c r="L642" s="91"/>
      <c r="M642" s="3"/>
      <c r="N642" s="91"/>
      <c r="O642" s="3"/>
      <c r="P642" s="91"/>
      <c r="Q642" s="3"/>
      <c r="R642" s="91"/>
      <c r="S642" s="3"/>
      <c r="T642" s="91"/>
      <c r="U642" s="3"/>
      <c r="V642" s="91"/>
      <c r="W642" s="3"/>
      <c r="X642" s="91"/>
      <c r="Y642" s="3"/>
      <c r="Z642" s="94"/>
      <c r="AA642" s="3"/>
    </row>
    <row r="643" spans="1:27" ht="21" customHeight="1">
      <c r="A643" s="97"/>
      <c r="B643" s="101"/>
      <c r="C643" s="102"/>
      <c r="D643" s="102"/>
      <c r="E643" s="102"/>
      <c r="F643" s="103"/>
      <c r="G643" s="44"/>
      <c r="H643" s="92"/>
      <c r="I643" s="3"/>
      <c r="J643" s="92"/>
      <c r="K643" s="3"/>
      <c r="L643" s="92"/>
      <c r="M643" s="3"/>
      <c r="N643" s="92"/>
      <c r="O643" s="3"/>
      <c r="P643" s="92"/>
      <c r="Q643" s="3"/>
      <c r="R643" s="92"/>
      <c r="S643" s="3"/>
      <c r="T643" s="92"/>
      <c r="U643" s="3"/>
      <c r="V643" s="92"/>
      <c r="W643" s="3"/>
      <c r="X643" s="92"/>
      <c r="Y643" s="3"/>
      <c r="Z643" s="95"/>
      <c r="AA643" s="3"/>
    </row>
    <row r="644" spans="1:27" ht="21" customHeight="1">
      <c r="A644" s="106">
        <f t="shared" ref="A644" si="230">A638+1</f>
        <v>108</v>
      </c>
      <c r="B644" s="108" t="s">
        <v>18</v>
      </c>
      <c r="C644" s="108"/>
      <c r="D644" s="109"/>
      <c r="E644" s="9" t="s">
        <v>19</v>
      </c>
      <c r="F644" s="8" t="s">
        <v>20</v>
      </c>
      <c r="G644" s="45" t="s">
        <v>21</v>
      </c>
      <c r="H644" s="54" t="s">
        <v>22</v>
      </c>
      <c r="I644" s="3" t="str">
        <f t="shared" si="216"/>
        <v/>
      </c>
      <c r="J644" s="54" t="s">
        <v>22</v>
      </c>
      <c r="K644" s="3" t="str">
        <f t="shared" si="216"/>
        <v/>
      </c>
      <c r="L644" s="54" t="s">
        <v>22</v>
      </c>
      <c r="M644" s="3" t="str">
        <f t="shared" si="216"/>
        <v/>
      </c>
      <c r="N644" s="54" t="s">
        <v>22</v>
      </c>
      <c r="O644" s="3" t="str">
        <f t="shared" si="216"/>
        <v/>
      </c>
      <c r="P644" s="54" t="s">
        <v>22</v>
      </c>
      <c r="Q644" s="3" t="str">
        <f t="shared" si="216"/>
        <v/>
      </c>
      <c r="R644" s="54" t="s">
        <v>22</v>
      </c>
      <c r="S644" s="3" t="str">
        <f t="shared" si="216"/>
        <v/>
      </c>
      <c r="T644" s="54" t="s">
        <v>22</v>
      </c>
      <c r="U644" s="3" t="str">
        <f t="shared" si="216"/>
        <v/>
      </c>
      <c r="V644" s="54" t="s">
        <v>22</v>
      </c>
      <c r="W644" s="3" t="str">
        <f t="shared" si="216"/>
        <v/>
      </c>
      <c r="X644" s="54" t="s">
        <v>22</v>
      </c>
      <c r="Y644" s="3" t="str">
        <f t="shared" si="216"/>
        <v/>
      </c>
      <c r="Z644" s="55" t="s">
        <v>22</v>
      </c>
      <c r="AA644" s="3" t="str">
        <f t="shared" ref="AA644" si="231">IF(Z645="-","",Z645)</f>
        <v/>
      </c>
    </row>
    <row r="645" spans="1:27" ht="21" customHeight="1">
      <c r="A645" s="107"/>
      <c r="B645" s="110" t="str">
        <f>IF(VLOOKUP($A644,入力マスター!$A$2:$N$65027,2,FALSE)="","",VLOOKUP($A644,入力マスター!$A$2:$N$65027,2,FALSE))</f>
        <v/>
      </c>
      <c r="C645" s="110"/>
      <c r="D645" s="111"/>
      <c r="E645" s="10"/>
      <c r="F645" s="7"/>
      <c r="G645" s="47"/>
      <c r="H645" s="46" t="s">
        <v>23</v>
      </c>
      <c r="I645" s="3"/>
      <c r="J645" s="46" t="s">
        <v>23</v>
      </c>
      <c r="K645" s="3"/>
      <c r="L645" s="46" t="s">
        <v>23</v>
      </c>
      <c r="M645" s="3"/>
      <c r="N645" s="46" t="s">
        <v>23</v>
      </c>
      <c r="O645" s="3"/>
      <c r="P645" s="46" t="s">
        <v>23</v>
      </c>
      <c r="Q645" s="3"/>
      <c r="R645" s="46" t="s">
        <v>23</v>
      </c>
      <c r="S645" s="3"/>
      <c r="T645" s="46" t="s">
        <v>23</v>
      </c>
      <c r="U645" s="3"/>
      <c r="V645" s="46" t="s">
        <v>23</v>
      </c>
      <c r="W645" s="3"/>
      <c r="X645" s="46" t="s">
        <v>23</v>
      </c>
      <c r="Y645" s="3"/>
      <c r="Z645" s="50" t="s">
        <v>23</v>
      </c>
      <c r="AA645" s="3"/>
    </row>
    <row r="646" spans="1:27" ht="21" customHeight="1">
      <c r="A646" s="104" t="s">
        <v>24</v>
      </c>
      <c r="B646" s="114" t="str">
        <f>IF(VLOOKUP($A644,入力マスター!$A$2:$N$65027,5,FALSE)="","",VLOOKUP($A644,入力マスター!$A$2:$N$65027,5,FALSE))</f>
        <v/>
      </c>
      <c r="C646" s="115"/>
      <c r="D646" s="116"/>
      <c r="E646" s="21" t="s">
        <v>2</v>
      </c>
      <c r="F646" s="22"/>
      <c r="G646" s="48"/>
      <c r="H646" s="51" t="s">
        <v>21</v>
      </c>
      <c r="I646" s="3"/>
      <c r="J646" s="51" t="s">
        <v>21</v>
      </c>
      <c r="K646" s="3"/>
      <c r="L646" s="51" t="s">
        <v>21</v>
      </c>
      <c r="M646" s="3"/>
      <c r="N646" s="51" t="s">
        <v>21</v>
      </c>
      <c r="O646" s="3"/>
      <c r="P646" s="51" t="s">
        <v>21</v>
      </c>
      <c r="Q646" s="3"/>
      <c r="R646" s="51" t="s">
        <v>21</v>
      </c>
      <c r="S646" s="3"/>
      <c r="T646" s="51" t="s">
        <v>21</v>
      </c>
      <c r="U646" s="3"/>
      <c r="V646" s="51" t="s">
        <v>21</v>
      </c>
      <c r="W646" s="3"/>
      <c r="X646" s="51" t="s">
        <v>21</v>
      </c>
      <c r="Y646" s="3"/>
      <c r="Z646" s="52" t="s">
        <v>21</v>
      </c>
      <c r="AA646" s="3"/>
    </row>
    <row r="647" spans="1:27" ht="21" customHeight="1">
      <c r="A647" s="105"/>
      <c r="B647" s="117"/>
      <c r="C647" s="118"/>
      <c r="D647" s="119"/>
      <c r="E647" s="112" t="str">
        <f>IF(VLOOKUP($A644,入力マスター!$A$2:$N$65027,3,FALSE)="","",VLOOKUP($A644,入力マスター!$A$2:$N$65027,3,FALSE))</f>
        <v/>
      </c>
      <c r="F647" s="113"/>
      <c r="G647" s="2"/>
      <c r="H647" s="90"/>
      <c r="I647" s="3"/>
      <c r="J647" s="90"/>
      <c r="K647" s="3"/>
      <c r="L647" s="90"/>
      <c r="M647" s="3"/>
      <c r="N647" s="90"/>
      <c r="O647" s="3"/>
      <c r="P647" s="90"/>
      <c r="Q647" s="3"/>
      <c r="R647" s="90"/>
      <c r="S647" s="3"/>
      <c r="T647" s="90"/>
      <c r="U647" s="3"/>
      <c r="V647" s="90"/>
      <c r="W647" s="3"/>
      <c r="X647" s="90"/>
      <c r="Y647" s="3"/>
      <c r="Z647" s="93"/>
      <c r="AA647" s="3"/>
    </row>
    <row r="648" spans="1:27" ht="21" customHeight="1">
      <c r="A648" s="96" t="s">
        <v>25</v>
      </c>
      <c r="B648" s="98" t="str">
        <f>IF(VLOOKUP($A644,入力マスター!$A$2:$N$65027,4,FALSE)="","",VLOOKUP($A644,入力マスター!$A$2:$N$65027,4,FALSE))</f>
        <v/>
      </c>
      <c r="C648" s="99"/>
      <c r="D648" s="99"/>
      <c r="E648" s="99"/>
      <c r="F648" s="100"/>
      <c r="G648" s="49" t="s">
        <v>26</v>
      </c>
      <c r="H648" s="91"/>
      <c r="I648" s="3"/>
      <c r="J648" s="91"/>
      <c r="K648" s="3"/>
      <c r="L648" s="91"/>
      <c r="M648" s="3"/>
      <c r="N648" s="91"/>
      <c r="O648" s="3"/>
      <c r="P648" s="91"/>
      <c r="Q648" s="3"/>
      <c r="R648" s="91"/>
      <c r="S648" s="3"/>
      <c r="T648" s="91"/>
      <c r="U648" s="3"/>
      <c r="V648" s="91"/>
      <c r="W648" s="3"/>
      <c r="X648" s="91"/>
      <c r="Y648" s="3"/>
      <c r="Z648" s="94"/>
      <c r="AA648" s="3"/>
    </row>
    <row r="649" spans="1:27" ht="21" customHeight="1">
      <c r="A649" s="97"/>
      <c r="B649" s="101"/>
      <c r="C649" s="102"/>
      <c r="D649" s="102"/>
      <c r="E649" s="102"/>
      <c r="F649" s="103"/>
      <c r="G649" s="44"/>
      <c r="H649" s="92"/>
      <c r="I649" s="3"/>
      <c r="J649" s="92"/>
      <c r="K649" s="3"/>
      <c r="L649" s="92"/>
      <c r="M649" s="3"/>
      <c r="N649" s="92"/>
      <c r="O649" s="3"/>
      <c r="P649" s="92"/>
      <c r="Q649" s="3"/>
      <c r="R649" s="92"/>
      <c r="S649" s="3"/>
      <c r="T649" s="92"/>
      <c r="U649" s="3"/>
      <c r="V649" s="92"/>
      <c r="W649" s="3"/>
      <c r="X649" s="92"/>
      <c r="Y649" s="3"/>
      <c r="Z649" s="95"/>
      <c r="AA649" s="3"/>
    </row>
    <row r="650" spans="1:27" ht="21" customHeight="1">
      <c r="A650" s="106">
        <f t="shared" ref="A650" si="232">A644+1</f>
        <v>109</v>
      </c>
      <c r="B650" s="108" t="s">
        <v>18</v>
      </c>
      <c r="C650" s="108"/>
      <c r="D650" s="109"/>
      <c r="E650" s="9" t="s">
        <v>19</v>
      </c>
      <c r="F650" s="8" t="s">
        <v>20</v>
      </c>
      <c r="G650" s="45" t="s">
        <v>21</v>
      </c>
      <c r="H650" s="54" t="s">
        <v>22</v>
      </c>
      <c r="I650" s="3" t="str">
        <f t="shared" si="216"/>
        <v/>
      </c>
      <c r="J650" s="54" t="s">
        <v>22</v>
      </c>
      <c r="K650" s="3" t="str">
        <f t="shared" si="216"/>
        <v/>
      </c>
      <c r="L650" s="54" t="s">
        <v>22</v>
      </c>
      <c r="M650" s="3" t="str">
        <f t="shared" si="216"/>
        <v/>
      </c>
      <c r="N650" s="54" t="s">
        <v>22</v>
      </c>
      <c r="O650" s="3" t="str">
        <f t="shared" si="216"/>
        <v/>
      </c>
      <c r="P650" s="54" t="s">
        <v>22</v>
      </c>
      <c r="Q650" s="3" t="str">
        <f t="shared" si="216"/>
        <v/>
      </c>
      <c r="R650" s="54" t="s">
        <v>22</v>
      </c>
      <c r="S650" s="3" t="str">
        <f t="shared" si="216"/>
        <v/>
      </c>
      <c r="T650" s="54" t="s">
        <v>22</v>
      </c>
      <c r="U650" s="3" t="str">
        <f t="shared" si="216"/>
        <v/>
      </c>
      <c r="V650" s="54" t="s">
        <v>22</v>
      </c>
      <c r="W650" s="3" t="str">
        <f t="shared" si="216"/>
        <v/>
      </c>
      <c r="X650" s="54" t="s">
        <v>22</v>
      </c>
      <c r="Y650" s="3" t="str">
        <f t="shared" si="216"/>
        <v/>
      </c>
      <c r="Z650" s="55" t="s">
        <v>22</v>
      </c>
      <c r="AA650" s="3" t="str">
        <f t="shared" ref="AA650" si="233">IF(Z651="-","",Z651)</f>
        <v/>
      </c>
    </row>
    <row r="651" spans="1:27" ht="21" customHeight="1">
      <c r="A651" s="107"/>
      <c r="B651" s="110" t="str">
        <f>IF(VLOOKUP($A650,入力マスター!$A$2:$N$65027,2,FALSE)="","",VLOOKUP($A650,入力マスター!$A$2:$N$65027,2,FALSE))</f>
        <v/>
      </c>
      <c r="C651" s="110"/>
      <c r="D651" s="111"/>
      <c r="E651" s="10"/>
      <c r="F651" s="7"/>
      <c r="G651" s="47"/>
      <c r="H651" s="46" t="s">
        <v>23</v>
      </c>
      <c r="I651" s="3"/>
      <c r="J651" s="46" t="s">
        <v>23</v>
      </c>
      <c r="K651" s="3"/>
      <c r="L651" s="46" t="s">
        <v>23</v>
      </c>
      <c r="M651" s="3"/>
      <c r="N651" s="46" t="s">
        <v>23</v>
      </c>
      <c r="O651" s="3"/>
      <c r="P651" s="46" t="s">
        <v>23</v>
      </c>
      <c r="Q651" s="3"/>
      <c r="R651" s="46" t="s">
        <v>23</v>
      </c>
      <c r="S651" s="3"/>
      <c r="T651" s="46" t="s">
        <v>23</v>
      </c>
      <c r="U651" s="3"/>
      <c r="V651" s="46" t="s">
        <v>23</v>
      </c>
      <c r="W651" s="3"/>
      <c r="X651" s="46" t="s">
        <v>23</v>
      </c>
      <c r="Y651" s="3"/>
      <c r="Z651" s="50" t="s">
        <v>23</v>
      </c>
      <c r="AA651" s="3"/>
    </row>
    <row r="652" spans="1:27" ht="21" customHeight="1">
      <c r="A652" s="104" t="s">
        <v>24</v>
      </c>
      <c r="B652" s="114" t="str">
        <f>IF(VLOOKUP($A650,入力マスター!$A$2:$N$65027,5,FALSE)="","",VLOOKUP($A650,入力マスター!$A$2:$N$65027,5,FALSE))</f>
        <v/>
      </c>
      <c r="C652" s="115"/>
      <c r="D652" s="116"/>
      <c r="E652" s="21" t="s">
        <v>2</v>
      </c>
      <c r="F652" s="22"/>
      <c r="G652" s="48"/>
      <c r="H652" s="51" t="s">
        <v>21</v>
      </c>
      <c r="I652" s="3"/>
      <c r="J652" s="51" t="s">
        <v>21</v>
      </c>
      <c r="K652" s="3"/>
      <c r="L652" s="51" t="s">
        <v>21</v>
      </c>
      <c r="M652" s="3"/>
      <c r="N652" s="51" t="s">
        <v>21</v>
      </c>
      <c r="O652" s="3"/>
      <c r="P652" s="51" t="s">
        <v>21</v>
      </c>
      <c r="Q652" s="3"/>
      <c r="R652" s="51" t="s">
        <v>21</v>
      </c>
      <c r="S652" s="3"/>
      <c r="T652" s="51" t="s">
        <v>21</v>
      </c>
      <c r="U652" s="3"/>
      <c r="V652" s="51" t="s">
        <v>21</v>
      </c>
      <c r="W652" s="3"/>
      <c r="X652" s="51" t="s">
        <v>21</v>
      </c>
      <c r="Y652" s="3"/>
      <c r="Z652" s="52" t="s">
        <v>21</v>
      </c>
      <c r="AA652" s="3"/>
    </row>
    <row r="653" spans="1:27" ht="21" customHeight="1">
      <c r="A653" s="105"/>
      <c r="B653" s="117"/>
      <c r="C653" s="118"/>
      <c r="D653" s="119"/>
      <c r="E653" s="112" t="str">
        <f>IF(VLOOKUP($A650,入力マスター!$A$2:$N$65027,3,FALSE)="","",VLOOKUP($A650,入力マスター!$A$2:$N$65027,3,FALSE))</f>
        <v/>
      </c>
      <c r="F653" s="113"/>
      <c r="G653" s="2"/>
      <c r="H653" s="90"/>
      <c r="I653" s="3"/>
      <c r="J653" s="90"/>
      <c r="K653" s="3"/>
      <c r="L653" s="90"/>
      <c r="M653" s="3"/>
      <c r="N653" s="90"/>
      <c r="O653" s="3"/>
      <c r="P653" s="90"/>
      <c r="Q653" s="3"/>
      <c r="R653" s="90"/>
      <c r="S653" s="3"/>
      <c r="T653" s="90"/>
      <c r="U653" s="3"/>
      <c r="V653" s="90"/>
      <c r="W653" s="3"/>
      <c r="X653" s="90"/>
      <c r="Y653" s="3"/>
      <c r="Z653" s="93"/>
      <c r="AA653" s="3"/>
    </row>
    <row r="654" spans="1:27" ht="21" customHeight="1">
      <c r="A654" s="96" t="s">
        <v>25</v>
      </c>
      <c r="B654" s="98" t="str">
        <f>IF(VLOOKUP($A650,入力マスター!$A$2:$N$65027,4,FALSE)="","",VLOOKUP($A650,入力マスター!$A$2:$N$65027,4,FALSE))</f>
        <v/>
      </c>
      <c r="C654" s="99"/>
      <c r="D654" s="99"/>
      <c r="E654" s="99"/>
      <c r="F654" s="100"/>
      <c r="G654" s="49" t="s">
        <v>26</v>
      </c>
      <c r="H654" s="91"/>
      <c r="I654" s="3"/>
      <c r="J654" s="91"/>
      <c r="K654" s="3"/>
      <c r="L654" s="91"/>
      <c r="M654" s="3"/>
      <c r="N654" s="91"/>
      <c r="O654" s="3"/>
      <c r="P654" s="91"/>
      <c r="Q654" s="3"/>
      <c r="R654" s="91"/>
      <c r="S654" s="3"/>
      <c r="T654" s="91"/>
      <c r="U654" s="3"/>
      <c r="V654" s="91"/>
      <c r="W654" s="3"/>
      <c r="X654" s="91"/>
      <c r="Y654" s="3"/>
      <c r="Z654" s="94"/>
      <c r="AA654" s="3"/>
    </row>
    <row r="655" spans="1:27" ht="21" customHeight="1">
      <c r="A655" s="97"/>
      <c r="B655" s="101"/>
      <c r="C655" s="102"/>
      <c r="D655" s="102"/>
      <c r="E655" s="102"/>
      <c r="F655" s="103"/>
      <c r="G655" s="44"/>
      <c r="H655" s="92"/>
      <c r="I655" s="3"/>
      <c r="J655" s="92"/>
      <c r="K655" s="3"/>
      <c r="L655" s="92"/>
      <c r="M655" s="3"/>
      <c r="N655" s="92"/>
      <c r="O655" s="3"/>
      <c r="P655" s="92"/>
      <c r="Q655" s="3"/>
      <c r="R655" s="92"/>
      <c r="S655" s="3"/>
      <c r="T655" s="92"/>
      <c r="U655" s="3"/>
      <c r="V655" s="92"/>
      <c r="W655" s="3"/>
      <c r="X655" s="92"/>
      <c r="Y655" s="3"/>
      <c r="Z655" s="95"/>
      <c r="AA655" s="3"/>
    </row>
    <row r="656" spans="1:27" ht="21" customHeight="1">
      <c r="A656" s="106">
        <f t="shared" ref="A656" si="234">A650+1</f>
        <v>110</v>
      </c>
      <c r="B656" s="108" t="s">
        <v>18</v>
      </c>
      <c r="C656" s="108"/>
      <c r="D656" s="109"/>
      <c r="E656" s="9" t="s">
        <v>19</v>
      </c>
      <c r="F656" s="8" t="s">
        <v>20</v>
      </c>
      <c r="G656" s="45" t="s">
        <v>21</v>
      </c>
      <c r="H656" s="54" t="s">
        <v>22</v>
      </c>
      <c r="I656" s="3" t="str">
        <f t="shared" si="216"/>
        <v/>
      </c>
      <c r="J656" s="54" t="s">
        <v>22</v>
      </c>
      <c r="K656" s="3" t="str">
        <f t="shared" si="216"/>
        <v/>
      </c>
      <c r="L656" s="54" t="s">
        <v>22</v>
      </c>
      <c r="M656" s="3" t="str">
        <f t="shared" si="216"/>
        <v/>
      </c>
      <c r="N656" s="54" t="s">
        <v>22</v>
      </c>
      <c r="O656" s="3" t="str">
        <f t="shared" si="216"/>
        <v/>
      </c>
      <c r="P656" s="54" t="s">
        <v>22</v>
      </c>
      <c r="Q656" s="3" t="str">
        <f t="shared" si="216"/>
        <v/>
      </c>
      <c r="R656" s="54" t="s">
        <v>22</v>
      </c>
      <c r="S656" s="3" t="str">
        <f t="shared" si="216"/>
        <v/>
      </c>
      <c r="T656" s="54" t="s">
        <v>22</v>
      </c>
      <c r="U656" s="3" t="str">
        <f t="shared" si="216"/>
        <v/>
      </c>
      <c r="V656" s="54" t="s">
        <v>22</v>
      </c>
      <c r="W656" s="3" t="str">
        <f t="shared" si="216"/>
        <v/>
      </c>
      <c r="X656" s="54" t="s">
        <v>22</v>
      </c>
      <c r="Y656" s="3" t="str">
        <f t="shared" si="216"/>
        <v/>
      </c>
      <c r="Z656" s="55" t="s">
        <v>22</v>
      </c>
      <c r="AA656" s="3" t="str">
        <f t="shared" ref="AA656" si="235">IF(Z657="-","",Z657)</f>
        <v/>
      </c>
    </row>
    <row r="657" spans="1:27" ht="21" customHeight="1">
      <c r="A657" s="107"/>
      <c r="B657" s="110" t="str">
        <f>IF(VLOOKUP($A656,入力マスター!$A$2:$N$65027,2,FALSE)="","",VLOOKUP($A656,入力マスター!$A$2:$N$65027,2,FALSE))</f>
        <v/>
      </c>
      <c r="C657" s="110"/>
      <c r="D657" s="111"/>
      <c r="E657" s="10"/>
      <c r="F657" s="7"/>
      <c r="G657" s="47"/>
      <c r="H657" s="46" t="s">
        <v>23</v>
      </c>
      <c r="I657" s="3"/>
      <c r="J657" s="46" t="s">
        <v>23</v>
      </c>
      <c r="K657" s="3"/>
      <c r="L657" s="46" t="s">
        <v>23</v>
      </c>
      <c r="M657" s="3"/>
      <c r="N657" s="46" t="s">
        <v>23</v>
      </c>
      <c r="O657" s="3"/>
      <c r="P657" s="46" t="s">
        <v>23</v>
      </c>
      <c r="Q657" s="3"/>
      <c r="R657" s="46" t="s">
        <v>23</v>
      </c>
      <c r="S657" s="3"/>
      <c r="T657" s="46" t="s">
        <v>23</v>
      </c>
      <c r="U657" s="3"/>
      <c r="V657" s="46" t="s">
        <v>23</v>
      </c>
      <c r="W657" s="3"/>
      <c r="X657" s="46" t="s">
        <v>23</v>
      </c>
      <c r="Y657" s="3"/>
      <c r="Z657" s="50" t="s">
        <v>23</v>
      </c>
      <c r="AA657" s="3"/>
    </row>
    <row r="658" spans="1:27" ht="21" customHeight="1">
      <c r="A658" s="104" t="s">
        <v>24</v>
      </c>
      <c r="B658" s="114" t="str">
        <f>IF(VLOOKUP($A656,入力マスター!$A$2:$N$65027,5,FALSE)="","",VLOOKUP($A656,入力マスター!$A$2:$N$65027,5,FALSE))</f>
        <v/>
      </c>
      <c r="C658" s="115"/>
      <c r="D658" s="116"/>
      <c r="E658" s="21" t="s">
        <v>2</v>
      </c>
      <c r="F658" s="22"/>
      <c r="G658" s="48"/>
      <c r="H658" s="51" t="s">
        <v>21</v>
      </c>
      <c r="I658" s="3"/>
      <c r="J658" s="51" t="s">
        <v>21</v>
      </c>
      <c r="K658" s="3"/>
      <c r="L658" s="51" t="s">
        <v>21</v>
      </c>
      <c r="M658" s="3"/>
      <c r="N658" s="51" t="s">
        <v>21</v>
      </c>
      <c r="O658" s="3"/>
      <c r="P658" s="51" t="s">
        <v>21</v>
      </c>
      <c r="Q658" s="3"/>
      <c r="R658" s="51" t="s">
        <v>21</v>
      </c>
      <c r="S658" s="3"/>
      <c r="T658" s="51" t="s">
        <v>21</v>
      </c>
      <c r="U658" s="3"/>
      <c r="V658" s="51" t="s">
        <v>21</v>
      </c>
      <c r="W658" s="3"/>
      <c r="X658" s="51" t="s">
        <v>21</v>
      </c>
      <c r="Y658" s="3"/>
      <c r="Z658" s="52" t="s">
        <v>21</v>
      </c>
      <c r="AA658" s="3"/>
    </row>
    <row r="659" spans="1:27" ht="21" customHeight="1">
      <c r="A659" s="105"/>
      <c r="B659" s="117"/>
      <c r="C659" s="118"/>
      <c r="D659" s="119"/>
      <c r="E659" s="112" t="str">
        <f>IF(VLOOKUP($A656,入力マスター!$A$2:$N$65027,3,FALSE)="","",VLOOKUP($A656,入力マスター!$A$2:$N$65027,3,FALSE))</f>
        <v/>
      </c>
      <c r="F659" s="113"/>
      <c r="G659" s="2"/>
      <c r="H659" s="90"/>
      <c r="I659" s="3"/>
      <c r="J659" s="90"/>
      <c r="K659" s="3"/>
      <c r="L659" s="90"/>
      <c r="M659" s="3"/>
      <c r="N659" s="90"/>
      <c r="O659" s="3"/>
      <c r="P659" s="90"/>
      <c r="Q659" s="3"/>
      <c r="R659" s="90"/>
      <c r="S659" s="3"/>
      <c r="T659" s="90"/>
      <c r="U659" s="3"/>
      <c r="V659" s="90"/>
      <c r="W659" s="3"/>
      <c r="X659" s="90"/>
      <c r="Y659" s="3"/>
      <c r="Z659" s="93"/>
      <c r="AA659" s="3"/>
    </row>
    <row r="660" spans="1:27" ht="21" customHeight="1">
      <c r="A660" s="96" t="s">
        <v>25</v>
      </c>
      <c r="B660" s="98" t="str">
        <f>IF(VLOOKUP($A656,入力マスター!$A$2:$N$65027,4,FALSE)="","",VLOOKUP($A656,入力マスター!$A$2:$N$65027,4,FALSE))</f>
        <v/>
      </c>
      <c r="C660" s="99"/>
      <c r="D660" s="99"/>
      <c r="E660" s="99"/>
      <c r="F660" s="100"/>
      <c r="G660" s="49" t="s">
        <v>26</v>
      </c>
      <c r="H660" s="91"/>
      <c r="I660" s="3"/>
      <c r="J660" s="91"/>
      <c r="K660" s="3"/>
      <c r="L660" s="91"/>
      <c r="M660" s="3"/>
      <c r="N660" s="91"/>
      <c r="O660" s="3"/>
      <c r="P660" s="91"/>
      <c r="Q660" s="3"/>
      <c r="R660" s="91"/>
      <c r="S660" s="3"/>
      <c r="T660" s="91"/>
      <c r="U660" s="3"/>
      <c r="V660" s="91"/>
      <c r="W660" s="3"/>
      <c r="X660" s="91"/>
      <c r="Y660" s="3"/>
      <c r="Z660" s="94"/>
      <c r="AA660" s="3"/>
    </row>
    <row r="661" spans="1:27" ht="21" customHeight="1">
      <c r="A661" s="97"/>
      <c r="B661" s="101"/>
      <c r="C661" s="102"/>
      <c r="D661" s="102"/>
      <c r="E661" s="102"/>
      <c r="F661" s="103"/>
      <c r="G661" s="44"/>
      <c r="H661" s="92"/>
      <c r="I661" s="3"/>
      <c r="J661" s="92"/>
      <c r="K661" s="3"/>
      <c r="L661" s="92"/>
      <c r="M661" s="3"/>
      <c r="N661" s="92"/>
      <c r="O661" s="3"/>
      <c r="P661" s="92"/>
      <c r="Q661" s="3"/>
      <c r="R661" s="92"/>
      <c r="S661" s="3"/>
      <c r="T661" s="92"/>
      <c r="U661" s="3"/>
      <c r="V661" s="92"/>
      <c r="W661" s="3"/>
      <c r="X661" s="92"/>
      <c r="Y661" s="3"/>
      <c r="Z661" s="95"/>
      <c r="AA661" s="3"/>
    </row>
    <row r="662" spans="1:27" ht="21" customHeight="1">
      <c r="A662" s="106">
        <f t="shared" ref="A662" si="236">A656+1</f>
        <v>111</v>
      </c>
      <c r="B662" s="108" t="s">
        <v>18</v>
      </c>
      <c r="C662" s="108"/>
      <c r="D662" s="109"/>
      <c r="E662" s="9" t="s">
        <v>19</v>
      </c>
      <c r="F662" s="8" t="s">
        <v>20</v>
      </c>
      <c r="G662" s="45" t="s">
        <v>21</v>
      </c>
      <c r="H662" s="54" t="s">
        <v>22</v>
      </c>
      <c r="I662" s="3" t="str">
        <f t="shared" si="216"/>
        <v/>
      </c>
      <c r="J662" s="54" t="s">
        <v>22</v>
      </c>
      <c r="K662" s="3" t="str">
        <f t="shared" si="216"/>
        <v/>
      </c>
      <c r="L662" s="54" t="s">
        <v>22</v>
      </c>
      <c r="M662" s="3" t="str">
        <f t="shared" si="216"/>
        <v/>
      </c>
      <c r="N662" s="54" t="s">
        <v>22</v>
      </c>
      <c r="O662" s="3" t="str">
        <f t="shared" si="216"/>
        <v/>
      </c>
      <c r="P662" s="54" t="s">
        <v>22</v>
      </c>
      <c r="Q662" s="3" t="str">
        <f t="shared" si="216"/>
        <v/>
      </c>
      <c r="R662" s="54" t="s">
        <v>22</v>
      </c>
      <c r="S662" s="3" t="str">
        <f t="shared" si="216"/>
        <v/>
      </c>
      <c r="T662" s="54" t="s">
        <v>22</v>
      </c>
      <c r="U662" s="3" t="str">
        <f t="shared" si="216"/>
        <v/>
      </c>
      <c r="V662" s="54" t="s">
        <v>22</v>
      </c>
      <c r="W662" s="3" t="str">
        <f t="shared" si="216"/>
        <v/>
      </c>
      <c r="X662" s="54" t="s">
        <v>22</v>
      </c>
      <c r="Y662" s="3" t="str">
        <f t="shared" si="216"/>
        <v/>
      </c>
      <c r="Z662" s="55" t="s">
        <v>22</v>
      </c>
      <c r="AA662" s="3" t="str">
        <f t="shared" ref="AA662" si="237">IF(Z663="-","",Z663)</f>
        <v/>
      </c>
    </row>
    <row r="663" spans="1:27" ht="21" customHeight="1">
      <c r="A663" s="107"/>
      <c r="B663" s="110" t="str">
        <f>IF(VLOOKUP($A662,入力マスター!$A$2:$N$65027,2,FALSE)="","",VLOOKUP($A662,入力マスター!$A$2:$N$65027,2,FALSE))</f>
        <v/>
      </c>
      <c r="C663" s="110"/>
      <c r="D663" s="111"/>
      <c r="E663" s="10"/>
      <c r="F663" s="7"/>
      <c r="G663" s="47"/>
      <c r="H663" s="46" t="s">
        <v>23</v>
      </c>
      <c r="I663" s="3"/>
      <c r="J663" s="46" t="s">
        <v>23</v>
      </c>
      <c r="K663" s="3"/>
      <c r="L663" s="46" t="s">
        <v>23</v>
      </c>
      <c r="M663" s="3"/>
      <c r="N663" s="46" t="s">
        <v>23</v>
      </c>
      <c r="O663" s="3"/>
      <c r="P663" s="46" t="s">
        <v>23</v>
      </c>
      <c r="Q663" s="3"/>
      <c r="R663" s="46" t="s">
        <v>23</v>
      </c>
      <c r="S663" s="3"/>
      <c r="T663" s="46" t="s">
        <v>23</v>
      </c>
      <c r="U663" s="3"/>
      <c r="V663" s="46" t="s">
        <v>23</v>
      </c>
      <c r="W663" s="3"/>
      <c r="X663" s="46" t="s">
        <v>23</v>
      </c>
      <c r="Y663" s="3"/>
      <c r="Z663" s="50" t="s">
        <v>23</v>
      </c>
      <c r="AA663" s="3"/>
    </row>
    <row r="664" spans="1:27" ht="21" customHeight="1">
      <c r="A664" s="104" t="s">
        <v>24</v>
      </c>
      <c r="B664" s="114" t="str">
        <f>IF(VLOOKUP($A662,入力マスター!$A$2:$N$65027,5,FALSE)="","",VLOOKUP($A662,入力マスター!$A$2:$N$65027,5,FALSE))</f>
        <v/>
      </c>
      <c r="C664" s="115"/>
      <c r="D664" s="116"/>
      <c r="E664" s="21" t="s">
        <v>2</v>
      </c>
      <c r="F664" s="22"/>
      <c r="G664" s="48"/>
      <c r="H664" s="51" t="s">
        <v>21</v>
      </c>
      <c r="I664" s="3"/>
      <c r="J664" s="51" t="s">
        <v>21</v>
      </c>
      <c r="K664" s="3"/>
      <c r="L664" s="51" t="s">
        <v>21</v>
      </c>
      <c r="M664" s="3"/>
      <c r="N664" s="51" t="s">
        <v>21</v>
      </c>
      <c r="O664" s="3"/>
      <c r="P664" s="51" t="s">
        <v>21</v>
      </c>
      <c r="Q664" s="3"/>
      <c r="R664" s="51" t="s">
        <v>21</v>
      </c>
      <c r="S664" s="3"/>
      <c r="T664" s="51" t="s">
        <v>21</v>
      </c>
      <c r="U664" s="3"/>
      <c r="V664" s="51" t="s">
        <v>21</v>
      </c>
      <c r="W664" s="3"/>
      <c r="X664" s="51" t="s">
        <v>21</v>
      </c>
      <c r="Y664" s="3"/>
      <c r="Z664" s="52" t="s">
        <v>21</v>
      </c>
      <c r="AA664" s="3"/>
    </row>
    <row r="665" spans="1:27" ht="21" customHeight="1">
      <c r="A665" s="105"/>
      <c r="B665" s="117"/>
      <c r="C665" s="118"/>
      <c r="D665" s="119"/>
      <c r="E665" s="112" t="str">
        <f>IF(VLOOKUP($A662,入力マスター!$A$2:$N$65027,3,FALSE)="","",VLOOKUP($A662,入力マスター!$A$2:$N$65027,3,FALSE))</f>
        <v/>
      </c>
      <c r="F665" s="113"/>
      <c r="G665" s="2"/>
      <c r="H665" s="90"/>
      <c r="I665" s="3"/>
      <c r="J665" s="90"/>
      <c r="K665" s="3"/>
      <c r="L665" s="90"/>
      <c r="M665" s="3"/>
      <c r="N665" s="90"/>
      <c r="O665" s="3"/>
      <c r="P665" s="90"/>
      <c r="Q665" s="3"/>
      <c r="R665" s="90"/>
      <c r="S665" s="3"/>
      <c r="T665" s="90"/>
      <c r="U665" s="3"/>
      <c r="V665" s="90"/>
      <c r="W665" s="3"/>
      <c r="X665" s="90"/>
      <c r="Y665" s="3"/>
      <c r="Z665" s="93"/>
      <c r="AA665" s="3"/>
    </row>
    <row r="666" spans="1:27" ht="21" customHeight="1">
      <c r="A666" s="96" t="s">
        <v>25</v>
      </c>
      <c r="B666" s="98" t="str">
        <f>IF(VLOOKUP($A662,入力マスター!$A$2:$N$65027,4,FALSE)="","",VLOOKUP($A662,入力マスター!$A$2:$N$65027,4,FALSE))</f>
        <v/>
      </c>
      <c r="C666" s="99"/>
      <c r="D666" s="99"/>
      <c r="E666" s="99"/>
      <c r="F666" s="100"/>
      <c r="G666" s="49" t="s">
        <v>26</v>
      </c>
      <c r="H666" s="91"/>
      <c r="I666" s="3"/>
      <c r="J666" s="91"/>
      <c r="K666" s="3"/>
      <c r="L666" s="91"/>
      <c r="M666" s="3"/>
      <c r="N666" s="91"/>
      <c r="O666" s="3"/>
      <c r="P666" s="91"/>
      <c r="Q666" s="3"/>
      <c r="R666" s="91"/>
      <c r="S666" s="3"/>
      <c r="T666" s="91"/>
      <c r="U666" s="3"/>
      <c r="V666" s="91"/>
      <c r="W666" s="3"/>
      <c r="X666" s="91"/>
      <c r="Y666" s="3"/>
      <c r="Z666" s="94"/>
      <c r="AA666" s="3"/>
    </row>
    <row r="667" spans="1:27" ht="21" customHeight="1">
      <c r="A667" s="97"/>
      <c r="B667" s="101"/>
      <c r="C667" s="102"/>
      <c r="D667" s="102"/>
      <c r="E667" s="102"/>
      <c r="F667" s="103"/>
      <c r="G667" s="44"/>
      <c r="H667" s="92"/>
      <c r="I667" s="3"/>
      <c r="J667" s="92"/>
      <c r="K667" s="3"/>
      <c r="L667" s="92"/>
      <c r="M667" s="3"/>
      <c r="N667" s="92"/>
      <c r="O667" s="3"/>
      <c r="P667" s="92"/>
      <c r="Q667" s="3"/>
      <c r="R667" s="92"/>
      <c r="S667" s="3"/>
      <c r="T667" s="92"/>
      <c r="U667" s="3"/>
      <c r="V667" s="92"/>
      <c r="W667" s="3"/>
      <c r="X667" s="92"/>
      <c r="Y667" s="3"/>
      <c r="Z667" s="95"/>
      <c r="AA667" s="3"/>
    </row>
    <row r="668" spans="1:27" ht="21" customHeight="1">
      <c r="A668" s="106">
        <f t="shared" ref="A668" si="238">A662+1</f>
        <v>112</v>
      </c>
      <c r="B668" s="108" t="s">
        <v>18</v>
      </c>
      <c r="C668" s="108"/>
      <c r="D668" s="109"/>
      <c r="E668" s="9" t="s">
        <v>19</v>
      </c>
      <c r="F668" s="8" t="s">
        <v>20</v>
      </c>
      <c r="G668" s="45" t="s">
        <v>21</v>
      </c>
      <c r="H668" s="54" t="s">
        <v>22</v>
      </c>
      <c r="I668" s="3" t="str">
        <f t="shared" ref="I668:W668" si="239">IF(H669="-","",H669)</f>
        <v/>
      </c>
      <c r="J668" s="54" t="s">
        <v>22</v>
      </c>
      <c r="K668" s="3" t="str">
        <f t="shared" si="239"/>
        <v/>
      </c>
      <c r="L668" s="54" t="s">
        <v>22</v>
      </c>
      <c r="M668" s="3" t="str">
        <f t="shared" si="239"/>
        <v/>
      </c>
      <c r="N668" s="54" t="s">
        <v>22</v>
      </c>
      <c r="O668" s="3" t="str">
        <f t="shared" si="239"/>
        <v/>
      </c>
      <c r="P668" s="54" t="s">
        <v>22</v>
      </c>
      <c r="Q668" s="3" t="str">
        <f t="shared" si="239"/>
        <v/>
      </c>
      <c r="R668" s="54" t="s">
        <v>22</v>
      </c>
      <c r="S668" s="3" t="str">
        <f t="shared" si="239"/>
        <v/>
      </c>
      <c r="T668" s="54" t="s">
        <v>22</v>
      </c>
      <c r="U668" s="3" t="str">
        <f t="shared" si="239"/>
        <v/>
      </c>
      <c r="V668" s="54" t="s">
        <v>22</v>
      </c>
      <c r="W668" s="3" t="str">
        <f t="shared" si="239"/>
        <v/>
      </c>
      <c r="X668" s="54" t="s">
        <v>22</v>
      </c>
      <c r="Y668" s="3" t="str">
        <f t="shared" ref="I668:Y728" si="240">IF(X669="-","",X669)</f>
        <v/>
      </c>
      <c r="Z668" s="55" t="s">
        <v>22</v>
      </c>
      <c r="AA668" s="3" t="str">
        <f t="shared" ref="AA668" si="241">IF(Z669="-","",Z669)</f>
        <v/>
      </c>
    </row>
    <row r="669" spans="1:27" ht="21" customHeight="1">
      <c r="A669" s="107"/>
      <c r="B669" s="110" t="str">
        <f>IF(VLOOKUP($A668,入力マスター!$A$2:$N$65027,2,FALSE)="","",VLOOKUP($A668,入力マスター!$A$2:$N$65027,2,FALSE))</f>
        <v/>
      </c>
      <c r="C669" s="110"/>
      <c r="D669" s="111"/>
      <c r="E669" s="10"/>
      <c r="F669" s="7"/>
      <c r="G669" s="47"/>
      <c r="H669" s="46" t="s">
        <v>23</v>
      </c>
      <c r="I669" s="3"/>
      <c r="J669" s="46" t="s">
        <v>23</v>
      </c>
      <c r="K669" s="3"/>
      <c r="L669" s="46" t="s">
        <v>23</v>
      </c>
      <c r="M669" s="3"/>
      <c r="N669" s="46" t="s">
        <v>23</v>
      </c>
      <c r="O669" s="3"/>
      <c r="P669" s="46" t="s">
        <v>23</v>
      </c>
      <c r="Q669" s="3"/>
      <c r="R669" s="46" t="s">
        <v>23</v>
      </c>
      <c r="S669" s="3"/>
      <c r="T669" s="46" t="s">
        <v>23</v>
      </c>
      <c r="U669" s="3"/>
      <c r="V669" s="46" t="s">
        <v>23</v>
      </c>
      <c r="W669" s="3"/>
      <c r="X669" s="46" t="s">
        <v>23</v>
      </c>
      <c r="Y669" s="3"/>
      <c r="Z669" s="50" t="s">
        <v>23</v>
      </c>
      <c r="AA669" s="3"/>
    </row>
    <row r="670" spans="1:27" ht="21" customHeight="1">
      <c r="A670" s="104" t="s">
        <v>24</v>
      </c>
      <c r="B670" s="114" t="str">
        <f>IF(VLOOKUP($A668,入力マスター!$A$2:$N$65027,5,FALSE)="","",VLOOKUP($A668,入力マスター!$A$2:$N$65027,5,FALSE))</f>
        <v/>
      </c>
      <c r="C670" s="115"/>
      <c r="D670" s="116"/>
      <c r="E670" s="21" t="s">
        <v>2</v>
      </c>
      <c r="F670" s="22"/>
      <c r="G670" s="48"/>
      <c r="H670" s="51" t="s">
        <v>21</v>
      </c>
      <c r="I670" s="3"/>
      <c r="J670" s="51" t="s">
        <v>21</v>
      </c>
      <c r="K670" s="3"/>
      <c r="L670" s="51" t="s">
        <v>21</v>
      </c>
      <c r="M670" s="3"/>
      <c r="N670" s="51" t="s">
        <v>21</v>
      </c>
      <c r="O670" s="3"/>
      <c r="P670" s="51" t="s">
        <v>21</v>
      </c>
      <c r="Q670" s="3"/>
      <c r="R670" s="51" t="s">
        <v>21</v>
      </c>
      <c r="S670" s="3"/>
      <c r="T670" s="51" t="s">
        <v>21</v>
      </c>
      <c r="U670" s="3"/>
      <c r="V670" s="51" t="s">
        <v>21</v>
      </c>
      <c r="W670" s="3"/>
      <c r="X670" s="51" t="s">
        <v>21</v>
      </c>
      <c r="Y670" s="3"/>
      <c r="Z670" s="52" t="s">
        <v>21</v>
      </c>
      <c r="AA670" s="3"/>
    </row>
    <row r="671" spans="1:27" ht="21" customHeight="1">
      <c r="A671" s="105"/>
      <c r="B671" s="117"/>
      <c r="C671" s="118"/>
      <c r="D671" s="119"/>
      <c r="E671" s="112" t="str">
        <f>IF(VLOOKUP($A668,入力マスター!$A$2:$N$65027,3,FALSE)="","",VLOOKUP($A668,入力マスター!$A$2:$N$65027,3,FALSE))</f>
        <v/>
      </c>
      <c r="F671" s="113"/>
      <c r="G671" s="2"/>
      <c r="H671" s="90"/>
      <c r="I671" s="3"/>
      <c r="J671" s="90"/>
      <c r="K671" s="3"/>
      <c r="L671" s="90"/>
      <c r="M671" s="3"/>
      <c r="N671" s="90"/>
      <c r="O671" s="3"/>
      <c r="P671" s="90"/>
      <c r="Q671" s="3"/>
      <c r="R671" s="90"/>
      <c r="S671" s="3"/>
      <c r="T671" s="90"/>
      <c r="U671" s="3"/>
      <c r="V671" s="90"/>
      <c r="W671" s="3"/>
      <c r="X671" s="90"/>
      <c r="Y671" s="3"/>
      <c r="Z671" s="93"/>
      <c r="AA671" s="3"/>
    </row>
    <row r="672" spans="1:27" ht="21" customHeight="1">
      <c r="A672" s="96" t="s">
        <v>25</v>
      </c>
      <c r="B672" s="98" t="str">
        <f>IF(VLOOKUP($A668,入力マスター!$A$2:$N$65027,4,FALSE)="","",VLOOKUP($A668,入力マスター!$A$2:$N$65027,4,FALSE))</f>
        <v/>
      </c>
      <c r="C672" s="99"/>
      <c r="D672" s="99"/>
      <c r="E672" s="99"/>
      <c r="F672" s="100"/>
      <c r="G672" s="49" t="s">
        <v>26</v>
      </c>
      <c r="H672" s="91"/>
      <c r="I672" s="3"/>
      <c r="J672" s="91"/>
      <c r="K672" s="3"/>
      <c r="L672" s="91"/>
      <c r="M672" s="3"/>
      <c r="N672" s="91"/>
      <c r="O672" s="3"/>
      <c r="P672" s="91"/>
      <c r="Q672" s="3"/>
      <c r="R672" s="91"/>
      <c r="S672" s="3"/>
      <c r="T672" s="91"/>
      <c r="U672" s="3"/>
      <c r="V672" s="91"/>
      <c r="W672" s="3"/>
      <c r="X672" s="91"/>
      <c r="Y672" s="3"/>
      <c r="Z672" s="94"/>
      <c r="AA672" s="3"/>
    </row>
    <row r="673" spans="1:27" ht="21" customHeight="1">
      <c r="A673" s="97"/>
      <c r="B673" s="101"/>
      <c r="C673" s="102"/>
      <c r="D673" s="102"/>
      <c r="E673" s="102"/>
      <c r="F673" s="103"/>
      <c r="G673" s="44"/>
      <c r="H673" s="92"/>
      <c r="I673" s="3"/>
      <c r="J673" s="92"/>
      <c r="K673" s="3"/>
      <c r="L673" s="92"/>
      <c r="M673" s="3"/>
      <c r="N673" s="92"/>
      <c r="O673" s="3"/>
      <c r="P673" s="92"/>
      <c r="Q673" s="3"/>
      <c r="R673" s="92"/>
      <c r="S673" s="3"/>
      <c r="T673" s="92"/>
      <c r="U673" s="3"/>
      <c r="V673" s="92"/>
      <c r="W673" s="3"/>
      <c r="X673" s="92"/>
      <c r="Y673" s="3"/>
      <c r="Z673" s="95"/>
      <c r="AA673" s="3"/>
    </row>
    <row r="674" spans="1:27" ht="21" customHeight="1">
      <c r="A674" s="106">
        <f t="shared" ref="A674" si="242">A668+1</f>
        <v>113</v>
      </c>
      <c r="B674" s="108" t="s">
        <v>18</v>
      </c>
      <c r="C674" s="108"/>
      <c r="D674" s="109"/>
      <c r="E674" s="9" t="s">
        <v>19</v>
      </c>
      <c r="F674" s="8" t="s">
        <v>20</v>
      </c>
      <c r="G674" s="45" t="s">
        <v>21</v>
      </c>
      <c r="H674" s="54" t="s">
        <v>22</v>
      </c>
      <c r="I674" s="3" t="str">
        <f t="shared" si="240"/>
        <v/>
      </c>
      <c r="J674" s="54" t="s">
        <v>22</v>
      </c>
      <c r="K674" s="3" t="str">
        <f t="shared" si="240"/>
        <v/>
      </c>
      <c r="L674" s="54" t="s">
        <v>22</v>
      </c>
      <c r="M674" s="3" t="str">
        <f t="shared" si="240"/>
        <v/>
      </c>
      <c r="N674" s="54" t="s">
        <v>22</v>
      </c>
      <c r="O674" s="3" t="str">
        <f t="shared" si="240"/>
        <v/>
      </c>
      <c r="P674" s="54" t="s">
        <v>22</v>
      </c>
      <c r="Q674" s="3" t="str">
        <f t="shared" si="240"/>
        <v/>
      </c>
      <c r="R674" s="54" t="s">
        <v>22</v>
      </c>
      <c r="S674" s="3" t="str">
        <f t="shared" si="240"/>
        <v/>
      </c>
      <c r="T674" s="54" t="s">
        <v>22</v>
      </c>
      <c r="U674" s="3" t="str">
        <f t="shared" si="240"/>
        <v/>
      </c>
      <c r="V674" s="54" t="s">
        <v>22</v>
      </c>
      <c r="W674" s="3" t="str">
        <f t="shared" si="240"/>
        <v/>
      </c>
      <c r="X674" s="54" t="s">
        <v>22</v>
      </c>
      <c r="Y674" s="3" t="str">
        <f t="shared" si="240"/>
        <v/>
      </c>
      <c r="Z674" s="55" t="s">
        <v>22</v>
      </c>
      <c r="AA674" s="3" t="str">
        <f t="shared" ref="AA674" si="243">IF(Z675="-","",Z675)</f>
        <v/>
      </c>
    </row>
    <row r="675" spans="1:27" ht="21" customHeight="1">
      <c r="A675" s="107"/>
      <c r="B675" s="110" t="str">
        <f>IF(VLOOKUP($A674,入力マスター!$A$2:$N$65027,2,FALSE)="","",VLOOKUP($A674,入力マスター!$A$2:$N$65027,2,FALSE))</f>
        <v/>
      </c>
      <c r="C675" s="110"/>
      <c r="D675" s="111"/>
      <c r="E675" s="10"/>
      <c r="F675" s="7"/>
      <c r="G675" s="47"/>
      <c r="H675" s="46" t="s">
        <v>23</v>
      </c>
      <c r="I675" s="3"/>
      <c r="J675" s="46" t="s">
        <v>23</v>
      </c>
      <c r="K675" s="3"/>
      <c r="L675" s="46" t="s">
        <v>23</v>
      </c>
      <c r="M675" s="3"/>
      <c r="N675" s="46" t="s">
        <v>23</v>
      </c>
      <c r="O675" s="3"/>
      <c r="P675" s="46" t="s">
        <v>23</v>
      </c>
      <c r="Q675" s="3"/>
      <c r="R675" s="46" t="s">
        <v>23</v>
      </c>
      <c r="S675" s="3"/>
      <c r="T675" s="46" t="s">
        <v>23</v>
      </c>
      <c r="U675" s="3"/>
      <c r="V675" s="46" t="s">
        <v>23</v>
      </c>
      <c r="W675" s="3"/>
      <c r="X675" s="46" t="s">
        <v>23</v>
      </c>
      <c r="Y675" s="3"/>
      <c r="Z675" s="50" t="s">
        <v>23</v>
      </c>
      <c r="AA675" s="3"/>
    </row>
    <row r="676" spans="1:27" ht="21" customHeight="1">
      <c r="A676" s="104" t="s">
        <v>24</v>
      </c>
      <c r="B676" s="114" t="str">
        <f>IF(VLOOKUP($A674,入力マスター!$A$2:$N$65027,5,FALSE)="","",VLOOKUP($A674,入力マスター!$A$2:$N$65027,5,FALSE))</f>
        <v/>
      </c>
      <c r="C676" s="115"/>
      <c r="D676" s="116"/>
      <c r="E676" s="21" t="s">
        <v>2</v>
      </c>
      <c r="F676" s="22"/>
      <c r="G676" s="48"/>
      <c r="H676" s="51" t="s">
        <v>21</v>
      </c>
      <c r="I676" s="3"/>
      <c r="J676" s="51" t="s">
        <v>21</v>
      </c>
      <c r="K676" s="3"/>
      <c r="L676" s="51" t="s">
        <v>21</v>
      </c>
      <c r="M676" s="3"/>
      <c r="N676" s="51" t="s">
        <v>21</v>
      </c>
      <c r="O676" s="3"/>
      <c r="P676" s="51" t="s">
        <v>21</v>
      </c>
      <c r="Q676" s="3"/>
      <c r="R676" s="51" t="s">
        <v>21</v>
      </c>
      <c r="S676" s="3"/>
      <c r="T676" s="51" t="s">
        <v>21</v>
      </c>
      <c r="U676" s="3"/>
      <c r="V676" s="51" t="s">
        <v>21</v>
      </c>
      <c r="W676" s="3"/>
      <c r="X676" s="51" t="s">
        <v>21</v>
      </c>
      <c r="Y676" s="3"/>
      <c r="Z676" s="52" t="s">
        <v>21</v>
      </c>
      <c r="AA676" s="3"/>
    </row>
    <row r="677" spans="1:27" ht="21" customHeight="1">
      <c r="A677" s="105"/>
      <c r="B677" s="117"/>
      <c r="C677" s="118"/>
      <c r="D677" s="119"/>
      <c r="E677" s="112" t="str">
        <f>IF(VLOOKUP($A674,入力マスター!$A$2:$N$65027,3,FALSE)="","",VLOOKUP($A674,入力マスター!$A$2:$N$65027,3,FALSE))</f>
        <v/>
      </c>
      <c r="F677" s="113"/>
      <c r="G677" s="2"/>
      <c r="H677" s="90"/>
      <c r="I677" s="3"/>
      <c r="J677" s="90"/>
      <c r="K677" s="3"/>
      <c r="L677" s="90"/>
      <c r="M677" s="3"/>
      <c r="N677" s="90"/>
      <c r="O677" s="3"/>
      <c r="P677" s="90"/>
      <c r="Q677" s="3"/>
      <c r="R677" s="90"/>
      <c r="S677" s="3"/>
      <c r="T677" s="90"/>
      <c r="U677" s="3"/>
      <c r="V677" s="90"/>
      <c r="W677" s="3"/>
      <c r="X677" s="90"/>
      <c r="Y677" s="3"/>
      <c r="Z677" s="93"/>
      <c r="AA677" s="3"/>
    </row>
    <row r="678" spans="1:27" ht="21" customHeight="1">
      <c r="A678" s="96" t="s">
        <v>25</v>
      </c>
      <c r="B678" s="98" t="str">
        <f>IF(VLOOKUP($A674,入力マスター!$A$2:$N$65027,4,FALSE)="","",VLOOKUP($A674,入力マスター!$A$2:$N$65027,4,FALSE))</f>
        <v/>
      </c>
      <c r="C678" s="99"/>
      <c r="D678" s="99"/>
      <c r="E678" s="99"/>
      <c r="F678" s="100"/>
      <c r="G678" s="49" t="s">
        <v>26</v>
      </c>
      <c r="H678" s="91"/>
      <c r="I678" s="3"/>
      <c r="J678" s="91"/>
      <c r="K678" s="3"/>
      <c r="L678" s="91"/>
      <c r="M678" s="3"/>
      <c r="N678" s="91"/>
      <c r="O678" s="3"/>
      <c r="P678" s="91"/>
      <c r="Q678" s="3"/>
      <c r="R678" s="91"/>
      <c r="S678" s="3"/>
      <c r="T678" s="91"/>
      <c r="U678" s="3"/>
      <c r="V678" s="91"/>
      <c r="W678" s="3"/>
      <c r="X678" s="91"/>
      <c r="Y678" s="3"/>
      <c r="Z678" s="94"/>
      <c r="AA678" s="3"/>
    </row>
    <row r="679" spans="1:27" ht="21" customHeight="1">
      <c r="A679" s="97"/>
      <c r="B679" s="101"/>
      <c r="C679" s="102"/>
      <c r="D679" s="102"/>
      <c r="E679" s="102"/>
      <c r="F679" s="103"/>
      <c r="G679" s="44"/>
      <c r="H679" s="92"/>
      <c r="I679" s="3"/>
      <c r="J679" s="92"/>
      <c r="K679" s="3"/>
      <c r="L679" s="92"/>
      <c r="M679" s="3"/>
      <c r="N679" s="92"/>
      <c r="O679" s="3"/>
      <c r="P679" s="92"/>
      <c r="Q679" s="3"/>
      <c r="R679" s="92"/>
      <c r="S679" s="3"/>
      <c r="T679" s="92"/>
      <c r="U679" s="3"/>
      <c r="V679" s="92"/>
      <c r="W679" s="3"/>
      <c r="X679" s="92"/>
      <c r="Y679" s="3"/>
      <c r="Z679" s="95"/>
      <c r="AA679" s="3"/>
    </row>
    <row r="680" spans="1:27" ht="21" customHeight="1">
      <c r="A680" s="106">
        <f t="shared" ref="A680" si="244">A674+1</f>
        <v>114</v>
      </c>
      <c r="B680" s="108" t="s">
        <v>18</v>
      </c>
      <c r="C680" s="108"/>
      <c r="D680" s="109"/>
      <c r="E680" s="9" t="s">
        <v>19</v>
      </c>
      <c r="F680" s="8" t="s">
        <v>20</v>
      </c>
      <c r="G680" s="45" t="s">
        <v>21</v>
      </c>
      <c r="H680" s="54" t="s">
        <v>22</v>
      </c>
      <c r="I680" s="3" t="str">
        <f t="shared" si="240"/>
        <v/>
      </c>
      <c r="J680" s="54" t="s">
        <v>22</v>
      </c>
      <c r="K680" s="3" t="str">
        <f t="shared" si="240"/>
        <v/>
      </c>
      <c r="L680" s="54" t="s">
        <v>22</v>
      </c>
      <c r="M680" s="3" t="str">
        <f t="shared" si="240"/>
        <v/>
      </c>
      <c r="N680" s="54" t="s">
        <v>22</v>
      </c>
      <c r="O680" s="3" t="str">
        <f t="shared" si="240"/>
        <v/>
      </c>
      <c r="P680" s="54" t="s">
        <v>22</v>
      </c>
      <c r="Q680" s="3" t="str">
        <f t="shared" si="240"/>
        <v/>
      </c>
      <c r="R680" s="54" t="s">
        <v>22</v>
      </c>
      <c r="S680" s="3" t="str">
        <f t="shared" si="240"/>
        <v/>
      </c>
      <c r="T680" s="54" t="s">
        <v>22</v>
      </c>
      <c r="U680" s="3" t="str">
        <f t="shared" si="240"/>
        <v/>
      </c>
      <c r="V680" s="54" t="s">
        <v>22</v>
      </c>
      <c r="W680" s="3" t="str">
        <f t="shared" si="240"/>
        <v/>
      </c>
      <c r="X680" s="54" t="s">
        <v>22</v>
      </c>
      <c r="Y680" s="3" t="str">
        <f t="shared" si="240"/>
        <v/>
      </c>
      <c r="Z680" s="55" t="s">
        <v>22</v>
      </c>
      <c r="AA680" s="3" t="str">
        <f t="shared" ref="AA680" si="245">IF(Z681="-","",Z681)</f>
        <v/>
      </c>
    </row>
    <row r="681" spans="1:27" ht="21" customHeight="1">
      <c r="A681" s="107"/>
      <c r="B681" s="110" t="str">
        <f>IF(VLOOKUP($A680,入力マスター!$A$2:$N$65027,2,FALSE)="","",VLOOKUP($A680,入力マスター!$A$2:$N$65027,2,FALSE))</f>
        <v/>
      </c>
      <c r="C681" s="110"/>
      <c r="D681" s="111"/>
      <c r="E681" s="10"/>
      <c r="F681" s="7"/>
      <c r="G681" s="47"/>
      <c r="H681" s="46" t="s">
        <v>23</v>
      </c>
      <c r="I681" s="3"/>
      <c r="J681" s="46" t="s">
        <v>23</v>
      </c>
      <c r="K681" s="3"/>
      <c r="L681" s="46" t="s">
        <v>23</v>
      </c>
      <c r="M681" s="3"/>
      <c r="N681" s="46" t="s">
        <v>23</v>
      </c>
      <c r="O681" s="3"/>
      <c r="P681" s="46" t="s">
        <v>23</v>
      </c>
      <c r="Q681" s="3"/>
      <c r="R681" s="46" t="s">
        <v>23</v>
      </c>
      <c r="S681" s="3"/>
      <c r="T681" s="46" t="s">
        <v>23</v>
      </c>
      <c r="U681" s="3"/>
      <c r="V681" s="46" t="s">
        <v>23</v>
      </c>
      <c r="W681" s="3"/>
      <c r="X681" s="46" t="s">
        <v>23</v>
      </c>
      <c r="Y681" s="3"/>
      <c r="Z681" s="50" t="s">
        <v>23</v>
      </c>
      <c r="AA681" s="3"/>
    </row>
    <row r="682" spans="1:27" ht="21" customHeight="1">
      <c r="A682" s="104" t="s">
        <v>24</v>
      </c>
      <c r="B682" s="114" t="str">
        <f>IF(VLOOKUP($A680,入力マスター!$A$2:$N$65027,5,FALSE)="","",VLOOKUP($A680,入力マスター!$A$2:$N$65027,5,FALSE))</f>
        <v/>
      </c>
      <c r="C682" s="115"/>
      <c r="D682" s="116"/>
      <c r="E682" s="21" t="s">
        <v>2</v>
      </c>
      <c r="F682" s="22"/>
      <c r="G682" s="48"/>
      <c r="H682" s="51" t="s">
        <v>21</v>
      </c>
      <c r="I682" s="3"/>
      <c r="J682" s="51" t="s">
        <v>21</v>
      </c>
      <c r="K682" s="3"/>
      <c r="L682" s="51" t="s">
        <v>21</v>
      </c>
      <c r="M682" s="3"/>
      <c r="N682" s="51" t="s">
        <v>21</v>
      </c>
      <c r="O682" s="3"/>
      <c r="P682" s="51" t="s">
        <v>21</v>
      </c>
      <c r="Q682" s="3"/>
      <c r="R682" s="51" t="s">
        <v>21</v>
      </c>
      <c r="S682" s="3"/>
      <c r="T682" s="51" t="s">
        <v>21</v>
      </c>
      <c r="U682" s="3"/>
      <c r="V682" s="51" t="s">
        <v>21</v>
      </c>
      <c r="W682" s="3"/>
      <c r="X682" s="51" t="s">
        <v>21</v>
      </c>
      <c r="Y682" s="3"/>
      <c r="Z682" s="52" t="s">
        <v>21</v>
      </c>
      <c r="AA682" s="3"/>
    </row>
    <row r="683" spans="1:27" ht="21" customHeight="1">
      <c r="A683" s="105"/>
      <c r="B683" s="117"/>
      <c r="C683" s="118"/>
      <c r="D683" s="119"/>
      <c r="E683" s="112" t="str">
        <f>IF(VLOOKUP($A680,入力マスター!$A$2:$N$65027,3,FALSE)="","",VLOOKUP($A680,入力マスター!$A$2:$N$65027,3,FALSE))</f>
        <v/>
      </c>
      <c r="F683" s="113"/>
      <c r="G683" s="2"/>
      <c r="H683" s="90"/>
      <c r="I683" s="3"/>
      <c r="J683" s="90"/>
      <c r="K683" s="3"/>
      <c r="L683" s="90"/>
      <c r="M683" s="3"/>
      <c r="N683" s="90"/>
      <c r="O683" s="3"/>
      <c r="P683" s="90"/>
      <c r="Q683" s="3"/>
      <c r="R683" s="90"/>
      <c r="S683" s="3"/>
      <c r="T683" s="90"/>
      <c r="U683" s="3"/>
      <c r="V683" s="90"/>
      <c r="W683" s="3"/>
      <c r="X683" s="90"/>
      <c r="Y683" s="3"/>
      <c r="Z683" s="93"/>
      <c r="AA683" s="3"/>
    </row>
    <row r="684" spans="1:27" ht="21" customHeight="1">
      <c r="A684" s="96" t="s">
        <v>25</v>
      </c>
      <c r="B684" s="98" t="str">
        <f>IF(VLOOKUP($A680,入力マスター!$A$2:$N$65027,4,FALSE)="","",VLOOKUP($A680,入力マスター!$A$2:$N$65027,4,FALSE))</f>
        <v/>
      </c>
      <c r="C684" s="99"/>
      <c r="D684" s="99"/>
      <c r="E684" s="99"/>
      <c r="F684" s="100"/>
      <c r="G684" s="49" t="s">
        <v>26</v>
      </c>
      <c r="H684" s="91"/>
      <c r="I684" s="3"/>
      <c r="J684" s="91"/>
      <c r="K684" s="3"/>
      <c r="L684" s="91"/>
      <c r="M684" s="3"/>
      <c r="N684" s="91"/>
      <c r="O684" s="3"/>
      <c r="P684" s="91"/>
      <c r="Q684" s="3"/>
      <c r="R684" s="91"/>
      <c r="S684" s="3"/>
      <c r="T684" s="91"/>
      <c r="U684" s="3"/>
      <c r="V684" s="91"/>
      <c r="W684" s="3"/>
      <c r="X684" s="91"/>
      <c r="Y684" s="3"/>
      <c r="Z684" s="94"/>
      <c r="AA684" s="3"/>
    </row>
    <row r="685" spans="1:27" ht="21" customHeight="1">
      <c r="A685" s="97"/>
      <c r="B685" s="101"/>
      <c r="C685" s="102"/>
      <c r="D685" s="102"/>
      <c r="E685" s="102"/>
      <c r="F685" s="103"/>
      <c r="G685" s="44"/>
      <c r="H685" s="92"/>
      <c r="I685" s="3"/>
      <c r="J685" s="92"/>
      <c r="K685" s="3"/>
      <c r="L685" s="92"/>
      <c r="M685" s="3"/>
      <c r="N685" s="92"/>
      <c r="O685" s="3"/>
      <c r="P685" s="92"/>
      <c r="Q685" s="3"/>
      <c r="R685" s="92"/>
      <c r="S685" s="3"/>
      <c r="T685" s="92"/>
      <c r="U685" s="3"/>
      <c r="V685" s="92"/>
      <c r="W685" s="3"/>
      <c r="X685" s="92"/>
      <c r="Y685" s="3"/>
      <c r="Z685" s="95"/>
      <c r="AA685" s="3"/>
    </row>
    <row r="686" spans="1:27" ht="21" customHeight="1">
      <c r="A686" s="106">
        <f t="shared" ref="A686" si="246">A680+1</f>
        <v>115</v>
      </c>
      <c r="B686" s="108" t="s">
        <v>18</v>
      </c>
      <c r="C686" s="108"/>
      <c r="D686" s="109"/>
      <c r="E686" s="9" t="s">
        <v>19</v>
      </c>
      <c r="F686" s="8" t="s">
        <v>20</v>
      </c>
      <c r="G686" s="45" t="s">
        <v>21</v>
      </c>
      <c r="H686" s="54" t="s">
        <v>22</v>
      </c>
      <c r="I686" s="3" t="str">
        <f t="shared" si="240"/>
        <v/>
      </c>
      <c r="J686" s="54" t="s">
        <v>22</v>
      </c>
      <c r="K686" s="3" t="str">
        <f t="shared" si="240"/>
        <v/>
      </c>
      <c r="L686" s="54" t="s">
        <v>22</v>
      </c>
      <c r="M686" s="3" t="str">
        <f t="shared" si="240"/>
        <v/>
      </c>
      <c r="N686" s="54" t="s">
        <v>22</v>
      </c>
      <c r="O686" s="3" t="str">
        <f t="shared" si="240"/>
        <v/>
      </c>
      <c r="P686" s="54" t="s">
        <v>22</v>
      </c>
      <c r="Q686" s="3" t="str">
        <f t="shared" si="240"/>
        <v/>
      </c>
      <c r="R686" s="54" t="s">
        <v>22</v>
      </c>
      <c r="S686" s="3" t="str">
        <f t="shared" si="240"/>
        <v/>
      </c>
      <c r="T686" s="54" t="s">
        <v>22</v>
      </c>
      <c r="U686" s="3" t="str">
        <f t="shared" si="240"/>
        <v/>
      </c>
      <c r="V686" s="54" t="s">
        <v>22</v>
      </c>
      <c r="W686" s="3" t="str">
        <f t="shared" si="240"/>
        <v/>
      </c>
      <c r="X686" s="54" t="s">
        <v>22</v>
      </c>
      <c r="Y686" s="3" t="str">
        <f t="shared" si="240"/>
        <v/>
      </c>
      <c r="Z686" s="55" t="s">
        <v>22</v>
      </c>
      <c r="AA686" s="3" t="str">
        <f t="shared" ref="AA686" si="247">IF(Z687="-","",Z687)</f>
        <v/>
      </c>
    </row>
    <row r="687" spans="1:27" ht="21" customHeight="1">
      <c r="A687" s="107"/>
      <c r="B687" s="110" t="str">
        <f>IF(VLOOKUP($A686,入力マスター!$A$2:$N$65027,2,FALSE)="","",VLOOKUP($A686,入力マスター!$A$2:$N$65027,2,FALSE))</f>
        <v/>
      </c>
      <c r="C687" s="110"/>
      <c r="D687" s="111"/>
      <c r="E687" s="10"/>
      <c r="F687" s="7"/>
      <c r="G687" s="47"/>
      <c r="H687" s="46" t="s">
        <v>23</v>
      </c>
      <c r="I687" s="3"/>
      <c r="J687" s="46" t="s">
        <v>23</v>
      </c>
      <c r="K687" s="3"/>
      <c r="L687" s="46" t="s">
        <v>23</v>
      </c>
      <c r="M687" s="3"/>
      <c r="N687" s="46" t="s">
        <v>23</v>
      </c>
      <c r="O687" s="3"/>
      <c r="P687" s="46" t="s">
        <v>23</v>
      </c>
      <c r="Q687" s="3"/>
      <c r="R687" s="46" t="s">
        <v>23</v>
      </c>
      <c r="S687" s="3"/>
      <c r="T687" s="46" t="s">
        <v>23</v>
      </c>
      <c r="U687" s="3"/>
      <c r="V687" s="46" t="s">
        <v>23</v>
      </c>
      <c r="W687" s="3"/>
      <c r="X687" s="46" t="s">
        <v>23</v>
      </c>
      <c r="Y687" s="3"/>
      <c r="Z687" s="50" t="s">
        <v>23</v>
      </c>
      <c r="AA687" s="3"/>
    </row>
    <row r="688" spans="1:27" ht="21" customHeight="1">
      <c r="A688" s="104" t="s">
        <v>24</v>
      </c>
      <c r="B688" s="114" t="str">
        <f>IF(VLOOKUP($A686,入力マスター!$A$2:$N$65027,5,FALSE)="","",VLOOKUP($A686,入力マスター!$A$2:$N$65027,5,FALSE))</f>
        <v/>
      </c>
      <c r="C688" s="115"/>
      <c r="D688" s="116"/>
      <c r="E688" s="21" t="s">
        <v>2</v>
      </c>
      <c r="F688" s="22"/>
      <c r="G688" s="48"/>
      <c r="H688" s="51" t="s">
        <v>21</v>
      </c>
      <c r="I688" s="3"/>
      <c r="J688" s="51" t="s">
        <v>21</v>
      </c>
      <c r="K688" s="3"/>
      <c r="L688" s="51" t="s">
        <v>21</v>
      </c>
      <c r="M688" s="3"/>
      <c r="N688" s="51" t="s">
        <v>21</v>
      </c>
      <c r="O688" s="3"/>
      <c r="P688" s="51" t="s">
        <v>21</v>
      </c>
      <c r="Q688" s="3"/>
      <c r="R688" s="51" t="s">
        <v>21</v>
      </c>
      <c r="S688" s="3"/>
      <c r="T688" s="51" t="s">
        <v>21</v>
      </c>
      <c r="U688" s="3"/>
      <c r="V688" s="51" t="s">
        <v>21</v>
      </c>
      <c r="W688" s="3"/>
      <c r="X688" s="51" t="s">
        <v>21</v>
      </c>
      <c r="Y688" s="3"/>
      <c r="Z688" s="52" t="s">
        <v>21</v>
      </c>
      <c r="AA688" s="3"/>
    </row>
    <row r="689" spans="1:27" ht="21" customHeight="1">
      <c r="A689" s="105"/>
      <c r="B689" s="117"/>
      <c r="C689" s="118"/>
      <c r="D689" s="119"/>
      <c r="E689" s="112" t="str">
        <f>IF(VLOOKUP($A686,入力マスター!$A$2:$N$65027,3,FALSE)="","",VLOOKUP($A686,入力マスター!$A$2:$N$65027,3,FALSE))</f>
        <v/>
      </c>
      <c r="F689" s="113"/>
      <c r="G689" s="2"/>
      <c r="H689" s="90"/>
      <c r="I689" s="3"/>
      <c r="J689" s="90"/>
      <c r="K689" s="3"/>
      <c r="L689" s="90"/>
      <c r="M689" s="3"/>
      <c r="N689" s="90"/>
      <c r="O689" s="3"/>
      <c r="P689" s="90"/>
      <c r="Q689" s="3"/>
      <c r="R689" s="90"/>
      <c r="S689" s="3"/>
      <c r="T689" s="90"/>
      <c r="U689" s="3"/>
      <c r="V689" s="90"/>
      <c r="W689" s="3"/>
      <c r="X689" s="90"/>
      <c r="Y689" s="3"/>
      <c r="Z689" s="93"/>
      <c r="AA689" s="3"/>
    </row>
    <row r="690" spans="1:27" ht="21" customHeight="1">
      <c r="A690" s="96" t="s">
        <v>25</v>
      </c>
      <c r="B690" s="98" t="str">
        <f>IF(VLOOKUP($A686,入力マスター!$A$2:$N$65027,4,FALSE)="","",VLOOKUP($A686,入力マスター!$A$2:$N$65027,4,FALSE))</f>
        <v/>
      </c>
      <c r="C690" s="99"/>
      <c r="D690" s="99"/>
      <c r="E690" s="99"/>
      <c r="F690" s="100"/>
      <c r="G690" s="49" t="s">
        <v>26</v>
      </c>
      <c r="H690" s="91"/>
      <c r="I690" s="3"/>
      <c r="J690" s="91"/>
      <c r="K690" s="3"/>
      <c r="L690" s="91"/>
      <c r="M690" s="3"/>
      <c r="N690" s="91"/>
      <c r="O690" s="3"/>
      <c r="P690" s="91"/>
      <c r="Q690" s="3"/>
      <c r="R690" s="91"/>
      <c r="S690" s="3"/>
      <c r="T690" s="91"/>
      <c r="U690" s="3"/>
      <c r="V690" s="91"/>
      <c r="W690" s="3"/>
      <c r="X690" s="91"/>
      <c r="Y690" s="3"/>
      <c r="Z690" s="94"/>
      <c r="AA690" s="3"/>
    </row>
    <row r="691" spans="1:27" ht="21" customHeight="1">
      <c r="A691" s="97"/>
      <c r="B691" s="101"/>
      <c r="C691" s="102"/>
      <c r="D691" s="102"/>
      <c r="E691" s="102"/>
      <c r="F691" s="103"/>
      <c r="G691" s="44"/>
      <c r="H691" s="92"/>
      <c r="I691" s="3"/>
      <c r="J691" s="92"/>
      <c r="K691" s="3"/>
      <c r="L691" s="92"/>
      <c r="M691" s="3"/>
      <c r="N691" s="92"/>
      <c r="O691" s="3"/>
      <c r="P691" s="92"/>
      <c r="Q691" s="3"/>
      <c r="R691" s="92"/>
      <c r="S691" s="3"/>
      <c r="T691" s="92"/>
      <c r="U691" s="3"/>
      <c r="V691" s="92"/>
      <c r="W691" s="3"/>
      <c r="X691" s="92"/>
      <c r="Y691" s="3"/>
      <c r="Z691" s="95"/>
      <c r="AA691" s="3"/>
    </row>
    <row r="692" spans="1:27" ht="21" customHeight="1">
      <c r="A692" s="106">
        <f t="shared" ref="A692" si="248">A686+1</f>
        <v>116</v>
      </c>
      <c r="B692" s="108" t="s">
        <v>18</v>
      </c>
      <c r="C692" s="108"/>
      <c r="D692" s="109"/>
      <c r="E692" s="9" t="s">
        <v>19</v>
      </c>
      <c r="F692" s="8" t="s">
        <v>20</v>
      </c>
      <c r="G692" s="45" t="s">
        <v>21</v>
      </c>
      <c r="H692" s="54" t="s">
        <v>22</v>
      </c>
      <c r="I692" s="3" t="str">
        <f t="shared" si="240"/>
        <v/>
      </c>
      <c r="J692" s="54" t="s">
        <v>22</v>
      </c>
      <c r="K692" s="3" t="str">
        <f t="shared" si="240"/>
        <v/>
      </c>
      <c r="L692" s="54" t="s">
        <v>22</v>
      </c>
      <c r="M692" s="3" t="str">
        <f t="shared" si="240"/>
        <v/>
      </c>
      <c r="N692" s="54" t="s">
        <v>22</v>
      </c>
      <c r="O692" s="3" t="str">
        <f t="shared" si="240"/>
        <v/>
      </c>
      <c r="P692" s="54" t="s">
        <v>22</v>
      </c>
      <c r="Q692" s="3" t="str">
        <f t="shared" si="240"/>
        <v/>
      </c>
      <c r="R692" s="54" t="s">
        <v>22</v>
      </c>
      <c r="S692" s="3" t="str">
        <f t="shared" si="240"/>
        <v/>
      </c>
      <c r="T692" s="54" t="s">
        <v>22</v>
      </c>
      <c r="U692" s="3" t="str">
        <f t="shared" si="240"/>
        <v/>
      </c>
      <c r="V692" s="54" t="s">
        <v>22</v>
      </c>
      <c r="W692" s="3" t="str">
        <f t="shared" si="240"/>
        <v/>
      </c>
      <c r="X692" s="54" t="s">
        <v>22</v>
      </c>
      <c r="Y692" s="3" t="str">
        <f t="shared" si="240"/>
        <v/>
      </c>
      <c r="Z692" s="55" t="s">
        <v>22</v>
      </c>
      <c r="AA692" s="3" t="str">
        <f t="shared" ref="AA692" si="249">IF(Z693="-","",Z693)</f>
        <v/>
      </c>
    </row>
    <row r="693" spans="1:27" ht="21" customHeight="1">
      <c r="A693" s="107"/>
      <c r="B693" s="110" t="str">
        <f>IF(VLOOKUP($A692,入力マスター!$A$2:$N$65027,2,FALSE)="","",VLOOKUP($A692,入力マスター!$A$2:$N$65027,2,FALSE))</f>
        <v/>
      </c>
      <c r="C693" s="110"/>
      <c r="D693" s="111"/>
      <c r="E693" s="10"/>
      <c r="F693" s="7"/>
      <c r="G693" s="47"/>
      <c r="H693" s="46" t="s">
        <v>23</v>
      </c>
      <c r="I693" s="3"/>
      <c r="J693" s="46" t="s">
        <v>23</v>
      </c>
      <c r="K693" s="3"/>
      <c r="L693" s="46" t="s">
        <v>23</v>
      </c>
      <c r="M693" s="3"/>
      <c r="N693" s="46" t="s">
        <v>23</v>
      </c>
      <c r="O693" s="3"/>
      <c r="P693" s="46" t="s">
        <v>23</v>
      </c>
      <c r="Q693" s="3"/>
      <c r="R693" s="46" t="s">
        <v>23</v>
      </c>
      <c r="S693" s="3"/>
      <c r="T693" s="46" t="s">
        <v>23</v>
      </c>
      <c r="U693" s="3"/>
      <c r="V693" s="46" t="s">
        <v>23</v>
      </c>
      <c r="W693" s="3"/>
      <c r="X693" s="46" t="s">
        <v>23</v>
      </c>
      <c r="Y693" s="3"/>
      <c r="Z693" s="50" t="s">
        <v>23</v>
      </c>
      <c r="AA693" s="3"/>
    </row>
    <row r="694" spans="1:27" ht="21" customHeight="1">
      <c r="A694" s="104" t="s">
        <v>24</v>
      </c>
      <c r="B694" s="114" t="str">
        <f>IF(VLOOKUP($A692,入力マスター!$A$2:$N$65027,5,FALSE)="","",VLOOKUP($A692,入力マスター!$A$2:$N$65027,5,FALSE))</f>
        <v/>
      </c>
      <c r="C694" s="115"/>
      <c r="D694" s="116"/>
      <c r="E694" s="21" t="s">
        <v>2</v>
      </c>
      <c r="F694" s="22"/>
      <c r="G694" s="48"/>
      <c r="H694" s="51" t="s">
        <v>21</v>
      </c>
      <c r="I694" s="3"/>
      <c r="J694" s="51" t="s">
        <v>21</v>
      </c>
      <c r="K694" s="3"/>
      <c r="L694" s="51" t="s">
        <v>21</v>
      </c>
      <c r="M694" s="3"/>
      <c r="N694" s="51" t="s">
        <v>21</v>
      </c>
      <c r="O694" s="3"/>
      <c r="P694" s="51" t="s">
        <v>21</v>
      </c>
      <c r="Q694" s="3"/>
      <c r="R694" s="51" t="s">
        <v>21</v>
      </c>
      <c r="S694" s="3"/>
      <c r="T694" s="51" t="s">
        <v>21</v>
      </c>
      <c r="U694" s="3"/>
      <c r="V694" s="51" t="s">
        <v>21</v>
      </c>
      <c r="W694" s="3"/>
      <c r="X694" s="51" t="s">
        <v>21</v>
      </c>
      <c r="Y694" s="3"/>
      <c r="Z694" s="52" t="s">
        <v>21</v>
      </c>
      <c r="AA694" s="3"/>
    </row>
    <row r="695" spans="1:27" ht="21" customHeight="1">
      <c r="A695" s="105"/>
      <c r="B695" s="117"/>
      <c r="C695" s="118"/>
      <c r="D695" s="119"/>
      <c r="E695" s="112" t="str">
        <f>IF(VLOOKUP($A692,入力マスター!$A$2:$N$65027,3,FALSE)="","",VLOOKUP($A692,入力マスター!$A$2:$N$65027,3,FALSE))</f>
        <v/>
      </c>
      <c r="F695" s="113"/>
      <c r="G695" s="2"/>
      <c r="H695" s="90"/>
      <c r="I695" s="3"/>
      <c r="J695" s="90"/>
      <c r="K695" s="3"/>
      <c r="L695" s="90"/>
      <c r="M695" s="3"/>
      <c r="N695" s="90"/>
      <c r="O695" s="3"/>
      <c r="P695" s="90"/>
      <c r="Q695" s="3"/>
      <c r="R695" s="90"/>
      <c r="S695" s="3"/>
      <c r="T695" s="90"/>
      <c r="U695" s="3"/>
      <c r="V695" s="90"/>
      <c r="W695" s="3"/>
      <c r="X695" s="90"/>
      <c r="Y695" s="3"/>
      <c r="Z695" s="93"/>
      <c r="AA695" s="3"/>
    </row>
    <row r="696" spans="1:27" ht="21" customHeight="1">
      <c r="A696" s="96" t="s">
        <v>25</v>
      </c>
      <c r="B696" s="98" t="str">
        <f>IF(VLOOKUP($A692,入力マスター!$A$2:$N$65027,4,FALSE)="","",VLOOKUP($A692,入力マスター!$A$2:$N$65027,4,FALSE))</f>
        <v/>
      </c>
      <c r="C696" s="99"/>
      <c r="D696" s="99"/>
      <c r="E696" s="99"/>
      <c r="F696" s="100"/>
      <c r="G696" s="49" t="s">
        <v>26</v>
      </c>
      <c r="H696" s="91"/>
      <c r="I696" s="3"/>
      <c r="J696" s="91"/>
      <c r="K696" s="3"/>
      <c r="L696" s="91"/>
      <c r="M696" s="3"/>
      <c r="N696" s="91"/>
      <c r="O696" s="3"/>
      <c r="P696" s="91"/>
      <c r="Q696" s="3"/>
      <c r="R696" s="91"/>
      <c r="S696" s="3"/>
      <c r="T696" s="91"/>
      <c r="U696" s="3"/>
      <c r="V696" s="91"/>
      <c r="W696" s="3"/>
      <c r="X696" s="91"/>
      <c r="Y696" s="3"/>
      <c r="Z696" s="94"/>
      <c r="AA696" s="3"/>
    </row>
    <row r="697" spans="1:27" ht="21" customHeight="1">
      <c r="A697" s="97"/>
      <c r="B697" s="101"/>
      <c r="C697" s="102"/>
      <c r="D697" s="102"/>
      <c r="E697" s="102"/>
      <c r="F697" s="103"/>
      <c r="G697" s="44"/>
      <c r="H697" s="92"/>
      <c r="I697" s="3"/>
      <c r="J697" s="92"/>
      <c r="K697" s="3"/>
      <c r="L697" s="92"/>
      <c r="M697" s="3"/>
      <c r="N697" s="92"/>
      <c r="O697" s="3"/>
      <c r="P697" s="92"/>
      <c r="Q697" s="3"/>
      <c r="R697" s="92"/>
      <c r="S697" s="3"/>
      <c r="T697" s="92"/>
      <c r="U697" s="3"/>
      <c r="V697" s="92"/>
      <c r="W697" s="3"/>
      <c r="X697" s="92"/>
      <c r="Y697" s="3"/>
      <c r="Z697" s="95"/>
      <c r="AA697" s="3"/>
    </row>
    <row r="698" spans="1:27" ht="21" customHeight="1">
      <c r="A698" s="106">
        <f t="shared" ref="A698" si="250">A692+1</f>
        <v>117</v>
      </c>
      <c r="B698" s="108" t="s">
        <v>18</v>
      </c>
      <c r="C698" s="108"/>
      <c r="D698" s="109"/>
      <c r="E698" s="9" t="s">
        <v>19</v>
      </c>
      <c r="F698" s="8" t="s">
        <v>20</v>
      </c>
      <c r="G698" s="45" t="s">
        <v>21</v>
      </c>
      <c r="H698" s="54" t="s">
        <v>22</v>
      </c>
      <c r="I698" s="3" t="str">
        <f t="shared" si="240"/>
        <v/>
      </c>
      <c r="J698" s="54" t="s">
        <v>22</v>
      </c>
      <c r="K698" s="3" t="str">
        <f t="shared" si="240"/>
        <v/>
      </c>
      <c r="L698" s="54" t="s">
        <v>22</v>
      </c>
      <c r="M698" s="3" t="str">
        <f t="shared" si="240"/>
        <v/>
      </c>
      <c r="N698" s="54" t="s">
        <v>22</v>
      </c>
      <c r="O698" s="3" t="str">
        <f t="shared" si="240"/>
        <v/>
      </c>
      <c r="P698" s="54" t="s">
        <v>22</v>
      </c>
      <c r="Q698" s="3" t="str">
        <f t="shared" si="240"/>
        <v/>
      </c>
      <c r="R698" s="54" t="s">
        <v>22</v>
      </c>
      <c r="S698" s="3" t="str">
        <f t="shared" si="240"/>
        <v/>
      </c>
      <c r="T698" s="54" t="s">
        <v>22</v>
      </c>
      <c r="U698" s="3" t="str">
        <f t="shared" si="240"/>
        <v/>
      </c>
      <c r="V698" s="54" t="s">
        <v>22</v>
      </c>
      <c r="W698" s="3" t="str">
        <f t="shared" si="240"/>
        <v/>
      </c>
      <c r="X698" s="54" t="s">
        <v>22</v>
      </c>
      <c r="Y698" s="3" t="str">
        <f t="shared" si="240"/>
        <v/>
      </c>
      <c r="Z698" s="55" t="s">
        <v>22</v>
      </c>
      <c r="AA698" s="3" t="str">
        <f t="shared" ref="AA698" si="251">IF(Z699="-","",Z699)</f>
        <v/>
      </c>
    </row>
    <row r="699" spans="1:27" ht="21" customHeight="1">
      <c r="A699" s="107"/>
      <c r="B699" s="110" t="str">
        <f>IF(VLOOKUP($A698,入力マスター!$A$2:$N$65027,2,FALSE)="","",VLOOKUP($A698,入力マスター!$A$2:$N$65027,2,FALSE))</f>
        <v/>
      </c>
      <c r="C699" s="110"/>
      <c r="D699" s="111"/>
      <c r="E699" s="10"/>
      <c r="F699" s="7"/>
      <c r="G699" s="47"/>
      <c r="H699" s="46" t="s">
        <v>23</v>
      </c>
      <c r="I699" s="3"/>
      <c r="J699" s="46" t="s">
        <v>23</v>
      </c>
      <c r="K699" s="3"/>
      <c r="L699" s="46" t="s">
        <v>23</v>
      </c>
      <c r="M699" s="3"/>
      <c r="N699" s="46" t="s">
        <v>23</v>
      </c>
      <c r="O699" s="3"/>
      <c r="P699" s="46" t="s">
        <v>23</v>
      </c>
      <c r="Q699" s="3"/>
      <c r="R699" s="46" t="s">
        <v>23</v>
      </c>
      <c r="S699" s="3"/>
      <c r="T699" s="46" t="s">
        <v>23</v>
      </c>
      <c r="U699" s="3"/>
      <c r="V699" s="46" t="s">
        <v>23</v>
      </c>
      <c r="W699" s="3"/>
      <c r="X699" s="46" t="s">
        <v>23</v>
      </c>
      <c r="Y699" s="3"/>
      <c r="Z699" s="50" t="s">
        <v>23</v>
      </c>
      <c r="AA699" s="3"/>
    </row>
    <row r="700" spans="1:27" ht="21" customHeight="1">
      <c r="A700" s="104" t="s">
        <v>24</v>
      </c>
      <c r="B700" s="114" t="str">
        <f>IF(VLOOKUP($A698,入力マスター!$A$2:$N$65027,5,FALSE)="","",VLOOKUP($A698,入力マスター!$A$2:$N$65027,5,FALSE))</f>
        <v/>
      </c>
      <c r="C700" s="115"/>
      <c r="D700" s="116"/>
      <c r="E700" s="21" t="s">
        <v>2</v>
      </c>
      <c r="F700" s="22"/>
      <c r="G700" s="48"/>
      <c r="H700" s="51" t="s">
        <v>21</v>
      </c>
      <c r="I700" s="3"/>
      <c r="J700" s="51" t="s">
        <v>21</v>
      </c>
      <c r="K700" s="3"/>
      <c r="L700" s="51" t="s">
        <v>21</v>
      </c>
      <c r="M700" s="3"/>
      <c r="N700" s="51" t="s">
        <v>21</v>
      </c>
      <c r="O700" s="3"/>
      <c r="P700" s="51" t="s">
        <v>21</v>
      </c>
      <c r="Q700" s="3"/>
      <c r="R700" s="51" t="s">
        <v>21</v>
      </c>
      <c r="S700" s="3"/>
      <c r="T700" s="51" t="s">
        <v>21</v>
      </c>
      <c r="U700" s="3"/>
      <c r="V700" s="51" t="s">
        <v>21</v>
      </c>
      <c r="W700" s="3"/>
      <c r="X700" s="51" t="s">
        <v>21</v>
      </c>
      <c r="Y700" s="3"/>
      <c r="Z700" s="52" t="s">
        <v>21</v>
      </c>
      <c r="AA700" s="3"/>
    </row>
    <row r="701" spans="1:27" ht="21" customHeight="1">
      <c r="A701" s="105"/>
      <c r="B701" s="117"/>
      <c r="C701" s="118"/>
      <c r="D701" s="119"/>
      <c r="E701" s="112" t="str">
        <f>IF(VLOOKUP($A698,入力マスター!$A$2:$N$65027,3,FALSE)="","",VLOOKUP($A698,入力マスター!$A$2:$N$65027,3,FALSE))</f>
        <v/>
      </c>
      <c r="F701" s="113"/>
      <c r="G701" s="2"/>
      <c r="H701" s="90"/>
      <c r="I701" s="3"/>
      <c r="J701" s="90"/>
      <c r="K701" s="3"/>
      <c r="L701" s="90"/>
      <c r="M701" s="3"/>
      <c r="N701" s="90"/>
      <c r="O701" s="3"/>
      <c r="P701" s="90"/>
      <c r="Q701" s="3"/>
      <c r="R701" s="90"/>
      <c r="S701" s="3"/>
      <c r="T701" s="90"/>
      <c r="U701" s="3"/>
      <c r="V701" s="90"/>
      <c r="W701" s="3"/>
      <c r="X701" s="90"/>
      <c r="Y701" s="3"/>
      <c r="Z701" s="93"/>
      <c r="AA701" s="3"/>
    </row>
    <row r="702" spans="1:27" ht="21" customHeight="1">
      <c r="A702" s="96" t="s">
        <v>25</v>
      </c>
      <c r="B702" s="98" t="str">
        <f>IF(VLOOKUP($A698,入力マスター!$A$2:$N$65027,4,FALSE)="","",VLOOKUP($A698,入力マスター!$A$2:$N$65027,4,FALSE))</f>
        <v/>
      </c>
      <c r="C702" s="99"/>
      <c r="D702" s="99"/>
      <c r="E702" s="99"/>
      <c r="F702" s="100"/>
      <c r="G702" s="49" t="s">
        <v>26</v>
      </c>
      <c r="H702" s="91"/>
      <c r="I702" s="3"/>
      <c r="J702" s="91"/>
      <c r="K702" s="3"/>
      <c r="L702" s="91"/>
      <c r="M702" s="3"/>
      <c r="N702" s="91"/>
      <c r="O702" s="3"/>
      <c r="P702" s="91"/>
      <c r="Q702" s="3"/>
      <c r="R702" s="91"/>
      <c r="S702" s="3"/>
      <c r="T702" s="91"/>
      <c r="U702" s="3"/>
      <c r="V702" s="91"/>
      <c r="W702" s="3"/>
      <c r="X702" s="91"/>
      <c r="Y702" s="3"/>
      <c r="Z702" s="94"/>
      <c r="AA702" s="3"/>
    </row>
    <row r="703" spans="1:27" ht="21" customHeight="1">
      <c r="A703" s="97"/>
      <c r="B703" s="101"/>
      <c r="C703" s="102"/>
      <c r="D703" s="102"/>
      <c r="E703" s="102"/>
      <c r="F703" s="103"/>
      <c r="G703" s="44"/>
      <c r="H703" s="92"/>
      <c r="I703" s="3"/>
      <c r="J703" s="92"/>
      <c r="K703" s="3"/>
      <c r="L703" s="92"/>
      <c r="M703" s="3"/>
      <c r="N703" s="92"/>
      <c r="O703" s="3"/>
      <c r="P703" s="92"/>
      <c r="Q703" s="3"/>
      <c r="R703" s="92"/>
      <c r="S703" s="3"/>
      <c r="T703" s="92"/>
      <c r="U703" s="3"/>
      <c r="V703" s="92"/>
      <c r="W703" s="3"/>
      <c r="X703" s="92"/>
      <c r="Y703" s="3"/>
      <c r="Z703" s="95"/>
      <c r="AA703" s="3"/>
    </row>
    <row r="704" spans="1:27" ht="21" customHeight="1">
      <c r="A704" s="106">
        <f t="shared" ref="A704" si="252">A698+1</f>
        <v>118</v>
      </c>
      <c r="B704" s="108" t="s">
        <v>18</v>
      </c>
      <c r="C704" s="108"/>
      <c r="D704" s="109"/>
      <c r="E704" s="9" t="s">
        <v>19</v>
      </c>
      <c r="F704" s="8" t="s">
        <v>20</v>
      </c>
      <c r="G704" s="45" t="s">
        <v>21</v>
      </c>
      <c r="H704" s="54" t="s">
        <v>22</v>
      </c>
      <c r="I704" s="3" t="str">
        <f t="shared" si="240"/>
        <v/>
      </c>
      <c r="J704" s="54" t="s">
        <v>22</v>
      </c>
      <c r="K704" s="3" t="str">
        <f t="shared" si="240"/>
        <v/>
      </c>
      <c r="L704" s="54" t="s">
        <v>22</v>
      </c>
      <c r="M704" s="3" t="str">
        <f t="shared" si="240"/>
        <v/>
      </c>
      <c r="N704" s="54" t="s">
        <v>22</v>
      </c>
      <c r="O704" s="3" t="str">
        <f t="shared" si="240"/>
        <v/>
      </c>
      <c r="P704" s="54" t="s">
        <v>22</v>
      </c>
      <c r="Q704" s="3" t="str">
        <f t="shared" si="240"/>
        <v/>
      </c>
      <c r="R704" s="54" t="s">
        <v>22</v>
      </c>
      <c r="S704" s="3" t="str">
        <f t="shared" si="240"/>
        <v/>
      </c>
      <c r="T704" s="54" t="s">
        <v>22</v>
      </c>
      <c r="U704" s="3" t="str">
        <f t="shared" si="240"/>
        <v/>
      </c>
      <c r="V704" s="54" t="s">
        <v>22</v>
      </c>
      <c r="W704" s="3" t="str">
        <f t="shared" si="240"/>
        <v/>
      </c>
      <c r="X704" s="54" t="s">
        <v>22</v>
      </c>
      <c r="Y704" s="3" t="str">
        <f t="shared" si="240"/>
        <v/>
      </c>
      <c r="Z704" s="55" t="s">
        <v>22</v>
      </c>
      <c r="AA704" s="3" t="str">
        <f t="shared" ref="AA704" si="253">IF(Z705="-","",Z705)</f>
        <v/>
      </c>
    </row>
    <row r="705" spans="1:27" ht="21" customHeight="1">
      <c r="A705" s="107"/>
      <c r="B705" s="110" t="str">
        <f>IF(VLOOKUP($A704,入力マスター!$A$2:$N$65027,2,FALSE)="","",VLOOKUP($A704,入力マスター!$A$2:$N$65027,2,FALSE))</f>
        <v/>
      </c>
      <c r="C705" s="110"/>
      <c r="D705" s="111"/>
      <c r="E705" s="10"/>
      <c r="F705" s="7"/>
      <c r="G705" s="47"/>
      <c r="H705" s="46" t="s">
        <v>23</v>
      </c>
      <c r="I705" s="3"/>
      <c r="J705" s="46" t="s">
        <v>23</v>
      </c>
      <c r="K705" s="3"/>
      <c r="L705" s="46" t="s">
        <v>23</v>
      </c>
      <c r="M705" s="3"/>
      <c r="N705" s="46" t="s">
        <v>23</v>
      </c>
      <c r="O705" s="3"/>
      <c r="P705" s="46" t="s">
        <v>23</v>
      </c>
      <c r="Q705" s="3"/>
      <c r="R705" s="46" t="s">
        <v>23</v>
      </c>
      <c r="S705" s="3"/>
      <c r="T705" s="46" t="s">
        <v>23</v>
      </c>
      <c r="U705" s="3"/>
      <c r="V705" s="46" t="s">
        <v>23</v>
      </c>
      <c r="W705" s="3"/>
      <c r="X705" s="46" t="s">
        <v>23</v>
      </c>
      <c r="Y705" s="3"/>
      <c r="Z705" s="50" t="s">
        <v>23</v>
      </c>
      <c r="AA705" s="3"/>
    </row>
    <row r="706" spans="1:27" ht="21" customHeight="1">
      <c r="A706" s="104" t="s">
        <v>24</v>
      </c>
      <c r="B706" s="114" t="str">
        <f>IF(VLOOKUP($A704,入力マスター!$A$2:$N$65027,5,FALSE)="","",VLOOKUP($A704,入力マスター!$A$2:$N$65027,5,FALSE))</f>
        <v/>
      </c>
      <c r="C706" s="115"/>
      <c r="D706" s="116"/>
      <c r="E706" s="21" t="s">
        <v>2</v>
      </c>
      <c r="F706" s="22"/>
      <c r="G706" s="48"/>
      <c r="H706" s="51" t="s">
        <v>21</v>
      </c>
      <c r="I706" s="3"/>
      <c r="J706" s="51" t="s">
        <v>21</v>
      </c>
      <c r="K706" s="3"/>
      <c r="L706" s="51" t="s">
        <v>21</v>
      </c>
      <c r="M706" s="3"/>
      <c r="N706" s="51" t="s">
        <v>21</v>
      </c>
      <c r="O706" s="3"/>
      <c r="P706" s="51" t="s">
        <v>21</v>
      </c>
      <c r="Q706" s="3"/>
      <c r="R706" s="51" t="s">
        <v>21</v>
      </c>
      <c r="S706" s="3"/>
      <c r="T706" s="51" t="s">
        <v>21</v>
      </c>
      <c r="U706" s="3"/>
      <c r="V706" s="51" t="s">
        <v>21</v>
      </c>
      <c r="W706" s="3"/>
      <c r="X706" s="51" t="s">
        <v>21</v>
      </c>
      <c r="Y706" s="3"/>
      <c r="Z706" s="52" t="s">
        <v>21</v>
      </c>
      <c r="AA706" s="3"/>
    </row>
    <row r="707" spans="1:27" ht="21" customHeight="1">
      <c r="A707" s="105"/>
      <c r="B707" s="117"/>
      <c r="C707" s="118"/>
      <c r="D707" s="119"/>
      <c r="E707" s="112" t="str">
        <f>IF(VLOOKUP($A704,入力マスター!$A$2:$N$65027,3,FALSE)="","",VLOOKUP($A704,入力マスター!$A$2:$N$65027,3,FALSE))</f>
        <v/>
      </c>
      <c r="F707" s="113"/>
      <c r="G707" s="2"/>
      <c r="H707" s="90"/>
      <c r="I707" s="3"/>
      <c r="J707" s="90"/>
      <c r="K707" s="3"/>
      <c r="L707" s="90"/>
      <c r="M707" s="3"/>
      <c r="N707" s="90"/>
      <c r="O707" s="3"/>
      <c r="P707" s="90"/>
      <c r="Q707" s="3"/>
      <c r="R707" s="90"/>
      <c r="S707" s="3"/>
      <c r="T707" s="90"/>
      <c r="U707" s="3"/>
      <c r="V707" s="90"/>
      <c r="W707" s="3"/>
      <c r="X707" s="90"/>
      <c r="Y707" s="3"/>
      <c r="Z707" s="93"/>
      <c r="AA707" s="3"/>
    </row>
    <row r="708" spans="1:27" ht="21" customHeight="1">
      <c r="A708" s="96" t="s">
        <v>25</v>
      </c>
      <c r="B708" s="98" t="str">
        <f>IF(VLOOKUP($A704,入力マスター!$A$2:$N$65027,4,FALSE)="","",VLOOKUP($A704,入力マスター!$A$2:$N$65027,4,FALSE))</f>
        <v/>
      </c>
      <c r="C708" s="99"/>
      <c r="D708" s="99"/>
      <c r="E708" s="99"/>
      <c r="F708" s="100"/>
      <c r="G708" s="49" t="s">
        <v>26</v>
      </c>
      <c r="H708" s="91"/>
      <c r="I708" s="3"/>
      <c r="J708" s="91"/>
      <c r="K708" s="3"/>
      <c r="L708" s="91"/>
      <c r="M708" s="3"/>
      <c r="N708" s="91"/>
      <c r="O708" s="3"/>
      <c r="P708" s="91"/>
      <c r="Q708" s="3"/>
      <c r="R708" s="91"/>
      <c r="S708" s="3"/>
      <c r="T708" s="91"/>
      <c r="U708" s="3"/>
      <c r="V708" s="91"/>
      <c r="W708" s="3"/>
      <c r="X708" s="91"/>
      <c r="Y708" s="3"/>
      <c r="Z708" s="94"/>
      <c r="AA708" s="3"/>
    </row>
    <row r="709" spans="1:27" ht="21" customHeight="1">
      <c r="A709" s="97"/>
      <c r="B709" s="101"/>
      <c r="C709" s="102"/>
      <c r="D709" s="102"/>
      <c r="E709" s="102"/>
      <c r="F709" s="103"/>
      <c r="G709" s="44"/>
      <c r="H709" s="92"/>
      <c r="I709" s="3"/>
      <c r="J709" s="92"/>
      <c r="K709" s="3"/>
      <c r="L709" s="92"/>
      <c r="M709" s="3"/>
      <c r="N709" s="92"/>
      <c r="O709" s="3"/>
      <c r="P709" s="92"/>
      <c r="Q709" s="3"/>
      <c r="R709" s="92"/>
      <c r="S709" s="3"/>
      <c r="T709" s="92"/>
      <c r="U709" s="3"/>
      <c r="V709" s="92"/>
      <c r="W709" s="3"/>
      <c r="X709" s="92"/>
      <c r="Y709" s="3"/>
      <c r="Z709" s="95"/>
      <c r="AA709" s="3"/>
    </row>
    <row r="710" spans="1:27" ht="21" customHeight="1">
      <c r="A710" s="106">
        <f t="shared" ref="A710" si="254">A704+1</f>
        <v>119</v>
      </c>
      <c r="B710" s="108" t="s">
        <v>18</v>
      </c>
      <c r="C710" s="108"/>
      <c r="D710" s="109"/>
      <c r="E710" s="9" t="s">
        <v>19</v>
      </c>
      <c r="F710" s="8" t="s">
        <v>20</v>
      </c>
      <c r="G710" s="45" t="s">
        <v>21</v>
      </c>
      <c r="H710" s="54" t="s">
        <v>22</v>
      </c>
      <c r="I710" s="3" t="str">
        <f t="shared" si="240"/>
        <v/>
      </c>
      <c r="J710" s="54" t="s">
        <v>22</v>
      </c>
      <c r="K710" s="3" t="str">
        <f t="shared" si="240"/>
        <v/>
      </c>
      <c r="L710" s="54" t="s">
        <v>22</v>
      </c>
      <c r="M710" s="3" t="str">
        <f t="shared" si="240"/>
        <v/>
      </c>
      <c r="N710" s="54" t="s">
        <v>22</v>
      </c>
      <c r="O710" s="3" t="str">
        <f t="shared" si="240"/>
        <v/>
      </c>
      <c r="P710" s="54" t="s">
        <v>22</v>
      </c>
      <c r="Q710" s="3" t="str">
        <f t="shared" si="240"/>
        <v/>
      </c>
      <c r="R710" s="54" t="s">
        <v>22</v>
      </c>
      <c r="S710" s="3" t="str">
        <f t="shared" si="240"/>
        <v/>
      </c>
      <c r="T710" s="54" t="s">
        <v>22</v>
      </c>
      <c r="U710" s="3" t="str">
        <f t="shared" si="240"/>
        <v/>
      </c>
      <c r="V710" s="54" t="s">
        <v>22</v>
      </c>
      <c r="W710" s="3" t="str">
        <f t="shared" si="240"/>
        <v/>
      </c>
      <c r="X710" s="54" t="s">
        <v>22</v>
      </c>
      <c r="Y710" s="3" t="str">
        <f t="shared" si="240"/>
        <v/>
      </c>
      <c r="Z710" s="55" t="s">
        <v>22</v>
      </c>
      <c r="AA710" s="3" t="str">
        <f t="shared" ref="AA710" si="255">IF(Z711="-","",Z711)</f>
        <v/>
      </c>
    </row>
    <row r="711" spans="1:27" ht="21" customHeight="1">
      <c r="A711" s="107"/>
      <c r="B711" s="110" t="str">
        <f>IF(VLOOKUP($A710,入力マスター!$A$2:$N$65027,2,FALSE)="","",VLOOKUP($A710,入力マスター!$A$2:$N$65027,2,FALSE))</f>
        <v/>
      </c>
      <c r="C711" s="110"/>
      <c r="D711" s="111"/>
      <c r="E711" s="10"/>
      <c r="F711" s="7"/>
      <c r="G711" s="47"/>
      <c r="H711" s="46" t="s">
        <v>23</v>
      </c>
      <c r="I711" s="3"/>
      <c r="J711" s="46" t="s">
        <v>23</v>
      </c>
      <c r="K711" s="3"/>
      <c r="L711" s="46" t="s">
        <v>23</v>
      </c>
      <c r="M711" s="3"/>
      <c r="N711" s="46" t="s">
        <v>23</v>
      </c>
      <c r="O711" s="3"/>
      <c r="P711" s="46" t="s">
        <v>23</v>
      </c>
      <c r="Q711" s="3"/>
      <c r="R711" s="46" t="s">
        <v>23</v>
      </c>
      <c r="S711" s="3"/>
      <c r="T711" s="46" t="s">
        <v>23</v>
      </c>
      <c r="U711" s="3"/>
      <c r="V711" s="46" t="s">
        <v>23</v>
      </c>
      <c r="W711" s="3"/>
      <c r="X711" s="46" t="s">
        <v>23</v>
      </c>
      <c r="Y711" s="3"/>
      <c r="Z711" s="50" t="s">
        <v>23</v>
      </c>
      <c r="AA711" s="3"/>
    </row>
    <row r="712" spans="1:27" ht="21" customHeight="1">
      <c r="A712" s="104" t="s">
        <v>24</v>
      </c>
      <c r="B712" s="114" t="str">
        <f>IF(VLOOKUP($A710,入力マスター!$A$2:$N$65027,5,FALSE)="","",VLOOKUP($A710,入力マスター!$A$2:$N$65027,5,FALSE))</f>
        <v/>
      </c>
      <c r="C712" s="115"/>
      <c r="D712" s="116"/>
      <c r="E712" s="21" t="s">
        <v>2</v>
      </c>
      <c r="F712" s="22"/>
      <c r="G712" s="48"/>
      <c r="H712" s="51" t="s">
        <v>21</v>
      </c>
      <c r="I712" s="3"/>
      <c r="J712" s="51" t="s">
        <v>21</v>
      </c>
      <c r="K712" s="3"/>
      <c r="L712" s="51" t="s">
        <v>21</v>
      </c>
      <c r="M712" s="3"/>
      <c r="N712" s="51" t="s">
        <v>21</v>
      </c>
      <c r="O712" s="3"/>
      <c r="P712" s="51" t="s">
        <v>21</v>
      </c>
      <c r="Q712" s="3"/>
      <c r="R712" s="51" t="s">
        <v>21</v>
      </c>
      <c r="S712" s="3"/>
      <c r="T712" s="51" t="s">
        <v>21</v>
      </c>
      <c r="U712" s="3"/>
      <c r="V712" s="51" t="s">
        <v>21</v>
      </c>
      <c r="W712" s="3"/>
      <c r="X712" s="51" t="s">
        <v>21</v>
      </c>
      <c r="Y712" s="3"/>
      <c r="Z712" s="52" t="s">
        <v>21</v>
      </c>
      <c r="AA712" s="3"/>
    </row>
    <row r="713" spans="1:27" ht="21" customHeight="1">
      <c r="A713" s="105"/>
      <c r="B713" s="117"/>
      <c r="C713" s="118"/>
      <c r="D713" s="119"/>
      <c r="E713" s="112" t="str">
        <f>IF(VLOOKUP($A710,入力マスター!$A$2:$N$65027,3,FALSE)="","",VLOOKUP($A710,入力マスター!$A$2:$N$65027,3,FALSE))</f>
        <v/>
      </c>
      <c r="F713" s="113"/>
      <c r="G713" s="2"/>
      <c r="H713" s="90"/>
      <c r="I713" s="3"/>
      <c r="J713" s="90"/>
      <c r="K713" s="3"/>
      <c r="L713" s="90"/>
      <c r="M713" s="3"/>
      <c r="N713" s="90"/>
      <c r="O713" s="3"/>
      <c r="P713" s="90"/>
      <c r="Q713" s="3"/>
      <c r="R713" s="90"/>
      <c r="S713" s="3"/>
      <c r="T713" s="90"/>
      <c r="U713" s="3"/>
      <c r="V713" s="90"/>
      <c r="W713" s="3"/>
      <c r="X713" s="90"/>
      <c r="Y713" s="3"/>
      <c r="Z713" s="93"/>
      <c r="AA713" s="3"/>
    </row>
    <row r="714" spans="1:27" ht="21" customHeight="1">
      <c r="A714" s="96" t="s">
        <v>25</v>
      </c>
      <c r="B714" s="98" t="str">
        <f>IF(VLOOKUP($A710,入力マスター!$A$2:$N$65027,4,FALSE)="","",VLOOKUP($A710,入力マスター!$A$2:$N$65027,4,FALSE))</f>
        <v/>
      </c>
      <c r="C714" s="99"/>
      <c r="D714" s="99"/>
      <c r="E714" s="99"/>
      <c r="F714" s="100"/>
      <c r="G714" s="49" t="s">
        <v>26</v>
      </c>
      <c r="H714" s="91"/>
      <c r="I714" s="3"/>
      <c r="J714" s="91"/>
      <c r="K714" s="3"/>
      <c r="L714" s="91"/>
      <c r="M714" s="3"/>
      <c r="N714" s="91"/>
      <c r="O714" s="3"/>
      <c r="P714" s="91"/>
      <c r="Q714" s="3"/>
      <c r="R714" s="91"/>
      <c r="S714" s="3"/>
      <c r="T714" s="91"/>
      <c r="U714" s="3"/>
      <c r="V714" s="91"/>
      <c r="W714" s="3"/>
      <c r="X714" s="91"/>
      <c r="Y714" s="3"/>
      <c r="Z714" s="94"/>
      <c r="AA714" s="3"/>
    </row>
    <row r="715" spans="1:27" ht="21" customHeight="1">
      <c r="A715" s="97"/>
      <c r="B715" s="101"/>
      <c r="C715" s="102"/>
      <c r="D715" s="102"/>
      <c r="E715" s="102"/>
      <c r="F715" s="103"/>
      <c r="G715" s="44"/>
      <c r="H715" s="92"/>
      <c r="I715" s="3"/>
      <c r="J715" s="92"/>
      <c r="K715" s="3"/>
      <c r="L715" s="92"/>
      <c r="M715" s="3"/>
      <c r="N715" s="92"/>
      <c r="O715" s="3"/>
      <c r="P715" s="92"/>
      <c r="Q715" s="3"/>
      <c r="R715" s="92"/>
      <c r="S715" s="3"/>
      <c r="T715" s="92"/>
      <c r="U715" s="3"/>
      <c r="V715" s="92"/>
      <c r="W715" s="3"/>
      <c r="X715" s="92"/>
      <c r="Y715" s="3"/>
      <c r="Z715" s="95"/>
      <c r="AA715" s="3"/>
    </row>
    <row r="716" spans="1:27" ht="21" customHeight="1">
      <c r="A716" s="106">
        <f t="shared" ref="A716" si="256">A710+1</f>
        <v>120</v>
      </c>
      <c r="B716" s="108" t="s">
        <v>18</v>
      </c>
      <c r="C716" s="108"/>
      <c r="D716" s="109"/>
      <c r="E716" s="9" t="s">
        <v>19</v>
      </c>
      <c r="F716" s="8" t="s">
        <v>20</v>
      </c>
      <c r="G716" s="45" t="s">
        <v>21</v>
      </c>
      <c r="H716" s="54" t="s">
        <v>22</v>
      </c>
      <c r="I716" s="3" t="str">
        <f t="shared" si="240"/>
        <v/>
      </c>
      <c r="J716" s="54" t="s">
        <v>22</v>
      </c>
      <c r="K716" s="3" t="str">
        <f t="shared" si="240"/>
        <v/>
      </c>
      <c r="L716" s="54" t="s">
        <v>22</v>
      </c>
      <c r="M716" s="3" t="str">
        <f t="shared" si="240"/>
        <v/>
      </c>
      <c r="N716" s="54" t="s">
        <v>22</v>
      </c>
      <c r="O716" s="3" t="str">
        <f t="shared" si="240"/>
        <v/>
      </c>
      <c r="P716" s="54" t="s">
        <v>22</v>
      </c>
      <c r="Q716" s="3" t="str">
        <f t="shared" si="240"/>
        <v/>
      </c>
      <c r="R716" s="54" t="s">
        <v>22</v>
      </c>
      <c r="S716" s="3" t="str">
        <f t="shared" si="240"/>
        <v/>
      </c>
      <c r="T716" s="54" t="s">
        <v>22</v>
      </c>
      <c r="U716" s="3" t="str">
        <f t="shared" si="240"/>
        <v/>
      </c>
      <c r="V716" s="54" t="s">
        <v>22</v>
      </c>
      <c r="W716" s="3" t="str">
        <f t="shared" si="240"/>
        <v/>
      </c>
      <c r="X716" s="54" t="s">
        <v>22</v>
      </c>
      <c r="Y716" s="3" t="str">
        <f t="shared" si="240"/>
        <v/>
      </c>
      <c r="Z716" s="55" t="s">
        <v>22</v>
      </c>
      <c r="AA716" s="3" t="str">
        <f t="shared" ref="AA716" si="257">IF(Z717="-","",Z717)</f>
        <v/>
      </c>
    </row>
    <row r="717" spans="1:27" ht="21" customHeight="1">
      <c r="A717" s="107"/>
      <c r="B717" s="110" t="str">
        <f>IF(VLOOKUP($A716,入力マスター!$A$2:$N$65027,2,FALSE)="","",VLOOKUP($A716,入力マスター!$A$2:$N$65027,2,FALSE))</f>
        <v/>
      </c>
      <c r="C717" s="110"/>
      <c r="D717" s="111"/>
      <c r="E717" s="10"/>
      <c r="F717" s="7"/>
      <c r="G717" s="47"/>
      <c r="H717" s="46" t="s">
        <v>23</v>
      </c>
      <c r="I717" s="3"/>
      <c r="J717" s="46" t="s">
        <v>23</v>
      </c>
      <c r="K717" s="3"/>
      <c r="L717" s="46" t="s">
        <v>23</v>
      </c>
      <c r="M717" s="3"/>
      <c r="N717" s="46" t="s">
        <v>23</v>
      </c>
      <c r="O717" s="3"/>
      <c r="P717" s="46" t="s">
        <v>23</v>
      </c>
      <c r="Q717" s="3"/>
      <c r="R717" s="46" t="s">
        <v>23</v>
      </c>
      <c r="S717" s="3"/>
      <c r="T717" s="46" t="s">
        <v>23</v>
      </c>
      <c r="U717" s="3"/>
      <c r="V717" s="46" t="s">
        <v>23</v>
      </c>
      <c r="W717" s="3"/>
      <c r="X717" s="46" t="s">
        <v>23</v>
      </c>
      <c r="Y717" s="3"/>
      <c r="Z717" s="50" t="s">
        <v>23</v>
      </c>
      <c r="AA717" s="3"/>
    </row>
    <row r="718" spans="1:27" ht="21" customHeight="1">
      <c r="A718" s="104" t="s">
        <v>24</v>
      </c>
      <c r="B718" s="114" t="str">
        <f>IF(VLOOKUP($A716,入力マスター!$A$2:$N$65027,5,FALSE)="","",VLOOKUP($A716,入力マスター!$A$2:$N$65027,5,FALSE))</f>
        <v/>
      </c>
      <c r="C718" s="115"/>
      <c r="D718" s="116"/>
      <c r="E718" s="21" t="s">
        <v>2</v>
      </c>
      <c r="F718" s="22"/>
      <c r="G718" s="48"/>
      <c r="H718" s="51" t="s">
        <v>21</v>
      </c>
      <c r="I718" s="3"/>
      <c r="J718" s="51" t="s">
        <v>21</v>
      </c>
      <c r="K718" s="3"/>
      <c r="L718" s="51" t="s">
        <v>21</v>
      </c>
      <c r="M718" s="3"/>
      <c r="N718" s="51" t="s">
        <v>21</v>
      </c>
      <c r="O718" s="3"/>
      <c r="P718" s="51" t="s">
        <v>21</v>
      </c>
      <c r="Q718" s="3"/>
      <c r="R718" s="51" t="s">
        <v>21</v>
      </c>
      <c r="S718" s="3"/>
      <c r="T718" s="51" t="s">
        <v>21</v>
      </c>
      <c r="U718" s="3"/>
      <c r="V718" s="51" t="s">
        <v>21</v>
      </c>
      <c r="W718" s="3"/>
      <c r="X718" s="51" t="s">
        <v>21</v>
      </c>
      <c r="Y718" s="3"/>
      <c r="Z718" s="52" t="s">
        <v>21</v>
      </c>
      <c r="AA718" s="3"/>
    </row>
    <row r="719" spans="1:27" ht="21" customHeight="1">
      <c r="A719" s="105"/>
      <c r="B719" s="117"/>
      <c r="C719" s="118"/>
      <c r="D719" s="119"/>
      <c r="E719" s="112" t="str">
        <f>IF(VLOOKUP($A716,入力マスター!$A$2:$N$65027,3,FALSE)="","",VLOOKUP($A716,入力マスター!$A$2:$N$65027,3,FALSE))</f>
        <v/>
      </c>
      <c r="F719" s="113"/>
      <c r="G719" s="2"/>
      <c r="H719" s="90"/>
      <c r="I719" s="3"/>
      <c r="J719" s="90"/>
      <c r="K719" s="3"/>
      <c r="L719" s="90"/>
      <c r="M719" s="3"/>
      <c r="N719" s="90"/>
      <c r="O719" s="3"/>
      <c r="P719" s="90"/>
      <c r="Q719" s="3"/>
      <c r="R719" s="90"/>
      <c r="S719" s="3"/>
      <c r="T719" s="90"/>
      <c r="U719" s="3"/>
      <c r="V719" s="90"/>
      <c r="W719" s="3"/>
      <c r="X719" s="90"/>
      <c r="Y719" s="3"/>
      <c r="Z719" s="93"/>
      <c r="AA719" s="3"/>
    </row>
    <row r="720" spans="1:27" ht="21" customHeight="1">
      <c r="A720" s="96" t="s">
        <v>25</v>
      </c>
      <c r="B720" s="98" t="str">
        <f>IF(VLOOKUP($A716,入力マスター!$A$2:$N$65027,4,FALSE)="","",VLOOKUP($A716,入力マスター!$A$2:$N$65027,4,FALSE))</f>
        <v/>
      </c>
      <c r="C720" s="99"/>
      <c r="D720" s="99"/>
      <c r="E720" s="99"/>
      <c r="F720" s="100"/>
      <c r="G720" s="49" t="s">
        <v>26</v>
      </c>
      <c r="H720" s="91"/>
      <c r="I720" s="3"/>
      <c r="J720" s="91"/>
      <c r="K720" s="3"/>
      <c r="L720" s="91"/>
      <c r="M720" s="3"/>
      <c r="N720" s="91"/>
      <c r="O720" s="3"/>
      <c r="P720" s="91"/>
      <c r="Q720" s="3"/>
      <c r="R720" s="91"/>
      <c r="S720" s="3"/>
      <c r="T720" s="91"/>
      <c r="U720" s="3"/>
      <c r="V720" s="91"/>
      <c r="W720" s="3"/>
      <c r="X720" s="91"/>
      <c r="Y720" s="3"/>
      <c r="Z720" s="94"/>
      <c r="AA720" s="3"/>
    </row>
    <row r="721" spans="1:27" ht="21" customHeight="1">
      <c r="A721" s="97"/>
      <c r="B721" s="101"/>
      <c r="C721" s="102"/>
      <c r="D721" s="102"/>
      <c r="E721" s="102"/>
      <c r="F721" s="103"/>
      <c r="G721" s="44"/>
      <c r="H721" s="92"/>
      <c r="I721" s="3"/>
      <c r="J721" s="92"/>
      <c r="K721" s="3"/>
      <c r="L721" s="92"/>
      <c r="M721" s="3"/>
      <c r="N721" s="92"/>
      <c r="O721" s="3"/>
      <c r="P721" s="92"/>
      <c r="Q721" s="3"/>
      <c r="R721" s="92"/>
      <c r="S721" s="3"/>
      <c r="T721" s="92"/>
      <c r="U721" s="3"/>
      <c r="V721" s="92"/>
      <c r="W721" s="3"/>
      <c r="X721" s="92"/>
      <c r="Y721" s="3"/>
      <c r="Z721" s="95"/>
      <c r="AA721" s="3"/>
    </row>
    <row r="722" spans="1:27" ht="21" customHeight="1">
      <c r="A722" s="106">
        <f t="shared" ref="A722" si="258">A716+1</f>
        <v>121</v>
      </c>
      <c r="B722" s="108" t="s">
        <v>18</v>
      </c>
      <c r="C722" s="108"/>
      <c r="D722" s="109"/>
      <c r="E722" s="9" t="s">
        <v>19</v>
      </c>
      <c r="F722" s="8" t="s">
        <v>20</v>
      </c>
      <c r="G722" s="45" t="s">
        <v>21</v>
      </c>
      <c r="H722" s="54" t="s">
        <v>22</v>
      </c>
      <c r="I722" s="3" t="str">
        <f t="shared" si="240"/>
        <v/>
      </c>
      <c r="J722" s="54" t="s">
        <v>22</v>
      </c>
      <c r="K722" s="3" t="str">
        <f t="shared" si="240"/>
        <v/>
      </c>
      <c r="L722" s="54" t="s">
        <v>22</v>
      </c>
      <c r="M722" s="3" t="str">
        <f t="shared" si="240"/>
        <v/>
      </c>
      <c r="N722" s="54" t="s">
        <v>22</v>
      </c>
      <c r="O722" s="3" t="str">
        <f t="shared" si="240"/>
        <v/>
      </c>
      <c r="P722" s="54" t="s">
        <v>22</v>
      </c>
      <c r="Q722" s="3" t="str">
        <f t="shared" si="240"/>
        <v/>
      </c>
      <c r="R722" s="54" t="s">
        <v>22</v>
      </c>
      <c r="S722" s="3" t="str">
        <f t="shared" si="240"/>
        <v/>
      </c>
      <c r="T722" s="54" t="s">
        <v>22</v>
      </c>
      <c r="U722" s="3" t="str">
        <f t="shared" si="240"/>
        <v/>
      </c>
      <c r="V722" s="54" t="s">
        <v>22</v>
      </c>
      <c r="W722" s="3" t="str">
        <f t="shared" si="240"/>
        <v/>
      </c>
      <c r="X722" s="54" t="s">
        <v>22</v>
      </c>
      <c r="Y722" s="3" t="str">
        <f t="shared" si="240"/>
        <v/>
      </c>
      <c r="Z722" s="55" t="s">
        <v>22</v>
      </c>
      <c r="AA722" s="3" t="str">
        <f t="shared" ref="AA722" si="259">IF(Z723="-","",Z723)</f>
        <v/>
      </c>
    </row>
    <row r="723" spans="1:27" ht="21" customHeight="1">
      <c r="A723" s="107"/>
      <c r="B723" s="110" t="str">
        <f>IF(VLOOKUP($A722,入力マスター!$A$2:$N$65027,2,FALSE)="","",VLOOKUP($A722,入力マスター!$A$2:$N$65027,2,FALSE))</f>
        <v/>
      </c>
      <c r="C723" s="110"/>
      <c r="D723" s="111"/>
      <c r="E723" s="10"/>
      <c r="F723" s="7"/>
      <c r="G723" s="47"/>
      <c r="H723" s="46" t="s">
        <v>23</v>
      </c>
      <c r="I723" s="3"/>
      <c r="J723" s="46" t="s">
        <v>23</v>
      </c>
      <c r="K723" s="3"/>
      <c r="L723" s="46" t="s">
        <v>23</v>
      </c>
      <c r="M723" s="3"/>
      <c r="N723" s="46" t="s">
        <v>23</v>
      </c>
      <c r="O723" s="3"/>
      <c r="P723" s="46" t="s">
        <v>23</v>
      </c>
      <c r="Q723" s="3"/>
      <c r="R723" s="46" t="s">
        <v>23</v>
      </c>
      <c r="S723" s="3"/>
      <c r="T723" s="46" t="s">
        <v>23</v>
      </c>
      <c r="U723" s="3"/>
      <c r="V723" s="46" t="s">
        <v>23</v>
      </c>
      <c r="W723" s="3"/>
      <c r="X723" s="46" t="s">
        <v>23</v>
      </c>
      <c r="Y723" s="3"/>
      <c r="Z723" s="50" t="s">
        <v>23</v>
      </c>
      <c r="AA723" s="3"/>
    </row>
    <row r="724" spans="1:27" ht="21" customHeight="1">
      <c r="A724" s="104" t="s">
        <v>24</v>
      </c>
      <c r="B724" s="114" t="str">
        <f>IF(VLOOKUP($A722,入力マスター!$A$2:$N$65027,5,FALSE)="","",VLOOKUP($A722,入力マスター!$A$2:$N$65027,5,FALSE))</f>
        <v/>
      </c>
      <c r="C724" s="115"/>
      <c r="D724" s="116"/>
      <c r="E724" s="21" t="s">
        <v>2</v>
      </c>
      <c r="F724" s="22"/>
      <c r="G724" s="48"/>
      <c r="H724" s="51" t="s">
        <v>21</v>
      </c>
      <c r="I724" s="3"/>
      <c r="J724" s="51" t="s">
        <v>21</v>
      </c>
      <c r="K724" s="3"/>
      <c r="L724" s="51" t="s">
        <v>21</v>
      </c>
      <c r="M724" s="3"/>
      <c r="N724" s="51" t="s">
        <v>21</v>
      </c>
      <c r="O724" s="3"/>
      <c r="P724" s="51" t="s">
        <v>21</v>
      </c>
      <c r="Q724" s="3"/>
      <c r="R724" s="51" t="s">
        <v>21</v>
      </c>
      <c r="S724" s="3"/>
      <c r="T724" s="51" t="s">
        <v>21</v>
      </c>
      <c r="U724" s="3"/>
      <c r="V724" s="51" t="s">
        <v>21</v>
      </c>
      <c r="W724" s="3"/>
      <c r="X724" s="51" t="s">
        <v>21</v>
      </c>
      <c r="Y724" s="3"/>
      <c r="Z724" s="52" t="s">
        <v>21</v>
      </c>
      <c r="AA724" s="3"/>
    </row>
    <row r="725" spans="1:27" ht="21" customHeight="1">
      <c r="A725" s="105"/>
      <c r="B725" s="117"/>
      <c r="C725" s="118"/>
      <c r="D725" s="119"/>
      <c r="E725" s="112" t="str">
        <f>IF(VLOOKUP($A722,入力マスター!$A$2:$N$65027,3,FALSE)="","",VLOOKUP($A722,入力マスター!$A$2:$N$65027,3,FALSE))</f>
        <v/>
      </c>
      <c r="F725" s="113"/>
      <c r="G725" s="2"/>
      <c r="H725" s="90"/>
      <c r="I725" s="3"/>
      <c r="J725" s="90"/>
      <c r="K725" s="3"/>
      <c r="L725" s="90"/>
      <c r="M725" s="3"/>
      <c r="N725" s="90"/>
      <c r="O725" s="3"/>
      <c r="P725" s="90"/>
      <c r="Q725" s="3"/>
      <c r="R725" s="90"/>
      <c r="S725" s="3"/>
      <c r="T725" s="90"/>
      <c r="U725" s="3"/>
      <c r="V725" s="90"/>
      <c r="W725" s="3"/>
      <c r="X725" s="90"/>
      <c r="Y725" s="3"/>
      <c r="Z725" s="93"/>
      <c r="AA725" s="3"/>
    </row>
    <row r="726" spans="1:27" ht="21" customHeight="1">
      <c r="A726" s="96" t="s">
        <v>25</v>
      </c>
      <c r="B726" s="98" t="str">
        <f>IF(VLOOKUP($A722,入力マスター!$A$2:$N$65027,4,FALSE)="","",VLOOKUP($A722,入力マスター!$A$2:$N$65027,4,FALSE))</f>
        <v/>
      </c>
      <c r="C726" s="99"/>
      <c r="D726" s="99"/>
      <c r="E726" s="99"/>
      <c r="F726" s="100"/>
      <c r="G726" s="49" t="s">
        <v>26</v>
      </c>
      <c r="H726" s="91"/>
      <c r="I726" s="3"/>
      <c r="J726" s="91"/>
      <c r="K726" s="3"/>
      <c r="L726" s="91"/>
      <c r="M726" s="3"/>
      <c r="N726" s="91"/>
      <c r="O726" s="3"/>
      <c r="P726" s="91"/>
      <c r="Q726" s="3"/>
      <c r="R726" s="91"/>
      <c r="S726" s="3"/>
      <c r="T726" s="91"/>
      <c r="U726" s="3"/>
      <c r="V726" s="91"/>
      <c r="W726" s="3"/>
      <c r="X726" s="91"/>
      <c r="Y726" s="3"/>
      <c r="Z726" s="94"/>
      <c r="AA726" s="3"/>
    </row>
    <row r="727" spans="1:27" ht="21" customHeight="1">
      <c r="A727" s="97"/>
      <c r="B727" s="101"/>
      <c r="C727" s="102"/>
      <c r="D727" s="102"/>
      <c r="E727" s="102"/>
      <c r="F727" s="103"/>
      <c r="G727" s="44"/>
      <c r="H727" s="92"/>
      <c r="I727" s="3"/>
      <c r="J727" s="92"/>
      <c r="K727" s="3"/>
      <c r="L727" s="92"/>
      <c r="M727" s="3"/>
      <c r="N727" s="92"/>
      <c r="O727" s="3"/>
      <c r="P727" s="92"/>
      <c r="Q727" s="3"/>
      <c r="R727" s="92"/>
      <c r="S727" s="3"/>
      <c r="T727" s="92"/>
      <c r="U727" s="3"/>
      <c r="V727" s="92"/>
      <c r="W727" s="3"/>
      <c r="X727" s="92"/>
      <c r="Y727" s="3"/>
      <c r="Z727" s="95"/>
      <c r="AA727" s="3"/>
    </row>
    <row r="728" spans="1:27" ht="21" customHeight="1">
      <c r="A728" s="106">
        <f t="shared" ref="A728" si="260">A722+1</f>
        <v>122</v>
      </c>
      <c r="B728" s="108" t="s">
        <v>18</v>
      </c>
      <c r="C728" s="108"/>
      <c r="D728" s="109"/>
      <c r="E728" s="9" t="s">
        <v>19</v>
      </c>
      <c r="F728" s="8" t="s">
        <v>20</v>
      </c>
      <c r="G728" s="45" t="s">
        <v>21</v>
      </c>
      <c r="H728" s="54" t="s">
        <v>22</v>
      </c>
      <c r="I728" s="3" t="str">
        <f t="shared" si="240"/>
        <v/>
      </c>
      <c r="J728" s="54" t="s">
        <v>22</v>
      </c>
      <c r="K728" s="3" t="str">
        <f t="shared" si="240"/>
        <v/>
      </c>
      <c r="L728" s="54" t="s">
        <v>22</v>
      </c>
      <c r="M728" s="3" t="str">
        <f t="shared" si="240"/>
        <v/>
      </c>
      <c r="N728" s="54" t="s">
        <v>22</v>
      </c>
      <c r="O728" s="3" t="str">
        <f t="shared" si="240"/>
        <v/>
      </c>
      <c r="P728" s="54" t="s">
        <v>22</v>
      </c>
      <c r="Q728" s="3" t="str">
        <f t="shared" si="240"/>
        <v/>
      </c>
      <c r="R728" s="54" t="s">
        <v>22</v>
      </c>
      <c r="S728" s="3" t="str">
        <f t="shared" si="240"/>
        <v/>
      </c>
      <c r="T728" s="54" t="s">
        <v>22</v>
      </c>
      <c r="U728" s="3" t="str">
        <f t="shared" si="240"/>
        <v/>
      </c>
      <c r="V728" s="54" t="s">
        <v>22</v>
      </c>
      <c r="W728" s="3" t="str">
        <f t="shared" si="240"/>
        <v/>
      </c>
      <c r="X728" s="54" t="s">
        <v>22</v>
      </c>
      <c r="Y728" s="3" t="str">
        <f t="shared" si="240"/>
        <v/>
      </c>
      <c r="Z728" s="55" t="s">
        <v>22</v>
      </c>
      <c r="AA728" s="3" t="str">
        <f t="shared" ref="AA728" si="261">IF(Z729="-","",Z729)</f>
        <v/>
      </c>
    </row>
    <row r="729" spans="1:27" ht="21" customHeight="1">
      <c r="A729" s="107"/>
      <c r="B729" s="110" t="str">
        <f>IF(VLOOKUP($A728,入力マスター!$A$2:$N$65027,2,FALSE)="","",VLOOKUP($A728,入力マスター!$A$2:$N$65027,2,FALSE))</f>
        <v/>
      </c>
      <c r="C729" s="110"/>
      <c r="D729" s="111"/>
      <c r="E729" s="10"/>
      <c r="F729" s="7"/>
      <c r="G729" s="47"/>
      <c r="H729" s="46" t="s">
        <v>23</v>
      </c>
      <c r="I729" s="3"/>
      <c r="J729" s="46" t="s">
        <v>23</v>
      </c>
      <c r="K729" s="3"/>
      <c r="L729" s="46" t="s">
        <v>23</v>
      </c>
      <c r="M729" s="3"/>
      <c r="N729" s="46" t="s">
        <v>23</v>
      </c>
      <c r="O729" s="3"/>
      <c r="P729" s="46" t="s">
        <v>23</v>
      </c>
      <c r="Q729" s="3"/>
      <c r="R729" s="46" t="s">
        <v>23</v>
      </c>
      <c r="S729" s="3"/>
      <c r="T729" s="46" t="s">
        <v>23</v>
      </c>
      <c r="U729" s="3"/>
      <c r="V729" s="46" t="s">
        <v>23</v>
      </c>
      <c r="W729" s="3"/>
      <c r="X729" s="46" t="s">
        <v>23</v>
      </c>
      <c r="Y729" s="3"/>
      <c r="Z729" s="50" t="s">
        <v>23</v>
      </c>
      <c r="AA729" s="3"/>
    </row>
    <row r="730" spans="1:27" ht="21" customHeight="1">
      <c r="A730" s="104" t="s">
        <v>24</v>
      </c>
      <c r="B730" s="114" t="str">
        <f>IF(VLOOKUP($A728,入力マスター!$A$2:$N$65027,5,FALSE)="","",VLOOKUP($A728,入力マスター!$A$2:$N$65027,5,FALSE))</f>
        <v/>
      </c>
      <c r="C730" s="115"/>
      <c r="D730" s="116"/>
      <c r="E730" s="21" t="s">
        <v>2</v>
      </c>
      <c r="F730" s="22"/>
      <c r="G730" s="48"/>
      <c r="H730" s="51" t="s">
        <v>21</v>
      </c>
      <c r="I730" s="3"/>
      <c r="J730" s="51" t="s">
        <v>21</v>
      </c>
      <c r="K730" s="3"/>
      <c r="L730" s="51" t="s">
        <v>21</v>
      </c>
      <c r="M730" s="3"/>
      <c r="N730" s="51" t="s">
        <v>21</v>
      </c>
      <c r="O730" s="3"/>
      <c r="P730" s="51" t="s">
        <v>21</v>
      </c>
      <c r="Q730" s="3"/>
      <c r="R730" s="51" t="s">
        <v>21</v>
      </c>
      <c r="S730" s="3"/>
      <c r="T730" s="51" t="s">
        <v>21</v>
      </c>
      <c r="U730" s="3"/>
      <c r="V730" s="51" t="s">
        <v>21</v>
      </c>
      <c r="W730" s="3"/>
      <c r="X730" s="51" t="s">
        <v>21</v>
      </c>
      <c r="Y730" s="3"/>
      <c r="Z730" s="52" t="s">
        <v>21</v>
      </c>
      <c r="AA730" s="3"/>
    </row>
    <row r="731" spans="1:27" ht="21" customHeight="1">
      <c r="A731" s="105"/>
      <c r="B731" s="117"/>
      <c r="C731" s="118"/>
      <c r="D731" s="119"/>
      <c r="E731" s="112" t="str">
        <f>IF(VLOOKUP($A728,入力マスター!$A$2:$N$65027,3,FALSE)="","",VLOOKUP($A728,入力マスター!$A$2:$N$65027,3,FALSE))</f>
        <v/>
      </c>
      <c r="F731" s="113"/>
      <c r="G731" s="2"/>
      <c r="H731" s="90"/>
      <c r="I731" s="3"/>
      <c r="J731" s="90"/>
      <c r="K731" s="3"/>
      <c r="L731" s="90"/>
      <c r="M731" s="3"/>
      <c r="N731" s="90"/>
      <c r="O731" s="3"/>
      <c r="P731" s="90"/>
      <c r="Q731" s="3"/>
      <c r="R731" s="90"/>
      <c r="S731" s="3"/>
      <c r="T731" s="90"/>
      <c r="U731" s="3"/>
      <c r="V731" s="90"/>
      <c r="W731" s="3"/>
      <c r="X731" s="90"/>
      <c r="Y731" s="3"/>
      <c r="Z731" s="93"/>
      <c r="AA731" s="3"/>
    </row>
    <row r="732" spans="1:27" ht="21" customHeight="1">
      <c r="A732" s="96" t="s">
        <v>25</v>
      </c>
      <c r="B732" s="98" t="str">
        <f>IF(VLOOKUP($A728,入力マスター!$A$2:$N$65027,4,FALSE)="","",VLOOKUP($A728,入力マスター!$A$2:$N$65027,4,FALSE))</f>
        <v/>
      </c>
      <c r="C732" s="99"/>
      <c r="D732" s="99"/>
      <c r="E732" s="99"/>
      <c r="F732" s="100"/>
      <c r="G732" s="49" t="s">
        <v>26</v>
      </c>
      <c r="H732" s="91"/>
      <c r="I732" s="3"/>
      <c r="J732" s="91"/>
      <c r="K732" s="3"/>
      <c r="L732" s="91"/>
      <c r="M732" s="3"/>
      <c r="N732" s="91"/>
      <c r="O732" s="3"/>
      <c r="P732" s="91"/>
      <c r="Q732" s="3"/>
      <c r="R732" s="91"/>
      <c r="S732" s="3"/>
      <c r="T732" s="91"/>
      <c r="U732" s="3"/>
      <c r="V732" s="91"/>
      <c r="W732" s="3"/>
      <c r="X732" s="91"/>
      <c r="Y732" s="3"/>
      <c r="Z732" s="94"/>
      <c r="AA732" s="3"/>
    </row>
    <row r="733" spans="1:27" ht="21" customHeight="1">
      <c r="A733" s="97"/>
      <c r="B733" s="101"/>
      <c r="C733" s="102"/>
      <c r="D733" s="102"/>
      <c r="E733" s="102"/>
      <c r="F733" s="103"/>
      <c r="G733" s="44"/>
      <c r="H733" s="92"/>
      <c r="I733" s="3"/>
      <c r="J733" s="92"/>
      <c r="K733" s="3"/>
      <c r="L733" s="92"/>
      <c r="M733" s="3"/>
      <c r="N733" s="92"/>
      <c r="O733" s="3"/>
      <c r="P733" s="92"/>
      <c r="Q733" s="3"/>
      <c r="R733" s="92"/>
      <c r="S733" s="3"/>
      <c r="T733" s="92"/>
      <c r="U733" s="3"/>
      <c r="V733" s="92"/>
      <c r="W733" s="3"/>
      <c r="X733" s="92"/>
      <c r="Y733" s="3"/>
      <c r="Z733" s="95"/>
      <c r="AA733" s="3"/>
    </row>
    <row r="734" spans="1:27" ht="21" customHeight="1">
      <c r="A734" s="106">
        <f t="shared" ref="A734" si="262">A728+1</f>
        <v>123</v>
      </c>
      <c r="B734" s="108" t="s">
        <v>18</v>
      </c>
      <c r="C734" s="108"/>
      <c r="D734" s="109"/>
      <c r="E734" s="9" t="s">
        <v>19</v>
      </c>
      <c r="F734" s="8" t="s">
        <v>20</v>
      </c>
      <c r="G734" s="45" t="s">
        <v>21</v>
      </c>
      <c r="H734" s="54" t="s">
        <v>22</v>
      </c>
      <c r="I734" s="3" t="str">
        <f t="shared" ref="I734:W734" si="263">IF(H735="-","",H735)</f>
        <v/>
      </c>
      <c r="J734" s="54" t="s">
        <v>22</v>
      </c>
      <c r="K734" s="3" t="str">
        <f t="shared" si="263"/>
        <v/>
      </c>
      <c r="L734" s="54" t="s">
        <v>22</v>
      </c>
      <c r="M734" s="3" t="str">
        <f t="shared" si="263"/>
        <v/>
      </c>
      <c r="N734" s="54" t="s">
        <v>22</v>
      </c>
      <c r="O734" s="3" t="str">
        <f t="shared" si="263"/>
        <v/>
      </c>
      <c r="P734" s="54" t="s">
        <v>22</v>
      </c>
      <c r="Q734" s="3" t="str">
        <f t="shared" si="263"/>
        <v/>
      </c>
      <c r="R734" s="54" t="s">
        <v>22</v>
      </c>
      <c r="S734" s="3" t="str">
        <f t="shared" si="263"/>
        <v/>
      </c>
      <c r="T734" s="54" t="s">
        <v>22</v>
      </c>
      <c r="U734" s="3" t="str">
        <f t="shared" si="263"/>
        <v/>
      </c>
      <c r="V734" s="54" t="s">
        <v>22</v>
      </c>
      <c r="W734" s="3" t="str">
        <f t="shared" si="263"/>
        <v/>
      </c>
      <c r="X734" s="54" t="s">
        <v>22</v>
      </c>
      <c r="Y734" s="3" t="str">
        <f t="shared" ref="I734:Y794" si="264">IF(X735="-","",X735)</f>
        <v/>
      </c>
      <c r="Z734" s="55" t="s">
        <v>22</v>
      </c>
      <c r="AA734" s="3" t="str">
        <f t="shared" ref="AA734" si="265">IF(Z735="-","",Z735)</f>
        <v/>
      </c>
    </row>
    <row r="735" spans="1:27" ht="21" customHeight="1">
      <c r="A735" s="107"/>
      <c r="B735" s="110" t="str">
        <f>IF(VLOOKUP($A734,入力マスター!$A$2:$N$65027,2,FALSE)="","",VLOOKUP($A734,入力マスター!$A$2:$N$65027,2,FALSE))</f>
        <v/>
      </c>
      <c r="C735" s="110"/>
      <c r="D735" s="111"/>
      <c r="E735" s="10"/>
      <c r="F735" s="7"/>
      <c r="G735" s="47"/>
      <c r="H735" s="46" t="s">
        <v>23</v>
      </c>
      <c r="I735" s="3"/>
      <c r="J735" s="46" t="s">
        <v>23</v>
      </c>
      <c r="K735" s="3"/>
      <c r="L735" s="46" t="s">
        <v>23</v>
      </c>
      <c r="M735" s="3"/>
      <c r="N735" s="46" t="s">
        <v>23</v>
      </c>
      <c r="O735" s="3"/>
      <c r="P735" s="46" t="s">
        <v>23</v>
      </c>
      <c r="Q735" s="3"/>
      <c r="R735" s="46" t="s">
        <v>23</v>
      </c>
      <c r="S735" s="3"/>
      <c r="T735" s="46" t="s">
        <v>23</v>
      </c>
      <c r="U735" s="3"/>
      <c r="V735" s="46" t="s">
        <v>23</v>
      </c>
      <c r="W735" s="3"/>
      <c r="X735" s="46" t="s">
        <v>23</v>
      </c>
      <c r="Y735" s="3"/>
      <c r="Z735" s="50" t="s">
        <v>23</v>
      </c>
      <c r="AA735" s="3"/>
    </row>
    <row r="736" spans="1:27" ht="21" customHeight="1">
      <c r="A736" s="104" t="s">
        <v>24</v>
      </c>
      <c r="B736" s="114" t="str">
        <f>IF(VLOOKUP($A734,入力マスター!$A$2:$N$65027,5,FALSE)="","",VLOOKUP($A734,入力マスター!$A$2:$N$65027,5,FALSE))</f>
        <v/>
      </c>
      <c r="C736" s="115"/>
      <c r="D736" s="116"/>
      <c r="E736" s="21" t="s">
        <v>2</v>
      </c>
      <c r="F736" s="22"/>
      <c r="G736" s="48"/>
      <c r="H736" s="51" t="s">
        <v>21</v>
      </c>
      <c r="I736" s="3"/>
      <c r="J736" s="51" t="s">
        <v>21</v>
      </c>
      <c r="K736" s="3"/>
      <c r="L736" s="51" t="s">
        <v>21</v>
      </c>
      <c r="M736" s="3"/>
      <c r="N736" s="51" t="s">
        <v>21</v>
      </c>
      <c r="O736" s="3"/>
      <c r="P736" s="51" t="s">
        <v>21</v>
      </c>
      <c r="Q736" s="3"/>
      <c r="R736" s="51" t="s">
        <v>21</v>
      </c>
      <c r="S736" s="3"/>
      <c r="T736" s="51" t="s">
        <v>21</v>
      </c>
      <c r="U736" s="3"/>
      <c r="V736" s="51" t="s">
        <v>21</v>
      </c>
      <c r="W736" s="3"/>
      <c r="X736" s="51" t="s">
        <v>21</v>
      </c>
      <c r="Y736" s="3"/>
      <c r="Z736" s="52" t="s">
        <v>21</v>
      </c>
      <c r="AA736" s="3"/>
    </row>
    <row r="737" spans="1:27" ht="21" customHeight="1">
      <c r="A737" s="105"/>
      <c r="B737" s="117"/>
      <c r="C737" s="118"/>
      <c r="D737" s="119"/>
      <c r="E737" s="112" t="str">
        <f>IF(VLOOKUP($A734,入力マスター!$A$2:$N$65027,3,FALSE)="","",VLOOKUP($A734,入力マスター!$A$2:$N$65027,3,FALSE))</f>
        <v/>
      </c>
      <c r="F737" s="113"/>
      <c r="G737" s="2"/>
      <c r="H737" s="90"/>
      <c r="I737" s="3"/>
      <c r="J737" s="90"/>
      <c r="K737" s="3"/>
      <c r="L737" s="90"/>
      <c r="M737" s="3"/>
      <c r="N737" s="90"/>
      <c r="O737" s="3"/>
      <c r="P737" s="90"/>
      <c r="Q737" s="3"/>
      <c r="R737" s="90"/>
      <c r="S737" s="3"/>
      <c r="T737" s="90"/>
      <c r="U737" s="3"/>
      <c r="V737" s="90"/>
      <c r="W737" s="3"/>
      <c r="X737" s="90"/>
      <c r="Y737" s="3"/>
      <c r="Z737" s="93"/>
      <c r="AA737" s="3"/>
    </row>
    <row r="738" spans="1:27" ht="21" customHeight="1">
      <c r="A738" s="96" t="s">
        <v>25</v>
      </c>
      <c r="B738" s="98" t="str">
        <f>IF(VLOOKUP($A734,入力マスター!$A$2:$N$65027,4,FALSE)="","",VLOOKUP($A734,入力マスター!$A$2:$N$65027,4,FALSE))</f>
        <v/>
      </c>
      <c r="C738" s="99"/>
      <c r="D738" s="99"/>
      <c r="E738" s="99"/>
      <c r="F738" s="100"/>
      <c r="G738" s="49" t="s">
        <v>26</v>
      </c>
      <c r="H738" s="91"/>
      <c r="I738" s="3"/>
      <c r="J738" s="91"/>
      <c r="K738" s="3"/>
      <c r="L738" s="91"/>
      <c r="M738" s="3"/>
      <c r="N738" s="91"/>
      <c r="O738" s="3"/>
      <c r="P738" s="91"/>
      <c r="Q738" s="3"/>
      <c r="R738" s="91"/>
      <c r="S738" s="3"/>
      <c r="T738" s="91"/>
      <c r="U738" s="3"/>
      <c r="V738" s="91"/>
      <c r="W738" s="3"/>
      <c r="X738" s="91"/>
      <c r="Y738" s="3"/>
      <c r="Z738" s="94"/>
      <c r="AA738" s="3"/>
    </row>
    <row r="739" spans="1:27" ht="21" customHeight="1">
      <c r="A739" s="97"/>
      <c r="B739" s="101"/>
      <c r="C739" s="102"/>
      <c r="D739" s="102"/>
      <c r="E739" s="102"/>
      <c r="F739" s="103"/>
      <c r="G739" s="44"/>
      <c r="H739" s="92"/>
      <c r="I739" s="3"/>
      <c r="J739" s="92"/>
      <c r="K739" s="3"/>
      <c r="L739" s="92"/>
      <c r="M739" s="3"/>
      <c r="N739" s="92"/>
      <c r="O739" s="3"/>
      <c r="P739" s="92"/>
      <c r="Q739" s="3"/>
      <c r="R739" s="92"/>
      <c r="S739" s="3"/>
      <c r="T739" s="92"/>
      <c r="U739" s="3"/>
      <c r="V739" s="92"/>
      <c r="W739" s="3"/>
      <c r="X739" s="92"/>
      <c r="Y739" s="3"/>
      <c r="Z739" s="95"/>
      <c r="AA739" s="3"/>
    </row>
    <row r="740" spans="1:27" ht="21" customHeight="1">
      <c r="A740" s="106">
        <f t="shared" ref="A740" si="266">A734+1</f>
        <v>124</v>
      </c>
      <c r="B740" s="108" t="s">
        <v>18</v>
      </c>
      <c r="C740" s="108"/>
      <c r="D740" s="109"/>
      <c r="E740" s="9" t="s">
        <v>19</v>
      </c>
      <c r="F740" s="8" t="s">
        <v>20</v>
      </c>
      <c r="G740" s="45" t="s">
        <v>21</v>
      </c>
      <c r="H740" s="54" t="s">
        <v>22</v>
      </c>
      <c r="I740" s="3" t="str">
        <f t="shared" si="264"/>
        <v/>
      </c>
      <c r="J740" s="54" t="s">
        <v>22</v>
      </c>
      <c r="K740" s="3" t="str">
        <f t="shared" si="264"/>
        <v/>
      </c>
      <c r="L740" s="54" t="s">
        <v>22</v>
      </c>
      <c r="M740" s="3" t="str">
        <f t="shared" si="264"/>
        <v/>
      </c>
      <c r="N740" s="54" t="s">
        <v>22</v>
      </c>
      <c r="O740" s="3" t="str">
        <f t="shared" si="264"/>
        <v/>
      </c>
      <c r="P740" s="54" t="s">
        <v>22</v>
      </c>
      <c r="Q740" s="3" t="str">
        <f t="shared" si="264"/>
        <v/>
      </c>
      <c r="R740" s="54" t="s">
        <v>22</v>
      </c>
      <c r="S740" s="3" t="str">
        <f t="shared" si="264"/>
        <v/>
      </c>
      <c r="T740" s="54" t="s">
        <v>22</v>
      </c>
      <c r="U740" s="3" t="str">
        <f t="shared" si="264"/>
        <v/>
      </c>
      <c r="V740" s="54" t="s">
        <v>22</v>
      </c>
      <c r="W740" s="3" t="str">
        <f t="shared" si="264"/>
        <v/>
      </c>
      <c r="X740" s="54" t="s">
        <v>22</v>
      </c>
      <c r="Y740" s="3" t="str">
        <f t="shared" si="264"/>
        <v/>
      </c>
      <c r="Z740" s="55" t="s">
        <v>22</v>
      </c>
      <c r="AA740" s="3" t="str">
        <f t="shared" ref="AA740" si="267">IF(Z741="-","",Z741)</f>
        <v/>
      </c>
    </row>
    <row r="741" spans="1:27" ht="21" customHeight="1">
      <c r="A741" s="107"/>
      <c r="B741" s="110" t="str">
        <f>IF(VLOOKUP($A740,入力マスター!$A$2:$N$65027,2,FALSE)="","",VLOOKUP($A740,入力マスター!$A$2:$N$65027,2,FALSE))</f>
        <v/>
      </c>
      <c r="C741" s="110"/>
      <c r="D741" s="111"/>
      <c r="E741" s="10"/>
      <c r="F741" s="7"/>
      <c r="G741" s="47"/>
      <c r="H741" s="46" t="s">
        <v>23</v>
      </c>
      <c r="I741" s="3"/>
      <c r="J741" s="46" t="s">
        <v>23</v>
      </c>
      <c r="K741" s="3"/>
      <c r="L741" s="46" t="s">
        <v>23</v>
      </c>
      <c r="M741" s="3"/>
      <c r="N741" s="46" t="s">
        <v>23</v>
      </c>
      <c r="O741" s="3"/>
      <c r="P741" s="46" t="s">
        <v>23</v>
      </c>
      <c r="Q741" s="3"/>
      <c r="R741" s="46" t="s">
        <v>23</v>
      </c>
      <c r="S741" s="3"/>
      <c r="T741" s="46" t="s">
        <v>23</v>
      </c>
      <c r="U741" s="3"/>
      <c r="V741" s="46" t="s">
        <v>23</v>
      </c>
      <c r="W741" s="3"/>
      <c r="X741" s="46" t="s">
        <v>23</v>
      </c>
      <c r="Y741" s="3"/>
      <c r="Z741" s="50" t="s">
        <v>23</v>
      </c>
      <c r="AA741" s="3"/>
    </row>
    <row r="742" spans="1:27" ht="21" customHeight="1">
      <c r="A742" s="104" t="s">
        <v>24</v>
      </c>
      <c r="B742" s="114" t="str">
        <f>IF(VLOOKUP($A740,入力マスター!$A$2:$N$65027,5,FALSE)="","",VLOOKUP($A740,入力マスター!$A$2:$N$65027,5,FALSE))</f>
        <v/>
      </c>
      <c r="C742" s="115"/>
      <c r="D742" s="116"/>
      <c r="E742" s="21" t="s">
        <v>2</v>
      </c>
      <c r="F742" s="22"/>
      <c r="G742" s="48"/>
      <c r="H742" s="51" t="s">
        <v>21</v>
      </c>
      <c r="I742" s="3"/>
      <c r="J742" s="51" t="s">
        <v>21</v>
      </c>
      <c r="K742" s="3"/>
      <c r="L742" s="51" t="s">
        <v>21</v>
      </c>
      <c r="M742" s="3"/>
      <c r="N742" s="51" t="s">
        <v>21</v>
      </c>
      <c r="O742" s="3"/>
      <c r="P742" s="51" t="s">
        <v>21</v>
      </c>
      <c r="Q742" s="3"/>
      <c r="R742" s="51" t="s">
        <v>21</v>
      </c>
      <c r="S742" s="3"/>
      <c r="T742" s="51" t="s">
        <v>21</v>
      </c>
      <c r="U742" s="3"/>
      <c r="V742" s="51" t="s">
        <v>21</v>
      </c>
      <c r="W742" s="3"/>
      <c r="X742" s="51" t="s">
        <v>21</v>
      </c>
      <c r="Y742" s="3"/>
      <c r="Z742" s="52" t="s">
        <v>21</v>
      </c>
      <c r="AA742" s="3"/>
    </row>
    <row r="743" spans="1:27" ht="21" customHeight="1">
      <c r="A743" s="105"/>
      <c r="B743" s="117"/>
      <c r="C743" s="118"/>
      <c r="D743" s="119"/>
      <c r="E743" s="112" t="str">
        <f>IF(VLOOKUP($A740,入力マスター!$A$2:$N$65027,3,FALSE)="","",VLOOKUP($A740,入力マスター!$A$2:$N$65027,3,FALSE))</f>
        <v/>
      </c>
      <c r="F743" s="113"/>
      <c r="G743" s="2"/>
      <c r="H743" s="90"/>
      <c r="I743" s="3"/>
      <c r="J743" s="90"/>
      <c r="K743" s="3"/>
      <c r="L743" s="90"/>
      <c r="M743" s="3"/>
      <c r="N743" s="90"/>
      <c r="O743" s="3"/>
      <c r="P743" s="90"/>
      <c r="Q743" s="3"/>
      <c r="R743" s="90"/>
      <c r="S743" s="3"/>
      <c r="T743" s="90"/>
      <c r="U743" s="3"/>
      <c r="V743" s="90"/>
      <c r="W743" s="3"/>
      <c r="X743" s="90"/>
      <c r="Y743" s="3"/>
      <c r="Z743" s="93"/>
      <c r="AA743" s="3"/>
    </row>
    <row r="744" spans="1:27" ht="21" customHeight="1">
      <c r="A744" s="96" t="s">
        <v>25</v>
      </c>
      <c r="B744" s="98" t="str">
        <f>IF(VLOOKUP($A740,入力マスター!$A$2:$N$65027,4,FALSE)="","",VLOOKUP($A740,入力マスター!$A$2:$N$65027,4,FALSE))</f>
        <v/>
      </c>
      <c r="C744" s="99"/>
      <c r="D744" s="99"/>
      <c r="E744" s="99"/>
      <c r="F744" s="100"/>
      <c r="G744" s="49" t="s">
        <v>26</v>
      </c>
      <c r="H744" s="91"/>
      <c r="I744" s="3"/>
      <c r="J744" s="91"/>
      <c r="K744" s="3"/>
      <c r="L744" s="91"/>
      <c r="M744" s="3"/>
      <c r="N744" s="91"/>
      <c r="O744" s="3"/>
      <c r="P744" s="91"/>
      <c r="Q744" s="3"/>
      <c r="R744" s="91"/>
      <c r="S744" s="3"/>
      <c r="T744" s="91"/>
      <c r="U744" s="3"/>
      <c r="V744" s="91"/>
      <c r="W744" s="3"/>
      <c r="X744" s="91"/>
      <c r="Y744" s="3"/>
      <c r="Z744" s="94"/>
      <c r="AA744" s="3"/>
    </row>
    <row r="745" spans="1:27" ht="21" customHeight="1">
      <c r="A745" s="97"/>
      <c r="B745" s="101"/>
      <c r="C745" s="102"/>
      <c r="D745" s="102"/>
      <c r="E745" s="102"/>
      <c r="F745" s="103"/>
      <c r="G745" s="44"/>
      <c r="H745" s="92"/>
      <c r="I745" s="3"/>
      <c r="J745" s="92"/>
      <c r="K745" s="3"/>
      <c r="L745" s="92"/>
      <c r="M745" s="3"/>
      <c r="N745" s="92"/>
      <c r="O745" s="3"/>
      <c r="P745" s="92"/>
      <c r="Q745" s="3"/>
      <c r="R745" s="92"/>
      <c r="S745" s="3"/>
      <c r="T745" s="92"/>
      <c r="U745" s="3"/>
      <c r="V745" s="92"/>
      <c r="W745" s="3"/>
      <c r="X745" s="92"/>
      <c r="Y745" s="3"/>
      <c r="Z745" s="95"/>
      <c r="AA745" s="3"/>
    </row>
    <row r="746" spans="1:27" ht="21" customHeight="1">
      <c r="A746" s="106">
        <f t="shared" ref="A746" si="268">A740+1</f>
        <v>125</v>
      </c>
      <c r="B746" s="108" t="s">
        <v>18</v>
      </c>
      <c r="C746" s="108"/>
      <c r="D746" s="109"/>
      <c r="E746" s="9" t="s">
        <v>19</v>
      </c>
      <c r="F746" s="8" t="s">
        <v>20</v>
      </c>
      <c r="G746" s="45" t="s">
        <v>21</v>
      </c>
      <c r="H746" s="54" t="s">
        <v>22</v>
      </c>
      <c r="I746" s="3" t="str">
        <f t="shared" si="264"/>
        <v/>
      </c>
      <c r="J746" s="54" t="s">
        <v>22</v>
      </c>
      <c r="K746" s="3" t="str">
        <f t="shared" si="264"/>
        <v/>
      </c>
      <c r="L746" s="54" t="s">
        <v>22</v>
      </c>
      <c r="M746" s="3" t="str">
        <f t="shared" si="264"/>
        <v/>
      </c>
      <c r="N746" s="54" t="s">
        <v>22</v>
      </c>
      <c r="O746" s="3" t="str">
        <f t="shared" si="264"/>
        <v/>
      </c>
      <c r="P746" s="54" t="s">
        <v>22</v>
      </c>
      <c r="Q746" s="3" t="str">
        <f t="shared" si="264"/>
        <v/>
      </c>
      <c r="R746" s="54" t="s">
        <v>22</v>
      </c>
      <c r="S746" s="3" t="str">
        <f t="shared" si="264"/>
        <v/>
      </c>
      <c r="T746" s="54" t="s">
        <v>22</v>
      </c>
      <c r="U746" s="3" t="str">
        <f t="shared" si="264"/>
        <v/>
      </c>
      <c r="V746" s="54" t="s">
        <v>22</v>
      </c>
      <c r="W746" s="3" t="str">
        <f t="shared" si="264"/>
        <v/>
      </c>
      <c r="X746" s="54" t="s">
        <v>22</v>
      </c>
      <c r="Y746" s="3" t="str">
        <f t="shared" si="264"/>
        <v/>
      </c>
      <c r="Z746" s="55" t="s">
        <v>22</v>
      </c>
      <c r="AA746" s="3" t="str">
        <f t="shared" ref="AA746" si="269">IF(Z747="-","",Z747)</f>
        <v/>
      </c>
    </row>
    <row r="747" spans="1:27" ht="21" customHeight="1">
      <c r="A747" s="107"/>
      <c r="B747" s="110" t="str">
        <f>IF(VLOOKUP($A746,入力マスター!$A$2:$N$65027,2,FALSE)="","",VLOOKUP($A746,入力マスター!$A$2:$N$65027,2,FALSE))</f>
        <v/>
      </c>
      <c r="C747" s="110"/>
      <c r="D747" s="111"/>
      <c r="E747" s="10"/>
      <c r="F747" s="7"/>
      <c r="G747" s="47"/>
      <c r="H747" s="46" t="s">
        <v>23</v>
      </c>
      <c r="I747" s="3"/>
      <c r="J747" s="46" t="s">
        <v>23</v>
      </c>
      <c r="K747" s="3"/>
      <c r="L747" s="46" t="s">
        <v>23</v>
      </c>
      <c r="M747" s="3"/>
      <c r="N747" s="46" t="s">
        <v>23</v>
      </c>
      <c r="O747" s="3"/>
      <c r="P747" s="46" t="s">
        <v>23</v>
      </c>
      <c r="Q747" s="3"/>
      <c r="R747" s="46" t="s">
        <v>23</v>
      </c>
      <c r="S747" s="3"/>
      <c r="T747" s="46" t="s">
        <v>23</v>
      </c>
      <c r="U747" s="3"/>
      <c r="V747" s="46" t="s">
        <v>23</v>
      </c>
      <c r="W747" s="3"/>
      <c r="X747" s="46" t="s">
        <v>23</v>
      </c>
      <c r="Y747" s="3"/>
      <c r="Z747" s="50" t="s">
        <v>23</v>
      </c>
      <c r="AA747" s="3"/>
    </row>
    <row r="748" spans="1:27" ht="21" customHeight="1">
      <c r="A748" s="104" t="s">
        <v>24</v>
      </c>
      <c r="B748" s="114" t="str">
        <f>IF(VLOOKUP($A746,入力マスター!$A$2:$N$65027,5,FALSE)="","",VLOOKUP($A746,入力マスター!$A$2:$N$65027,5,FALSE))</f>
        <v/>
      </c>
      <c r="C748" s="115"/>
      <c r="D748" s="116"/>
      <c r="E748" s="21" t="s">
        <v>2</v>
      </c>
      <c r="F748" s="22"/>
      <c r="G748" s="48"/>
      <c r="H748" s="51" t="s">
        <v>21</v>
      </c>
      <c r="I748" s="3"/>
      <c r="J748" s="51" t="s">
        <v>21</v>
      </c>
      <c r="K748" s="3"/>
      <c r="L748" s="51" t="s">
        <v>21</v>
      </c>
      <c r="M748" s="3"/>
      <c r="N748" s="51" t="s">
        <v>21</v>
      </c>
      <c r="O748" s="3"/>
      <c r="P748" s="51" t="s">
        <v>21</v>
      </c>
      <c r="Q748" s="3"/>
      <c r="R748" s="51" t="s">
        <v>21</v>
      </c>
      <c r="S748" s="3"/>
      <c r="T748" s="51" t="s">
        <v>21</v>
      </c>
      <c r="U748" s="3"/>
      <c r="V748" s="51" t="s">
        <v>21</v>
      </c>
      <c r="W748" s="3"/>
      <c r="X748" s="51" t="s">
        <v>21</v>
      </c>
      <c r="Y748" s="3"/>
      <c r="Z748" s="52" t="s">
        <v>21</v>
      </c>
      <c r="AA748" s="3"/>
    </row>
    <row r="749" spans="1:27" ht="21" customHeight="1">
      <c r="A749" s="105"/>
      <c r="B749" s="117"/>
      <c r="C749" s="118"/>
      <c r="D749" s="119"/>
      <c r="E749" s="112" t="str">
        <f>IF(VLOOKUP($A746,入力マスター!$A$2:$N$65027,3,FALSE)="","",VLOOKUP($A746,入力マスター!$A$2:$N$65027,3,FALSE))</f>
        <v/>
      </c>
      <c r="F749" s="113"/>
      <c r="G749" s="2"/>
      <c r="H749" s="90"/>
      <c r="I749" s="3"/>
      <c r="J749" s="90"/>
      <c r="K749" s="3"/>
      <c r="L749" s="90"/>
      <c r="M749" s="3"/>
      <c r="N749" s="90"/>
      <c r="O749" s="3"/>
      <c r="P749" s="90"/>
      <c r="Q749" s="3"/>
      <c r="R749" s="90"/>
      <c r="S749" s="3"/>
      <c r="T749" s="90"/>
      <c r="U749" s="3"/>
      <c r="V749" s="90"/>
      <c r="W749" s="3"/>
      <c r="X749" s="90"/>
      <c r="Y749" s="3"/>
      <c r="Z749" s="93"/>
      <c r="AA749" s="3"/>
    </row>
    <row r="750" spans="1:27" ht="21" customHeight="1">
      <c r="A750" s="96" t="s">
        <v>25</v>
      </c>
      <c r="B750" s="98" t="str">
        <f>IF(VLOOKUP($A746,入力マスター!$A$2:$N$65027,4,FALSE)="","",VLOOKUP($A746,入力マスター!$A$2:$N$65027,4,FALSE))</f>
        <v/>
      </c>
      <c r="C750" s="99"/>
      <c r="D750" s="99"/>
      <c r="E750" s="99"/>
      <c r="F750" s="100"/>
      <c r="G750" s="49" t="s">
        <v>26</v>
      </c>
      <c r="H750" s="91"/>
      <c r="I750" s="3"/>
      <c r="J750" s="91"/>
      <c r="K750" s="3"/>
      <c r="L750" s="91"/>
      <c r="M750" s="3"/>
      <c r="N750" s="91"/>
      <c r="O750" s="3"/>
      <c r="P750" s="91"/>
      <c r="Q750" s="3"/>
      <c r="R750" s="91"/>
      <c r="S750" s="3"/>
      <c r="T750" s="91"/>
      <c r="U750" s="3"/>
      <c r="V750" s="91"/>
      <c r="W750" s="3"/>
      <c r="X750" s="91"/>
      <c r="Y750" s="3"/>
      <c r="Z750" s="94"/>
      <c r="AA750" s="3"/>
    </row>
    <row r="751" spans="1:27" ht="21" customHeight="1">
      <c r="A751" s="97"/>
      <c r="B751" s="101"/>
      <c r="C751" s="102"/>
      <c r="D751" s="102"/>
      <c r="E751" s="102"/>
      <c r="F751" s="103"/>
      <c r="G751" s="44"/>
      <c r="H751" s="92"/>
      <c r="I751" s="3"/>
      <c r="J751" s="92"/>
      <c r="K751" s="3"/>
      <c r="L751" s="92"/>
      <c r="M751" s="3"/>
      <c r="N751" s="92"/>
      <c r="O751" s="3"/>
      <c r="P751" s="92"/>
      <c r="Q751" s="3"/>
      <c r="R751" s="92"/>
      <c r="S751" s="3"/>
      <c r="T751" s="92"/>
      <c r="U751" s="3"/>
      <c r="V751" s="92"/>
      <c r="W751" s="3"/>
      <c r="X751" s="92"/>
      <c r="Y751" s="3"/>
      <c r="Z751" s="95"/>
      <c r="AA751" s="3"/>
    </row>
    <row r="752" spans="1:27" ht="21" customHeight="1">
      <c r="A752" s="106">
        <f t="shared" ref="A752" si="270">A746+1</f>
        <v>126</v>
      </c>
      <c r="B752" s="108" t="s">
        <v>18</v>
      </c>
      <c r="C752" s="108"/>
      <c r="D752" s="109"/>
      <c r="E752" s="9" t="s">
        <v>19</v>
      </c>
      <c r="F752" s="8" t="s">
        <v>20</v>
      </c>
      <c r="G752" s="45" t="s">
        <v>21</v>
      </c>
      <c r="H752" s="54" t="s">
        <v>22</v>
      </c>
      <c r="I752" s="3" t="str">
        <f t="shared" si="264"/>
        <v/>
      </c>
      <c r="J752" s="54" t="s">
        <v>22</v>
      </c>
      <c r="K752" s="3" t="str">
        <f t="shared" si="264"/>
        <v/>
      </c>
      <c r="L752" s="54" t="s">
        <v>22</v>
      </c>
      <c r="M752" s="3" t="str">
        <f t="shared" si="264"/>
        <v/>
      </c>
      <c r="N752" s="54" t="s">
        <v>22</v>
      </c>
      <c r="O752" s="3" t="str">
        <f t="shared" si="264"/>
        <v/>
      </c>
      <c r="P752" s="54" t="s">
        <v>22</v>
      </c>
      <c r="Q752" s="3" t="str">
        <f t="shared" si="264"/>
        <v/>
      </c>
      <c r="R752" s="54" t="s">
        <v>22</v>
      </c>
      <c r="S752" s="3" t="str">
        <f t="shared" si="264"/>
        <v/>
      </c>
      <c r="T752" s="54" t="s">
        <v>22</v>
      </c>
      <c r="U752" s="3" t="str">
        <f t="shared" si="264"/>
        <v/>
      </c>
      <c r="V752" s="54" t="s">
        <v>22</v>
      </c>
      <c r="W752" s="3" t="str">
        <f t="shared" si="264"/>
        <v/>
      </c>
      <c r="X752" s="54" t="s">
        <v>22</v>
      </c>
      <c r="Y752" s="3" t="str">
        <f t="shared" si="264"/>
        <v/>
      </c>
      <c r="Z752" s="55" t="s">
        <v>22</v>
      </c>
      <c r="AA752" s="3" t="str">
        <f t="shared" ref="AA752" si="271">IF(Z753="-","",Z753)</f>
        <v/>
      </c>
    </row>
    <row r="753" spans="1:27" ht="21" customHeight="1">
      <c r="A753" s="107"/>
      <c r="B753" s="110" t="str">
        <f>IF(VLOOKUP($A752,入力マスター!$A$2:$N$65027,2,FALSE)="","",VLOOKUP($A752,入力マスター!$A$2:$N$65027,2,FALSE))</f>
        <v/>
      </c>
      <c r="C753" s="110"/>
      <c r="D753" s="111"/>
      <c r="E753" s="10"/>
      <c r="F753" s="7"/>
      <c r="G753" s="47"/>
      <c r="H753" s="46" t="s">
        <v>23</v>
      </c>
      <c r="I753" s="3"/>
      <c r="J753" s="46" t="s">
        <v>23</v>
      </c>
      <c r="K753" s="3"/>
      <c r="L753" s="46" t="s">
        <v>23</v>
      </c>
      <c r="M753" s="3"/>
      <c r="N753" s="46" t="s">
        <v>23</v>
      </c>
      <c r="O753" s="3"/>
      <c r="P753" s="46" t="s">
        <v>23</v>
      </c>
      <c r="Q753" s="3"/>
      <c r="R753" s="46" t="s">
        <v>23</v>
      </c>
      <c r="S753" s="3"/>
      <c r="T753" s="46" t="s">
        <v>23</v>
      </c>
      <c r="U753" s="3"/>
      <c r="V753" s="46" t="s">
        <v>23</v>
      </c>
      <c r="W753" s="3"/>
      <c r="X753" s="46" t="s">
        <v>23</v>
      </c>
      <c r="Y753" s="3"/>
      <c r="Z753" s="50" t="s">
        <v>23</v>
      </c>
      <c r="AA753" s="3"/>
    </row>
    <row r="754" spans="1:27" ht="21" customHeight="1">
      <c r="A754" s="104" t="s">
        <v>24</v>
      </c>
      <c r="B754" s="114" t="str">
        <f>IF(VLOOKUP($A752,入力マスター!$A$2:$N$65027,5,FALSE)="","",VLOOKUP($A752,入力マスター!$A$2:$N$65027,5,FALSE))</f>
        <v/>
      </c>
      <c r="C754" s="115"/>
      <c r="D754" s="116"/>
      <c r="E754" s="21" t="s">
        <v>2</v>
      </c>
      <c r="F754" s="22"/>
      <c r="G754" s="48"/>
      <c r="H754" s="51" t="s">
        <v>21</v>
      </c>
      <c r="I754" s="3"/>
      <c r="J754" s="51" t="s">
        <v>21</v>
      </c>
      <c r="K754" s="3"/>
      <c r="L754" s="51" t="s">
        <v>21</v>
      </c>
      <c r="M754" s="3"/>
      <c r="N754" s="51" t="s">
        <v>21</v>
      </c>
      <c r="O754" s="3"/>
      <c r="P754" s="51" t="s">
        <v>21</v>
      </c>
      <c r="Q754" s="3"/>
      <c r="R754" s="51" t="s">
        <v>21</v>
      </c>
      <c r="S754" s="3"/>
      <c r="T754" s="51" t="s">
        <v>21</v>
      </c>
      <c r="U754" s="3"/>
      <c r="V754" s="51" t="s">
        <v>21</v>
      </c>
      <c r="W754" s="3"/>
      <c r="X754" s="51" t="s">
        <v>21</v>
      </c>
      <c r="Y754" s="3"/>
      <c r="Z754" s="52" t="s">
        <v>21</v>
      </c>
      <c r="AA754" s="3"/>
    </row>
    <row r="755" spans="1:27" ht="21" customHeight="1">
      <c r="A755" s="105"/>
      <c r="B755" s="117"/>
      <c r="C755" s="118"/>
      <c r="D755" s="119"/>
      <c r="E755" s="112" t="str">
        <f>IF(VLOOKUP($A752,入力マスター!$A$2:$N$65027,3,FALSE)="","",VLOOKUP($A752,入力マスター!$A$2:$N$65027,3,FALSE))</f>
        <v/>
      </c>
      <c r="F755" s="113"/>
      <c r="G755" s="2"/>
      <c r="H755" s="90"/>
      <c r="I755" s="3"/>
      <c r="J755" s="90"/>
      <c r="K755" s="3"/>
      <c r="L755" s="90"/>
      <c r="M755" s="3"/>
      <c r="N755" s="90"/>
      <c r="O755" s="3"/>
      <c r="P755" s="90"/>
      <c r="Q755" s="3"/>
      <c r="R755" s="90"/>
      <c r="S755" s="3"/>
      <c r="T755" s="90"/>
      <c r="U755" s="3"/>
      <c r="V755" s="90"/>
      <c r="W755" s="3"/>
      <c r="X755" s="90"/>
      <c r="Y755" s="3"/>
      <c r="Z755" s="93"/>
      <c r="AA755" s="3"/>
    </row>
    <row r="756" spans="1:27" ht="21" customHeight="1">
      <c r="A756" s="96" t="s">
        <v>25</v>
      </c>
      <c r="B756" s="98" t="str">
        <f>IF(VLOOKUP($A752,入力マスター!$A$2:$N$65027,4,FALSE)="","",VLOOKUP($A752,入力マスター!$A$2:$N$65027,4,FALSE))</f>
        <v/>
      </c>
      <c r="C756" s="99"/>
      <c r="D756" s="99"/>
      <c r="E756" s="99"/>
      <c r="F756" s="100"/>
      <c r="G756" s="49" t="s">
        <v>26</v>
      </c>
      <c r="H756" s="91"/>
      <c r="I756" s="3"/>
      <c r="J756" s="91"/>
      <c r="K756" s="3"/>
      <c r="L756" s="91"/>
      <c r="M756" s="3"/>
      <c r="N756" s="91"/>
      <c r="O756" s="3"/>
      <c r="P756" s="91"/>
      <c r="Q756" s="3"/>
      <c r="R756" s="91"/>
      <c r="S756" s="3"/>
      <c r="T756" s="91"/>
      <c r="U756" s="3"/>
      <c r="V756" s="91"/>
      <c r="W756" s="3"/>
      <c r="X756" s="91"/>
      <c r="Y756" s="3"/>
      <c r="Z756" s="94"/>
      <c r="AA756" s="3"/>
    </row>
    <row r="757" spans="1:27" ht="21" customHeight="1">
      <c r="A757" s="97"/>
      <c r="B757" s="101"/>
      <c r="C757" s="102"/>
      <c r="D757" s="102"/>
      <c r="E757" s="102"/>
      <c r="F757" s="103"/>
      <c r="G757" s="44"/>
      <c r="H757" s="92"/>
      <c r="I757" s="3"/>
      <c r="J757" s="92"/>
      <c r="K757" s="3"/>
      <c r="L757" s="92"/>
      <c r="M757" s="3"/>
      <c r="N757" s="92"/>
      <c r="O757" s="3"/>
      <c r="P757" s="92"/>
      <c r="Q757" s="3"/>
      <c r="R757" s="92"/>
      <c r="S757" s="3"/>
      <c r="T757" s="92"/>
      <c r="U757" s="3"/>
      <c r="V757" s="92"/>
      <c r="W757" s="3"/>
      <c r="X757" s="92"/>
      <c r="Y757" s="3"/>
      <c r="Z757" s="95"/>
      <c r="AA757" s="3"/>
    </row>
    <row r="758" spans="1:27" ht="21" customHeight="1">
      <c r="A758" s="106">
        <f t="shared" ref="A758" si="272">A752+1</f>
        <v>127</v>
      </c>
      <c r="B758" s="108" t="s">
        <v>18</v>
      </c>
      <c r="C758" s="108"/>
      <c r="D758" s="109"/>
      <c r="E758" s="9" t="s">
        <v>19</v>
      </c>
      <c r="F758" s="8" t="s">
        <v>20</v>
      </c>
      <c r="G758" s="45" t="s">
        <v>21</v>
      </c>
      <c r="H758" s="54" t="s">
        <v>22</v>
      </c>
      <c r="I758" s="3" t="str">
        <f t="shared" si="264"/>
        <v/>
      </c>
      <c r="J758" s="54" t="s">
        <v>22</v>
      </c>
      <c r="K758" s="3" t="str">
        <f t="shared" si="264"/>
        <v/>
      </c>
      <c r="L758" s="54" t="s">
        <v>22</v>
      </c>
      <c r="M758" s="3" t="str">
        <f t="shared" si="264"/>
        <v/>
      </c>
      <c r="N758" s="54" t="s">
        <v>22</v>
      </c>
      <c r="O758" s="3" t="str">
        <f t="shared" si="264"/>
        <v/>
      </c>
      <c r="P758" s="54" t="s">
        <v>22</v>
      </c>
      <c r="Q758" s="3" t="str">
        <f t="shared" si="264"/>
        <v/>
      </c>
      <c r="R758" s="54" t="s">
        <v>22</v>
      </c>
      <c r="S758" s="3" t="str">
        <f t="shared" si="264"/>
        <v/>
      </c>
      <c r="T758" s="54" t="s">
        <v>22</v>
      </c>
      <c r="U758" s="3" t="str">
        <f t="shared" si="264"/>
        <v/>
      </c>
      <c r="V758" s="54" t="s">
        <v>22</v>
      </c>
      <c r="W758" s="3" t="str">
        <f t="shared" si="264"/>
        <v/>
      </c>
      <c r="X758" s="54" t="s">
        <v>22</v>
      </c>
      <c r="Y758" s="3" t="str">
        <f t="shared" si="264"/>
        <v/>
      </c>
      <c r="Z758" s="55" t="s">
        <v>22</v>
      </c>
      <c r="AA758" s="3" t="str">
        <f t="shared" ref="AA758" si="273">IF(Z759="-","",Z759)</f>
        <v/>
      </c>
    </row>
    <row r="759" spans="1:27" ht="21" customHeight="1">
      <c r="A759" s="107"/>
      <c r="B759" s="110" t="str">
        <f>IF(VLOOKUP($A758,入力マスター!$A$2:$N$65027,2,FALSE)="","",VLOOKUP($A758,入力マスター!$A$2:$N$65027,2,FALSE))</f>
        <v/>
      </c>
      <c r="C759" s="110"/>
      <c r="D759" s="111"/>
      <c r="E759" s="10"/>
      <c r="F759" s="7"/>
      <c r="G759" s="47"/>
      <c r="H759" s="46" t="s">
        <v>23</v>
      </c>
      <c r="I759" s="3"/>
      <c r="J759" s="46" t="s">
        <v>23</v>
      </c>
      <c r="K759" s="3"/>
      <c r="L759" s="46" t="s">
        <v>23</v>
      </c>
      <c r="M759" s="3"/>
      <c r="N759" s="46" t="s">
        <v>23</v>
      </c>
      <c r="O759" s="3"/>
      <c r="P759" s="46" t="s">
        <v>23</v>
      </c>
      <c r="Q759" s="3"/>
      <c r="R759" s="46" t="s">
        <v>23</v>
      </c>
      <c r="S759" s="3"/>
      <c r="T759" s="46" t="s">
        <v>23</v>
      </c>
      <c r="U759" s="3"/>
      <c r="V759" s="46" t="s">
        <v>23</v>
      </c>
      <c r="W759" s="3"/>
      <c r="X759" s="46" t="s">
        <v>23</v>
      </c>
      <c r="Y759" s="3"/>
      <c r="Z759" s="50" t="s">
        <v>23</v>
      </c>
      <c r="AA759" s="3"/>
    </row>
    <row r="760" spans="1:27" ht="21" customHeight="1">
      <c r="A760" s="104" t="s">
        <v>24</v>
      </c>
      <c r="B760" s="114" t="str">
        <f>IF(VLOOKUP($A758,入力マスター!$A$2:$N$65027,5,FALSE)="","",VLOOKUP($A758,入力マスター!$A$2:$N$65027,5,FALSE))</f>
        <v/>
      </c>
      <c r="C760" s="115"/>
      <c r="D760" s="116"/>
      <c r="E760" s="21" t="s">
        <v>2</v>
      </c>
      <c r="F760" s="22"/>
      <c r="G760" s="48"/>
      <c r="H760" s="51" t="s">
        <v>21</v>
      </c>
      <c r="I760" s="3"/>
      <c r="J760" s="51" t="s">
        <v>21</v>
      </c>
      <c r="K760" s="3"/>
      <c r="L760" s="51" t="s">
        <v>21</v>
      </c>
      <c r="M760" s="3"/>
      <c r="N760" s="51" t="s">
        <v>21</v>
      </c>
      <c r="O760" s="3"/>
      <c r="P760" s="51" t="s">
        <v>21</v>
      </c>
      <c r="Q760" s="3"/>
      <c r="R760" s="51" t="s">
        <v>21</v>
      </c>
      <c r="S760" s="3"/>
      <c r="T760" s="51" t="s">
        <v>21</v>
      </c>
      <c r="U760" s="3"/>
      <c r="V760" s="51" t="s">
        <v>21</v>
      </c>
      <c r="W760" s="3"/>
      <c r="X760" s="51" t="s">
        <v>21</v>
      </c>
      <c r="Y760" s="3"/>
      <c r="Z760" s="52" t="s">
        <v>21</v>
      </c>
      <c r="AA760" s="3"/>
    </row>
    <row r="761" spans="1:27" ht="21" customHeight="1">
      <c r="A761" s="105"/>
      <c r="B761" s="117"/>
      <c r="C761" s="118"/>
      <c r="D761" s="119"/>
      <c r="E761" s="112" t="str">
        <f>IF(VLOOKUP($A758,入力マスター!$A$2:$N$65027,3,FALSE)="","",VLOOKUP($A758,入力マスター!$A$2:$N$65027,3,FALSE))</f>
        <v/>
      </c>
      <c r="F761" s="113"/>
      <c r="G761" s="2"/>
      <c r="H761" s="90"/>
      <c r="I761" s="3"/>
      <c r="J761" s="90"/>
      <c r="K761" s="3"/>
      <c r="L761" s="90"/>
      <c r="M761" s="3"/>
      <c r="N761" s="90"/>
      <c r="O761" s="3"/>
      <c r="P761" s="90"/>
      <c r="Q761" s="3"/>
      <c r="R761" s="90"/>
      <c r="S761" s="3"/>
      <c r="T761" s="90"/>
      <c r="U761" s="3"/>
      <c r="V761" s="90"/>
      <c r="W761" s="3"/>
      <c r="X761" s="90"/>
      <c r="Y761" s="3"/>
      <c r="Z761" s="93"/>
      <c r="AA761" s="3"/>
    </row>
    <row r="762" spans="1:27" ht="21" customHeight="1">
      <c r="A762" s="96" t="s">
        <v>25</v>
      </c>
      <c r="B762" s="98" t="str">
        <f>IF(VLOOKUP($A758,入力マスター!$A$2:$N$65027,4,FALSE)="","",VLOOKUP($A758,入力マスター!$A$2:$N$65027,4,FALSE))</f>
        <v/>
      </c>
      <c r="C762" s="99"/>
      <c r="D762" s="99"/>
      <c r="E762" s="99"/>
      <c r="F762" s="100"/>
      <c r="G762" s="49" t="s">
        <v>26</v>
      </c>
      <c r="H762" s="91"/>
      <c r="I762" s="3"/>
      <c r="J762" s="91"/>
      <c r="K762" s="3"/>
      <c r="L762" s="91"/>
      <c r="M762" s="3"/>
      <c r="N762" s="91"/>
      <c r="O762" s="3"/>
      <c r="P762" s="91"/>
      <c r="Q762" s="3"/>
      <c r="R762" s="91"/>
      <c r="S762" s="3"/>
      <c r="T762" s="91"/>
      <c r="U762" s="3"/>
      <c r="V762" s="91"/>
      <c r="W762" s="3"/>
      <c r="X762" s="91"/>
      <c r="Y762" s="3"/>
      <c r="Z762" s="94"/>
      <c r="AA762" s="3"/>
    </row>
    <row r="763" spans="1:27" ht="21" customHeight="1">
      <c r="A763" s="97"/>
      <c r="B763" s="101"/>
      <c r="C763" s="102"/>
      <c r="D763" s="102"/>
      <c r="E763" s="102"/>
      <c r="F763" s="103"/>
      <c r="G763" s="44"/>
      <c r="H763" s="92"/>
      <c r="I763" s="3"/>
      <c r="J763" s="92"/>
      <c r="K763" s="3"/>
      <c r="L763" s="92"/>
      <c r="M763" s="3"/>
      <c r="N763" s="92"/>
      <c r="O763" s="3"/>
      <c r="P763" s="92"/>
      <c r="Q763" s="3"/>
      <c r="R763" s="92"/>
      <c r="S763" s="3"/>
      <c r="T763" s="92"/>
      <c r="U763" s="3"/>
      <c r="V763" s="92"/>
      <c r="W763" s="3"/>
      <c r="X763" s="92"/>
      <c r="Y763" s="3"/>
      <c r="Z763" s="95"/>
      <c r="AA763" s="3"/>
    </row>
    <row r="764" spans="1:27" ht="21" customHeight="1">
      <c r="A764" s="106">
        <f t="shared" ref="A764" si="274">A758+1</f>
        <v>128</v>
      </c>
      <c r="B764" s="108" t="s">
        <v>18</v>
      </c>
      <c r="C764" s="108"/>
      <c r="D764" s="109"/>
      <c r="E764" s="9" t="s">
        <v>19</v>
      </c>
      <c r="F764" s="8" t="s">
        <v>20</v>
      </c>
      <c r="G764" s="45" t="s">
        <v>21</v>
      </c>
      <c r="H764" s="54" t="s">
        <v>22</v>
      </c>
      <c r="I764" s="3" t="str">
        <f t="shared" si="264"/>
        <v/>
      </c>
      <c r="J764" s="54" t="s">
        <v>22</v>
      </c>
      <c r="K764" s="3" t="str">
        <f t="shared" si="264"/>
        <v/>
      </c>
      <c r="L764" s="54" t="s">
        <v>22</v>
      </c>
      <c r="M764" s="3" t="str">
        <f t="shared" si="264"/>
        <v/>
      </c>
      <c r="N764" s="54" t="s">
        <v>22</v>
      </c>
      <c r="O764" s="3" t="str">
        <f t="shared" si="264"/>
        <v/>
      </c>
      <c r="P764" s="54" t="s">
        <v>22</v>
      </c>
      <c r="Q764" s="3" t="str">
        <f t="shared" si="264"/>
        <v/>
      </c>
      <c r="R764" s="54" t="s">
        <v>22</v>
      </c>
      <c r="S764" s="3" t="str">
        <f t="shared" si="264"/>
        <v/>
      </c>
      <c r="T764" s="54" t="s">
        <v>22</v>
      </c>
      <c r="U764" s="3" t="str">
        <f t="shared" si="264"/>
        <v/>
      </c>
      <c r="V764" s="54" t="s">
        <v>22</v>
      </c>
      <c r="W764" s="3" t="str">
        <f t="shared" si="264"/>
        <v/>
      </c>
      <c r="X764" s="54" t="s">
        <v>22</v>
      </c>
      <c r="Y764" s="3" t="str">
        <f t="shared" si="264"/>
        <v/>
      </c>
      <c r="Z764" s="55" t="s">
        <v>22</v>
      </c>
      <c r="AA764" s="3" t="str">
        <f t="shared" ref="AA764" si="275">IF(Z765="-","",Z765)</f>
        <v/>
      </c>
    </row>
    <row r="765" spans="1:27" ht="21" customHeight="1">
      <c r="A765" s="107"/>
      <c r="B765" s="110" t="str">
        <f>IF(VLOOKUP($A764,入力マスター!$A$2:$N$65027,2,FALSE)="","",VLOOKUP($A764,入力マスター!$A$2:$N$65027,2,FALSE))</f>
        <v/>
      </c>
      <c r="C765" s="110"/>
      <c r="D765" s="111"/>
      <c r="E765" s="10"/>
      <c r="F765" s="7"/>
      <c r="G765" s="47"/>
      <c r="H765" s="46" t="s">
        <v>23</v>
      </c>
      <c r="I765" s="3"/>
      <c r="J765" s="46" t="s">
        <v>23</v>
      </c>
      <c r="K765" s="3"/>
      <c r="L765" s="46" t="s">
        <v>23</v>
      </c>
      <c r="M765" s="3"/>
      <c r="N765" s="46" t="s">
        <v>23</v>
      </c>
      <c r="O765" s="3"/>
      <c r="P765" s="46" t="s">
        <v>23</v>
      </c>
      <c r="Q765" s="3"/>
      <c r="R765" s="46" t="s">
        <v>23</v>
      </c>
      <c r="S765" s="3"/>
      <c r="T765" s="46" t="s">
        <v>23</v>
      </c>
      <c r="U765" s="3"/>
      <c r="V765" s="46" t="s">
        <v>23</v>
      </c>
      <c r="W765" s="3"/>
      <c r="X765" s="46" t="s">
        <v>23</v>
      </c>
      <c r="Y765" s="3"/>
      <c r="Z765" s="50" t="s">
        <v>23</v>
      </c>
      <c r="AA765" s="3"/>
    </row>
    <row r="766" spans="1:27" ht="21" customHeight="1">
      <c r="A766" s="104" t="s">
        <v>24</v>
      </c>
      <c r="B766" s="114" t="str">
        <f>IF(VLOOKUP($A764,入力マスター!$A$2:$N$65027,5,FALSE)="","",VLOOKUP($A764,入力マスター!$A$2:$N$65027,5,FALSE))</f>
        <v/>
      </c>
      <c r="C766" s="115"/>
      <c r="D766" s="116"/>
      <c r="E766" s="21" t="s">
        <v>2</v>
      </c>
      <c r="F766" s="22"/>
      <c r="G766" s="48"/>
      <c r="H766" s="51" t="s">
        <v>21</v>
      </c>
      <c r="I766" s="3"/>
      <c r="J766" s="51" t="s">
        <v>21</v>
      </c>
      <c r="K766" s="3"/>
      <c r="L766" s="51" t="s">
        <v>21</v>
      </c>
      <c r="M766" s="3"/>
      <c r="N766" s="51" t="s">
        <v>21</v>
      </c>
      <c r="O766" s="3"/>
      <c r="P766" s="51" t="s">
        <v>21</v>
      </c>
      <c r="Q766" s="3"/>
      <c r="R766" s="51" t="s">
        <v>21</v>
      </c>
      <c r="S766" s="3"/>
      <c r="T766" s="51" t="s">
        <v>21</v>
      </c>
      <c r="U766" s="3"/>
      <c r="V766" s="51" t="s">
        <v>21</v>
      </c>
      <c r="W766" s="3"/>
      <c r="X766" s="51" t="s">
        <v>21</v>
      </c>
      <c r="Y766" s="3"/>
      <c r="Z766" s="52" t="s">
        <v>21</v>
      </c>
      <c r="AA766" s="3"/>
    </row>
    <row r="767" spans="1:27" ht="21" customHeight="1">
      <c r="A767" s="105"/>
      <c r="B767" s="117"/>
      <c r="C767" s="118"/>
      <c r="D767" s="119"/>
      <c r="E767" s="112" t="str">
        <f>IF(VLOOKUP($A764,入力マスター!$A$2:$N$65027,3,FALSE)="","",VLOOKUP($A764,入力マスター!$A$2:$N$65027,3,FALSE))</f>
        <v/>
      </c>
      <c r="F767" s="113"/>
      <c r="G767" s="2"/>
      <c r="H767" s="90"/>
      <c r="I767" s="3"/>
      <c r="J767" s="90"/>
      <c r="K767" s="3"/>
      <c r="L767" s="90"/>
      <c r="M767" s="3"/>
      <c r="N767" s="90"/>
      <c r="O767" s="3"/>
      <c r="P767" s="90"/>
      <c r="Q767" s="3"/>
      <c r="R767" s="90"/>
      <c r="S767" s="3"/>
      <c r="T767" s="90"/>
      <c r="U767" s="3"/>
      <c r="V767" s="90"/>
      <c r="W767" s="3"/>
      <c r="X767" s="90"/>
      <c r="Y767" s="3"/>
      <c r="Z767" s="93"/>
      <c r="AA767" s="3"/>
    </row>
    <row r="768" spans="1:27" ht="21" customHeight="1">
      <c r="A768" s="96" t="s">
        <v>25</v>
      </c>
      <c r="B768" s="98" t="str">
        <f>IF(VLOOKUP($A764,入力マスター!$A$2:$N$65027,4,FALSE)="","",VLOOKUP($A764,入力マスター!$A$2:$N$65027,4,FALSE))</f>
        <v/>
      </c>
      <c r="C768" s="99"/>
      <c r="D768" s="99"/>
      <c r="E768" s="99"/>
      <c r="F768" s="100"/>
      <c r="G768" s="49" t="s">
        <v>26</v>
      </c>
      <c r="H768" s="91"/>
      <c r="I768" s="3"/>
      <c r="J768" s="91"/>
      <c r="K768" s="3"/>
      <c r="L768" s="91"/>
      <c r="M768" s="3"/>
      <c r="N768" s="91"/>
      <c r="O768" s="3"/>
      <c r="P768" s="91"/>
      <c r="Q768" s="3"/>
      <c r="R768" s="91"/>
      <c r="S768" s="3"/>
      <c r="T768" s="91"/>
      <c r="U768" s="3"/>
      <c r="V768" s="91"/>
      <c r="W768" s="3"/>
      <c r="X768" s="91"/>
      <c r="Y768" s="3"/>
      <c r="Z768" s="94"/>
      <c r="AA768" s="3"/>
    </row>
    <row r="769" spans="1:27" ht="21" customHeight="1">
      <c r="A769" s="97"/>
      <c r="B769" s="101"/>
      <c r="C769" s="102"/>
      <c r="D769" s="102"/>
      <c r="E769" s="102"/>
      <c r="F769" s="103"/>
      <c r="G769" s="44"/>
      <c r="H769" s="92"/>
      <c r="I769" s="3"/>
      <c r="J769" s="92"/>
      <c r="K769" s="3"/>
      <c r="L769" s="92"/>
      <c r="M769" s="3"/>
      <c r="N769" s="92"/>
      <c r="O769" s="3"/>
      <c r="P769" s="92"/>
      <c r="Q769" s="3"/>
      <c r="R769" s="92"/>
      <c r="S769" s="3"/>
      <c r="T769" s="92"/>
      <c r="U769" s="3"/>
      <c r="V769" s="92"/>
      <c r="W769" s="3"/>
      <c r="X769" s="92"/>
      <c r="Y769" s="3"/>
      <c r="Z769" s="95"/>
      <c r="AA769" s="3"/>
    </row>
    <row r="770" spans="1:27" ht="21" customHeight="1">
      <c r="A770" s="106">
        <f t="shared" ref="A770" si="276">A764+1</f>
        <v>129</v>
      </c>
      <c r="B770" s="108" t="s">
        <v>18</v>
      </c>
      <c r="C770" s="108"/>
      <c r="D770" s="109"/>
      <c r="E770" s="9" t="s">
        <v>19</v>
      </c>
      <c r="F770" s="8" t="s">
        <v>20</v>
      </c>
      <c r="G770" s="45" t="s">
        <v>21</v>
      </c>
      <c r="H770" s="54" t="s">
        <v>22</v>
      </c>
      <c r="I770" s="3" t="str">
        <f t="shared" si="264"/>
        <v/>
      </c>
      <c r="J770" s="54" t="s">
        <v>22</v>
      </c>
      <c r="K770" s="3" t="str">
        <f t="shared" si="264"/>
        <v/>
      </c>
      <c r="L770" s="54" t="s">
        <v>22</v>
      </c>
      <c r="M770" s="3" t="str">
        <f t="shared" si="264"/>
        <v/>
      </c>
      <c r="N770" s="54" t="s">
        <v>22</v>
      </c>
      <c r="O770" s="3" t="str">
        <f t="shared" si="264"/>
        <v/>
      </c>
      <c r="P770" s="54" t="s">
        <v>22</v>
      </c>
      <c r="Q770" s="3" t="str">
        <f t="shared" si="264"/>
        <v/>
      </c>
      <c r="R770" s="54" t="s">
        <v>22</v>
      </c>
      <c r="S770" s="3" t="str">
        <f t="shared" si="264"/>
        <v/>
      </c>
      <c r="T770" s="54" t="s">
        <v>22</v>
      </c>
      <c r="U770" s="3" t="str">
        <f t="shared" si="264"/>
        <v/>
      </c>
      <c r="V770" s="54" t="s">
        <v>22</v>
      </c>
      <c r="W770" s="3" t="str">
        <f t="shared" si="264"/>
        <v/>
      </c>
      <c r="X770" s="54" t="s">
        <v>22</v>
      </c>
      <c r="Y770" s="3" t="str">
        <f t="shared" si="264"/>
        <v/>
      </c>
      <c r="Z770" s="55" t="s">
        <v>22</v>
      </c>
      <c r="AA770" s="3" t="str">
        <f t="shared" ref="AA770" si="277">IF(Z771="-","",Z771)</f>
        <v/>
      </c>
    </row>
    <row r="771" spans="1:27" ht="21" customHeight="1">
      <c r="A771" s="107"/>
      <c r="B771" s="110" t="str">
        <f>IF(VLOOKUP($A770,入力マスター!$A$2:$N$65027,2,FALSE)="","",VLOOKUP($A770,入力マスター!$A$2:$N$65027,2,FALSE))</f>
        <v/>
      </c>
      <c r="C771" s="110"/>
      <c r="D771" s="111"/>
      <c r="E771" s="10"/>
      <c r="F771" s="7"/>
      <c r="G771" s="47"/>
      <c r="H771" s="46" t="s">
        <v>23</v>
      </c>
      <c r="I771" s="3"/>
      <c r="J771" s="46" t="s">
        <v>23</v>
      </c>
      <c r="K771" s="3"/>
      <c r="L771" s="46" t="s">
        <v>23</v>
      </c>
      <c r="M771" s="3"/>
      <c r="N771" s="46" t="s">
        <v>23</v>
      </c>
      <c r="O771" s="3"/>
      <c r="P771" s="46" t="s">
        <v>23</v>
      </c>
      <c r="Q771" s="3"/>
      <c r="R771" s="46" t="s">
        <v>23</v>
      </c>
      <c r="S771" s="3"/>
      <c r="T771" s="46" t="s">
        <v>23</v>
      </c>
      <c r="U771" s="3"/>
      <c r="V771" s="46" t="s">
        <v>23</v>
      </c>
      <c r="W771" s="3"/>
      <c r="X771" s="46" t="s">
        <v>23</v>
      </c>
      <c r="Y771" s="3"/>
      <c r="Z771" s="50" t="s">
        <v>23</v>
      </c>
      <c r="AA771" s="3"/>
    </row>
    <row r="772" spans="1:27" ht="21" customHeight="1">
      <c r="A772" s="104" t="s">
        <v>24</v>
      </c>
      <c r="B772" s="114" t="str">
        <f>IF(VLOOKUP($A770,入力マスター!$A$2:$N$65027,5,FALSE)="","",VLOOKUP($A770,入力マスター!$A$2:$N$65027,5,FALSE))</f>
        <v/>
      </c>
      <c r="C772" s="115"/>
      <c r="D772" s="116"/>
      <c r="E772" s="21" t="s">
        <v>2</v>
      </c>
      <c r="F772" s="22"/>
      <c r="G772" s="48"/>
      <c r="H772" s="51" t="s">
        <v>21</v>
      </c>
      <c r="I772" s="3"/>
      <c r="J772" s="51" t="s">
        <v>21</v>
      </c>
      <c r="K772" s="3"/>
      <c r="L772" s="51" t="s">
        <v>21</v>
      </c>
      <c r="M772" s="3"/>
      <c r="N772" s="51" t="s">
        <v>21</v>
      </c>
      <c r="O772" s="3"/>
      <c r="P772" s="51" t="s">
        <v>21</v>
      </c>
      <c r="Q772" s="3"/>
      <c r="R772" s="51" t="s">
        <v>21</v>
      </c>
      <c r="S772" s="3"/>
      <c r="T772" s="51" t="s">
        <v>21</v>
      </c>
      <c r="U772" s="3"/>
      <c r="V772" s="51" t="s">
        <v>21</v>
      </c>
      <c r="W772" s="3"/>
      <c r="X772" s="51" t="s">
        <v>21</v>
      </c>
      <c r="Y772" s="3"/>
      <c r="Z772" s="52" t="s">
        <v>21</v>
      </c>
      <c r="AA772" s="3"/>
    </row>
    <row r="773" spans="1:27" ht="21" customHeight="1">
      <c r="A773" s="105"/>
      <c r="B773" s="117"/>
      <c r="C773" s="118"/>
      <c r="D773" s="119"/>
      <c r="E773" s="112" t="str">
        <f>IF(VLOOKUP($A770,入力マスター!$A$2:$N$65027,3,FALSE)="","",VLOOKUP($A770,入力マスター!$A$2:$N$65027,3,FALSE))</f>
        <v/>
      </c>
      <c r="F773" s="113"/>
      <c r="G773" s="2"/>
      <c r="H773" s="90"/>
      <c r="I773" s="3"/>
      <c r="J773" s="90"/>
      <c r="K773" s="3"/>
      <c r="L773" s="90"/>
      <c r="M773" s="3"/>
      <c r="N773" s="90"/>
      <c r="O773" s="3"/>
      <c r="P773" s="90"/>
      <c r="Q773" s="3"/>
      <c r="R773" s="90"/>
      <c r="S773" s="3"/>
      <c r="T773" s="90"/>
      <c r="U773" s="3"/>
      <c r="V773" s="90"/>
      <c r="W773" s="3"/>
      <c r="X773" s="90"/>
      <c r="Y773" s="3"/>
      <c r="Z773" s="93"/>
      <c r="AA773" s="3"/>
    </row>
    <row r="774" spans="1:27" ht="21" customHeight="1">
      <c r="A774" s="96" t="s">
        <v>25</v>
      </c>
      <c r="B774" s="98" t="str">
        <f>IF(VLOOKUP($A770,入力マスター!$A$2:$N$65027,4,FALSE)="","",VLOOKUP($A770,入力マスター!$A$2:$N$65027,4,FALSE))</f>
        <v/>
      </c>
      <c r="C774" s="99"/>
      <c r="D774" s="99"/>
      <c r="E774" s="99"/>
      <c r="F774" s="100"/>
      <c r="G774" s="49" t="s">
        <v>26</v>
      </c>
      <c r="H774" s="91"/>
      <c r="I774" s="3"/>
      <c r="J774" s="91"/>
      <c r="K774" s="3"/>
      <c r="L774" s="91"/>
      <c r="M774" s="3"/>
      <c r="N774" s="91"/>
      <c r="O774" s="3"/>
      <c r="P774" s="91"/>
      <c r="Q774" s="3"/>
      <c r="R774" s="91"/>
      <c r="S774" s="3"/>
      <c r="T774" s="91"/>
      <c r="U774" s="3"/>
      <c r="V774" s="91"/>
      <c r="W774" s="3"/>
      <c r="X774" s="91"/>
      <c r="Y774" s="3"/>
      <c r="Z774" s="94"/>
      <c r="AA774" s="3"/>
    </row>
    <row r="775" spans="1:27" ht="21" customHeight="1">
      <c r="A775" s="97"/>
      <c r="B775" s="101"/>
      <c r="C775" s="102"/>
      <c r="D775" s="102"/>
      <c r="E775" s="102"/>
      <c r="F775" s="103"/>
      <c r="G775" s="44"/>
      <c r="H775" s="92"/>
      <c r="I775" s="3"/>
      <c r="J775" s="92"/>
      <c r="K775" s="3"/>
      <c r="L775" s="92"/>
      <c r="M775" s="3"/>
      <c r="N775" s="92"/>
      <c r="O775" s="3"/>
      <c r="P775" s="92"/>
      <c r="Q775" s="3"/>
      <c r="R775" s="92"/>
      <c r="S775" s="3"/>
      <c r="T775" s="92"/>
      <c r="U775" s="3"/>
      <c r="V775" s="92"/>
      <c r="W775" s="3"/>
      <c r="X775" s="92"/>
      <c r="Y775" s="3"/>
      <c r="Z775" s="95"/>
      <c r="AA775" s="3"/>
    </row>
    <row r="776" spans="1:27" ht="21" customHeight="1">
      <c r="A776" s="106">
        <f t="shared" ref="A776" si="278">A770+1</f>
        <v>130</v>
      </c>
      <c r="B776" s="108" t="s">
        <v>18</v>
      </c>
      <c r="C776" s="108"/>
      <c r="D776" s="109"/>
      <c r="E776" s="9" t="s">
        <v>19</v>
      </c>
      <c r="F776" s="8" t="s">
        <v>20</v>
      </c>
      <c r="G776" s="45" t="s">
        <v>21</v>
      </c>
      <c r="H776" s="54" t="s">
        <v>22</v>
      </c>
      <c r="I776" s="3" t="str">
        <f t="shared" si="264"/>
        <v/>
      </c>
      <c r="J776" s="54" t="s">
        <v>22</v>
      </c>
      <c r="K776" s="3" t="str">
        <f t="shared" si="264"/>
        <v/>
      </c>
      <c r="L776" s="54" t="s">
        <v>22</v>
      </c>
      <c r="M776" s="3" t="str">
        <f t="shared" si="264"/>
        <v/>
      </c>
      <c r="N776" s="54" t="s">
        <v>22</v>
      </c>
      <c r="O776" s="3" t="str">
        <f t="shared" si="264"/>
        <v/>
      </c>
      <c r="P776" s="54" t="s">
        <v>22</v>
      </c>
      <c r="Q776" s="3" t="str">
        <f t="shared" si="264"/>
        <v/>
      </c>
      <c r="R776" s="54" t="s">
        <v>22</v>
      </c>
      <c r="S776" s="3" t="str">
        <f t="shared" si="264"/>
        <v/>
      </c>
      <c r="T776" s="54" t="s">
        <v>22</v>
      </c>
      <c r="U776" s="3" t="str">
        <f t="shared" si="264"/>
        <v/>
      </c>
      <c r="V776" s="54" t="s">
        <v>22</v>
      </c>
      <c r="W776" s="3" t="str">
        <f t="shared" si="264"/>
        <v/>
      </c>
      <c r="X776" s="54" t="s">
        <v>22</v>
      </c>
      <c r="Y776" s="3" t="str">
        <f t="shared" si="264"/>
        <v/>
      </c>
      <c r="Z776" s="55" t="s">
        <v>22</v>
      </c>
      <c r="AA776" s="3" t="str">
        <f t="shared" ref="AA776" si="279">IF(Z777="-","",Z777)</f>
        <v/>
      </c>
    </row>
    <row r="777" spans="1:27" ht="21" customHeight="1">
      <c r="A777" s="107"/>
      <c r="B777" s="110" t="str">
        <f>IF(VLOOKUP($A776,入力マスター!$A$2:$N$65027,2,FALSE)="","",VLOOKUP($A776,入力マスター!$A$2:$N$65027,2,FALSE))</f>
        <v/>
      </c>
      <c r="C777" s="110"/>
      <c r="D777" s="111"/>
      <c r="E777" s="10"/>
      <c r="F777" s="7"/>
      <c r="G777" s="47"/>
      <c r="H777" s="46" t="s">
        <v>23</v>
      </c>
      <c r="I777" s="3"/>
      <c r="J777" s="46" t="s">
        <v>23</v>
      </c>
      <c r="K777" s="3"/>
      <c r="L777" s="46" t="s">
        <v>23</v>
      </c>
      <c r="M777" s="3"/>
      <c r="N777" s="46" t="s">
        <v>23</v>
      </c>
      <c r="O777" s="3"/>
      <c r="P777" s="46" t="s">
        <v>23</v>
      </c>
      <c r="Q777" s="3"/>
      <c r="R777" s="46" t="s">
        <v>23</v>
      </c>
      <c r="S777" s="3"/>
      <c r="T777" s="46" t="s">
        <v>23</v>
      </c>
      <c r="U777" s="3"/>
      <c r="V777" s="46" t="s">
        <v>23</v>
      </c>
      <c r="W777" s="3"/>
      <c r="X777" s="46" t="s">
        <v>23</v>
      </c>
      <c r="Y777" s="3"/>
      <c r="Z777" s="50" t="s">
        <v>23</v>
      </c>
      <c r="AA777" s="3"/>
    </row>
    <row r="778" spans="1:27" ht="21" customHeight="1">
      <c r="A778" s="104" t="s">
        <v>24</v>
      </c>
      <c r="B778" s="114" t="str">
        <f>IF(VLOOKUP($A776,入力マスター!$A$2:$N$65027,5,FALSE)="","",VLOOKUP($A776,入力マスター!$A$2:$N$65027,5,FALSE))</f>
        <v/>
      </c>
      <c r="C778" s="115"/>
      <c r="D778" s="116"/>
      <c r="E778" s="21" t="s">
        <v>2</v>
      </c>
      <c r="F778" s="22"/>
      <c r="G778" s="48"/>
      <c r="H778" s="51" t="s">
        <v>21</v>
      </c>
      <c r="I778" s="3"/>
      <c r="J778" s="51" t="s">
        <v>21</v>
      </c>
      <c r="K778" s="3"/>
      <c r="L778" s="51" t="s">
        <v>21</v>
      </c>
      <c r="M778" s="3"/>
      <c r="N778" s="51" t="s">
        <v>21</v>
      </c>
      <c r="O778" s="3"/>
      <c r="P778" s="51" t="s">
        <v>21</v>
      </c>
      <c r="Q778" s="3"/>
      <c r="R778" s="51" t="s">
        <v>21</v>
      </c>
      <c r="S778" s="3"/>
      <c r="T778" s="51" t="s">
        <v>21</v>
      </c>
      <c r="U778" s="3"/>
      <c r="V778" s="51" t="s">
        <v>21</v>
      </c>
      <c r="W778" s="3"/>
      <c r="X778" s="51" t="s">
        <v>21</v>
      </c>
      <c r="Y778" s="3"/>
      <c r="Z778" s="52" t="s">
        <v>21</v>
      </c>
      <c r="AA778" s="3"/>
    </row>
    <row r="779" spans="1:27" ht="21" customHeight="1">
      <c r="A779" s="105"/>
      <c r="B779" s="117"/>
      <c r="C779" s="118"/>
      <c r="D779" s="119"/>
      <c r="E779" s="112" t="str">
        <f>IF(VLOOKUP($A776,入力マスター!$A$2:$N$65027,3,FALSE)="","",VLOOKUP($A776,入力マスター!$A$2:$N$65027,3,FALSE))</f>
        <v/>
      </c>
      <c r="F779" s="113"/>
      <c r="G779" s="2"/>
      <c r="H779" s="90"/>
      <c r="I779" s="3"/>
      <c r="J779" s="90"/>
      <c r="K779" s="3"/>
      <c r="L779" s="90"/>
      <c r="M779" s="3"/>
      <c r="N779" s="90"/>
      <c r="O779" s="3"/>
      <c r="P779" s="90"/>
      <c r="Q779" s="3"/>
      <c r="R779" s="90"/>
      <c r="S779" s="3"/>
      <c r="T779" s="90"/>
      <c r="U779" s="3"/>
      <c r="V779" s="90"/>
      <c r="W779" s="3"/>
      <c r="X779" s="90"/>
      <c r="Y779" s="3"/>
      <c r="Z779" s="93"/>
      <c r="AA779" s="3"/>
    </row>
    <row r="780" spans="1:27" ht="21" customHeight="1">
      <c r="A780" s="96" t="s">
        <v>25</v>
      </c>
      <c r="B780" s="98" t="str">
        <f>IF(VLOOKUP($A776,入力マスター!$A$2:$N$65027,4,FALSE)="","",VLOOKUP($A776,入力マスター!$A$2:$N$65027,4,FALSE))</f>
        <v/>
      </c>
      <c r="C780" s="99"/>
      <c r="D780" s="99"/>
      <c r="E780" s="99"/>
      <c r="F780" s="100"/>
      <c r="G780" s="49" t="s">
        <v>26</v>
      </c>
      <c r="H780" s="91"/>
      <c r="I780" s="3"/>
      <c r="J780" s="91"/>
      <c r="K780" s="3"/>
      <c r="L780" s="91"/>
      <c r="M780" s="3"/>
      <c r="N780" s="91"/>
      <c r="O780" s="3"/>
      <c r="P780" s="91"/>
      <c r="Q780" s="3"/>
      <c r="R780" s="91"/>
      <c r="S780" s="3"/>
      <c r="T780" s="91"/>
      <c r="U780" s="3"/>
      <c r="V780" s="91"/>
      <c r="W780" s="3"/>
      <c r="X780" s="91"/>
      <c r="Y780" s="3"/>
      <c r="Z780" s="94"/>
      <c r="AA780" s="3"/>
    </row>
    <row r="781" spans="1:27" ht="21" customHeight="1">
      <c r="A781" s="97"/>
      <c r="B781" s="101"/>
      <c r="C781" s="102"/>
      <c r="D781" s="102"/>
      <c r="E781" s="102"/>
      <c r="F781" s="103"/>
      <c r="G781" s="44"/>
      <c r="H781" s="92"/>
      <c r="I781" s="3"/>
      <c r="J781" s="92"/>
      <c r="K781" s="3"/>
      <c r="L781" s="92"/>
      <c r="M781" s="3"/>
      <c r="N781" s="92"/>
      <c r="O781" s="3"/>
      <c r="P781" s="92"/>
      <c r="Q781" s="3"/>
      <c r="R781" s="92"/>
      <c r="S781" s="3"/>
      <c r="T781" s="92"/>
      <c r="U781" s="3"/>
      <c r="V781" s="92"/>
      <c r="W781" s="3"/>
      <c r="X781" s="92"/>
      <c r="Y781" s="3"/>
      <c r="Z781" s="95"/>
      <c r="AA781" s="3"/>
    </row>
    <row r="782" spans="1:27" ht="21" customHeight="1">
      <c r="A782" s="106">
        <f t="shared" ref="A782" si="280">A776+1</f>
        <v>131</v>
      </c>
      <c r="B782" s="108" t="s">
        <v>18</v>
      </c>
      <c r="C782" s="108"/>
      <c r="D782" s="109"/>
      <c r="E782" s="9" t="s">
        <v>19</v>
      </c>
      <c r="F782" s="8" t="s">
        <v>20</v>
      </c>
      <c r="G782" s="45" t="s">
        <v>21</v>
      </c>
      <c r="H782" s="54" t="s">
        <v>22</v>
      </c>
      <c r="I782" s="3" t="str">
        <f t="shared" si="264"/>
        <v/>
      </c>
      <c r="J782" s="54" t="s">
        <v>22</v>
      </c>
      <c r="K782" s="3" t="str">
        <f t="shared" si="264"/>
        <v/>
      </c>
      <c r="L782" s="54" t="s">
        <v>22</v>
      </c>
      <c r="M782" s="3" t="str">
        <f t="shared" si="264"/>
        <v/>
      </c>
      <c r="N782" s="54" t="s">
        <v>22</v>
      </c>
      <c r="O782" s="3" t="str">
        <f t="shared" si="264"/>
        <v/>
      </c>
      <c r="P782" s="54" t="s">
        <v>22</v>
      </c>
      <c r="Q782" s="3" t="str">
        <f t="shared" si="264"/>
        <v/>
      </c>
      <c r="R782" s="54" t="s">
        <v>22</v>
      </c>
      <c r="S782" s="3" t="str">
        <f t="shared" si="264"/>
        <v/>
      </c>
      <c r="T782" s="54" t="s">
        <v>22</v>
      </c>
      <c r="U782" s="3" t="str">
        <f t="shared" si="264"/>
        <v/>
      </c>
      <c r="V782" s="54" t="s">
        <v>22</v>
      </c>
      <c r="W782" s="3" t="str">
        <f t="shared" si="264"/>
        <v/>
      </c>
      <c r="X782" s="54" t="s">
        <v>22</v>
      </c>
      <c r="Y782" s="3" t="str">
        <f t="shared" si="264"/>
        <v/>
      </c>
      <c r="Z782" s="55" t="s">
        <v>22</v>
      </c>
      <c r="AA782" s="3" t="str">
        <f t="shared" ref="AA782" si="281">IF(Z783="-","",Z783)</f>
        <v/>
      </c>
    </row>
    <row r="783" spans="1:27" ht="21" customHeight="1">
      <c r="A783" s="107"/>
      <c r="B783" s="110" t="str">
        <f>IF(VLOOKUP($A782,入力マスター!$A$2:$N$65027,2,FALSE)="","",VLOOKUP($A782,入力マスター!$A$2:$N$65027,2,FALSE))</f>
        <v/>
      </c>
      <c r="C783" s="110"/>
      <c r="D783" s="111"/>
      <c r="E783" s="10"/>
      <c r="F783" s="7"/>
      <c r="G783" s="47"/>
      <c r="H783" s="46" t="s">
        <v>23</v>
      </c>
      <c r="I783" s="3"/>
      <c r="J783" s="46" t="s">
        <v>23</v>
      </c>
      <c r="K783" s="3"/>
      <c r="L783" s="46" t="s">
        <v>23</v>
      </c>
      <c r="M783" s="3"/>
      <c r="N783" s="46" t="s">
        <v>23</v>
      </c>
      <c r="O783" s="3"/>
      <c r="P783" s="46" t="s">
        <v>23</v>
      </c>
      <c r="Q783" s="3"/>
      <c r="R783" s="46" t="s">
        <v>23</v>
      </c>
      <c r="S783" s="3"/>
      <c r="T783" s="46" t="s">
        <v>23</v>
      </c>
      <c r="U783" s="3"/>
      <c r="V783" s="46" t="s">
        <v>23</v>
      </c>
      <c r="W783" s="3"/>
      <c r="X783" s="46" t="s">
        <v>23</v>
      </c>
      <c r="Y783" s="3"/>
      <c r="Z783" s="50" t="s">
        <v>23</v>
      </c>
      <c r="AA783" s="3"/>
    </row>
    <row r="784" spans="1:27" ht="21" customHeight="1">
      <c r="A784" s="104" t="s">
        <v>24</v>
      </c>
      <c r="B784" s="114" t="str">
        <f>IF(VLOOKUP($A782,入力マスター!$A$2:$N$65027,5,FALSE)="","",VLOOKUP($A782,入力マスター!$A$2:$N$65027,5,FALSE))</f>
        <v/>
      </c>
      <c r="C784" s="115"/>
      <c r="D784" s="116"/>
      <c r="E784" s="21" t="s">
        <v>2</v>
      </c>
      <c r="F784" s="22"/>
      <c r="G784" s="48"/>
      <c r="H784" s="51" t="s">
        <v>21</v>
      </c>
      <c r="I784" s="3"/>
      <c r="J784" s="51" t="s">
        <v>21</v>
      </c>
      <c r="K784" s="3"/>
      <c r="L784" s="51" t="s">
        <v>21</v>
      </c>
      <c r="M784" s="3"/>
      <c r="N784" s="51" t="s">
        <v>21</v>
      </c>
      <c r="O784" s="3"/>
      <c r="P784" s="51" t="s">
        <v>21</v>
      </c>
      <c r="Q784" s="3"/>
      <c r="R784" s="51" t="s">
        <v>21</v>
      </c>
      <c r="S784" s="3"/>
      <c r="T784" s="51" t="s">
        <v>21</v>
      </c>
      <c r="U784" s="3"/>
      <c r="V784" s="51" t="s">
        <v>21</v>
      </c>
      <c r="W784" s="3"/>
      <c r="X784" s="51" t="s">
        <v>21</v>
      </c>
      <c r="Y784" s="3"/>
      <c r="Z784" s="52" t="s">
        <v>21</v>
      </c>
      <c r="AA784" s="3"/>
    </row>
    <row r="785" spans="1:27" ht="21" customHeight="1">
      <c r="A785" s="105"/>
      <c r="B785" s="117"/>
      <c r="C785" s="118"/>
      <c r="D785" s="119"/>
      <c r="E785" s="112" t="str">
        <f>IF(VLOOKUP($A782,入力マスター!$A$2:$N$65027,3,FALSE)="","",VLOOKUP($A782,入力マスター!$A$2:$N$65027,3,FALSE))</f>
        <v/>
      </c>
      <c r="F785" s="113"/>
      <c r="G785" s="2"/>
      <c r="H785" s="90"/>
      <c r="I785" s="3"/>
      <c r="J785" s="90"/>
      <c r="K785" s="3"/>
      <c r="L785" s="90"/>
      <c r="M785" s="3"/>
      <c r="N785" s="90"/>
      <c r="O785" s="3"/>
      <c r="P785" s="90"/>
      <c r="Q785" s="3"/>
      <c r="R785" s="90"/>
      <c r="S785" s="3"/>
      <c r="T785" s="90"/>
      <c r="U785" s="3"/>
      <c r="V785" s="90"/>
      <c r="W785" s="3"/>
      <c r="X785" s="90"/>
      <c r="Y785" s="3"/>
      <c r="Z785" s="93"/>
      <c r="AA785" s="3"/>
    </row>
    <row r="786" spans="1:27" ht="21" customHeight="1">
      <c r="A786" s="96" t="s">
        <v>25</v>
      </c>
      <c r="B786" s="98" t="str">
        <f>IF(VLOOKUP($A782,入力マスター!$A$2:$N$65027,4,FALSE)="","",VLOOKUP($A782,入力マスター!$A$2:$N$65027,4,FALSE))</f>
        <v/>
      </c>
      <c r="C786" s="99"/>
      <c r="D786" s="99"/>
      <c r="E786" s="99"/>
      <c r="F786" s="100"/>
      <c r="G786" s="49" t="s">
        <v>26</v>
      </c>
      <c r="H786" s="91"/>
      <c r="I786" s="3"/>
      <c r="J786" s="91"/>
      <c r="K786" s="3"/>
      <c r="L786" s="91"/>
      <c r="M786" s="3"/>
      <c r="N786" s="91"/>
      <c r="O786" s="3"/>
      <c r="P786" s="91"/>
      <c r="Q786" s="3"/>
      <c r="R786" s="91"/>
      <c r="S786" s="3"/>
      <c r="T786" s="91"/>
      <c r="U786" s="3"/>
      <c r="V786" s="91"/>
      <c r="W786" s="3"/>
      <c r="X786" s="91"/>
      <c r="Y786" s="3"/>
      <c r="Z786" s="94"/>
      <c r="AA786" s="3"/>
    </row>
    <row r="787" spans="1:27" ht="21" customHeight="1">
      <c r="A787" s="97"/>
      <c r="B787" s="101"/>
      <c r="C787" s="102"/>
      <c r="D787" s="102"/>
      <c r="E787" s="102"/>
      <c r="F787" s="103"/>
      <c r="G787" s="44"/>
      <c r="H787" s="92"/>
      <c r="I787" s="3"/>
      <c r="J787" s="92"/>
      <c r="K787" s="3"/>
      <c r="L787" s="92"/>
      <c r="M787" s="3"/>
      <c r="N787" s="92"/>
      <c r="O787" s="3"/>
      <c r="P787" s="92"/>
      <c r="Q787" s="3"/>
      <c r="R787" s="92"/>
      <c r="S787" s="3"/>
      <c r="T787" s="92"/>
      <c r="U787" s="3"/>
      <c r="V787" s="92"/>
      <c r="W787" s="3"/>
      <c r="X787" s="92"/>
      <c r="Y787" s="3"/>
      <c r="Z787" s="95"/>
      <c r="AA787" s="3"/>
    </row>
    <row r="788" spans="1:27" ht="21" customHeight="1">
      <c r="A788" s="106">
        <f t="shared" ref="A788" si="282">A782+1</f>
        <v>132</v>
      </c>
      <c r="B788" s="108" t="s">
        <v>18</v>
      </c>
      <c r="C788" s="108"/>
      <c r="D788" s="109"/>
      <c r="E788" s="9" t="s">
        <v>19</v>
      </c>
      <c r="F788" s="8" t="s">
        <v>20</v>
      </c>
      <c r="G788" s="45" t="s">
        <v>21</v>
      </c>
      <c r="H788" s="54" t="s">
        <v>22</v>
      </c>
      <c r="I788" s="3" t="str">
        <f t="shared" si="264"/>
        <v/>
      </c>
      <c r="J788" s="54" t="s">
        <v>22</v>
      </c>
      <c r="K788" s="3" t="str">
        <f t="shared" si="264"/>
        <v/>
      </c>
      <c r="L788" s="54" t="s">
        <v>22</v>
      </c>
      <c r="M788" s="3" t="str">
        <f t="shared" si="264"/>
        <v/>
      </c>
      <c r="N788" s="54" t="s">
        <v>22</v>
      </c>
      <c r="O788" s="3" t="str">
        <f t="shared" si="264"/>
        <v/>
      </c>
      <c r="P788" s="54" t="s">
        <v>22</v>
      </c>
      <c r="Q788" s="3" t="str">
        <f t="shared" si="264"/>
        <v/>
      </c>
      <c r="R788" s="54" t="s">
        <v>22</v>
      </c>
      <c r="S788" s="3" t="str">
        <f t="shared" si="264"/>
        <v/>
      </c>
      <c r="T788" s="54" t="s">
        <v>22</v>
      </c>
      <c r="U788" s="3" t="str">
        <f t="shared" si="264"/>
        <v/>
      </c>
      <c r="V788" s="54" t="s">
        <v>22</v>
      </c>
      <c r="W788" s="3" t="str">
        <f t="shared" si="264"/>
        <v/>
      </c>
      <c r="X788" s="54" t="s">
        <v>22</v>
      </c>
      <c r="Y788" s="3" t="str">
        <f t="shared" si="264"/>
        <v/>
      </c>
      <c r="Z788" s="55" t="s">
        <v>22</v>
      </c>
      <c r="AA788" s="3" t="str">
        <f t="shared" ref="AA788" si="283">IF(Z789="-","",Z789)</f>
        <v/>
      </c>
    </row>
    <row r="789" spans="1:27" ht="21" customHeight="1">
      <c r="A789" s="107"/>
      <c r="B789" s="110" t="str">
        <f>IF(VLOOKUP($A788,入力マスター!$A$2:$N$65027,2,FALSE)="","",VLOOKUP($A788,入力マスター!$A$2:$N$65027,2,FALSE))</f>
        <v/>
      </c>
      <c r="C789" s="110"/>
      <c r="D789" s="111"/>
      <c r="E789" s="10"/>
      <c r="F789" s="7"/>
      <c r="G789" s="47"/>
      <c r="H789" s="46" t="s">
        <v>23</v>
      </c>
      <c r="I789" s="3"/>
      <c r="J789" s="46" t="s">
        <v>23</v>
      </c>
      <c r="K789" s="3"/>
      <c r="L789" s="46" t="s">
        <v>23</v>
      </c>
      <c r="M789" s="3"/>
      <c r="N789" s="46" t="s">
        <v>23</v>
      </c>
      <c r="O789" s="3"/>
      <c r="P789" s="46" t="s">
        <v>23</v>
      </c>
      <c r="Q789" s="3"/>
      <c r="R789" s="46" t="s">
        <v>23</v>
      </c>
      <c r="S789" s="3"/>
      <c r="T789" s="46" t="s">
        <v>23</v>
      </c>
      <c r="U789" s="3"/>
      <c r="V789" s="46" t="s">
        <v>23</v>
      </c>
      <c r="W789" s="3"/>
      <c r="X789" s="46" t="s">
        <v>23</v>
      </c>
      <c r="Y789" s="3"/>
      <c r="Z789" s="50" t="s">
        <v>23</v>
      </c>
      <c r="AA789" s="3"/>
    </row>
    <row r="790" spans="1:27" ht="21" customHeight="1">
      <c r="A790" s="104" t="s">
        <v>24</v>
      </c>
      <c r="B790" s="114" t="str">
        <f>IF(VLOOKUP($A788,入力マスター!$A$2:$N$65027,5,FALSE)="","",VLOOKUP($A788,入力マスター!$A$2:$N$65027,5,FALSE))</f>
        <v/>
      </c>
      <c r="C790" s="115"/>
      <c r="D790" s="116"/>
      <c r="E790" s="21" t="s">
        <v>2</v>
      </c>
      <c r="F790" s="22"/>
      <c r="G790" s="48"/>
      <c r="H790" s="51" t="s">
        <v>21</v>
      </c>
      <c r="I790" s="3"/>
      <c r="J790" s="51" t="s">
        <v>21</v>
      </c>
      <c r="K790" s="3"/>
      <c r="L790" s="51" t="s">
        <v>21</v>
      </c>
      <c r="M790" s="3"/>
      <c r="N790" s="51" t="s">
        <v>21</v>
      </c>
      <c r="O790" s="3"/>
      <c r="P790" s="51" t="s">
        <v>21</v>
      </c>
      <c r="Q790" s="3"/>
      <c r="R790" s="51" t="s">
        <v>21</v>
      </c>
      <c r="S790" s="3"/>
      <c r="T790" s="51" t="s">
        <v>21</v>
      </c>
      <c r="U790" s="3"/>
      <c r="V790" s="51" t="s">
        <v>21</v>
      </c>
      <c r="W790" s="3"/>
      <c r="X790" s="51" t="s">
        <v>21</v>
      </c>
      <c r="Y790" s="3"/>
      <c r="Z790" s="52" t="s">
        <v>21</v>
      </c>
      <c r="AA790" s="3"/>
    </row>
    <row r="791" spans="1:27" ht="21" customHeight="1">
      <c r="A791" s="105"/>
      <c r="B791" s="117"/>
      <c r="C791" s="118"/>
      <c r="D791" s="119"/>
      <c r="E791" s="112" t="str">
        <f>IF(VLOOKUP($A788,入力マスター!$A$2:$N$65027,3,FALSE)="","",VLOOKUP($A788,入力マスター!$A$2:$N$65027,3,FALSE))</f>
        <v/>
      </c>
      <c r="F791" s="113"/>
      <c r="G791" s="2"/>
      <c r="H791" s="90"/>
      <c r="I791" s="3"/>
      <c r="J791" s="90"/>
      <c r="K791" s="3"/>
      <c r="L791" s="90"/>
      <c r="M791" s="3"/>
      <c r="N791" s="90"/>
      <c r="O791" s="3"/>
      <c r="P791" s="90"/>
      <c r="Q791" s="3"/>
      <c r="R791" s="90"/>
      <c r="S791" s="3"/>
      <c r="T791" s="90"/>
      <c r="U791" s="3"/>
      <c r="V791" s="90"/>
      <c r="W791" s="3"/>
      <c r="X791" s="90"/>
      <c r="Y791" s="3"/>
      <c r="Z791" s="93"/>
      <c r="AA791" s="3"/>
    </row>
    <row r="792" spans="1:27" ht="21" customHeight="1">
      <c r="A792" s="96" t="s">
        <v>25</v>
      </c>
      <c r="B792" s="98" t="str">
        <f>IF(VLOOKUP($A788,入力マスター!$A$2:$N$65027,4,FALSE)="","",VLOOKUP($A788,入力マスター!$A$2:$N$65027,4,FALSE))</f>
        <v/>
      </c>
      <c r="C792" s="99"/>
      <c r="D792" s="99"/>
      <c r="E792" s="99"/>
      <c r="F792" s="100"/>
      <c r="G792" s="49" t="s">
        <v>26</v>
      </c>
      <c r="H792" s="91"/>
      <c r="I792" s="3"/>
      <c r="J792" s="91"/>
      <c r="K792" s="3"/>
      <c r="L792" s="91"/>
      <c r="M792" s="3"/>
      <c r="N792" s="91"/>
      <c r="O792" s="3"/>
      <c r="P792" s="91"/>
      <c r="Q792" s="3"/>
      <c r="R792" s="91"/>
      <c r="S792" s="3"/>
      <c r="T792" s="91"/>
      <c r="U792" s="3"/>
      <c r="V792" s="91"/>
      <c r="W792" s="3"/>
      <c r="X792" s="91"/>
      <c r="Y792" s="3"/>
      <c r="Z792" s="94"/>
      <c r="AA792" s="3"/>
    </row>
    <row r="793" spans="1:27" ht="21" customHeight="1">
      <c r="A793" s="97"/>
      <c r="B793" s="101"/>
      <c r="C793" s="102"/>
      <c r="D793" s="102"/>
      <c r="E793" s="102"/>
      <c r="F793" s="103"/>
      <c r="G793" s="44"/>
      <c r="H793" s="92"/>
      <c r="I793" s="3"/>
      <c r="J793" s="92"/>
      <c r="K793" s="3"/>
      <c r="L793" s="92"/>
      <c r="M793" s="3"/>
      <c r="N793" s="92"/>
      <c r="O793" s="3"/>
      <c r="P793" s="92"/>
      <c r="Q793" s="3"/>
      <c r="R793" s="92"/>
      <c r="S793" s="3"/>
      <c r="T793" s="92"/>
      <c r="U793" s="3"/>
      <c r="V793" s="92"/>
      <c r="W793" s="3"/>
      <c r="X793" s="92"/>
      <c r="Y793" s="3"/>
      <c r="Z793" s="95"/>
      <c r="AA793" s="3"/>
    </row>
    <row r="794" spans="1:27" ht="21" customHeight="1">
      <c r="A794" s="106">
        <f t="shared" ref="A794" si="284">A788+1</f>
        <v>133</v>
      </c>
      <c r="B794" s="108" t="s">
        <v>18</v>
      </c>
      <c r="C794" s="108"/>
      <c r="D794" s="109"/>
      <c r="E794" s="9" t="s">
        <v>19</v>
      </c>
      <c r="F794" s="8" t="s">
        <v>20</v>
      </c>
      <c r="G794" s="45" t="s">
        <v>21</v>
      </c>
      <c r="H794" s="54" t="s">
        <v>22</v>
      </c>
      <c r="I794" s="3" t="str">
        <f t="shared" si="264"/>
        <v/>
      </c>
      <c r="J794" s="54" t="s">
        <v>22</v>
      </c>
      <c r="K794" s="3" t="str">
        <f t="shared" si="264"/>
        <v/>
      </c>
      <c r="L794" s="54" t="s">
        <v>22</v>
      </c>
      <c r="M794" s="3" t="str">
        <f t="shared" si="264"/>
        <v/>
      </c>
      <c r="N794" s="54" t="s">
        <v>22</v>
      </c>
      <c r="O794" s="3" t="str">
        <f t="shared" si="264"/>
        <v/>
      </c>
      <c r="P794" s="54" t="s">
        <v>22</v>
      </c>
      <c r="Q794" s="3" t="str">
        <f t="shared" si="264"/>
        <v/>
      </c>
      <c r="R794" s="54" t="s">
        <v>22</v>
      </c>
      <c r="S794" s="3" t="str">
        <f t="shared" si="264"/>
        <v/>
      </c>
      <c r="T794" s="54" t="s">
        <v>22</v>
      </c>
      <c r="U794" s="3" t="str">
        <f t="shared" si="264"/>
        <v/>
      </c>
      <c r="V794" s="54" t="s">
        <v>22</v>
      </c>
      <c r="W794" s="3" t="str">
        <f t="shared" si="264"/>
        <v/>
      </c>
      <c r="X794" s="54" t="s">
        <v>22</v>
      </c>
      <c r="Y794" s="3" t="str">
        <f t="shared" si="264"/>
        <v/>
      </c>
      <c r="Z794" s="55" t="s">
        <v>22</v>
      </c>
      <c r="AA794" s="3" t="str">
        <f t="shared" ref="AA794" si="285">IF(Z795="-","",Z795)</f>
        <v/>
      </c>
    </row>
    <row r="795" spans="1:27" ht="21" customHeight="1">
      <c r="A795" s="107"/>
      <c r="B795" s="110" t="str">
        <f>IF(VLOOKUP($A794,入力マスター!$A$2:$N$65027,2,FALSE)="","",VLOOKUP($A794,入力マスター!$A$2:$N$65027,2,FALSE))</f>
        <v/>
      </c>
      <c r="C795" s="110"/>
      <c r="D795" s="111"/>
      <c r="E795" s="10"/>
      <c r="F795" s="7"/>
      <c r="G795" s="47"/>
      <c r="H795" s="46" t="s">
        <v>23</v>
      </c>
      <c r="I795" s="3"/>
      <c r="J795" s="46" t="s">
        <v>23</v>
      </c>
      <c r="K795" s="3"/>
      <c r="L795" s="46" t="s">
        <v>23</v>
      </c>
      <c r="M795" s="3"/>
      <c r="N795" s="46" t="s">
        <v>23</v>
      </c>
      <c r="O795" s="3"/>
      <c r="P795" s="46" t="s">
        <v>23</v>
      </c>
      <c r="Q795" s="3"/>
      <c r="R795" s="46" t="s">
        <v>23</v>
      </c>
      <c r="S795" s="3"/>
      <c r="T795" s="46" t="s">
        <v>23</v>
      </c>
      <c r="U795" s="3"/>
      <c r="V795" s="46" t="s">
        <v>23</v>
      </c>
      <c r="W795" s="3"/>
      <c r="X795" s="46" t="s">
        <v>23</v>
      </c>
      <c r="Y795" s="3"/>
      <c r="Z795" s="50" t="s">
        <v>23</v>
      </c>
      <c r="AA795" s="3"/>
    </row>
    <row r="796" spans="1:27" ht="21" customHeight="1">
      <c r="A796" s="104" t="s">
        <v>24</v>
      </c>
      <c r="B796" s="114" t="str">
        <f>IF(VLOOKUP($A794,入力マスター!$A$2:$N$65027,5,FALSE)="","",VLOOKUP($A794,入力マスター!$A$2:$N$65027,5,FALSE))</f>
        <v/>
      </c>
      <c r="C796" s="115"/>
      <c r="D796" s="116"/>
      <c r="E796" s="21" t="s">
        <v>2</v>
      </c>
      <c r="F796" s="22"/>
      <c r="G796" s="48"/>
      <c r="H796" s="51" t="s">
        <v>21</v>
      </c>
      <c r="I796" s="3"/>
      <c r="J796" s="51" t="s">
        <v>21</v>
      </c>
      <c r="K796" s="3"/>
      <c r="L796" s="51" t="s">
        <v>21</v>
      </c>
      <c r="M796" s="3"/>
      <c r="N796" s="51" t="s">
        <v>21</v>
      </c>
      <c r="O796" s="3"/>
      <c r="P796" s="51" t="s">
        <v>21</v>
      </c>
      <c r="Q796" s="3"/>
      <c r="R796" s="51" t="s">
        <v>21</v>
      </c>
      <c r="S796" s="3"/>
      <c r="T796" s="51" t="s">
        <v>21</v>
      </c>
      <c r="U796" s="3"/>
      <c r="V796" s="51" t="s">
        <v>21</v>
      </c>
      <c r="W796" s="3"/>
      <c r="X796" s="51" t="s">
        <v>21</v>
      </c>
      <c r="Y796" s="3"/>
      <c r="Z796" s="52" t="s">
        <v>21</v>
      </c>
      <c r="AA796" s="3"/>
    </row>
    <row r="797" spans="1:27" ht="21" customHeight="1">
      <c r="A797" s="105"/>
      <c r="B797" s="117"/>
      <c r="C797" s="118"/>
      <c r="D797" s="119"/>
      <c r="E797" s="112" t="str">
        <f>IF(VLOOKUP($A794,入力マスター!$A$2:$N$65027,3,FALSE)="","",VLOOKUP($A794,入力マスター!$A$2:$N$65027,3,FALSE))</f>
        <v/>
      </c>
      <c r="F797" s="113"/>
      <c r="G797" s="2"/>
      <c r="H797" s="90"/>
      <c r="I797" s="3"/>
      <c r="J797" s="90"/>
      <c r="K797" s="3"/>
      <c r="L797" s="90"/>
      <c r="M797" s="3"/>
      <c r="N797" s="90"/>
      <c r="O797" s="3"/>
      <c r="P797" s="90"/>
      <c r="Q797" s="3"/>
      <c r="R797" s="90"/>
      <c r="S797" s="3"/>
      <c r="T797" s="90"/>
      <c r="U797" s="3"/>
      <c r="V797" s="90"/>
      <c r="W797" s="3"/>
      <c r="X797" s="90"/>
      <c r="Y797" s="3"/>
      <c r="Z797" s="93"/>
      <c r="AA797" s="3"/>
    </row>
    <row r="798" spans="1:27" ht="21" customHeight="1">
      <c r="A798" s="96" t="s">
        <v>25</v>
      </c>
      <c r="B798" s="98" t="str">
        <f>IF(VLOOKUP($A794,入力マスター!$A$2:$N$65027,4,FALSE)="","",VLOOKUP($A794,入力マスター!$A$2:$N$65027,4,FALSE))</f>
        <v/>
      </c>
      <c r="C798" s="99"/>
      <c r="D798" s="99"/>
      <c r="E798" s="99"/>
      <c r="F798" s="100"/>
      <c r="G798" s="49" t="s">
        <v>26</v>
      </c>
      <c r="H798" s="91"/>
      <c r="I798" s="3"/>
      <c r="J798" s="91"/>
      <c r="K798" s="3"/>
      <c r="L798" s="91"/>
      <c r="M798" s="3"/>
      <c r="N798" s="91"/>
      <c r="O798" s="3"/>
      <c r="P798" s="91"/>
      <c r="Q798" s="3"/>
      <c r="R798" s="91"/>
      <c r="S798" s="3"/>
      <c r="T798" s="91"/>
      <c r="U798" s="3"/>
      <c r="V798" s="91"/>
      <c r="W798" s="3"/>
      <c r="X798" s="91"/>
      <c r="Y798" s="3"/>
      <c r="Z798" s="94"/>
      <c r="AA798" s="3"/>
    </row>
    <row r="799" spans="1:27" ht="21" customHeight="1">
      <c r="A799" s="97"/>
      <c r="B799" s="101"/>
      <c r="C799" s="102"/>
      <c r="D799" s="102"/>
      <c r="E799" s="102"/>
      <c r="F799" s="103"/>
      <c r="G799" s="44"/>
      <c r="H799" s="92"/>
      <c r="I799" s="3"/>
      <c r="J799" s="92"/>
      <c r="K799" s="3"/>
      <c r="L799" s="92"/>
      <c r="M799" s="3"/>
      <c r="N799" s="92"/>
      <c r="O799" s="3"/>
      <c r="P799" s="92"/>
      <c r="Q799" s="3"/>
      <c r="R799" s="92"/>
      <c r="S799" s="3"/>
      <c r="T799" s="92"/>
      <c r="U799" s="3"/>
      <c r="V799" s="92"/>
      <c r="W799" s="3"/>
      <c r="X799" s="92"/>
      <c r="Y799" s="3"/>
      <c r="Z799" s="95"/>
      <c r="AA799" s="3"/>
    </row>
    <row r="800" spans="1:27" ht="21" customHeight="1">
      <c r="A800" s="106">
        <f t="shared" ref="A800" si="286">A794+1</f>
        <v>134</v>
      </c>
      <c r="B800" s="108" t="s">
        <v>18</v>
      </c>
      <c r="C800" s="108"/>
      <c r="D800" s="109"/>
      <c r="E800" s="9" t="s">
        <v>19</v>
      </c>
      <c r="F800" s="8" t="s">
        <v>20</v>
      </c>
      <c r="G800" s="45" t="s">
        <v>21</v>
      </c>
      <c r="H800" s="54" t="s">
        <v>22</v>
      </c>
      <c r="I800" s="3" t="str">
        <f t="shared" ref="I800:W800" si="287">IF(H801="-","",H801)</f>
        <v/>
      </c>
      <c r="J800" s="54" t="s">
        <v>22</v>
      </c>
      <c r="K800" s="3" t="str">
        <f t="shared" si="287"/>
        <v/>
      </c>
      <c r="L800" s="54" t="s">
        <v>22</v>
      </c>
      <c r="M800" s="3" t="str">
        <f t="shared" si="287"/>
        <v/>
      </c>
      <c r="N800" s="54" t="s">
        <v>22</v>
      </c>
      <c r="O800" s="3" t="str">
        <f t="shared" si="287"/>
        <v/>
      </c>
      <c r="P800" s="54" t="s">
        <v>22</v>
      </c>
      <c r="Q800" s="3" t="str">
        <f t="shared" si="287"/>
        <v/>
      </c>
      <c r="R800" s="54" t="s">
        <v>22</v>
      </c>
      <c r="S800" s="3" t="str">
        <f t="shared" si="287"/>
        <v/>
      </c>
      <c r="T800" s="54" t="s">
        <v>22</v>
      </c>
      <c r="U800" s="3" t="str">
        <f t="shared" si="287"/>
        <v/>
      </c>
      <c r="V800" s="54" t="s">
        <v>22</v>
      </c>
      <c r="W800" s="3" t="str">
        <f t="shared" si="287"/>
        <v/>
      </c>
      <c r="X800" s="54" t="s">
        <v>22</v>
      </c>
      <c r="Y800" s="3" t="str">
        <f t="shared" ref="I800:Y860" si="288">IF(X801="-","",X801)</f>
        <v/>
      </c>
      <c r="Z800" s="55" t="s">
        <v>22</v>
      </c>
      <c r="AA800" s="3" t="str">
        <f t="shared" ref="AA800" si="289">IF(Z801="-","",Z801)</f>
        <v/>
      </c>
    </row>
    <row r="801" spans="1:27" ht="21" customHeight="1">
      <c r="A801" s="107"/>
      <c r="B801" s="110" t="str">
        <f>IF(VLOOKUP($A800,入力マスター!$A$2:$N$65027,2,FALSE)="","",VLOOKUP($A800,入力マスター!$A$2:$N$65027,2,FALSE))</f>
        <v/>
      </c>
      <c r="C801" s="110"/>
      <c r="D801" s="111"/>
      <c r="E801" s="10"/>
      <c r="F801" s="7"/>
      <c r="G801" s="47"/>
      <c r="H801" s="46" t="s">
        <v>23</v>
      </c>
      <c r="I801" s="3"/>
      <c r="J801" s="46" t="s">
        <v>23</v>
      </c>
      <c r="K801" s="3"/>
      <c r="L801" s="46" t="s">
        <v>23</v>
      </c>
      <c r="M801" s="3"/>
      <c r="N801" s="46" t="s">
        <v>23</v>
      </c>
      <c r="O801" s="3"/>
      <c r="P801" s="46" t="s">
        <v>23</v>
      </c>
      <c r="Q801" s="3"/>
      <c r="R801" s="46" t="s">
        <v>23</v>
      </c>
      <c r="S801" s="3"/>
      <c r="T801" s="46" t="s">
        <v>23</v>
      </c>
      <c r="U801" s="3"/>
      <c r="V801" s="46" t="s">
        <v>23</v>
      </c>
      <c r="W801" s="3"/>
      <c r="X801" s="46" t="s">
        <v>23</v>
      </c>
      <c r="Y801" s="3"/>
      <c r="Z801" s="50" t="s">
        <v>23</v>
      </c>
      <c r="AA801" s="3"/>
    </row>
    <row r="802" spans="1:27" ht="21" customHeight="1">
      <c r="A802" s="104" t="s">
        <v>24</v>
      </c>
      <c r="B802" s="114" t="str">
        <f>IF(VLOOKUP($A800,入力マスター!$A$2:$N$65027,5,FALSE)="","",VLOOKUP($A800,入力マスター!$A$2:$N$65027,5,FALSE))</f>
        <v/>
      </c>
      <c r="C802" s="115"/>
      <c r="D802" s="116"/>
      <c r="E802" s="21" t="s">
        <v>2</v>
      </c>
      <c r="F802" s="22"/>
      <c r="G802" s="48"/>
      <c r="H802" s="51" t="s">
        <v>21</v>
      </c>
      <c r="I802" s="3"/>
      <c r="J802" s="51" t="s">
        <v>21</v>
      </c>
      <c r="K802" s="3"/>
      <c r="L802" s="51" t="s">
        <v>21</v>
      </c>
      <c r="M802" s="3"/>
      <c r="N802" s="51" t="s">
        <v>21</v>
      </c>
      <c r="O802" s="3"/>
      <c r="P802" s="51" t="s">
        <v>21</v>
      </c>
      <c r="Q802" s="3"/>
      <c r="R802" s="51" t="s">
        <v>21</v>
      </c>
      <c r="S802" s="3"/>
      <c r="T802" s="51" t="s">
        <v>21</v>
      </c>
      <c r="U802" s="3"/>
      <c r="V802" s="51" t="s">
        <v>21</v>
      </c>
      <c r="W802" s="3"/>
      <c r="X802" s="51" t="s">
        <v>21</v>
      </c>
      <c r="Y802" s="3"/>
      <c r="Z802" s="52" t="s">
        <v>21</v>
      </c>
      <c r="AA802" s="3"/>
    </row>
    <row r="803" spans="1:27" ht="21" customHeight="1">
      <c r="A803" s="105"/>
      <c r="B803" s="117"/>
      <c r="C803" s="118"/>
      <c r="D803" s="119"/>
      <c r="E803" s="112" t="str">
        <f>IF(VLOOKUP($A800,入力マスター!$A$2:$N$65027,3,FALSE)="","",VLOOKUP($A800,入力マスター!$A$2:$N$65027,3,FALSE))</f>
        <v/>
      </c>
      <c r="F803" s="113"/>
      <c r="G803" s="2"/>
      <c r="H803" s="90"/>
      <c r="I803" s="3"/>
      <c r="J803" s="90"/>
      <c r="K803" s="3"/>
      <c r="L803" s="90"/>
      <c r="M803" s="3"/>
      <c r="N803" s="90"/>
      <c r="O803" s="3"/>
      <c r="P803" s="90"/>
      <c r="Q803" s="3"/>
      <c r="R803" s="90"/>
      <c r="S803" s="3"/>
      <c r="T803" s="90"/>
      <c r="U803" s="3"/>
      <c r="V803" s="90"/>
      <c r="W803" s="3"/>
      <c r="X803" s="90"/>
      <c r="Y803" s="3"/>
      <c r="Z803" s="93"/>
      <c r="AA803" s="3"/>
    </row>
    <row r="804" spans="1:27" ht="21" customHeight="1">
      <c r="A804" s="96" t="s">
        <v>25</v>
      </c>
      <c r="B804" s="98" t="str">
        <f>IF(VLOOKUP($A800,入力マスター!$A$2:$N$65027,4,FALSE)="","",VLOOKUP($A800,入力マスター!$A$2:$N$65027,4,FALSE))</f>
        <v/>
      </c>
      <c r="C804" s="99"/>
      <c r="D804" s="99"/>
      <c r="E804" s="99"/>
      <c r="F804" s="100"/>
      <c r="G804" s="49" t="s">
        <v>26</v>
      </c>
      <c r="H804" s="91"/>
      <c r="I804" s="3"/>
      <c r="J804" s="91"/>
      <c r="K804" s="3"/>
      <c r="L804" s="91"/>
      <c r="M804" s="3"/>
      <c r="N804" s="91"/>
      <c r="O804" s="3"/>
      <c r="P804" s="91"/>
      <c r="Q804" s="3"/>
      <c r="R804" s="91"/>
      <c r="S804" s="3"/>
      <c r="T804" s="91"/>
      <c r="U804" s="3"/>
      <c r="V804" s="91"/>
      <c r="W804" s="3"/>
      <c r="X804" s="91"/>
      <c r="Y804" s="3"/>
      <c r="Z804" s="94"/>
      <c r="AA804" s="3"/>
    </row>
    <row r="805" spans="1:27" ht="21" customHeight="1">
      <c r="A805" s="97"/>
      <c r="B805" s="101"/>
      <c r="C805" s="102"/>
      <c r="D805" s="102"/>
      <c r="E805" s="102"/>
      <c r="F805" s="103"/>
      <c r="G805" s="44"/>
      <c r="H805" s="92"/>
      <c r="I805" s="3"/>
      <c r="J805" s="92"/>
      <c r="K805" s="3"/>
      <c r="L805" s="92"/>
      <c r="M805" s="3"/>
      <c r="N805" s="92"/>
      <c r="O805" s="3"/>
      <c r="P805" s="92"/>
      <c r="Q805" s="3"/>
      <c r="R805" s="92"/>
      <c r="S805" s="3"/>
      <c r="T805" s="92"/>
      <c r="U805" s="3"/>
      <c r="V805" s="92"/>
      <c r="W805" s="3"/>
      <c r="X805" s="92"/>
      <c r="Y805" s="3"/>
      <c r="Z805" s="95"/>
      <c r="AA805" s="3"/>
    </row>
    <row r="806" spans="1:27" ht="21" customHeight="1">
      <c r="A806" s="106">
        <f t="shared" ref="A806" si="290">A800+1</f>
        <v>135</v>
      </c>
      <c r="B806" s="108" t="s">
        <v>18</v>
      </c>
      <c r="C806" s="108"/>
      <c r="D806" s="109"/>
      <c r="E806" s="9" t="s">
        <v>19</v>
      </c>
      <c r="F806" s="8" t="s">
        <v>20</v>
      </c>
      <c r="G806" s="45" t="s">
        <v>21</v>
      </c>
      <c r="H806" s="54" t="s">
        <v>22</v>
      </c>
      <c r="I806" s="3" t="str">
        <f t="shared" si="288"/>
        <v/>
      </c>
      <c r="J806" s="54" t="s">
        <v>22</v>
      </c>
      <c r="K806" s="3" t="str">
        <f t="shared" si="288"/>
        <v/>
      </c>
      <c r="L806" s="54" t="s">
        <v>22</v>
      </c>
      <c r="M806" s="3" t="str">
        <f t="shared" si="288"/>
        <v/>
      </c>
      <c r="N806" s="54" t="s">
        <v>22</v>
      </c>
      <c r="O806" s="3" t="str">
        <f t="shared" si="288"/>
        <v/>
      </c>
      <c r="P806" s="54" t="s">
        <v>22</v>
      </c>
      <c r="Q806" s="3" t="str">
        <f t="shared" si="288"/>
        <v/>
      </c>
      <c r="R806" s="54" t="s">
        <v>22</v>
      </c>
      <c r="S806" s="3" t="str">
        <f t="shared" si="288"/>
        <v/>
      </c>
      <c r="T806" s="54" t="s">
        <v>22</v>
      </c>
      <c r="U806" s="3" t="str">
        <f t="shared" si="288"/>
        <v/>
      </c>
      <c r="V806" s="54" t="s">
        <v>22</v>
      </c>
      <c r="W806" s="3" t="str">
        <f t="shared" si="288"/>
        <v/>
      </c>
      <c r="X806" s="54" t="s">
        <v>22</v>
      </c>
      <c r="Y806" s="3" t="str">
        <f t="shared" si="288"/>
        <v/>
      </c>
      <c r="Z806" s="55" t="s">
        <v>22</v>
      </c>
      <c r="AA806" s="3" t="str">
        <f t="shared" ref="AA806" si="291">IF(Z807="-","",Z807)</f>
        <v/>
      </c>
    </row>
    <row r="807" spans="1:27" ht="21" customHeight="1">
      <c r="A807" s="107"/>
      <c r="B807" s="110" t="str">
        <f>IF(VLOOKUP($A806,入力マスター!$A$2:$N$65027,2,FALSE)="","",VLOOKUP($A806,入力マスター!$A$2:$N$65027,2,FALSE))</f>
        <v/>
      </c>
      <c r="C807" s="110"/>
      <c r="D807" s="111"/>
      <c r="E807" s="10"/>
      <c r="F807" s="7"/>
      <c r="G807" s="47"/>
      <c r="H807" s="46" t="s">
        <v>23</v>
      </c>
      <c r="I807" s="3"/>
      <c r="J807" s="46" t="s">
        <v>23</v>
      </c>
      <c r="K807" s="3"/>
      <c r="L807" s="46" t="s">
        <v>23</v>
      </c>
      <c r="M807" s="3"/>
      <c r="N807" s="46" t="s">
        <v>23</v>
      </c>
      <c r="O807" s="3"/>
      <c r="P807" s="46" t="s">
        <v>23</v>
      </c>
      <c r="Q807" s="3"/>
      <c r="R807" s="46" t="s">
        <v>23</v>
      </c>
      <c r="S807" s="3"/>
      <c r="T807" s="46" t="s">
        <v>23</v>
      </c>
      <c r="U807" s="3"/>
      <c r="V807" s="46" t="s">
        <v>23</v>
      </c>
      <c r="W807" s="3"/>
      <c r="X807" s="46" t="s">
        <v>23</v>
      </c>
      <c r="Y807" s="3"/>
      <c r="Z807" s="50" t="s">
        <v>23</v>
      </c>
      <c r="AA807" s="3"/>
    </row>
    <row r="808" spans="1:27" ht="21" customHeight="1">
      <c r="A808" s="104" t="s">
        <v>24</v>
      </c>
      <c r="B808" s="114" t="str">
        <f>IF(VLOOKUP($A806,入力マスター!$A$2:$N$65027,5,FALSE)="","",VLOOKUP($A806,入力マスター!$A$2:$N$65027,5,FALSE))</f>
        <v/>
      </c>
      <c r="C808" s="115"/>
      <c r="D808" s="116"/>
      <c r="E808" s="21" t="s">
        <v>2</v>
      </c>
      <c r="F808" s="22"/>
      <c r="G808" s="48"/>
      <c r="H808" s="51" t="s">
        <v>21</v>
      </c>
      <c r="I808" s="3"/>
      <c r="J808" s="51" t="s">
        <v>21</v>
      </c>
      <c r="K808" s="3"/>
      <c r="L808" s="51" t="s">
        <v>21</v>
      </c>
      <c r="M808" s="3"/>
      <c r="N808" s="51" t="s">
        <v>21</v>
      </c>
      <c r="O808" s="3"/>
      <c r="P808" s="51" t="s">
        <v>21</v>
      </c>
      <c r="Q808" s="3"/>
      <c r="R808" s="51" t="s">
        <v>21</v>
      </c>
      <c r="S808" s="3"/>
      <c r="T808" s="51" t="s">
        <v>21</v>
      </c>
      <c r="U808" s="3"/>
      <c r="V808" s="51" t="s">
        <v>21</v>
      </c>
      <c r="W808" s="3"/>
      <c r="X808" s="51" t="s">
        <v>21</v>
      </c>
      <c r="Y808" s="3"/>
      <c r="Z808" s="52" t="s">
        <v>21</v>
      </c>
      <c r="AA808" s="3"/>
    </row>
    <row r="809" spans="1:27" ht="21" customHeight="1">
      <c r="A809" s="105"/>
      <c r="B809" s="117"/>
      <c r="C809" s="118"/>
      <c r="D809" s="119"/>
      <c r="E809" s="112" t="str">
        <f>IF(VLOOKUP($A806,入力マスター!$A$2:$N$65027,3,FALSE)="","",VLOOKUP($A806,入力マスター!$A$2:$N$65027,3,FALSE))</f>
        <v/>
      </c>
      <c r="F809" s="113"/>
      <c r="G809" s="2"/>
      <c r="H809" s="90"/>
      <c r="I809" s="3"/>
      <c r="J809" s="90"/>
      <c r="K809" s="3"/>
      <c r="L809" s="90"/>
      <c r="M809" s="3"/>
      <c r="N809" s="90"/>
      <c r="O809" s="3"/>
      <c r="P809" s="90"/>
      <c r="Q809" s="3"/>
      <c r="R809" s="90"/>
      <c r="S809" s="3"/>
      <c r="T809" s="90"/>
      <c r="U809" s="3"/>
      <c r="V809" s="90"/>
      <c r="W809" s="3"/>
      <c r="X809" s="90"/>
      <c r="Y809" s="3"/>
      <c r="Z809" s="93"/>
      <c r="AA809" s="3"/>
    </row>
    <row r="810" spans="1:27" ht="21" customHeight="1">
      <c r="A810" s="96" t="s">
        <v>25</v>
      </c>
      <c r="B810" s="98" t="str">
        <f>IF(VLOOKUP($A806,入力マスター!$A$2:$N$65027,4,FALSE)="","",VLOOKUP($A806,入力マスター!$A$2:$N$65027,4,FALSE))</f>
        <v/>
      </c>
      <c r="C810" s="99"/>
      <c r="D810" s="99"/>
      <c r="E810" s="99"/>
      <c r="F810" s="100"/>
      <c r="G810" s="49" t="s">
        <v>26</v>
      </c>
      <c r="H810" s="91"/>
      <c r="I810" s="3"/>
      <c r="J810" s="91"/>
      <c r="K810" s="3"/>
      <c r="L810" s="91"/>
      <c r="M810" s="3"/>
      <c r="N810" s="91"/>
      <c r="O810" s="3"/>
      <c r="P810" s="91"/>
      <c r="Q810" s="3"/>
      <c r="R810" s="91"/>
      <c r="S810" s="3"/>
      <c r="T810" s="91"/>
      <c r="U810" s="3"/>
      <c r="V810" s="91"/>
      <c r="W810" s="3"/>
      <c r="X810" s="91"/>
      <c r="Y810" s="3"/>
      <c r="Z810" s="94"/>
      <c r="AA810" s="3"/>
    </row>
    <row r="811" spans="1:27" ht="21" customHeight="1">
      <c r="A811" s="97"/>
      <c r="B811" s="101"/>
      <c r="C811" s="102"/>
      <c r="D811" s="102"/>
      <c r="E811" s="102"/>
      <c r="F811" s="103"/>
      <c r="G811" s="44"/>
      <c r="H811" s="92"/>
      <c r="I811" s="3"/>
      <c r="J811" s="92"/>
      <c r="K811" s="3"/>
      <c r="L811" s="92"/>
      <c r="M811" s="3"/>
      <c r="N811" s="92"/>
      <c r="O811" s="3"/>
      <c r="P811" s="92"/>
      <c r="Q811" s="3"/>
      <c r="R811" s="92"/>
      <c r="S811" s="3"/>
      <c r="T811" s="92"/>
      <c r="U811" s="3"/>
      <c r="V811" s="92"/>
      <c r="W811" s="3"/>
      <c r="X811" s="92"/>
      <c r="Y811" s="3"/>
      <c r="Z811" s="95"/>
      <c r="AA811" s="3"/>
    </row>
    <row r="812" spans="1:27" ht="21" customHeight="1">
      <c r="A812" s="106">
        <f t="shared" ref="A812" si="292">A806+1</f>
        <v>136</v>
      </c>
      <c r="B812" s="108" t="s">
        <v>18</v>
      </c>
      <c r="C812" s="108"/>
      <c r="D812" s="109"/>
      <c r="E812" s="9" t="s">
        <v>19</v>
      </c>
      <c r="F812" s="8" t="s">
        <v>20</v>
      </c>
      <c r="G812" s="45" t="s">
        <v>21</v>
      </c>
      <c r="H812" s="54" t="s">
        <v>22</v>
      </c>
      <c r="I812" s="3" t="str">
        <f t="shared" si="288"/>
        <v/>
      </c>
      <c r="J812" s="54" t="s">
        <v>22</v>
      </c>
      <c r="K812" s="3" t="str">
        <f t="shared" si="288"/>
        <v/>
      </c>
      <c r="L812" s="54" t="s">
        <v>22</v>
      </c>
      <c r="M812" s="3" t="str">
        <f t="shared" si="288"/>
        <v/>
      </c>
      <c r="N812" s="54" t="s">
        <v>22</v>
      </c>
      <c r="O812" s="3" t="str">
        <f t="shared" si="288"/>
        <v/>
      </c>
      <c r="P812" s="54" t="s">
        <v>22</v>
      </c>
      <c r="Q812" s="3" t="str">
        <f t="shared" si="288"/>
        <v/>
      </c>
      <c r="R812" s="54" t="s">
        <v>22</v>
      </c>
      <c r="S812" s="3" t="str">
        <f t="shared" si="288"/>
        <v/>
      </c>
      <c r="T812" s="54" t="s">
        <v>22</v>
      </c>
      <c r="U812" s="3" t="str">
        <f t="shared" si="288"/>
        <v/>
      </c>
      <c r="V812" s="54" t="s">
        <v>22</v>
      </c>
      <c r="W812" s="3" t="str">
        <f t="shared" si="288"/>
        <v/>
      </c>
      <c r="X812" s="54" t="s">
        <v>22</v>
      </c>
      <c r="Y812" s="3" t="str">
        <f t="shared" si="288"/>
        <v/>
      </c>
      <c r="Z812" s="55" t="s">
        <v>22</v>
      </c>
      <c r="AA812" s="3" t="str">
        <f t="shared" ref="AA812" si="293">IF(Z813="-","",Z813)</f>
        <v/>
      </c>
    </row>
    <row r="813" spans="1:27" ht="21" customHeight="1">
      <c r="A813" s="107"/>
      <c r="B813" s="110" t="str">
        <f>IF(VLOOKUP($A812,入力マスター!$A$2:$N$65027,2,FALSE)="","",VLOOKUP($A812,入力マスター!$A$2:$N$65027,2,FALSE))</f>
        <v/>
      </c>
      <c r="C813" s="110"/>
      <c r="D813" s="111"/>
      <c r="E813" s="10"/>
      <c r="F813" s="7"/>
      <c r="G813" s="47"/>
      <c r="H813" s="46" t="s">
        <v>23</v>
      </c>
      <c r="I813" s="3"/>
      <c r="J813" s="46" t="s">
        <v>23</v>
      </c>
      <c r="K813" s="3"/>
      <c r="L813" s="46" t="s">
        <v>23</v>
      </c>
      <c r="M813" s="3"/>
      <c r="N813" s="46" t="s">
        <v>23</v>
      </c>
      <c r="O813" s="3"/>
      <c r="P813" s="46" t="s">
        <v>23</v>
      </c>
      <c r="Q813" s="3"/>
      <c r="R813" s="46" t="s">
        <v>23</v>
      </c>
      <c r="S813" s="3"/>
      <c r="T813" s="46" t="s">
        <v>23</v>
      </c>
      <c r="U813" s="3"/>
      <c r="V813" s="46" t="s">
        <v>23</v>
      </c>
      <c r="W813" s="3"/>
      <c r="X813" s="46" t="s">
        <v>23</v>
      </c>
      <c r="Y813" s="3"/>
      <c r="Z813" s="50" t="s">
        <v>23</v>
      </c>
      <c r="AA813" s="3"/>
    </row>
    <row r="814" spans="1:27" ht="21" customHeight="1">
      <c r="A814" s="104" t="s">
        <v>24</v>
      </c>
      <c r="B814" s="114" t="str">
        <f>IF(VLOOKUP($A812,入力マスター!$A$2:$N$65027,5,FALSE)="","",VLOOKUP($A812,入力マスター!$A$2:$N$65027,5,FALSE))</f>
        <v/>
      </c>
      <c r="C814" s="115"/>
      <c r="D814" s="116"/>
      <c r="E814" s="21" t="s">
        <v>2</v>
      </c>
      <c r="F814" s="22"/>
      <c r="G814" s="48"/>
      <c r="H814" s="51" t="s">
        <v>21</v>
      </c>
      <c r="I814" s="3"/>
      <c r="J814" s="51" t="s">
        <v>21</v>
      </c>
      <c r="K814" s="3"/>
      <c r="L814" s="51" t="s">
        <v>21</v>
      </c>
      <c r="M814" s="3"/>
      <c r="N814" s="51" t="s">
        <v>21</v>
      </c>
      <c r="O814" s="3"/>
      <c r="P814" s="51" t="s">
        <v>21</v>
      </c>
      <c r="Q814" s="3"/>
      <c r="R814" s="51" t="s">
        <v>21</v>
      </c>
      <c r="S814" s="3"/>
      <c r="T814" s="51" t="s">
        <v>21</v>
      </c>
      <c r="U814" s="3"/>
      <c r="V814" s="51" t="s">
        <v>21</v>
      </c>
      <c r="W814" s="3"/>
      <c r="X814" s="51" t="s">
        <v>21</v>
      </c>
      <c r="Y814" s="3"/>
      <c r="Z814" s="52" t="s">
        <v>21</v>
      </c>
      <c r="AA814" s="3"/>
    </row>
    <row r="815" spans="1:27" ht="21" customHeight="1">
      <c r="A815" s="105"/>
      <c r="B815" s="117"/>
      <c r="C815" s="118"/>
      <c r="D815" s="119"/>
      <c r="E815" s="112" t="str">
        <f>IF(VLOOKUP($A812,入力マスター!$A$2:$N$65027,3,FALSE)="","",VLOOKUP($A812,入力マスター!$A$2:$N$65027,3,FALSE))</f>
        <v/>
      </c>
      <c r="F815" s="113"/>
      <c r="G815" s="2"/>
      <c r="H815" s="90"/>
      <c r="I815" s="3"/>
      <c r="J815" s="90"/>
      <c r="K815" s="3"/>
      <c r="L815" s="90"/>
      <c r="M815" s="3"/>
      <c r="N815" s="90"/>
      <c r="O815" s="3"/>
      <c r="P815" s="90"/>
      <c r="Q815" s="3"/>
      <c r="R815" s="90"/>
      <c r="S815" s="3"/>
      <c r="T815" s="90"/>
      <c r="U815" s="3"/>
      <c r="V815" s="90"/>
      <c r="W815" s="3"/>
      <c r="X815" s="90"/>
      <c r="Y815" s="3"/>
      <c r="Z815" s="93"/>
      <c r="AA815" s="3"/>
    </row>
    <row r="816" spans="1:27" ht="21" customHeight="1">
      <c r="A816" s="96" t="s">
        <v>25</v>
      </c>
      <c r="B816" s="98" t="str">
        <f>IF(VLOOKUP($A812,入力マスター!$A$2:$N$65027,4,FALSE)="","",VLOOKUP($A812,入力マスター!$A$2:$N$65027,4,FALSE))</f>
        <v/>
      </c>
      <c r="C816" s="99"/>
      <c r="D816" s="99"/>
      <c r="E816" s="99"/>
      <c r="F816" s="100"/>
      <c r="G816" s="49" t="s">
        <v>26</v>
      </c>
      <c r="H816" s="91"/>
      <c r="I816" s="3"/>
      <c r="J816" s="91"/>
      <c r="K816" s="3"/>
      <c r="L816" s="91"/>
      <c r="M816" s="3"/>
      <c r="N816" s="91"/>
      <c r="O816" s="3"/>
      <c r="P816" s="91"/>
      <c r="Q816" s="3"/>
      <c r="R816" s="91"/>
      <c r="S816" s="3"/>
      <c r="T816" s="91"/>
      <c r="U816" s="3"/>
      <c r="V816" s="91"/>
      <c r="W816" s="3"/>
      <c r="X816" s="91"/>
      <c r="Y816" s="3"/>
      <c r="Z816" s="94"/>
      <c r="AA816" s="3"/>
    </row>
    <row r="817" spans="1:27" ht="21" customHeight="1">
      <c r="A817" s="97"/>
      <c r="B817" s="101"/>
      <c r="C817" s="102"/>
      <c r="D817" s="102"/>
      <c r="E817" s="102"/>
      <c r="F817" s="103"/>
      <c r="G817" s="44"/>
      <c r="H817" s="92"/>
      <c r="I817" s="3"/>
      <c r="J817" s="92"/>
      <c r="K817" s="3"/>
      <c r="L817" s="92"/>
      <c r="M817" s="3"/>
      <c r="N817" s="92"/>
      <c r="O817" s="3"/>
      <c r="P817" s="92"/>
      <c r="Q817" s="3"/>
      <c r="R817" s="92"/>
      <c r="S817" s="3"/>
      <c r="T817" s="92"/>
      <c r="U817" s="3"/>
      <c r="V817" s="92"/>
      <c r="W817" s="3"/>
      <c r="X817" s="92"/>
      <c r="Y817" s="3"/>
      <c r="Z817" s="95"/>
      <c r="AA817" s="3"/>
    </row>
    <row r="818" spans="1:27" ht="21" customHeight="1">
      <c r="A818" s="106">
        <f t="shared" ref="A818" si="294">A812+1</f>
        <v>137</v>
      </c>
      <c r="B818" s="108" t="s">
        <v>18</v>
      </c>
      <c r="C818" s="108"/>
      <c r="D818" s="109"/>
      <c r="E818" s="9" t="s">
        <v>19</v>
      </c>
      <c r="F818" s="8" t="s">
        <v>20</v>
      </c>
      <c r="G818" s="45" t="s">
        <v>21</v>
      </c>
      <c r="H818" s="54" t="s">
        <v>22</v>
      </c>
      <c r="I818" s="3" t="str">
        <f t="shared" si="288"/>
        <v/>
      </c>
      <c r="J818" s="54" t="s">
        <v>22</v>
      </c>
      <c r="K818" s="3" t="str">
        <f t="shared" si="288"/>
        <v/>
      </c>
      <c r="L818" s="54" t="s">
        <v>22</v>
      </c>
      <c r="M818" s="3" t="str">
        <f t="shared" si="288"/>
        <v/>
      </c>
      <c r="N818" s="54" t="s">
        <v>22</v>
      </c>
      <c r="O818" s="3" t="str">
        <f t="shared" si="288"/>
        <v/>
      </c>
      <c r="P818" s="54" t="s">
        <v>22</v>
      </c>
      <c r="Q818" s="3" t="str">
        <f t="shared" si="288"/>
        <v/>
      </c>
      <c r="R818" s="54" t="s">
        <v>22</v>
      </c>
      <c r="S818" s="3" t="str">
        <f t="shared" si="288"/>
        <v/>
      </c>
      <c r="T818" s="54" t="s">
        <v>22</v>
      </c>
      <c r="U818" s="3" t="str">
        <f t="shared" si="288"/>
        <v/>
      </c>
      <c r="V818" s="54" t="s">
        <v>22</v>
      </c>
      <c r="W818" s="3" t="str">
        <f t="shared" si="288"/>
        <v/>
      </c>
      <c r="X818" s="54" t="s">
        <v>22</v>
      </c>
      <c r="Y818" s="3" t="str">
        <f t="shared" si="288"/>
        <v/>
      </c>
      <c r="Z818" s="55" t="s">
        <v>22</v>
      </c>
      <c r="AA818" s="3" t="str">
        <f t="shared" ref="AA818" si="295">IF(Z819="-","",Z819)</f>
        <v/>
      </c>
    </row>
    <row r="819" spans="1:27" ht="21" customHeight="1">
      <c r="A819" s="107"/>
      <c r="B819" s="110" t="str">
        <f>IF(VLOOKUP($A818,入力マスター!$A$2:$N$65027,2,FALSE)="","",VLOOKUP($A818,入力マスター!$A$2:$N$65027,2,FALSE))</f>
        <v/>
      </c>
      <c r="C819" s="110"/>
      <c r="D819" s="111"/>
      <c r="E819" s="10"/>
      <c r="F819" s="7"/>
      <c r="G819" s="47"/>
      <c r="H819" s="46" t="s">
        <v>23</v>
      </c>
      <c r="I819" s="3"/>
      <c r="J819" s="46" t="s">
        <v>23</v>
      </c>
      <c r="K819" s="3"/>
      <c r="L819" s="46" t="s">
        <v>23</v>
      </c>
      <c r="M819" s="3"/>
      <c r="N819" s="46" t="s">
        <v>23</v>
      </c>
      <c r="O819" s="3"/>
      <c r="P819" s="46" t="s">
        <v>23</v>
      </c>
      <c r="Q819" s="3"/>
      <c r="R819" s="46" t="s">
        <v>23</v>
      </c>
      <c r="S819" s="3"/>
      <c r="T819" s="46" t="s">
        <v>23</v>
      </c>
      <c r="U819" s="3"/>
      <c r="V819" s="46" t="s">
        <v>23</v>
      </c>
      <c r="W819" s="3"/>
      <c r="X819" s="46" t="s">
        <v>23</v>
      </c>
      <c r="Y819" s="3"/>
      <c r="Z819" s="50" t="s">
        <v>23</v>
      </c>
      <c r="AA819" s="3"/>
    </row>
    <row r="820" spans="1:27" ht="21" customHeight="1">
      <c r="A820" s="104" t="s">
        <v>24</v>
      </c>
      <c r="B820" s="114" t="str">
        <f>IF(VLOOKUP($A818,入力マスター!$A$2:$N$65027,5,FALSE)="","",VLOOKUP($A818,入力マスター!$A$2:$N$65027,5,FALSE))</f>
        <v/>
      </c>
      <c r="C820" s="115"/>
      <c r="D820" s="116"/>
      <c r="E820" s="21" t="s">
        <v>2</v>
      </c>
      <c r="F820" s="22"/>
      <c r="G820" s="48"/>
      <c r="H820" s="51" t="s">
        <v>21</v>
      </c>
      <c r="I820" s="3"/>
      <c r="J820" s="51" t="s">
        <v>21</v>
      </c>
      <c r="K820" s="3"/>
      <c r="L820" s="51" t="s">
        <v>21</v>
      </c>
      <c r="M820" s="3"/>
      <c r="N820" s="51" t="s">
        <v>21</v>
      </c>
      <c r="O820" s="3"/>
      <c r="P820" s="51" t="s">
        <v>21</v>
      </c>
      <c r="Q820" s="3"/>
      <c r="R820" s="51" t="s">
        <v>21</v>
      </c>
      <c r="S820" s="3"/>
      <c r="T820" s="51" t="s">
        <v>21</v>
      </c>
      <c r="U820" s="3"/>
      <c r="V820" s="51" t="s">
        <v>21</v>
      </c>
      <c r="W820" s="3"/>
      <c r="X820" s="51" t="s">
        <v>21</v>
      </c>
      <c r="Y820" s="3"/>
      <c r="Z820" s="52" t="s">
        <v>21</v>
      </c>
      <c r="AA820" s="3"/>
    </row>
    <row r="821" spans="1:27" ht="21" customHeight="1">
      <c r="A821" s="105"/>
      <c r="B821" s="117"/>
      <c r="C821" s="118"/>
      <c r="D821" s="119"/>
      <c r="E821" s="112" t="str">
        <f>IF(VLOOKUP($A818,入力マスター!$A$2:$N$65027,3,FALSE)="","",VLOOKUP($A818,入力マスター!$A$2:$N$65027,3,FALSE))</f>
        <v/>
      </c>
      <c r="F821" s="113"/>
      <c r="G821" s="2"/>
      <c r="H821" s="90"/>
      <c r="I821" s="3"/>
      <c r="J821" s="90"/>
      <c r="K821" s="3"/>
      <c r="L821" s="90"/>
      <c r="M821" s="3"/>
      <c r="N821" s="90"/>
      <c r="O821" s="3"/>
      <c r="P821" s="90"/>
      <c r="Q821" s="3"/>
      <c r="R821" s="90"/>
      <c r="S821" s="3"/>
      <c r="T821" s="90"/>
      <c r="U821" s="3"/>
      <c r="V821" s="90"/>
      <c r="W821" s="3"/>
      <c r="X821" s="90"/>
      <c r="Y821" s="3"/>
      <c r="Z821" s="93"/>
      <c r="AA821" s="3"/>
    </row>
    <row r="822" spans="1:27" ht="21" customHeight="1">
      <c r="A822" s="96" t="s">
        <v>25</v>
      </c>
      <c r="B822" s="98" t="str">
        <f>IF(VLOOKUP($A818,入力マスター!$A$2:$N$65027,4,FALSE)="","",VLOOKUP($A818,入力マスター!$A$2:$N$65027,4,FALSE))</f>
        <v/>
      </c>
      <c r="C822" s="99"/>
      <c r="D822" s="99"/>
      <c r="E822" s="99"/>
      <c r="F822" s="100"/>
      <c r="G822" s="49" t="s">
        <v>26</v>
      </c>
      <c r="H822" s="91"/>
      <c r="I822" s="3"/>
      <c r="J822" s="91"/>
      <c r="K822" s="3"/>
      <c r="L822" s="91"/>
      <c r="M822" s="3"/>
      <c r="N822" s="91"/>
      <c r="O822" s="3"/>
      <c r="P822" s="91"/>
      <c r="Q822" s="3"/>
      <c r="R822" s="91"/>
      <c r="S822" s="3"/>
      <c r="T822" s="91"/>
      <c r="U822" s="3"/>
      <c r="V822" s="91"/>
      <c r="W822" s="3"/>
      <c r="X822" s="91"/>
      <c r="Y822" s="3"/>
      <c r="Z822" s="94"/>
      <c r="AA822" s="3"/>
    </row>
    <row r="823" spans="1:27" ht="21" customHeight="1">
      <c r="A823" s="97"/>
      <c r="B823" s="101"/>
      <c r="C823" s="102"/>
      <c r="D823" s="102"/>
      <c r="E823" s="102"/>
      <c r="F823" s="103"/>
      <c r="G823" s="44"/>
      <c r="H823" s="92"/>
      <c r="I823" s="3"/>
      <c r="J823" s="92"/>
      <c r="K823" s="3"/>
      <c r="L823" s="92"/>
      <c r="M823" s="3"/>
      <c r="N823" s="92"/>
      <c r="O823" s="3"/>
      <c r="P823" s="92"/>
      <c r="Q823" s="3"/>
      <c r="R823" s="92"/>
      <c r="S823" s="3"/>
      <c r="T823" s="92"/>
      <c r="U823" s="3"/>
      <c r="V823" s="92"/>
      <c r="W823" s="3"/>
      <c r="X823" s="92"/>
      <c r="Y823" s="3"/>
      <c r="Z823" s="95"/>
      <c r="AA823" s="3"/>
    </row>
    <row r="824" spans="1:27" ht="21" customHeight="1">
      <c r="A824" s="106">
        <f t="shared" ref="A824" si="296">A818+1</f>
        <v>138</v>
      </c>
      <c r="B824" s="108" t="s">
        <v>18</v>
      </c>
      <c r="C824" s="108"/>
      <c r="D824" s="109"/>
      <c r="E824" s="9" t="s">
        <v>19</v>
      </c>
      <c r="F824" s="8" t="s">
        <v>20</v>
      </c>
      <c r="G824" s="45" t="s">
        <v>21</v>
      </c>
      <c r="H824" s="54" t="s">
        <v>22</v>
      </c>
      <c r="I824" s="3" t="str">
        <f t="shared" si="288"/>
        <v/>
      </c>
      <c r="J824" s="54" t="s">
        <v>22</v>
      </c>
      <c r="K824" s="3" t="str">
        <f t="shared" si="288"/>
        <v/>
      </c>
      <c r="L824" s="54" t="s">
        <v>22</v>
      </c>
      <c r="M824" s="3" t="str">
        <f t="shared" si="288"/>
        <v/>
      </c>
      <c r="N824" s="54" t="s">
        <v>22</v>
      </c>
      <c r="O824" s="3" t="str">
        <f t="shared" si="288"/>
        <v/>
      </c>
      <c r="P824" s="54" t="s">
        <v>22</v>
      </c>
      <c r="Q824" s="3" t="str">
        <f t="shared" si="288"/>
        <v/>
      </c>
      <c r="R824" s="54" t="s">
        <v>22</v>
      </c>
      <c r="S824" s="3" t="str">
        <f t="shared" si="288"/>
        <v/>
      </c>
      <c r="T824" s="54" t="s">
        <v>22</v>
      </c>
      <c r="U824" s="3" t="str">
        <f t="shared" si="288"/>
        <v/>
      </c>
      <c r="V824" s="54" t="s">
        <v>22</v>
      </c>
      <c r="W824" s="3" t="str">
        <f t="shared" si="288"/>
        <v/>
      </c>
      <c r="X824" s="54" t="s">
        <v>22</v>
      </c>
      <c r="Y824" s="3" t="str">
        <f t="shared" si="288"/>
        <v/>
      </c>
      <c r="Z824" s="55" t="s">
        <v>22</v>
      </c>
      <c r="AA824" s="3" t="str">
        <f t="shared" ref="AA824" si="297">IF(Z825="-","",Z825)</f>
        <v/>
      </c>
    </row>
    <row r="825" spans="1:27" ht="21" customHeight="1">
      <c r="A825" s="107"/>
      <c r="B825" s="110" t="str">
        <f>IF(VLOOKUP($A824,入力マスター!$A$2:$N$65027,2,FALSE)="","",VLOOKUP($A824,入力マスター!$A$2:$N$65027,2,FALSE))</f>
        <v/>
      </c>
      <c r="C825" s="110"/>
      <c r="D825" s="111"/>
      <c r="E825" s="10"/>
      <c r="F825" s="7"/>
      <c r="G825" s="47"/>
      <c r="H825" s="46" t="s">
        <v>23</v>
      </c>
      <c r="I825" s="3"/>
      <c r="J825" s="46" t="s">
        <v>23</v>
      </c>
      <c r="K825" s="3"/>
      <c r="L825" s="46" t="s">
        <v>23</v>
      </c>
      <c r="M825" s="3"/>
      <c r="N825" s="46" t="s">
        <v>23</v>
      </c>
      <c r="O825" s="3"/>
      <c r="P825" s="46" t="s">
        <v>23</v>
      </c>
      <c r="Q825" s="3"/>
      <c r="R825" s="46" t="s">
        <v>23</v>
      </c>
      <c r="S825" s="3"/>
      <c r="T825" s="46" t="s">
        <v>23</v>
      </c>
      <c r="U825" s="3"/>
      <c r="V825" s="46" t="s">
        <v>23</v>
      </c>
      <c r="W825" s="3"/>
      <c r="X825" s="46" t="s">
        <v>23</v>
      </c>
      <c r="Y825" s="3"/>
      <c r="Z825" s="50" t="s">
        <v>23</v>
      </c>
      <c r="AA825" s="3"/>
    </row>
    <row r="826" spans="1:27" ht="21" customHeight="1">
      <c r="A826" s="104" t="s">
        <v>24</v>
      </c>
      <c r="B826" s="114" t="str">
        <f>IF(VLOOKUP($A824,入力マスター!$A$2:$N$65027,5,FALSE)="","",VLOOKUP($A824,入力マスター!$A$2:$N$65027,5,FALSE))</f>
        <v/>
      </c>
      <c r="C826" s="115"/>
      <c r="D826" s="116"/>
      <c r="E826" s="21" t="s">
        <v>2</v>
      </c>
      <c r="F826" s="22"/>
      <c r="G826" s="48"/>
      <c r="H826" s="51" t="s">
        <v>21</v>
      </c>
      <c r="I826" s="3"/>
      <c r="J826" s="51" t="s">
        <v>21</v>
      </c>
      <c r="K826" s="3"/>
      <c r="L826" s="51" t="s">
        <v>21</v>
      </c>
      <c r="M826" s="3"/>
      <c r="N826" s="51" t="s">
        <v>21</v>
      </c>
      <c r="O826" s="3"/>
      <c r="P826" s="51" t="s">
        <v>21</v>
      </c>
      <c r="Q826" s="3"/>
      <c r="R826" s="51" t="s">
        <v>21</v>
      </c>
      <c r="S826" s="3"/>
      <c r="T826" s="51" t="s">
        <v>21</v>
      </c>
      <c r="U826" s="3"/>
      <c r="V826" s="51" t="s">
        <v>21</v>
      </c>
      <c r="W826" s="3"/>
      <c r="X826" s="51" t="s">
        <v>21</v>
      </c>
      <c r="Y826" s="3"/>
      <c r="Z826" s="52" t="s">
        <v>21</v>
      </c>
      <c r="AA826" s="3"/>
    </row>
    <row r="827" spans="1:27" ht="21" customHeight="1">
      <c r="A827" s="105"/>
      <c r="B827" s="117"/>
      <c r="C827" s="118"/>
      <c r="D827" s="119"/>
      <c r="E827" s="112" t="str">
        <f>IF(VLOOKUP($A824,入力マスター!$A$2:$N$65027,3,FALSE)="","",VLOOKUP($A824,入力マスター!$A$2:$N$65027,3,FALSE))</f>
        <v/>
      </c>
      <c r="F827" s="113"/>
      <c r="G827" s="2"/>
      <c r="H827" s="90"/>
      <c r="I827" s="3"/>
      <c r="J827" s="90"/>
      <c r="K827" s="3"/>
      <c r="L827" s="90"/>
      <c r="M827" s="3"/>
      <c r="N827" s="90"/>
      <c r="O827" s="3"/>
      <c r="P827" s="90"/>
      <c r="Q827" s="3"/>
      <c r="R827" s="90"/>
      <c r="S827" s="3"/>
      <c r="T827" s="90"/>
      <c r="U827" s="3"/>
      <c r="V827" s="90"/>
      <c r="W827" s="3"/>
      <c r="X827" s="90"/>
      <c r="Y827" s="3"/>
      <c r="Z827" s="93"/>
      <c r="AA827" s="3"/>
    </row>
    <row r="828" spans="1:27" ht="21" customHeight="1">
      <c r="A828" s="96" t="s">
        <v>25</v>
      </c>
      <c r="B828" s="98" t="str">
        <f>IF(VLOOKUP($A824,入力マスター!$A$2:$N$65027,4,FALSE)="","",VLOOKUP($A824,入力マスター!$A$2:$N$65027,4,FALSE))</f>
        <v/>
      </c>
      <c r="C828" s="99"/>
      <c r="D828" s="99"/>
      <c r="E828" s="99"/>
      <c r="F828" s="100"/>
      <c r="G828" s="49" t="s">
        <v>26</v>
      </c>
      <c r="H828" s="91"/>
      <c r="I828" s="3"/>
      <c r="J828" s="91"/>
      <c r="K828" s="3"/>
      <c r="L828" s="91"/>
      <c r="M828" s="3"/>
      <c r="N828" s="91"/>
      <c r="O828" s="3"/>
      <c r="P828" s="91"/>
      <c r="Q828" s="3"/>
      <c r="R828" s="91"/>
      <c r="S828" s="3"/>
      <c r="T828" s="91"/>
      <c r="U828" s="3"/>
      <c r="V828" s="91"/>
      <c r="W828" s="3"/>
      <c r="X828" s="91"/>
      <c r="Y828" s="3"/>
      <c r="Z828" s="94"/>
      <c r="AA828" s="3"/>
    </row>
    <row r="829" spans="1:27" ht="21" customHeight="1">
      <c r="A829" s="97"/>
      <c r="B829" s="101"/>
      <c r="C829" s="102"/>
      <c r="D829" s="102"/>
      <c r="E829" s="102"/>
      <c r="F829" s="103"/>
      <c r="G829" s="44"/>
      <c r="H829" s="92"/>
      <c r="I829" s="3"/>
      <c r="J829" s="92"/>
      <c r="K829" s="3"/>
      <c r="L829" s="92"/>
      <c r="M829" s="3"/>
      <c r="N829" s="92"/>
      <c r="O829" s="3"/>
      <c r="P829" s="92"/>
      <c r="Q829" s="3"/>
      <c r="R829" s="92"/>
      <c r="S829" s="3"/>
      <c r="T829" s="92"/>
      <c r="U829" s="3"/>
      <c r="V829" s="92"/>
      <c r="W829" s="3"/>
      <c r="X829" s="92"/>
      <c r="Y829" s="3"/>
      <c r="Z829" s="95"/>
      <c r="AA829" s="3"/>
    </row>
    <row r="830" spans="1:27" ht="21" customHeight="1">
      <c r="A830" s="106">
        <f t="shared" ref="A830" si="298">A824+1</f>
        <v>139</v>
      </c>
      <c r="B830" s="108" t="s">
        <v>18</v>
      </c>
      <c r="C830" s="108"/>
      <c r="D830" s="109"/>
      <c r="E830" s="9" t="s">
        <v>19</v>
      </c>
      <c r="F830" s="8" t="s">
        <v>20</v>
      </c>
      <c r="G830" s="45" t="s">
        <v>21</v>
      </c>
      <c r="H830" s="54" t="s">
        <v>22</v>
      </c>
      <c r="I830" s="3" t="str">
        <f t="shared" si="288"/>
        <v/>
      </c>
      <c r="J830" s="54" t="s">
        <v>22</v>
      </c>
      <c r="K830" s="3" t="str">
        <f t="shared" si="288"/>
        <v/>
      </c>
      <c r="L830" s="54" t="s">
        <v>22</v>
      </c>
      <c r="M830" s="3" t="str">
        <f t="shared" si="288"/>
        <v/>
      </c>
      <c r="N830" s="54" t="s">
        <v>22</v>
      </c>
      <c r="O830" s="3" t="str">
        <f t="shared" si="288"/>
        <v/>
      </c>
      <c r="P830" s="54" t="s">
        <v>22</v>
      </c>
      <c r="Q830" s="3" t="str">
        <f t="shared" si="288"/>
        <v/>
      </c>
      <c r="R830" s="54" t="s">
        <v>22</v>
      </c>
      <c r="S830" s="3" t="str">
        <f t="shared" si="288"/>
        <v/>
      </c>
      <c r="T830" s="54" t="s">
        <v>22</v>
      </c>
      <c r="U830" s="3" t="str">
        <f t="shared" si="288"/>
        <v/>
      </c>
      <c r="V830" s="54" t="s">
        <v>22</v>
      </c>
      <c r="W830" s="3" t="str">
        <f t="shared" si="288"/>
        <v/>
      </c>
      <c r="X830" s="54" t="s">
        <v>22</v>
      </c>
      <c r="Y830" s="3" t="str">
        <f t="shared" si="288"/>
        <v/>
      </c>
      <c r="Z830" s="55" t="s">
        <v>22</v>
      </c>
      <c r="AA830" s="3" t="str">
        <f t="shared" ref="AA830" si="299">IF(Z831="-","",Z831)</f>
        <v/>
      </c>
    </row>
    <row r="831" spans="1:27" ht="21" customHeight="1">
      <c r="A831" s="107"/>
      <c r="B831" s="110" t="str">
        <f>IF(VLOOKUP($A830,入力マスター!$A$2:$N$65027,2,FALSE)="","",VLOOKUP($A830,入力マスター!$A$2:$N$65027,2,FALSE))</f>
        <v/>
      </c>
      <c r="C831" s="110"/>
      <c r="D831" s="111"/>
      <c r="E831" s="10"/>
      <c r="F831" s="7"/>
      <c r="G831" s="47"/>
      <c r="H831" s="46" t="s">
        <v>23</v>
      </c>
      <c r="I831" s="3"/>
      <c r="J831" s="46" t="s">
        <v>23</v>
      </c>
      <c r="K831" s="3"/>
      <c r="L831" s="46" t="s">
        <v>23</v>
      </c>
      <c r="M831" s="3"/>
      <c r="N831" s="46" t="s">
        <v>23</v>
      </c>
      <c r="O831" s="3"/>
      <c r="P831" s="46" t="s">
        <v>23</v>
      </c>
      <c r="Q831" s="3"/>
      <c r="R831" s="46" t="s">
        <v>23</v>
      </c>
      <c r="S831" s="3"/>
      <c r="T831" s="46" t="s">
        <v>23</v>
      </c>
      <c r="U831" s="3"/>
      <c r="V831" s="46" t="s">
        <v>23</v>
      </c>
      <c r="W831" s="3"/>
      <c r="X831" s="46" t="s">
        <v>23</v>
      </c>
      <c r="Y831" s="3"/>
      <c r="Z831" s="50" t="s">
        <v>23</v>
      </c>
      <c r="AA831" s="3"/>
    </row>
    <row r="832" spans="1:27" ht="21" customHeight="1">
      <c r="A832" s="104" t="s">
        <v>24</v>
      </c>
      <c r="B832" s="114" t="str">
        <f>IF(VLOOKUP($A830,入力マスター!$A$2:$N$65027,5,FALSE)="","",VLOOKUP($A830,入力マスター!$A$2:$N$65027,5,FALSE))</f>
        <v/>
      </c>
      <c r="C832" s="115"/>
      <c r="D832" s="116"/>
      <c r="E832" s="21" t="s">
        <v>2</v>
      </c>
      <c r="F832" s="22"/>
      <c r="G832" s="48"/>
      <c r="H832" s="51" t="s">
        <v>21</v>
      </c>
      <c r="I832" s="3"/>
      <c r="J832" s="51" t="s">
        <v>21</v>
      </c>
      <c r="K832" s="3"/>
      <c r="L832" s="51" t="s">
        <v>21</v>
      </c>
      <c r="M832" s="3"/>
      <c r="N832" s="51" t="s">
        <v>21</v>
      </c>
      <c r="O832" s="3"/>
      <c r="P832" s="51" t="s">
        <v>21</v>
      </c>
      <c r="Q832" s="3"/>
      <c r="R832" s="51" t="s">
        <v>21</v>
      </c>
      <c r="S832" s="3"/>
      <c r="T832" s="51" t="s">
        <v>21</v>
      </c>
      <c r="U832" s="3"/>
      <c r="V832" s="51" t="s">
        <v>21</v>
      </c>
      <c r="W832" s="3"/>
      <c r="X832" s="51" t="s">
        <v>21</v>
      </c>
      <c r="Y832" s="3"/>
      <c r="Z832" s="52" t="s">
        <v>21</v>
      </c>
      <c r="AA832" s="3"/>
    </row>
    <row r="833" spans="1:27" ht="21" customHeight="1">
      <c r="A833" s="105"/>
      <c r="B833" s="117"/>
      <c r="C833" s="118"/>
      <c r="D833" s="119"/>
      <c r="E833" s="112" t="str">
        <f>IF(VLOOKUP($A830,入力マスター!$A$2:$N$65027,3,FALSE)="","",VLOOKUP($A830,入力マスター!$A$2:$N$65027,3,FALSE))</f>
        <v/>
      </c>
      <c r="F833" s="113"/>
      <c r="G833" s="2"/>
      <c r="H833" s="90"/>
      <c r="I833" s="3"/>
      <c r="J833" s="90"/>
      <c r="K833" s="3"/>
      <c r="L833" s="90"/>
      <c r="M833" s="3"/>
      <c r="N833" s="90"/>
      <c r="O833" s="3"/>
      <c r="P833" s="90"/>
      <c r="Q833" s="3"/>
      <c r="R833" s="90"/>
      <c r="S833" s="3"/>
      <c r="T833" s="90"/>
      <c r="U833" s="3"/>
      <c r="V833" s="90"/>
      <c r="W833" s="3"/>
      <c r="X833" s="90"/>
      <c r="Y833" s="3"/>
      <c r="Z833" s="93"/>
      <c r="AA833" s="3"/>
    </row>
    <row r="834" spans="1:27" ht="21" customHeight="1">
      <c r="A834" s="96" t="s">
        <v>25</v>
      </c>
      <c r="B834" s="98" t="str">
        <f>IF(VLOOKUP($A830,入力マスター!$A$2:$N$65027,4,FALSE)="","",VLOOKUP($A830,入力マスター!$A$2:$N$65027,4,FALSE))</f>
        <v/>
      </c>
      <c r="C834" s="99"/>
      <c r="D834" s="99"/>
      <c r="E834" s="99"/>
      <c r="F834" s="100"/>
      <c r="G834" s="49" t="s">
        <v>26</v>
      </c>
      <c r="H834" s="91"/>
      <c r="I834" s="3"/>
      <c r="J834" s="91"/>
      <c r="K834" s="3"/>
      <c r="L834" s="91"/>
      <c r="M834" s="3"/>
      <c r="N834" s="91"/>
      <c r="O834" s="3"/>
      <c r="P834" s="91"/>
      <c r="Q834" s="3"/>
      <c r="R834" s="91"/>
      <c r="S834" s="3"/>
      <c r="T834" s="91"/>
      <c r="U834" s="3"/>
      <c r="V834" s="91"/>
      <c r="W834" s="3"/>
      <c r="X834" s="91"/>
      <c r="Y834" s="3"/>
      <c r="Z834" s="94"/>
      <c r="AA834" s="3"/>
    </row>
    <row r="835" spans="1:27" ht="21" customHeight="1">
      <c r="A835" s="97"/>
      <c r="B835" s="101"/>
      <c r="C835" s="102"/>
      <c r="D835" s="102"/>
      <c r="E835" s="102"/>
      <c r="F835" s="103"/>
      <c r="G835" s="44"/>
      <c r="H835" s="92"/>
      <c r="I835" s="3"/>
      <c r="J835" s="92"/>
      <c r="K835" s="3"/>
      <c r="L835" s="92"/>
      <c r="M835" s="3"/>
      <c r="N835" s="92"/>
      <c r="O835" s="3"/>
      <c r="P835" s="92"/>
      <c r="Q835" s="3"/>
      <c r="R835" s="92"/>
      <c r="S835" s="3"/>
      <c r="T835" s="92"/>
      <c r="U835" s="3"/>
      <c r="V835" s="92"/>
      <c r="W835" s="3"/>
      <c r="X835" s="92"/>
      <c r="Y835" s="3"/>
      <c r="Z835" s="95"/>
      <c r="AA835" s="3"/>
    </row>
    <row r="836" spans="1:27" ht="21" customHeight="1">
      <c r="A836" s="106">
        <f t="shared" ref="A836" si="300">A830+1</f>
        <v>140</v>
      </c>
      <c r="B836" s="108" t="s">
        <v>18</v>
      </c>
      <c r="C836" s="108"/>
      <c r="D836" s="109"/>
      <c r="E836" s="9" t="s">
        <v>19</v>
      </c>
      <c r="F836" s="8" t="s">
        <v>20</v>
      </c>
      <c r="G836" s="45" t="s">
        <v>21</v>
      </c>
      <c r="H836" s="54" t="s">
        <v>22</v>
      </c>
      <c r="I836" s="3" t="str">
        <f t="shared" si="288"/>
        <v/>
      </c>
      <c r="J836" s="54" t="s">
        <v>22</v>
      </c>
      <c r="K836" s="3" t="str">
        <f t="shared" si="288"/>
        <v/>
      </c>
      <c r="L836" s="54" t="s">
        <v>22</v>
      </c>
      <c r="M836" s="3" t="str">
        <f t="shared" si="288"/>
        <v/>
      </c>
      <c r="N836" s="54" t="s">
        <v>22</v>
      </c>
      <c r="O836" s="3" t="str">
        <f t="shared" si="288"/>
        <v/>
      </c>
      <c r="P836" s="54" t="s">
        <v>22</v>
      </c>
      <c r="Q836" s="3" t="str">
        <f t="shared" si="288"/>
        <v/>
      </c>
      <c r="R836" s="54" t="s">
        <v>22</v>
      </c>
      <c r="S836" s="3" t="str">
        <f t="shared" si="288"/>
        <v/>
      </c>
      <c r="T836" s="54" t="s">
        <v>22</v>
      </c>
      <c r="U836" s="3" t="str">
        <f t="shared" si="288"/>
        <v/>
      </c>
      <c r="V836" s="54" t="s">
        <v>22</v>
      </c>
      <c r="W836" s="3" t="str">
        <f t="shared" si="288"/>
        <v/>
      </c>
      <c r="X836" s="54" t="s">
        <v>22</v>
      </c>
      <c r="Y836" s="3" t="str">
        <f t="shared" si="288"/>
        <v/>
      </c>
      <c r="Z836" s="55" t="s">
        <v>22</v>
      </c>
      <c r="AA836" s="3" t="str">
        <f t="shared" ref="AA836" si="301">IF(Z837="-","",Z837)</f>
        <v/>
      </c>
    </row>
    <row r="837" spans="1:27" ht="21" customHeight="1">
      <c r="A837" s="107"/>
      <c r="B837" s="110" t="str">
        <f>IF(VLOOKUP($A836,入力マスター!$A$2:$N$65027,2,FALSE)="","",VLOOKUP($A836,入力マスター!$A$2:$N$65027,2,FALSE))</f>
        <v/>
      </c>
      <c r="C837" s="110"/>
      <c r="D837" s="111"/>
      <c r="E837" s="10"/>
      <c r="F837" s="7"/>
      <c r="G837" s="47"/>
      <c r="H837" s="46" t="s">
        <v>23</v>
      </c>
      <c r="I837" s="3"/>
      <c r="J837" s="46" t="s">
        <v>23</v>
      </c>
      <c r="K837" s="3"/>
      <c r="L837" s="46" t="s">
        <v>23</v>
      </c>
      <c r="M837" s="3"/>
      <c r="N837" s="46" t="s">
        <v>23</v>
      </c>
      <c r="O837" s="3"/>
      <c r="P837" s="46" t="s">
        <v>23</v>
      </c>
      <c r="Q837" s="3"/>
      <c r="R837" s="46" t="s">
        <v>23</v>
      </c>
      <c r="S837" s="3"/>
      <c r="T837" s="46" t="s">
        <v>23</v>
      </c>
      <c r="U837" s="3"/>
      <c r="V837" s="46" t="s">
        <v>23</v>
      </c>
      <c r="W837" s="3"/>
      <c r="X837" s="46" t="s">
        <v>23</v>
      </c>
      <c r="Y837" s="3"/>
      <c r="Z837" s="50" t="s">
        <v>23</v>
      </c>
      <c r="AA837" s="3"/>
    </row>
    <row r="838" spans="1:27" ht="21" customHeight="1">
      <c r="A838" s="104" t="s">
        <v>24</v>
      </c>
      <c r="B838" s="114" t="str">
        <f>IF(VLOOKUP($A836,入力マスター!$A$2:$N$65027,5,FALSE)="","",VLOOKUP($A836,入力マスター!$A$2:$N$65027,5,FALSE))</f>
        <v/>
      </c>
      <c r="C838" s="115"/>
      <c r="D838" s="116"/>
      <c r="E838" s="21" t="s">
        <v>2</v>
      </c>
      <c r="F838" s="22"/>
      <c r="G838" s="48"/>
      <c r="H838" s="51" t="s">
        <v>21</v>
      </c>
      <c r="I838" s="3"/>
      <c r="J838" s="51" t="s">
        <v>21</v>
      </c>
      <c r="K838" s="3"/>
      <c r="L838" s="51" t="s">
        <v>21</v>
      </c>
      <c r="M838" s="3"/>
      <c r="N838" s="51" t="s">
        <v>21</v>
      </c>
      <c r="O838" s="3"/>
      <c r="P838" s="51" t="s">
        <v>21</v>
      </c>
      <c r="Q838" s="3"/>
      <c r="R838" s="51" t="s">
        <v>21</v>
      </c>
      <c r="S838" s="3"/>
      <c r="T838" s="51" t="s">
        <v>21</v>
      </c>
      <c r="U838" s="3"/>
      <c r="V838" s="51" t="s">
        <v>21</v>
      </c>
      <c r="W838" s="3"/>
      <c r="X838" s="51" t="s">
        <v>21</v>
      </c>
      <c r="Y838" s="3"/>
      <c r="Z838" s="52" t="s">
        <v>21</v>
      </c>
      <c r="AA838" s="3"/>
    </row>
    <row r="839" spans="1:27" ht="21" customHeight="1">
      <c r="A839" s="105"/>
      <c r="B839" s="117"/>
      <c r="C839" s="118"/>
      <c r="D839" s="119"/>
      <c r="E839" s="112" t="str">
        <f>IF(VLOOKUP($A836,入力マスター!$A$2:$N$65027,3,FALSE)="","",VLOOKUP($A836,入力マスター!$A$2:$N$65027,3,FALSE))</f>
        <v/>
      </c>
      <c r="F839" s="113"/>
      <c r="G839" s="2"/>
      <c r="H839" s="90"/>
      <c r="I839" s="3"/>
      <c r="J839" s="90"/>
      <c r="K839" s="3"/>
      <c r="L839" s="90"/>
      <c r="M839" s="3"/>
      <c r="N839" s="90"/>
      <c r="O839" s="3"/>
      <c r="P839" s="90"/>
      <c r="Q839" s="3"/>
      <c r="R839" s="90"/>
      <c r="S839" s="3"/>
      <c r="T839" s="90"/>
      <c r="U839" s="3"/>
      <c r="V839" s="90"/>
      <c r="W839" s="3"/>
      <c r="X839" s="90"/>
      <c r="Y839" s="3"/>
      <c r="Z839" s="93"/>
      <c r="AA839" s="3"/>
    </row>
    <row r="840" spans="1:27" ht="21" customHeight="1">
      <c r="A840" s="96" t="s">
        <v>25</v>
      </c>
      <c r="B840" s="98" t="str">
        <f>IF(VLOOKUP($A836,入力マスター!$A$2:$N$65027,4,FALSE)="","",VLOOKUP($A836,入力マスター!$A$2:$N$65027,4,FALSE))</f>
        <v/>
      </c>
      <c r="C840" s="99"/>
      <c r="D840" s="99"/>
      <c r="E840" s="99"/>
      <c r="F840" s="100"/>
      <c r="G840" s="49" t="s">
        <v>26</v>
      </c>
      <c r="H840" s="91"/>
      <c r="I840" s="3"/>
      <c r="J840" s="91"/>
      <c r="K840" s="3"/>
      <c r="L840" s="91"/>
      <c r="M840" s="3"/>
      <c r="N840" s="91"/>
      <c r="O840" s="3"/>
      <c r="P840" s="91"/>
      <c r="Q840" s="3"/>
      <c r="R840" s="91"/>
      <c r="S840" s="3"/>
      <c r="T840" s="91"/>
      <c r="U840" s="3"/>
      <c r="V840" s="91"/>
      <c r="W840" s="3"/>
      <c r="X840" s="91"/>
      <c r="Y840" s="3"/>
      <c r="Z840" s="94"/>
      <c r="AA840" s="3"/>
    </row>
    <row r="841" spans="1:27" ht="21" customHeight="1">
      <c r="A841" s="97"/>
      <c r="B841" s="101"/>
      <c r="C841" s="102"/>
      <c r="D841" s="102"/>
      <c r="E841" s="102"/>
      <c r="F841" s="103"/>
      <c r="G841" s="44"/>
      <c r="H841" s="92"/>
      <c r="I841" s="3"/>
      <c r="J841" s="92"/>
      <c r="K841" s="3"/>
      <c r="L841" s="92"/>
      <c r="M841" s="3"/>
      <c r="N841" s="92"/>
      <c r="O841" s="3"/>
      <c r="P841" s="92"/>
      <c r="Q841" s="3"/>
      <c r="R841" s="92"/>
      <c r="S841" s="3"/>
      <c r="T841" s="92"/>
      <c r="U841" s="3"/>
      <c r="V841" s="92"/>
      <c r="W841" s="3"/>
      <c r="X841" s="92"/>
      <c r="Y841" s="3"/>
      <c r="Z841" s="95"/>
      <c r="AA841" s="3"/>
    </row>
    <row r="842" spans="1:27" ht="21" customHeight="1">
      <c r="A842" s="106">
        <f t="shared" ref="A842" si="302">A836+1</f>
        <v>141</v>
      </c>
      <c r="B842" s="108" t="s">
        <v>18</v>
      </c>
      <c r="C842" s="108"/>
      <c r="D842" s="109"/>
      <c r="E842" s="9" t="s">
        <v>19</v>
      </c>
      <c r="F842" s="8" t="s">
        <v>20</v>
      </c>
      <c r="G842" s="45" t="s">
        <v>21</v>
      </c>
      <c r="H842" s="54" t="s">
        <v>22</v>
      </c>
      <c r="I842" s="3" t="str">
        <f t="shared" si="288"/>
        <v/>
      </c>
      <c r="J842" s="54" t="s">
        <v>22</v>
      </c>
      <c r="K842" s="3" t="str">
        <f t="shared" si="288"/>
        <v/>
      </c>
      <c r="L842" s="54" t="s">
        <v>22</v>
      </c>
      <c r="M842" s="3" t="str">
        <f t="shared" si="288"/>
        <v/>
      </c>
      <c r="N842" s="54" t="s">
        <v>22</v>
      </c>
      <c r="O842" s="3" t="str">
        <f t="shared" si="288"/>
        <v/>
      </c>
      <c r="P842" s="54" t="s">
        <v>22</v>
      </c>
      <c r="Q842" s="3" t="str">
        <f t="shared" si="288"/>
        <v/>
      </c>
      <c r="R842" s="54" t="s">
        <v>22</v>
      </c>
      <c r="S842" s="3" t="str">
        <f t="shared" si="288"/>
        <v/>
      </c>
      <c r="T842" s="54" t="s">
        <v>22</v>
      </c>
      <c r="U842" s="3" t="str">
        <f t="shared" si="288"/>
        <v/>
      </c>
      <c r="V842" s="54" t="s">
        <v>22</v>
      </c>
      <c r="W842" s="3" t="str">
        <f t="shared" si="288"/>
        <v/>
      </c>
      <c r="X842" s="54" t="s">
        <v>22</v>
      </c>
      <c r="Y842" s="3" t="str">
        <f t="shared" si="288"/>
        <v/>
      </c>
      <c r="Z842" s="55" t="s">
        <v>22</v>
      </c>
      <c r="AA842" s="3" t="str">
        <f t="shared" ref="AA842" si="303">IF(Z843="-","",Z843)</f>
        <v/>
      </c>
    </row>
    <row r="843" spans="1:27" ht="21" customHeight="1">
      <c r="A843" s="107"/>
      <c r="B843" s="110" t="str">
        <f>IF(VLOOKUP($A842,入力マスター!$A$2:$N$65027,2,FALSE)="","",VLOOKUP($A842,入力マスター!$A$2:$N$65027,2,FALSE))</f>
        <v/>
      </c>
      <c r="C843" s="110"/>
      <c r="D843" s="111"/>
      <c r="E843" s="10"/>
      <c r="F843" s="7"/>
      <c r="G843" s="47"/>
      <c r="H843" s="46" t="s">
        <v>23</v>
      </c>
      <c r="I843" s="3"/>
      <c r="J843" s="46" t="s">
        <v>23</v>
      </c>
      <c r="K843" s="3"/>
      <c r="L843" s="46" t="s">
        <v>23</v>
      </c>
      <c r="M843" s="3"/>
      <c r="N843" s="46" t="s">
        <v>23</v>
      </c>
      <c r="O843" s="3"/>
      <c r="P843" s="46" t="s">
        <v>23</v>
      </c>
      <c r="Q843" s="3"/>
      <c r="R843" s="46" t="s">
        <v>23</v>
      </c>
      <c r="S843" s="3"/>
      <c r="T843" s="46" t="s">
        <v>23</v>
      </c>
      <c r="U843" s="3"/>
      <c r="V843" s="46" t="s">
        <v>23</v>
      </c>
      <c r="W843" s="3"/>
      <c r="X843" s="46" t="s">
        <v>23</v>
      </c>
      <c r="Y843" s="3"/>
      <c r="Z843" s="50" t="s">
        <v>23</v>
      </c>
      <c r="AA843" s="3"/>
    </row>
    <row r="844" spans="1:27" ht="21" customHeight="1">
      <c r="A844" s="104" t="s">
        <v>24</v>
      </c>
      <c r="B844" s="114" t="str">
        <f>IF(VLOOKUP($A842,入力マスター!$A$2:$N$65027,5,FALSE)="","",VLOOKUP($A842,入力マスター!$A$2:$N$65027,5,FALSE))</f>
        <v/>
      </c>
      <c r="C844" s="115"/>
      <c r="D844" s="116"/>
      <c r="E844" s="21" t="s">
        <v>2</v>
      </c>
      <c r="F844" s="22"/>
      <c r="G844" s="48"/>
      <c r="H844" s="51" t="s">
        <v>21</v>
      </c>
      <c r="I844" s="3"/>
      <c r="J844" s="51" t="s">
        <v>21</v>
      </c>
      <c r="K844" s="3"/>
      <c r="L844" s="51" t="s">
        <v>21</v>
      </c>
      <c r="M844" s="3"/>
      <c r="N844" s="51" t="s">
        <v>21</v>
      </c>
      <c r="O844" s="3"/>
      <c r="P844" s="51" t="s">
        <v>21</v>
      </c>
      <c r="Q844" s="3"/>
      <c r="R844" s="51" t="s">
        <v>21</v>
      </c>
      <c r="S844" s="3"/>
      <c r="T844" s="51" t="s">
        <v>21</v>
      </c>
      <c r="U844" s="3"/>
      <c r="V844" s="51" t="s">
        <v>21</v>
      </c>
      <c r="W844" s="3"/>
      <c r="X844" s="51" t="s">
        <v>21</v>
      </c>
      <c r="Y844" s="3"/>
      <c r="Z844" s="52" t="s">
        <v>21</v>
      </c>
      <c r="AA844" s="3"/>
    </row>
    <row r="845" spans="1:27" ht="21" customHeight="1">
      <c r="A845" s="105"/>
      <c r="B845" s="117"/>
      <c r="C845" s="118"/>
      <c r="D845" s="119"/>
      <c r="E845" s="112" t="str">
        <f>IF(VLOOKUP($A842,入力マスター!$A$2:$N$65027,3,FALSE)="","",VLOOKUP($A842,入力マスター!$A$2:$N$65027,3,FALSE))</f>
        <v/>
      </c>
      <c r="F845" s="113"/>
      <c r="G845" s="2"/>
      <c r="H845" s="90"/>
      <c r="I845" s="3"/>
      <c r="J845" s="90"/>
      <c r="K845" s="3"/>
      <c r="L845" s="90"/>
      <c r="M845" s="3"/>
      <c r="N845" s="90"/>
      <c r="O845" s="3"/>
      <c r="P845" s="90"/>
      <c r="Q845" s="3"/>
      <c r="R845" s="90"/>
      <c r="S845" s="3"/>
      <c r="T845" s="90"/>
      <c r="U845" s="3"/>
      <c r="V845" s="90"/>
      <c r="W845" s="3"/>
      <c r="X845" s="90"/>
      <c r="Y845" s="3"/>
      <c r="Z845" s="93"/>
      <c r="AA845" s="3"/>
    </row>
    <row r="846" spans="1:27" ht="21" customHeight="1">
      <c r="A846" s="96" t="s">
        <v>25</v>
      </c>
      <c r="B846" s="98" t="str">
        <f>IF(VLOOKUP($A842,入力マスター!$A$2:$N$65027,4,FALSE)="","",VLOOKUP($A842,入力マスター!$A$2:$N$65027,4,FALSE))</f>
        <v/>
      </c>
      <c r="C846" s="99"/>
      <c r="D846" s="99"/>
      <c r="E846" s="99"/>
      <c r="F846" s="100"/>
      <c r="G846" s="49" t="s">
        <v>26</v>
      </c>
      <c r="H846" s="91"/>
      <c r="I846" s="3"/>
      <c r="J846" s="91"/>
      <c r="K846" s="3"/>
      <c r="L846" s="91"/>
      <c r="M846" s="3"/>
      <c r="N846" s="91"/>
      <c r="O846" s="3"/>
      <c r="P846" s="91"/>
      <c r="Q846" s="3"/>
      <c r="R846" s="91"/>
      <c r="S846" s="3"/>
      <c r="T846" s="91"/>
      <c r="U846" s="3"/>
      <c r="V846" s="91"/>
      <c r="W846" s="3"/>
      <c r="X846" s="91"/>
      <c r="Y846" s="3"/>
      <c r="Z846" s="94"/>
      <c r="AA846" s="3"/>
    </row>
    <row r="847" spans="1:27" ht="21" customHeight="1">
      <c r="A847" s="97"/>
      <c r="B847" s="101"/>
      <c r="C847" s="102"/>
      <c r="D847" s="102"/>
      <c r="E847" s="102"/>
      <c r="F847" s="103"/>
      <c r="G847" s="44"/>
      <c r="H847" s="92"/>
      <c r="I847" s="3"/>
      <c r="J847" s="92"/>
      <c r="K847" s="3"/>
      <c r="L847" s="92"/>
      <c r="M847" s="3"/>
      <c r="N847" s="92"/>
      <c r="O847" s="3"/>
      <c r="P847" s="92"/>
      <c r="Q847" s="3"/>
      <c r="R847" s="92"/>
      <c r="S847" s="3"/>
      <c r="T847" s="92"/>
      <c r="U847" s="3"/>
      <c r="V847" s="92"/>
      <c r="W847" s="3"/>
      <c r="X847" s="92"/>
      <c r="Y847" s="3"/>
      <c r="Z847" s="95"/>
      <c r="AA847" s="3"/>
    </row>
    <row r="848" spans="1:27" ht="21" customHeight="1">
      <c r="A848" s="106">
        <f t="shared" ref="A848" si="304">A842+1</f>
        <v>142</v>
      </c>
      <c r="B848" s="108" t="s">
        <v>18</v>
      </c>
      <c r="C848" s="108"/>
      <c r="D848" s="109"/>
      <c r="E848" s="9" t="s">
        <v>19</v>
      </c>
      <c r="F848" s="8" t="s">
        <v>20</v>
      </c>
      <c r="G848" s="45" t="s">
        <v>21</v>
      </c>
      <c r="H848" s="54" t="s">
        <v>22</v>
      </c>
      <c r="I848" s="3" t="str">
        <f t="shared" si="288"/>
        <v/>
      </c>
      <c r="J848" s="54" t="s">
        <v>22</v>
      </c>
      <c r="K848" s="3" t="str">
        <f t="shared" si="288"/>
        <v/>
      </c>
      <c r="L848" s="54" t="s">
        <v>22</v>
      </c>
      <c r="M848" s="3" t="str">
        <f t="shared" si="288"/>
        <v/>
      </c>
      <c r="N848" s="54" t="s">
        <v>22</v>
      </c>
      <c r="O848" s="3" t="str">
        <f t="shared" si="288"/>
        <v/>
      </c>
      <c r="P848" s="54" t="s">
        <v>22</v>
      </c>
      <c r="Q848" s="3" t="str">
        <f t="shared" si="288"/>
        <v/>
      </c>
      <c r="R848" s="54" t="s">
        <v>22</v>
      </c>
      <c r="S848" s="3" t="str">
        <f t="shared" si="288"/>
        <v/>
      </c>
      <c r="T848" s="54" t="s">
        <v>22</v>
      </c>
      <c r="U848" s="3" t="str">
        <f t="shared" si="288"/>
        <v/>
      </c>
      <c r="V848" s="54" t="s">
        <v>22</v>
      </c>
      <c r="W848" s="3" t="str">
        <f t="shared" si="288"/>
        <v/>
      </c>
      <c r="X848" s="54" t="s">
        <v>22</v>
      </c>
      <c r="Y848" s="3" t="str">
        <f t="shared" si="288"/>
        <v/>
      </c>
      <c r="Z848" s="55" t="s">
        <v>22</v>
      </c>
      <c r="AA848" s="3" t="str">
        <f t="shared" ref="AA848" si="305">IF(Z849="-","",Z849)</f>
        <v/>
      </c>
    </row>
    <row r="849" spans="1:27" ht="21" customHeight="1">
      <c r="A849" s="107"/>
      <c r="B849" s="110" t="str">
        <f>IF(VLOOKUP($A848,入力マスター!$A$2:$N$65027,2,FALSE)="","",VLOOKUP($A848,入力マスター!$A$2:$N$65027,2,FALSE))</f>
        <v/>
      </c>
      <c r="C849" s="110"/>
      <c r="D849" s="111"/>
      <c r="E849" s="10"/>
      <c r="F849" s="7"/>
      <c r="G849" s="47"/>
      <c r="H849" s="46" t="s">
        <v>23</v>
      </c>
      <c r="I849" s="3"/>
      <c r="J849" s="46" t="s">
        <v>23</v>
      </c>
      <c r="K849" s="3"/>
      <c r="L849" s="46" t="s">
        <v>23</v>
      </c>
      <c r="M849" s="3"/>
      <c r="N849" s="46" t="s">
        <v>23</v>
      </c>
      <c r="O849" s="3"/>
      <c r="P849" s="46" t="s">
        <v>23</v>
      </c>
      <c r="Q849" s="3"/>
      <c r="R849" s="46" t="s">
        <v>23</v>
      </c>
      <c r="S849" s="3"/>
      <c r="T849" s="46" t="s">
        <v>23</v>
      </c>
      <c r="U849" s="3"/>
      <c r="V849" s="46" t="s">
        <v>23</v>
      </c>
      <c r="W849" s="3"/>
      <c r="X849" s="46" t="s">
        <v>23</v>
      </c>
      <c r="Y849" s="3"/>
      <c r="Z849" s="50" t="s">
        <v>23</v>
      </c>
      <c r="AA849" s="3"/>
    </row>
    <row r="850" spans="1:27" ht="21" customHeight="1">
      <c r="A850" s="104" t="s">
        <v>24</v>
      </c>
      <c r="B850" s="114" t="str">
        <f>IF(VLOOKUP($A848,入力マスター!$A$2:$N$65027,5,FALSE)="","",VLOOKUP($A848,入力マスター!$A$2:$N$65027,5,FALSE))</f>
        <v/>
      </c>
      <c r="C850" s="115"/>
      <c r="D850" s="116"/>
      <c r="E850" s="21" t="s">
        <v>2</v>
      </c>
      <c r="F850" s="22"/>
      <c r="G850" s="48"/>
      <c r="H850" s="51" t="s">
        <v>21</v>
      </c>
      <c r="I850" s="3"/>
      <c r="J850" s="51" t="s">
        <v>21</v>
      </c>
      <c r="K850" s="3"/>
      <c r="L850" s="51" t="s">
        <v>21</v>
      </c>
      <c r="M850" s="3"/>
      <c r="N850" s="51" t="s">
        <v>21</v>
      </c>
      <c r="O850" s="3"/>
      <c r="P850" s="51" t="s">
        <v>21</v>
      </c>
      <c r="Q850" s="3"/>
      <c r="R850" s="51" t="s">
        <v>21</v>
      </c>
      <c r="S850" s="3"/>
      <c r="T850" s="51" t="s">
        <v>21</v>
      </c>
      <c r="U850" s="3"/>
      <c r="V850" s="51" t="s">
        <v>21</v>
      </c>
      <c r="W850" s="3"/>
      <c r="X850" s="51" t="s">
        <v>21</v>
      </c>
      <c r="Y850" s="3"/>
      <c r="Z850" s="52" t="s">
        <v>21</v>
      </c>
      <c r="AA850" s="3"/>
    </row>
    <row r="851" spans="1:27" ht="21" customHeight="1">
      <c r="A851" s="105"/>
      <c r="B851" s="117"/>
      <c r="C851" s="118"/>
      <c r="D851" s="119"/>
      <c r="E851" s="112" t="str">
        <f>IF(VLOOKUP($A848,入力マスター!$A$2:$N$65027,3,FALSE)="","",VLOOKUP($A848,入力マスター!$A$2:$N$65027,3,FALSE))</f>
        <v/>
      </c>
      <c r="F851" s="113"/>
      <c r="G851" s="2"/>
      <c r="H851" s="90"/>
      <c r="I851" s="3"/>
      <c r="J851" s="90"/>
      <c r="K851" s="3"/>
      <c r="L851" s="90"/>
      <c r="M851" s="3"/>
      <c r="N851" s="90"/>
      <c r="O851" s="3"/>
      <c r="P851" s="90"/>
      <c r="Q851" s="3"/>
      <c r="R851" s="90"/>
      <c r="S851" s="3"/>
      <c r="T851" s="90"/>
      <c r="U851" s="3"/>
      <c r="V851" s="90"/>
      <c r="W851" s="3"/>
      <c r="X851" s="90"/>
      <c r="Y851" s="3"/>
      <c r="Z851" s="93"/>
      <c r="AA851" s="3"/>
    </row>
    <row r="852" spans="1:27" ht="21" customHeight="1">
      <c r="A852" s="96" t="s">
        <v>25</v>
      </c>
      <c r="B852" s="98" t="str">
        <f>IF(VLOOKUP($A848,入力マスター!$A$2:$N$65027,4,FALSE)="","",VLOOKUP($A848,入力マスター!$A$2:$N$65027,4,FALSE))</f>
        <v/>
      </c>
      <c r="C852" s="99"/>
      <c r="D852" s="99"/>
      <c r="E852" s="99"/>
      <c r="F852" s="100"/>
      <c r="G852" s="49" t="s">
        <v>26</v>
      </c>
      <c r="H852" s="91"/>
      <c r="I852" s="3"/>
      <c r="J852" s="91"/>
      <c r="K852" s="3"/>
      <c r="L852" s="91"/>
      <c r="M852" s="3"/>
      <c r="N852" s="91"/>
      <c r="O852" s="3"/>
      <c r="P852" s="91"/>
      <c r="Q852" s="3"/>
      <c r="R852" s="91"/>
      <c r="S852" s="3"/>
      <c r="T852" s="91"/>
      <c r="U852" s="3"/>
      <c r="V852" s="91"/>
      <c r="W852" s="3"/>
      <c r="X852" s="91"/>
      <c r="Y852" s="3"/>
      <c r="Z852" s="94"/>
      <c r="AA852" s="3"/>
    </row>
    <row r="853" spans="1:27" ht="21" customHeight="1">
      <c r="A853" s="97"/>
      <c r="B853" s="101"/>
      <c r="C853" s="102"/>
      <c r="D853" s="102"/>
      <c r="E853" s="102"/>
      <c r="F853" s="103"/>
      <c r="G853" s="44"/>
      <c r="H853" s="92"/>
      <c r="I853" s="3"/>
      <c r="J853" s="92"/>
      <c r="K853" s="3"/>
      <c r="L853" s="92"/>
      <c r="M853" s="3"/>
      <c r="N853" s="92"/>
      <c r="O853" s="3"/>
      <c r="P853" s="92"/>
      <c r="Q853" s="3"/>
      <c r="R853" s="92"/>
      <c r="S853" s="3"/>
      <c r="T853" s="92"/>
      <c r="U853" s="3"/>
      <c r="V853" s="92"/>
      <c r="W853" s="3"/>
      <c r="X853" s="92"/>
      <c r="Y853" s="3"/>
      <c r="Z853" s="95"/>
      <c r="AA853" s="3"/>
    </row>
    <row r="854" spans="1:27" ht="21" customHeight="1">
      <c r="A854" s="106">
        <f t="shared" ref="A854" si="306">A848+1</f>
        <v>143</v>
      </c>
      <c r="B854" s="108" t="s">
        <v>18</v>
      </c>
      <c r="C854" s="108"/>
      <c r="D854" s="109"/>
      <c r="E854" s="9" t="s">
        <v>19</v>
      </c>
      <c r="F854" s="8" t="s">
        <v>20</v>
      </c>
      <c r="G854" s="45" t="s">
        <v>21</v>
      </c>
      <c r="H854" s="54" t="s">
        <v>22</v>
      </c>
      <c r="I854" s="3" t="str">
        <f t="shared" si="288"/>
        <v/>
      </c>
      <c r="J854" s="54" t="s">
        <v>22</v>
      </c>
      <c r="K854" s="3" t="str">
        <f t="shared" si="288"/>
        <v/>
      </c>
      <c r="L854" s="54" t="s">
        <v>22</v>
      </c>
      <c r="M854" s="3" t="str">
        <f t="shared" si="288"/>
        <v/>
      </c>
      <c r="N854" s="54" t="s">
        <v>22</v>
      </c>
      <c r="O854" s="3" t="str">
        <f t="shared" si="288"/>
        <v/>
      </c>
      <c r="P854" s="54" t="s">
        <v>22</v>
      </c>
      <c r="Q854" s="3" t="str">
        <f t="shared" si="288"/>
        <v/>
      </c>
      <c r="R854" s="54" t="s">
        <v>22</v>
      </c>
      <c r="S854" s="3" t="str">
        <f t="shared" si="288"/>
        <v/>
      </c>
      <c r="T854" s="54" t="s">
        <v>22</v>
      </c>
      <c r="U854" s="3" t="str">
        <f t="shared" si="288"/>
        <v/>
      </c>
      <c r="V854" s="54" t="s">
        <v>22</v>
      </c>
      <c r="W854" s="3" t="str">
        <f t="shared" si="288"/>
        <v/>
      </c>
      <c r="X854" s="54" t="s">
        <v>22</v>
      </c>
      <c r="Y854" s="3" t="str">
        <f t="shared" si="288"/>
        <v/>
      </c>
      <c r="Z854" s="55" t="s">
        <v>22</v>
      </c>
      <c r="AA854" s="3" t="str">
        <f t="shared" ref="AA854" si="307">IF(Z855="-","",Z855)</f>
        <v/>
      </c>
    </row>
    <row r="855" spans="1:27" ht="21" customHeight="1">
      <c r="A855" s="107"/>
      <c r="B855" s="110" t="str">
        <f>IF(VLOOKUP($A854,入力マスター!$A$2:$N$65027,2,FALSE)="","",VLOOKUP($A854,入力マスター!$A$2:$N$65027,2,FALSE))</f>
        <v/>
      </c>
      <c r="C855" s="110"/>
      <c r="D855" s="111"/>
      <c r="E855" s="10"/>
      <c r="F855" s="7"/>
      <c r="G855" s="47"/>
      <c r="H855" s="46" t="s">
        <v>23</v>
      </c>
      <c r="I855" s="3"/>
      <c r="J855" s="46" t="s">
        <v>23</v>
      </c>
      <c r="K855" s="3"/>
      <c r="L855" s="46" t="s">
        <v>23</v>
      </c>
      <c r="M855" s="3"/>
      <c r="N855" s="46" t="s">
        <v>23</v>
      </c>
      <c r="O855" s="3"/>
      <c r="P855" s="46" t="s">
        <v>23</v>
      </c>
      <c r="Q855" s="3"/>
      <c r="R855" s="46" t="s">
        <v>23</v>
      </c>
      <c r="S855" s="3"/>
      <c r="T855" s="46" t="s">
        <v>23</v>
      </c>
      <c r="U855" s="3"/>
      <c r="V855" s="46" t="s">
        <v>23</v>
      </c>
      <c r="W855" s="3"/>
      <c r="X855" s="46" t="s">
        <v>23</v>
      </c>
      <c r="Y855" s="3"/>
      <c r="Z855" s="50" t="s">
        <v>23</v>
      </c>
      <c r="AA855" s="3"/>
    </row>
    <row r="856" spans="1:27" ht="21" customHeight="1">
      <c r="A856" s="104" t="s">
        <v>24</v>
      </c>
      <c r="B856" s="114" t="str">
        <f>IF(VLOOKUP($A854,入力マスター!$A$2:$N$65027,5,FALSE)="","",VLOOKUP($A854,入力マスター!$A$2:$N$65027,5,FALSE))</f>
        <v/>
      </c>
      <c r="C856" s="115"/>
      <c r="D856" s="116"/>
      <c r="E856" s="21" t="s">
        <v>2</v>
      </c>
      <c r="F856" s="22"/>
      <c r="G856" s="48"/>
      <c r="H856" s="51" t="s">
        <v>21</v>
      </c>
      <c r="I856" s="3"/>
      <c r="J856" s="51" t="s">
        <v>21</v>
      </c>
      <c r="K856" s="3"/>
      <c r="L856" s="51" t="s">
        <v>21</v>
      </c>
      <c r="M856" s="3"/>
      <c r="N856" s="51" t="s">
        <v>21</v>
      </c>
      <c r="O856" s="3"/>
      <c r="P856" s="51" t="s">
        <v>21</v>
      </c>
      <c r="Q856" s="3"/>
      <c r="R856" s="51" t="s">
        <v>21</v>
      </c>
      <c r="S856" s="3"/>
      <c r="T856" s="51" t="s">
        <v>21</v>
      </c>
      <c r="U856" s="3"/>
      <c r="V856" s="51" t="s">
        <v>21</v>
      </c>
      <c r="W856" s="3"/>
      <c r="X856" s="51" t="s">
        <v>21</v>
      </c>
      <c r="Y856" s="3"/>
      <c r="Z856" s="52" t="s">
        <v>21</v>
      </c>
      <c r="AA856" s="3"/>
    </row>
    <row r="857" spans="1:27" ht="21" customHeight="1">
      <c r="A857" s="105"/>
      <c r="B857" s="117"/>
      <c r="C857" s="118"/>
      <c r="D857" s="119"/>
      <c r="E857" s="112" t="str">
        <f>IF(VLOOKUP($A854,入力マスター!$A$2:$N$65027,3,FALSE)="","",VLOOKUP($A854,入力マスター!$A$2:$N$65027,3,FALSE))</f>
        <v/>
      </c>
      <c r="F857" s="113"/>
      <c r="G857" s="2"/>
      <c r="H857" s="90"/>
      <c r="I857" s="3"/>
      <c r="J857" s="90"/>
      <c r="K857" s="3"/>
      <c r="L857" s="90"/>
      <c r="M857" s="3"/>
      <c r="N857" s="90"/>
      <c r="O857" s="3"/>
      <c r="P857" s="90"/>
      <c r="Q857" s="3"/>
      <c r="R857" s="90"/>
      <c r="S857" s="3"/>
      <c r="T857" s="90"/>
      <c r="U857" s="3"/>
      <c r="V857" s="90"/>
      <c r="W857" s="3"/>
      <c r="X857" s="90"/>
      <c r="Y857" s="3"/>
      <c r="Z857" s="93"/>
      <c r="AA857" s="3"/>
    </row>
    <row r="858" spans="1:27" ht="21" customHeight="1">
      <c r="A858" s="96" t="s">
        <v>25</v>
      </c>
      <c r="B858" s="98" t="str">
        <f>IF(VLOOKUP($A854,入力マスター!$A$2:$N$65027,4,FALSE)="","",VLOOKUP($A854,入力マスター!$A$2:$N$65027,4,FALSE))</f>
        <v/>
      </c>
      <c r="C858" s="99"/>
      <c r="D858" s="99"/>
      <c r="E858" s="99"/>
      <c r="F858" s="100"/>
      <c r="G858" s="49" t="s">
        <v>26</v>
      </c>
      <c r="H858" s="91"/>
      <c r="I858" s="3"/>
      <c r="J858" s="91"/>
      <c r="K858" s="3"/>
      <c r="L858" s="91"/>
      <c r="M858" s="3"/>
      <c r="N858" s="91"/>
      <c r="O858" s="3"/>
      <c r="P858" s="91"/>
      <c r="Q858" s="3"/>
      <c r="R858" s="91"/>
      <c r="S858" s="3"/>
      <c r="T858" s="91"/>
      <c r="U858" s="3"/>
      <c r="V858" s="91"/>
      <c r="W858" s="3"/>
      <c r="X858" s="91"/>
      <c r="Y858" s="3"/>
      <c r="Z858" s="94"/>
      <c r="AA858" s="3"/>
    </row>
    <row r="859" spans="1:27" ht="21" customHeight="1">
      <c r="A859" s="97"/>
      <c r="B859" s="101"/>
      <c r="C859" s="102"/>
      <c r="D859" s="102"/>
      <c r="E859" s="102"/>
      <c r="F859" s="103"/>
      <c r="G859" s="44"/>
      <c r="H859" s="92"/>
      <c r="I859" s="3"/>
      <c r="J859" s="92"/>
      <c r="K859" s="3"/>
      <c r="L859" s="92"/>
      <c r="M859" s="3"/>
      <c r="N859" s="92"/>
      <c r="O859" s="3"/>
      <c r="P859" s="92"/>
      <c r="Q859" s="3"/>
      <c r="R859" s="92"/>
      <c r="S859" s="3"/>
      <c r="T859" s="92"/>
      <c r="U859" s="3"/>
      <c r="V859" s="92"/>
      <c r="W859" s="3"/>
      <c r="X859" s="92"/>
      <c r="Y859" s="3"/>
      <c r="Z859" s="95"/>
      <c r="AA859" s="3"/>
    </row>
    <row r="860" spans="1:27" ht="21" customHeight="1">
      <c r="A860" s="106">
        <f t="shared" ref="A860" si="308">A854+1</f>
        <v>144</v>
      </c>
      <c r="B860" s="108" t="s">
        <v>18</v>
      </c>
      <c r="C860" s="108"/>
      <c r="D860" s="109"/>
      <c r="E860" s="9" t="s">
        <v>19</v>
      </c>
      <c r="F860" s="8" t="s">
        <v>20</v>
      </c>
      <c r="G860" s="45" t="s">
        <v>21</v>
      </c>
      <c r="H860" s="54" t="s">
        <v>22</v>
      </c>
      <c r="I860" s="3" t="str">
        <f t="shared" si="288"/>
        <v/>
      </c>
      <c r="J860" s="54" t="s">
        <v>22</v>
      </c>
      <c r="K860" s="3" t="str">
        <f t="shared" si="288"/>
        <v/>
      </c>
      <c r="L860" s="54" t="s">
        <v>22</v>
      </c>
      <c r="M860" s="3" t="str">
        <f t="shared" si="288"/>
        <v/>
      </c>
      <c r="N860" s="54" t="s">
        <v>22</v>
      </c>
      <c r="O860" s="3" t="str">
        <f t="shared" si="288"/>
        <v/>
      </c>
      <c r="P860" s="54" t="s">
        <v>22</v>
      </c>
      <c r="Q860" s="3" t="str">
        <f t="shared" si="288"/>
        <v/>
      </c>
      <c r="R860" s="54" t="s">
        <v>22</v>
      </c>
      <c r="S860" s="3" t="str">
        <f t="shared" si="288"/>
        <v/>
      </c>
      <c r="T860" s="54" t="s">
        <v>22</v>
      </c>
      <c r="U860" s="3" t="str">
        <f t="shared" si="288"/>
        <v/>
      </c>
      <c r="V860" s="54" t="s">
        <v>22</v>
      </c>
      <c r="W860" s="3" t="str">
        <f t="shared" si="288"/>
        <v/>
      </c>
      <c r="X860" s="54" t="s">
        <v>22</v>
      </c>
      <c r="Y860" s="3" t="str">
        <f t="shared" si="288"/>
        <v/>
      </c>
      <c r="Z860" s="55" t="s">
        <v>22</v>
      </c>
      <c r="AA860" s="3" t="str">
        <f t="shared" ref="AA860" si="309">IF(Z861="-","",Z861)</f>
        <v/>
      </c>
    </row>
    <row r="861" spans="1:27" ht="21" customHeight="1">
      <c r="A861" s="107"/>
      <c r="B861" s="110" t="str">
        <f>IF(VLOOKUP($A860,入力マスター!$A$2:$N$65027,2,FALSE)="","",VLOOKUP($A860,入力マスター!$A$2:$N$65027,2,FALSE))</f>
        <v/>
      </c>
      <c r="C861" s="110"/>
      <c r="D861" s="111"/>
      <c r="E861" s="10"/>
      <c r="F861" s="7"/>
      <c r="G861" s="47"/>
      <c r="H861" s="46" t="s">
        <v>23</v>
      </c>
      <c r="I861" s="3"/>
      <c r="J861" s="46" t="s">
        <v>23</v>
      </c>
      <c r="K861" s="3"/>
      <c r="L861" s="46" t="s">
        <v>23</v>
      </c>
      <c r="M861" s="3"/>
      <c r="N861" s="46" t="s">
        <v>23</v>
      </c>
      <c r="O861" s="3"/>
      <c r="P861" s="46" t="s">
        <v>23</v>
      </c>
      <c r="Q861" s="3"/>
      <c r="R861" s="46" t="s">
        <v>23</v>
      </c>
      <c r="S861" s="3"/>
      <c r="T861" s="46" t="s">
        <v>23</v>
      </c>
      <c r="U861" s="3"/>
      <c r="V861" s="46" t="s">
        <v>23</v>
      </c>
      <c r="W861" s="3"/>
      <c r="X861" s="46" t="s">
        <v>23</v>
      </c>
      <c r="Y861" s="3"/>
      <c r="Z861" s="50" t="s">
        <v>23</v>
      </c>
      <c r="AA861" s="3"/>
    </row>
    <row r="862" spans="1:27" ht="21" customHeight="1">
      <c r="A862" s="104" t="s">
        <v>24</v>
      </c>
      <c r="B862" s="114" t="str">
        <f>IF(VLOOKUP($A860,入力マスター!$A$2:$N$65027,5,FALSE)="","",VLOOKUP($A860,入力マスター!$A$2:$N$65027,5,FALSE))</f>
        <v/>
      </c>
      <c r="C862" s="115"/>
      <c r="D862" s="116"/>
      <c r="E862" s="21" t="s">
        <v>2</v>
      </c>
      <c r="F862" s="22"/>
      <c r="G862" s="48"/>
      <c r="H862" s="51" t="s">
        <v>21</v>
      </c>
      <c r="I862" s="3"/>
      <c r="J862" s="51" t="s">
        <v>21</v>
      </c>
      <c r="K862" s="3"/>
      <c r="L862" s="51" t="s">
        <v>21</v>
      </c>
      <c r="M862" s="3"/>
      <c r="N862" s="51" t="s">
        <v>21</v>
      </c>
      <c r="O862" s="3"/>
      <c r="P862" s="51" t="s">
        <v>21</v>
      </c>
      <c r="Q862" s="3"/>
      <c r="R862" s="51" t="s">
        <v>21</v>
      </c>
      <c r="S862" s="3"/>
      <c r="T862" s="51" t="s">
        <v>21</v>
      </c>
      <c r="U862" s="3"/>
      <c r="V862" s="51" t="s">
        <v>21</v>
      </c>
      <c r="W862" s="3"/>
      <c r="X862" s="51" t="s">
        <v>21</v>
      </c>
      <c r="Y862" s="3"/>
      <c r="Z862" s="52" t="s">
        <v>21</v>
      </c>
      <c r="AA862" s="3"/>
    </row>
    <row r="863" spans="1:27" ht="21" customHeight="1">
      <c r="A863" s="105"/>
      <c r="B863" s="117"/>
      <c r="C863" s="118"/>
      <c r="D863" s="119"/>
      <c r="E863" s="112" t="str">
        <f>IF(VLOOKUP($A860,入力マスター!$A$2:$N$65027,3,FALSE)="","",VLOOKUP($A860,入力マスター!$A$2:$N$65027,3,FALSE))</f>
        <v/>
      </c>
      <c r="F863" s="113"/>
      <c r="G863" s="2"/>
      <c r="H863" s="90"/>
      <c r="I863" s="3"/>
      <c r="J863" s="90"/>
      <c r="K863" s="3"/>
      <c r="L863" s="90"/>
      <c r="M863" s="3"/>
      <c r="N863" s="90"/>
      <c r="O863" s="3"/>
      <c r="P863" s="90"/>
      <c r="Q863" s="3"/>
      <c r="R863" s="90"/>
      <c r="S863" s="3"/>
      <c r="T863" s="90"/>
      <c r="U863" s="3"/>
      <c r="V863" s="90"/>
      <c r="W863" s="3"/>
      <c r="X863" s="90"/>
      <c r="Y863" s="3"/>
      <c r="Z863" s="93"/>
      <c r="AA863" s="3"/>
    </row>
    <row r="864" spans="1:27" ht="21" customHeight="1">
      <c r="A864" s="96" t="s">
        <v>25</v>
      </c>
      <c r="B864" s="98" t="str">
        <f>IF(VLOOKUP($A860,入力マスター!$A$2:$N$65027,4,FALSE)="","",VLOOKUP($A860,入力マスター!$A$2:$N$65027,4,FALSE))</f>
        <v/>
      </c>
      <c r="C864" s="99"/>
      <c r="D864" s="99"/>
      <c r="E864" s="99"/>
      <c r="F864" s="100"/>
      <c r="G864" s="49" t="s">
        <v>26</v>
      </c>
      <c r="H864" s="91"/>
      <c r="I864" s="3"/>
      <c r="J864" s="91"/>
      <c r="K864" s="3"/>
      <c r="L864" s="91"/>
      <c r="M864" s="3"/>
      <c r="N864" s="91"/>
      <c r="O864" s="3"/>
      <c r="P864" s="91"/>
      <c r="Q864" s="3"/>
      <c r="R864" s="91"/>
      <c r="S864" s="3"/>
      <c r="T864" s="91"/>
      <c r="U864" s="3"/>
      <c r="V864" s="91"/>
      <c r="W864" s="3"/>
      <c r="X864" s="91"/>
      <c r="Y864" s="3"/>
      <c r="Z864" s="94"/>
      <c r="AA864" s="3"/>
    </row>
    <row r="865" spans="1:27" ht="21" customHeight="1">
      <c r="A865" s="97"/>
      <c r="B865" s="101"/>
      <c r="C865" s="102"/>
      <c r="D865" s="102"/>
      <c r="E865" s="102"/>
      <c r="F865" s="103"/>
      <c r="G865" s="44"/>
      <c r="H865" s="92"/>
      <c r="I865" s="3"/>
      <c r="J865" s="92"/>
      <c r="K865" s="3"/>
      <c r="L865" s="92"/>
      <c r="M865" s="3"/>
      <c r="N865" s="92"/>
      <c r="O865" s="3"/>
      <c r="P865" s="92"/>
      <c r="Q865" s="3"/>
      <c r="R865" s="92"/>
      <c r="S865" s="3"/>
      <c r="T865" s="92"/>
      <c r="U865" s="3"/>
      <c r="V865" s="92"/>
      <c r="W865" s="3"/>
      <c r="X865" s="92"/>
      <c r="Y865" s="3"/>
      <c r="Z865" s="95"/>
      <c r="AA865" s="3"/>
    </row>
    <row r="866" spans="1:27" ht="21" customHeight="1">
      <c r="A866" s="106">
        <f t="shared" ref="A866" si="310">A860+1</f>
        <v>145</v>
      </c>
      <c r="B866" s="108" t="s">
        <v>18</v>
      </c>
      <c r="C866" s="108"/>
      <c r="D866" s="109"/>
      <c r="E866" s="9" t="s">
        <v>19</v>
      </c>
      <c r="F866" s="8" t="s">
        <v>20</v>
      </c>
      <c r="G866" s="45" t="s">
        <v>21</v>
      </c>
      <c r="H866" s="54" t="s">
        <v>22</v>
      </c>
      <c r="I866" s="3" t="str">
        <f t="shared" ref="I866:W866" si="311">IF(H867="-","",H867)</f>
        <v/>
      </c>
      <c r="J866" s="54" t="s">
        <v>22</v>
      </c>
      <c r="K866" s="3" t="str">
        <f t="shared" si="311"/>
        <v/>
      </c>
      <c r="L866" s="54" t="s">
        <v>22</v>
      </c>
      <c r="M866" s="3" t="str">
        <f t="shared" si="311"/>
        <v/>
      </c>
      <c r="N866" s="54" t="s">
        <v>22</v>
      </c>
      <c r="O866" s="3" t="str">
        <f t="shared" si="311"/>
        <v/>
      </c>
      <c r="P866" s="54" t="s">
        <v>22</v>
      </c>
      <c r="Q866" s="3" t="str">
        <f t="shared" si="311"/>
        <v/>
      </c>
      <c r="R866" s="54" t="s">
        <v>22</v>
      </c>
      <c r="S866" s="3" t="str">
        <f t="shared" si="311"/>
        <v/>
      </c>
      <c r="T866" s="54" t="s">
        <v>22</v>
      </c>
      <c r="U866" s="3" t="str">
        <f t="shared" si="311"/>
        <v/>
      </c>
      <c r="V866" s="54" t="s">
        <v>22</v>
      </c>
      <c r="W866" s="3" t="str">
        <f t="shared" si="311"/>
        <v/>
      </c>
      <c r="X866" s="54" t="s">
        <v>22</v>
      </c>
      <c r="Y866" s="3" t="str">
        <f t="shared" ref="I866:Y926" si="312">IF(X867="-","",X867)</f>
        <v/>
      </c>
      <c r="Z866" s="55" t="s">
        <v>22</v>
      </c>
      <c r="AA866" s="3" t="str">
        <f t="shared" ref="AA866" si="313">IF(Z867="-","",Z867)</f>
        <v/>
      </c>
    </row>
    <row r="867" spans="1:27" ht="21" customHeight="1">
      <c r="A867" s="107"/>
      <c r="B867" s="110" t="str">
        <f>IF(VLOOKUP($A866,入力マスター!$A$2:$N$65027,2,FALSE)="","",VLOOKUP($A866,入力マスター!$A$2:$N$65027,2,FALSE))</f>
        <v/>
      </c>
      <c r="C867" s="110"/>
      <c r="D867" s="111"/>
      <c r="E867" s="10"/>
      <c r="F867" s="7"/>
      <c r="G867" s="47"/>
      <c r="H867" s="46" t="s">
        <v>23</v>
      </c>
      <c r="I867" s="3"/>
      <c r="J867" s="46" t="s">
        <v>23</v>
      </c>
      <c r="K867" s="3"/>
      <c r="L867" s="46" t="s">
        <v>23</v>
      </c>
      <c r="M867" s="3"/>
      <c r="N867" s="46" t="s">
        <v>23</v>
      </c>
      <c r="O867" s="3"/>
      <c r="P867" s="46" t="s">
        <v>23</v>
      </c>
      <c r="Q867" s="3"/>
      <c r="R867" s="46" t="s">
        <v>23</v>
      </c>
      <c r="S867" s="3"/>
      <c r="T867" s="46" t="s">
        <v>23</v>
      </c>
      <c r="U867" s="3"/>
      <c r="V867" s="46" t="s">
        <v>23</v>
      </c>
      <c r="W867" s="3"/>
      <c r="X867" s="46" t="s">
        <v>23</v>
      </c>
      <c r="Y867" s="3"/>
      <c r="Z867" s="50" t="s">
        <v>23</v>
      </c>
      <c r="AA867" s="3"/>
    </row>
    <row r="868" spans="1:27" ht="21" customHeight="1">
      <c r="A868" s="104" t="s">
        <v>24</v>
      </c>
      <c r="B868" s="114" t="str">
        <f>IF(VLOOKUP($A866,入力マスター!$A$2:$N$65027,5,FALSE)="","",VLOOKUP($A866,入力マスター!$A$2:$N$65027,5,FALSE))</f>
        <v/>
      </c>
      <c r="C868" s="115"/>
      <c r="D868" s="116"/>
      <c r="E868" s="21" t="s">
        <v>2</v>
      </c>
      <c r="F868" s="22"/>
      <c r="G868" s="48"/>
      <c r="H868" s="51" t="s">
        <v>21</v>
      </c>
      <c r="I868" s="3"/>
      <c r="J868" s="51" t="s">
        <v>21</v>
      </c>
      <c r="K868" s="3"/>
      <c r="L868" s="51" t="s">
        <v>21</v>
      </c>
      <c r="M868" s="3"/>
      <c r="N868" s="51" t="s">
        <v>21</v>
      </c>
      <c r="O868" s="3"/>
      <c r="P868" s="51" t="s">
        <v>21</v>
      </c>
      <c r="Q868" s="3"/>
      <c r="R868" s="51" t="s">
        <v>21</v>
      </c>
      <c r="S868" s="3"/>
      <c r="T868" s="51" t="s">
        <v>21</v>
      </c>
      <c r="U868" s="3"/>
      <c r="V868" s="51" t="s">
        <v>21</v>
      </c>
      <c r="W868" s="3"/>
      <c r="X868" s="51" t="s">
        <v>21</v>
      </c>
      <c r="Y868" s="3"/>
      <c r="Z868" s="52" t="s">
        <v>21</v>
      </c>
      <c r="AA868" s="3"/>
    </row>
    <row r="869" spans="1:27" ht="21" customHeight="1">
      <c r="A869" s="105"/>
      <c r="B869" s="117"/>
      <c r="C869" s="118"/>
      <c r="D869" s="119"/>
      <c r="E869" s="112" t="str">
        <f>IF(VLOOKUP($A866,入力マスター!$A$2:$N$65027,3,FALSE)="","",VLOOKUP($A866,入力マスター!$A$2:$N$65027,3,FALSE))</f>
        <v/>
      </c>
      <c r="F869" s="113"/>
      <c r="G869" s="2"/>
      <c r="H869" s="90"/>
      <c r="I869" s="3"/>
      <c r="J869" s="90"/>
      <c r="K869" s="3"/>
      <c r="L869" s="90"/>
      <c r="M869" s="3"/>
      <c r="N869" s="90"/>
      <c r="O869" s="3"/>
      <c r="P869" s="90"/>
      <c r="Q869" s="3"/>
      <c r="R869" s="90"/>
      <c r="S869" s="3"/>
      <c r="T869" s="90"/>
      <c r="U869" s="3"/>
      <c r="V869" s="90"/>
      <c r="W869" s="3"/>
      <c r="X869" s="90"/>
      <c r="Y869" s="3"/>
      <c r="Z869" s="93"/>
      <c r="AA869" s="3"/>
    </row>
    <row r="870" spans="1:27" ht="21" customHeight="1">
      <c r="A870" s="96" t="s">
        <v>25</v>
      </c>
      <c r="B870" s="98" t="str">
        <f>IF(VLOOKUP($A866,入力マスター!$A$2:$N$65027,4,FALSE)="","",VLOOKUP($A866,入力マスター!$A$2:$N$65027,4,FALSE))</f>
        <v/>
      </c>
      <c r="C870" s="99"/>
      <c r="D870" s="99"/>
      <c r="E870" s="99"/>
      <c r="F870" s="100"/>
      <c r="G870" s="49" t="s">
        <v>26</v>
      </c>
      <c r="H870" s="91"/>
      <c r="I870" s="3"/>
      <c r="J870" s="91"/>
      <c r="K870" s="3"/>
      <c r="L870" s="91"/>
      <c r="M870" s="3"/>
      <c r="N870" s="91"/>
      <c r="O870" s="3"/>
      <c r="P870" s="91"/>
      <c r="Q870" s="3"/>
      <c r="R870" s="91"/>
      <c r="S870" s="3"/>
      <c r="T870" s="91"/>
      <c r="U870" s="3"/>
      <c r="V870" s="91"/>
      <c r="W870" s="3"/>
      <c r="X870" s="91"/>
      <c r="Y870" s="3"/>
      <c r="Z870" s="94"/>
      <c r="AA870" s="3"/>
    </row>
    <row r="871" spans="1:27" ht="21" customHeight="1">
      <c r="A871" s="97"/>
      <c r="B871" s="101"/>
      <c r="C871" s="102"/>
      <c r="D871" s="102"/>
      <c r="E871" s="102"/>
      <c r="F871" s="103"/>
      <c r="G871" s="44"/>
      <c r="H871" s="92"/>
      <c r="I871" s="3"/>
      <c r="J871" s="92"/>
      <c r="K871" s="3"/>
      <c r="L871" s="92"/>
      <c r="M871" s="3"/>
      <c r="N871" s="92"/>
      <c r="O871" s="3"/>
      <c r="P871" s="92"/>
      <c r="Q871" s="3"/>
      <c r="R871" s="92"/>
      <c r="S871" s="3"/>
      <c r="T871" s="92"/>
      <c r="U871" s="3"/>
      <c r="V871" s="92"/>
      <c r="W871" s="3"/>
      <c r="X871" s="92"/>
      <c r="Y871" s="3"/>
      <c r="Z871" s="95"/>
      <c r="AA871" s="3"/>
    </row>
    <row r="872" spans="1:27" ht="21" customHeight="1">
      <c r="A872" s="106">
        <f t="shared" ref="A872" si="314">A866+1</f>
        <v>146</v>
      </c>
      <c r="B872" s="108" t="s">
        <v>18</v>
      </c>
      <c r="C872" s="108"/>
      <c r="D872" s="109"/>
      <c r="E872" s="9" t="s">
        <v>19</v>
      </c>
      <c r="F872" s="8" t="s">
        <v>20</v>
      </c>
      <c r="G872" s="45" t="s">
        <v>21</v>
      </c>
      <c r="H872" s="54" t="s">
        <v>22</v>
      </c>
      <c r="I872" s="3" t="str">
        <f t="shared" si="312"/>
        <v/>
      </c>
      <c r="J872" s="54" t="s">
        <v>22</v>
      </c>
      <c r="K872" s="3" t="str">
        <f t="shared" si="312"/>
        <v/>
      </c>
      <c r="L872" s="54" t="s">
        <v>22</v>
      </c>
      <c r="M872" s="3" t="str">
        <f t="shared" si="312"/>
        <v/>
      </c>
      <c r="N872" s="54" t="s">
        <v>22</v>
      </c>
      <c r="O872" s="3" t="str">
        <f t="shared" si="312"/>
        <v/>
      </c>
      <c r="P872" s="54" t="s">
        <v>22</v>
      </c>
      <c r="Q872" s="3" t="str">
        <f t="shared" si="312"/>
        <v/>
      </c>
      <c r="R872" s="54" t="s">
        <v>22</v>
      </c>
      <c r="S872" s="3" t="str">
        <f t="shared" si="312"/>
        <v/>
      </c>
      <c r="T872" s="54" t="s">
        <v>22</v>
      </c>
      <c r="U872" s="3" t="str">
        <f t="shared" si="312"/>
        <v/>
      </c>
      <c r="V872" s="54" t="s">
        <v>22</v>
      </c>
      <c r="W872" s="3" t="str">
        <f t="shared" si="312"/>
        <v/>
      </c>
      <c r="X872" s="54" t="s">
        <v>22</v>
      </c>
      <c r="Y872" s="3" t="str">
        <f t="shared" si="312"/>
        <v/>
      </c>
      <c r="Z872" s="55" t="s">
        <v>22</v>
      </c>
      <c r="AA872" s="3" t="str">
        <f t="shared" ref="AA872" si="315">IF(Z873="-","",Z873)</f>
        <v/>
      </c>
    </row>
    <row r="873" spans="1:27" ht="21" customHeight="1">
      <c r="A873" s="107"/>
      <c r="B873" s="110" t="str">
        <f>IF(VLOOKUP($A872,入力マスター!$A$2:$N$65027,2,FALSE)="","",VLOOKUP($A872,入力マスター!$A$2:$N$65027,2,FALSE))</f>
        <v/>
      </c>
      <c r="C873" s="110"/>
      <c r="D873" s="111"/>
      <c r="E873" s="10"/>
      <c r="F873" s="7"/>
      <c r="G873" s="47"/>
      <c r="H873" s="46" t="s">
        <v>23</v>
      </c>
      <c r="I873" s="3"/>
      <c r="J873" s="46" t="s">
        <v>23</v>
      </c>
      <c r="K873" s="3"/>
      <c r="L873" s="46" t="s">
        <v>23</v>
      </c>
      <c r="M873" s="3"/>
      <c r="N873" s="46" t="s">
        <v>23</v>
      </c>
      <c r="O873" s="3"/>
      <c r="P873" s="46" t="s">
        <v>23</v>
      </c>
      <c r="Q873" s="3"/>
      <c r="R873" s="46" t="s">
        <v>23</v>
      </c>
      <c r="S873" s="3"/>
      <c r="T873" s="46" t="s">
        <v>23</v>
      </c>
      <c r="U873" s="3"/>
      <c r="V873" s="46" t="s">
        <v>23</v>
      </c>
      <c r="W873" s="3"/>
      <c r="X873" s="46" t="s">
        <v>23</v>
      </c>
      <c r="Y873" s="3"/>
      <c r="Z873" s="50" t="s">
        <v>23</v>
      </c>
      <c r="AA873" s="3"/>
    </row>
    <row r="874" spans="1:27" ht="21" customHeight="1">
      <c r="A874" s="104" t="s">
        <v>24</v>
      </c>
      <c r="B874" s="114" t="str">
        <f>IF(VLOOKUP($A872,入力マスター!$A$2:$N$65027,5,FALSE)="","",VLOOKUP($A872,入力マスター!$A$2:$N$65027,5,FALSE))</f>
        <v/>
      </c>
      <c r="C874" s="115"/>
      <c r="D874" s="116"/>
      <c r="E874" s="21" t="s">
        <v>2</v>
      </c>
      <c r="F874" s="22"/>
      <c r="G874" s="48"/>
      <c r="H874" s="51" t="s">
        <v>21</v>
      </c>
      <c r="I874" s="3"/>
      <c r="J874" s="51" t="s">
        <v>21</v>
      </c>
      <c r="K874" s="3"/>
      <c r="L874" s="51" t="s">
        <v>21</v>
      </c>
      <c r="M874" s="3"/>
      <c r="N874" s="51" t="s">
        <v>21</v>
      </c>
      <c r="O874" s="3"/>
      <c r="P874" s="51" t="s">
        <v>21</v>
      </c>
      <c r="Q874" s="3"/>
      <c r="R874" s="51" t="s">
        <v>21</v>
      </c>
      <c r="S874" s="3"/>
      <c r="T874" s="51" t="s">
        <v>21</v>
      </c>
      <c r="U874" s="3"/>
      <c r="V874" s="51" t="s">
        <v>21</v>
      </c>
      <c r="W874" s="3"/>
      <c r="X874" s="51" t="s">
        <v>21</v>
      </c>
      <c r="Y874" s="3"/>
      <c r="Z874" s="52" t="s">
        <v>21</v>
      </c>
      <c r="AA874" s="3"/>
    </row>
    <row r="875" spans="1:27" ht="21" customHeight="1">
      <c r="A875" s="105"/>
      <c r="B875" s="117"/>
      <c r="C875" s="118"/>
      <c r="D875" s="119"/>
      <c r="E875" s="112" t="str">
        <f>IF(VLOOKUP($A872,入力マスター!$A$2:$N$65027,3,FALSE)="","",VLOOKUP($A872,入力マスター!$A$2:$N$65027,3,FALSE))</f>
        <v/>
      </c>
      <c r="F875" s="113"/>
      <c r="G875" s="2"/>
      <c r="H875" s="90"/>
      <c r="I875" s="3"/>
      <c r="J875" s="90"/>
      <c r="K875" s="3"/>
      <c r="L875" s="90"/>
      <c r="M875" s="3"/>
      <c r="N875" s="90"/>
      <c r="O875" s="3"/>
      <c r="P875" s="90"/>
      <c r="Q875" s="3"/>
      <c r="R875" s="90"/>
      <c r="S875" s="3"/>
      <c r="T875" s="90"/>
      <c r="U875" s="3"/>
      <c r="V875" s="90"/>
      <c r="W875" s="3"/>
      <c r="X875" s="90"/>
      <c r="Y875" s="3"/>
      <c r="Z875" s="93"/>
      <c r="AA875" s="3"/>
    </row>
    <row r="876" spans="1:27" ht="21" customHeight="1">
      <c r="A876" s="96" t="s">
        <v>25</v>
      </c>
      <c r="B876" s="98" t="str">
        <f>IF(VLOOKUP($A872,入力マスター!$A$2:$N$65027,4,FALSE)="","",VLOOKUP($A872,入力マスター!$A$2:$N$65027,4,FALSE))</f>
        <v/>
      </c>
      <c r="C876" s="99"/>
      <c r="D876" s="99"/>
      <c r="E876" s="99"/>
      <c r="F876" s="100"/>
      <c r="G876" s="49" t="s">
        <v>26</v>
      </c>
      <c r="H876" s="91"/>
      <c r="I876" s="3"/>
      <c r="J876" s="91"/>
      <c r="K876" s="3"/>
      <c r="L876" s="91"/>
      <c r="M876" s="3"/>
      <c r="N876" s="91"/>
      <c r="O876" s="3"/>
      <c r="P876" s="91"/>
      <c r="Q876" s="3"/>
      <c r="R876" s="91"/>
      <c r="S876" s="3"/>
      <c r="T876" s="91"/>
      <c r="U876" s="3"/>
      <c r="V876" s="91"/>
      <c r="W876" s="3"/>
      <c r="X876" s="91"/>
      <c r="Y876" s="3"/>
      <c r="Z876" s="94"/>
      <c r="AA876" s="3"/>
    </row>
    <row r="877" spans="1:27" ht="21" customHeight="1">
      <c r="A877" s="97"/>
      <c r="B877" s="101"/>
      <c r="C877" s="102"/>
      <c r="D877" s="102"/>
      <c r="E877" s="102"/>
      <c r="F877" s="103"/>
      <c r="G877" s="44"/>
      <c r="H877" s="92"/>
      <c r="I877" s="3"/>
      <c r="J877" s="92"/>
      <c r="K877" s="3"/>
      <c r="L877" s="92"/>
      <c r="M877" s="3"/>
      <c r="N877" s="92"/>
      <c r="O877" s="3"/>
      <c r="P877" s="92"/>
      <c r="Q877" s="3"/>
      <c r="R877" s="92"/>
      <c r="S877" s="3"/>
      <c r="T877" s="92"/>
      <c r="U877" s="3"/>
      <c r="V877" s="92"/>
      <c r="W877" s="3"/>
      <c r="X877" s="92"/>
      <c r="Y877" s="3"/>
      <c r="Z877" s="95"/>
      <c r="AA877" s="3"/>
    </row>
    <row r="878" spans="1:27" ht="21" customHeight="1">
      <c r="A878" s="106">
        <f t="shared" ref="A878" si="316">A872+1</f>
        <v>147</v>
      </c>
      <c r="B878" s="108" t="s">
        <v>18</v>
      </c>
      <c r="C878" s="108"/>
      <c r="D878" s="109"/>
      <c r="E878" s="9" t="s">
        <v>19</v>
      </c>
      <c r="F878" s="8" t="s">
        <v>20</v>
      </c>
      <c r="G878" s="45" t="s">
        <v>21</v>
      </c>
      <c r="H878" s="54" t="s">
        <v>22</v>
      </c>
      <c r="I878" s="3" t="str">
        <f t="shared" si="312"/>
        <v/>
      </c>
      <c r="J878" s="54" t="s">
        <v>22</v>
      </c>
      <c r="K878" s="3" t="str">
        <f t="shared" si="312"/>
        <v/>
      </c>
      <c r="L878" s="54" t="s">
        <v>22</v>
      </c>
      <c r="M878" s="3" t="str">
        <f t="shared" si="312"/>
        <v/>
      </c>
      <c r="N878" s="54" t="s">
        <v>22</v>
      </c>
      <c r="O878" s="3" t="str">
        <f t="shared" si="312"/>
        <v/>
      </c>
      <c r="P878" s="54" t="s">
        <v>22</v>
      </c>
      <c r="Q878" s="3" t="str">
        <f t="shared" si="312"/>
        <v/>
      </c>
      <c r="R878" s="54" t="s">
        <v>22</v>
      </c>
      <c r="S878" s="3" t="str">
        <f t="shared" si="312"/>
        <v/>
      </c>
      <c r="T878" s="54" t="s">
        <v>22</v>
      </c>
      <c r="U878" s="3" t="str">
        <f t="shared" si="312"/>
        <v/>
      </c>
      <c r="V878" s="54" t="s">
        <v>22</v>
      </c>
      <c r="W878" s="3" t="str">
        <f t="shared" si="312"/>
        <v/>
      </c>
      <c r="X878" s="54" t="s">
        <v>22</v>
      </c>
      <c r="Y878" s="3" t="str">
        <f t="shared" si="312"/>
        <v/>
      </c>
      <c r="Z878" s="55" t="s">
        <v>22</v>
      </c>
      <c r="AA878" s="3" t="str">
        <f t="shared" ref="AA878" si="317">IF(Z879="-","",Z879)</f>
        <v/>
      </c>
    </row>
    <row r="879" spans="1:27" ht="21" customHeight="1">
      <c r="A879" s="107"/>
      <c r="B879" s="110" t="str">
        <f>IF(VLOOKUP($A878,入力マスター!$A$2:$N$65027,2,FALSE)="","",VLOOKUP($A878,入力マスター!$A$2:$N$65027,2,FALSE))</f>
        <v/>
      </c>
      <c r="C879" s="110"/>
      <c r="D879" s="111"/>
      <c r="E879" s="10"/>
      <c r="F879" s="7"/>
      <c r="G879" s="47"/>
      <c r="H879" s="46" t="s">
        <v>23</v>
      </c>
      <c r="I879" s="3"/>
      <c r="J879" s="46" t="s">
        <v>23</v>
      </c>
      <c r="K879" s="3"/>
      <c r="L879" s="46" t="s">
        <v>23</v>
      </c>
      <c r="M879" s="3"/>
      <c r="N879" s="46" t="s">
        <v>23</v>
      </c>
      <c r="O879" s="3"/>
      <c r="P879" s="46" t="s">
        <v>23</v>
      </c>
      <c r="Q879" s="3"/>
      <c r="R879" s="46" t="s">
        <v>23</v>
      </c>
      <c r="S879" s="3"/>
      <c r="T879" s="46" t="s">
        <v>23</v>
      </c>
      <c r="U879" s="3"/>
      <c r="V879" s="46" t="s">
        <v>23</v>
      </c>
      <c r="W879" s="3"/>
      <c r="X879" s="46" t="s">
        <v>23</v>
      </c>
      <c r="Y879" s="3"/>
      <c r="Z879" s="50" t="s">
        <v>23</v>
      </c>
      <c r="AA879" s="3"/>
    </row>
    <row r="880" spans="1:27" ht="21" customHeight="1">
      <c r="A880" s="104" t="s">
        <v>24</v>
      </c>
      <c r="B880" s="114" t="str">
        <f>IF(VLOOKUP($A878,入力マスター!$A$2:$N$65027,5,FALSE)="","",VLOOKUP($A878,入力マスター!$A$2:$N$65027,5,FALSE))</f>
        <v/>
      </c>
      <c r="C880" s="115"/>
      <c r="D880" s="116"/>
      <c r="E880" s="21" t="s">
        <v>2</v>
      </c>
      <c r="F880" s="22"/>
      <c r="G880" s="48"/>
      <c r="H880" s="51" t="s">
        <v>21</v>
      </c>
      <c r="I880" s="3"/>
      <c r="J880" s="51" t="s">
        <v>21</v>
      </c>
      <c r="K880" s="3"/>
      <c r="L880" s="51" t="s">
        <v>21</v>
      </c>
      <c r="M880" s="3"/>
      <c r="N880" s="51" t="s">
        <v>21</v>
      </c>
      <c r="O880" s="3"/>
      <c r="P880" s="51" t="s">
        <v>21</v>
      </c>
      <c r="Q880" s="3"/>
      <c r="R880" s="51" t="s">
        <v>21</v>
      </c>
      <c r="S880" s="3"/>
      <c r="T880" s="51" t="s">
        <v>21</v>
      </c>
      <c r="U880" s="3"/>
      <c r="V880" s="51" t="s">
        <v>21</v>
      </c>
      <c r="W880" s="3"/>
      <c r="X880" s="51" t="s">
        <v>21</v>
      </c>
      <c r="Y880" s="3"/>
      <c r="Z880" s="52" t="s">
        <v>21</v>
      </c>
      <c r="AA880" s="3"/>
    </row>
    <row r="881" spans="1:27" ht="21" customHeight="1">
      <c r="A881" s="105"/>
      <c r="B881" s="117"/>
      <c r="C881" s="118"/>
      <c r="D881" s="119"/>
      <c r="E881" s="112" t="str">
        <f>IF(VLOOKUP($A878,入力マスター!$A$2:$N$65027,3,FALSE)="","",VLOOKUP($A878,入力マスター!$A$2:$N$65027,3,FALSE))</f>
        <v/>
      </c>
      <c r="F881" s="113"/>
      <c r="G881" s="2"/>
      <c r="H881" s="90"/>
      <c r="I881" s="3"/>
      <c r="J881" s="90"/>
      <c r="K881" s="3"/>
      <c r="L881" s="90"/>
      <c r="M881" s="3"/>
      <c r="N881" s="90"/>
      <c r="O881" s="3"/>
      <c r="P881" s="90"/>
      <c r="Q881" s="3"/>
      <c r="R881" s="90"/>
      <c r="S881" s="3"/>
      <c r="T881" s="90"/>
      <c r="U881" s="3"/>
      <c r="V881" s="90"/>
      <c r="W881" s="3"/>
      <c r="X881" s="90"/>
      <c r="Y881" s="3"/>
      <c r="Z881" s="93"/>
      <c r="AA881" s="3"/>
    </row>
    <row r="882" spans="1:27" ht="21" customHeight="1">
      <c r="A882" s="96" t="s">
        <v>25</v>
      </c>
      <c r="B882" s="98" t="str">
        <f>IF(VLOOKUP($A878,入力マスター!$A$2:$N$65027,4,FALSE)="","",VLOOKUP($A878,入力マスター!$A$2:$N$65027,4,FALSE))</f>
        <v/>
      </c>
      <c r="C882" s="99"/>
      <c r="D882" s="99"/>
      <c r="E882" s="99"/>
      <c r="F882" s="100"/>
      <c r="G882" s="49" t="s">
        <v>26</v>
      </c>
      <c r="H882" s="91"/>
      <c r="I882" s="3"/>
      <c r="J882" s="91"/>
      <c r="K882" s="3"/>
      <c r="L882" s="91"/>
      <c r="M882" s="3"/>
      <c r="N882" s="91"/>
      <c r="O882" s="3"/>
      <c r="P882" s="91"/>
      <c r="Q882" s="3"/>
      <c r="R882" s="91"/>
      <c r="S882" s="3"/>
      <c r="T882" s="91"/>
      <c r="U882" s="3"/>
      <c r="V882" s="91"/>
      <c r="W882" s="3"/>
      <c r="X882" s="91"/>
      <c r="Y882" s="3"/>
      <c r="Z882" s="94"/>
      <c r="AA882" s="3"/>
    </row>
    <row r="883" spans="1:27" ht="21" customHeight="1">
      <c r="A883" s="97"/>
      <c r="B883" s="101"/>
      <c r="C883" s="102"/>
      <c r="D883" s="102"/>
      <c r="E883" s="102"/>
      <c r="F883" s="103"/>
      <c r="G883" s="44"/>
      <c r="H883" s="92"/>
      <c r="I883" s="3"/>
      <c r="J883" s="92"/>
      <c r="K883" s="3"/>
      <c r="L883" s="92"/>
      <c r="M883" s="3"/>
      <c r="N883" s="92"/>
      <c r="O883" s="3"/>
      <c r="P883" s="92"/>
      <c r="Q883" s="3"/>
      <c r="R883" s="92"/>
      <c r="S883" s="3"/>
      <c r="T883" s="92"/>
      <c r="U883" s="3"/>
      <c r="V883" s="92"/>
      <c r="W883" s="3"/>
      <c r="X883" s="92"/>
      <c r="Y883" s="3"/>
      <c r="Z883" s="95"/>
      <c r="AA883" s="3"/>
    </row>
    <row r="884" spans="1:27" ht="21" customHeight="1">
      <c r="A884" s="106">
        <f t="shared" ref="A884" si="318">A878+1</f>
        <v>148</v>
      </c>
      <c r="B884" s="108" t="s">
        <v>18</v>
      </c>
      <c r="C884" s="108"/>
      <c r="D884" s="109"/>
      <c r="E884" s="9" t="s">
        <v>19</v>
      </c>
      <c r="F884" s="8" t="s">
        <v>20</v>
      </c>
      <c r="G884" s="45" t="s">
        <v>21</v>
      </c>
      <c r="H884" s="54" t="s">
        <v>22</v>
      </c>
      <c r="I884" s="3" t="str">
        <f t="shared" si="312"/>
        <v/>
      </c>
      <c r="J884" s="54" t="s">
        <v>22</v>
      </c>
      <c r="K884" s="3" t="str">
        <f t="shared" si="312"/>
        <v/>
      </c>
      <c r="L884" s="54" t="s">
        <v>22</v>
      </c>
      <c r="M884" s="3" t="str">
        <f t="shared" si="312"/>
        <v/>
      </c>
      <c r="N884" s="54" t="s">
        <v>22</v>
      </c>
      <c r="O884" s="3" t="str">
        <f t="shared" si="312"/>
        <v/>
      </c>
      <c r="P884" s="54" t="s">
        <v>22</v>
      </c>
      <c r="Q884" s="3" t="str">
        <f t="shared" si="312"/>
        <v/>
      </c>
      <c r="R884" s="54" t="s">
        <v>22</v>
      </c>
      <c r="S884" s="3" t="str">
        <f t="shared" si="312"/>
        <v/>
      </c>
      <c r="T884" s="54" t="s">
        <v>22</v>
      </c>
      <c r="U884" s="3" t="str">
        <f t="shared" si="312"/>
        <v/>
      </c>
      <c r="V884" s="54" t="s">
        <v>22</v>
      </c>
      <c r="W884" s="3" t="str">
        <f t="shared" si="312"/>
        <v/>
      </c>
      <c r="X884" s="54" t="s">
        <v>22</v>
      </c>
      <c r="Y884" s="3" t="str">
        <f t="shared" si="312"/>
        <v/>
      </c>
      <c r="Z884" s="55" t="s">
        <v>22</v>
      </c>
      <c r="AA884" s="3" t="str">
        <f t="shared" ref="AA884" si="319">IF(Z885="-","",Z885)</f>
        <v/>
      </c>
    </row>
    <row r="885" spans="1:27" ht="21" customHeight="1">
      <c r="A885" s="107"/>
      <c r="B885" s="110" t="str">
        <f>IF(VLOOKUP($A884,入力マスター!$A$2:$N$65027,2,FALSE)="","",VLOOKUP($A884,入力マスター!$A$2:$N$65027,2,FALSE))</f>
        <v/>
      </c>
      <c r="C885" s="110"/>
      <c r="D885" s="111"/>
      <c r="E885" s="10"/>
      <c r="F885" s="7"/>
      <c r="G885" s="47"/>
      <c r="H885" s="46" t="s">
        <v>23</v>
      </c>
      <c r="I885" s="3"/>
      <c r="J885" s="46" t="s">
        <v>23</v>
      </c>
      <c r="K885" s="3"/>
      <c r="L885" s="46" t="s">
        <v>23</v>
      </c>
      <c r="M885" s="3"/>
      <c r="N885" s="46" t="s">
        <v>23</v>
      </c>
      <c r="O885" s="3"/>
      <c r="P885" s="46" t="s">
        <v>23</v>
      </c>
      <c r="Q885" s="3"/>
      <c r="R885" s="46" t="s">
        <v>23</v>
      </c>
      <c r="S885" s="3"/>
      <c r="T885" s="46" t="s">
        <v>23</v>
      </c>
      <c r="U885" s="3"/>
      <c r="V885" s="46" t="s">
        <v>23</v>
      </c>
      <c r="W885" s="3"/>
      <c r="X885" s="46" t="s">
        <v>23</v>
      </c>
      <c r="Y885" s="3"/>
      <c r="Z885" s="50" t="s">
        <v>23</v>
      </c>
      <c r="AA885" s="3"/>
    </row>
    <row r="886" spans="1:27" ht="21" customHeight="1">
      <c r="A886" s="104" t="s">
        <v>24</v>
      </c>
      <c r="B886" s="114" t="str">
        <f>IF(VLOOKUP($A884,入力マスター!$A$2:$N$65027,5,FALSE)="","",VLOOKUP($A884,入力マスター!$A$2:$N$65027,5,FALSE))</f>
        <v/>
      </c>
      <c r="C886" s="115"/>
      <c r="D886" s="116"/>
      <c r="E886" s="21" t="s">
        <v>2</v>
      </c>
      <c r="F886" s="22"/>
      <c r="G886" s="48"/>
      <c r="H886" s="51" t="s">
        <v>21</v>
      </c>
      <c r="I886" s="3"/>
      <c r="J886" s="51" t="s">
        <v>21</v>
      </c>
      <c r="K886" s="3"/>
      <c r="L886" s="51" t="s">
        <v>21</v>
      </c>
      <c r="M886" s="3"/>
      <c r="N886" s="51" t="s">
        <v>21</v>
      </c>
      <c r="O886" s="3"/>
      <c r="P886" s="51" t="s">
        <v>21</v>
      </c>
      <c r="Q886" s="3"/>
      <c r="R886" s="51" t="s">
        <v>21</v>
      </c>
      <c r="S886" s="3"/>
      <c r="T886" s="51" t="s">
        <v>21</v>
      </c>
      <c r="U886" s="3"/>
      <c r="V886" s="51" t="s">
        <v>21</v>
      </c>
      <c r="W886" s="3"/>
      <c r="X886" s="51" t="s">
        <v>21</v>
      </c>
      <c r="Y886" s="3"/>
      <c r="Z886" s="52" t="s">
        <v>21</v>
      </c>
      <c r="AA886" s="3"/>
    </row>
    <row r="887" spans="1:27" ht="21" customHeight="1">
      <c r="A887" s="105"/>
      <c r="B887" s="117"/>
      <c r="C887" s="118"/>
      <c r="D887" s="119"/>
      <c r="E887" s="112" t="str">
        <f>IF(VLOOKUP($A884,入力マスター!$A$2:$N$65027,3,FALSE)="","",VLOOKUP($A884,入力マスター!$A$2:$N$65027,3,FALSE))</f>
        <v/>
      </c>
      <c r="F887" s="113"/>
      <c r="G887" s="2"/>
      <c r="H887" s="90"/>
      <c r="I887" s="3"/>
      <c r="J887" s="90"/>
      <c r="K887" s="3"/>
      <c r="L887" s="90"/>
      <c r="M887" s="3"/>
      <c r="N887" s="90"/>
      <c r="O887" s="3"/>
      <c r="P887" s="90"/>
      <c r="Q887" s="3"/>
      <c r="R887" s="90"/>
      <c r="S887" s="3"/>
      <c r="T887" s="90"/>
      <c r="U887" s="3"/>
      <c r="V887" s="90"/>
      <c r="W887" s="3"/>
      <c r="X887" s="90"/>
      <c r="Y887" s="3"/>
      <c r="Z887" s="93"/>
      <c r="AA887" s="3"/>
    </row>
    <row r="888" spans="1:27" ht="21" customHeight="1">
      <c r="A888" s="96" t="s">
        <v>25</v>
      </c>
      <c r="B888" s="98" t="str">
        <f>IF(VLOOKUP($A884,入力マスター!$A$2:$N$65027,4,FALSE)="","",VLOOKUP($A884,入力マスター!$A$2:$N$65027,4,FALSE))</f>
        <v/>
      </c>
      <c r="C888" s="99"/>
      <c r="D888" s="99"/>
      <c r="E888" s="99"/>
      <c r="F888" s="100"/>
      <c r="G888" s="49" t="s">
        <v>26</v>
      </c>
      <c r="H888" s="91"/>
      <c r="I888" s="3"/>
      <c r="J888" s="91"/>
      <c r="K888" s="3"/>
      <c r="L888" s="91"/>
      <c r="M888" s="3"/>
      <c r="N888" s="91"/>
      <c r="O888" s="3"/>
      <c r="P888" s="91"/>
      <c r="Q888" s="3"/>
      <c r="R888" s="91"/>
      <c r="S888" s="3"/>
      <c r="T888" s="91"/>
      <c r="U888" s="3"/>
      <c r="V888" s="91"/>
      <c r="W888" s="3"/>
      <c r="X888" s="91"/>
      <c r="Y888" s="3"/>
      <c r="Z888" s="94"/>
      <c r="AA888" s="3"/>
    </row>
    <row r="889" spans="1:27" ht="21" customHeight="1">
      <c r="A889" s="97"/>
      <c r="B889" s="101"/>
      <c r="C889" s="102"/>
      <c r="D889" s="102"/>
      <c r="E889" s="102"/>
      <c r="F889" s="103"/>
      <c r="G889" s="44"/>
      <c r="H889" s="92"/>
      <c r="I889" s="3"/>
      <c r="J889" s="92"/>
      <c r="K889" s="3"/>
      <c r="L889" s="92"/>
      <c r="M889" s="3"/>
      <c r="N889" s="92"/>
      <c r="O889" s="3"/>
      <c r="P889" s="92"/>
      <c r="Q889" s="3"/>
      <c r="R889" s="92"/>
      <c r="S889" s="3"/>
      <c r="T889" s="92"/>
      <c r="U889" s="3"/>
      <c r="V889" s="92"/>
      <c r="W889" s="3"/>
      <c r="X889" s="92"/>
      <c r="Y889" s="3"/>
      <c r="Z889" s="95"/>
      <c r="AA889" s="3"/>
    </row>
    <row r="890" spans="1:27" ht="21" customHeight="1">
      <c r="A890" s="106">
        <f t="shared" ref="A890" si="320">A884+1</f>
        <v>149</v>
      </c>
      <c r="B890" s="108" t="s">
        <v>18</v>
      </c>
      <c r="C890" s="108"/>
      <c r="D890" s="109"/>
      <c r="E890" s="9" t="s">
        <v>19</v>
      </c>
      <c r="F890" s="8" t="s">
        <v>20</v>
      </c>
      <c r="G890" s="45" t="s">
        <v>21</v>
      </c>
      <c r="H890" s="54" t="s">
        <v>22</v>
      </c>
      <c r="I890" s="3" t="str">
        <f t="shared" si="312"/>
        <v/>
      </c>
      <c r="J890" s="54" t="s">
        <v>22</v>
      </c>
      <c r="K890" s="3" t="str">
        <f t="shared" si="312"/>
        <v/>
      </c>
      <c r="L890" s="54" t="s">
        <v>22</v>
      </c>
      <c r="M890" s="3" t="str">
        <f t="shared" si="312"/>
        <v/>
      </c>
      <c r="N890" s="54" t="s">
        <v>22</v>
      </c>
      <c r="O890" s="3" t="str">
        <f t="shared" si="312"/>
        <v/>
      </c>
      <c r="P890" s="54" t="s">
        <v>22</v>
      </c>
      <c r="Q890" s="3" t="str">
        <f t="shared" si="312"/>
        <v/>
      </c>
      <c r="R890" s="54" t="s">
        <v>22</v>
      </c>
      <c r="S890" s="3" t="str">
        <f t="shared" si="312"/>
        <v/>
      </c>
      <c r="T890" s="54" t="s">
        <v>22</v>
      </c>
      <c r="U890" s="3" t="str">
        <f t="shared" si="312"/>
        <v/>
      </c>
      <c r="V890" s="54" t="s">
        <v>22</v>
      </c>
      <c r="W890" s="3" t="str">
        <f t="shared" si="312"/>
        <v/>
      </c>
      <c r="X890" s="54" t="s">
        <v>22</v>
      </c>
      <c r="Y890" s="3" t="str">
        <f t="shared" si="312"/>
        <v/>
      </c>
      <c r="Z890" s="55" t="s">
        <v>22</v>
      </c>
      <c r="AA890" s="3" t="str">
        <f t="shared" ref="AA890" si="321">IF(Z891="-","",Z891)</f>
        <v/>
      </c>
    </row>
    <row r="891" spans="1:27" ht="21" customHeight="1">
      <c r="A891" s="107"/>
      <c r="B891" s="110" t="str">
        <f>IF(VLOOKUP($A890,入力マスター!$A$2:$N$65027,2,FALSE)="","",VLOOKUP($A890,入力マスター!$A$2:$N$65027,2,FALSE))</f>
        <v/>
      </c>
      <c r="C891" s="110"/>
      <c r="D891" s="111"/>
      <c r="E891" s="10"/>
      <c r="F891" s="7"/>
      <c r="G891" s="47"/>
      <c r="H891" s="46" t="s">
        <v>23</v>
      </c>
      <c r="I891" s="3"/>
      <c r="J891" s="46" t="s">
        <v>23</v>
      </c>
      <c r="K891" s="3"/>
      <c r="L891" s="46" t="s">
        <v>23</v>
      </c>
      <c r="M891" s="3"/>
      <c r="N891" s="46" t="s">
        <v>23</v>
      </c>
      <c r="O891" s="3"/>
      <c r="P891" s="46" t="s">
        <v>23</v>
      </c>
      <c r="Q891" s="3"/>
      <c r="R891" s="46" t="s">
        <v>23</v>
      </c>
      <c r="S891" s="3"/>
      <c r="T891" s="46" t="s">
        <v>23</v>
      </c>
      <c r="U891" s="3"/>
      <c r="V891" s="46" t="s">
        <v>23</v>
      </c>
      <c r="W891" s="3"/>
      <c r="X891" s="46" t="s">
        <v>23</v>
      </c>
      <c r="Y891" s="3"/>
      <c r="Z891" s="50" t="s">
        <v>23</v>
      </c>
      <c r="AA891" s="3"/>
    </row>
    <row r="892" spans="1:27" ht="21" customHeight="1">
      <c r="A892" s="104" t="s">
        <v>24</v>
      </c>
      <c r="B892" s="114" t="str">
        <f>IF(VLOOKUP($A890,入力マスター!$A$2:$N$65027,5,FALSE)="","",VLOOKUP($A890,入力マスター!$A$2:$N$65027,5,FALSE))</f>
        <v/>
      </c>
      <c r="C892" s="115"/>
      <c r="D892" s="116"/>
      <c r="E892" s="21" t="s">
        <v>2</v>
      </c>
      <c r="F892" s="22"/>
      <c r="G892" s="48"/>
      <c r="H892" s="51" t="s">
        <v>21</v>
      </c>
      <c r="I892" s="3"/>
      <c r="J892" s="51" t="s">
        <v>21</v>
      </c>
      <c r="K892" s="3"/>
      <c r="L892" s="51" t="s">
        <v>21</v>
      </c>
      <c r="M892" s="3"/>
      <c r="N892" s="51" t="s">
        <v>21</v>
      </c>
      <c r="O892" s="3"/>
      <c r="P892" s="51" t="s">
        <v>21</v>
      </c>
      <c r="Q892" s="3"/>
      <c r="R892" s="51" t="s">
        <v>21</v>
      </c>
      <c r="S892" s="3"/>
      <c r="T892" s="51" t="s">
        <v>21</v>
      </c>
      <c r="U892" s="3"/>
      <c r="V892" s="51" t="s">
        <v>21</v>
      </c>
      <c r="W892" s="3"/>
      <c r="X892" s="51" t="s">
        <v>21</v>
      </c>
      <c r="Y892" s="3"/>
      <c r="Z892" s="52" t="s">
        <v>21</v>
      </c>
      <c r="AA892" s="3"/>
    </row>
    <row r="893" spans="1:27" ht="21" customHeight="1">
      <c r="A893" s="105"/>
      <c r="B893" s="117"/>
      <c r="C893" s="118"/>
      <c r="D893" s="119"/>
      <c r="E893" s="112" t="str">
        <f>IF(VLOOKUP($A890,入力マスター!$A$2:$N$65027,3,FALSE)="","",VLOOKUP($A890,入力マスター!$A$2:$N$65027,3,FALSE))</f>
        <v/>
      </c>
      <c r="F893" s="113"/>
      <c r="G893" s="2"/>
      <c r="H893" s="90"/>
      <c r="I893" s="3"/>
      <c r="J893" s="90"/>
      <c r="K893" s="3"/>
      <c r="L893" s="90"/>
      <c r="M893" s="3"/>
      <c r="N893" s="90"/>
      <c r="O893" s="3"/>
      <c r="P893" s="90"/>
      <c r="Q893" s="3"/>
      <c r="R893" s="90"/>
      <c r="S893" s="3"/>
      <c r="T893" s="90"/>
      <c r="U893" s="3"/>
      <c r="V893" s="90"/>
      <c r="W893" s="3"/>
      <c r="X893" s="90"/>
      <c r="Y893" s="3"/>
      <c r="Z893" s="93"/>
      <c r="AA893" s="3"/>
    </row>
    <row r="894" spans="1:27" ht="21" customHeight="1">
      <c r="A894" s="96" t="s">
        <v>25</v>
      </c>
      <c r="B894" s="98" t="str">
        <f>IF(VLOOKUP($A890,入力マスター!$A$2:$N$65027,4,FALSE)="","",VLOOKUP($A890,入力マスター!$A$2:$N$65027,4,FALSE))</f>
        <v/>
      </c>
      <c r="C894" s="99"/>
      <c r="D894" s="99"/>
      <c r="E894" s="99"/>
      <c r="F894" s="100"/>
      <c r="G894" s="49" t="s">
        <v>26</v>
      </c>
      <c r="H894" s="91"/>
      <c r="I894" s="3"/>
      <c r="J894" s="91"/>
      <c r="K894" s="3"/>
      <c r="L894" s="91"/>
      <c r="M894" s="3"/>
      <c r="N894" s="91"/>
      <c r="O894" s="3"/>
      <c r="P894" s="91"/>
      <c r="Q894" s="3"/>
      <c r="R894" s="91"/>
      <c r="S894" s="3"/>
      <c r="T894" s="91"/>
      <c r="U894" s="3"/>
      <c r="V894" s="91"/>
      <c r="W894" s="3"/>
      <c r="X894" s="91"/>
      <c r="Y894" s="3"/>
      <c r="Z894" s="94"/>
      <c r="AA894" s="3"/>
    </row>
    <row r="895" spans="1:27" ht="21" customHeight="1">
      <c r="A895" s="97"/>
      <c r="B895" s="101"/>
      <c r="C895" s="102"/>
      <c r="D895" s="102"/>
      <c r="E895" s="102"/>
      <c r="F895" s="103"/>
      <c r="G895" s="44"/>
      <c r="H895" s="92"/>
      <c r="I895" s="3"/>
      <c r="J895" s="92"/>
      <c r="K895" s="3"/>
      <c r="L895" s="92"/>
      <c r="M895" s="3"/>
      <c r="N895" s="92"/>
      <c r="O895" s="3"/>
      <c r="P895" s="92"/>
      <c r="Q895" s="3"/>
      <c r="R895" s="92"/>
      <c r="S895" s="3"/>
      <c r="T895" s="92"/>
      <c r="U895" s="3"/>
      <c r="V895" s="92"/>
      <c r="W895" s="3"/>
      <c r="X895" s="92"/>
      <c r="Y895" s="3"/>
      <c r="Z895" s="95"/>
      <c r="AA895" s="3"/>
    </row>
    <row r="896" spans="1:27" ht="21" customHeight="1">
      <c r="A896" s="106">
        <f t="shared" ref="A896" si="322">A890+1</f>
        <v>150</v>
      </c>
      <c r="B896" s="108" t="s">
        <v>18</v>
      </c>
      <c r="C896" s="108"/>
      <c r="D896" s="109"/>
      <c r="E896" s="9" t="s">
        <v>19</v>
      </c>
      <c r="F896" s="8" t="s">
        <v>20</v>
      </c>
      <c r="G896" s="45" t="s">
        <v>21</v>
      </c>
      <c r="H896" s="54" t="s">
        <v>22</v>
      </c>
      <c r="I896" s="3" t="str">
        <f t="shared" si="312"/>
        <v/>
      </c>
      <c r="J896" s="54" t="s">
        <v>22</v>
      </c>
      <c r="K896" s="3" t="str">
        <f t="shared" si="312"/>
        <v/>
      </c>
      <c r="L896" s="54" t="s">
        <v>22</v>
      </c>
      <c r="M896" s="3" t="str">
        <f t="shared" si="312"/>
        <v/>
      </c>
      <c r="N896" s="54" t="s">
        <v>22</v>
      </c>
      <c r="O896" s="3" t="str">
        <f t="shared" si="312"/>
        <v/>
      </c>
      <c r="P896" s="54" t="s">
        <v>22</v>
      </c>
      <c r="Q896" s="3" t="str">
        <f t="shared" si="312"/>
        <v/>
      </c>
      <c r="R896" s="54" t="s">
        <v>22</v>
      </c>
      <c r="S896" s="3" t="str">
        <f t="shared" si="312"/>
        <v/>
      </c>
      <c r="T896" s="54" t="s">
        <v>22</v>
      </c>
      <c r="U896" s="3" t="str">
        <f t="shared" si="312"/>
        <v/>
      </c>
      <c r="V896" s="54" t="s">
        <v>22</v>
      </c>
      <c r="W896" s="3" t="str">
        <f t="shared" si="312"/>
        <v/>
      </c>
      <c r="X896" s="54" t="s">
        <v>22</v>
      </c>
      <c r="Y896" s="3" t="str">
        <f t="shared" si="312"/>
        <v/>
      </c>
      <c r="Z896" s="55" t="s">
        <v>22</v>
      </c>
      <c r="AA896" s="3" t="str">
        <f t="shared" ref="AA896" si="323">IF(Z897="-","",Z897)</f>
        <v/>
      </c>
    </row>
    <row r="897" spans="1:27" ht="21" customHeight="1">
      <c r="A897" s="107"/>
      <c r="B897" s="110" t="str">
        <f>IF(VLOOKUP($A896,入力マスター!$A$2:$N$65027,2,FALSE)="","",VLOOKUP($A896,入力マスター!$A$2:$N$65027,2,FALSE))</f>
        <v/>
      </c>
      <c r="C897" s="110"/>
      <c r="D897" s="111"/>
      <c r="E897" s="10"/>
      <c r="F897" s="7"/>
      <c r="G897" s="47"/>
      <c r="H897" s="46" t="s">
        <v>23</v>
      </c>
      <c r="I897" s="3"/>
      <c r="J897" s="46" t="s">
        <v>23</v>
      </c>
      <c r="K897" s="3"/>
      <c r="L897" s="46" t="s">
        <v>23</v>
      </c>
      <c r="M897" s="3"/>
      <c r="N897" s="46" t="s">
        <v>23</v>
      </c>
      <c r="O897" s="3"/>
      <c r="P897" s="46" t="s">
        <v>23</v>
      </c>
      <c r="Q897" s="3"/>
      <c r="R897" s="46" t="s">
        <v>23</v>
      </c>
      <c r="S897" s="3"/>
      <c r="T897" s="46" t="s">
        <v>23</v>
      </c>
      <c r="U897" s="3"/>
      <c r="V897" s="46" t="s">
        <v>23</v>
      </c>
      <c r="W897" s="3"/>
      <c r="X897" s="46" t="s">
        <v>23</v>
      </c>
      <c r="Y897" s="3"/>
      <c r="Z897" s="50" t="s">
        <v>23</v>
      </c>
      <c r="AA897" s="3"/>
    </row>
    <row r="898" spans="1:27" ht="21" customHeight="1">
      <c r="A898" s="104" t="s">
        <v>24</v>
      </c>
      <c r="B898" s="114" t="str">
        <f>IF(VLOOKUP($A896,入力マスター!$A$2:$N$65027,5,FALSE)="","",VLOOKUP($A896,入力マスター!$A$2:$N$65027,5,FALSE))</f>
        <v/>
      </c>
      <c r="C898" s="115"/>
      <c r="D898" s="116"/>
      <c r="E898" s="21" t="s">
        <v>2</v>
      </c>
      <c r="F898" s="22"/>
      <c r="G898" s="48"/>
      <c r="H898" s="51" t="s">
        <v>21</v>
      </c>
      <c r="I898" s="3"/>
      <c r="J898" s="51" t="s">
        <v>21</v>
      </c>
      <c r="K898" s="3"/>
      <c r="L898" s="51" t="s">
        <v>21</v>
      </c>
      <c r="M898" s="3"/>
      <c r="N898" s="51" t="s">
        <v>21</v>
      </c>
      <c r="O898" s="3"/>
      <c r="P898" s="51" t="s">
        <v>21</v>
      </c>
      <c r="Q898" s="3"/>
      <c r="R898" s="51" t="s">
        <v>21</v>
      </c>
      <c r="S898" s="3"/>
      <c r="T898" s="51" t="s">
        <v>21</v>
      </c>
      <c r="U898" s="3"/>
      <c r="V898" s="51" t="s">
        <v>21</v>
      </c>
      <c r="W898" s="3"/>
      <c r="X898" s="51" t="s">
        <v>21</v>
      </c>
      <c r="Y898" s="3"/>
      <c r="Z898" s="52" t="s">
        <v>21</v>
      </c>
      <c r="AA898" s="3"/>
    </row>
    <row r="899" spans="1:27" ht="21" customHeight="1">
      <c r="A899" s="105"/>
      <c r="B899" s="117"/>
      <c r="C899" s="118"/>
      <c r="D899" s="119"/>
      <c r="E899" s="112" t="str">
        <f>IF(VLOOKUP($A896,入力マスター!$A$2:$N$65027,3,FALSE)="","",VLOOKUP($A896,入力マスター!$A$2:$N$65027,3,FALSE))</f>
        <v/>
      </c>
      <c r="F899" s="113"/>
      <c r="G899" s="2"/>
      <c r="H899" s="90"/>
      <c r="I899" s="3"/>
      <c r="J899" s="90"/>
      <c r="K899" s="3"/>
      <c r="L899" s="90"/>
      <c r="M899" s="3"/>
      <c r="N899" s="90"/>
      <c r="O899" s="3"/>
      <c r="P899" s="90"/>
      <c r="Q899" s="3"/>
      <c r="R899" s="90"/>
      <c r="S899" s="3"/>
      <c r="T899" s="90"/>
      <c r="U899" s="3"/>
      <c r="V899" s="90"/>
      <c r="W899" s="3"/>
      <c r="X899" s="90"/>
      <c r="Y899" s="3"/>
      <c r="Z899" s="93"/>
      <c r="AA899" s="3"/>
    </row>
    <row r="900" spans="1:27" ht="21" customHeight="1">
      <c r="A900" s="96" t="s">
        <v>25</v>
      </c>
      <c r="B900" s="98" t="str">
        <f>IF(VLOOKUP($A896,入力マスター!$A$2:$N$65027,4,FALSE)="","",VLOOKUP($A896,入力マスター!$A$2:$N$65027,4,FALSE))</f>
        <v/>
      </c>
      <c r="C900" s="99"/>
      <c r="D900" s="99"/>
      <c r="E900" s="99"/>
      <c r="F900" s="100"/>
      <c r="G900" s="49" t="s">
        <v>26</v>
      </c>
      <c r="H900" s="91"/>
      <c r="I900" s="3"/>
      <c r="J900" s="91"/>
      <c r="K900" s="3"/>
      <c r="L900" s="91"/>
      <c r="M900" s="3"/>
      <c r="N900" s="91"/>
      <c r="O900" s="3"/>
      <c r="P900" s="91"/>
      <c r="Q900" s="3"/>
      <c r="R900" s="91"/>
      <c r="S900" s="3"/>
      <c r="T900" s="91"/>
      <c r="U900" s="3"/>
      <c r="V900" s="91"/>
      <c r="W900" s="3"/>
      <c r="X900" s="91"/>
      <c r="Y900" s="3"/>
      <c r="Z900" s="94"/>
      <c r="AA900" s="3"/>
    </row>
    <row r="901" spans="1:27" ht="21" customHeight="1">
      <c r="A901" s="97"/>
      <c r="B901" s="101"/>
      <c r="C901" s="102"/>
      <c r="D901" s="102"/>
      <c r="E901" s="102"/>
      <c r="F901" s="103"/>
      <c r="G901" s="44"/>
      <c r="H901" s="92"/>
      <c r="I901" s="3"/>
      <c r="J901" s="92"/>
      <c r="K901" s="3"/>
      <c r="L901" s="92"/>
      <c r="M901" s="3"/>
      <c r="N901" s="92"/>
      <c r="O901" s="3"/>
      <c r="P901" s="92"/>
      <c r="Q901" s="3"/>
      <c r="R901" s="92"/>
      <c r="S901" s="3"/>
      <c r="T901" s="92"/>
      <c r="U901" s="3"/>
      <c r="V901" s="92"/>
      <c r="W901" s="3"/>
      <c r="X901" s="92"/>
      <c r="Y901" s="3"/>
      <c r="Z901" s="95"/>
      <c r="AA901" s="3"/>
    </row>
    <row r="902" spans="1:27" ht="21" customHeight="1">
      <c r="A902" s="106">
        <f t="shared" ref="A902" si="324">A896+1</f>
        <v>151</v>
      </c>
      <c r="B902" s="108" t="s">
        <v>18</v>
      </c>
      <c r="C902" s="108"/>
      <c r="D902" s="109"/>
      <c r="E902" s="9" t="s">
        <v>19</v>
      </c>
      <c r="F902" s="8" t="s">
        <v>20</v>
      </c>
      <c r="G902" s="45" t="s">
        <v>21</v>
      </c>
      <c r="H902" s="54" t="s">
        <v>22</v>
      </c>
      <c r="I902" s="3" t="str">
        <f t="shared" si="312"/>
        <v/>
      </c>
      <c r="J902" s="54" t="s">
        <v>22</v>
      </c>
      <c r="K902" s="3" t="str">
        <f t="shared" si="312"/>
        <v/>
      </c>
      <c r="L902" s="54" t="s">
        <v>22</v>
      </c>
      <c r="M902" s="3" t="str">
        <f t="shared" si="312"/>
        <v/>
      </c>
      <c r="N902" s="54" t="s">
        <v>22</v>
      </c>
      <c r="O902" s="3" t="str">
        <f t="shared" si="312"/>
        <v/>
      </c>
      <c r="P902" s="54" t="s">
        <v>22</v>
      </c>
      <c r="Q902" s="3" t="str">
        <f t="shared" si="312"/>
        <v/>
      </c>
      <c r="R902" s="54" t="s">
        <v>22</v>
      </c>
      <c r="S902" s="3" t="str">
        <f t="shared" si="312"/>
        <v/>
      </c>
      <c r="T902" s="54" t="s">
        <v>22</v>
      </c>
      <c r="U902" s="3" t="str">
        <f t="shared" si="312"/>
        <v/>
      </c>
      <c r="V902" s="54" t="s">
        <v>22</v>
      </c>
      <c r="W902" s="3" t="str">
        <f t="shared" si="312"/>
        <v/>
      </c>
      <c r="X902" s="54" t="s">
        <v>22</v>
      </c>
      <c r="Y902" s="3" t="str">
        <f t="shared" si="312"/>
        <v/>
      </c>
      <c r="Z902" s="55" t="s">
        <v>22</v>
      </c>
      <c r="AA902" s="3" t="str">
        <f t="shared" ref="AA902" si="325">IF(Z903="-","",Z903)</f>
        <v/>
      </c>
    </row>
    <row r="903" spans="1:27" ht="21" customHeight="1">
      <c r="A903" s="107"/>
      <c r="B903" s="110" t="str">
        <f>IF(VLOOKUP($A902,入力マスター!$A$2:$N$65027,2,FALSE)="","",VLOOKUP($A902,入力マスター!$A$2:$N$65027,2,FALSE))</f>
        <v/>
      </c>
      <c r="C903" s="110"/>
      <c r="D903" s="111"/>
      <c r="E903" s="10"/>
      <c r="F903" s="7"/>
      <c r="G903" s="47"/>
      <c r="H903" s="46" t="s">
        <v>23</v>
      </c>
      <c r="I903" s="3"/>
      <c r="J903" s="46" t="s">
        <v>23</v>
      </c>
      <c r="K903" s="3"/>
      <c r="L903" s="46" t="s">
        <v>23</v>
      </c>
      <c r="M903" s="3"/>
      <c r="N903" s="46" t="s">
        <v>23</v>
      </c>
      <c r="O903" s="3"/>
      <c r="P903" s="46" t="s">
        <v>23</v>
      </c>
      <c r="Q903" s="3"/>
      <c r="R903" s="46" t="s">
        <v>23</v>
      </c>
      <c r="S903" s="3"/>
      <c r="T903" s="46" t="s">
        <v>23</v>
      </c>
      <c r="U903" s="3"/>
      <c r="V903" s="46" t="s">
        <v>23</v>
      </c>
      <c r="W903" s="3"/>
      <c r="X903" s="46" t="s">
        <v>23</v>
      </c>
      <c r="Y903" s="3"/>
      <c r="Z903" s="50" t="s">
        <v>23</v>
      </c>
      <c r="AA903" s="3"/>
    </row>
    <row r="904" spans="1:27" ht="21" customHeight="1">
      <c r="A904" s="104" t="s">
        <v>24</v>
      </c>
      <c r="B904" s="114" t="str">
        <f>IF(VLOOKUP($A902,入力マスター!$A$2:$N$65027,5,FALSE)="","",VLOOKUP($A902,入力マスター!$A$2:$N$65027,5,FALSE))</f>
        <v/>
      </c>
      <c r="C904" s="115"/>
      <c r="D904" s="116"/>
      <c r="E904" s="21" t="s">
        <v>2</v>
      </c>
      <c r="F904" s="22"/>
      <c r="G904" s="48"/>
      <c r="H904" s="51" t="s">
        <v>21</v>
      </c>
      <c r="I904" s="3"/>
      <c r="J904" s="51" t="s">
        <v>21</v>
      </c>
      <c r="K904" s="3"/>
      <c r="L904" s="51" t="s">
        <v>21</v>
      </c>
      <c r="M904" s="3"/>
      <c r="N904" s="51" t="s">
        <v>21</v>
      </c>
      <c r="O904" s="3"/>
      <c r="P904" s="51" t="s">
        <v>21</v>
      </c>
      <c r="Q904" s="3"/>
      <c r="R904" s="51" t="s">
        <v>21</v>
      </c>
      <c r="S904" s="3"/>
      <c r="T904" s="51" t="s">
        <v>21</v>
      </c>
      <c r="U904" s="3"/>
      <c r="V904" s="51" t="s">
        <v>21</v>
      </c>
      <c r="W904" s="3"/>
      <c r="X904" s="51" t="s">
        <v>21</v>
      </c>
      <c r="Y904" s="3"/>
      <c r="Z904" s="52" t="s">
        <v>21</v>
      </c>
      <c r="AA904" s="3"/>
    </row>
    <row r="905" spans="1:27" ht="21" customHeight="1">
      <c r="A905" s="105"/>
      <c r="B905" s="117"/>
      <c r="C905" s="118"/>
      <c r="D905" s="119"/>
      <c r="E905" s="112" t="str">
        <f>IF(VLOOKUP($A902,入力マスター!$A$2:$N$65027,3,FALSE)="","",VLOOKUP($A902,入力マスター!$A$2:$N$65027,3,FALSE))</f>
        <v/>
      </c>
      <c r="F905" s="113"/>
      <c r="G905" s="2"/>
      <c r="H905" s="90"/>
      <c r="I905" s="3"/>
      <c r="J905" s="90"/>
      <c r="K905" s="3"/>
      <c r="L905" s="90"/>
      <c r="M905" s="3"/>
      <c r="N905" s="90"/>
      <c r="O905" s="3"/>
      <c r="P905" s="90"/>
      <c r="Q905" s="3"/>
      <c r="R905" s="90"/>
      <c r="S905" s="3"/>
      <c r="T905" s="90"/>
      <c r="U905" s="3"/>
      <c r="V905" s="90"/>
      <c r="W905" s="3"/>
      <c r="X905" s="90"/>
      <c r="Y905" s="3"/>
      <c r="Z905" s="93"/>
      <c r="AA905" s="3"/>
    </row>
    <row r="906" spans="1:27" ht="21" customHeight="1">
      <c r="A906" s="96" t="s">
        <v>25</v>
      </c>
      <c r="B906" s="98" t="str">
        <f>IF(VLOOKUP($A902,入力マスター!$A$2:$N$65027,4,FALSE)="","",VLOOKUP($A902,入力マスター!$A$2:$N$65027,4,FALSE))</f>
        <v/>
      </c>
      <c r="C906" s="99"/>
      <c r="D906" s="99"/>
      <c r="E906" s="99"/>
      <c r="F906" s="100"/>
      <c r="G906" s="49" t="s">
        <v>26</v>
      </c>
      <c r="H906" s="91"/>
      <c r="I906" s="3"/>
      <c r="J906" s="91"/>
      <c r="K906" s="3"/>
      <c r="L906" s="91"/>
      <c r="M906" s="3"/>
      <c r="N906" s="91"/>
      <c r="O906" s="3"/>
      <c r="P906" s="91"/>
      <c r="Q906" s="3"/>
      <c r="R906" s="91"/>
      <c r="S906" s="3"/>
      <c r="T906" s="91"/>
      <c r="U906" s="3"/>
      <c r="V906" s="91"/>
      <c r="W906" s="3"/>
      <c r="X906" s="91"/>
      <c r="Y906" s="3"/>
      <c r="Z906" s="94"/>
      <c r="AA906" s="3"/>
    </row>
    <row r="907" spans="1:27" ht="21" customHeight="1">
      <c r="A907" s="97"/>
      <c r="B907" s="101"/>
      <c r="C907" s="102"/>
      <c r="D907" s="102"/>
      <c r="E907" s="102"/>
      <c r="F907" s="103"/>
      <c r="G907" s="44"/>
      <c r="H907" s="92"/>
      <c r="I907" s="3"/>
      <c r="J907" s="92"/>
      <c r="K907" s="3"/>
      <c r="L907" s="92"/>
      <c r="M907" s="3"/>
      <c r="N907" s="92"/>
      <c r="O907" s="3"/>
      <c r="P907" s="92"/>
      <c r="Q907" s="3"/>
      <c r="R907" s="92"/>
      <c r="S907" s="3"/>
      <c r="T907" s="92"/>
      <c r="U907" s="3"/>
      <c r="V907" s="92"/>
      <c r="W907" s="3"/>
      <c r="X907" s="92"/>
      <c r="Y907" s="3"/>
      <c r="Z907" s="95"/>
      <c r="AA907" s="3"/>
    </row>
    <row r="908" spans="1:27" ht="21" customHeight="1">
      <c r="A908" s="106">
        <f t="shared" ref="A908" si="326">A902+1</f>
        <v>152</v>
      </c>
      <c r="B908" s="108" t="s">
        <v>18</v>
      </c>
      <c r="C908" s="108"/>
      <c r="D908" s="109"/>
      <c r="E908" s="9" t="s">
        <v>19</v>
      </c>
      <c r="F908" s="8" t="s">
        <v>20</v>
      </c>
      <c r="G908" s="45" t="s">
        <v>21</v>
      </c>
      <c r="H908" s="54" t="s">
        <v>22</v>
      </c>
      <c r="I908" s="3" t="str">
        <f t="shared" si="312"/>
        <v/>
      </c>
      <c r="J908" s="54" t="s">
        <v>22</v>
      </c>
      <c r="K908" s="3" t="str">
        <f t="shared" si="312"/>
        <v/>
      </c>
      <c r="L908" s="54" t="s">
        <v>22</v>
      </c>
      <c r="M908" s="3" t="str">
        <f t="shared" si="312"/>
        <v/>
      </c>
      <c r="N908" s="54" t="s">
        <v>22</v>
      </c>
      <c r="O908" s="3" t="str">
        <f t="shared" si="312"/>
        <v/>
      </c>
      <c r="P908" s="54" t="s">
        <v>22</v>
      </c>
      <c r="Q908" s="3" t="str">
        <f t="shared" si="312"/>
        <v/>
      </c>
      <c r="R908" s="54" t="s">
        <v>22</v>
      </c>
      <c r="S908" s="3" t="str">
        <f t="shared" si="312"/>
        <v/>
      </c>
      <c r="T908" s="54" t="s">
        <v>22</v>
      </c>
      <c r="U908" s="3" t="str">
        <f t="shared" si="312"/>
        <v/>
      </c>
      <c r="V908" s="54" t="s">
        <v>22</v>
      </c>
      <c r="W908" s="3" t="str">
        <f t="shared" si="312"/>
        <v/>
      </c>
      <c r="X908" s="54" t="s">
        <v>22</v>
      </c>
      <c r="Y908" s="3" t="str">
        <f t="shared" si="312"/>
        <v/>
      </c>
      <c r="Z908" s="55" t="s">
        <v>22</v>
      </c>
      <c r="AA908" s="3" t="str">
        <f t="shared" ref="AA908" si="327">IF(Z909="-","",Z909)</f>
        <v/>
      </c>
    </row>
    <row r="909" spans="1:27" ht="21" customHeight="1">
      <c r="A909" s="107"/>
      <c r="B909" s="110" t="str">
        <f>IF(VLOOKUP($A908,入力マスター!$A$2:$N$65027,2,FALSE)="","",VLOOKUP($A908,入力マスター!$A$2:$N$65027,2,FALSE))</f>
        <v/>
      </c>
      <c r="C909" s="110"/>
      <c r="D909" s="111"/>
      <c r="E909" s="10"/>
      <c r="F909" s="7"/>
      <c r="G909" s="47"/>
      <c r="H909" s="46" t="s">
        <v>23</v>
      </c>
      <c r="I909" s="3"/>
      <c r="J909" s="46" t="s">
        <v>23</v>
      </c>
      <c r="K909" s="3"/>
      <c r="L909" s="46" t="s">
        <v>23</v>
      </c>
      <c r="M909" s="3"/>
      <c r="N909" s="46" t="s">
        <v>23</v>
      </c>
      <c r="O909" s="3"/>
      <c r="P909" s="46" t="s">
        <v>23</v>
      </c>
      <c r="Q909" s="3"/>
      <c r="R909" s="46" t="s">
        <v>23</v>
      </c>
      <c r="S909" s="3"/>
      <c r="T909" s="46" t="s">
        <v>23</v>
      </c>
      <c r="U909" s="3"/>
      <c r="V909" s="46" t="s">
        <v>23</v>
      </c>
      <c r="W909" s="3"/>
      <c r="X909" s="46" t="s">
        <v>23</v>
      </c>
      <c r="Y909" s="3"/>
      <c r="Z909" s="50" t="s">
        <v>23</v>
      </c>
      <c r="AA909" s="3"/>
    </row>
    <row r="910" spans="1:27" ht="21" customHeight="1">
      <c r="A910" s="104" t="s">
        <v>24</v>
      </c>
      <c r="B910" s="114" t="str">
        <f>IF(VLOOKUP($A908,入力マスター!$A$2:$N$65027,5,FALSE)="","",VLOOKUP($A908,入力マスター!$A$2:$N$65027,5,FALSE))</f>
        <v/>
      </c>
      <c r="C910" s="115"/>
      <c r="D910" s="116"/>
      <c r="E910" s="21" t="s">
        <v>2</v>
      </c>
      <c r="F910" s="22"/>
      <c r="G910" s="48"/>
      <c r="H910" s="51" t="s">
        <v>21</v>
      </c>
      <c r="I910" s="3"/>
      <c r="J910" s="51" t="s">
        <v>21</v>
      </c>
      <c r="K910" s="3"/>
      <c r="L910" s="51" t="s">
        <v>21</v>
      </c>
      <c r="M910" s="3"/>
      <c r="N910" s="51" t="s">
        <v>21</v>
      </c>
      <c r="O910" s="3"/>
      <c r="P910" s="51" t="s">
        <v>21</v>
      </c>
      <c r="Q910" s="3"/>
      <c r="R910" s="51" t="s">
        <v>21</v>
      </c>
      <c r="S910" s="3"/>
      <c r="T910" s="51" t="s">
        <v>21</v>
      </c>
      <c r="U910" s="3"/>
      <c r="V910" s="51" t="s">
        <v>21</v>
      </c>
      <c r="W910" s="3"/>
      <c r="X910" s="51" t="s">
        <v>21</v>
      </c>
      <c r="Y910" s="3"/>
      <c r="Z910" s="52" t="s">
        <v>21</v>
      </c>
      <c r="AA910" s="3"/>
    </row>
    <row r="911" spans="1:27" ht="21" customHeight="1">
      <c r="A911" s="105"/>
      <c r="B911" s="117"/>
      <c r="C911" s="118"/>
      <c r="D911" s="119"/>
      <c r="E911" s="112" t="str">
        <f>IF(VLOOKUP($A908,入力マスター!$A$2:$N$65027,3,FALSE)="","",VLOOKUP($A908,入力マスター!$A$2:$N$65027,3,FALSE))</f>
        <v/>
      </c>
      <c r="F911" s="113"/>
      <c r="G911" s="2"/>
      <c r="H911" s="90"/>
      <c r="I911" s="3"/>
      <c r="J911" s="90"/>
      <c r="K911" s="3"/>
      <c r="L911" s="90"/>
      <c r="M911" s="3"/>
      <c r="N911" s="90"/>
      <c r="O911" s="3"/>
      <c r="P911" s="90"/>
      <c r="Q911" s="3"/>
      <c r="R911" s="90"/>
      <c r="S911" s="3"/>
      <c r="T911" s="90"/>
      <c r="U911" s="3"/>
      <c r="V911" s="90"/>
      <c r="W911" s="3"/>
      <c r="X911" s="90"/>
      <c r="Y911" s="3"/>
      <c r="Z911" s="93"/>
      <c r="AA911" s="3"/>
    </row>
    <row r="912" spans="1:27" ht="21" customHeight="1">
      <c r="A912" s="96" t="s">
        <v>25</v>
      </c>
      <c r="B912" s="98" t="str">
        <f>IF(VLOOKUP($A908,入力マスター!$A$2:$N$65027,4,FALSE)="","",VLOOKUP($A908,入力マスター!$A$2:$N$65027,4,FALSE))</f>
        <v/>
      </c>
      <c r="C912" s="99"/>
      <c r="D912" s="99"/>
      <c r="E912" s="99"/>
      <c r="F912" s="100"/>
      <c r="G912" s="49" t="s">
        <v>26</v>
      </c>
      <c r="H912" s="91"/>
      <c r="I912" s="3"/>
      <c r="J912" s="91"/>
      <c r="K912" s="3"/>
      <c r="L912" s="91"/>
      <c r="M912" s="3"/>
      <c r="N912" s="91"/>
      <c r="O912" s="3"/>
      <c r="P912" s="91"/>
      <c r="Q912" s="3"/>
      <c r="R912" s="91"/>
      <c r="S912" s="3"/>
      <c r="T912" s="91"/>
      <c r="U912" s="3"/>
      <c r="V912" s="91"/>
      <c r="W912" s="3"/>
      <c r="X912" s="91"/>
      <c r="Y912" s="3"/>
      <c r="Z912" s="94"/>
      <c r="AA912" s="3"/>
    </row>
    <row r="913" spans="1:27" ht="21" customHeight="1">
      <c r="A913" s="97"/>
      <c r="B913" s="101"/>
      <c r="C913" s="102"/>
      <c r="D913" s="102"/>
      <c r="E913" s="102"/>
      <c r="F913" s="103"/>
      <c r="G913" s="44"/>
      <c r="H913" s="92"/>
      <c r="I913" s="3"/>
      <c r="J913" s="92"/>
      <c r="K913" s="3"/>
      <c r="L913" s="92"/>
      <c r="M913" s="3"/>
      <c r="N913" s="92"/>
      <c r="O913" s="3"/>
      <c r="P913" s="92"/>
      <c r="Q913" s="3"/>
      <c r="R913" s="92"/>
      <c r="S913" s="3"/>
      <c r="T913" s="92"/>
      <c r="U913" s="3"/>
      <c r="V913" s="92"/>
      <c r="W913" s="3"/>
      <c r="X913" s="92"/>
      <c r="Y913" s="3"/>
      <c r="Z913" s="95"/>
      <c r="AA913" s="3"/>
    </row>
    <row r="914" spans="1:27" ht="21" customHeight="1">
      <c r="A914" s="106">
        <f t="shared" ref="A914" si="328">A908+1</f>
        <v>153</v>
      </c>
      <c r="B914" s="108" t="s">
        <v>18</v>
      </c>
      <c r="C914" s="108"/>
      <c r="D914" s="109"/>
      <c r="E914" s="9" t="s">
        <v>19</v>
      </c>
      <c r="F914" s="8" t="s">
        <v>20</v>
      </c>
      <c r="G914" s="45" t="s">
        <v>21</v>
      </c>
      <c r="H914" s="54" t="s">
        <v>22</v>
      </c>
      <c r="I914" s="3" t="str">
        <f t="shared" si="312"/>
        <v/>
      </c>
      <c r="J914" s="54" t="s">
        <v>22</v>
      </c>
      <c r="K914" s="3" t="str">
        <f t="shared" si="312"/>
        <v/>
      </c>
      <c r="L914" s="54" t="s">
        <v>22</v>
      </c>
      <c r="M914" s="3" t="str">
        <f t="shared" si="312"/>
        <v/>
      </c>
      <c r="N914" s="54" t="s">
        <v>22</v>
      </c>
      <c r="O914" s="3" t="str">
        <f t="shared" si="312"/>
        <v/>
      </c>
      <c r="P914" s="54" t="s">
        <v>22</v>
      </c>
      <c r="Q914" s="3" t="str">
        <f t="shared" si="312"/>
        <v/>
      </c>
      <c r="R914" s="54" t="s">
        <v>22</v>
      </c>
      <c r="S914" s="3" t="str">
        <f t="shared" si="312"/>
        <v/>
      </c>
      <c r="T914" s="54" t="s">
        <v>22</v>
      </c>
      <c r="U914" s="3" t="str">
        <f t="shared" si="312"/>
        <v/>
      </c>
      <c r="V914" s="54" t="s">
        <v>22</v>
      </c>
      <c r="W914" s="3" t="str">
        <f t="shared" si="312"/>
        <v/>
      </c>
      <c r="X914" s="54" t="s">
        <v>22</v>
      </c>
      <c r="Y914" s="3" t="str">
        <f t="shared" si="312"/>
        <v/>
      </c>
      <c r="Z914" s="55" t="s">
        <v>22</v>
      </c>
      <c r="AA914" s="3" t="str">
        <f t="shared" ref="AA914" si="329">IF(Z915="-","",Z915)</f>
        <v/>
      </c>
    </row>
    <row r="915" spans="1:27" ht="21" customHeight="1">
      <c r="A915" s="107"/>
      <c r="B915" s="110" t="str">
        <f>IF(VLOOKUP($A914,入力マスター!$A$2:$N$65027,2,FALSE)="","",VLOOKUP($A914,入力マスター!$A$2:$N$65027,2,FALSE))</f>
        <v/>
      </c>
      <c r="C915" s="110"/>
      <c r="D915" s="111"/>
      <c r="E915" s="10"/>
      <c r="F915" s="7"/>
      <c r="G915" s="47"/>
      <c r="H915" s="46" t="s">
        <v>23</v>
      </c>
      <c r="I915" s="3"/>
      <c r="J915" s="46" t="s">
        <v>23</v>
      </c>
      <c r="K915" s="3"/>
      <c r="L915" s="46" t="s">
        <v>23</v>
      </c>
      <c r="M915" s="3"/>
      <c r="N915" s="46" t="s">
        <v>23</v>
      </c>
      <c r="O915" s="3"/>
      <c r="P915" s="46" t="s">
        <v>23</v>
      </c>
      <c r="Q915" s="3"/>
      <c r="R915" s="46" t="s">
        <v>23</v>
      </c>
      <c r="S915" s="3"/>
      <c r="T915" s="46" t="s">
        <v>23</v>
      </c>
      <c r="U915" s="3"/>
      <c r="V915" s="46" t="s">
        <v>23</v>
      </c>
      <c r="W915" s="3"/>
      <c r="X915" s="46" t="s">
        <v>23</v>
      </c>
      <c r="Y915" s="3"/>
      <c r="Z915" s="50" t="s">
        <v>23</v>
      </c>
      <c r="AA915" s="3"/>
    </row>
    <row r="916" spans="1:27" ht="21" customHeight="1">
      <c r="A916" s="104" t="s">
        <v>24</v>
      </c>
      <c r="B916" s="114" t="str">
        <f>IF(VLOOKUP($A914,入力マスター!$A$2:$N$65027,5,FALSE)="","",VLOOKUP($A914,入力マスター!$A$2:$N$65027,5,FALSE))</f>
        <v/>
      </c>
      <c r="C916" s="115"/>
      <c r="D916" s="116"/>
      <c r="E916" s="21" t="s">
        <v>2</v>
      </c>
      <c r="F916" s="22"/>
      <c r="G916" s="48"/>
      <c r="H916" s="51" t="s">
        <v>21</v>
      </c>
      <c r="I916" s="3"/>
      <c r="J916" s="51" t="s">
        <v>21</v>
      </c>
      <c r="K916" s="3"/>
      <c r="L916" s="51" t="s">
        <v>21</v>
      </c>
      <c r="M916" s="3"/>
      <c r="N916" s="51" t="s">
        <v>21</v>
      </c>
      <c r="O916" s="3"/>
      <c r="P916" s="51" t="s">
        <v>21</v>
      </c>
      <c r="Q916" s="3"/>
      <c r="R916" s="51" t="s">
        <v>21</v>
      </c>
      <c r="S916" s="3"/>
      <c r="T916" s="51" t="s">
        <v>21</v>
      </c>
      <c r="U916" s="3"/>
      <c r="V916" s="51" t="s">
        <v>21</v>
      </c>
      <c r="W916" s="3"/>
      <c r="X916" s="51" t="s">
        <v>21</v>
      </c>
      <c r="Y916" s="3"/>
      <c r="Z916" s="52" t="s">
        <v>21</v>
      </c>
      <c r="AA916" s="3"/>
    </row>
    <row r="917" spans="1:27" ht="21" customHeight="1">
      <c r="A917" s="105"/>
      <c r="B917" s="117"/>
      <c r="C917" s="118"/>
      <c r="D917" s="119"/>
      <c r="E917" s="112" t="str">
        <f>IF(VLOOKUP($A914,入力マスター!$A$2:$N$65027,3,FALSE)="","",VLOOKUP($A914,入力マスター!$A$2:$N$65027,3,FALSE))</f>
        <v/>
      </c>
      <c r="F917" s="113"/>
      <c r="G917" s="2"/>
      <c r="H917" s="90"/>
      <c r="I917" s="3"/>
      <c r="J917" s="90"/>
      <c r="K917" s="3"/>
      <c r="L917" s="90"/>
      <c r="M917" s="3"/>
      <c r="N917" s="90"/>
      <c r="O917" s="3"/>
      <c r="P917" s="90"/>
      <c r="Q917" s="3"/>
      <c r="R917" s="90"/>
      <c r="S917" s="3"/>
      <c r="T917" s="90"/>
      <c r="U917" s="3"/>
      <c r="V917" s="90"/>
      <c r="W917" s="3"/>
      <c r="X917" s="90"/>
      <c r="Y917" s="3"/>
      <c r="Z917" s="93"/>
      <c r="AA917" s="3"/>
    </row>
    <row r="918" spans="1:27" ht="21" customHeight="1">
      <c r="A918" s="96" t="s">
        <v>25</v>
      </c>
      <c r="B918" s="98" t="str">
        <f>IF(VLOOKUP($A914,入力マスター!$A$2:$N$65027,4,FALSE)="","",VLOOKUP($A914,入力マスター!$A$2:$N$65027,4,FALSE))</f>
        <v/>
      </c>
      <c r="C918" s="99"/>
      <c r="D918" s="99"/>
      <c r="E918" s="99"/>
      <c r="F918" s="100"/>
      <c r="G918" s="49" t="s">
        <v>26</v>
      </c>
      <c r="H918" s="91"/>
      <c r="I918" s="3"/>
      <c r="J918" s="91"/>
      <c r="K918" s="3"/>
      <c r="L918" s="91"/>
      <c r="M918" s="3"/>
      <c r="N918" s="91"/>
      <c r="O918" s="3"/>
      <c r="P918" s="91"/>
      <c r="Q918" s="3"/>
      <c r="R918" s="91"/>
      <c r="S918" s="3"/>
      <c r="T918" s="91"/>
      <c r="U918" s="3"/>
      <c r="V918" s="91"/>
      <c r="W918" s="3"/>
      <c r="X918" s="91"/>
      <c r="Y918" s="3"/>
      <c r="Z918" s="94"/>
      <c r="AA918" s="3"/>
    </row>
    <row r="919" spans="1:27" ht="21" customHeight="1">
      <c r="A919" s="97"/>
      <c r="B919" s="101"/>
      <c r="C919" s="102"/>
      <c r="D919" s="102"/>
      <c r="E919" s="102"/>
      <c r="F919" s="103"/>
      <c r="G919" s="44"/>
      <c r="H919" s="92"/>
      <c r="I919" s="3"/>
      <c r="J919" s="92"/>
      <c r="K919" s="3"/>
      <c r="L919" s="92"/>
      <c r="M919" s="3"/>
      <c r="N919" s="92"/>
      <c r="O919" s="3"/>
      <c r="P919" s="92"/>
      <c r="Q919" s="3"/>
      <c r="R919" s="92"/>
      <c r="S919" s="3"/>
      <c r="T919" s="92"/>
      <c r="U919" s="3"/>
      <c r="V919" s="92"/>
      <c r="W919" s="3"/>
      <c r="X919" s="92"/>
      <c r="Y919" s="3"/>
      <c r="Z919" s="95"/>
      <c r="AA919" s="3"/>
    </row>
    <row r="920" spans="1:27" ht="21" customHeight="1">
      <c r="A920" s="106">
        <f t="shared" ref="A920" si="330">A914+1</f>
        <v>154</v>
      </c>
      <c r="B920" s="108" t="s">
        <v>18</v>
      </c>
      <c r="C920" s="108"/>
      <c r="D920" s="109"/>
      <c r="E920" s="9" t="s">
        <v>19</v>
      </c>
      <c r="F920" s="8" t="s">
        <v>20</v>
      </c>
      <c r="G920" s="45" t="s">
        <v>21</v>
      </c>
      <c r="H920" s="54" t="s">
        <v>22</v>
      </c>
      <c r="I920" s="3" t="str">
        <f t="shared" si="312"/>
        <v/>
      </c>
      <c r="J920" s="54" t="s">
        <v>22</v>
      </c>
      <c r="K920" s="3" t="str">
        <f t="shared" si="312"/>
        <v/>
      </c>
      <c r="L920" s="54" t="s">
        <v>22</v>
      </c>
      <c r="M920" s="3" t="str">
        <f t="shared" si="312"/>
        <v/>
      </c>
      <c r="N920" s="54" t="s">
        <v>22</v>
      </c>
      <c r="O920" s="3" t="str">
        <f t="shared" si="312"/>
        <v/>
      </c>
      <c r="P920" s="54" t="s">
        <v>22</v>
      </c>
      <c r="Q920" s="3" t="str">
        <f t="shared" si="312"/>
        <v/>
      </c>
      <c r="R920" s="54" t="s">
        <v>22</v>
      </c>
      <c r="S920" s="3" t="str">
        <f t="shared" si="312"/>
        <v/>
      </c>
      <c r="T920" s="54" t="s">
        <v>22</v>
      </c>
      <c r="U920" s="3" t="str">
        <f t="shared" si="312"/>
        <v/>
      </c>
      <c r="V920" s="54" t="s">
        <v>22</v>
      </c>
      <c r="W920" s="3" t="str">
        <f t="shared" si="312"/>
        <v/>
      </c>
      <c r="X920" s="54" t="s">
        <v>22</v>
      </c>
      <c r="Y920" s="3" t="str">
        <f t="shared" si="312"/>
        <v/>
      </c>
      <c r="Z920" s="55" t="s">
        <v>22</v>
      </c>
      <c r="AA920" s="3" t="str">
        <f t="shared" ref="AA920" si="331">IF(Z921="-","",Z921)</f>
        <v/>
      </c>
    </row>
    <row r="921" spans="1:27" ht="21" customHeight="1">
      <c r="A921" s="107"/>
      <c r="B921" s="110" t="str">
        <f>IF(VLOOKUP($A920,入力マスター!$A$2:$N$65027,2,FALSE)="","",VLOOKUP($A920,入力マスター!$A$2:$N$65027,2,FALSE))</f>
        <v/>
      </c>
      <c r="C921" s="110"/>
      <c r="D921" s="111"/>
      <c r="E921" s="10"/>
      <c r="F921" s="7"/>
      <c r="G921" s="47"/>
      <c r="H921" s="46" t="s">
        <v>23</v>
      </c>
      <c r="I921" s="3"/>
      <c r="J921" s="46" t="s">
        <v>23</v>
      </c>
      <c r="K921" s="3"/>
      <c r="L921" s="46" t="s">
        <v>23</v>
      </c>
      <c r="M921" s="3"/>
      <c r="N921" s="46" t="s">
        <v>23</v>
      </c>
      <c r="O921" s="3"/>
      <c r="P921" s="46" t="s">
        <v>23</v>
      </c>
      <c r="Q921" s="3"/>
      <c r="R921" s="46" t="s">
        <v>23</v>
      </c>
      <c r="S921" s="3"/>
      <c r="T921" s="46" t="s">
        <v>23</v>
      </c>
      <c r="U921" s="3"/>
      <c r="V921" s="46" t="s">
        <v>23</v>
      </c>
      <c r="W921" s="3"/>
      <c r="X921" s="46" t="s">
        <v>23</v>
      </c>
      <c r="Y921" s="3"/>
      <c r="Z921" s="50" t="s">
        <v>23</v>
      </c>
      <c r="AA921" s="3"/>
    </row>
    <row r="922" spans="1:27" ht="21" customHeight="1">
      <c r="A922" s="104" t="s">
        <v>24</v>
      </c>
      <c r="B922" s="114" t="str">
        <f>IF(VLOOKUP($A920,入力マスター!$A$2:$N$65027,5,FALSE)="","",VLOOKUP($A920,入力マスター!$A$2:$N$65027,5,FALSE))</f>
        <v/>
      </c>
      <c r="C922" s="115"/>
      <c r="D922" s="116"/>
      <c r="E922" s="21" t="s">
        <v>2</v>
      </c>
      <c r="F922" s="22"/>
      <c r="G922" s="48"/>
      <c r="H922" s="51" t="s">
        <v>21</v>
      </c>
      <c r="I922" s="3"/>
      <c r="J922" s="51" t="s">
        <v>21</v>
      </c>
      <c r="K922" s="3"/>
      <c r="L922" s="51" t="s">
        <v>21</v>
      </c>
      <c r="M922" s="3"/>
      <c r="N922" s="51" t="s">
        <v>21</v>
      </c>
      <c r="O922" s="3"/>
      <c r="P922" s="51" t="s">
        <v>21</v>
      </c>
      <c r="Q922" s="3"/>
      <c r="R922" s="51" t="s">
        <v>21</v>
      </c>
      <c r="S922" s="3"/>
      <c r="T922" s="51" t="s">
        <v>21</v>
      </c>
      <c r="U922" s="3"/>
      <c r="V922" s="51" t="s">
        <v>21</v>
      </c>
      <c r="W922" s="3"/>
      <c r="X922" s="51" t="s">
        <v>21</v>
      </c>
      <c r="Y922" s="3"/>
      <c r="Z922" s="52" t="s">
        <v>21</v>
      </c>
      <c r="AA922" s="3"/>
    </row>
    <row r="923" spans="1:27" ht="21" customHeight="1">
      <c r="A923" s="105"/>
      <c r="B923" s="117"/>
      <c r="C923" s="118"/>
      <c r="D923" s="119"/>
      <c r="E923" s="112" t="str">
        <f>IF(VLOOKUP($A920,入力マスター!$A$2:$N$65027,3,FALSE)="","",VLOOKUP($A920,入力マスター!$A$2:$N$65027,3,FALSE))</f>
        <v/>
      </c>
      <c r="F923" s="113"/>
      <c r="G923" s="2"/>
      <c r="H923" s="90"/>
      <c r="I923" s="3"/>
      <c r="J923" s="90"/>
      <c r="K923" s="3"/>
      <c r="L923" s="90"/>
      <c r="M923" s="3"/>
      <c r="N923" s="90"/>
      <c r="O923" s="3"/>
      <c r="P923" s="90"/>
      <c r="Q923" s="3"/>
      <c r="R923" s="90"/>
      <c r="S923" s="3"/>
      <c r="T923" s="90"/>
      <c r="U923" s="3"/>
      <c r="V923" s="90"/>
      <c r="W923" s="3"/>
      <c r="X923" s="90"/>
      <c r="Y923" s="3"/>
      <c r="Z923" s="93"/>
      <c r="AA923" s="3"/>
    </row>
    <row r="924" spans="1:27" ht="21" customHeight="1">
      <c r="A924" s="96" t="s">
        <v>25</v>
      </c>
      <c r="B924" s="98" t="str">
        <f>IF(VLOOKUP($A920,入力マスター!$A$2:$N$65027,4,FALSE)="","",VLOOKUP($A920,入力マスター!$A$2:$N$65027,4,FALSE))</f>
        <v/>
      </c>
      <c r="C924" s="99"/>
      <c r="D924" s="99"/>
      <c r="E924" s="99"/>
      <c r="F924" s="100"/>
      <c r="G924" s="49" t="s">
        <v>26</v>
      </c>
      <c r="H924" s="91"/>
      <c r="I924" s="3"/>
      <c r="J924" s="91"/>
      <c r="K924" s="3"/>
      <c r="L924" s="91"/>
      <c r="M924" s="3"/>
      <c r="N924" s="91"/>
      <c r="O924" s="3"/>
      <c r="P924" s="91"/>
      <c r="Q924" s="3"/>
      <c r="R924" s="91"/>
      <c r="S924" s="3"/>
      <c r="T924" s="91"/>
      <c r="U924" s="3"/>
      <c r="V924" s="91"/>
      <c r="W924" s="3"/>
      <c r="X924" s="91"/>
      <c r="Y924" s="3"/>
      <c r="Z924" s="94"/>
      <c r="AA924" s="3"/>
    </row>
    <row r="925" spans="1:27" ht="21" customHeight="1">
      <c r="A925" s="97"/>
      <c r="B925" s="101"/>
      <c r="C925" s="102"/>
      <c r="D925" s="102"/>
      <c r="E925" s="102"/>
      <c r="F925" s="103"/>
      <c r="G925" s="44"/>
      <c r="H925" s="92"/>
      <c r="I925" s="3"/>
      <c r="J925" s="92"/>
      <c r="K925" s="3"/>
      <c r="L925" s="92"/>
      <c r="M925" s="3"/>
      <c r="N925" s="92"/>
      <c r="O925" s="3"/>
      <c r="P925" s="92"/>
      <c r="Q925" s="3"/>
      <c r="R925" s="92"/>
      <c r="S925" s="3"/>
      <c r="T925" s="92"/>
      <c r="U925" s="3"/>
      <c r="V925" s="92"/>
      <c r="W925" s="3"/>
      <c r="X925" s="92"/>
      <c r="Y925" s="3"/>
      <c r="Z925" s="95"/>
      <c r="AA925" s="3"/>
    </row>
    <row r="926" spans="1:27" ht="21" customHeight="1">
      <c r="A926" s="106">
        <f t="shared" ref="A926" si="332">A920+1</f>
        <v>155</v>
      </c>
      <c r="B926" s="108" t="s">
        <v>18</v>
      </c>
      <c r="C926" s="108"/>
      <c r="D926" s="109"/>
      <c r="E926" s="9" t="s">
        <v>19</v>
      </c>
      <c r="F926" s="8" t="s">
        <v>20</v>
      </c>
      <c r="G926" s="45" t="s">
        <v>21</v>
      </c>
      <c r="H926" s="54" t="s">
        <v>22</v>
      </c>
      <c r="I926" s="3" t="str">
        <f t="shared" si="312"/>
        <v/>
      </c>
      <c r="J926" s="54" t="s">
        <v>22</v>
      </c>
      <c r="K926" s="3" t="str">
        <f t="shared" si="312"/>
        <v/>
      </c>
      <c r="L926" s="54" t="s">
        <v>22</v>
      </c>
      <c r="M926" s="3" t="str">
        <f t="shared" si="312"/>
        <v/>
      </c>
      <c r="N926" s="54" t="s">
        <v>22</v>
      </c>
      <c r="O926" s="3" t="str">
        <f t="shared" si="312"/>
        <v/>
      </c>
      <c r="P926" s="54" t="s">
        <v>22</v>
      </c>
      <c r="Q926" s="3" t="str">
        <f t="shared" si="312"/>
        <v/>
      </c>
      <c r="R926" s="54" t="s">
        <v>22</v>
      </c>
      <c r="S926" s="3" t="str">
        <f t="shared" si="312"/>
        <v/>
      </c>
      <c r="T926" s="54" t="s">
        <v>22</v>
      </c>
      <c r="U926" s="3" t="str">
        <f t="shared" si="312"/>
        <v/>
      </c>
      <c r="V926" s="54" t="s">
        <v>22</v>
      </c>
      <c r="W926" s="3" t="str">
        <f t="shared" si="312"/>
        <v/>
      </c>
      <c r="X926" s="54" t="s">
        <v>22</v>
      </c>
      <c r="Y926" s="3" t="str">
        <f t="shared" si="312"/>
        <v/>
      </c>
      <c r="Z926" s="55" t="s">
        <v>22</v>
      </c>
      <c r="AA926" s="3" t="str">
        <f t="shared" ref="AA926" si="333">IF(Z927="-","",Z927)</f>
        <v/>
      </c>
    </row>
    <row r="927" spans="1:27" ht="21" customHeight="1">
      <c r="A927" s="107"/>
      <c r="B927" s="110" t="str">
        <f>IF(VLOOKUP($A926,入力マスター!$A$2:$N$65027,2,FALSE)="","",VLOOKUP($A926,入力マスター!$A$2:$N$65027,2,FALSE))</f>
        <v/>
      </c>
      <c r="C927" s="110"/>
      <c r="D927" s="111"/>
      <c r="E927" s="10"/>
      <c r="F927" s="7"/>
      <c r="G927" s="47"/>
      <c r="H927" s="46" t="s">
        <v>23</v>
      </c>
      <c r="I927" s="3"/>
      <c r="J927" s="46" t="s">
        <v>23</v>
      </c>
      <c r="K927" s="3"/>
      <c r="L927" s="46" t="s">
        <v>23</v>
      </c>
      <c r="M927" s="3"/>
      <c r="N927" s="46" t="s">
        <v>23</v>
      </c>
      <c r="O927" s="3"/>
      <c r="P927" s="46" t="s">
        <v>23</v>
      </c>
      <c r="Q927" s="3"/>
      <c r="R927" s="46" t="s">
        <v>23</v>
      </c>
      <c r="S927" s="3"/>
      <c r="T927" s="46" t="s">
        <v>23</v>
      </c>
      <c r="U927" s="3"/>
      <c r="V927" s="46" t="s">
        <v>23</v>
      </c>
      <c r="W927" s="3"/>
      <c r="X927" s="46" t="s">
        <v>23</v>
      </c>
      <c r="Y927" s="3"/>
      <c r="Z927" s="50" t="s">
        <v>23</v>
      </c>
      <c r="AA927" s="3"/>
    </row>
    <row r="928" spans="1:27" ht="21" customHeight="1">
      <c r="A928" s="104" t="s">
        <v>24</v>
      </c>
      <c r="B928" s="114" t="str">
        <f>IF(VLOOKUP($A926,入力マスター!$A$2:$N$65027,5,FALSE)="","",VLOOKUP($A926,入力マスター!$A$2:$N$65027,5,FALSE))</f>
        <v/>
      </c>
      <c r="C928" s="115"/>
      <c r="D928" s="116"/>
      <c r="E928" s="21" t="s">
        <v>2</v>
      </c>
      <c r="F928" s="22"/>
      <c r="G928" s="48"/>
      <c r="H928" s="51" t="s">
        <v>21</v>
      </c>
      <c r="I928" s="3"/>
      <c r="J928" s="51" t="s">
        <v>21</v>
      </c>
      <c r="K928" s="3"/>
      <c r="L928" s="51" t="s">
        <v>21</v>
      </c>
      <c r="M928" s="3"/>
      <c r="N928" s="51" t="s">
        <v>21</v>
      </c>
      <c r="O928" s="3"/>
      <c r="P928" s="51" t="s">
        <v>21</v>
      </c>
      <c r="Q928" s="3"/>
      <c r="R928" s="51" t="s">
        <v>21</v>
      </c>
      <c r="S928" s="3"/>
      <c r="T928" s="51" t="s">
        <v>21</v>
      </c>
      <c r="U928" s="3"/>
      <c r="V928" s="51" t="s">
        <v>21</v>
      </c>
      <c r="W928" s="3"/>
      <c r="X928" s="51" t="s">
        <v>21</v>
      </c>
      <c r="Y928" s="3"/>
      <c r="Z928" s="52" t="s">
        <v>21</v>
      </c>
      <c r="AA928" s="3"/>
    </row>
    <row r="929" spans="1:27" ht="21" customHeight="1">
      <c r="A929" s="105"/>
      <c r="B929" s="117"/>
      <c r="C929" s="118"/>
      <c r="D929" s="119"/>
      <c r="E929" s="112" t="str">
        <f>IF(VLOOKUP($A926,入力マスター!$A$2:$N$65027,3,FALSE)="","",VLOOKUP($A926,入力マスター!$A$2:$N$65027,3,FALSE))</f>
        <v/>
      </c>
      <c r="F929" s="113"/>
      <c r="G929" s="2"/>
      <c r="H929" s="90"/>
      <c r="I929" s="3"/>
      <c r="J929" s="90"/>
      <c r="K929" s="3"/>
      <c r="L929" s="90"/>
      <c r="M929" s="3"/>
      <c r="N929" s="90"/>
      <c r="O929" s="3"/>
      <c r="P929" s="90"/>
      <c r="Q929" s="3"/>
      <c r="R929" s="90"/>
      <c r="S929" s="3"/>
      <c r="T929" s="90"/>
      <c r="U929" s="3"/>
      <c r="V929" s="90"/>
      <c r="W929" s="3"/>
      <c r="X929" s="90"/>
      <c r="Y929" s="3"/>
      <c r="Z929" s="93"/>
      <c r="AA929" s="3"/>
    </row>
    <row r="930" spans="1:27" ht="21" customHeight="1">
      <c r="A930" s="96" t="s">
        <v>25</v>
      </c>
      <c r="B930" s="98" t="str">
        <f>IF(VLOOKUP($A926,入力マスター!$A$2:$N$65027,4,FALSE)="","",VLOOKUP($A926,入力マスター!$A$2:$N$65027,4,FALSE))</f>
        <v/>
      </c>
      <c r="C930" s="99"/>
      <c r="D930" s="99"/>
      <c r="E930" s="99"/>
      <c r="F930" s="100"/>
      <c r="G930" s="49" t="s">
        <v>26</v>
      </c>
      <c r="H930" s="91"/>
      <c r="I930" s="3"/>
      <c r="J930" s="91"/>
      <c r="K930" s="3"/>
      <c r="L930" s="91"/>
      <c r="M930" s="3"/>
      <c r="N930" s="91"/>
      <c r="O930" s="3"/>
      <c r="P930" s="91"/>
      <c r="Q930" s="3"/>
      <c r="R930" s="91"/>
      <c r="S930" s="3"/>
      <c r="T930" s="91"/>
      <c r="U930" s="3"/>
      <c r="V930" s="91"/>
      <c r="W930" s="3"/>
      <c r="X930" s="91"/>
      <c r="Y930" s="3"/>
      <c r="Z930" s="94"/>
      <c r="AA930" s="3"/>
    </row>
    <row r="931" spans="1:27" ht="21" customHeight="1">
      <c r="A931" s="97"/>
      <c r="B931" s="101"/>
      <c r="C931" s="102"/>
      <c r="D931" s="102"/>
      <c r="E931" s="102"/>
      <c r="F931" s="103"/>
      <c r="G931" s="44"/>
      <c r="H931" s="92"/>
      <c r="I931" s="3"/>
      <c r="J931" s="92"/>
      <c r="K931" s="3"/>
      <c r="L931" s="92"/>
      <c r="M931" s="3"/>
      <c r="N931" s="92"/>
      <c r="O931" s="3"/>
      <c r="P931" s="92"/>
      <c r="Q931" s="3"/>
      <c r="R931" s="92"/>
      <c r="S931" s="3"/>
      <c r="T931" s="92"/>
      <c r="U931" s="3"/>
      <c r="V931" s="92"/>
      <c r="W931" s="3"/>
      <c r="X931" s="92"/>
      <c r="Y931" s="3"/>
      <c r="Z931" s="95"/>
      <c r="AA931" s="3"/>
    </row>
    <row r="932" spans="1:27" ht="21" customHeight="1">
      <c r="A932" s="106">
        <f t="shared" ref="A932" si="334">A926+1</f>
        <v>156</v>
      </c>
      <c r="B932" s="108" t="s">
        <v>18</v>
      </c>
      <c r="C932" s="108"/>
      <c r="D932" s="109"/>
      <c r="E932" s="9" t="s">
        <v>19</v>
      </c>
      <c r="F932" s="8" t="s">
        <v>20</v>
      </c>
      <c r="G932" s="45" t="s">
        <v>21</v>
      </c>
      <c r="H932" s="54" t="s">
        <v>22</v>
      </c>
      <c r="I932" s="3" t="str">
        <f t="shared" ref="I932:W932" si="335">IF(H933="-","",H933)</f>
        <v/>
      </c>
      <c r="J932" s="54" t="s">
        <v>22</v>
      </c>
      <c r="K932" s="3" t="str">
        <f t="shared" si="335"/>
        <v/>
      </c>
      <c r="L932" s="54" t="s">
        <v>22</v>
      </c>
      <c r="M932" s="3" t="str">
        <f t="shared" si="335"/>
        <v/>
      </c>
      <c r="N932" s="54" t="s">
        <v>22</v>
      </c>
      <c r="O932" s="3" t="str">
        <f t="shared" si="335"/>
        <v/>
      </c>
      <c r="P932" s="54" t="s">
        <v>22</v>
      </c>
      <c r="Q932" s="3" t="str">
        <f t="shared" si="335"/>
        <v/>
      </c>
      <c r="R932" s="54" t="s">
        <v>22</v>
      </c>
      <c r="S932" s="3" t="str">
        <f t="shared" si="335"/>
        <v/>
      </c>
      <c r="T932" s="54" t="s">
        <v>22</v>
      </c>
      <c r="U932" s="3" t="str">
        <f t="shared" si="335"/>
        <v/>
      </c>
      <c r="V932" s="54" t="s">
        <v>22</v>
      </c>
      <c r="W932" s="3" t="str">
        <f t="shared" si="335"/>
        <v/>
      </c>
      <c r="X932" s="54" t="s">
        <v>22</v>
      </c>
      <c r="Y932" s="3" t="str">
        <f t="shared" ref="I932:Y992" si="336">IF(X933="-","",X933)</f>
        <v/>
      </c>
      <c r="Z932" s="55" t="s">
        <v>22</v>
      </c>
      <c r="AA932" s="3" t="str">
        <f t="shared" ref="AA932" si="337">IF(Z933="-","",Z933)</f>
        <v/>
      </c>
    </row>
    <row r="933" spans="1:27" ht="21" customHeight="1">
      <c r="A933" s="107"/>
      <c r="B933" s="110" t="str">
        <f>IF(VLOOKUP($A932,入力マスター!$A$2:$N$65027,2,FALSE)="","",VLOOKUP($A932,入力マスター!$A$2:$N$65027,2,FALSE))</f>
        <v/>
      </c>
      <c r="C933" s="110"/>
      <c r="D933" s="111"/>
      <c r="E933" s="10"/>
      <c r="F933" s="7"/>
      <c r="G933" s="47"/>
      <c r="H933" s="46" t="s">
        <v>23</v>
      </c>
      <c r="I933" s="3"/>
      <c r="J933" s="46" t="s">
        <v>23</v>
      </c>
      <c r="K933" s="3"/>
      <c r="L933" s="46" t="s">
        <v>23</v>
      </c>
      <c r="M933" s="3"/>
      <c r="N933" s="46" t="s">
        <v>23</v>
      </c>
      <c r="O933" s="3"/>
      <c r="P933" s="46" t="s">
        <v>23</v>
      </c>
      <c r="Q933" s="3"/>
      <c r="R933" s="46" t="s">
        <v>23</v>
      </c>
      <c r="S933" s="3"/>
      <c r="T933" s="46" t="s">
        <v>23</v>
      </c>
      <c r="U933" s="3"/>
      <c r="V933" s="46" t="s">
        <v>23</v>
      </c>
      <c r="W933" s="3"/>
      <c r="X933" s="46" t="s">
        <v>23</v>
      </c>
      <c r="Y933" s="3"/>
      <c r="Z933" s="50" t="s">
        <v>23</v>
      </c>
      <c r="AA933" s="3"/>
    </row>
    <row r="934" spans="1:27" ht="21" customHeight="1">
      <c r="A934" s="104" t="s">
        <v>24</v>
      </c>
      <c r="B934" s="114" t="str">
        <f>IF(VLOOKUP($A932,入力マスター!$A$2:$N$65027,5,FALSE)="","",VLOOKUP($A932,入力マスター!$A$2:$N$65027,5,FALSE))</f>
        <v/>
      </c>
      <c r="C934" s="115"/>
      <c r="D934" s="116"/>
      <c r="E934" s="21" t="s">
        <v>2</v>
      </c>
      <c r="F934" s="22"/>
      <c r="G934" s="48"/>
      <c r="H934" s="51" t="s">
        <v>21</v>
      </c>
      <c r="I934" s="3"/>
      <c r="J934" s="51" t="s">
        <v>21</v>
      </c>
      <c r="K934" s="3"/>
      <c r="L934" s="51" t="s">
        <v>21</v>
      </c>
      <c r="M934" s="3"/>
      <c r="N934" s="51" t="s">
        <v>21</v>
      </c>
      <c r="O934" s="3"/>
      <c r="P934" s="51" t="s">
        <v>21</v>
      </c>
      <c r="Q934" s="3"/>
      <c r="R934" s="51" t="s">
        <v>21</v>
      </c>
      <c r="S934" s="3"/>
      <c r="T934" s="51" t="s">
        <v>21</v>
      </c>
      <c r="U934" s="3"/>
      <c r="V934" s="51" t="s">
        <v>21</v>
      </c>
      <c r="W934" s="3"/>
      <c r="X934" s="51" t="s">
        <v>21</v>
      </c>
      <c r="Y934" s="3"/>
      <c r="Z934" s="52" t="s">
        <v>21</v>
      </c>
      <c r="AA934" s="3"/>
    </row>
    <row r="935" spans="1:27" ht="21" customHeight="1">
      <c r="A935" s="105"/>
      <c r="B935" s="117"/>
      <c r="C935" s="118"/>
      <c r="D935" s="119"/>
      <c r="E935" s="112" t="str">
        <f>IF(VLOOKUP($A932,入力マスター!$A$2:$N$65027,3,FALSE)="","",VLOOKUP($A932,入力マスター!$A$2:$N$65027,3,FALSE))</f>
        <v/>
      </c>
      <c r="F935" s="113"/>
      <c r="G935" s="2"/>
      <c r="H935" s="90"/>
      <c r="I935" s="3"/>
      <c r="J935" s="90"/>
      <c r="K935" s="3"/>
      <c r="L935" s="90"/>
      <c r="M935" s="3"/>
      <c r="N935" s="90"/>
      <c r="O935" s="3"/>
      <c r="P935" s="90"/>
      <c r="Q935" s="3"/>
      <c r="R935" s="90"/>
      <c r="S935" s="3"/>
      <c r="T935" s="90"/>
      <c r="U935" s="3"/>
      <c r="V935" s="90"/>
      <c r="W935" s="3"/>
      <c r="X935" s="90"/>
      <c r="Y935" s="3"/>
      <c r="Z935" s="93"/>
      <c r="AA935" s="3"/>
    </row>
    <row r="936" spans="1:27" ht="21" customHeight="1">
      <c r="A936" s="96" t="s">
        <v>25</v>
      </c>
      <c r="B936" s="98" t="str">
        <f>IF(VLOOKUP($A932,入力マスター!$A$2:$N$65027,4,FALSE)="","",VLOOKUP($A932,入力マスター!$A$2:$N$65027,4,FALSE))</f>
        <v/>
      </c>
      <c r="C936" s="99"/>
      <c r="D936" s="99"/>
      <c r="E936" s="99"/>
      <c r="F936" s="100"/>
      <c r="G936" s="49" t="s">
        <v>26</v>
      </c>
      <c r="H936" s="91"/>
      <c r="I936" s="3"/>
      <c r="J936" s="91"/>
      <c r="K936" s="3"/>
      <c r="L936" s="91"/>
      <c r="M936" s="3"/>
      <c r="N936" s="91"/>
      <c r="O936" s="3"/>
      <c r="P936" s="91"/>
      <c r="Q936" s="3"/>
      <c r="R936" s="91"/>
      <c r="S936" s="3"/>
      <c r="T936" s="91"/>
      <c r="U936" s="3"/>
      <c r="V936" s="91"/>
      <c r="W936" s="3"/>
      <c r="X936" s="91"/>
      <c r="Y936" s="3"/>
      <c r="Z936" s="94"/>
      <c r="AA936" s="3"/>
    </row>
    <row r="937" spans="1:27" ht="21" customHeight="1">
      <c r="A937" s="97"/>
      <c r="B937" s="101"/>
      <c r="C937" s="102"/>
      <c r="D937" s="102"/>
      <c r="E937" s="102"/>
      <c r="F937" s="103"/>
      <c r="G937" s="44"/>
      <c r="H937" s="92"/>
      <c r="I937" s="3"/>
      <c r="J937" s="92"/>
      <c r="K937" s="3"/>
      <c r="L937" s="92"/>
      <c r="M937" s="3"/>
      <c r="N937" s="92"/>
      <c r="O937" s="3"/>
      <c r="P937" s="92"/>
      <c r="Q937" s="3"/>
      <c r="R937" s="92"/>
      <c r="S937" s="3"/>
      <c r="T937" s="92"/>
      <c r="U937" s="3"/>
      <c r="V937" s="92"/>
      <c r="W937" s="3"/>
      <c r="X937" s="92"/>
      <c r="Y937" s="3"/>
      <c r="Z937" s="95"/>
      <c r="AA937" s="3"/>
    </row>
    <row r="938" spans="1:27" ht="21" customHeight="1">
      <c r="A938" s="106">
        <f t="shared" ref="A938" si="338">A932+1</f>
        <v>157</v>
      </c>
      <c r="B938" s="108" t="s">
        <v>18</v>
      </c>
      <c r="C938" s="108"/>
      <c r="D938" s="109"/>
      <c r="E938" s="9" t="s">
        <v>19</v>
      </c>
      <c r="F938" s="8" t="s">
        <v>20</v>
      </c>
      <c r="G938" s="45" t="s">
        <v>21</v>
      </c>
      <c r="H938" s="54" t="s">
        <v>22</v>
      </c>
      <c r="I938" s="3" t="str">
        <f t="shared" si="336"/>
        <v/>
      </c>
      <c r="J938" s="54" t="s">
        <v>22</v>
      </c>
      <c r="K938" s="3" t="str">
        <f t="shared" si="336"/>
        <v/>
      </c>
      <c r="L938" s="54" t="s">
        <v>22</v>
      </c>
      <c r="M938" s="3" t="str">
        <f t="shared" si="336"/>
        <v/>
      </c>
      <c r="N938" s="54" t="s">
        <v>22</v>
      </c>
      <c r="O938" s="3" t="str">
        <f t="shared" si="336"/>
        <v/>
      </c>
      <c r="P938" s="54" t="s">
        <v>22</v>
      </c>
      <c r="Q938" s="3" t="str">
        <f t="shared" si="336"/>
        <v/>
      </c>
      <c r="R938" s="54" t="s">
        <v>22</v>
      </c>
      <c r="S938" s="3" t="str">
        <f t="shared" si="336"/>
        <v/>
      </c>
      <c r="T938" s="54" t="s">
        <v>22</v>
      </c>
      <c r="U938" s="3" t="str">
        <f t="shared" si="336"/>
        <v/>
      </c>
      <c r="V938" s="54" t="s">
        <v>22</v>
      </c>
      <c r="W938" s="3" t="str">
        <f t="shared" si="336"/>
        <v/>
      </c>
      <c r="X938" s="54" t="s">
        <v>22</v>
      </c>
      <c r="Y938" s="3" t="str">
        <f t="shared" si="336"/>
        <v/>
      </c>
      <c r="Z938" s="55" t="s">
        <v>22</v>
      </c>
      <c r="AA938" s="3" t="str">
        <f t="shared" ref="AA938" si="339">IF(Z939="-","",Z939)</f>
        <v/>
      </c>
    </row>
    <row r="939" spans="1:27" ht="21" customHeight="1">
      <c r="A939" s="107"/>
      <c r="B939" s="110" t="str">
        <f>IF(VLOOKUP($A938,入力マスター!$A$2:$N$65027,2,FALSE)="","",VLOOKUP($A938,入力マスター!$A$2:$N$65027,2,FALSE))</f>
        <v/>
      </c>
      <c r="C939" s="110"/>
      <c r="D939" s="111"/>
      <c r="E939" s="10"/>
      <c r="F939" s="7"/>
      <c r="G939" s="47"/>
      <c r="H939" s="46" t="s">
        <v>23</v>
      </c>
      <c r="I939" s="3"/>
      <c r="J939" s="46" t="s">
        <v>23</v>
      </c>
      <c r="K939" s="3"/>
      <c r="L939" s="46" t="s">
        <v>23</v>
      </c>
      <c r="M939" s="3"/>
      <c r="N939" s="46" t="s">
        <v>23</v>
      </c>
      <c r="O939" s="3"/>
      <c r="P939" s="46" t="s">
        <v>23</v>
      </c>
      <c r="Q939" s="3"/>
      <c r="R939" s="46" t="s">
        <v>23</v>
      </c>
      <c r="S939" s="3"/>
      <c r="T939" s="46" t="s">
        <v>23</v>
      </c>
      <c r="U939" s="3"/>
      <c r="V939" s="46" t="s">
        <v>23</v>
      </c>
      <c r="W939" s="3"/>
      <c r="X939" s="46" t="s">
        <v>23</v>
      </c>
      <c r="Y939" s="3"/>
      <c r="Z939" s="50" t="s">
        <v>23</v>
      </c>
      <c r="AA939" s="3"/>
    </row>
    <row r="940" spans="1:27" ht="21" customHeight="1">
      <c r="A940" s="104" t="s">
        <v>24</v>
      </c>
      <c r="B940" s="114" t="str">
        <f>IF(VLOOKUP($A938,入力マスター!$A$2:$N$65027,5,FALSE)="","",VLOOKUP($A938,入力マスター!$A$2:$N$65027,5,FALSE))</f>
        <v/>
      </c>
      <c r="C940" s="115"/>
      <c r="D940" s="116"/>
      <c r="E940" s="21" t="s">
        <v>2</v>
      </c>
      <c r="F940" s="22"/>
      <c r="G940" s="48"/>
      <c r="H940" s="51" t="s">
        <v>21</v>
      </c>
      <c r="I940" s="3"/>
      <c r="J940" s="51" t="s">
        <v>21</v>
      </c>
      <c r="K940" s="3"/>
      <c r="L940" s="51" t="s">
        <v>21</v>
      </c>
      <c r="M940" s="3"/>
      <c r="N940" s="51" t="s">
        <v>21</v>
      </c>
      <c r="O940" s="3"/>
      <c r="P940" s="51" t="s">
        <v>21</v>
      </c>
      <c r="Q940" s="3"/>
      <c r="R940" s="51" t="s">
        <v>21</v>
      </c>
      <c r="S940" s="3"/>
      <c r="T940" s="51" t="s">
        <v>21</v>
      </c>
      <c r="U940" s="3"/>
      <c r="V940" s="51" t="s">
        <v>21</v>
      </c>
      <c r="W940" s="3"/>
      <c r="X940" s="51" t="s">
        <v>21</v>
      </c>
      <c r="Y940" s="3"/>
      <c r="Z940" s="52" t="s">
        <v>21</v>
      </c>
      <c r="AA940" s="3"/>
    </row>
    <row r="941" spans="1:27" ht="21" customHeight="1">
      <c r="A941" s="105"/>
      <c r="B941" s="117"/>
      <c r="C941" s="118"/>
      <c r="D941" s="119"/>
      <c r="E941" s="112" t="str">
        <f>IF(VLOOKUP($A938,入力マスター!$A$2:$N$65027,3,FALSE)="","",VLOOKUP($A938,入力マスター!$A$2:$N$65027,3,FALSE))</f>
        <v/>
      </c>
      <c r="F941" s="113"/>
      <c r="G941" s="2"/>
      <c r="H941" s="90"/>
      <c r="I941" s="3"/>
      <c r="J941" s="90"/>
      <c r="K941" s="3"/>
      <c r="L941" s="90"/>
      <c r="M941" s="3"/>
      <c r="N941" s="90"/>
      <c r="O941" s="3"/>
      <c r="P941" s="90"/>
      <c r="Q941" s="3"/>
      <c r="R941" s="90"/>
      <c r="S941" s="3"/>
      <c r="T941" s="90"/>
      <c r="U941" s="3"/>
      <c r="V941" s="90"/>
      <c r="W941" s="3"/>
      <c r="X941" s="90"/>
      <c r="Y941" s="3"/>
      <c r="Z941" s="93"/>
      <c r="AA941" s="3"/>
    </row>
    <row r="942" spans="1:27" ht="21" customHeight="1">
      <c r="A942" s="96" t="s">
        <v>25</v>
      </c>
      <c r="B942" s="98" t="str">
        <f>IF(VLOOKUP($A938,入力マスター!$A$2:$N$65027,4,FALSE)="","",VLOOKUP($A938,入力マスター!$A$2:$N$65027,4,FALSE))</f>
        <v/>
      </c>
      <c r="C942" s="99"/>
      <c r="D942" s="99"/>
      <c r="E942" s="99"/>
      <c r="F942" s="100"/>
      <c r="G942" s="49" t="s">
        <v>26</v>
      </c>
      <c r="H942" s="91"/>
      <c r="I942" s="3"/>
      <c r="J942" s="91"/>
      <c r="K942" s="3"/>
      <c r="L942" s="91"/>
      <c r="M942" s="3"/>
      <c r="N942" s="91"/>
      <c r="O942" s="3"/>
      <c r="P942" s="91"/>
      <c r="Q942" s="3"/>
      <c r="R942" s="91"/>
      <c r="S942" s="3"/>
      <c r="T942" s="91"/>
      <c r="U942" s="3"/>
      <c r="V942" s="91"/>
      <c r="W942" s="3"/>
      <c r="X942" s="91"/>
      <c r="Y942" s="3"/>
      <c r="Z942" s="94"/>
      <c r="AA942" s="3"/>
    </row>
    <row r="943" spans="1:27" ht="21" customHeight="1">
      <c r="A943" s="97"/>
      <c r="B943" s="101"/>
      <c r="C943" s="102"/>
      <c r="D943" s="102"/>
      <c r="E943" s="102"/>
      <c r="F943" s="103"/>
      <c r="G943" s="44"/>
      <c r="H943" s="92"/>
      <c r="I943" s="3"/>
      <c r="J943" s="92"/>
      <c r="K943" s="3"/>
      <c r="L943" s="92"/>
      <c r="M943" s="3"/>
      <c r="N943" s="92"/>
      <c r="O943" s="3"/>
      <c r="P943" s="92"/>
      <c r="Q943" s="3"/>
      <c r="R943" s="92"/>
      <c r="S943" s="3"/>
      <c r="T943" s="92"/>
      <c r="U943" s="3"/>
      <c r="V943" s="92"/>
      <c r="W943" s="3"/>
      <c r="X943" s="92"/>
      <c r="Y943" s="3"/>
      <c r="Z943" s="95"/>
      <c r="AA943" s="3"/>
    </row>
    <row r="944" spans="1:27" ht="21" customHeight="1">
      <c r="A944" s="106">
        <f t="shared" ref="A944" si="340">A938+1</f>
        <v>158</v>
      </c>
      <c r="B944" s="108" t="s">
        <v>18</v>
      </c>
      <c r="C944" s="108"/>
      <c r="D944" s="109"/>
      <c r="E944" s="9" t="s">
        <v>19</v>
      </c>
      <c r="F944" s="8" t="s">
        <v>20</v>
      </c>
      <c r="G944" s="45" t="s">
        <v>21</v>
      </c>
      <c r="H944" s="54" t="s">
        <v>22</v>
      </c>
      <c r="I944" s="3" t="str">
        <f t="shared" si="336"/>
        <v/>
      </c>
      <c r="J944" s="54" t="s">
        <v>22</v>
      </c>
      <c r="K944" s="3" t="str">
        <f t="shared" si="336"/>
        <v/>
      </c>
      <c r="L944" s="54" t="s">
        <v>22</v>
      </c>
      <c r="M944" s="3" t="str">
        <f t="shared" si="336"/>
        <v/>
      </c>
      <c r="N944" s="54" t="s">
        <v>22</v>
      </c>
      <c r="O944" s="3" t="str">
        <f t="shared" si="336"/>
        <v/>
      </c>
      <c r="P944" s="54" t="s">
        <v>22</v>
      </c>
      <c r="Q944" s="3" t="str">
        <f t="shared" si="336"/>
        <v/>
      </c>
      <c r="R944" s="54" t="s">
        <v>22</v>
      </c>
      <c r="S944" s="3" t="str">
        <f t="shared" si="336"/>
        <v/>
      </c>
      <c r="T944" s="54" t="s">
        <v>22</v>
      </c>
      <c r="U944" s="3" t="str">
        <f t="shared" si="336"/>
        <v/>
      </c>
      <c r="V944" s="54" t="s">
        <v>22</v>
      </c>
      <c r="W944" s="3" t="str">
        <f t="shared" si="336"/>
        <v/>
      </c>
      <c r="X944" s="54" t="s">
        <v>22</v>
      </c>
      <c r="Y944" s="3" t="str">
        <f t="shared" si="336"/>
        <v/>
      </c>
      <c r="Z944" s="55" t="s">
        <v>22</v>
      </c>
      <c r="AA944" s="3" t="str">
        <f t="shared" ref="AA944" si="341">IF(Z945="-","",Z945)</f>
        <v/>
      </c>
    </row>
    <row r="945" spans="1:27" ht="21" customHeight="1">
      <c r="A945" s="107"/>
      <c r="B945" s="110" t="str">
        <f>IF(VLOOKUP($A944,入力マスター!$A$2:$N$65027,2,FALSE)="","",VLOOKUP($A944,入力マスター!$A$2:$N$65027,2,FALSE))</f>
        <v/>
      </c>
      <c r="C945" s="110"/>
      <c r="D945" s="111"/>
      <c r="E945" s="10"/>
      <c r="F945" s="7"/>
      <c r="G945" s="47"/>
      <c r="H945" s="46" t="s">
        <v>23</v>
      </c>
      <c r="I945" s="3"/>
      <c r="J945" s="46" t="s">
        <v>23</v>
      </c>
      <c r="K945" s="3"/>
      <c r="L945" s="46" t="s">
        <v>23</v>
      </c>
      <c r="M945" s="3"/>
      <c r="N945" s="46" t="s">
        <v>23</v>
      </c>
      <c r="O945" s="3"/>
      <c r="P945" s="46" t="s">
        <v>23</v>
      </c>
      <c r="Q945" s="3"/>
      <c r="R945" s="46" t="s">
        <v>23</v>
      </c>
      <c r="S945" s="3"/>
      <c r="T945" s="46" t="s">
        <v>23</v>
      </c>
      <c r="U945" s="3"/>
      <c r="V945" s="46" t="s">
        <v>23</v>
      </c>
      <c r="W945" s="3"/>
      <c r="X945" s="46" t="s">
        <v>23</v>
      </c>
      <c r="Y945" s="3"/>
      <c r="Z945" s="50" t="s">
        <v>23</v>
      </c>
      <c r="AA945" s="3"/>
    </row>
    <row r="946" spans="1:27" ht="21" customHeight="1">
      <c r="A946" s="104" t="s">
        <v>24</v>
      </c>
      <c r="B946" s="114" t="str">
        <f>IF(VLOOKUP($A944,入力マスター!$A$2:$N$65027,5,FALSE)="","",VLOOKUP($A944,入力マスター!$A$2:$N$65027,5,FALSE))</f>
        <v/>
      </c>
      <c r="C946" s="115"/>
      <c r="D946" s="116"/>
      <c r="E946" s="21" t="s">
        <v>2</v>
      </c>
      <c r="F946" s="22"/>
      <c r="G946" s="48"/>
      <c r="H946" s="51" t="s">
        <v>21</v>
      </c>
      <c r="I946" s="3"/>
      <c r="J946" s="51" t="s">
        <v>21</v>
      </c>
      <c r="K946" s="3"/>
      <c r="L946" s="51" t="s">
        <v>21</v>
      </c>
      <c r="M946" s="3"/>
      <c r="N946" s="51" t="s">
        <v>21</v>
      </c>
      <c r="O946" s="3"/>
      <c r="P946" s="51" t="s">
        <v>21</v>
      </c>
      <c r="Q946" s="3"/>
      <c r="R946" s="51" t="s">
        <v>21</v>
      </c>
      <c r="S946" s="3"/>
      <c r="T946" s="51" t="s">
        <v>21</v>
      </c>
      <c r="U946" s="3"/>
      <c r="V946" s="51" t="s">
        <v>21</v>
      </c>
      <c r="W946" s="3"/>
      <c r="X946" s="51" t="s">
        <v>21</v>
      </c>
      <c r="Y946" s="3"/>
      <c r="Z946" s="52" t="s">
        <v>21</v>
      </c>
      <c r="AA946" s="3"/>
    </row>
    <row r="947" spans="1:27" ht="21" customHeight="1">
      <c r="A947" s="105"/>
      <c r="B947" s="117"/>
      <c r="C947" s="118"/>
      <c r="D947" s="119"/>
      <c r="E947" s="112" t="str">
        <f>IF(VLOOKUP($A944,入力マスター!$A$2:$N$65027,3,FALSE)="","",VLOOKUP($A944,入力マスター!$A$2:$N$65027,3,FALSE))</f>
        <v/>
      </c>
      <c r="F947" s="113"/>
      <c r="G947" s="2"/>
      <c r="H947" s="90"/>
      <c r="I947" s="3"/>
      <c r="J947" s="90"/>
      <c r="K947" s="3"/>
      <c r="L947" s="90"/>
      <c r="M947" s="3"/>
      <c r="N947" s="90"/>
      <c r="O947" s="3"/>
      <c r="P947" s="90"/>
      <c r="Q947" s="3"/>
      <c r="R947" s="90"/>
      <c r="S947" s="3"/>
      <c r="T947" s="90"/>
      <c r="U947" s="3"/>
      <c r="V947" s="90"/>
      <c r="W947" s="3"/>
      <c r="X947" s="90"/>
      <c r="Y947" s="3"/>
      <c r="Z947" s="93"/>
      <c r="AA947" s="3"/>
    </row>
    <row r="948" spans="1:27" ht="21" customHeight="1">
      <c r="A948" s="96" t="s">
        <v>25</v>
      </c>
      <c r="B948" s="98" t="str">
        <f>IF(VLOOKUP($A944,入力マスター!$A$2:$N$65027,4,FALSE)="","",VLOOKUP($A944,入力マスター!$A$2:$N$65027,4,FALSE))</f>
        <v/>
      </c>
      <c r="C948" s="99"/>
      <c r="D948" s="99"/>
      <c r="E948" s="99"/>
      <c r="F948" s="100"/>
      <c r="G948" s="49" t="s">
        <v>26</v>
      </c>
      <c r="H948" s="91"/>
      <c r="I948" s="3"/>
      <c r="J948" s="91"/>
      <c r="K948" s="3"/>
      <c r="L948" s="91"/>
      <c r="M948" s="3"/>
      <c r="N948" s="91"/>
      <c r="O948" s="3"/>
      <c r="P948" s="91"/>
      <c r="Q948" s="3"/>
      <c r="R948" s="91"/>
      <c r="S948" s="3"/>
      <c r="T948" s="91"/>
      <c r="U948" s="3"/>
      <c r="V948" s="91"/>
      <c r="W948" s="3"/>
      <c r="X948" s="91"/>
      <c r="Y948" s="3"/>
      <c r="Z948" s="94"/>
      <c r="AA948" s="3"/>
    </row>
    <row r="949" spans="1:27" ht="21" customHeight="1">
      <c r="A949" s="97"/>
      <c r="B949" s="101"/>
      <c r="C949" s="102"/>
      <c r="D949" s="102"/>
      <c r="E949" s="102"/>
      <c r="F949" s="103"/>
      <c r="G949" s="44"/>
      <c r="H949" s="92"/>
      <c r="I949" s="3"/>
      <c r="J949" s="92"/>
      <c r="K949" s="3"/>
      <c r="L949" s="92"/>
      <c r="M949" s="3"/>
      <c r="N949" s="92"/>
      <c r="O949" s="3"/>
      <c r="P949" s="92"/>
      <c r="Q949" s="3"/>
      <c r="R949" s="92"/>
      <c r="S949" s="3"/>
      <c r="T949" s="92"/>
      <c r="U949" s="3"/>
      <c r="V949" s="92"/>
      <c r="W949" s="3"/>
      <c r="X949" s="92"/>
      <c r="Y949" s="3"/>
      <c r="Z949" s="95"/>
      <c r="AA949" s="3"/>
    </row>
    <row r="950" spans="1:27" ht="21" customHeight="1">
      <c r="A950" s="106">
        <f t="shared" ref="A950" si="342">A944+1</f>
        <v>159</v>
      </c>
      <c r="B950" s="108" t="s">
        <v>18</v>
      </c>
      <c r="C950" s="108"/>
      <c r="D950" s="109"/>
      <c r="E950" s="9" t="s">
        <v>19</v>
      </c>
      <c r="F950" s="8" t="s">
        <v>20</v>
      </c>
      <c r="G950" s="45" t="s">
        <v>21</v>
      </c>
      <c r="H950" s="54" t="s">
        <v>22</v>
      </c>
      <c r="I950" s="3" t="str">
        <f t="shared" si="336"/>
        <v/>
      </c>
      <c r="J950" s="54" t="s">
        <v>22</v>
      </c>
      <c r="K950" s="3" t="str">
        <f t="shared" si="336"/>
        <v/>
      </c>
      <c r="L950" s="54" t="s">
        <v>22</v>
      </c>
      <c r="M950" s="3" t="str">
        <f t="shared" si="336"/>
        <v/>
      </c>
      <c r="N950" s="54" t="s">
        <v>22</v>
      </c>
      <c r="O950" s="3" t="str">
        <f t="shared" si="336"/>
        <v/>
      </c>
      <c r="P950" s="54" t="s">
        <v>22</v>
      </c>
      <c r="Q950" s="3" t="str">
        <f t="shared" si="336"/>
        <v/>
      </c>
      <c r="R950" s="54" t="s">
        <v>22</v>
      </c>
      <c r="S950" s="3" t="str">
        <f t="shared" si="336"/>
        <v/>
      </c>
      <c r="T950" s="54" t="s">
        <v>22</v>
      </c>
      <c r="U950" s="3" t="str">
        <f t="shared" si="336"/>
        <v/>
      </c>
      <c r="V950" s="54" t="s">
        <v>22</v>
      </c>
      <c r="W950" s="3" t="str">
        <f t="shared" si="336"/>
        <v/>
      </c>
      <c r="X950" s="54" t="s">
        <v>22</v>
      </c>
      <c r="Y950" s="3" t="str">
        <f t="shared" si="336"/>
        <v/>
      </c>
      <c r="Z950" s="55" t="s">
        <v>22</v>
      </c>
      <c r="AA950" s="3" t="str">
        <f t="shared" ref="AA950" si="343">IF(Z951="-","",Z951)</f>
        <v/>
      </c>
    </row>
    <row r="951" spans="1:27" ht="21" customHeight="1">
      <c r="A951" s="107"/>
      <c r="B951" s="110" t="str">
        <f>IF(VLOOKUP($A950,入力マスター!$A$2:$N$65027,2,FALSE)="","",VLOOKUP($A950,入力マスター!$A$2:$N$65027,2,FALSE))</f>
        <v/>
      </c>
      <c r="C951" s="110"/>
      <c r="D951" s="111"/>
      <c r="E951" s="10"/>
      <c r="F951" s="7"/>
      <c r="G951" s="47"/>
      <c r="H951" s="46" t="s">
        <v>23</v>
      </c>
      <c r="I951" s="3"/>
      <c r="J951" s="46" t="s">
        <v>23</v>
      </c>
      <c r="K951" s="3"/>
      <c r="L951" s="46" t="s">
        <v>23</v>
      </c>
      <c r="M951" s="3"/>
      <c r="N951" s="46" t="s">
        <v>23</v>
      </c>
      <c r="O951" s="3"/>
      <c r="P951" s="46" t="s">
        <v>23</v>
      </c>
      <c r="Q951" s="3"/>
      <c r="R951" s="46" t="s">
        <v>23</v>
      </c>
      <c r="S951" s="3"/>
      <c r="T951" s="46" t="s">
        <v>23</v>
      </c>
      <c r="U951" s="3"/>
      <c r="V951" s="46" t="s">
        <v>23</v>
      </c>
      <c r="W951" s="3"/>
      <c r="X951" s="46" t="s">
        <v>23</v>
      </c>
      <c r="Y951" s="3"/>
      <c r="Z951" s="50" t="s">
        <v>23</v>
      </c>
      <c r="AA951" s="3"/>
    </row>
    <row r="952" spans="1:27" ht="21" customHeight="1">
      <c r="A952" s="104" t="s">
        <v>24</v>
      </c>
      <c r="B952" s="114" t="str">
        <f>IF(VLOOKUP($A950,入力マスター!$A$2:$N$65027,5,FALSE)="","",VLOOKUP($A950,入力マスター!$A$2:$N$65027,5,FALSE))</f>
        <v/>
      </c>
      <c r="C952" s="115"/>
      <c r="D952" s="116"/>
      <c r="E952" s="21" t="s">
        <v>2</v>
      </c>
      <c r="F952" s="22"/>
      <c r="G952" s="48"/>
      <c r="H952" s="51" t="s">
        <v>21</v>
      </c>
      <c r="I952" s="3"/>
      <c r="J952" s="51" t="s">
        <v>21</v>
      </c>
      <c r="K952" s="3"/>
      <c r="L952" s="51" t="s">
        <v>21</v>
      </c>
      <c r="M952" s="3"/>
      <c r="N952" s="51" t="s">
        <v>21</v>
      </c>
      <c r="O952" s="3"/>
      <c r="P952" s="51" t="s">
        <v>21</v>
      </c>
      <c r="Q952" s="3"/>
      <c r="R952" s="51" t="s">
        <v>21</v>
      </c>
      <c r="S952" s="3"/>
      <c r="T952" s="51" t="s">
        <v>21</v>
      </c>
      <c r="U952" s="3"/>
      <c r="V952" s="51" t="s">
        <v>21</v>
      </c>
      <c r="W952" s="3"/>
      <c r="X952" s="51" t="s">
        <v>21</v>
      </c>
      <c r="Y952" s="3"/>
      <c r="Z952" s="52" t="s">
        <v>21</v>
      </c>
      <c r="AA952" s="3"/>
    </row>
    <row r="953" spans="1:27" ht="21" customHeight="1">
      <c r="A953" s="105"/>
      <c r="B953" s="117"/>
      <c r="C953" s="118"/>
      <c r="D953" s="119"/>
      <c r="E953" s="112" t="str">
        <f>IF(VLOOKUP($A950,入力マスター!$A$2:$N$65027,3,FALSE)="","",VLOOKUP($A950,入力マスター!$A$2:$N$65027,3,FALSE))</f>
        <v/>
      </c>
      <c r="F953" s="113"/>
      <c r="G953" s="2"/>
      <c r="H953" s="90"/>
      <c r="I953" s="3"/>
      <c r="J953" s="90"/>
      <c r="K953" s="3"/>
      <c r="L953" s="90"/>
      <c r="M953" s="3"/>
      <c r="N953" s="90"/>
      <c r="O953" s="3"/>
      <c r="P953" s="90"/>
      <c r="Q953" s="3"/>
      <c r="R953" s="90"/>
      <c r="S953" s="3"/>
      <c r="T953" s="90"/>
      <c r="U953" s="3"/>
      <c r="V953" s="90"/>
      <c r="W953" s="3"/>
      <c r="X953" s="90"/>
      <c r="Y953" s="3"/>
      <c r="Z953" s="93"/>
      <c r="AA953" s="3"/>
    </row>
    <row r="954" spans="1:27" ht="21" customHeight="1">
      <c r="A954" s="96" t="s">
        <v>25</v>
      </c>
      <c r="B954" s="98" t="str">
        <f>IF(VLOOKUP($A950,入力マスター!$A$2:$N$65027,4,FALSE)="","",VLOOKUP($A950,入力マスター!$A$2:$N$65027,4,FALSE))</f>
        <v/>
      </c>
      <c r="C954" s="99"/>
      <c r="D954" s="99"/>
      <c r="E954" s="99"/>
      <c r="F954" s="100"/>
      <c r="G954" s="49" t="s">
        <v>26</v>
      </c>
      <c r="H954" s="91"/>
      <c r="I954" s="3"/>
      <c r="J954" s="91"/>
      <c r="K954" s="3"/>
      <c r="L954" s="91"/>
      <c r="M954" s="3"/>
      <c r="N954" s="91"/>
      <c r="O954" s="3"/>
      <c r="P954" s="91"/>
      <c r="Q954" s="3"/>
      <c r="R954" s="91"/>
      <c r="S954" s="3"/>
      <c r="T954" s="91"/>
      <c r="U954" s="3"/>
      <c r="V954" s="91"/>
      <c r="W954" s="3"/>
      <c r="X954" s="91"/>
      <c r="Y954" s="3"/>
      <c r="Z954" s="94"/>
      <c r="AA954" s="3"/>
    </row>
    <row r="955" spans="1:27" ht="21" customHeight="1">
      <c r="A955" s="97"/>
      <c r="B955" s="101"/>
      <c r="C955" s="102"/>
      <c r="D955" s="102"/>
      <c r="E955" s="102"/>
      <c r="F955" s="103"/>
      <c r="G955" s="44"/>
      <c r="H955" s="92"/>
      <c r="I955" s="3"/>
      <c r="J955" s="92"/>
      <c r="K955" s="3"/>
      <c r="L955" s="92"/>
      <c r="M955" s="3"/>
      <c r="N955" s="92"/>
      <c r="O955" s="3"/>
      <c r="P955" s="92"/>
      <c r="Q955" s="3"/>
      <c r="R955" s="92"/>
      <c r="S955" s="3"/>
      <c r="T955" s="92"/>
      <c r="U955" s="3"/>
      <c r="V955" s="92"/>
      <c r="W955" s="3"/>
      <c r="X955" s="92"/>
      <c r="Y955" s="3"/>
      <c r="Z955" s="95"/>
      <c r="AA955" s="3"/>
    </row>
    <row r="956" spans="1:27" ht="21" customHeight="1">
      <c r="A956" s="106">
        <f t="shared" ref="A956" si="344">A950+1</f>
        <v>160</v>
      </c>
      <c r="B956" s="108" t="s">
        <v>18</v>
      </c>
      <c r="C956" s="108"/>
      <c r="D956" s="109"/>
      <c r="E956" s="9" t="s">
        <v>19</v>
      </c>
      <c r="F956" s="8" t="s">
        <v>20</v>
      </c>
      <c r="G956" s="45" t="s">
        <v>21</v>
      </c>
      <c r="H956" s="54" t="s">
        <v>22</v>
      </c>
      <c r="I956" s="3" t="str">
        <f t="shared" si="336"/>
        <v/>
      </c>
      <c r="J956" s="54" t="s">
        <v>22</v>
      </c>
      <c r="K956" s="3" t="str">
        <f t="shared" si="336"/>
        <v/>
      </c>
      <c r="L956" s="54" t="s">
        <v>22</v>
      </c>
      <c r="M956" s="3" t="str">
        <f t="shared" si="336"/>
        <v/>
      </c>
      <c r="N956" s="54" t="s">
        <v>22</v>
      </c>
      <c r="O956" s="3" t="str">
        <f t="shared" si="336"/>
        <v/>
      </c>
      <c r="P956" s="54" t="s">
        <v>22</v>
      </c>
      <c r="Q956" s="3" t="str">
        <f t="shared" si="336"/>
        <v/>
      </c>
      <c r="R956" s="54" t="s">
        <v>22</v>
      </c>
      <c r="S956" s="3" t="str">
        <f t="shared" si="336"/>
        <v/>
      </c>
      <c r="T956" s="54" t="s">
        <v>22</v>
      </c>
      <c r="U956" s="3" t="str">
        <f t="shared" si="336"/>
        <v/>
      </c>
      <c r="V956" s="54" t="s">
        <v>22</v>
      </c>
      <c r="W956" s="3" t="str">
        <f t="shared" si="336"/>
        <v/>
      </c>
      <c r="X956" s="54" t="s">
        <v>22</v>
      </c>
      <c r="Y956" s="3" t="str">
        <f t="shared" si="336"/>
        <v/>
      </c>
      <c r="Z956" s="55" t="s">
        <v>22</v>
      </c>
      <c r="AA956" s="3" t="str">
        <f t="shared" ref="AA956" si="345">IF(Z957="-","",Z957)</f>
        <v/>
      </c>
    </row>
    <row r="957" spans="1:27" ht="21" customHeight="1">
      <c r="A957" s="107"/>
      <c r="B957" s="110" t="str">
        <f>IF(VLOOKUP($A956,入力マスター!$A$2:$N$65027,2,FALSE)="","",VLOOKUP($A956,入力マスター!$A$2:$N$65027,2,FALSE))</f>
        <v/>
      </c>
      <c r="C957" s="110"/>
      <c r="D957" s="111"/>
      <c r="E957" s="10"/>
      <c r="F957" s="7"/>
      <c r="G957" s="47"/>
      <c r="H957" s="46" t="s">
        <v>23</v>
      </c>
      <c r="I957" s="3"/>
      <c r="J957" s="46" t="s">
        <v>23</v>
      </c>
      <c r="K957" s="3"/>
      <c r="L957" s="46" t="s">
        <v>23</v>
      </c>
      <c r="M957" s="3"/>
      <c r="N957" s="46" t="s">
        <v>23</v>
      </c>
      <c r="O957" s="3"/>
      <c r="P957" s="46" t="s">
        <v>23</v>
      </c>
      <c r="Q957" s="3"/>
      <c r="R957" s="46" t="s">
        <v>23</v>
      </c>
      <c r="S957" s="3"/>
      <c r="T957" s="46" t="s">
        <v>23</v>
      </c>
      <c r="U957" s="3"/>
      <c r="V957" s="46" t="s">
        <v>23</v>
      </c>
      <c r="W957" s="3"/>
      <c r="X957" s="46" t="s">
        <v>23</v>
      </c>
      <c r="Y957" s="3"/>
      <c r="Z957" s="50" t="s">
        <v>23</v>
      </c>
      <c r="AA957" s="3"/>
    </row>
    <row r="958" spans="1:27" ht="21" customHeight="1">
      <c r="A958" s="104" t="s">
        <v>24</v>
      </c>
      <c r="B958" s="114" t="str">
        <f>IF(VLOOKUP($A956,入力マスター!$A$2:$N$65027,5,FALSE)="","",VLOOKUP($A956,入力マスター!$A$2:$N$65027,5,FALSE))</f>
        <v/>
      </c>
      <c r="C958" s="115"/>
      <c r="D958" s="116"/>
      <c r="E958" s="21" t="s">
        <v>2</v>
      </c>
      <c r="F958" s="22"/>
      <c r="G958" s="48"/>
      <c r="H958" s="51" t="s">
        <v>21</v>
      </c>
      <c r="I958" s="3"/>
      <c r="J958" s="51" t="s">
        <v>21</v>
      </c>
      <c r="K958" s="3"/>
      <c r="L958" s="51" t="s">
        <v>21</v>
      </c>
      <c r="M958" s="3"/>
      <c r="N958" s="51" t="s">
        <v>21</v>
      </c>
      <c r="O958" s="3"/>
      <c r="P958" s="51" t="s">
        <v>21</v>
      </c>
      <c r="Q958" s="3"/>
      <c r="R958" s="51" t="s">
        <v>21</v>
      </c>
      <c r="S958" s="3"/>
      <c r="T958" s="51" t="s">
        <v>21</v>
      </c>
      <c r="U958" s="3"/>
      <c r="V958" s="51" t="s">
        <v>21</v>
      </c>
      <c r="W958" s="3"/>
      <c r="X958" s="51" t="s">
        <v>21</v>
      </c>
      <c r="Y958" s="3"/>
      <c r="Z958" s="52" t="s">
        <v>21</v>
      </c>
      <c r="AA958" s="3"/>
    </row>
    <row r="959" spans="1:27" ht="21" customHeight="1">
      <c r="A959" s="105"/>
      <c r="B959" s="117"/>
      <c r="C959" s="118"/>
      <c r="D959" s="119"/>
      <c r="E959" s="112" t="str">
        <f>IF(VLOOKUP($A956,入力マスター!$A$2:$N$65027,3,FALSE)="","",VLOOKUP($A956,入力マスター!$A$2:$N$65027,3,FALSE))</f>
        <v/>
      </c>
      <c r="F959" s="113"/>
      <c r="G959" s="2"/>
      <c r="H959" s="90"/>
      <c r="I959" s="3"/>
      <c r="J959" s="90"/>
      <c r="K959" s="3"/>
      <c r="L959" s="90"/>
      <c r="M959" s="3"/>
      <c r="N959" s="90"/>
      <c r="O959" s="3"/>
      <c r="P959" s="90"/>
      <c r="Q959" s="3"/>
      <c r="R959" s="90"/>
      <c r="S959" s="3"/>
      <c r="T959" s="90"/>
      <c r="U959" s="3"/>
      <c r="V959" s="90"/>
      <c r="W959" s="3"/>
      <c r="X959" s="90"/>
      <c r="Y959" s="3"/>
      <c r="Z959" s="93"/>
      <c r="AA959" s="3"/>
    </row>
    <row r="960" spans="1:27" ht="21" customHeight="1">
      <c r="A960" s="96" t="s">
        <v>25</v>
      </c>
      <c r="B960" s="98" t="str">
        <f>IF(VLOOKUP($A956,入力マスター!$A$2:$N$65027,4,FALSE)="","",VLOOKUP($A956,入力マスター!$A$2:$N$65027,4,FALSE))</f>
        <v/>
      </c>
      <c r="C960" s="99"/>
      <c r="D960" s="99"/>
      <c r="E960" s="99"/>
      <c r="F960" s="100"/>
      <c r="G960" s="49" t="s">
        <v>26</v>
      </c>
      <c r="H960" s="91"/>
      <c r="I960" s="3"/>
      <c r="J960" s="91"/>
      <c r="K960" s="3"/>
      <c r="L960" s="91"/>
      <c r="M960" s="3"/>
      <c r="N960" s="91"/>
      <c r="O960" s="3"/>
      <c r="P960" s="91"/>
      <c r="Q960" s="3"/>
      <c r="R960" s="91"/>
      <c r="S960" s="3"/>
      <c r="T960" s="91"/>
      <c r="U960" s="3"/>
      <c r="V960" s="91"/>
      <c r="W960" s="3"/>
      <c r="X960" s="91"/>
      <c r="Y960" s="3"/>
      <c r="Z960" s="94"/>
      <c r="AA960" s="3"/>
    </row>
    <row r="961" spans="1:27" ht="21" customHeight="1">
      <c r="A961" s="97"/>
      <c r="B961" s="101"/>
      <c r="C961" s="102"/>
      <c r="D961" s="102"/>
      <c r="E961" s="102"/>
      <c r="F961" s="103"/>
      <c r="G961" s="44"/>
      <c r="H961" s="92"/>
      <c r="I961" s="3"/>
      <c r="J961" s="92"/>
      <c r="K961" s="3"/>
      <c r="L961" s="92"/>
      <c r="M961" s="3"/>
      <c r="N961" s="92"/>
      <c r="O961" s="3"/>
      <c r="P961" s="92"/>
      <c r="Q961" s="3"/>
      <c r="R961" s="92"/>
      <c r="S961" s="3"/>
      <c r="T961" s="92"/>
      <c r="U961" s="3"/>
      <c r="V961" s="92"/>
      <c r="W961" s="3"/>
      <c r="X961" s="92"/>
      <c r="Y961" s="3"/>
      <c r="Z961" s="95"/>
      <c r="AA961" s="3"/>
    </row>
    <row r="962" spans="1:27" ht="21" customHeight="1">
      <c r="A962" s="106">
        <f t="shared" ref="A962" si="346">A956+1</f>
        <v>161</v>
      </c>
      <c r="B962" s="108" t="s">
        <v>18</v>
      </c>
      <c r="C962" s="108"/>
      <c r="D962" s="109"/>
      <c r="E962" s="9" t="s">
        <v>19</v>
      </c>
      <c r="F962" s="8" t="s">
        <v>20</v>
      </c>
      <c r="G962" s="45" t="s">
        <v>21</v>
      </c>
      <c r="H962" s="54" t="s">
        <v>22</v>
      </c>
      <c r="I962" s="3" t="str">
        <f t="shared" si="336"/>
        <v/>
      </c>
      <c r="J962" s="54" t="s">
        <v>22</v>
      </c>
      <c r="K962" s="3" t="str">
        <f t="shared" si="336"/>
        <v/>
      </c>
      <c r="L962" s="54" t="s">
        <v>22</v>
      </c>
      <c r="M962" s="3" t="str">
        <f t="shared" si="336"/>
        <v/>
      </c>
      <c r="N962" s="54" t="s">
        <v>22</v>
      </c>
      <c r="O962" s="3" t="str">
        <f t="shared" si="336"/>
        <v/>
      </c>
      <c r="P962" s="54" t="s">
        <v>22</v>
      </c>
      <c r="Q962" s="3" t="str">
        <f t="shared" si="336"/>
        <v/>
      </c>
      <c r="R962" s="54" t="s">
        <v>22</v>
      </c>
      <c r="S962" s="3" t="str">
        <f t="shared" si="336"/>
        <v/>
      </c>
      <c r="T962" s="54" t="s">
        <v>22</v>
      </c>
      <c r="U962" s="3" t="str">
        <f t="shared" si="336"/>
        <v/>
      </c>
      <c r="V962" s="54" t="s">
        <v>22</v>
      </c>
      <c r="W962" s="3" t="str">
        <f t="shared" si="336"/>
        <v/>
      </c>
      <c r="X962" s="54" t="s">
        <v>22</v>
      </c>
      <c r="Y962" s="3" t="str">
        <f t="shared" si="336"/>
        <v/>
      </c>
      <c r="Z962" s="55" t="s">
        <v>22</v>
      </c>
      <c r="AA962" s="3" t="str">
        <f t="shared" ref="AA962" si="347">IF(Z963="-","",Z963)</f>
        <v/>
      </c>
    </row>
    <row r="963" spans="1:27" ht="21" customHeight="1">
      <c r="A963" s="107"/>
      <c r="B963" s="110" t="str">
        <f>IF(VLOOKUP($A962,入力マスター!$A$2:$N$65027,2,FALSE)="","",VLOOKUP($A962,入力マスター!$A$2:$N$65027,2,FALSE))</f>
        <v/>
      </c>
      <c r="C963" s="110"/>
      <c r="D963" s="111"/>
      <c r="E963" s="10"/>
      <c r="F963" s="7"/>
      <c r="G963" s="47"/>
      <c r="H963" s="46" t="s">
        <v>23</v>
      </c>
      <c r="I963" s="3"/>
      <c r="J963" s="46" t="s">
        <v>23</v>
      </c>
      <c r="K963" s="3"/>
      <c r="L963" s="46" t="s">
        <v>23</v>
      </c>
      <c r="M963" s="3"/>
      <c r="N963" s="46" t="s">
        <v>23</v>
      </c>
      <c r="O963" s="3"/>
      <c r="P963" s="46" t="s">
        <v>23</v>
      </c>
      <c r="Q963" s="3"/>
      <c r="R963" s="46" t="s">
        <v>23</v>
      </c>
      <c r="S963" s="3"/>
      <c r="T963" s="46" t="s">
        <v>23</v>
      </c>
      <c r="U963" s="3"/>
      <c r="V963" s="46" t="s">
        <v>23</v>
      </c>
      <c r="W963" s="3"/>
      <c r="X963" s="46" t="s">
        <v>23</v>
      </c>
      <c r="Y963" s="3"/>
      <c r="Z963" s="50" t="s">
        <v>23</v>
      </c>
      <c r="AA963" s="3"/>
    </row>
    <row r="964" spans="1:27" ht="21" customHeight="1">
      <c r="A964" s="104" t="s">
        <v>24</v>
      </c>
      <c r="B964" s="114" t="str">
        <f>IF(VLOOKUP($A962,入力マスター!$A$2:$N$65027,5,FALSE)="","",VLOOKUP($A962,入力マスター!$A$2:$N$65027,5,FALSE))</f>
        <v/>
      </c>
      <c r="C964" s="115"/>
      <c r="D964" s="116"/>
      <c r="E964" s="21" t="s">
        <v>2</v>
      </c>
      <c r="F964" s="22"/>
      <c r="G964" s="48"/>
      <c r="H964" s="51" t="s">
        <v>21</v>
      </c>
      <c r="I964" s="3"/>
      <c r="J964" s="51" t="s">
        <v>21</v>
      </c>
      <c r="K964" s="3"/>
      <c r="L964" s="51" t="s">
        <v>21</v>
      </c>
      <c r="M964" s="3"/>
      <c r="N964" s="51" t="s">
        <v>21</v>
      </c>
      <c r="O964" s="3"/>
      <c r="P964" s="51" t="s">
        <v>21</v>
      </c>
      <c r="Q964" s="3"/>
      <c r="R964" s="51" t="s">
        <v>21</v>
      </c>
      <c r="S964" s="3"/>
      <c r="T964" s="51" t="s">
        <v>21</v>
      </c>
      <c r="U964" s="3"/>
      <c r="V964" s="51" t="s">
        <v>21</v>
      </c>
      <c r="W964" s="3"/>
      <c r="X964" s="51" t="s">
        <v>21</v>
      </c>
      <c r="Y964" s="3"/>
      <c r="Z964" s="52" t="s">
        <v>21</v>
      </c>
      <c r="AA964" s="3"/>
    </row>
    <row r="965" spans="1:27" ht="21" customHeight="1">
      <c r="A965" s="105"/>
      <c r="B965" s="117"/>
      <c r="C965" s="118"/>
      <c r="D965" s="119"/>
      <c r="E965" s="112" t="str">
        <f>IF(VLOOKUP($A962,入力マスター!$A$2:$N$65027,3,FALSE)="","",VLOOKUP($A962,入力マスター!$A$2:$N$65027,3,FALSE))</f>
        <v/>
      </c>
      <c r="F965" s="113"/>
      <c r="G965" s="2"/>
      <c r="H965" s="90"/>
      <c r="I965" s="3"/>
      <c r="J965" s="90"/>
      <c r="K965" s="3"/>
      <c r="L965" s="90"/>
      <c r="M965" s="3"/>
      <c r="N965" s="90"/>
      <c r="O965" s="3"/>
      <c r="P965" s="90"/>
      <c r="Q965" s="3"/>
      <c r="R965" s="90"/>
      <c r="S965" s="3"/>
      <c r="T965" s="90"/>
      <c r="U965" s="3"/>
      <c r="V965" s="90"/>
      <c r="W965" s="3"/>
      <c r="X965" s="90"/>
      <c r="Y965" s="3"/>
      <c r="Z965" s="93"/>
      <c r="AA965" s="3"/>
    </row>
    <row r="966" spans="1:27" ht="21" customHeight="1">
      <c r="A966" s="96" t="s">
        <v>25</v>
      </c>
      <c r="B966" s="98" t="str">
        <f>IF(VLOOKUP($A962,入力マスター!$A$2:$N$65027,4,FALSE)="","",VLOOKUP($A962,入力マスター!$A$2:$N$65027,4,FALSE))</f>
        <v/>
      </c>
      <c r="C966" s="99"/>
      <c r="D966" s="99"/>
      <c r="E966" s="99"/>
      <c r="F966" s="100"/>
      <c r="G966" s="49" t="s">
        <v>26</v>
      </c>
      <c r="H966" s="91"/>
      <c r="I966" s="3"/>
      <c r="J966" s="91"/>
      <c r="K966" s="3"/>
      <c r="L966" s="91"/>
      <c r="M966" s="3"/>
      <c r="N966" s="91"/>
      <c r="O966" s="3"/>
      <c r="P966" s="91"/>
      <c r="Q966" s="3"/>
      <c r="R966" s="91"/>
      <c r="S966" s="3"/>
      <c r="T966" s="91"/>
      <c r="U966" s="3"/>
      <c r="V966" s="91"/>
      <c r="W966" s="3"/>
      <c r="X966" s="91"/>
      <c r="Y966" s="3"/>
      <c r="Z966" s="94"/>
      <c r="AA966" s="3"/>
    </row>
    <row r="967" spans="1:27" ht="21" customHeight="1">
      <c r="A967" s="97"/>
      <c r="B967" s="101"/>
      <c r="C967" s="102"/>
      <c r="D967" s="102"/>
      <c r="E967" s="102"/>
      <c r="F967" s="103"/>
      <c r="G967" s="44"/>
      <c r="H967" s="92"/>
      <c r="I967" s="3"/>
      <c r="J967" s="92"/>
      <c r="K967" s="3"/>
      <c r="L967" s="92"/>
      <c r="M967" s="3"/>
      <c r="N967" s="92"/>
      <c r="O967" s="3"/>
      <c r="P967" s="92"/>
      <c r="Q967" s="3"/>
      <c r="R967" s="92"/>
      <c r="S967" s="3"/>
      <c r="T967" s="92"/>
      <c r="U967" s="3"/>
      <c r="V967" s="92"/>
      <c r="W967" s="3"/>
      <c r="X967" s="92"/>
      <c r="Y967" s="3"/>
      <c r="Z967" s="95"/>
      <c r="AA967" s="3"/>
    </row>
    <row r="968" spans="1:27" ht="21" customHeight="1">
      <c r="A968" s="106">
        <f t="shared" ref="A968" si="348">A962+1</f>
        <v>162</v>
      </c>
      <c r="B968" s="108" t="s">
        <v>18</v>
      </c>
      <c r="C968" s="108"/>
      <c r="D968" s="109"/>
      <c r="E968" s="9" t="s">
        <v>19</v>
      </c>
      <c r="F968" s="8" t="s">
        <v>20</v>
      </c>
      <c r="G968" s="45" t="s">
        <v>21</v>
      </c>
      <c r="H968" s="54" t="s">
        <v>22</v>
      </c>
      <c r="I968" s="3" t="str">
        <f t="shared" si="336"/>
        <v/>
      </c>
      <c r="J968" s="54" t="s">
        <v>22</v>
      </c>
      <c r="K968" s="3" t="str">
        <f t="shared" si="336"/>
        <v/>
      </c>
      <c r="L968" s="54" t="s">
        <v>22</v>
      </c>
      <c r="M968" s="3" t="str">
        <f t="shared" si="336"/>
        <v/>
      </c>
      <c r="N968" s="54" t="s">
        <v>22</v>
      </c>
      <c r="O968" s="3" t="str">
        <f t="shared" si="336"/>
        <v/>
      </c>
      <c r="P968" s="54" t="s">
        <v>22</v>
      </c>
      <c r="Q968" s="3" t="str">
        <f t="shared" si="336"/>
        <v/>
      </c>
      <c r="R968" s="54" t="s">
        <v>22</v>
      </c>
      <c r="S968" s="3" t="str">
        <f t="shared" si="336"/>
        <v/>
      </c>
      <c r="T968" s="54" t="s">
        <v>22</v>
      </c>
      <c r="U968" s="3" t="str">
        <f t="shared" si="336"/>
        <v/>
      </c>
      <c r="V968" s="54" t="s">
        <v>22</v>
      </c>
      <c r="W968" s="3" t="str">
        <f t="shared" si="336"/>
        <v/>
      </c>
      <c r="X968" s="54" t="s">
        <v>22</v>
      </c>
      <c r="Y968" s="3" t="str">
        <f t="shared" si="336"/>
        <v/>
      </c>
      <c r="Z968" s="55" t="s">
        <v>22</v>
      </c>
      <c r="AA968" s="3" t="str">
        <f t="shared" ref="AA968" si="349">IF(Z969="-","",Z969)</f>
        <v/>
      </c>
    </row>
    <row r="969" spans="1:27" ht="21" customHeight="1">
      <c r="A969" s="107"/>
      <c r="B969" s="110" t="str">
        <f>IF(VLOOKUP($A968,入力マスター!$A$2:$N$65027,2,FALSE)="","",VLOOKUP($A968,入力マスター!$A$2:$N$65027,2,FALSE))</f>
        <v/>
      </c>
      <c r="C969" s="110"/>
      <c r="D969" s="111"/>
      <c r="E969" s="10"/>
      <c r="F969" s="7"/>
      <c r="G969" s="47"/>
      <c r="H969" s="46" t="s">
        <v>23</v>
      </c>
      <c r="I969" s="3"/>
      <c r="J969" s="46" t="s">
        <v>23</v>
      </c>
      <c r="K969" s="3"/>
      <c r="L969" s="46" t="s">
        <v>23</v>
      </c>
      <c r="M969" s="3"/>
      <c r="N969" s="46" t="s">
        <v>23</v>
      </c>
      <c r="O969" s="3"/>
      <c r="P969" s="46" t="s">
        <v>23</v>
      </c>
      <c r="Q969" s="3"/>
      <c r="R969" s="46" t="s">
        <v>23</v>
      </c>
      <c r="S969" s="3"/>
      <c r="T969" s="46" t="s">
        <v>23</v>
      </c>
      <c r="U969" s="3"/>
      <c r="V969" s="46" t="s">
        <v>23</v>
      </c>
      <c r="W969" s="3"/>
      <c r="X969" s="46" t="s">
        <v>23</v>
      </c>
      <c r="Y969" s="3"/>
      <c r="Z969" s="50" t="s">
        <v>23</v>
      </c>
      <c r="AA969" s="3"/>
    </row>
    <row r="970" spans="1:27" ht="21" customHeight="1">
      <c r="A970" s="104" t="s">
        <v>24</v>
      </c>
      <c r="B970" s="114" t="str">
        <f>IF(VLOOKUP($A968,入力マスター!$A$2:$N$65027,5,FALSE)="","",VLOOKUP($A968,入力マスター!$A$2:$N$65027,5,FALSE))</f>
        <v/>
      </c>
      <c r="C970" s="115"/>
      <c r="D970" s="116"/>
      <c r="E970" s="21" t="s">
        <v>2</v>
      </c>
      <c r="F970" s="22"/>
      <c r="G970" s="48"/>
      <c r="H970" s="51" t="s">
        <v>21</v>
      </c>
      <c r="I970" s="3"/>
      <c r="J970" s="51" t="s">
        <v>21</v>
      </c>
      <c r="K970" s="3"/>
      <c r="L970" s="51" t="s">
        <v>21</v>
      </c>
      <c r="M970" s="3"/>
      <c r="N970" s="51" t="s">
        <v>21</v>
      </c>
      <c r="O970" s="3"/>
      <c r="P970" s="51" t="s">
        <v>21</v>
      </c>
      <c r="Q970" s="3"/>
      <c r="R970" s="51" t="s">
        <v>21</v>
      </c>
      <c r="S970" s="3"/>
      <c r="T970" s="51" t="s">
        <v>21</v>
      </c>
      <c r="U970" s="3"/>
      <c r="V970" s="51" t="s">
        <v>21</v>
      </c>
      <c r="W970" s="3"/>
      <c r="X970" s="51" t="s">
        <v>21</v>
      </c>
      <c r="Y970" s="3"/>
      <c r="Z970" s="52" t="s">
        <v>21</v>
      </c>
      <c r="AA970" s="3"/>
    </row>
    <row r="971" spans="1:27" ht="21" customHeight="1">
      <c r="A971" s="105"/>
      <c r="B971" s="117"/>
      <c r="C971" s="118"/>
      <c r="D971" s="119"/>
      <c r="E971" s="112" t="str">
        <f>IF(VLOOKUP($A968,入力マスター!$A$2:$N$65027,3,FALSE)="","",VLOOKUP($A968,入力マスター!$A$2:$N$65027,3,FALSE))</f>
        <v/>
      </c>
      <c r="F971" s="113"/>
      <c r="G971" s="2"/>
      <c r="H971" s="90"/>
      <c r="I971" s="3"/>
      <c r="J971" s="90"/>
      <c r="K971" s="3"/>
      <c r="L971" s="90"/>
      <c r="M971" s="3"/>
      <c r="N971" s="90"/>
      <c r="O971" s="3"/>
      <c r="P971" s="90"/>
      <c r="Q971" s="3"/>
      <c r="R971" s="90"/>
      <c r="S971" s="3"/>
      <c r="T971" s="90"/>
      <c r="U971" s="3"/>
      <c r="V971" s="90"/>
      <c r="W971" s="3"/>
      <c r="X971" s="90"/>
      <c r="Y971" s="3"/>
      <c r="Z971" s="93"/>
      <c r="AA971" s="3"/>
    </row>
    <row r="972" spans="1:27" ht="21" customHeight="1">
      <c r="A972" s="96" t="s">
        <v>25</v>
      </c>
      <c r="B972" s="98" t="str">
        <f>IF(VLOOKUP($A968,入力マスター!$A$2:$N$65027,4,FALSE)="","",VLOOKUP($A968,入力マスター!$A$2:$N$65027,4,FALSE))</f>
        <v/>
      </c>
      <c r="C972" s="99"/>
      <c r="D972" s="99"/>
      <c r="E972" s="99"/>
      <c r="F972" s="100"/>
      <c r="G972" s="49" t="s">
        <v>26</v>
      </c>
      <c r="H972" s="91"/>
      <c r="I972" s="3"/>
      <c r="J972" s="91"/>
      <c r="K972" s="3"/>
      <c r="L972" s="91"/>
      <c r="M972" s="3"/>
      <c r="N972" s="91"/>
      <c r="O972" s="3"/>
      <c r="P972" s="91"/>
      <c r="Q972" s="3"/>
      <c r="R972" s="91"/>
      <c r="S972" s="3"/>
      <c r="T972" s="91"/>
      <c r="U972" s="3"/>
      <c r="V972" s="91"/>
      <c r="W972" s="3"/>
      <c r="X972" s="91"/>
      <c r="Y972" s="3"/>
      <c r="Z972" s="94"/>
      <c r="AA972" s="3"/>
    </row>
    <row r="973" spans="1:27" ht="21" customHeight="1">
      <c r="A973" s="97"/>
      <c r="B973" s="101"/>
      <c r="C973" s="102"/>
      <c r="D973" s="102"/>
      <c r="E973" s="102"/>
      <c r="F973" s="103"/>
      <c r="G973" s="44"/>
      <c r="H973" s="92"/>
      <c r="I973" s="3"/>
      <c r="J973" s="92"/>
      <c r="K973" s="3"/>
      <c r="L973" s="92"/>
      <c r="M973" s="3"/>
      <c r="N973" s="92"/>
      <c r="O973" s="3"/>
      <c r="P973" s="92"/>
      <c r="Q973" s="3"/>
      <c r="R973" s="92"/>
      <c r="S973" s="3"/>
      <c r="T973" s="92"/>
      <c r="U973" s="3"/>
      <c r="V973" s="92"/>
      <c r="W973" s="3"/>
      <c r="X973" s="92"/>
      <c r="Y973" s="3"/>
      <c r="Z973" s="95"/>
      <c r="AA973" s="3"/>
    </row>
    <row r="974" spans="1:27" ht="21" customHeight="1">
      <c r="A974" s="106">
        <f t="shared" ref="A974" si="350">A968+1</f>
        <v>163</v>
      </c>
      <c r="B974" s="108" t="s">
        <v>18</v>
      </c>
      <c r="C974" s="108"/>
      <c r="D974" s="109"/>
      <c r="E974" s="9" t="s">
        <v>19</v>
      </c>
      <c r="F974" s="8" t="s">
        <v>20</v>
      </c>
      <c r="G974" s="45" t="s">
        <v>21</v>
      </c>
      <c r="H974" s="54" t="s">
        <v>22</v>
      </c>
      <c r="I974" s="3" t="str">
        <f t="shared" si="336"/>
        <v/>
      </c>
      <c r="J974" s="54" t="s">
        <v>22</v>
      </c>
      <c r="K974" s="3" t="str">
        <f t="shared" si="336"/>
        <v/>
      </c>
      <c r="L974" s="54" t="s">
        <v>22</v>
      </c>
      <c r="M974" s="3" t="str">
        <f t="shared" si="336"/>
        <v/>
      </c>
      <c r="N974" s="54" t="s">
        <v>22</v>
      </c>
      <c r="O974" s="3" t="str">
        <f t="shared" si="336"/>
        <v/>
      </c>
      <c r="P974" s="54" t="s">
        <v>22</v>
      </c>
      <c r="Q974" s="3" t="str">
        <f t="shared" si="336"/>
        <v/>
      </c>
      <c r="R974" s="54" t="s">
        <v>22</v>
      </c>
      <c r="S974" s="3" t="str">
        <f t="shared" si="336"/>
        <v/>
      </c>
      <c r="T974" s="54" t="s">
        <v>22</v>
      </c>
      <c r="U974" s="3" t="str">
        <f t="shared" si="336"/>
        <v/>
      </c>
      <c r="V974" s="54" t="s">
        <v>22</v>
      </c>
      <c r="W974" s="3" t="str">
        <f t="shared" si="336"/>
        <v/>
      </c>
      <c r="X974" s="54" t="s">
        <v>22</v>
      </c>
      <c r="Y974" s="3" t="str">
        <f t="shared" si="336"/>
        <v/>
      </c>
      <c r="Z974" s="55" t="s">
        <v>22</v>
      </c>
      <c r="AA974" s="3" t="str">
        <f t="shared" ref="AA974" si="351">IF(Z975="-","",Z975)</f>
        <v/>
      </c>
    </row>
    <row r="975" spans="1:27" ht="21" customHeight="1">
      <c r="A975" s="107"/>
      <c r="B975" s="110" t="str">
        <f>IF(VLOOKUP($A974,入力マスター!$A$2:$N$65027,2,FALSE)="","",VLOOKUP($A974,入力マスター!$A$2:$N$65027,2,FALSE))</f>
        <v/>
      </c>
      <c r="C975" s="110"/>
      <c r="D975" s="111"/>
      <c r="E975" s="10"/>
      <c r="F975" s="7"/>
      <c r="G975" s="47"/>
      <c r="H975" s="46" t="s">
        <v>23</v>
      </c>
      <c r="I975" s="3"/>
      <c r="J975" s="46" t="s">
        <v>23</v>
      </c>
      <c r="K975" s="3"/>
      <c r="L975" s="46" t="s">
        <v>23</v>
      </c>
      <c r="M975" s="3"/>
      <c r="N975" s="46" t="s">
        <v>23</v>
      </c>
      <c r="O975" s="3"/>
      <c r="P975" s="46" t="s">
        <v>23</v>
      </c>
      <c r="Q975" s="3"/>
      <c r="R975" s="46" t="s">
        <v>23</v>
      </c>
      <c r="S975" s="3"/>
      <c r="T975" s="46" t="s">
        <v>23</v>
      </c>
      <c r="U975" s="3"/>
      <c r="V975" s="46" t="s">
        <v>23</v>
      </c>
      <c r="W975" s="3"/>
      <c r="X975" s="46" t="s">
        <v>23</v>
      </c>
      <c r="Y975" s="3"/>
      <c r="Z975" s="50" t="s">
        <v>23</v>
      </c>
      <c r="AA975" s="3"/>
    </row>
    <row r="976" spans="1:27" ht="21" customHeight="1">
      <c r="A976" s="104" t="s">
        <v>24</v>
      </c>
      <c r="B976" s="114" t="str">
        <f>IF(VLOOKUP($A974,入力マスター!$A$2:$N$65027,5,FALSE)="","",VLOOKUP($A974,入力マスター!$A$2:$N$65027,5,FALSE))</f>
        <v/>
      </c>
      <c r="C976" s="115"/>
      <c r="D976" s="116"/>
      <c r="E976" s="21" t="s">
        <v>2</v>
      </c>
      <c r="F976" s="22"/>
      <c r="G976" s="48"/>
      <c r="H976" s="51" t="s">
        <v>21</v>
      </c>
      <c r="I976" s="3"/>
      <c r="J976" s="51" t="s">
        <v>21</v>
      </c>
      <c r="K976" s="3"/>
      <c r="L976" s="51" t="s">
        <v>21</v>
      </c>
      <c r="M976" s="3"/>
      <c r="N976" s="51" t="s">
        <v>21</v>
      </c>
      <c r="O976" s="3"/>
      <c r="P976" s="51" t="s">
        <v>21</v>
      </c>
      <c r="Q976" s="3"/>
      <c r="R976" s="51" t="s">
        <v>21</v>
      </c>
      <c r="S976" s="3"/>
      <c r="T976" s="51" t="s">
        <v>21</v>
      </c>
      <c r="U976" s="3"/>
      <c r="V976" s="51" t="s">
        <v>21</v>
      </c>
      <c r="W976" s="3"/>
      <c r="X976" s="51" t="s">
        <v>21</v>
      </c>
      <c r="Y976" s="3"/>
      <c r="Z976" s="52" t="s">
        <v>21</v>
      </c>
      <c r="AA976" s="3"/>
    </row>
    <row r="977" spans="1:27" ht="21" customHeight="1">
      <c r="A977" s="105"/>
      <c r="B977" s="117"/>
      <c r="C977" s="118"/>
      <c r="D977" s="119"/>
      <c r="E977" s="112" t="str">
        <f>IF(VLOOKUP($A974,入力マスター!$A$2:$N$65027,3,FALSE)="","",VLOOKUP($A974,入力マスター!$A$2:$N$65027,3,FALSE))</f>
        <v/>
      </c>
      <c r="F977" s="113"/>
      <c r="G977" s="2"/>
      <c r="H977" s="90"/>
      <c r="I977" s="3"/>
      <c r="J977" s="90"/>
      <c r="K977" s="3"/>
      <c r="L977" s="90"/>
      <c r="M977" s="3"/>
      <c r="N977" s="90"/>
      <c r="O977" s="3"/>
      <c r="P977" s="90"/>
      <c r="Q977" s="3"/>
      <c r="R977" s="90"/>
      <c r="S977" s="3"/>
      <c r="T977" s="90"/>
      <c r="U977" s="3"/>
      <c r="V977" s="90"/>
      <c r="W977" s="3"/>
      <c r="X977" s="90"/>
      <c r="Y977" s="3"/>
      <c r="Z977" s="93"/>
      <c r="AA977" s="3"/>
    </row>
    <row r="978" spans="1:27" ht="21" customHeight="1">
      <c r="A978" s="96" t="s">
        <v>25</v>
      </c>
      <c r="B978" s="98" t="str">
        <f>IF(VLOOKUP($A974,入力マスター!$A$2:$N$65027,4,FALSE)="","",VLOOKUP($A974,入力マスター!$A$2:$N$65027,4,FALSE))</f>
        <v/>
      </c>
      <c r="C978" s="99"/>
      <c r="D978" s="99"/>
      <c r="E978" s="99"/>
      <c r="F978" s="100"/>
      <c r="G978" s="49" t="s">
        <v>26</v>
      </c>
      <c r="H978" s="91"/>
      <c r="I978" s="3"/>
      <c r="J978" s="91"/>
      <c r="K978" s="3"/>
      <c r="L978" s="91"/>
      <c r="M978" s="3"/>
      <c r="N978" s="91"/>
      <c r="O978" s="3"/>
      <c r="P978" s="91"/>
      <c r="Q978" s="3"/>
      <c r="R978" s="91"/>
      <c r="S978" s="3"/>
      <c r="T978" s="91"/>
      <c r="U978" s="3"/>
      <c r="V978" s="91"/>
      <c r="W978" s="3"/>
      <c r="X978" s="91"/>
      <c r="Y978" s="3"/>
      <c r="Z978" s="94"/>
      <c r="AA978" s="3"/>
    </row>
    <row r="979" spans="1:27" ht="21" customHeight="1">
      <c r="A979" s="97"/>
      <c r="B979" s="101"/>
      <c r="C979" s="102"/>
      <c r="D979" s="102"/>
      <c r="E979" s="102"/>
      <c r="F979" s="103"/>
      <c r="G979" s="44"/>
      <c r="H979" s="92"/>
      <c r="I979" s="3"/>
      <c r="J979" s="92"/>
      <c r="K979" s="3"/>
      <c r="L979" s="92"/>
      <c r="M979" s="3"/>
      <c r="N979" s="92"/>
      <c r="O979" s="3"/>
      <c r="P979" s="92"/>
      <c r="Q979" s="3"/>
      <c r="R979" s="92"/>
      <c r="S979" s="3"/>
      <c r="T979" s="92"/>
      <c r="U979" s="3"/>
      <c r="V979" s="92"/>
      <c r="W979" s="3"/>
      <c r="X979" s="92"/>
      <c r="Y979" s="3"/>
      <c r="Z979" s="95"/>
      <c r="AA979" s="3"/>
    </row>
    <row r="980" spans="1:27" ht="21" customHeight="1">
      <c r="A980" s="106">
        <f t="shared" ref="A980" si="352">A974+1</f>
        <v>164</v>
      </c>
      <c r="B980" s="108" t="s">
        <v>18</v>
      </c>
      <c r="C980" s="108"/>
      <c r="D980" s="109"/>
      <c r="E980" s="9" t="s">
        <v>19</v>
      </c>
      <c r="F980" s="8" t="s">
        <v>20</v>
      </c>
      <c r="G980" s="45" t="s">
        <v>21</v>
      </c>
      <c r="H980" s="54" t="s">
        <v>22</v>
      </c>
      <c r="I980" s="3" t="str">
        <f t="shared" si="336"/>
        <v/>
      </c>
      <c r="J980" s="54" t="s">
        <v>22</v>
      </c>
      <c r="K980" s="3" t="str">
        <f t="shared" si="336"/>
        <v/>
      </c>
      <c r="L980" s="54" t="s">
        <v>22</v>
      </c>
      <c r="M980" s="3" t="str">
        <f t="shared" si="336"/>
        <v/>
      </c>
      <c r="N980" s="54" t="s">
        <v>22</v>
      </c>
      <c r="O980" s="3" t="str">
        <f t="shared" si="336"/>
        <v/>
      </c>
      <c r="P980" s="54" t="s">
        <v>22</v>
      </c>
      <c r="Q980" s="3" t="str">
        <f t="shared" si="336"/>
        <v/>
      </c>
      <c r="R980" s="54" t="s">
        <v>22</v>
      </c>
      <c r="S980" s="3" t="str">
        <f t="shared" si="336"/>
        <v/>
      </c>
      <c r="T980" s="54" t="s">
        <v>22</v>
      </c>
      <c r="U980" s="3" t="str">
        <f t="shared" si="336"/>
        <v/>
      </c>
      <c r="V980" s="54" t="s">
        <v>22</v>
      </c>
      <c r="W980" s="3" t="str">
        <f t="shared" si="336"/>
        <v/>
      </c>
      <c r="X980" s="54" t="s">
        <v>22</v>
      </c>
      <c r="Y980" s="3" t="str">
        <f t="shared" si="336"/>
        <v/>
      </c>
      <c r="Z980" s="55" t="s">
        <v>22</v>
      </c>
      <c r="AA980" s="3" t="str">
        <f t="shared" ref="AA980" si="353">IF(Z981="-","",Z981)</f>
        <v/>
      </c>
    </row>
    <row r="981" spans="1:27" ht="21" customHeight="1">
      <c r="A981" s="107"/>
      <c r="B981" s="110" t="str">
        <f>IF(VLOOKUP($A980,入力マスター!$A$2:$N$65027,2,FALSE)="","",VLOOKUP($A980,入力マスター!$A$2:$N$65027,2,FALSE))</f>
        <v/>
      </c>
      <c r="C981" s="110"/>
      <c r="D981" s="111"/>
      <c r="E981" s="10"/>
      <c r="F981" s="7"/>
      <c r="G981" s="47"/>
      <c r="H981" s="46" t="s">
        <v>23</v>
      </c>
      <c r="I981" s="3"/>
      <c r="J981" s="46" t="s">
        <v>23</v>
      </c>
      <c r="K981" s="3"/>
      <c r="L981" s="46" t="s">
        <v>23</v>
      </c>
      <c r="M981" s="3"/>
      <c r="N981" s="46" t="s">
        <v>23</v>
      </c>
      <c r="O981" s="3"/>
      <c r="P981" s="46" t="s">
        <v>23</v>
      </c>
      <c r="Q981" s="3"/>
      <c r="R981" s="46" t="s">
        <v>23</v>
      </c>
      <c r="S981" s="3"/>
      <c r="T981" s="46" t="s">
        <v>23</v>
      </c>
      <c r="U981" s="3"/>
      <c r="V981" s="46" t="s">
        <v>23</v>
      </c>
      <c r="W981" s="3"/>
      <c r="X981" s="46" t="s">
        <v>23</v>
      </c>
      <c r="Y981" s="3"/>
      <c r="Z981" s="50" t="s">
        <v>23</v>
      </c>
      <c r="AA981" s="3"/>
    </row>
    <row r="982" spans="1:27" ht="21" customHeight="1">
      <c r="A982" s="104" t="s">
        <v>24</v>
      </c>
      <c r="B982" s="114" t="str">
        <f>IF(VLOOKUP($A980,入力マスター!$A$2:$N$65027,5,FALSE)="","",VLOOKUP($A980,入力マスター!$A$2:$N$65027,5,FALSE))</f>
        <v/>
      </c>
      <c r="C982" s="115"/>
      <c r="D982" s="116"/>
      <c r="E982" s="21" t="s">
        <v>2</v>
      </c>
      <c r="F982" s="22"/>
      <c r="G982" s="48"/>
      <c r="H982" s="51" t="s">
        <v>21</v>
      </c>
      <c r="I982" s="3"/>
      <c r="J982" s="51" t="s">
        <v>21</v>
      </c>
      <c r="K982" s="3"/>
      <c r="L982" s="51" t="s">
        <v>21</v>
      </c>
      <c r="M982" s="3"/>
      <c r="N982" s="51" t="s">
        <v>21</v>
      </c>
      <c r="O982" s="3"/>
      <c r="P982" s="51" t="s">
        <v>21</v>
      </c>
      <c r="Q982" s="3"/>
      <c r="R982" s="51" t="s">
        <v>21</v>
      </c>
      <c r="S982" s="3"/>
      <c r="T982" s="51" t="s">
        <v>21</v>
      </c>
      <c r="U982" s="3"/>
      <c r="V982" s="51" t="s">
        <v>21</v>
      </c>
      <c r="W982" s="3"/>
      <c r="X982" s="51" t="s">
        <v>21</v>
      </c>
      <c r="Y982" s="3"/>
      <c r="Z982" s="52" t="s">
        <v>21</v>
      </c>
      <c r="AA982" s="3"/>
    </row>
    <row r="983" spans="1:27" ht="21" customHeight="1">
      <c r="A983" s="105"/>
      <c r="B983" s="117"/>
      <c r="C983" s="118"/>
      <c r="D983" s="119"/>
      <c r="E983" s="112" t="str">
        <f>IF(VLOOKUP($A980,入力マスター!$A$2:$N$65027,3,FALSE)="","",VLOOKUP($A980,入力マスター!$A$2:$N$65027,3,FALSE))</f>
        <v/>
      </c>
      <c r="F983" s="113"/>
      <c r="G983" s="2"/>
      <c r="H983" s="90"/>
      <c r="I983" s="3"/>
      <c r="J983" s="90"/>
      <c r="K983" s="3"/>
      <c r="L983" s="90"/>
      <c r="M983" s="3"/>
      <c r="N983" s="90"/>
      <c r="O983" s="3"/>
      <c r="P983" s="90"/>
      <c r="Q983" s="3"/>
      <c r="R983" s="90"/>
      <c r="S983" s="3"/>
      <c r="T983" s="90"/>
      <c r="U983" s="3"/>
      <c r="V983" s="90"/>
      <c r="W983" s="3"/>
      <c r="X983" s="90"/>
      <c r="Y983" s="3"/>
      <c r="Z983" s="93"/>
      <c r="AA983" s="3"/>
    </row>
    <row r="984" spans="1:27" ht="21" customHeight="1">
      <c r="A984" s="96" t="s">
        <v>25</v>
      </c>
      <c r="B984" s="98" t="str">
        <f>IF(VLOOKUP($A980,入力マスター!$A$2:$N$65027,4,FALSE)="","",VLOOKUP($A980,入力マスター!$A$2:$N$65027,4,FALSE))</f>
        <v/>
      </c>
      <c r="C984" s="99"/>
      <c r="D984" s="99"/>
      <c r="E984" s="99"/>
      <c r="F984" s="100"/>
      <c r="G984" s="49" t="s">
        <v>26</v>
      </c>
      <c r="H984" s="91"/>
      <c r="I984" s="3"/>
      <c r="J984" s="91"/>
      <c r="K984" s="3"/>
      <c r="L984" s="91"/>
      <c r="M984" s="3"/>
      <c r="N984" s="91"/>
      <c r="O984" s="3"/>
      <c r="P984" s="91"/>
      <c r="Q984" s="3"/>
      <c r="R984" s="91"/>
      <c r="S984" s="3"/>
      <c r="T984" s="91"/>
      <c r="U984" s="3"/>
      <c r="V984" s="91"/>
      <c r="W984" s="3"/>
      <c r="X984" s="91"/>
      <c r="Y984" s="3"/>
      <c r="Z984" s="94"/>
      <c r="AA984" s="3"/>
    </row>
    <row r="985" spans="1:27" ht="21" customHeight="1">
      <c r="A985" s="97"/>
      <c r="B985" s="101"/>
      <c r="C985" s="102"/>
      <c r="D985" s="102"/>
      <c r="E985" s="102"/>
      <c r="F985" s="103"/>
      <c r="G985" s="44"/>
      <c r="H985" s="92"/>
      <c r="I985" s="3"/>
      <c r="J985" s="92"/>
      <c r="K985" s="3"/>
      <c r="L985" s="92"/>
      <c r="M985" s="3"/>
      <c r="N985" s="92"/>
      <c r="O985" s="3"/>
      <c r="P985" s="92"/>
      <c r="Q985" s="3"/>
      <c r="R985" s="92"/>
      <c r="S985" s="3"/>
      <c r="T985" s="92"/>
      <c r="U985" s="3"/>
      <c r="V985" s="92"/>
      <c r="W985" s="3"/>
      <c r="X985" s="92"/>
      <c r="Y985" s="3"/>
      <c r="Z985" s="95"/>
      <c r="AA985" s="3"/>
    </row>
    <row r="986" spans="1:27" ht="21" customHeight="1">
      <c r="A986" s="106">
        <f t="shared" ref="A986" si="354">A980+1</f>
        <v>165</v>
      </c>
      <c r="B986" s="108" t="s">
        <v>18</v>
      </c>
      <c r="C986" s="108"/>
      <c r="D986" s="109"/>
      <c r="E986" s="9" t="s">
        <v>19</v>
      </c>
      <c r="F986" s="8" t="s">
        <v>20</v>
      </c>
      <c r="G986" s="45" t="s">
        <v>21</v>
      </c>
      <c r="H986" s="54" t="s">
        <v>22</v>
      </c>
      <c r="I986" s="3" t="str">
        <f t="shared" si="336"/>
        <v/>
      </c>
      <c r="J986" s="54" t="s">
        <v>22</v>
      </c>
      <c r="K986" s="3" t="str">
        <f t="shared" si="336"/>
        <v/>
      </c>
      <c r="L986" s="54" t="s">
        <v>22</v>
      </c>
      <c r="M986" s="3" t="str">
        <f t="shared" si="336"/>
        <v/>
      </c>
      <c r="N986" s="54" t="s">
        <v>22</v>
      </c>
      <c r="O986" s="3" t="str">
        <f t="shared" si="336"/>
        <v/>
      </c>
      <c r="P986" s="54" t="s">
        <v>22</v>
      </c>
      <c r="Q986" s="3" t="str">
        <f t="shared" si="336"/>
        <v/>
      </c>
      <c r="R986" s="54" t="s">
        <v>22</v>
      </c>
      <c r="S986" s="3" t="str">
        <f t="shared" si="336"/>
        <v/>
      </c>
      <c r="T986" s="54" t="s">
        <v>22</v>
      </c>
      <c r="U986" s="3" t="str">
        <f t="shared" si="336"/>
        <v/>
      </c>
      <c r="V986" s="54" t="s">
        <v>22</v>
      </c>
      <c r="W986" s="3" t="str">
        <f t="shared" si="336"/>
        <v/>
      </c>
      <c r="X986" s="54" t="s">
        <v>22</v>
      </c>
      <c r="Y986" s="3" t="str">
        <f t="shared" si="336"/>
        <v/>
      </c>
      <c r="Z986" s="55" t="s">
        <v>22</v>
      </c>
      <c r="AA986" s="3" t="str">
        <f t="shared" ref="AA986" si="355">IF(Z987="-","",Z987)</f>
        <v/>
      </c>
    </row>
    <row r="987" spans="1:27" ht="21" customHeight="1">
      <c r="A987" s="107"/>
      <c r="B987" s="110" t="str">
        <f>IF(VLOOKUP($A986,入力マスター!$A$2:$N$65027,2,FALSE)="","",VLOOKUP($A986,入力マスター!$A$2:$N$65027,2,FALSE))</f>
        <v/>
      </c>
      <c r="C987" s="110"/>
      <c r="D987" s="111"/>
      <c r="E987" s="10"/>
      <c r="F987" s="7"/>
      <c r="G987" s="47"/>
      <c r="H987" s="46" t="s">
        <v>23</v>
      </c>
      <c r="I987" s="3"/>
      <c r="J987" s="46" t="s">
        <v>23</v>
      </c>
      <c r="K987" s="3"/>
      <c r="L987" s="46" t="s">
        <v>23</v>
      </c>
      <c r="M987" s="3"/>
      <c r="N987" s="46" t="s">
        <v>23</v>
      </c>
      <c r="O987" s="3"/>
      <c r="P987" s="46" t="s">
        <v>23</v>
      </c>
      <c r="Q987" s="3"/>
      <c r="R987" s="46" t="s">
        <v>23</v>
      </c>
      <c r="S987" s="3"/>
      <c r="T987" s="46" t="s">
        <v>23</v>
      </c>
      <c r="U987" s="3"/>
      <c r="V987" s="46" t="s">
        <v>23</v>
      </c>
      <c r="W987" s="3"/>
      <c r="X987" s="46" t="s">
        <v>23</v>
      </c>
      <c r="Y987" s="3"/>
      <c r="Z987" s="50" t="s">
        <v>23</v>
      </c>
      <c r="AA987" s="3"/>
    </row>
    <row r="988" spans="1:27" ht="21" customHeight="1">
      <c r="A988" s="104" t="s">
        <v>24</v>
      </c>
      <c r="B988" s="114" t="str">
        <f>IF(VLOOKUP($A986,入力マスター!$A$2:$N$65027,5,FALSE)="","",VLOOKUP($A986,入力マスター!$A$2:$N$65027,5,FALSE))</f>
        <v/>
      </c>
      <c r="C988" s="115"/>
      <c r="D988" s="116"/>
      <c r="E988" s="21" t="s">
        <v>2</v>
      </c>
      <c r="F988" s="22"/>
      <c r="G988" s="48"/>
      <c r="H988" s="51" t="s">
        <v>21</v>
      </c>
      <c r="I988" s="3"/>
      <c r="J988" s="51" t="s">
        <v>21</v>
      </c>
      <c r="K988" s="3"/>
      <c r="L988" s="51" t="s">
        <v>21</v>
      </c>
      <c r="M988" s="3"/>
      <c r="N988" s="51" t="s">
        <v>21</v>
      </c>
      <c r="O988" s="3"/>
      <c r="P988" s="51" t="s">
        <v>21</v>
      </c>
      <c r="Q988" s="3"/>
      <c r="R988" s="51" t="s">
        <v>21</v>
      </c>
      <c r="S988" s="3"/>
      <c r="T988" s="51" t="s">
        <v>21</v>
      </c>
      <c r="U988" s="3"/>
      <c r="V988" s="51" t="s">
        <v>21</v>
      </c>
      <c r="W988" s="3"/>
      <c r="X988" s="51" t="s">
        <v>21</v>
      </c>
      <c r="Y988" s="3"/>
      <c r="Z988" s="52" t="s">
        <v>21</v>
      </c>
      <c r="AA988" s="3"/>
    </row>
    <row r="989" spans="1:27" ht="21" customHeight="1">
      <c r="A989" s="105"/>
      <c r="B989" s="117"/>
      <c r="C989" s="118"/>
      <c r="D989" s="119"/>
      <c r="E989" s="112" t="str">
        <f>IF(VLOOKUP($A986,入力マスター!$A$2:$N$65027,3,FALSE)="","",VLOOKUP($A986,入力マスター!$A$2:$N$65027,3,FALSE))</f>
        <v/>
      </c>
      <c r="F989" s="113"/>
      <c r="G989" s="2"/>
      <c r="H989" s="90"/>
      <c r="I989" s="3"/>
      <c r="J989" s="90"/>
      <c r="K989" s="3"/>
      <c r="L989" s="90"/>
      <c r="M989" s="3"/>
      <c r="N989" s="90"/>
      <c r="O989" s="3"/>
      <c r="P989" s="90"/>
      <c r="Q989" s="3"/>
      <c r="R989" s="90"/>
      <c r="S989" s="3"/>
      <c r="T989" s="90"/>
      <c r="U989" s="3"/>
      <c r="V989" s="90"/>
      <c r="W989" s="3"/>
      <c r="X989" s="90"/>
      <c r="Y989" s="3"/>
      <c r="Z989" s="93"/>
      <c r="AA989" s="3"/>
    </row>
    <row r="990" spans="1:27" ht="21" customHeight="1">
      <c r="A990" s="96" t="s">
        <v>25</v>
      </c>
      <c r="B990" s="98" t="str">
        <f>IF(VLOOKUP($A986,入力マスター!$A$2:$N$65027,4,FALSE)="","",VLOOKUP($A986,入力マスター!$A$2:$N$65027,4,FALSE))</f>
        <v/>
      </c>
      <c r="C990" s="99"/>
      <c r="D990" s="99"/>
      <c r="E990" s="99"/>
      <c r="F990" s="100"/>
      <c r="G990" s="49" t="s">
        <v>26</v>
      </c>
      <c r="H990" s="91"/>
      <c r="I990" s="3"/>
      <c r="J990" s="91"/>
      <c r="K990" s="3"/>
      <c r="L990" s="91"/>
      <c r="M990" s="3"/>
      <c r="N990" s="91"/>
      <c r="O990" s="3"/>
      <c r="P990" s="91"/>
      <c r="Q990" s="3"/>
      <c r="R990" s="91"/>
      <c r="S990" s="3"/>
      <c r="T990" s="91"/>
      <c r="U990" s="3"/>
      <c r="V990" s="91"/>
      <c r="W990" s="3"/>
      <c r="X990" s="91"/>
      <c r="Y990" s="3"/>
      <c r="Z990" s="94"/>
      <c r="AA990" s="3"/>
    </row>
    <row r="991" spans="1:27" ht="21" customHeight="1">
      <c r="A991" s="97"/>
      <c r="B991" s="101"/>
      <c r="C991" s="102"/>
      <c r="D991" s="102"/>
      <c r="E991" s="102"/>
      <c r="F991" s="103"/>
      <c r="G991" s="44"/>
      <c r="H991" s="92"/>
      <c r="I991" s="3"/>
      <c r="J991" s="92"/>
      <c r="K991" s="3"/>
      <c r="L991" s="92"/>
      <c r="M991" s="3"/>
      <c r="N991" s="92"/>
      <c r="O991" s="3"/>
      <c r="P991" s="92"/>
      <c r="Q991" s="3"/>
      <c r="R991" s="92"/>
      <c r="S991" s="3"/>
      <c r="T991" s="92"/>
      <c r="U991" s="3"/>
      <c r="V991" s="92"/>
      <c r="W991" s="3"/>
      <c r="X991" s="92"/>
      <c r="Y991" s="3"/>
      <c r="Z991" s="95"/>
      <c r="AA991" s="3"/>
    </row>
    <row r="992" spans="1:27" ht="21" customHeight="1">
      <c r="A992" s="106">
        <f t="shared" ref="A992" si="356">A986+1</f>
        <v>166</v>
      </c>
      <c r="B992" s="108" t="s">
        <v>18</v>
      </c>
      <c r="C992" s="108"/>
      <c r="D992" s="109"/>
      <c r="E992" s="9" t="s">
        <v>19</v>
      </c>
      <c r="F992" s="8" t="s">
        <v>20</v>
      </c>
      <c r="G992" s="45" t="s">
        <v>21</v>
      </c>
      <c r="H992" s="54" t="s">
        <v>22</v>
      </c>
      <c r="I992" s="3" t="str">
        <f t="shared" si="336"/>
        <v/>
      </c>
      <c r="J992" s="54" t="s">
        <v>22</v>
      </c>
      <c r="K992" s="3" t="str">
        <f t="shared" si="336"/>
        <v/>
      </c>
      <c r="L992" s="54" t="s">
        <v>22</v>
      </c>
      <c r="M992" s="3" t="str">
        <f t="shared" si="336"/>
        <v/>
      </c>
      <c r="N992" s="54" t="s">
        <v>22</v>
      </c>
      <c r="O992" s="3" t="str">
        <f t="shared" si="336"/>
        <v/>
      </c>
      <c r="P992" s="54" t="s">
        <v>22</v>
      </c>
      <c r="Q992" s="3" t="str">
        <f t="shared" si="336"/>
        <v/>
      </c>
      <c r="R992" s="54" t="s">
        <v>22</v>
      </c>
      <c r="S992" s="3" t="str">
        <f t="shared" si="336"/>
        <v/>
      </c>
      <c r="T992" s="54" t="s">
        <v>22</v>
      </c>
      <c r="U992" s="3" t="str">
        <f t="shared" si="336"/>
        <v/>
      </c>
      <c r="V992" s="54" t="s">
        <v>22</v>
      </c>
      <c r="W992" s="3" t="str">
        <f t="shared" si="336"/>
        <v/>
      </c>
      <c r="X992" s="54" t="s">
        <v>22</v>
      </c>
      <c r="Y992" s="3" t="str">
        <f t="shared" si="336"/>
        <v/>
      </c>
      <c r="Z992" s="55" t="s">
        <v>22</v>
      </c>
      <c r="AA992" s="3" t="str">
        <f t="shared" ref="AA992" si="357">IF(Z993="-","",Z993)</f>
        <v/>
      </c>
    </row>
    <row r="993" spans="1:27" ht="21" customHeight="1">
      <c r="A993" s="107"/>
      <c r="B993" s="110" t="str">
        <f>IF(VLOOKUP($A992,入力マスター!$A$2:$N$65027,2,FALSE)="","",VLOOKUP($A992,入力マスター!$A$2:$N$65027,2,FALSE))</f>
        <v/>
      </c>
      <c r="C993" s="110"/>
      <c r="D993" s="111"/>
      <c r="E993" s="10"/>
      <c r="F993" s="7"/>
      <c r="G993" s="47"/>
      <c r="H993" s="46" t="s">
        <v>23</v>
      </c>
      <c r="I993" s="3"/>
      <c r="J993" s="46" t="s">
        <v>23</v>
      </c>
      <c r="K993" s="3"/>
      <c r="L993" s="46" t="s">
        <v>23</v>
      </c>
      <c r="M993" s="3"/>
      <c r="N993" s="46" t="s">
        <v>23</v>
      </c>
      <c r="O993" s="3"/>
      <c r="P993" s="46" t="s">
        <v>23</v>
      </c>
      <c r="Q993" s="3"/>
      <c r="R993" s="46" t="s">
        <v>23</v>
      </c>
      <c r="S993" s="3"/>
      <c r="T993" s="46" t="s">
        <v>23</v>
      </c>
      <c r="U993" s="3"/>
      <c r="V993" s="46" t="s">
        <v>23</v>
      </c>
      <c r="W993" s="3"/>
      <c r="X993" s="46" t="s">
        <v>23</v>
      </c>
      <c r="Y993" s="3"/>
      <c r="Z993" s="50" t="s">
        <v>23</v>
      </c>
      <c r="AA993" s="3"/>
    </row>
    <row r="994" spans="1:27" ht="21" customHeight="1">
      <c r="A994" s="104" t="s">
        <v>24</v>
      </c>
      <c r="B994" s="114" t="str">
        <f>IF(VLOOKUP($A992,入力マスター!$A$2:$N$65027,5,FALSE)="","",VLOOKUP($A992,入力マスター!$A$2:$N$65027,5,FALSE))</f>
        <v/>
      </c>
      <c r="C994" s="115"/>
      <c r="D994" s="116"/>
      <c r="E994" s="21" t="s">
        <v>2</v>
      </c>
      <c r="F994" s="22"/>
      <c r="G994" s="48"/>
      <c r="H994" s="51" t="s">
        <v>21</v>
      </c>
      <c r="I994" s="3"/>
      <c r="J994" s="51" t="s">
        <v>21</v>
      </c>
      <c r="K994" s="3"/>
      <c r="L994" s="51" t="s">
        <v>21</v>
      </c>
      <c r="M994" s="3"/>
      <c r="N994" s="51" t="s">
        <v>21</v>
      </c>
      <c r="O994" s="3"/>
      <c r="P994" s="51" t="s">
        <v>21</v>
      </c>
      <c r="Q994" s="3"/>
      <c r="R994" s="51" t="s">
        <v>21</v>
      </c>
      <c r="S994" s="3"/>
      <c r="T994" s="51" t="s">
        <v>21</v>
      </c>
      <c r="U994" s="3"/>
      <c r="V994" s="51" t="s">
        <v>21</v>
      </c>
      <c r="W994" s="3"/>
      <c r="X994" s="51" t="s">
        <v>21</v>
      </c>
      <c r="Y994" s="3"/>
      <c r="Z994" s="52" t="s">
        <v>21</v>
      </c>
      <c r="AA994" s="3"/>
    </row>
    <row r="995" spans="1:27" ht="21" customHeight="1">
      <c r="A995" s="105"/>
      <c r="B995" s="117"/>
      <c r="C995" s="118"/>
      <c r="D995" s="119"/>
      <c r="E995" s="112" t="str">
        <f>IF(VLOOKUP($A992,入力マスター!$A$2:$N$65027,3,FALSE)="","",VLOOKUP($A992,入力マスター!$A$2:$N$65027,3,FALSE))</f>
        <v/>
      </c>
      <c r="F995" s="113"/>
      <c r="G995" s="2"/>
      <c r="H995" s="90"/>
      <c r="I995" s="3"/>
      <c r="J995" s="90"/>
      <c r="K995" s="3"/>
      <c r="L995" s="90"/>
      <c r="M995" s="3"/>
      <c r="N995" s="90"/>
      <c r="O995" s="3"/>
      <c r="P995" s="90"/>
      <c r="Q995" s="3"/>
      <c r="R995" s="90"/>
      <c r="S995" s="3"/>
      <c r="T995" s="90"/>
      <c r="U995" s="3"/>
      <c r="V995" s="90"/>
      <c r="W995" s="3"/>
      <c r="X995" s="90"/>
      <c r="Y995" s="3"/>
      <c r="Z995" s="93"/>
      <c r="AA995" s="3"/>
    </row>
    <row r="996" spans="1:27" ht="21" customHeight="1">
      <c r="A996" s="96" t="s">
        <v>25</v>
      </c>
      <c r="B996" s="98" t="str">
        <f>IF(VLOOKUP($A992,入力マスター!$A$2:$N$65027,4,FALSE)="","",VLOOKUP($A992,入力マスター!$A$2:$N$65027,4,FALSE))</f>
        <v/>
      </c>
      <c r="C996" s="99"/>
      <c r="D996" s="99"/>
      <c r="E996" s="99"/>
      <c r="F996" s="100"/>
      <c r="G996" s="49" t="s">
        <v>26</v>
      </c>
      <c r="H996" s="91"/>
      <c r="I996" s="3"/>
      <c r="J996" s="91"/>
      <c r="K996" s="3"/>
      <c r="L996" s="91"/>
      <c r="M996" s="3"/>
      <c r="N996" s="91"/>
      <c r="O996" s="3"/>
      <c r="P996" s="91"/>
      <c r="Q996" s="3"/>
      <c r="R996" s="91"/>
      <c r="S996" s="3"/>
      <c r="T996" s="91"/>
      <c r="U996" s="3"/>
      <c r="V996" s="91"/>
      <c r="W996" s="3"/>
      <c r="X996" s="91"/>
      <c r="Y996" s="3"/>
      <c r="Z996" s="94"/>
      <c r="AA996" s="3"/>
    </row>
    <row r="997" spans="1:27" ht="21" customHeight="1">
      <c r="A997" s="97"/>
      <c r="B997" s="101"/>
      <c r="C997" s="102"/>
      <c r="D997" s="102"/>
      <c r="E997" s="102"/>
      <c r="F997" s="103"/>
      <c r="G997" s="44"/>
      <c r="H997" s="92"/>
      <c r="I997" s="3"/>
      <c r="J997" s="92"/>
      <c r="K997" s="3"/>
      <c r="L997" s="92"/>
      <c r="M997" s="3"/>
      <c r="N997" s="92"/>
      <c r="O997" s="3"/>
      <c r="P997" s="92"/>
      <c r="Q997" s="3"/>
      <c r="R997" s="92"/>
      <c r="S997" s="3"/>
      <c r="T997" s="92"/>
      <c r="U997" s="3"/>
      <c r="V997" s="92"/>
      <c r="W997" s="3"/>
      <c r="X997" s="92"/>
      <c r="Y997" s="3"/>
      <c r="Z997" s="95"/>
      <c r="AA997" s="3"/>
    </row>
    <row r="998" spans="1:27" ht="21" customHeight="1">
      <c r="A998" s="106">
        <f t="shared" ref="A998" si="358">A992+1</f>
        <v>167</v>
      </c>
      <c r="B998" s="108" t="s">
        <v>18</v>
      </c>
      <c r="C998" s="108"/>
      <c r="D998" s="109"/>
      <c r="E998" s="9" t="s">
        <v>19</v>
      </c>
      <c r="F998" s="8" t="s">
        <v>20</v>
      </c>
      <c r="G998" s="45" t="s">
        <v>21</v>
      </c>
      <c r="H998" s="54" t="s">
        <v>22</v>
      </c>
      <c r="I998" s="3" t="str">
        <f t="shared" ref="I998:W998" si="359">IF(H999="-","",H999)</f>
        <v/>
      </c>
      <c r="J998" s="54" t="s">
        <v>22</v>
      </c>
      <c r="K998" s="3" t="str">
        <f t="shared" si="359"/>
        <v/>
      </c>
      <c r="L998" s="54" t="s">
        <v>22</v>
      </c>
      <c r="M998" s="3" t="str">
        <f t="shared" si="359"/>
        <v/>
      </c>
      <c r="N998" s="54" t="s">
        <v>22</v>
      </c>
      <c r="O998" s="3" t="str">
        <f t="shared" si="359"/>
        <v/>
      </c>
      <c r="P998" s="54" t="s">
        <v>22</v>
      </c>
      <c r="Q998" s="3" t="str">
        <f t="shared" si="359"/>
        <v/>
      </c>
      <c r="R998" s="54" t="s">
        <v>22</v>
      </c>
      <c r="S998" s="3" t="str">
        <f t="shared" si="359"/>
        <v/>
      </c>
      <c r="T998" s="54" t="s">
        <v>22</v>
      </c>
      <c r="U998" s="3" t="str">
        <f t="shared" si="359"/>
        <v/>
      </c>
      <c r="V998" s="54" t="s">
        <v>22</v>
      </c>
      <c r="W998" s="3" t="str">
        <f t="shared" si="359"/>
        <v/>
      </c>
      <c r="X998" s="54" t="s">
        <v>22</v>
      </c>
      <c r="Y998" s="3" t="str">
        <f t="shared" ref="I998:Y1058" si="360">IF(X999="-","",X999)</f>
        <v/>
      </c>
      <c r="Z998" s="55" t="s">
        <v>22</v>
      </c>
      <c r="AA998" s="3" t="str">
        <f t="shared" ref="AA998" si="361">IF(Z999="-","",Z999)</f>
        <v/>
      </c>
    </row>
    <row r="999" spans="1:27" ht="21" customHeight="1">
      <c r="A999" s="107"/>
      <c r="B999" s="110" t="str">
        <f>IF(VLOOKUP($A998,入力マスター!$A$2:$N$65027,2,FALSE)="","",VLOOKUP($A998,入力マスター!$A$2:$N$65027,2,FALSE))</f>
        <v/>
      </c>
      <c r="C999" s="110"/>
      <c r="D999" s="111"/>
      <c r="E999" s="10"/>
      <c r="F999" s="7"/>
      <c r="G999" s="47"/>
      <c r="H999" s="46" t="s">
        <v>23</v>
      </c>
      <c r="I999" s="3"/>
      <c r="J999" s="46" t="s">
        <v>23</v>
      </c>
      <c r="K999" s="3"/>
      <c r="L999" s="46" t="s">
        <v>23</v>
      </c>
      <c r="M999" s="3"/>
      <c r="N999" s="46" t="s">
        <v>23</v>
      </c>
      <c r="O999" s="3"/>
      <c r="P999" s="46" t="s">
        <v>23</v>
      </c>
      <c r="Q999" s="3"/>
      <c r="R999" s="46" t="s">
        <v>23</v>
      </c>
      <c r="S999" s="3"/>
      <c r="T999" s="46" t="s">
        <v>23</v>
      </c>
      <c r="U999" s="3"/>
      <c r="V999" s="46" t="s">
        <v>23</v>
      </c>
      <c r="W999" s="3"/>
      <c r="X999" s="46" t="s">
        <v>23</v>
      </c>
      <c r="Y999" s="3"/>
      <c r="Z999" s="50" t="s">
        <v>23</v>
      </c>
      <c r="AA999" s="3"/>
    </row>
    <row r="1000" spans="1:27" ht="21" customHeight="1">
      <c r="A1000" s="104" t="s">
        <v>24</v>
      </c>
      <c r="B1000" s="114" t="str">
        <f>IF(VLOOKUP($A998,入力マスター!$A$2:$N$65027,5,FALSE)="","",VLOOKUP($A998,入力マスター!$A$2:$N$65027,5,FALSE))</f>
        <v/>
      </c>
      <c r="C1000" s="115"/>
      <c r="D1000" s="116"/>
      <c r="E1000" s="21" t="s">
        <v>2</v>
      </c>
      <c r="F1000" s="22"/>
      <c r="G1000" s="48"/>
      <c r="H1000" s="51" t="s">
        <v>21</v>
      </c>
      <c r="I1000" s="3"/>
      <c r="J1000" s="51" t="s">
        <v>21</v>
      </c>
      <c r="K1000" s="3"/>
      <c r="L1000" s="51" t="s">
        <v>21</v>
      </c>
      <c r="M1000" s="3"/>
      <c r="N1000" s="51" t="s">
        <v>21</v>
      </c>
      <c r="O1000" s="3"/>
      <c r="P1000" s="51" t="s">
        <v>21</v>
      </c>
      <c r="Q1000" s="3"/>
      <c r="R1000" s="51" t="s">
        <v>21</v>
      </c>
      <c r="S1000" s="3"/>
      <c r="T1000" s="51" t="s">
        <v>21</v>
      </c>
      <c r="U1000" s="3"/>
      <c r="V1000" s="51" t="s">
        <v>21</v>
      </c>
      <c r="W1000" s="3"/>
      <c r="X1000" s="51" t="s">
        <v>21</v>
      </c>
      <c r="Y1000" s="3"/>
      <c r="Z1000" s="52" t="s">
        <v>21</v>
      </c>
      <c r="AA1000" s="3"/>
    </row>
    <row r="1001" spans="1:27" ht="21" customHeight="1">
      <c r="A1001" s="105"/>
      <c r="B1001" s="117"/>
      <c r="C1001" s="118"/>
      <c r="D1001" s="119"/>
      <c r="E1001" s="112" t="str">
        <f>IF(VLOOKUP($A998,入力マスター!$A$2:$N$65027,3,FALSE)="","",VLOOKUP($A998,入力マスター!$A$2:$N$65027,3,FALSE))</f>
        <v/>
      </c>
      <c r="F1001" s="113"/>
      <c r="G1001" s="2"/>
      <c r="H1001" s="90"/>
      <c r="I1001" s="3"/>
      <c r="J1001" s="90"/>
      <c r="K1001" s="3"/>
      <c r="L1001" s="90"/>
      <c r="M1001" s="3"/>
      <c r="N1001" s="90"/>
      <c r="O1001" s="3"/>
      <c r="P1001" s="90"/>
      <c r="Q1001" s="3"/>
      <c r="R1001" s="90"/>
      <c r="S1001" s="3"/>
      <c r="T1001" s="90"/>
      <c r="U1001" s="3"/>
      <c r="V1001" s="90"/>
      <c r="W1001" s="3"/>
      <c r="X1001" s="90"/>
      <c r="Y1001" s="3"/>
      <c r="Z1001" s="93"/>
      <c r="AA1001" s="3"/>
    </row>
    <row r="1002" spans="1:27" ht="21" customHeight="1">
      <c r="A1002" s="96" t="s">
        <v>25</v>
      </c>
      <c r="B1002" s="98" t="str">
        <f>IF(VLOOKUP($A998,入力マスター!$A$2:$N$65027,4,FALSE)="","",VLOOKUP($A998,入力マスター!$A$2:$N$65027,4,FALSE))</f>
        <v/>
      </c>
      <c r="C1002" s="99"/>
      <c r="D1002" s="99"/>
      <c r="E1002" s="99"/>
      <c r="F1002" s="100"/>
      <c r="G1002" s="49" t="s">
        <v>26</v>
      </c>
      <c r="H1002" s="91"/>
      <c r="I1002" s="3"/>
      <c r="J1002" s="91"/>
      <c r="K1002" s="3"/>
      <c r="L1002" s="91"/>
      <c r="M1002" s="3"/>
      <c r="N1002" s="91"/>
      <c r="O1002" s="3"/>
      <c r="P1002" s="91"/>
      <c r="Q1002" s="3"/>
      <c r="R1002" s="91"/>
      <c r="S1002" s="3"/>
      <c r="T1002" s="91"/>
      <c r="U1002" s="3"/>
      <c r="V1002" s="91"/>
      <c r="W1002" s="3"/>
      <c r="X1002" s="91"/>
      <c r="Y1002" s="3"/>
      <c r="Z1002" s="94"/>
      <c r="AA1002" s="3"/>
    </row>
    <row r="1003" spans="1:27" ht="21" customHeight="1">
      <c r="A1003" s="97"/>
      <c r="B1003" s="101"/>
      <c r="C1003" s="102"/>
      <c r="D1003" s="102"/>
      <c r="E1003" s="102"/>
      <c r="F1003" s="103"/>
      <c r="G1003" s="44"/>
      <c r="H1003" s="92"/>
      <c r="I1003" s="3"/>
      <c r="J1003" s="92"/>
      <c r="K1003" s="3"/>
      <c r="L1003" s="92"/>
      <c r="M1003" s="3"/>
      <c r="N1003" s="92"/>
      <c r="O1003" s="3"/>
      <c r="P1003" s="92"/>
      <c r="Q1003" s="3"/>
      <c r="R1003" s="92"/>
      <c r="S1003" s="3"/>
      <c r="T1003" s="92"/>
      <c r="U1003" s="3"/>
      <c r="V1003" s="92"/>
      <c r="W1003" s="3"/>
      <c r="X1003" s="92"/>
      <c r="Y1003" s="3"/>
      <c r="Z1003" s="95"/>
      <c r="AA1003" s="3"/>
    </row>
    <row r="1004" spans="1:27" ht="21" customHeight="1">
      <c r="A1004" s="106">
        <f t="shared" ref="A1004" si="362">A998+1</f>
        <v>168</v>
      </c>
      <c r="B1004" s="108" t="s">
        <v>18</v>
      </c>
      <c r="C1004" s="108"/>
      <c r="D1004" s="109"/>
      <c r="E1004" s="9" t="s">
        <v>19</v>
      </c>
      <c r="F1004" s="8" t="s">
        <v>20</v>
      </c>
      <c r="G1004" s="45" t="s">
        <v>21</v>
      </c>
      <c r="H1004" s="54" t="s">
        <v>22</v>
      </c>
      <c r="I1004" s="3" t="str">
        <f t="shared" si="360"/>
        <v/>
      </c>
      <c r="J1004" s="54" t="s">
        <v>22</v>
      </c>
      <c r="K1004" s="3" t="str">
        <f t="shared" si="360"/>
        <v/>
      </c>
      <c r="L1004" s="54" t="s">
        <v>22</v>
      </c>
      <c r="M1004" s="3" t="str">
        <f t="shared" si="360"/>
        <v/>
      </c>
      <c r="N1004" s="54" t="s">
        <v>22</v>
      </c>
      <c r="O1004" s="3" t="str">
        <f t="shared" si="360"/>
        <v/>
      </c>
      <c r="P1004" s="54" t="s">
        <v>22</v>
      </c>
      <c r="Q1004" s="3" t="str">
        <f t="shared" si="360"/>
        <v/>
      </c>
      <c r="R1004" s="54" t="s">
        <v>22</v>
      </c>
      <c r="S1004" s="3" t="str">
        <f t="shared" si="360"/>
        <v/>
      </c>
      <c r="T1004" s="54" t="s">
        <v>22</v>
      </c>
      <c r="U1004" s="3" t="str">
        <f t="shared" si="360"/>
        <v/>
      </c>
      <c r="V1004" s="54" t="s">
        <v>22</v>
      </c>
      <c r="W1004" s="3" t="str">
        <f t="shared" si="360"/>
        <v/>
      </c>
      <c r="X1004" s="54" t="s">
        <v>22</v>
      </c>
      <c r="Y1004" s="3" t="str">
        <f t="shared" si="360"/>
        <v/>
      </c>
      <c r="Z1004" s="55" t="s">
        <v>22</v>
      </c>
      <c r="AA1004" s="3" t="str">
        <f t="shared" ref="AA1004" si="363">IF(Z1005="-","",Z1005)</f>
        <v/>
      </c>
    </row>
    <row r="1005" spans="1:27" ht="21" customHeight="1">
      <c r="A1005" s="107"/>
      <c r="B1005" s="110" t="str">
        <f>IF(VLOOKUP($A1004,入力マスター!$A$2:$N$65027,2,FALSE)="","",VLOOKUP($A1004,入力マスター!$A$2:$N$65027,2,FALSE))</f>
        <v/>
      </c>
      <c r="C1005" s="110"/>
      <c r="D1005" s="111"/>
      <c r="E1005" s="10"/>
      <c r="F1005" s="7"/>
      <c r="G1005" s="47"/>
      <c r="H1005" s="46" t="s">
        <v>23</v>
      </c>
      <c r="I1005" s="3"/>
      <c r="J1005" s="46" t="s">
        <v>23</v>
      </c>
      <c r="K1005" s="3"/>
      <c r="L1005" s="46" t="s">
        <v>23</v>
      </c>
      <c r="M1005" s="3"/>
      <c r="N1005" s="46" t="s">
        <v>23</v>
      </c>
      <c r="O1005" s="3"/>
      <c r="P1005" s="46" t="s">
        <v>23</v>
      </c>
      <c r="Q1005" s="3"/>
      <c r="R1005" s="46" t="s">
        <v>23</v>
      </c>
      <c r="S1005" s="3"/>
      <c r="T1005" s="46" t="s">
        <v>23</v>
      </c>
      <c r="U1005" s="3"/>
      <c r="V1005" s="46" t="s">
        <v>23</v>
      </c>
      <c r="W1005" s="3"/>
      <c r="X1005" s="46" t="s">
        <v>23</v>
      </c>
      <c r="Y1005" s="3"/>
      <c r="Z1005" s="50" t="s">
        <v>23</v>
      </c>
      <c r="AA1005" s="3"/>
    </row>
    <row r="1006" spans="1:27" ht="21" customHeight="1">
      <c r="A1006" s="104" t="s">
        <v>24</v>
      </c>
      <c r="B1006" s="114" t="str">
        <f>IF(VLOOKUP($A1004,入力マスター!$A$2:$N$65027,5,FALSE)="","",VLOOKUP($A1004,入力マスター!$A$2:$N$65027,5,FALSE))</f>
        <v/>
      </c>
      <c r="C1006" s="115"/>
      <c r="D1006" s="116"/>
      <c r="E1006" s="21" t="s">
        <v>2</v>
      </c>
      <c r="F1006" s="22"/>
      <c r="G1006" s="48"/>
      <c r="H1006" s="51" t="s">
        <v>21</v>
      </c>
      <c r="I1006" s="3"/>
      <c r="J1006" s="51" t="s">
        <v>21</v>
      </c>
      <c r="K1006" s="3"/>
      <c r="L1006" s="51" t="s">
        <v>21</v>
      </c>
      <c r="M1006" s="3"/>
      <c r="N1006" s="51" t="s">
        <v>21</v>
      </c>
      <c r="O1006" s="3"/>
      <c r="P1006" s="51" t="s">
        <v>21</v>
      </c>
      <c r="Q1006" s="3"/>
      <c r="R1006" s="51" t="s">
        <v>21</v>
      </c>
      <c r="S1006" s="3"/>
      <c r="T1006" s="51" t="s">
        <v>21</v>
      </c>
      <c r="U1006" s="3"/>
      <c r="V1006" s="51" t="s">
        <v>21</v>
      </c>
      <c r="W1006" s="3"/>
      <c r="X1006" s="51" t="s">
        <v>21</v>
      </c>
      <c r="Y1006" s="3"/>
      <c r="Z1006" s="52" t="s">
        <v>21</v>
      </c>
      <c r="AA1006" s="3"/>
    </row>
    <row r="1007" spans="1:27" ht="21" customHeight="1">
      <c r="A1007" s="105"/>
      <c r="B1007" s="117"/>
      <c r="C1007" s="118"/>
      <c r="D1007" s="119"/>
      <c r="E1007" s="112" t="str">
        <f>IF(VLOOKUP($A1004,入力マスター!$A$2:$N$65027,3,FALSE)="","",VLOOKUP($A1004,入力マスター!$A$2:$N$65027,3,FALSE))</f>
        <v/>
      </c>
      <c r="F1007" s="113"/>
      <c r="G1007" s="2"/>
      <c r="H1007" s="90"/>
      <c r="I1007" s="3"/>
      <c r="J1007" s="90"/>
      <c r="K1007" s="3"/>
      <c r="L1007" s="90"/>
      <c r="M1007" s="3"/>
      <c r="N1007" s="90"/>
      <c r="O1007" s="3"/>
      <c r="P1007" s="90"/>
      <c r="Q1007" s="3"/>
      <c r="R1007" s="90"/>
      <c r="S1007" s="3"/>
      <c r="T1007" s="90"/>
      <c r="U1007" s="3"/>
      <c r="V1007" s="90"/>
      <c r="W1007" s="3"/>
      <c r="X1007" s="90"/>
      <c r="Y1007" s="3"/>
      <c r="Z1007" s="93"/>
      <c r="AA1007" s="3"/>
    </row>
    <row r="1008" spans="1:27" ht="21" customHeight="1">
      <c r="A1008" s="96" t="s">
        <v>25</v>
      </c>
      <c r="B1008" s="98" t="str">
        <f>IF(VLOOKUP($A1004,入力マスター!$A$2:$N$65027,4,FALSE)="","",VLOOKUP($A1004,入力マスター!$A$2:$N$65027,4,FALSE))</f>
        <v/>
      </c>
      <c r="C1008" s="99"/>
      <c r="D1008" s="99"/>
      <c r="E1008" s="99"/>
      <c r="F1008" s="100"/>
      <c r="G1008" s="49" t="s">
        <v>26</v>
      </c>
      <c r="H1008" s="91"/>
      <c r="I1008" s="3"/>
      <c r="J1008" s="91"/>
      <c r="K1008" s="3"/>
      <c r="L1008" s="91"/>
      <c r="M1008" s="3"/>
      <c r="N1008" s="91"/>
      <c r="O1008" s="3"/>
      <c r="P1008" s="91"/>
      <c r="Q1008" s="3"/>
      <c r="R1008" s="91"/>
      <c r="S1008" s="3"/>
      <c r="T1008" s="91"/>
      <c r="U1008" s="3"/>
      <c r="V1008" s="91"/>
      <c r="W1008" s="3"/>
      <c r="X1008" s="91"/>
      <c r="Y1008" s="3"/>
      <c r="Z1008" s="94"/>
      <c r="AA1008" s="3"/>
    </row>
    <row r="1009" spans="1:27" ht="21" customHeight="1">
      <c r="A1009" s="97"/>
      <c r="B1009" s="101"/>
      <c r="C1009" s="102"/>
      <c r="D1009" s="102"/>
      <c r="E1009" s="102"/>
      <c r="F1009" s="103"/>
      <c r="G1009" s="44"/>
      <c r="H1009" s="92"/>
      <c r="I1009" s="3"/>
      <c r="J1009" s="92"/>
      <c r="K1009" s="3"/>
      <c r="L1009" s="92"/>
      <c r="M1009" s="3"/>
      <c r="N1009" s="92"/>
      <c r="O1009" s="3"/>
      <c r="P1009" s="92"/>
      <c r="Q1009" s="3"/>
      <c r="R1009" s="92"/>
      <c r="S1009" s="3"/>
      <c r="T1009" s="92"/>
      <c r="U1009" s="3"/>
      <c r="V1009" s="92"/>
      <c r="W1009" s="3"/>
      <c r="X1009" s="92"/>
      <c r="Y1009" s="3"/>
      <c r="Z1009" s="95"/>
      <c r="AA1009" s="3"/>
    </row>
    <row r="1010" spans="1:27" ht="21" customHeight="1">
      <c r="A1010" s="106">
        <f t="shared" ref="A1010" si="364">A1004+1</f>
        <v>169</v>
      </c>
      <c r="B1010" s="108" t="s">
        <v>18</v>
      </c>
      <c r="C1010" s="108"/>
      <c r="D1010" s="109"/>
      <c r="E1010" s="9" t="s">
        <v>19</v>
      </c>
      <c r="F1010" s="8" t="s">
        <v>20</v>
      </c>
      <c r="G1010" s="45" t="s">
        <v>21</v>
      </c>
      <c r="H1010" s="54" t="s">
        <v>22</v>
      </c>
      <c r="I1010" s="3" t="str">
        <f t="shared" si="360"/>
        <v/>
      </c>
      <c r="J1010" s="54" t="s">
        <v>22</v>
      </c>
      <c r="K1010" s="3" t="str">
        <f t="shared" si="360"/>
        <v/>
      </c>
      <c r="L1010" s="54" t="s">
        <v>22</v>
      </c>
      <c r="M1010" s="3" t="str">
        <f t="shared" si="360"/>
        <v/>
      </c>
      <c r="N1010" s="54" t="s">
        <v>22</v>
      </c>
      <c r="O1010" s="3" t="str">
        <f t="shared" si="360"/>
        <v/>
      </c>
      <c r="P1010" s="54" t="s">
        <v>22</v>
      </c>
      <c r="Q1010" s="3" t="str">
        <f t="shared" si="360"/>
        <v/>
      </c>
      <c r="R1010" s="54" t="s">
        <v>22</v>
      </c>
      <c r="S1010" s="3" t="str">
        <f t="shared" si="360"/>
        <v/>
      </c>
      <c r="T1010" s="54" t="s">
        <v>22</v>
      </c>
      <c r="U1010" s="3" t="str">
        <f t="shared" si="360"/>
        <v/>
      </c>
      <c r="V1010" s="54" t="s">
        <v>22</v>
      </c>
      <c r="W1010" s="3" t="str">
        <f t="shared" si="360"/>
        <v/>
      </c>
      <c r="X1010" s="54" t="s">
        <v>22</v>
      </c>
      <c r="Y1010" s="3" t="str">
        <f t="shared" si="360"/>
        <v/>
      </c>
      <c r="Z1010" s="55" t="s">
        <v>22</v>
      </c>
      <c r="AA1010" s="3" t="str">
        <f t="shared" ref="AA1010" si="365">IF(Z1011="-","",Z1011)</f>
        <v/>
      </c>
    </row>
    <row r="1011" spans="1:27" ht="21" customHeight="1">
      <c r="A1011" s="107"/>
      <c r="B1011" s="110" t="str">
        <f>IF(VLOOKUP($A1010,入力マスター!$A$2:$N$65027,2,FALSE)="","",VLOOKUP($A1010,入力マスター!$A$2:$N$65027,2,FALSE))</f>
        <v/>
      </c>
      <c r="C1011" s="110"/>
      <c r="D1011" s="111"/>
      <c r="E1011" s="10"/>
      <c r="F1011" s="7"/>
      <c r="G1011" s="47"/>
      <c r="H1011" s="46" t="s">
        <v>23</v>
      </c>
      <c r="I1011" s="3"/>
      <c r="J1011" s="46" t="s">
        <v>23</v>
      </c>
      <c r="K1011" s="3"/>
      <c r="L1011" s="46" t="s">
        <v>23</v>
      </c>
      <c r="M1011" s="3"/>
      <c r="N1011" s="46" t="s">
        <v>23</v>
      </c>
      <c r="O1011" s="3"/>
      <c r="P1011" s="46" t="s">
        <v>23</v>
      </c>
      <c r="Q1011" s="3"/>
      <c r="R1011" s="46" t="s">
        <v>23</v>
      </c>
      <c r="S1011" s="3"/>
      <c r="T1011" s="46" t="s">
        <v>23</v>
      </c>
      <c r="U1011" s="3"/>
      <c r="V1011" s="46" t="s">
        <v>23</v>
      </c>
      <c r="W1011" s="3"/>
      <c r="X1011" s="46" t="s">
        <v>23</v>
      </c>
      <c r="Y1011" s="3"/>
      <c r="Z1011" s="50" t="s">
        <v>23</v>
      </c>
      <c r="AA1011" s="3"/>
    </row>
    <row r="1012" spans="1:27" ht="21" customHeight="1">
      <c r="A1012" s="104" t="s">
        <v>24</v>
      </c>
      <c r="B1012" s="114" t="str">
        <f>IF(VLOOKUP($A1010,入力マスター!$A$2:$N$65027,5,FALSE)="","",VLOOKUP($A1010,入力マスター!$A$2:$N$65027,5,FALSE))</f>
        <v/>
      </c>
      <c r="C1012" s="115"/>
      <c r="D1012" s="116"/>
      <c r="E1012" s="21" t="s">
        <v>2</v>
      </c>
      <c r="F1012" s="22"/>
      <c r="G1012" s="48"/>
      <c r="H1012" s="51" t="s">
        <v>21</v>
      </c>
      <c r="I1012" s="3"/>
      <c r="J1012" s="51" t="s">
        <v>21</v>
      </c>
      <c r="K1012" s="3"/>
      <c r="L1012" s="51" t="s">
        <v>21</v>
      </c>
      <c r="M1012" s="3"/>
      <c r="N1012" s="51" t="s">
        <v>21</v>
      </c>
      <c r="O1012" s="3"/>
      <c r="P1012" s="51" t="s">
        <v>21</v>
      </c>
      <c r="Q1012" s="3"/>
      <c r="R1012" s="51" t="s">
        <v>21</v>
      </c>
      <c r="S1012" s="3"/>
      <c r="T1012" s="51" t="s">
        <v>21</v>
      </c>
      <c r="U1012" s="3"/>
      <c r="V1012" s="51" t="s">
        <v>21</v>
      </c>
      <c r="W1012" s="3"/>
      <c r="X1012" s="51" t="s">
        <v>21</v>
      </c>
      <c r="Y1012" s="3"/>
      <c r="Z1012" s="52" t="s">
        <v>21</v>
      </c>
      <c r="AA1012" s="3"/>
    </row>
    <row r="1013" spans="1:27" ht="21" customHeight="1">
      <c r="A1013" s="105"/>
      <c r="B1013" s="117"/>
      <c r="C1013" s="118"/>
      <c r="D1013" s="119"/>
      <c r="E1013" s="112" t="str">
        <f>IF(VLOOKUP($A1010,入力マスター!$A$2:$N$65027,3,FALSE)="","",VLOOKUP($A1010,入力マスター!$A$2:$N$65027,3,FALSE))</f>
        <v/>
      </c>
      <c r="F1013" s="113"/>
      <c r="G1013" s="2"/>
      <c r="H1013" s="90"/>
      <c r="I1013" s="3"/>
      <c r="J1013" s="90"/>
      <c r="K1013" s="3"/>
      <c r="L1013" s="90"/>
      <c r="M1013" s="3"/>
      <c r="N1013" s="90"/>
      <c r="O1013" s="3"/>
      <c r="P1013" s="90"/>
      <c r="Q1013" s="3"/>
      <c r="R1013" s="90"/>
      <c r="S1013" s="3"/>
      <c r="T1013" s="90"/>
      <c r="U1013" s="3"/>
      <c r="V1013" s="90"/>
      <c r="W1013" s="3"/>
      <c r="X1013" s="90"/>
      <c r="Y1013" s="3"/>
      <c r="Z1013" s="93"/>
      <c r="AA1013" s="3"/>
    </row>
    <row r="1014" spans="1:27" ht="21" customHeight="1">
      <c r="A1014" s="96" t="s">
        <v>25</v>
      </c>
      <c r="B1014" s="98" t="str">
        <f>IF(VLOOKUP($A1010,入力マスター!$A$2:$N$65027,4,FALSE)="","",VLOOKUP($A1010,入力マスター!$A$2:$N$65027,4,FALSE))</f>
        <v/>
      </c>
      <c r="C1014" s="99"/>
      <c r="D1014" s="99"/>
      <c r="E1014" s="99"/>
      <c r="F1014" s="100"/>
      <c r="G1014" s="49" t="s">
        <v>26</v>
      </c>
      <c r="H1014" s="91"/>
      <c r="I1014" s="3"/>
      <c r="J1014" s="91"/>
      <c r="K1014" s="3"/>
      <c r="L1014" s="91"/>
      <c r="M1014" s="3"/>
      <c r="N1014" s="91"/>
      <c r="O1014" s="3"/>
      <c r="P1014" s="91"/>
      <c r="Q1014" s="3"/>
      <c r="R1014" s="91"/>
      <c r="S1014" s="3"/>
      <c r="T1014" s="91"/>
      <c r="U1014" s="3"/>
      <c r="V1014" s="91"/>
      <c r="W1014" s="3"/>
      <c r="X1014" s="91"/>
      <c r="Y1014" s="3"/>
      <c r="Z1014" s="94"/>
      <c r="AA1014" s="3"/>
    </row>
    <row r="1015" spans="1:27" ht="21" customHeight="1">
      <c r="A1015" s="97"/>
      <c r="B1015" s="101"/>
      <c r="C1015" s="102"/>
      <c r="D1015" s="102"/>
      <c r="E1015" s="102"/>
      <c r="F1015" s="103"/>
      <c r="G1015" s="44"/>
      <c r="H1015" s="92"/>
      <c r="I1015" s="3"/>
      <c r="J1015" s="92"/>
      <c r="K1015" s="3"/>
      <c r="L1015" s="92"/>
      <c r="M1015" s="3"/>
      <c r="N1015" s="92"/>
      <c r="O1015" s="3"/>
      <c r="P1015" s="92"/>
      <c r="Q1015" s="3"/>
      <c r="R1015" s="92"/>
      <c r="S1015" s="3"/>
      <c r="T1015" s="92"/>
      <c r="U1015" s="3"/>
      <c r="V1015" s="92"/>
      <c r="W1015" s="3"/>
      <c r="X1015" s="92"/>
      <c r="Y1015" s="3"/>
      <c r="Z1015" s="95"/>
      <c r="AA1015" s="3"/>
    </row>
    <row r="1016" spans="1:27" ht="21" customHeight="1">
      <c r="A1016" s="106">
        <f t="shared" ref="A1016" si="366">A1010+1</f>
        <v>170</v>
      </c>
      <c r="B1016" s="108" t="s">
        <v>18</v>
      </c>
      <c r="C1016" s="108"/>
      <c r="D1016" s="109"/>
      <c r="E1016" s="9" t="s">
        <v>19</v>
      </c>
      <c r="F1016" s="8" t="s">
        <v>20</v>
      </c>
      <c r="G1016" s="45" t="s">
        <v>21</v>
      </c>
      <c r="H1016" s="54" t="s">
        <v>22</v>
      </c>
      <c r="I1016" s="3" t="str">
        <f t="shared" si="360"/>
        <v/>
      </c>
      <c r="J1016" s="54" t="s">
        <v>22</v>
      </c>
      <c r="K1016" s="3" t="str">
        <f t="shared" si="360"/>
        <v/>
      </c>
      <c r="L1016" s="54" t="s">
        <v>22</v>
      </c>
      <c r="M1016" s="3" t="str">
        <f t="shared" si="360"/>
        <v/>
      </c>
      <c r="N1016" s="54" t="s">
        <v>22</v>
      </c>
      <c r="O1016" s="3" t="str">
        <f t="shared" si="360"/>
        <v/>
      </c>
      <c r="P1016" s="54" t="s">
        <v>22</v>
      </c>
      <c r="Q1016" s="3" t="str">
        <f t="shared" si="360"/>
        <v/>
      </c>
      <c r="R1016" s="54" t="s">
        <v>22</v>
      </c>
      <c r="S1016" s="3" t="str">
        <f t="shared" si="360"/>
        <v/>
      </c>
      <c r="T1016" s="54" t="s">
        <v>22</v>
      </c>
      <c r="U1016" s="3" t="str">
        <f t="shared" si="360"/>
        <v/>
      </c>
      <c r="V1016" s="54" t="s">
        <v>22</v>
      </c>
      <c r="W1016" s="3" t="str">
        <f t="shared" si="360"/>
        <v/>
      </c>
      <c r="X1016" s="54" t="s">
        <v>22</v>
      </c>
      <c r="Y1016" s="3" t="str">
        <f t="shared" si="360"/>
        <v/>
      </c>
      <c r="Z1016" s="55" t="s">
        <v>22</v>
      </c>
      <c r="AA1016" s="3" t="str">
        <f t="shared" ref="AA1016" si="367">IF(Z1017="-","",Z1017)</f>
        <v/>
      </c>
    </row>
    <row r="1017" spans="1:27" ht="21" customHeight="1">
      <c r="A1017" s="107"/>
      <c r="B1017" s="110" t="str">
        <f>IF(VLOOKUP($A1016,入力マスター!$A$2:$N$65027,2,FALSE)="","",VLOOKUP($A1016,入力マスター!$A$2:$N$65027,2,FALSE))</f>
        <v/>
      </c>
      <c r="C1017" s="110"/>
      <c r="D1017" s="111"/>
      <c r="E1017" s="10"/>
      <c r="F1017" s="7"/>
      <c r="G1017" s="47"/>
      <c r="H1017" s="46" t="s">
        <v>23</v>
      </c>
      <c r="I1017" s="3"/>
      <c r="J1017" s="46" t="s">
        <v>23</v>
      </c>
      <c r="K1017" s="3"/>
      <c r="L1017" s="46" t="s">
        <v>23</v>
      </c>
      <c r="M1017" s="3"/>
      <c r="N1017" s="46" t="s">
        <v>23</v>
      </c>
      <c r="O1017" s="3"/>
      <c r="P1017" s="46" t="s">
        <v>23</v>
      </c>
      <c r="Q1017" s="3"/>
      <c r="R1017" s="46" t="s">
        <v>23</v>
      </c>
      <c r="S1017" s="3"/>
      <c r="T1017" s="46" t="s">
        <v>23</v>
      </c>
      <c r="U1017" s="3"/>
      <c r="V1017" s="46" t="s">
        <v>23</v>
      </c>
      <c r="W1017" s="3"/>
      <c r="X1017" s="46" t="s">
        <v>23</v>
      </c>
      <c r="Y1017" s="3"/>
      <c r="Z1017" s="50" t="s">
        <v>23</v>
      </c>
      <c r="AA1017" s="3"/>
    </row>
    <row r="1018" spans="1:27" ht="21" customHeight="1">
      <c r="A1018" s="104" t="s">
        <v>24</v>
      </c>
      <c r="B1018" s="114" t="str">
        <f>IF(VLOOKUP($A1016,入力マスター!$A$2:$N$65027,5,FALSE)="","",VLOOKUP($A1016,入力マスター!$A$2:$N$65027,5,FALSE))</f>
        <v/>
      </c>
      <c r="C1018" s="115"/>
      <c r="D1018" s="116"/>
      <c r="E1018" s="21" t="s">
        <v>2</v>
      </c>
      <c r="F1018" s="22"/>
      <c r="G1018" s="48"/>
      <c r="H1018" s="51" t="s">
        <v>21</v>
      </c>
      <c r="I1018" s="3"/>
      <c r="J1018" s="51" t="s">
        <v>21</v>
      </c>
      <c r="K1018" s="3"/>
      <c r="L1018" s="51" t="s">
        <v>21</v>
      </c>
      <c r="M1018" s="3"/>
      <c r="N1018" s="51" t="s">
        <v>21</v>
      </c>
      <c r="O1018" s="3"/>
      <c r="P1018" s="51" t="s">
        <v>21</v>
      </c>
      <c r="Q1018" s="3"/>
      <c r="R1018" s="51" t="s">
        <v>21</v>
      </c>
      <c r="S1018" s="3"/>
      <c r="T1018" s="51" t="s">
        <v>21</v>
      </c>
      <c r="U1018" s="3"/>
      <c r="V1018" s="51" t="s">
        <v>21</v>
      </c>
      <c r="W1018" s="3"/>
      <c r="X1018" s="51" t="s">
        <v>21</v>
      </c>
      <c r="Y1018" s="3"/>
      <c r="Z1018" s="52" t="s">
        <v>21</v>
      </c>
      <c r="AA1018" s="3"/>
    </row>
    <row r="1019" spans="1:27" ht="21" customHeight="1">
      <c r="A1019" s="105"/>
      <c r="B1019" s="117"/>
      <c r="C1019" s="118"/>
      <c r="D1019" s="119"/>
      <c r="E1019" s="112" t="str">
        <f>IF(VLOOKUP($A1016,入力マスター!$A$2:$N$65027,3,FALSE)="","",VLOOKUP($A1016,入力マスター!$A$2:$N$65027,3,FALSE))</f>
        <v/>
      </c>
      <c r="F1019" s="113"/>
      <c r="G1019" s="2"/>
      <c r="H1019" s="90"/>
      <c r="I1019" s="3"/>
      <c r="J1019" s="90"/>
      <c r="K1019" s="3"/>
      <c r="L1019" s="90"/>
      <c r="M1019" s="3"/>
      <c r="N1019" s="90"/>
      <c r="O1019" s="3"/>
      <c r="P1019" s="90"/>
      <c r="Q1019" s="3"/>
      <c r="R1019" s="90"/>
      <c r="S1019" s="3"/>
      <c r="T1019" s="90"/>
      <c r="U1019" s="3"/>
      <c r="V1019" s="90"/>
      <c r="W1019" s="3"/>
      <c r="X1019" s="90"/>
      <c r="Y1019" s="3"/>
      <c r="Z1019" s="93"/>
      <c r="AA1019" s="3"/>
    </row>
    <row r="1020" spans="1:27" ht="21" customHeight="1">
      <c r="A1020" s="96" t="s">
        <v>25</v>
      </c>
      <c r="B1020" s="98" t="str">
        <f>IF(VLOOKUP($A1016,入力マスター!$A$2:$N$65027,4,FALSE)="","",VLOOKUP($A1016,入力マスター!$A$2:$N$65027,4,FALSE))</f>
        <v/>
      </c>
      <c r="C1020" s="99"/>
      <c r="D1020" s="99"/>
      <c r="E1020" s="99"/>
      <c r="F1020" s="100"/>
      <c r="G1020" s="49" t="s">
        <v>26</v>
      </c>
      <c r="H1020" s="91"/>
      <c r="I1020" s="3"/>
      <c r="J1020" s="91"/>
      <c r="K1020" s="3"/>
      <c r="L1020" s="91"/>
      <c r="M1020" s="3"/>
      <c r="N1020" s="91"/>
      <c r="O1020" s="3"/>
      <c r="P1020" s="91"/>
      <c r="Q1020" s="3"/>
      <c r="R1020" s="91"/>
      <c r="S1020" s="3"/>
      <c r="T1020" s="91"/>
      <c r="U1020" s="3"/>
      <c r="V1020" s="91"/>
      <c r="W1020" s="3"/>
      <c r="X1020" s="91"/>
      <c r="Y1020" s="3"/>
      <c r="Z1020" s="94"/>
      <c r="AA1020" s="3"/>
    </row>
    <row r="1021" spans="1:27" ht="21" customHeight="1">
      <c r="A1021" s="97"/>
      <c r="B1021" s="101"/>
      <c r="C1021" s="102"/>
      <c r="D1021" s="102"/>
      <c r="E1021" s="102"/>
      <c r="F1021" s="103"/>
      <c r="G1021" s="44"/>
      <c r="H1021" s="92"/>
      <c r="I1021" s="3"/>
      <c r="J1021" s="92"/>
      <c r="K1021" s="3"/>
      <c r="L1021" s="92"/>
      <c r="M1021" s="3"/>
      <c r="N1021" s="92"/>
      <c r="O1021" s="3"/>
      <c r="P1021" s="92"/>
      <c r="Q1021" s="3"/>
      <c r="R1021" s="92"/>
      <c r="S1021" s="3"/>
      <c r="T1021" s="92"/>
      <c r="U1021" s="3"/>
      <c r="V1021" s="92"/>
      <c r="W1021" s="3"/>
      <c r="X1021" s="92"/>
      <c r="Y1021" s="3"/>
      <c r="Z1021" s="95"/>
      <c r="AA1021" s="3"/>
    </row>
    <row r="1022" spans="1:27" ht="21" customHeight="1">
      <c r="A1022" s="106">
        <f t="shared" ref="A1022" si="368">A1016+1</f>
        <v>171</v>
      </c>
      <c r="B1022" s="108" t="s">
        <v>18</v>
      </c>
      <c r="C1022" s="108"/>
      <c r="D1022" s="109"/>
      <c r="E1022" s="9" t="s">
        <v>19</v>
      </c>
      <c r="F1022" s="8" t="s">
        <v>20</v>
      </c>
      <c r="G1022" s="45" t="s">
        <v>21</v>
      </c>
      <c r="H1022" s="54" t="s">
        <v>22</v>
      </c>
      <c r="I1022" s="3" t="str">
        <f t="shared" si="360"/>
        <v/>
      </c>
      <c r="J1022" s="54" t="s">
        <v>22</v>
      </c>
      <c r="K1022" s="3" t="str">
        <f t="shared" si="360"/>
        <v/>
      </c>
      <c r="L1022" s="54" t="s">
        <v>22</v>
      </c>
      <c r="M1022" s="3" t="str">
        <f t="shared" si="360"/>
        <v/>
      </c>
      <c r="N1022" s="54" t="s">
        <v>22</v>
      </c>
      <c r="O1022" s="3" t="str">
        <f t="shared" si="360"/>
        <v/>
      </c>
      <c r="P1022" s="54" t="s">
        <v>22</v>
      </c>
      <c r="Q1022" s="3" t="str">
        <f t="shared" si="360"/>
        <v/>
      </c>
      <c r="R1022" s="54" t="s">
        <v>22</v>
      </c>
      <c r="S1022" s="3" t="str">
        <f t="shared" si="360"/>
        <v/>
      </c>
      <c r="T1022" s="54" t="s">
        <v>22</v>
      </c>
      <c r="U1022" s="3" t="str">
        <f t="shared" si="360"/>
        <v/>
      </c>
      <c r="V1022" s="54" t="s">
        <v>22</v>
      </c>
      <c r="W1022" s="3" t="str">
        <f t="shared" si="360"/>
        <v/>
      </c>
      <c r="X1022" s="54" t="s">
        <v>22</v>
      </c>
      <c r="Y1022" s="3" t="str">
        <f t="shared" si="360"/>
        <v/>
      </c>
      <c r="Z1022" s="55" t="s">
        <v>22</v>
      </c>
      <c r="AA1022" s="3" t="str">
        <f t="shared" ref="AA1022" si="369">IF(Z1023="-","",Z1023)</f>
        <v/>
      </c>
    </row>
    <row r="1023" spans="1:27" ht="21" customHeight="1">
      <c r="A1023" s="107"/>
      <c r="B1023" s="110" t="str">
        <f>IF(VLOOKUP($A1022,入力マスター!$A$2:$N$65027,2,FALSE)="","",VLOOKUP($A1022,入力マスター!$A$2:$N$65027,2,FALSE))</f>
        <v/>
      </c>
      <c r="C1023" s="110"/>
      <c r="D1023" s="111"/>
      <c r="E1023" s="10"/>
      <c r="F1023" s="7"/>
      <c r="G1023" s="47"/>
      <c r="H1023" s="46" t="s">
        <v>23</v>
      </c>
      <c r="I1023" s="3"/>
      <c r="J1023" s="46" t="s">
        <v>23</v>
      </c>
      <c r="K1023" s="3"/>
      <c r="L1023" s="46" t="s">
        <v>23</v>
      </c>
      <c r="M1023" s="3"/>
      <c r="N1023" s="46" t="s">
        <v>23</v>
      </c>
      <c r="O1023" s="3"/>
      <c r="P1023" s="46" t="s">
        <v>23</v>
      </c>
      <c r="Q1023" s="3"/>
      <c r="R1023" s="46" t="s">
        <v>23</v>
      </c>
      <c r="S1023" s="3"/>
      <c r="T1023" s="46" t="s">
        <v>23</v>
      </c>
      <c r="U1023" s="3"/>
      <c r="V1023" s="46" t="s">
        <v>23</v>
      </c>
      <c r="W1023" s="3"/>
      <c r="X1023" s="46" t="s">
        <v>23</v>
      </c>
      <c r="Y1023" s="3"/>
      <c r="Z1023" s="50" t="s">
        <v>23</v>
      </c>
      <c r="AA1023" s="3"/>
    </row>
    <row r="1024" spans="1:27" ht="21" customHeight="1">
      <c r="A1024" s="104" t="s">
        <v>24</v>
      </c>
      <c r="B1024" s="114" t="str">
        <f>IF(VLOOKUP($A1022,入力マスター!$A$2:$N$65027,5,FALSE)="","",VLOOKUP($A1022,入力マスター!$A$2:$N$65027,5,FALSE))</f>
        <v/>
      </c>
      <c r="C1024" s="115"/>
      <c r="D1024" s="116"/>
      <c r="E1024" s="21" t="s">
        <v>2</v>
      </c>
      <c r="F1024" s="22"/>
      <c r="G1024" s="48"/>
      <c r="H1024" s="51" t="s">
        <v>21</v>
      </c>
      <c r="I1024" s="3"/>
      <c r="J1024" s="51" t="s">
        <v>21</v>
      </c>
      <c r="K1024" s="3"/>
      <c r="L1024" s="51" t="s">
        <v>21</v>
      </c>
      <c r="M1024" s="3"/>
      <c r="N1024" s="51" t="s">
        <v>21</v>
      </c>
      <c r="O1024" s="3"/>
      <c r="P1024" s="51" t="s">
        <v>21</v>
      </c>
      <c r="Q1024" s="3"/>
      <c r="R1024" s="51" t="s">
        <v>21</v>
      </c>
      <c r="S1024" s="3"/>
      <c r="T1024" s="51" t="s">
        <v>21</v>
      </c>
      <c r="U1024" s="3"/>
      <c r="V1024" s="51" t="s">
        <v>21</v>
      </c>
      <c r="W1024" s="3"/>
      <c r="X1024" s="51" t="s">
        <v>21</v>
      </c>
      <c r="Y1024" s="3"/>
      <c r="Z1024" s="52" t="s">
        <v>21</v>
      </c>
      <c r="AA1024" s="3"/>
    </row>
    <row r="1025" spans="1:27" ht="21" customHeight="1">
      <c r="A1025" s="105"/>
      <c r="B1025" s="117"/>
      <c r="C1025" s="118"/>
      <c r="D1025" s="119"/>
      <c r="E1025" s="112" t="str">
        <f>IF(VLOOKUP($A1022,入力マスター!$A$2:$N$65027,3,FALSE)="","",VLOOKUP($A1022,入力マスター!$A$2:$N$65027,3,FALSE))</f>
        <v/>
      </c>
      <c r="F1025" s="113"/>
      <c r="G1025" s="2"/>
      <c r="H1025" s="90"/>
      <c r="I1025" s="3"/>
      <c r="J1025" s="90"/>
      <c r="K1025" s="3"/>
      <c r="L1025" s="90"/>
      <c r="M1025" s="3"/>
      <c r="N1025" s="90"/>
      <c r="O1025" s="3"/>
      <c r="P1025" s="90"/>
      <c r="Q1025" s="3"/>
      <c r="R1025" s="90"/>
      <c r="S1025" s="3"/>
      <c r="T1025" s="90"/>
      <c r="U1025" s="3"/>
      <c r="V1025" s="90"/>
      <c r="W1025" s="3"/>
      <c r="X1025" s="90"/>
      <c r="Y1025" s="3"/>
      <c r="Z1025" s="93"/>
      <c r="AA1025" s="3"/>
    </row>
    <row r="1026" spans="1:27" ht="21" customHeight="1">
      <c r="A1026" s="96" t="s">
        <v>25</v>
      </c>
      <c r="B1026" s="98" t="str">
        <f>IF(VLOOKUP($A1022,入力マスター!$A$2:$N$65027,4,FALSE)="","",VLOOKUP($A1022,入力マスター!$A$2:$N$65027,4,FALSE))</f>
        <v/>
      </c>
      <c r="C1026" s="99"/>
      <c r="D1026" s="99"/>
      <c r="E1026" s="99"/>
      <c r="F1026" s="100"/>
      <c r="G1026" s="49" t="s">
        <v>26</v>
      </c>
      <c r="H1026" s="91"/>
      <c r="I1026" s="3"/>
      <c r="J1026" s="91"/>
      <c r="K1026" s="3"/>
      <c r="L1026" s="91"/>
      <c r="M1026" s="3"/>
      <c r="N1026" s="91"/>
      <c r="O1026" s="3"/>
      <c r="P1026" s="91"/>
      <c r="Q1026" s="3"/>
      <c r="R1026" s="91"/>
      <c r="S1026" s="3"/>
      <c r="T1026" s="91"/>
      <c r="U1026" s="3"/>
      <c r="V1026" s="91"/>
      <c r="W1026" s="3"/>
      <c r="X1026" s="91"/>
      <c r="Y1026" s="3"/>
      <c r="Z1026" s="94"/>
      <c r="AA1026" s="3"/>
    </row>
    <row r="1027" spans="1:27" ht="21" customHeight="1">
      <c r="A1027" s="97"/>
      <c r="B1027" s="101"/>
      <c r="C1027" s="102"/>
      <c r="D1027" s="102"/>
      <c r="E1027" s="102"/>
      <c r="F1027" s="103"/>
      <c r="G1027" s="44"/>
      <c r="H1027" s="92"/>
      <c r="I1027" s="3"/>
      <c r="J1027" s="92"/>
      <c r="K1027" s="3"/>
      <c r="L1027" s="92"/>
      <c r="M1027" s="3"/>
      <c r="N1027" s="92"/>
      <c r="O1027" s="3"/>
      <c r="P1027" s="92"/>
      <c r="Q1027" s="3"/>
      <c r="R1027" s="92"/>
      <c r="S1027" s="3"/>
      <c r="T1027" s="92"/>
      <c r="U1027" s="3"/>
      <c r="V1027" s="92"/>
      <c r="W1027" s="3"/>
      <c r="X1027" s="92"/>
      <c r="Y1027" s="3"/>
      <c r="Z1027" s="95"/>
      <c r="AA1027" s="3"/>
    </row>
    <row r="1028" spans="1:27" ht="21" customHeight="1">
      <c r="A1028" s="106">
        <f t="shared" ref="A1028" si="370">A1022+1</f>
        <v>172</v>
      </c>
      <c r="B1028" s="108" t="s">
        <v>18</v>
      </c>
      <c r="C1028" s="108"/>
      <c r="D1028" s="109"/>
      <c r="E1028" s="9" t="s">
        <v>19</v>
      </c>
      <c r="F1028" s="8" t="s">
        <v>20</v>
      </c>
      <c r="G1028" s="45" t="s">
        <v>21</v>
      </c>
      <c r="H1028" s="54" t="s">
        <v>22</v>
      </c>
      <c r="I1028" s="3" t="str">
        <f t="shared" si="360"/>
        <v/>
      </c>
      <c r="J1028" s="54" t="s">
        <v>22</v>
      </c>
      <c r="K1028" s="3" t="str">
        <f t="shared" si="360"/>
        <v/>
      </c>
      <c r="L1028" s="54" t="s">
        <v>22</v>
      </c>
      <c r="M1028" s="3" t="str">
        <f t="shared" si="360"/>
        <v/>
      </c>
      <c r="N1028" s="54" t="s">
        <v>22</v>
      </c>
      <c r="O1028" s="3" t="str">
        <f t="shared" si="360"/>
        <v/>
      </c>
      <c r="P1028" s="54" t="s">
        <v>22</v>
      </c>
      <c r="Q1028" s="3" t="str">
        <f t="shared" si="360"/>
        <v/>
      </c>
      <c r="R1028" s="54" t="s">
        <v>22</v>
      </c>
      <c r="S1028" s="3" t="str">
        <f t="shared" si="360"/>
        <v/>
      </c>
      <c r="T1028" s="54" t="s">
        <v>22</v>
      </c>
      <c r="U1028" s="3" t="str">
        <f t="shared" si="360"/>
        <v/>
      </c>
      <c r="V1028" s="54" t="s">
        <v>22</v>
      </c>
      <c r="W1028" s="3" t="str">
        <f t="shared" si="360"/>
        <v/>
      </c>
      <c r="X1028" s="54" t="s">
        <v>22</v>
      </c>
      <c r="Y1028" s="3" t="str">
        <f t="shared" si="360"/>
        <v/>
      </c>
      <c r="Z1028" s="55" t="s">
        <v>22</v>
      </c>
      <c r="AA1028" s="3" t="str">
        <f t="shared" ref="AA1028" si="371">IF(Z1029="-","",Z1029)</f>
        <v/>
      </c>
    </row>
    <row r="1029" spans="1:27" ht="21" customHeight="1">
      <c r="A1029" s="107"/>
      <c r="B1029" s="110" t="str">
        <f>IF(VLOOKUP($A1028,入力マスター!$A$2:$N$65027,2,FALSE)="","",VLOOKUP($A1028,入力マスター!$A$2:$N$65027,2,FALSE))</f>
        <v/>
      </c>
      <c r="C1029" s="110"/>
      <c r="D1029" s="111"/>
      <c r="E1029" s="10"/>
      <c r="F1029" s="7"/>
      <c r="G1029" s="47"/>
      <c r="H1029" s="46" t="s">
        <v>23</v>
      </c>
      <c r="I1029" s="3"/>
      <c r="J1029" s="46" t="s">
        <v>23</v>
      </c>
      <c r="K1029" s="3"/>
      <c r="L1029" s="46" t="s">
        <v>23</v>
      </c>
      <c r="M1029" s="3"/>
      <c r="N1029" s="46" t="s">
        <v>23</v>
      </c>
      <c r="O1029" s="3"/>
      <c r="P1029" s="46" t="s">
        <v>23</v>
      </c>
      <c r="Q1029" s="3"/>
      <c r="R1029" s="46" t="s">
        <v>23</v>
      </c>
      <c r="S1029" s="3"/>
      <c r="T1029" s="46" t="s">
        <v>23</v>
      </c>
      <c r="U1029" s="3"/>
      <c r="V1029" s="46" t="s">
        <v>23</v>
      </c>
      <c r="W1029" s="3"/>
      <c r="X1029" s="46" t="s">
        <v>23</v>
      </c>
      <c r="Y1029" s="3"/>
      <c r="Z1029" s="50" t="s">
        <v>23</v>
      </c>
      <c r="AA1029" s="3"/>
    </row>
    <row r="1030" spans="1:27" ht="21" customHeight="1">
      <c r="A1030" s="104" t="s">
        <v>24</v>
      </c>
      <c r="B1030" s="114" t="str">
        <f>IF(VLOOKUP($A1028,入力マスター!$A$2:$N$65027,5,FALSE)="","",VLOOKUP($A1028,入力マスター!$A$2:$N$65027,5,FALSE))</f>
        <v/>
      </c>
      <c r="C1030" s="115"/>
      <c r="D1030" s="116"/>
      <c r="E1030" s="21" t="s">
        <v>2</v>
      </c>
      <c r="F1030" s="22"/>
      <c r="G1030" s="48"/>
      <c r="H1030" s="51" t="s">
        <v>21</v>
      </c>
      <c r="I1030" s="3"/>
      <c r="J1030" s="51" t="s">
        <v>21</v>
      </c>
      <c r="K1030" s="3"/>
      <c r="L1030" s="51" t="s">
        <v>21</v>
      </c>
      <c r="M1030" s="3"/>
      <c r="N1030" s="51" t="s">
        <v>21</v>
      </c>
      <c r="O1030" s="3"/>
      <c r="P1030" s="51" t="s">
        <v>21</v>
      </c>
      <c r="Q1030" s="3"/>
      <c r="R1030" s="51" t="s">
        <v>21</v>
      </c>
      <c r="S1030" s="3"/>
      <c r="T1030" s="51" t="s">
        <v>21</v>
      </c>
      <c r="U1030" s="3"/>
      <c r="V1030" s="51" t="s">
        <v>21</v>
      </c>
      <c r="W1030" s="3"/>
      <c r="X1030" s="51" t="s">
        <v>21</v>
      </c>
      <c r="Y1030" s="3"/>
      <c r="Z1030" s="52" t="s">
        <v>21</v>
      </c>
      <c r="AA1030" s="3"/>
    </row>
    <row r="1031" spans="1:27" ht="21" customHeight="1">
      <c r="A1031" s="105"/>
      <c r="B1031" s="117"/>
      <c r="C1031" s="118"/>
      <c r="D1031" s="119"/>
      <c r="E1031" s="112" t="str">
        <f>IF(VLOOKUP($A1028,入力マスター!$A$2:$N$65027,3,FALSE)="","",VLOOKUP($A1028,入力マスター!$A$2:$N$65027,3,FALSE))</f>
        <v/>
      </c>
      <c r="F1031" s="113"/>
      <c r="G1031" s="2"/>
      <c r="H1031" s="90"/>
      <c r="I1031" s="3"/>
      <c r="J1031" s="90"/>
      <c r="K1031" s="3"/>
      <c r="L1031" s="90"/>
      <c r="M1031" s="3"/>
      <c r="N1031" s="90"/>
      <c r="O1031" s="3"/>
      <c r="P1031" s="90"/>
      <c r="Q1031" s="3"/>
      <c r="R1031" s="90"/>
      <c r="S1031" s="3"/>
      <c r="T1031" s="90"/>
      <c r="U1031" s="3"/>
      <c r="V1031" s="90"/>
      <c r="W1031" s="3"/>
      <c r="X1031" s="90"/>
      <c r="Y1031" s="3"/>
      <c r="Z1031" s="93"/>
      <c r="AA1031" s="3"/>
    </row>
    <row r="1032" spans="1:27" ht="21" customHeight="1">
      <c r="A1032" s="96" t="s">
        <v>25</v>
      </c>
      <c r="B1032" s="98" t="str">
        <f>IF(VLOOKUP($A1028,入力マスター!$A$2:$N$65027,4,FALSE)="","",VLOOKUP($A1028,入力マスター!$A$2:$N$65027,4,FALSE))</f>
        <v/>
      </c>
      <c r="C1032" s="99"/>
      <c r="D1032" s="99"/>
      <c r="E1032" s="99"/>
      <c r="F1032" s="100"/>
      <c r="G1032" s="49" t="s">
        <v>26</v>
      </c>
      <c r="H1032" s="91"/>
      <c r="I1032" s="3"/>
      <c r="J1032" s="91"/>
      <c r="K1032" s="3"/>
      <c r="L1032" s="91"/>
      <c r="M1032" s="3"/>
      <c r="N1032" s="91"/>
      <c r="O1032" s="3"/>
      <c r="P1032" s="91"/>
      <c r="Q1032" s="3"/>
      <c r="R1032" s="91"/>
      <c r="S1032" s="3"/>
      <c r="T1032" s="91"/>
      <c r="U1032" s="3"/>
      <c r="V1032" s="91"/>
      <c r="W1032" s="3"/>
      <c r="X1032" s="91"/>
      <c r="Y1032" s="3"/>
      <c r="Z1032" s="94"/>
      <c r="AA1032" s="3"/>
    </row>
    <row r="1033" spans="1:27" ht="21" customHeight="1">
      <c r="A1033" s="97"/>
      <c r="B1033" s="101"/>
      <c r="C1033" s="102"/>
      <c r="D1033" s="102"/>
      <c r="E1033" s="102"/>
      <c r="F1033" s="103"/>
      <c r="G1033" s="44"/>
      <c r="H1033" s="92"/>
      <c r="I1033" s="3"/>
      <c r="J1033" s="92"/>
      <c r="K1033" s="3"/>
      <c r="L1033" s="92"/>
      <c r="M1033" s="3"/>
      <c r="N1033" s="92"/>
      <c r="O1033" s="3"/>
      <c r="P1033" s="92"/>
      <c r="Q1033" s="3"/>
      <c r="R1033" s="92"/>
      <c r="S1033" s="3"/>
      <c r="T1033" s="92"/>
      <c r="U1033" s="3"/>
      <c r="V1033" s="92"/>
      <c r="W1033" s="3"/>
      <c r="X1033" s="92"/>
      <c r="Y1033" s="3"/>
      <c r="Z1033" s="95"/>
      <c r="AA1033" s="3"/>
    </row>
    <row r="1034" spans="1:27" ht="21" customHeight="1">
      <c r="A1034" s="106">
        <f t="shared" ref="A1034" si="372">A1028+1</f>
        <v>173</v>
      </c>
      <c r="B1034" s="108" t="s">
        <v>18</v>
      </c>
      <c r="C1034" s="108"/>
      <c r="D1034" s="109"/>
      <c r="E1034" s="9" t="s">
        <v>19</v>
      </c>
      <c r="F1034" s="8" t="s">
        <v>20</v>
      </c>
      <c r="G1034" s="45" t="s">
        <v>21</v>
      </c>
      <c r="H1034" s="54" t="s">
        <v>22</v>
      </c>
      <c r="I1034" s="3" t="str">
        <f t="shared" si="360"/>
        <v/>
      </c>
      <c r="J1034" s="54" t="s">
        <v>22</v>
      </c>
      <c r="K1034" s="3" t="str">
        <f t="shared" si="360"/>
        <v/>
      </c>
      <c r="L1034" s="54" t="s">
        <v>22</v>
      </c>
      <c r="M1034" s="3" t="str">
        <f t="shared" si="360"/>
        <v/>
      </c>
      <c r="N1034" s="54" t="s">
        <v>22</v>
      </c>
      <c r="O1034" s="3" t="str">
        <f t="shared" si="360"/>
        <v/>
      </c>
      <c r="P1034" s="54" t="s">
        <v>22</v>
      </c>
      <c r="Q1034" s="3" t="str">
        <f t="shared" si="360"/>
        <v/>
      </c>
      <c r="R1034" s="54" t="s">
        <v>22</v>
      </c>
      <c r="S1034" s="3" t="str">
        <f t="shared" si="360"/>
        <v/>
      </c>
      <c r="T1034" s="54" t="s">
        <v>22</v>
      </c>
      <c r="U1034" s="3" t="str">
        <f t="shared" si="360"/>
        <v/>
      </c>
      <c r="V1034" s="54" t="s">
        <v>22</v>
      </c>
      <c r="W1034" s="3" t="str">
        <f t="shared" si="360"/>
        <v/>
      </c>
      <c r="X1034" s="54" t="s">
        <v>22</v>
      </c>
      <c r="Y1034" s="3" t="str">
        <f t="shared" si="360"/>
        <v/>
      </c>
      <c r="Z1034" s="55" t="s">
        <v>22</v>
      </c>
      <c r="AA1034" s="3" t="str">
        <f t="shared" ref="AA1034" si="373">IF(Z1035="-","",Z1035)</f>
        <v/>
      </c>
    </row>
    <row r="1035" spans="1:27" ht="21" customHeight="1">
      <c r="A1035" s="107"/>
      <c r="B1035" s="110" t="str">
        <f>IF(VLOOKUP($A1034,入力マスター!$A$2:$N$65027,2,FALSE)="","",VLOOKUP($A1034,入力マスター!$A$2:$N$65027,2,FALSE))</f>
        <v/>
      </c>
      <c r="C1035" s="110"/>
      <c r="D1035" s="111"/>
      <c r="E1035" s="10"/>
      <c r="F1035" s="7"/>
      <c r="G1035" s="47"/>
      <c r="H1035" s="46" t="s">
        <v>23</v>
      </c>
      <c r="I1035" s="3"/>
      <c r="J1035" s="46" t="s">
        <v>23</v>
      </c>
      <c r="K1035" s="3"/>
      <c r="L1035" s="46" t="s">
        <v>23</v>
      </c>
      <c r="M1035" s="3"/>
      <c r="N1035" s="46" t="s">
        <v>23</v>
      </c>
      <c r="O1035" s="3"/>
      <c r="P1035" s="46" t="s">
        <v>23</v>
      </c>
      <c r="Q1035" s="3"/>
      <c r="R1035" s="46" t="s">
        <v>23</v>
      </c>
      <c r="S1035" s="3"/>
      <c r="T1035" s="46" t="s">
        <v>23</v>
      </c>
      <c r="U1035" s="3"/>
      <c r="V1035" s="46" t="s">
        <v>23</v>
      </c>
      <c r="W1035" s="3"/>
      <c r="X1035" s="46" t="s">
        <v>23</v>
      </c>
      <c r="Y1035" s="3"/>
      <c r="Z1035" s="50" t="s">
        <v>23</v>
      </c>
      <c r="AA1035" s="3"/>
    </row>
    <row r="1036" spans="1:27" ht="21" customHeight="1">
      <c r="A1036" s="104" t="s">
        <v>24</v>
      </c>
      <c r="B1036" s="114" t="str">
        <f>IF(VLOOKUP($A1034,入力マスター!$A$2:$N$65027,5,FALSE)="","",VLOOKUP($A1034,入力マスター!$A$2:$N$65027,5,FALSE))</f>
        <v/>
      </c>
      <c r="C1036" s="115"/>
      <c r="D1036" s="116"/>
      <c r="E1036" s="21" t="s">
        <v>2</v>
      </c>
      <c r="F1036" s="22"/>
      <c r="G1036" s="48"/>
      <c r="H1036" s="51" t="s">
        <v>21</v>
      </c>
      <c r="I1036" s="3"/>
      <c r="J1036" s="51" t="s">
        <v>21</v>
      </c>
      <c r="K1036" s="3"/>
      <c r="L1036" s="51" t="s">
        <v>21</v>
      </c>
      <c r="M1036" s="3"/>
      <c r="N1036" s="51" t="s">
        <v>21</v>
      </c>
      <c r="O1036" s="3"/>
      <c r="P1036" s="51" t="s">
        <v>21</v>
      </c>
      <c r="Q1036" s="3"/>
      <c r="R1036" s="51" t="s">
        <v>21</v>
      </c>
      <c r="S1036" s="3"/>
      <c r="T1036" s="51" t="s">
        <v>21</v>
      </c>
      <c r="U1036" s="3"/>
      <c r="V1036" s="51" t="s">
        <v>21</v>
      </c>
      <c r="W1036" s="3"/>
      <c r="X1036" s="51" t="s">
        <v>21</v>
      </c>
      <c r="Y1036" s="3"/>
      <c r="Z1036" s="52" t="s">
        <v>21</v>
      </c>
      <c r="AA1036" s="3"/>
    </row>
    <row r="1037" spans="1:27" ht="21" customHeight="1">
      <c r="A1037" s="105"/>
      <c r="B1037" s="117"/>
      <c r="C1037" s="118"/>
      <c r="D1037" s="119"/>
      <c r="E1037" s="112" t="str">
        <f>IF(VLOOKUP($A1034,入力マスター!$A$2:$N$65027,3,FALSE)="","",VLOOKUP($A1034,入力マスター!$A$2:$N$65027,3,FALSE))</f>
        <v/>
      </c>
      <c r="F1037" s="113"/>
      <c r="G1037" s="2"/>
      <c r="H1037" s="90"/>
      <c r="I1037" s="3"/>
      <c r="J1037" s="90"/>
      <c r="K1037" s="3"/>
      <c r="L1037" s="90"/>
      <c r="M1037" s="3"/>
      <c r="N1037" s="90"/>
      <c r="O1037" s="3"/>
      <c r="P1037" s="90"/>
      <c r="Q1037" s="3"/>
      <c r="R1037" s="90"/>
      <c r="S1037" s="3"/>
      <c r="T1037" s="90"/>
      <c r="U1037" s="3"/>
      <c r="V1037" s="90"/>
      <c r="W1037" s="3"/>
      <c r="X1037" s="90"/>
      <c r="Y1037" s="3"/>
      <c r="Z1037" s="93"/>
      <c r="AA1037" s="3"/>
    </row>
    <row r="1038" spans="1:27" ht="21" customHeight="1">
      <c r="A1038" s="96" t="s">
        <v>25</v>
      </c>
      <c r="B1038" s="98" t="str">
        <f>IF(VLOOKUP($A1034,入力マスター!$A$2:$N$65027,4,FALSE)="","",VLOOKUP($A1034,入力マスター!$A$2:$N$65027,4,FALSE))</f>
        <v/>
      </c>
      <c r="C1038" s="99"/>
      <c r="D1038" s="99"/>
      <c r="E1038" s="99"/>
      <c r="F1038" s="100"/>
      <c r="G1038" s="49" t="s">
        <v>26</v>
      </c>
      <c r="H1038" s="91"/>
      <c r="I1038" s="3"/>
      <c r="J1038" s="91"/>
      <c r="K1038" s="3"/>
      <c r="L1038" s="91"/>
      <c r="M1038" s="3"/>
      <c r="N1038" s="91"/>
      <c r="O1038" s="3"/>
      <c r="P1038" s="91"/>
      <c r="Q1038" s="3"/>
      <c r="R1038" s="91"/>
      <c r="S1038" s="3"/>
      <c r="T1038" s="91"/>
      <c r="U1038" s="3"/>
      <c r="V1038" s="91"/>
      <c r="W1038" s="3"/>
      <c r="X1038" s="91"/>
      <c r="Y1038" s="3"/>
      <c r="Z1038" s="94"/>
      <c r="AA1038" s="3"/>
    </row>
    <row r="1039" spans="1:27" ht="21" customHeight="1">
      <c r="A1039" s="97"/>
      <c r="B1039" s="101"/>
      <c r="C1039" s="102"/>
      <c r="D1039" s="102"/>
      <c r="E1039" s="102"/>
      <c r="F1039" s="103"/>
      <c r="G1039" s="44"/>
      <c r="H1039" s="92"/>
      <c r="I1039" s="3"/>
      <c r="J1039" s="92"/>
      <c r="K1039" s="3"/>
      <c r="L1039" s="92"/>
      <c r="M1039" s="3"/>
      <c r="N1039" s="92"/>
      <c r="O1039" s="3"/>
      <c r="P1039" s="92"/>
      <c r="Q1039" s="3"/>
      <c r="R1039" s="92"/>
      <c r="S1039" s="3"/>
      <c r="T1039" s="92"/>
      <c r="U1039" s="3"/>
      <c r="V1039" s="92"/>
      <c r="W1039" s="3"/>
      <c r="X1039" s="92"/>
      <c r="Y1039" s="3"/>
      <c r="Z1039" s="95"/>
      <c r="AA1039" s="3"/>
    </row>
    <row r="1040" spans="1:27" ht="21" customHeight="1">
      <c r="A1040" s="106">
        <f t="shared" ref="A1040" si="374">A1034+1</f>
        <v>174</v>
      </c>
      <c r="B1040" s="108" t="s">
        <v>18</v>
      </c>
      <c r="C1040" s="108"/>
      <c r="D1040" s="109"/>
      <c r="E1040" s="9" t="s">
        <v>19</v>
      </c>
      <c r="F1040" s="8" t="s">
        <v>20</v>
      </c>
      <c r="G1040" s="45" t="s">
        <v>21</v>
      </c>
      <c r="H1040" s="54" t="s">
        <v>22</v>
      </c>
      <c r="I1040" s="3" t="str">
        <f t="shared" si="360"/>
        <v/>
      </c>
      <c r="J1040" s="54" t="s">
        <v>22</v>
      </c>
      <c r="K1040" s="3" t="str">
        <f t="shared" si="360"/>
        <v/>
      </c>
      <c r="L1040" s="54" t="s">
        <v>22</v>
      </c>
      <c r="M1040" s="3" t="str">
        <f t="shared" si="360"/>
        <v/>
      </c>
      <c r="N1040" s="54" t="s">
        <v>22</v>
      </c>
      <c r="O1040" s="3" t="str">
        <f t="shared" si="360"/>
        <v/>
      </c>
      <c r="P1040" s="54" t="s">
        <v>22</v>
      </c>
      <c r="Q1040" s="3" t="str">
        <f t="shared" si="360"/>
        <v/>
      </c>
      <c r="R1040" s="54" t="s">
        <v>22</v>
      </c>
      <c r="S1040" s="3" t="str">
        <f t="shared" si="360"/>
        <v/>
      </c>
      <c r="T1040" s="54" t="s">
        <v>22</v>
      </c>
      <c r="U1040" s="3" t="str">
        <f t="shared" si="360"/>
        <v/>
      </c>
      <c r="V1040" s="54" t="s">
        <v>22</v>
      </c>
      <c r="W1040" s="3" t="str">
        <f t="shared" si="360"/>
        <v/>
      </c>
      <c r="X1040" s="54" t="s">
        <v>22</v>
      </c>
      <c r="Y1040" s="3" t="str">
        <f t="shared" si="360"/>
        <v/>
      </c>
      <c r="Z1040" s="55" t="s">
        <v>22</v>
      </c>
      <c r="AA1040" s="3" t="str">
        <f t="shared" ref="AA1040" si="375">IF(Z1041="-","",Z1041)</f>
        <v/>
      </c>
    </row>
    <row r="1041" spans="1:27" ht="21" customHeight="1">
      <c r="A1041" s="107"/>
      <c r="B1041" s="110" t="str">
        <f>IF(VLOOKUP($A1040,入力マスター!$A$2:$N$65027,2,FALSE)="","",VLOOKUP($A1040,入力マスター!$A$2:$N$65027,2,FALSE))</f>
        <v/>
      </c>
      <c r="C1041" s="110"/>
      <c r="D1041" s="111"/>
      <c r="E1041" s="10"/>
      <c r="F1041" s="7"/>
      <c r="G1041" s="47"/>
      <c r="H1041" s="46" t="s">
        <v>23</v>
      </c>
      <c r="I1041" s="3"/>
      <c r="J1041" s="46" t="s">
        <v>23</v>
      </c>
      <c r="K1041" s="3"/>
      <c r="L1041" s="46" t="s">
        <v>23</v>
      </c>
      <c r="M1041" s="3"/>
      <c r="N1041" s="46" t="s">
        <v>23</v>
      </c>
      <c r="O1041" s="3"/>
      <c r="P1041" s="46" t="s">
        <v>23</v>
      </c>
      <c r="Q1041" s="3"/>
      <c r="R1041" s="46" t="s">
        <v>23</v>
      </c>
      <c r="S1041" s="3"/>
      <c r="T1041" s="46" t="s">
        <v>23</v>
      </c>
      <c r="U1041" s="3"/>
      <c r="V1041" s="46" t="s">
        <v>23</v>
      </c>
      <c r="W1041" s="3"/>
      <c r="X1041" s="46" t="s">
        <v>23</v>
      </c>
      <c r="Y1041" s="3"/>
      <c r="Z1041" s="50" t="s">
        <v>23</v>
      </c>
      <c r="AA1041" s="3"/>
    </row>
    <row r="1042" spans="1:27" ht="21" customHeight="1">
      <c r="A1042" s="104" t="s">
        <v>24</v>
      </c>
      <c r="B1042" s="114" t="str">
        <f>IF(VLOOKUP($A1040,入力マスター!$A$2:$N$65027,5,FALSE)="","",VLOOKUP($A1040,入力マスター!$A$2:$N$65027,5,FALSE))</f>
        <v/>
      </c>
      <c r="C1042" s="115"/>
      <c r="D1042" s="116"/>
      <c r="E1042" s="21" t="s">
        <v>2</v>
      </c>
      <c r="F1042" s="22"/>
      <c r="G1042" s="48"/>
      <c r="H1042" s="51" t="s">
        <v>21</v>
      </c>
      <c r="I1042" s="3"/>
      <c r="J1042" s="51" t="s">
        <v>21</v>
      </c>
      <c r="K1042" s="3"/>
      <c r="L1042" s="51" t="s">
        <v>21</v>
      </c>
      <c r="M1042" s="3"/>
      <c r="N1042" s="51" t="s">
        <v>21</v>
      </c>
      <c r="O1042" s="3"/>
      <c r="P1042" s="51" t="s">
        <v>21</v>
      </c>
      <c r="Q1042" s="3"/>
      <c r="R1042" s="51" t="s">
        <v>21</v>
      </c>
      <c r="S1042" s="3"/>
      <c r="T1042" s="51" t="s">
        <v>21</v>
      </c>
      <c r="U1042" s="3"/>
      <c r="V1042" s="51" t="s">
        <v>21</v>
      </c>
      <c r="W1042" s="3"/>
      <c r="X1042" s="51" t="s">
        <v>21</v>
      </c>
      <c r="Y1042" s="3"/>
      <c r="Z1042" s="52" t="s">
        <v>21</v>
      </c>
      <c r="AA1042" s="3"/>
    </row>
    <row r="1043" spans="1:27" ht="21" customHeight="1">
      <c r="A1043" s="105"/>
      <c r="B1043" s="117"/>
      <c r="C1043" s="118"/>
      <c r="D1043" s="119"/>
      <c r="E1043" s="112" t="str">
        <f>IF(VLOOKUP($A1040,入力マスター!$A$2:$N$65027,3,FALSE)="","",VLOOKUP($A1040,入力マスター!$A$2:$N$65027,3,FALSE))</f>
        <v/>
      </c>
      <c r="F1043" s="113"/>
      <c r="G1043" s="2"/>
      <c r="H1043" s="90"/>
      <c r="I1043" s="3"/>
      <c r="J1043" s="90"/>
      <c r="K1043" s="3"/>
      <c r="L1043" s="90"/>
      <c r="M1043" s="3"/>
      <c r="N1043" s="90"/>
      <c r="O1043" s="3"/>
      <c r="P1043" s="90"/>
      <c r="Q1043" s="3"/>
      <c r="R1043" s="90"/>
      <c r="S1043" s="3"/>
      <c r="T1043" s="90"/>
      <c r="U1043" s="3"/>
      <c r="V1043" s="90"/>
      <c r="W1043" s="3"/>
      <c r="X1043" s="90"/>
      <c r="Y1043" s="3"/>
      <c r="Z1043" s="93"/>
      <c r="AA1043" s="3"/>
    </row>
    <row r="1044" spans="1:27" ht="21" customHeight="1">
      <c r="A1044" s="96" t="s">
        <v>25</v>
      </c>
      <c r="B1044" s="98" t="str">
        <f>IF(VLOOKUP($A1040,入力マスター!$A$2:$N$65027,4,FALSE)="","",VLOOKUP($A1040,入力マスター!$A$2:$N$65027,4,FALSE))</f>
        <v/>
      </c>
      <c r="C1044" s="99"/>
      <c r="D1044" s="99"/>
      <c r="E1044" s="99"/>
      <c r="F1044" s="100"/>
      <c r="G1044" s="49" t="s">
        <v>26</v>
      </c>
      <c r="H1044" s="91"/>
      <c r="I1044" s="3"/>
      <c r="J1044" s="91"/>
      <c r="K1044" s="3"/>
      <c r="L1044" s="91"/>
      <c r="M1044" s="3"/>
      <c r="N1044" s="91"/>
      <c r="O1044" s="3"/>
      <c r="P1044" s="91"/>
      <c r="Q1044" s="3"/>
      <c r="R1044" s="91"/>
      <c r="S1044" s="3"/>
      <c r="T1044" s="91"/>
      <c r="U1044" s="3"/>
      <c r="V1044" s="91"/>
      <c r="W1044" s="3"/>
      <c r="X1044" s="91"/>
      <c r="Y1044" s="3"/>
      <c r="Z1044" s="94"/>
      <c r="AA1044" s="3"/>
    </row>
    <row r="1045" spans="1:27" ht="21" customHeight="1">
      <c r="A1045" s="97"/>
      <c r="B1045" s="101"/>
      <c r="C1045" s="102"/>
      <c r="D1045" s="102"/>
      <c r="E1045" s="102"/>
      <c r="F1045" s="103"/>
      <c r="G1045" s="44"/>
      <c r="H1045" s="92"/>
      <c r="I1045" s="3"/>
      <c r="J1045" s="92"/>
      <c r="K1045" s="3"/>
      <c r="L1045" s="92"/>
      <c r="M1045" s="3"/>
      <c r="N1045" s="92"/>
      <c r="O1045" s="3"/>
      <c r="P1045" s="92"/>
      <c r="Q1045" s="3"/>
      <c r="R1045" s="92"/>
      <c r="S1045" s="3"/>
      <c r="T1045" s="92"/>
      <c r="U1045" s="3"/>
      <c r="V1045" s="92"/>
      <c r="W1045" s="3"/>
      <c r="X1045" s="92"/>
      <c r="Y1045" s="3"/>
      <c r="Z1045" s="95"/>
      <c r="AA1045" s="3"/>
    </row>
    <row r="1046" spans="1:27" ht="21" customHeight="1">
      <c r="A1046" s="106">
        <f t="shared" ref="A1046" si="376">A1040+1</f>
        <v>175</v>
      </c>
      <c r="B1046" s="108" t="s">
        <v>18</v>
      </c>
      <c r="C1046" s="108"/>
      <c r="D1046" s="109"/>
      <c r="E1046" s="9" t="s">
        <v>19</v>
      </c>
      <c r="F1046" s="8" t="s">
        <v>20</v>
      </c>
      <c r="G1046" s="45" t="s">
        <v>21</v>
      </c>
      <c r="H1046" s="54" t="s">
        <v>22</v>
      </c>
      <c r="I1046" s="3" t="str">
        <f t="shared" si="360"/>
        <v/>
      </c>
      <c r="J1046" s="54" t="s">
        <v>22</v>
      </c>
      <c r="K1046" s="3" t="str">
        <f t="shared" si="360"/>
        <v/>
      </c>
      <c r="L1046" s="54" t="s">
        <v>22</v>
      </c>
      <c r="M1046" s="3" t="str">
        <f t="shared" si="360"/>
        <v/>
      </c>
      <c r="N1046" s="54" t="s">
        <v>22</v>
      </c>
      <c r="O1046" s="3" t="str">
        <f t="shared" si="360"/>
        <v/>
      </c>
      <c r="P1046" s="54" t="s">
        <v>22</v>
      </c>
      <c r="Q1046" s="3" t="str">
        <f t="shared" si="360"/>
        <v/>
      </c>
      <c r="R1046" s="54" t="s">
        <v>22</v>
      </c>
      <c r="S1046" s="3" t="str">
        <f t="shared" si="360"/>
        <v/>
      </c>
      <c r="T1046" s="54" t="s">
        <v>22</v>
      </c>
      <c r="U1046" s="3" t="str">
        <f t="shared" si="360"/>
        <v/>
      </c>
      <c r="V1046" s="54" t="s">
        <v>22</v>
      </c>
      <c r="W1046" s="3" t="str">
        <f t="shared" si="360"/>
        <v/>
      </c>
      <c r="X1046" s="54" t="s">
        <v>22</v>
      </c>
      <c r="Y1046" s="3" t="str">
        <f t="shared" si="360"/>
        <v/>
      </c>
      <c r="Z1046" s="55" t="s">
        <v>22</v>
      </c>
      <c r="AA1046" s="3" t="str">
        <f t="shared" ref="AA1046" si="377">IF(Z1047="-","",Z1047)</f>
        <v/>
      </c>
    </row>
    <row r="1047" spans="1:27" ht="21" customHeight="1">
      <c r="A1047" s="107"/>
      <c r="B1047" s="110" t="str">
        <f>IF(VLOOKUP($A1046,入力マスター!$A$2:$N$65027,2,FALSE)="","",VLOOKUP($A1046,入力マスター!$A$2:$N$65027,2,FALSE))</f>
        <v/>
      </c>
      <c r="C1047" s="110"/>
      <c r="D1047" s="111"/>
      <c r="E1047" s="10"/>
      <c r="F1047" s="7"/>
      <c r="G1047" s="47"/>
      <c r="H1047" s="46" t="s">
        <v>23</v>
      </c>
      <c r="I1047" s="3"/>
      <c r="J1047" s="46" t="s">
        <v>23</v>
      </c>
      <c r="K1047" s="3"/>
      <c r="L1047" s="46" t="s">
        <v>23</v>
      </c>
      <c r="M1047" s="3"/>
      <c r="N1047" s="46" t="s">
        <v>23</v>
      </c>
      <c r="O1047" s="3"/>
      <c r="P1047" s="46" t="s">
        <v>23</v>
      </c>
      <c r="Q1047" s="3"/>
      <c r="R1047" s="46" t="s">
        <v>23</v>
      </c>
      <c r="S1047" s="3"/>
      <c r="T1047" s="46" t="s">
        <v>23</v>
      </c>
      <c r="U1047" s="3"/>
      <c r="V1047" s="46" t="s">
        <v>23</v>
      </c>
      <c r="W1047" s="3"/>
      <c r="X1047" s="46" t="s">
        <v>23</v>
      </c>
      <c r="Y1047" s="3"/>
      <c r="Z1047" s="50" t="s">
        <v>23</v>
      </c>
      <c r="AA1047" s="3"/>
    </row>
    <row r="1048" spans="1:27" ht="21" customHeight="1">
      <c r="A1048" s="104" t="s">
        <v>24</v>
      </c>
      <c r="B1048" s="114" t="str">
        <f>IF(VLOOKUP($A1046,入力マスター!$A$2:$N$65027,5,FALSE)="","",VLOOKUP($A1046,入力マスター!$A$2:$N$65027,5,FALSE))</f>
        <v/>
      </c>
      <c r="C1048" s="115"/>
      <c r="D1048" s="116"/>
      <c r="E1048" s="21" t="s">
        <v>2</v>
      </c>
      <c r="F1048" s="22"/>
      <c r="G1048" s="48"/>
      <c r="H1048" s="51" t="s">
        <v>21</v>
      </c>
      <c r="I1048" s="3"/>
      <c r="J1048" s="51" t="s">
        <v>21</v>
      </c>
      <c r="K1048" s="3"/>
      <c r="L1048" s="51" t="s">
        <v>21</v>
      </c>
      <c r="M1048" s="3"/>
      <c r="N1048" s="51" t="s">
        <v>21</v>
      </c>
      <c r="O1048" s="3"/>
      <c r="P1048" s="51" t="s">
        <v>21</v>
      </c>
      <c r="Q1048" s="3"/>
      <c r="R1048" s="51" t="s">
        <v>21</v>
      </c>
      <c r="S1048" s="3"/>
      <c r="T1048" s="51" t="s">
        <v>21</v>
      </c>
      <c r="U1048" s="3"/>
      <c r="V1048" s="51" t="s">
        <v>21</v>
      </c>
      <c r="W1048" s="3"/>
      <c r="X1048" s="51" t="s">
        <v>21</v>
      </c>
      <c r="Y1048" s="3"/>
      <c r="Z1048" s="52" t="s">
        <v>21</v>
      </c>
      <c r="AA1048" s="3"/>
    </row>
    <row r="1049" spans="1:27" ht="21" customHeight="1">
      <c r="A1049" s="105"/>
      <c r="B1049" s="117"/>
      <c r="C1049" s="118"/>
      <c r="D1049" s="119"/>
      <c r="E1049" s="112" t="str">
        <f>IF(VLOOKUP($A1046,入力マスター!$A$2:$N$65027,3,FALSE)="","",VLOOKUP($A1046,入力マスター!$A$2:$N$65027,3,FALSE))</f>
        <v/>
      </c>
      <c r="F1049" s="113"/>
      <c r="G1049" s="2"/>
      <c r="H1049" s="90"/>
      <c r="I1049" s="3"/>
      <c r="J1049" s="90"/>
      <c r="K1049" s="3"/>
      <c r="L1049" s="90"/>
      <c r="M1049" s="3"/>
      <c r="N1049" s="90"/>
      <c r="O1049" s="3"/>
      <c r="P1049" s="90"/>
      <c r="Q1049" s="3"/>
      <c r="R1049" s="90"/>
      <c r="S1049" s="3"/>
      <c r="T1049" s="90"/>
      <c r="U1049" s="3"/>
      <c r="V1049" s="90"/>
      <c r="W1049" s="3"/>
      <c r="X1049" s="90"/>
      <c r="Y1049" s="3"/>
      <c r="Z1049" s="93"/>
      <c r="AA1049" s="3"/>
    </row>
    <row r="1050" spans="1:27" ht="21" customHeight="1">
      <c r="A1050" s="96" t="s">
        <v>25</v>
      </c>
      <c r="B1050" s="98" t="str">
        <f>IF(VLOOKUP($A1046,入力マスター!$A$2:$N$65027,4,FALSE)="","",VLOOKUP($A1046,入力マスター!$A$2:$N$65027,4,FALSE))</f>
        <v/>
      </c>
      <c r="C1050" s="99"/>
      <c r="D1050" s="99"/>
      <c r="E1050" s="99"/>
      <c r="F1050" s="100"/>
      <c r="G1050" s="49" t="s">
        <v>26</v>
      </c>
      <c r="H1050" s="91"/>
      <c r="I1050" s="3"/>
      <c r="J1050" s="91"/>
      <c r="K1050" s="3"/>
      <c r="L1050" s="91"/>
      <c r="M1050" s="3"/>
      <c r="N1050" s="91"/>
      <c r="O1050" s="3"/>
      <c r="P1050" s="91"/>
      <c r="Q1050" s="3"/>
      <c r="R1050" s="91"/>
      <c r="S1050" s="3"/>
      <c r="T1050" s="91"/>
      <c r="U1050" s="3"/>
      <c r="V1050" s="91"/>
      <c r="W1050" s="3"/>
      <c r="X1050" s="91"/>
      <c r="Y1050" s="3"/>
      <c r="Z1050" s="94"/>
      <c r="AA1050" s="3"/>
    </row>
    <row r="1051" spans="1:27" ht="21" customHeight="1">
      <c r="A1051" s="97"/>
      <c r="B1051" s="101"/>
      <c r="C1051" s="102"/>
      <c r="D1051" s="102"/>
      <c r="E1051" s="102"/>
      <c r="F1051" s="103"/>
      <c r="G1051" s="44"/>
      <c r="H1051" s="92"/>
      <c r="I1051" s="3"/>
      <c r="J1051" s="92"/>
      <c r="K1051" s="3"/>
      <c r="L1051" s="92"/>
      <c r="M1051" s="3"/>
      <c r="N1051" s="92"/>
      <c r="O1051" s="3"/>
      <c r="P1051" s="92"/>
      <c r="Q1051" s="3"/>
      <c r="R1051" s="92"/>
      <c r="S1051" s="3"/>
      <c r="T1051" s="92"/>
      <c r="U1051" s="3"/>
      <c r="V1051" s="92"/>
      <c r="W1051" s="3"/>
      <c r="X1051" s="92"/>
      <c r="Y1051" s="3"/>
      <c r="Z1051" s="95"/>
      <c r="AA1051" s="3"/>
    </row>
    <row r="1052" spans="1:27" ht="21" customHeight="1">
      <c r="A1052" s="106">
        <f t="shared" ref="A1052" si="378">A1046+1</f>
        <v>176</v>
      </c>
      <c r="B1052" s="108" t="s">
        <v>18</v>
      </c>
      <c r="C1052" s="108"/>
      <c r="D1052" s="109"/>
      <c r="E1052" s="9" t="s">
        <v>19</v>
      </c>
      <c r="F1052" s="8" t="s">
        <v>20</v>
      </c>
      <c r="G1052" s="45" t="s">
        <v>21</v>
      </c>
      <c r="H1052" s="54" t="s">
        <v>22</v>
      </c>
      <c r="I1052" s="3" t="str">
        <f t="shared" si="360"/>
        <v/>
      </c>
      <c r="J1052" s="54" t="s">
        <v>22</v>
      </c>
      <c r="K1052" s="3" t="str">
        <f t="shared" si="360"/>
        <v/>
      </c>
      <c r="L1052" s="54" t="s">
        <v>22</v>
      </c>
      <c r="M1052" s="3" t="str">
        <f t="shared" si="360"/>
        <v/>
      </c>
      <c r="N1052" s="54" t="s">
        <v>22</v>
      </c>
      <c r="O1052" s="3" t="str">
        <f t="shared" si="360"/>
        <v/>
      </c>
      <c r="P1052" s="54" t="s">
        <v>22</v>
      </c>
      <c r="Q1052" s="3" t="str">
        <f t="shared" si="360"/>
        <v/>
      </c>
      <c r="R1052" s="54" t="s">
        <v>22</v>
      </c>
      <c r="S1052" s="3" t="str">
        <f t="shared" si="360"/>
        <v/>
      </c>
      <c r="T1052" s="54" t="s">
        <v>22</v>
      </c>
      <c r="U1052" s="3" t="str">
        <f t="shared" si="360"/>
        <v/>
      </c>
      <c r="V1052" s="54" t="s">
        <v>22</v>
      </c>
      <c r="W1052" s="3" t="str">
        <f t="shared" si="360"/>
        <v/>
      </c>
      <c r="X1052" s="54" t="s">
        <v>22</v>
      </c>
      <c r="Y1052" s="3" t="str">
        <f t="shared" si="360"/>
        <v/>
      </c>
      <c r="Z1052" s="55" t="s">
        <v>22</v>
      </c>
      <c r="AA1052" s="3" t="str">
        <f t="shared" ref="AA1052" si="379">IF(Z1053="-","",Z1053)</f>
        <v/>
      </c>
    </row>
    <row r="1053" spans="1:27" ht="21" customHeight="1">
      <c r="A1053" s="107"/>
      <c r="B1053" s="110" t="str">
        <f>IF(VLOOKUP($A1052,入力マスター!$A$2:$N$65027,2,FALSE)="","",VLOOKUP($A1052,入力マスター!$A$2:$N$65027,2,FALSE))</f>
        <v/>
      </c>
      <c r="C1053" s="110"/>
      <c r="D1053" s="111"/>
      <c r="E1053" s="10"/>
      <c r="F1053" s="7"/>
      <c r="G1053" s="47"/>
      <c r="H1053" s="46" t="s">
        <v>23</v>
      </c>
      <c r="I1053" s="3"/>
      <c r="J1053" s="46" t="s">
        <v>23</v>
      </c>
      <c r="K1053" s="3"/>
      <c r="L1053" s="46" t="s">
        <v>23</v>
      </c>
      <c r="M1053" s="3"/>
      <c r="N1053" s="46" t="s">
        <v>23</v>
      </c>
      <c r="O1053" s="3"/>
      <c r="P1053" s="46" t="s">
        <v>23</v>
      </c>
      <c r="Q1053" s="3"/>
      <c r="R1053" s="46" t="s">
        <v>23</v>
      </c>
      <c r="S1053" s="3"/>
      <c r="T1053" s="46" t="s">
        <v>23</v>
      </c>
      <c r="U1053" s="3"/>
      <c r="V1053" s="46" t="s">
        <v>23</v>
      </c>
      <c r="W1053" s="3"/>
      <c r="X1053" s="46" t="s">
        <v>23</v>
      </c>
      <c r="Y1053" s="3"/>
      <c r="Z1053" s="50" t="s">
        <v>23</v>
      </c>
      <c r="AA1053" s="3"/>
    </row>
    <row r="1054" spans="1:27" ht="21" customHeight="1">
      <c r="A1054" s="104" t="s">
        <v>24</v>
      </c>
      <c r="B1054" s="114" t="str">
        <f>IF(VLOOKUP($A1052,入力マスター!$A$2:$N$65027,5,FALSE)="","",VLOOKUP($A1052,入力マスター!$A$2:$N$65027,5,FALSE))</f>
        <v/>
      </c>
      <c r="C1054" s="115"/>
      <c r="D1054" s="116"/>
      <c r="E1054" s="21" t="s">
        <v>2</v>
      </c>
      <c r="F1054" s="22"/>
      <c r="G1054" s="48"/>
      <c r="H1054" s="51" t="s">
        <v>21</v>
      </c>
      <c r="I1054" s="3"/>
      <c r="J1054" s="51" t="s">
        <v>21</v>
      </c>
      <c r="K1054" s="3"/>
      <c r="L1054" s="51" t="s">
        <v>21</v>
      </c>
      <c r="M1054" s="3"/>
      <c r="N1054" s="51" t="s">
        <v>21</v>
      </c>
      <c r="O1054" s="3"/>
      <c r="P1054" s="51" t="s">
        <v>21</v>
      </c>
      <c r="Q1054" s="3"/>
      <c r="R1054" s="51" t="s">
        <v>21</v>
      </c>
      <c r="S1054" s="3"/>
      <c r="T1054" s="51" t="s">
        <v>21</v>
      </c>
      <c r="U1054" s="3"/>
      <c r="V1054" s="51" t="s">
        <v>21</v>
      </c>
      <c r="W1054" s="3"/>
      <c r="X1054" s="51" t="s">
        <v>21</v>
      </c>
      <c r="Y1054" s="3"/>
      <c r="Z1054" s="52" t="s">
        <v>21</v>
      </c>
      <c r="AA1054" s="3"/>
    </row>
    <row r="1055" spans="1:27" ht="21" customHeight="1">
      <c r="A1055" s="105"/>
      <c r="B1055" s="117"/>
      <c r="C1055" s="118"/>
      <c r="D1055" s="119"/>
      <c r="E1055" s="112" t="str">
        <f>IF(VLOOKUP($A1052,入力マスター!$A$2:$N$65027,3,FALSE)="","",VLOOKUP($A1052,入力マスター!$A$2:$N$65027,3,FALSE))</f>
        <v/>
      </c>
      <c r="F1055" s="113"/>
      <c r="G1055" s="2"/>
      <c r="H1055" s="90"/>
      <c r="I1055" s="3"/>
      <c r="J1055" s="90"/>
      <c r="K1055" s="3"/>
      <c r="L1055" s="90"/>
      <c r="M1055" s="3"/>
      <c r="N1055" s="90"/>
      <c r="O1055" s="3"/>
      <c r="P1055" s="90"/>
      <c r="Q1055" s="3"/>
      <c r="R1055" s="90"/>
      <c r="S1055" s="3"/>
      <c r="T1055" s="90"/>
      <c r="U1055" s="3"/>
      <c r="V1055" s="90"/>
      <c r="W1055" s="3"/>
      <c r="X1055" s="90"/>
      <c r="Y1055" s="3"/>
      <c r="Z1055" s="93"/>
      <c r="AA1055" s="3"/>
    </row>
    <row r="1056" spans="1:27" ht="21" customHeight="1">
      <c r="A1056" s="96" t="s">
        <v>25</v>
      </c>
      <c r="B1056" s="98" t="str">
        <f>IF(VLOOKUP($A1052,入力マスター!$A$2:$N$65027,4,FALSE)="","",VLOOKUP($A1052,入力マスター!$A$2:$N$65027,4,FALSE))</f>
        <v/>
      </c>
      <c r="C1056" s="99"/>
      <c r="D1056" s="99"/>
      <c r="E1056" s="99"/>
      <c r="F1056" s="100"/>
      <c r="G1056" s="49" t="s">
        <v>26</v>
      </c>
      <c r="H1056" s="91"/>
      <c r="I1056" s="3"/>
      <c r="J1056" s="91"/>
      <c r="K1056" s="3"/>
      <c r="L1056" s="91"/>
      <c r="M1056" s="3"/>
      <c r="N1056" s="91"/>
      <c r="O1056" s="3"/>
      <c r="P1056" s="91"/>
      <c r="Q1056" s="3"/>
      <c r="R1056" s="91"/>
      <c r="S1056" s="3"/>
      <c r="T1056" s="91"/>
      <c r="U1056" s="3"/>
      <c r="V1056" s="91"/>
      <c r="W1056" s="3"/>
      <c r="X1056" s="91"/>
      <c r="Y1056" s="3"/>
      <c r="Z1056" s="94"/>
      <c r="AA1056" s="3"/>
    </row>
    <row r="1057" spans="1:27" ht="21" customHeight="1">
      <c r="A1057" s="97"/>
      <c r="B1057" s="101"/>
      <c r="C1057" s="102"/>
      <c r="D1057" s="102"/>
      <c r="E1057" s="102"/>
      <c r="F1057" s="103"/>
      <c r="G1057" s="44"/>
      <c r="H1057" s="92"/>
      <c r="I1057" s="3"/>
      <c r="J1057" s="92"/>
      <c r="K1057" s="3"/>
      <c r="L1057" s="92"/>
      <c r="M1057" s="3"/>
      <c r="N1057" s="92"/>
      <c r="O1057" s="3"/>
      <c r="P1057" s="92"/>
      <c r="Q1057" s="3"/>
      <c r="R1057" s="92"/>
      <c r="S1057" s="3"/>
      <c r="T1057" s="92"/>
      <c r="U1057" s="3"/>
      <c r="V1057" s="92"/>
      <c r="W1057" s="3"/>
      <c r="X1057" s="92"/>
      <c r="Y1057" s="3"/>
      <c r="Z1057" s="95"/>
      <c r="AA1057" s="3"/>
    </row>
    <row r="1058" spans="1:27" ht="21" customHeight="1">
      <c r="A1058" s="106">
        <f t="shared" ref="A1058" si="380">A1052+1</f>
        <v>177</v>
      </c>
      <c r="B1058" s="108" t="s">
        <v>18</v>
      </c>
      <c r="C1058" s="108"/>
      <c r="D1058" s="109"/>
      <c r="E1058" s="9" t="s">
        <v>19</v>
      </c>
      <c r="F1058" s="8" t="s">
        <v>20</v>
      </c>
      <c r="G1058" s="45" t="s">
        <v>21</v>
      </c>
      <c r="H1058" s="54" t="s">
        <v>22</v>
      </c>
      <c r="I1058" s="3" t="str">
        <f t="shared" si="360"/>
        <v/>
      </c>
      <c r="J1058" s="54" t="s">
        <v>22</v>
      </c>
      <c r="K1058" s="3" t="str">
        <f t="shared" si="360"/>
        <v/>
      </c>
      <c r="L1058" s="54" t="s">
        <v>22</v>
      </c>
      <c r="M1058" s="3" t="str">
        <f t="shared" si="360"/>
        <v/>
      </c>
      <c r="N1058" s="54" t="s">
        <v>22</v>
      </c>
      <c r="O1058" s="3" t="str">
        <f t="shared" si="360"/>
        <v/>
      </c>
      <c r="P1058" s="54" t="s">
        <v>22</v>
      </c>
      <c r="Q1058" s="3" t="str">
        <f t="shared" si="360"/>
        <v/>
      </c>
      <c r="R1058" s="54" t="s">
        <v>22</v>
      </c>
      <c r="S1058" s="3" t="str">
        <f t="shared" si="360"/>
        <v/>
      </c>
      <c r="T1058" s="54" t="s">
        <v>22</v>
      </c>
      <c r="U1058" s="3" t="str">
        <f t="shared" si="360"/>
        <v/>
      </c>
      <c r="V1058" s="54" t="s">
        <v>22</v>
      </c>
      <c r="W1058" s="3" t="str">
        <f t="shared" si="360"/>
        <v/>
      </c>
      <c r="X1058" s="54" t="s">
        <v>22</v>
      </c>
      <c r="Y1058" s="3" t="str">
        <f t="shared" si="360"/>
        <v/>
      </c>
      <c r="Z1058" s="55" t="s">
        <v>22</v>
      </c>
      <c r="AA1058" s="3" t="str">
        <f t="shared" ref="AA1058" si="381">IF(Z1059="-","",Z1059)</f>
        <v/>
      </c>
    </row>
    <row r="1059" spans="1:27" ht="21" customHeight="1">
      <c r="A1059" s="107"/>
      <c r="B1059" s="110" t="str">
        <f>IF(VLOOKUP($A1058,入力マスター!$A$2:$N$65027,2,FALSE)="","",VLOOKUP($A1058,入力マスター!$A$2:$N$65027,2,FALSE))</f>
        <v/>
      </c>
      <c r="C1059" s="110"/>
      <c r="D1059" s="111"/>
      <c r="E1059" s="10"/>
      <c r="F1059" s="7"/>
      <c r="G1059" s="47"/>
      <c r="H1059" s="46" t="s">
        <v>23</v>
      </c>
      <c r="I1059" s="3"/>
      <c r="J1059" s="46" t="s">
        <v>23</v>
      </c>
      <c r="K1059" s="3"/>
      <c r="L1059" s="46" t="s">
        <v>23</v>
      </c>
      <c r="M1059" s="3"/>
      <c r="N1059" s="46" t="s">
        <v>23</v>
      </c>
      <c r="O1059" s="3"/>
      <c r="P1059" s="46" t="s">
        <v>23</v>
      </c>
      <c r="Q1059" s="3"/>
      <c r="R1059" s="46" t="s">
        <v>23</v>
      </c>
      <c r="S1059" s="3"/>
      <c r="T1059" s="46" t="s">
        <v>23</v>
      </c>
      <c r="U1059" s="3"/>
      <c r="V1059" s="46" t="s">
        <v>23</v>
      </c>
      <c r="W1059" s="3"/>
      <c r="X1059" s="46" t="s">
        <v>23</v>
      </c>
      <c r="Y1059" s="3"/>
      <c r="Z1059" s="50" t="s">
        <v>23</v>
      </c>
      <c r="AA1059" s="3"/>
    </row>
    <row r="1060" spans="1:27" ht="21" customHeight="1">
      <c r="A1060" s="104" t="s">
        <v>24</v>
      </c>
      <c r="B1060" s="114" t="str">
        <f>IF(VLOOKUP($A1058,入力マスター!$A$2:$N$65027,5,FALSE)="","",VLOOKUP($A1058,入力マスター!$A$2:$N$65027,5,FALSE))</f>
        <v/>
      </c>
      <c r="C1060" s="115"/>
      <c r="D1060" s="116"/>
      <c r="E1060" s="21" t="s">
        <v>2</v>
      </c>
      <c r="F1060" s="22"/>
      <c r="G1060" s="48"/>
      <c r="H1060" s="51" t="s">
        <v>21</v>
      </c>
      <c r="I1060" s="3"/>
      <c r="J1060" s="51" t="s">
        <v>21</v>
      </c>
      <c r="K1060" s="3"/>
      <c r="L1060" s="51" t="s">
        <v>21</v>
      </c>
      <c r="M1060" s="3"/>
      <c r="N1060" s="51" t="s">
        <v>21</v>
      </c>
      <c r="O1060" s="3"/>
      <c r="P1060" s="51" t="s">
        <v>21</v>
      </c>
      <c r="Q1060" s="3"/>
      <c r="R1060" s="51" t="s">
        <v>21</v>
      </c>
      <c r="S1060" s="3"/>
      <c r="T1060" s="51" t="s">
        <v>21</v>
      </c>
      <c r="U1060" s="3"/>
      <c r="V1060" s="51" t="s">
        <v>21</v>
      </c>
      <c r="W1060" s="3"/>
      <c r="X1060" s="51" t="s">
        <v>21</v>
      </c>
      <c r="Y1060" s="3"/>
      <c r="Z1060" s="52" t="s">
        <v>21</v>
      </c>
      <c r="AA1060" s="3"/>
    </row>
    <row r="1061" spans="1:27" ht="21" customHeight="1">
      <c r="A1061" s="105"/>
      <c r="B1061" s="117"/>
      <c r="C1061" s="118"/>
      <c r="D1061" s="119"/>
      <c r="E1061" s="112" t="str">
        <f>IF(VLOOKUP($A1058,入力マスター!$A$2:$N$65027,3,FALSE)="","",VLOOKUP($A1058,入力マスター!$A$2:$N$65027,3,FALSE))</f>
        <v/>
      </c>
      <c r="F1061" s="113"/>
      <c r="G1061" s="2"/>
      <c r="H1061" s="90"/>
      <c r="I1061" s="3"/>
      <c r="J1061" s="90"/>
      <c r="K1061" s="3"/>
      <c r="L1061" s="90"/>
      <c r="M1061" s="3"/>
      <c r="N1061" s="90"/>
      <c r="O1061" s="3"/>
      <c r="P1061" s="90"/>
      <c r="Q1061" s="3"/>
      <c r="R1061" s="90"/>
      <c r="S1061" s="3"/>
      <c r="T1061" s="90"/>
      <c r="U1061" s="3"/>
      <c r="V1061" s="90"/>
      <c r="W1061" s="3"/>
      <c r="X1061" s="90"/>
      <c r="Y1061" s="3"/>
      <c r="Z1061" s="93"/>
      <c r="AA1061" s="3"/>
    </row>
    <row r="1062" spans="1:27" ht="21" customHeight="1">
      <c r="A1062" s="96" t="s">
        <v>25</v>
      </c>
      <c r="B1062" s="98" t="str">
        <f>IF(VLOOKUP($A1058,入力マスター!$A$2:$N$65027,4,FALSE)="","",VLOOKUP($A1058,入力マスター!$A$2:$N$65027,4,FALSE))</f>
        <v/>
      </c>
      <c r="C1062" s="99"/>
      <c r="D1062" s="99"/>
      <c r="E1062" s="99"/>
      <c r="F1062" s="100"/>
      <c r="G1062" s="49" t="s">
        <v>26</v>
      </c>
      <c r="H1062" s="91"/>
      <c r="I1062" s="3"/>
      <c r="J1062" s="91"/>
      <c r="K1062" s="3"/>
      <c r="L1062" s="91"/>
      <c r="M1062" s="3"/>
      <c r="N1062" s="91"/>
      <c r="O1062" s="3"/>
      <c r="P1062" s="91"/>
      <c r="Q1062" s="3"/>
      <c r="R1062" s="91"/>
      <c r="S1062" s="3"/>
      <c r="T1062" s="91"/>
      <c r="U1062" s="3"/>
      <c r="V1062" s="91"/>
      <c r="W1062" s="3"/>
      <c r="X1062" s="91"/>
      <c r="Y1062" s="3"/>
      <c r="Z1062" s="94"/>
      <c r="AA1062" s="3"/>
    </row>
    <row r="1063" spans="1:27" ht="21" customHeight="1">
      <c r="A1063" s="97"/>
      <c r="B1063" s="101"/>
      <c r="C1063" s="102"/>
      <c r="D1063" s="102"/>
      <c r="E1063" s="102"/>
      <c r="F1063" s="103"/>
      <c r="G1063" s="44"/>
      <c r="H1063" s="92"/>
      <c r="I1063" s="3"/>
      <c r="J1063" s="92"/>
      <c r="K1063" s="3"/>
      <c r="L1063" s="92"/>
      <c r="M1063" s="3"/>
      <c r="N1063" s="92"/>
      <c r="O1063" s="3"/>
      <c r="P1063" s="92"/>
      <c r="Q1063" s="3"/>
      <c r="R1063" s="92"/>
      <c r="S1063" s="3"/>
      <c r="T1063" s="92"/>
      <c r="U1063" s="3"/>
      <c r="V1063" s="92"/>
      <c r="W1063" s="3"/>
      <c r="X1063" s="92"/>
      <c r="Y1063" s="3"/>
      <c r="Z1063" s="95"/>
      <c r="AA1063" s="3"/>
    </row>
    <row r="1064" spans="1:27" ht="21" customHeight="1">
      <c r="A1064" s="106">
        <f t="shared" ref="A1064" si="382">A1058+1</f>
        <v>178</v>
      </c>
      <c r="B1064" s="108" t="s">
        <v>18</v>
      </c>
      <c r="C1064" s="108"/>
      <c r="D1064" s="109"/>
      <c r="E1064" s="9" t="s">
        <v>19</v>
      </c>
      <c r="F1064" s="8" t="s">
        <v>20</v>
      </c>
      <c r="G1064" s="45" t="s">
        <v>21</v>
      </c>
      <c r="H1064" s="54" t="s">
        <v>22</v>
      </c>
      <c r="I1064" s="3" t="str">
        <f t="shared" ref="I1064:W1064" si="383">IF(H1065="-","",H1065)</f>
        <v/>
      </c>
      <c r="J1064" s="54" t="s">
        <v>22</v>
      </c>
      <c r="K1064" s="3" t="str">
        <f t="shared" si="383"/>
        <v/>
      </c>
      <c r="L1064" s="54" t="s">
        <v>22</v>
      </c>
      <c r="M1064" s="3" t="str">
        <f t="shared" si="383"/>
        <v/>
      </c>
      <c r="N1064" s="54" t="s">
        <v>22</v>
      </c>
      <c r="O1064" s="3" t="str">
        <f t="shared" si="383"/>
        <v/>
      </c>
      <c r="P1064" s="54" t="s">
        <v>22</v>
      </c>
      <c r="Q1064" s="3" t="str">
        <f t="shared" si="383"/>
        <v/>
      </c>
      <c r="R1064" s="54" t="s">
        <v>22</v>
      </c>
      <c r="S1064" s="3" t="str">
        <f t="shared" si="383"/>
        <v/>
      </c>
      <c r="T1064" s="54" t="s">
        <v>22</v>
      </c>
      <c r="U1064" s="3" t="str">
        <f t="shared" si="383"/>
        <v/>
      </c>
      <c r="V1064" s="54" t="s">
        <v>22</v>
      </c>
      <c r="W1064" s="3" t="str">
        <f t="shared" si="383"/>
        <v/>
      </c>
      <c r="X1064" s="54" t="s">
        <v>22</v>
      </c>
      <c r="Y1064" s="3" t="str">
        <f t="shared" ref="I1064:Y1124" si="384">IF(X1065="-","",X1065)</f>
        <v/>
      </c>
      <c r="Z1064" s="55" t="s">
        <v>22</v>
      </c>
      <c r="AA1064" s="3" t="str">
        <f t="shared" ref="AA1064" si="385">IF(Z1065="-","",Z1065)</f>
        <v/>
      </c>
    </row>
    <row r="1065" spans="1:27" ht="21" customHeight="1">
      <c r="A1065" s="107"/>
      <c r="B1065" s="110" t="str">
        <f>IF(VLOOKUP($A1064,入力マスター!$A$2:$N$65027,2,FALSE)="","",VLOOKUP($A1064,入力マスター!$A$2:$N$65027,2,FALSE))</f>
        <v/>
      </c>
      <c r="C1065" s="110"/>
      <c r="D1065" s="111"/>
      <c r="E1065" s="10"/>
      <c r="F1065" s="7"/>
      <c r="G1065" s="47"/>
      <c r="H1065" s="46" t="s">
        <v>23</v>
      </c>
      <c r="I1065" s="3"/>
      <c r="J1065" s="46" t="s">
        <v>23</v>
      </c>
      <c r="K1065" s="3"/>
      <c r="L1065" s="46" t="s">
        <v>23</v>
      </c>
      <c r="M1065" s="3"/>
      <c r="N1065" s="46" t="s">
        <v>23</v>
      </c>
      <c r="O1065" s="3"/>
      <c r="P1065" s="46" t="s">
        <v>23</v>
      </c>
      <c r="Q1065" s="3"/>
      <c r="R1065" s="46" t="s">
        <v>23</v>
      </c>
      <c r="S1065" s="3"/>
      <c r="T1065" s="46" t="s">
        <v>23</v>
      </c>
      <c r="U1065" s="3"/>
      <c r="V1065" s="46" t="s">
        <v>23</v>
      </c>
      <c r="W1065" s="3"/>
      <c r="X1065" s="46" t="s">
        <v>23</v>
      </c>
      <c r="Y1065" s="3"/>
      <c r="Z1065" s="50" t="s">
        <v>23</v>
      </c>
      <c r="AA1065" s="3"/>
    </row>
    <row r="1066" spans="1:27" ht="21" customHeight="1">
      <c r="A1066" s="104" t="s">
        <v>24</v>
      </c>
      <c r="B1066" s="114" t="str">
        <f>IF(VLOOKUP($A1064,入力マスター!$A$2:$N$65027,5,FALSE)="","",VLOOKUP($A1064,入力マスター!$A$2:$N$65027,5,FALSE))</f>
        <v/>
      </c>
      <c r="C1066" s="115"/>
      <c r="D1066" s="116"/>
      <c r="E1066" s="21" t="s">
        <v>2</v>
      </c>
      <c r="F1066" s="22"/>
      <c r="G1066" s="48"/>
      <c r="H1066" s="51" t="s">
        <v>21</v>
      </c>
      <c r="I1066" s="3"/>
      <c r="J1066" s="51" t="s">
        <v>21</v>
      </c>
      <c r="K1066" s="3"/>
      <c r="L1066" s="51" t="s">
        <v>21</v>
      </c>
      <c r="M1066" s="3"/>
      <c r="N1066" s="51" t="s">
        <v>21</v>
      </c>
      <c r="O1066" s="3"/>
      <c r="P1066" s="51" t="s">
        <v>21</v>
      </c>
      <c r="Q1066" s="3"/>
      <c r="R1066" s="51" t="s">
        <v>21</v>
      </c>
      <c r="S1066" s="3"/>
      <c r="T1066" s="51" t="s">
        <v>21</v>
      </c>
      <c r="U1066" s="3"/>
      <c r="V1066" s="51" t="s">
        <v>21</v>
      </c>
      <c r="W1066" s="3"/>
      <c r="X1066" s="51" t="s">
        <v>21</v>
      </c>
      <c r="Y1066" s="3"/>
      <c r="Z1066" s="52" t="s">
        <v>21</v>
      </c>
      <c r="AA1066" s="3"/>
    </row>
    <row r="1067" spans="1:27" ht="21" customHeight="1">
      <c r="A1067" s="105"/>
      <c r="B1067" s="117"/>
      <c r="C1067" s="118"/>
      <c r="D1067" s="119"/>
      <c r="E1067" s="112" t="str">
        <f>IF(VLOOKUP($A1064,入力マスター!$A$2:$N$65027,3,FALSE)="","",VLOOKUP($A1064,入力マスター!$A$2:$N$65027,3,FALSE))</f>
        <v/>
      </c>
      <c r="F1067" s="113"/>
      <c r="G1067" s="2"/>
      <c r="H1067" s="90"/>
      <c r="I1067" s="3"/>
      <c r="J1067" s="90"/>
      <c r="K1067" s="3"/>
      <c r="L1067" s="90"/>
      <c r="M1067" s="3"/>
      <c r="N1067" s="90"/>
      <c r="O1067" s="3"/>
      <c r="P1067" s="90"/>
      <c r="Q1067" s="3"/>
      <c r="R1067" s="90"/>
      <c r="S1067" s="3"/>
      <c r="T1067" s="90"/>
      <c r="U1067" s="3"/>
      <c r="V1067" s="90"/>
      <c r="W1067" s="3"/>
      <c r="X1067" s="90"/>
      <c r="Y1067" s="3"/>
      <c r="Z1067" s="93"/>
      <c r="AA1067" s="3"/>
    </row>
    <row r="1068" spans="1:27" ht="21" customHeight="1">
      <c r="A1068" s="96" t="s">
        <v>25</v>
      </c>
      <c r="B1068" s="98" t="str">
        <f>IF(VLOOKUP($A1064,入力マスター!$A$2:$N$65027,4,FALSE)="","",VLOOKUP($A1064,入力マスター!$A$2:$N$65027,4,FALSE))</f>
        <v/>
      </c>
      <c r="C1068" s="99"/>
      <c r="D1068" s="99"/>
      <c r="E1068" s="99"/>
      <c r="F1068" s="100"/>
      <c r="G1068" s="49" t="s">
        <v>26</v>
      </c>
      <c r="H1068" s="91"/>
      <c r="I1068" s="3"/>
      <c r="J1068" s="91"/>
      <c r="K1068" s="3"/>
      <c r="L1068" s="91"/>
      <c r="M1068" s="3"/>
      <c r="N1068" s="91"/>
      <c r="O1068" s="3"/>
      <c r="P1068" s="91"/>
      <c r="Q1068" s="3"/>
      <c r="R1068" s="91"/>
      <c r="S1068" s="3"/>
      <c r="T1068" s="91"/>
      <c r="U1068" s="3"/>
      <c r="V1068" s="91"/>
      <c r="W1068" s="3"/>
      <c r="X1068" s="91"/>
      <c r="Y1068" s="3"/>
      <c r="Z1068" s="94"/>
      <c r="AA1068" s="3"/>
    </row>
    <row r="1069" spans="1:27" ht="21" customHeight="1">
      <c r="A1069" s="97"/>
      <c r="B1069" s="101"/>
      <c r="C1069" s="102"/>
      <c r="D1069" s="102"/>
      <c r="E1069" s="102"/>
      <c r="F1069" s="103"/>
      <c r="G1069" s="44"/>
      <c r="H1069" s="92"/>
      <c r="I1069" s="3"/>
      <c r="J1069" s="92"/>
      <c r="K1069" s="3"/>
      <c r="L1069" s="92"/>
      <c r="M1069" s="3"/>
      <c r="N1069" s="92"/>
      <c r="O1069" s="3"/>
      <c r="P1069" s="92"/>
      <c r="Q1069" s="3"/>
      <c r="R1069" s="92"/>
      <c r="S1069" s="3"/>
      <c r="T1069" s="92"/>
      <c r="U1069" s="3"/>
      <c r="V1069" s="92"/>
      <c r="W1069" s="3"/>
      <c r="X1069" s="92"/>
      <c r="Y1069" s="3"/>
      <c r="Z1069" s="95"/>
      <c r="AA1069" s="3"/>
    </row>
    <row r="1070" spans="1:27" ht="21" customHeight="1">
      <c r="A1070" s="106">
        <f t="shared" ref="A1070" si="386">A1064+1</f>
        <v>179</v>
      </c>
      <c r="B1070" s="108" t="s">
        <v>18</v>
      </c>
      <c r="C1070" s="108"/>
      <c r="D1070" s="109"/>
      <c r="E1070" s="9" t="s">
        <v>19</v>
      </c>
      <c r="F1070" s="8" t="s">
        <v>20</v>
      </c>
      <c r="G1070" s="45" t="s">
        <v>21</v>
      </c>
      <c r="H1070" s="54" t="s">
        <v>22</v>
      </c>
      <c r="I1070" s="3" t="str">
        <f t="shared" si="384"/>
        <v/>
      </c>
      <c r="J1070" s="54" t="s">
        <v>22</v>
      </c>
      <c r="K1070" s="3" t="str">
        <f t="shared" si="384"/>
        <v/>
      </c>
      <c r="L1070" s="54" t="s">
        <v>22</v>
      </c>
      <c r="M1070" s="3" t="str">
        <f t="shared" si="384"/>
        <v/>
      </c>
      <c r="N1070" s="54" t="s">
        <v>22</v>
      </c>
      <c r="O1070" s="3" t="str">
        <f t="shared" si="384"/>
        <v/>
      </c>
      <c r="P1070" s="54" t="s">
        <v>22</v>
      </c>
      <c r="Q1070" s="3" t="str">
        <f t="shared" si="384"/>
        <v/>
      </c>
      <c r="R1070" s="54" t="s">
        <v>22</v>
      </c>
      <c r="S1070" s="3" t="str">
        <f t="shared" si="384"/>
        <v/>
      </c>
      <c r="T1070" s="54" t="s">
        <v>22</v>
      </c>
      <c r="U1070" s="3" t="str">
        <f t="shared" si="384"/>
        <v/>
      </c>
      <c r="V1070" s="54" t="s">
        <v>22</v>
      </c>
      <c r="W1070" s="3" t="str">
        <f t="shared" si="384"/>
        <v/>
      </c>
      <c r="X1070" s="54" t="s">
        <v>22</v>
      </c>
      <c r="Y1070" s="3" t="str">
        <f t="shared" si="384"/>
        <v/>
      </c>
      <c r="Z1070" s="55" t="s">
        <v>22</v>
      </c>
      <c r="AA1070" s="3" t="str">
        <f t="shared" ref="AA1070" si="387">IF(Z1071="-","",Z1071)</f>
        <v/>
      </c>
    </row>
    <row r="1071" spans="1:27" ht="21" customHeight="1">
      <c r="A1071" s="107"/>
      <c r="B1071" s="110" t="str">
        <f>IF(VLOOKUP($A1070,入力マスター!$A$2:$N$65027,2,FALSE)="","",VLOOKUP($A1070,入力マスター!$A$2:$N$65027,2,FALSE))</f>
        <v/>
      </c>
      <c r="C1071" s="110"/>
      <c r="D1071" s="111"/>
      <c r="E1071" s="10"/>
      <c r="F1071" s="7"/>
      <c r="G1071" s="47"/>
      <c r="H1071" s="46" t="s">
        <v>23</v>
      </c>
      <c r="I1071" s="3"/>
      <c r="J1071" s="46" t="s">
        <v>23</v>
      </c>
      <c r="K1071" s="3"/>
      <c r="L1071" s="46" t="s">
        <v>23</v>
      </c>
      <c r="M1071" s="3"/>
      <c r="N1071" s="46" t="s">
        <v>23</v>
      </c>
      <c r="O1071" s="3"/>
      <c r="P1071" s="46" t="s">
        <v>23</v>
      </c>
      <c r="Q1071" s="3"/>
      <c r="R1071" s="46" t="s">
        <v>23</v>
      </c>
      <c r="S1071" s="3"/>
      <c r="T1071" s="46" t="s">
        <v>23</v>
      </c>
      <c r="U1071" s="3"/>
      <c r="V1071" s="46" t="s">
        <v>23</v>
      </c>
      <c r="W1071" s="3"/>
      <c r="X1071" s="46" t="s">
        <v>23</v>
      </c>
      <c r="Y1071" s="3"/>
      <c r="Z1071" s="50" t="s">
        <v>23</v>
      </c>
      <c r="AA1071" s="3"/>
    </row>
    <row r="1072" spans="1:27" ht="21" customHeight="1">
      <c r="A1072" s="104" t="s">
        <v>24</v>
      </c>
      <c r="B1072" s="114" t="str">
        <f>IF(VLOOKUP($A1070,入力マスター!$A$2:$N$65027,5,FALSE)="","",VLOOKUP($A1070,入力マスター!$A$2:$N$65027,5,FALSE))</f>
        <v/>
      </c>
      <c r="C1072" s="115"/>
      <c r="D1072" s="116"/>
      <c r="E1072" s="21" t="s">
        <v>2</v>
      </c>
      <c r="F1072" s="22"/>
      <c r="G1072" s="48"/>
      <c r="H1072" s="51" t="s">
        <v>21</v>
      </c>
      <c r="I1072" s="3"/>
      <c r="J1072" s="51" t="s">
        <v>21</v>
      </c>
      <c r="K1072" s="3"/>
      <c r="L1072" s="51" t="s">
        <v>21</v>
      </c>
      <c r="M1072" s="3"/>
      <c r="N1072" s="51" t="s">
        <v>21</v>
      </c>
      <c r="O1072" s="3"/>
      <c r="P1072" s="51" t="s">
        <v>21</v>
      </c>
      <c r="Q1072" s="3"/>
      <c r="R1072" s="51" t="s">
        <v>21</v>
      </c>
      <c r="S1072" s="3"/>
      <c r="T1072" s="51" t="s">
        <v>21</v>
      </c>
      <c r="U1072" s="3"/>
      <c r="V1072" s="51" t="s">
        <v>21</v>
      </c>
      <c r="W1072" s="3"/>
      <c r="X1072" s="51" t="s">
        <v>21</v>
      </c>
      <c r="Y1072" s="3"/>
      <c r="Z1072" s="52" t="s">
        <v>21</v>
      </c>
      <c r="AA1072" s="3"/>
    </row>
    <row r="1073" spans="1:27" ht="21" customHeight="1">
      <c r="A1073" s="105"/>
      <c r="B1073" s="117"/>
      <c r="C1073" s="118"/>
      <c r="D1073" s="119"/>
      <c r="E1073" s="112" t="str">
        <f>IF(VLOOKUP($A1070,入力マスター!$A$2:$N$65027,3,FALSE)="","",VLOOKUP($A1070,入力マスター!$A$2:$N$65027,3,FALSE))</f>
        <v/>
      </c>
      <c r="F1073" s="113"/>
      <c r="G1073" s="2"/>
      <c r="H1073" s="90"/>
      <c r="I1073" s="3"/>
      <c r="J1073" s="90"/>
      <c r="K1073" s="3"/>
      <c r="L1073" s="90"/>
      <c r="M1073" s="3"/>
      <c r="N1073" s="90"/>
      <c r="O1073" s="3"/>
      <c r="P1073" s="90"/>
      <c r="Q1073" s="3"/>
      <c r="R1073" s="90"/>
      <c r="S1073" s="3"/>
      <c r="T1073" s="90"/>
      <c r="U1073" s="3"/>
      <c r="V1073" s="90"/>
      <c r="W1073" s="3"/>
      <c r="X1073" s="90"/>
      <c r="Y1073" s="3"/>
      <c r="Z1073" s="93"/>
      <c r="AA1073" s="3"/>
    </row>
    <row r="1074" spans="1:27" ht="21" customHeight="1">
      <c r="A1074" s="96" t="s">
        <v>25</v>
      </c>
      <c r="B1074" s="98" t="str">
        <f>IF(VLOOKUP($A1070,入力マスター!$A$2:$N$65027,4,FALSE)="","",VLOOKUP($A1070,入力マスター!$A$2:$N$65027,4,FALSE))</f>
        <v/>
      </c>
      <c r="C1074" s="99"/>
      <c r="D1074" s="99"/>
      <c r="E1074" s="99"/>
      <c r="F1074" s="100"/>
      <c r="G1074" s="49" t="s">
        <v>26</v>
      </c>
      <c r="H1074" s="91"/>
      <c r="I1074" s="3"/>
      <c r="J1074" s="91"/>
      <c r="K1074" s="3"/>
      <c r="L1074" s="91"/>
      <c r="M1074" s="3"/>
      <c r="N1074" s="91"/>
      <c r="O1074" s="3"/>
      <c r="P1074" s="91"/>
      <c r="Q1074" s="3"/>
      <c r="R1074" s="91"/>
      <c r="S1074" s="3"/>
      <c r="T1074" s="91"/>
      <c r="U1074" s="3"/>
      <c r="V1074" s="91"/>
      <c r="W1074" s="3"/>
      <c r="X1074" s="91"/>
      <c r="Y1074" s="3"/>
      <c r="Z1074" s="94"/>
      <c r="AA1074" s="3"/>
    </row>
    <row r="1075" spans="1:27" ht="21" customHeight="1">
      <c r="A1075" s="97"/>
      <c r="B1075" s="101"/>
      <c r="C1075" s="102"/>
      <c r="D1075" s="102"/>
      <c r="E1075" s="102"/>
      <c r="F1075" s="103"/>
      <c r="G1075" s="44"/>
      <c r="H1075" s="92"/>
      <c r="I1075" s="3"/>
      <c r="J1075" s="92"/>
      <c r="K1075" s="3"/>
      <c r="L1075" s="92"/>
      <c r="M1075" s="3"/>
      <c r="N1075" s="92"/>
      <c r="O1075" s="3"/>
      <c r="P1075" s="92"/>
      <c r="Q1075" s="3"/>
      <c r="R1075" s="92"/>
      <c r="S1075" s="3"/>
      <c r="T1075" s="92"/>
      <c r="U1075" s="3"/>
      <c r="V1075" s="92"/>
      <c r="W1075" s="3"/>
      <c r="X1075" s="92"/>
      <c r="Y1075" s="3"/>
      <c r="Z1075" s="95"/>
      <c r="AA1075" s="3"/>
    </row>
    <row r="1076" spans="1:27" ht="21" customHeight="1">
      <c r="A1076" s="106">
        <f t="shared" ref="A1076" si="388">A1070+1</f>
        <v>180</v>
      </c>
      <c r="B1076" s="108" t="s">
        <v>18</v>
      </c>
      <c r="C1076" s="108"/>
      <c r="D1076" s="109"/>
      <c r="E1076" s="9" t="s">
        <v>19</v>
      </c>
      <c r="F1076" s="8" t="s">
        <v>20</v>
      </c>
      <c r="G1076" s="45" t="s">
        <v>21</v>
      </c>
      <c r="H1076" s="54" t="s">
        <v>22</v>
      </c>
      <c r="I1076" s="3" t="str">
        <f t="shared" si="384"/>
        <v/>
      </c>
      <c r="J1076" s="54" t="s">
        <v>22</v>
      </c>
      <c r="K1076" s="3" t="str">
        <f t="shared" si="384"/>
        <v/>
      </c>
      <c r="L1076" s="54" t="s">
        <v>22</v>
      </c>
      <c r="M1076" s="3" t="str">
        <f t="shared" si="384"/>
        <v/>
      </c>
      <c r="N1076" s="54" t="s">
        <v>22</v>
      </c>
      <c r="O1076" s="3" t="str">
        <f t="shared" si="384"/>
        <v/>
      </c>
      <c r="P1076" s="54" t="s">
        <v>22</v>
      </c>
      <c r="Q1076" s="3" t="str">
        <f t="shared" si="384"/>
        <v/>
      </c>
      <c r="R1076" s="54" t="s">
        <v>22</v>
      </c>
      <c r="S1076" s="3" t="str">
        <f t="shared" si="384"/>
        <v/>
      </c>
      <c r="T1076" s="54" t="s">
        <v>22</v>
      </c>
      <c r="U1076" s="3" t="str">
        <f t="shared" si="384"/>
        <v/>
      </c>
      <c r="V1076" s="54" t="s">
        <v>22</v>
      </c>
      <c r="W1076" s="3" t="str">
        <f t="shared" si="384"/>
        <v/>
      </c>
      <c r="X1076" s="54" t="s">
        <v>22</v>
      </c>
      <c r="Y1076" s="3" t="str">
        <f t="shared" si="384"/>
        <v/>
      </c>
      <c r="Z1076" s="55" t="s">
        <v>22</v>
      </c>
      <c r="AA1076" s="3" t="str">
        <f t="shared" ref="AA1076" si="389">IF(Z1077="-","",Z1077)</f>
        <v/>
      </c>
    </row>
    <row r="1077" spans="1:27" ht="21" customHeight="1">
      <c r="A1077" s="107"/>
      <c r="B1077" s="110" t="str">
        <f>IF(VLOOKUP($A1076,入力マスター!$A$2:$N$65027,2,FALSE)="","",VLOOKUP($A1076,入力マスター!$A$2:$N$65027,2,FALSE))</f>
        <v/>
      </c>
      <c r="C1077" s="110"/>
      <c r="D1077" s="111"/>
      <c r="E1077" s="10"/>
      <c r="F1077" s="7"/>
      <c r="G1077" s="47"/>
      <c r="H1077" s="46" t="s">
        <v>23</v>
      </c>
      <c r="I1077" s="3"/>
      <c r="J1077" s="46" t="s">
        <v>23</v>
      </c>
      <c r="K1077" s="3"/>
      <c r="L1077" s="46" t="s">
        <v>23</v>
      </c>
      <c r="M1077" s="3"/>
      <c r="N1077" s="46" t="s">
        <v>23</v>
      </c>
      <c r="O1077" s="3"/>
      <c r="P1077" s="46" t="s">
        <v>23</v>
      </c>
      <c r="Q1077" s="3"/>
      <c r="R1077" s="46" t="s">
        <v>23</v>
      </c>
      <c r="S1077" s="3"/>
      <c r="T1077" s="46" t="s">
        <v>23</v>
      </c>
      <c r="U1077" s="3"/>
      <c r="V1077" s="46" t="s">
        <v>23</v>
      </c>
      <c r="W1077" s="3"/>
      <c r="X1077" s="46" t="s">
        <v>23</v>
      </c>
      <c r="Y1077" s="3"/>
      <c r="Z1077" s="50" t="s">
        <v>23</v>
      </c>
      <c r="AA1077" s="3"/>
    </row>
    <row r="1078" spans="1:27" ht="21" customHeight="1">
      <c r="A1078" s="104" t="s">
        <v>24</v>
      </c>
      <c r="B1078" s="114" t="str">
        <f>IF(VLOOKUP($A1076,入力マスター!$A$2:$N$65027,5,FALSE)="","",VLOOKUP($A1076,入力マスター!$A$2:$N$65027,5,FALSE))</f>
        <v/>
      </c>
      <c r="C1078" s="115"/>
      <c r="D1078" s="116"/>
      <c r="E1078" s="21" t="s">
        <v>2</v>
      </c>
      <c r="F1078" s="22"/>
      <c r="G1078" s="48"/>
      <c r="H1078" s="51" t="s">
        <v>21</v>
      </c>
      <c r="I1078" s="3"/>
      <c r="J1078" s="51" t="s">
        <v>21</v>
      </c>
      <c r="K1078" s="3"/>
      <c r="L1078" s="51" t="s">
        <v>21</v>
      </c>
      <c r="M1078" s="3"/>
      <c r="N1078" s="51" t="s">
        <v>21</v>
      </c>
      <c r="O1078" s="3"/>
      <c r="P1078" s="51" t="s">
        <v>21</v>
      </c>
      <c r="Q1078" s="3"/>
      <c r="R1078" s="51" t="s">
        <v>21</v>
      </c>
      <c r="S1078" s="3"/>
      <c r="T1078" s="51" t="s">
        <v>21</v>
      </c>
      <c r="U1078" s="3"/>
      <c r="V1078" s="51" t="s">
        <v>21</v>
      </c>
      <c r="W1078" s="3"/>
      <c r="X1078" s="51" t="s">
        <v>21</v>
      </c>
      <c r="Y1078" s="3"/>
      <c r="Z1078" s="52" t="s">
        <v>21</v>
      </c>
      <c r="AA1078" s="3"/>
    </row>
    <row r="1079" spans="1:27" ht="21" customHeight="1">
      <c r="A1079" s="105"/>
      <c r="B1079" s="117"/>
      <c r="C1079" s="118"/>
      <c r="D1079" s="119"/>
      <c r="E1079" s="112" t="str">
        <f>IF(VLOOKUP($A1076,入力マスター!$A$2:$N$65027,3,FALSE)="","",VLOOKUP($A1076,入力マスター!$A$2:$N$65027,3,FALSE))</f>
        <v/>
      </c>
      <c r="F1079" s="113"/>
      <c r="G1079" s="2"/>
      <c r="H1079" s="90"/>
      <c r="I1079" s="3"/>
      <c r="J1079" s="90"/>
      <c r="K1079" s="3"/>
      <c r="L1079" s="90"/>
      <c r="M1079" s="3"/>
      <c r="N1079" s="90"/>
      <c r="O1079" s="3"/>
      <c r="P1079" s="90"/>
      <c r="Q1079" s="3"/>
      <c r="R1079" s="90"/>
      <c r="S1079" s="3"/>
      <c r="T1079" s="90"/>
      <c r="U1079" s="3"/>
      <c r="V1079" s="90"/>
      <c r="W1079" s="3"/>
      <c r="X1079" s="90"/>
      <c r="Y1079" s="3"/>
      <c r="Z1079" s="93"/>
      <c r="AA1079" s="3"/>
    </row>
    <row r="1080" spans="1:27" ht="21" customHeight="1">
      <c r="A1080" s="96" t="s">
        <v>25</v>
      </c>
      <c r="B1080" s="98" t="str">
        <f>IF(VLOOKUP($A1076,入力マスター!$A$2:$N$65027,4,FALSE)="","",VLOOKUP($A1076,入力マスター!$A$2:$N$65027,4,FALSE))</f>
        <v/>
      </c>
      <c r="C1080" s="99"/>
      <c r="D1080" s="99"/>
      <c r="E1080" s="99"/>
      <c r="F1080" s="100"/>
      <c r="G1080" s="49" t="s">
        <v>26</v>
      </c>
      <c r="H1080" s="91"/>
      <c r="I1080" s="3"/>
      <c r="J1080" s="91"/>
      <c r="K1080" s="3"/>
      <c r="L1080" s="91"/>
      <c r="M1080" s="3"/>
      <c r="N1080" s="91"/>
      <c r="O1080" s="3"/>
      <c r="P1080" s="91"/>
      <c r="Q1080" s="3"/>
      <c r="R1080" s="91"/>
      <c r="S1080" s="3"/>
      <c r="T1080" s="91"/>
      <c r="U1080" s="3"/>
      <c r="V1080" s="91"/>
      <c r="W1080" s="3"/>
      <c r="X1080" s="91"/>
      <c r="Y1080" s="3"/>
      <c r="Z1080" s="94"/>
      <c r="AA1080" s="3"/>
    </row>
    <row r="1081" spans="1:27" ht="21" customHeight="1">
      <c r="A1081" s="97"/>
      <c r="B1081" s="101"/>
      <c r="C1081" s="102"/>
      <c r="D1081" s="102"/>
      <c r="E1081" s="102"/>
      <c r="F1081" s="103"/>
      <c r="G1081" s="44"/>
      <c r="H1081" s="92"/>
      <c r="I1081" s="3"/>
      <c r="J1081" s="92"/>
      <c r="K1081" s="3"/>
      <c r="L1081" s="92"/>
      <c r="M1081" s="3"/>
      <c r="N1081" s="92"/>
      <c r="O1081" s="3"/>
      <c r="P1081" s="92"/>
      <c r="Q1081" s="3"/>
      <c r="R1081" s="92"/>
      <c r="S1081" s="3"/>
      <c r="T1081" s="92"/>
      <c r="U1081" s="3"/>
      <c r="V1081" s="92"/>
      <c r="W1081" s="3"/>
      <c r="X1081" s="92"/>
      <c r="Y1081" s="3"/>
      <c r="Z1081" s="95"/>
      <c r="AA1081" s="3"/>
    </row>
    <row r="1082" spans="1:27" ht="21" customHeight="1">
      <c r="A1082" s="106">
        <f t="shared" ref="A1082" si="390">A1076+1</f>
        <v>181</v>
      </c>
      <c r="B1082" s="108" t="s">
        <v>18</v>
      </c>
      <c r="C1082" s="108"/>
      <c r="D1082" s="109"/>
      <c r="E1082" s="9" t="s">
        <v>19</v>
      </c>
      <c r="F1082" s="8" t="s">
        <v>20</v>
      </c>
      <c r="G1082" s="45" t="s">
        <v>21</v>
      </c>
      <c r="H1082" s="54" t="s">
        <v>22</v>
      </c>
      <c r="I1082" s="3" t="str">
        <f t="shared" si="384"/>
        <v/>
      </c>
      <c r="J1082" s="54" t="s">
        <v>22</v>
      </c>
      <c r="K1082" s="3" t="str">
        <f t="shared" si="384"/>
        <v/>
      </c>
      <c r="L1082" s="54" t="s">
        <v>22</v>
      </c>
      <c r="M1082" s="3" t="str">
        <f t="shared" si="384"/>
        <v/>
      </c>
      <c r="N1082" s="54" t="s">
        <v>22</v>
      </c>
      <c r="O1082" s="3" t="str">
        <f t="shared" si="384"/>
        <v/>
      </c>
      <c r="P1082" s="54" t="s">
        <v>22</v>
      </c>
      <c r="Q1082" s="3" t="str">
        <f t="shared" si="384"/>
        <v/>
      </c>
      <c r="R1082" s="54" t="s">
        <v>22</v>
      </c>
      <c r="S1082" s="3" t="str">
        <f t="shared" si="384"/>
        <v/>
      </c>
      <c r="T1082" s="54" t="s">
        <v>22</v>
      </c>
      <c r="U1082" s="3" t="str">
        <f t="shared" si="384"/>
        <v/>
      </c>
      <c r="V1082" s="54" t="s">
        <v>22</v>
      </c>
      <c r="W1082" s="3" t="str">
        <f t="shared" si="384"/>
        <v/>
      </c>
      <c r="X1082" s="54" t="s">
        <v>22</v>
      </c>
      <c r="Y1082" s="3" t="str">
        <f t="shared" si="384"/>
        <v/>
      </c>
      <c r="Z1082" s="55" t="s">
        <v>22</v>
      </c>
      <c r="AA1082" s="3" t="str">
        <f t="shared" ref="AA1082" si="391">IF(Z1083="-","",Z1083)</f>
        <v/>
      </c>
    </row>
    <row r="1083" spans="1:27" ht="21" customHeight="1">
      <c r="A1083" s="107"/>
      <c r="B1083" s="110" t="str">
        <f>IF(VLOOKUP($A1082,入力マスター!$A$2:$N$65027,2,FALSE)="","",VLOOKUP($A1082,入力マスター!$A$2:$N$65027,2,FALSE))</f>
        <v/>
      </c>
      <c r="C1083" s="110"/>
      <c r="D1083" s="111"/>
      <c r="E1083" s="10"/>
      <c r="F1083" s="7"/>
      <c r="G1083" s="47"/>
      <c r="H1083" s="46" t="s">
        <v>23</v>
      </c>
      <c r="I1083" s="3"/>
      <c r="J1083" s="46" t="s">
        <v>23</v>
      </c>
      <c r="K1083" s="3"/>
      <c r="L1083" s="46" t="s">
        <v>23</v>
      </c>
      <c r="M1083" s="3"/>
      <c r="N1083" s="46" t="s">
        <v>23</v>
      </c>
      <c r="O1083" s="3"/>
      <c r="P1083" s="46" t="s">
        <v>23</v>
      </c>
      <c r="Q1083" s="3"/>
      <c r="R1083" s="46" t="s">
        <v>23</v>
      </c>
      <c r="S1083" s="3"/>
      <c r="T1083" s="46" t="s">
        <v>23</v>
      </c>
      <c r="U1083" s="3"/>
      <c r="V1083" s="46" t="s">
        <v>23</v>
      </c>
      <c r="W1083" s="3"/>
      <c r="X1083" s="46" t="s">
        <v>23</v>
      </c>
      <c r="Y1083" s="3"/>
      <c r="Z1083" s="50" t="s">
        <v>23</v>
      </c>
      <c r="AA1083" s="3"/>
    </row>
    <row r="1084" spans="1:27" ht="21" customHeight="1">
      <c r="A1084" s="104" t="s">
        <v>24</v>
      </c>
      <c r="B1084" s="114" t="str">
        <f>IF(VLOOKUP($A1082,入力マスター!$A$2:$N$65027,5,FALSE)="","",VLOOKUP($A1082,入力マスター!$A$2:$N$65027,5,FALSE))</f>
        <v/>
      </c>
      <c r="C1084" s="115"/>
      <c r="D1084" s="116"/>
      <c r="E1084" s="21" t="s">
        <v>2</v>
      </c>
      <c r="F1084" s="22"/>
      <c r="G1084" s="48"/>
      <c r="H1084" s="51" t="s">
        <v>21</v>
      </c>
      <c r="I1084" s="3"/>
      <c r="J1084" s="51" t="s">
        <v>21</v>
      </c>
      <c r="K1084" s="3"/>
      <c r="L1084" s="51" t="s">
        <v>21</v>
      </c>
      <c r="M1084" s="3"/>
      <c r="N1084" s="51" t="s">
        <v>21</v>
      </c>
      <c r="O1084" s="3"/>
      <c r="P1084" s="51" t="s">
        <v>21</v>
      </c>
      <c r="Q1084" s="3"/>
      <c r="R1084" s="51" t="s">
        <v>21</v>
      </c>
      <c r="S1084" s="3"/>
      <c r="T1084" s="51" t="s">
        <v>21</v>
      </c>
      <c r="U1084" s="3"/>
      <c r="V1084" s="51" t="s">
        <v>21</v>
      </c>
      <c r="W1084" s="3"/>
      <c r="X1084" s="51" t="s">
        <v>21</v>
      </c>
      <c r="Y1084" s="3"/>
      <c r="Z1084" s="52" t="s">
        <v>21</v>
      </c>
      <c r="AA1084" s="3"/>
    </row>
    <row r="1085" spans="1:27" ht="21" customHeight="1">
      <c r="A1085" s="105"/>
      <c r="B1085" s="117"/>
      <c r="C1085" s="118"/>
      <c r="D1085" s="119"/>
      <c r="E1085" s="112" t="str">
        <f>IF(VLOOKUP($A1082,入力マスター!$A$2:$N$65027,3,FALSE)="","",VLOOKUP($A1082,入力マスター!$A$2:$N$65027,3,FALSE))</f>
        <v/>
      </c>
      <c r="F1085" s="113"/>
      <c r="G1085" s="2"/>
      <c r="H1085" s="90"/>
      <c r="I1085" s="3"/>
      <c r="J1085" s="90"/>
      <c r="K1085" s="3"/>
      <c r="L1085" s="90"/>
      <c r="M1085" s="3"/>
      <c r="N1085" s="90"/>
      <c r="O1085" s="3"/>
      <c r="P1085" s="90"/>
      <c r="Q1085" s="3"/>
      <c r="R1085" s="90"/>
      <c r="S1085" s="3"/>
      <c r="T1085" s="90"/>
      <c r="U1085" s="3"/>
      <c r="V1085" s="90"/>
      <c r="W1085" s="3"/>
      <c r="X1085" s="90"/>
      <c r="Y1085" s="3"/>
      <c r="Z1085" s="93"/>
      <c r="AA1085" s="3"/>
    </row>
    <row r="1086" spans="1:27" ht="21" customHeight="1">
      <c r="A1086" s="96" t="s">
        <v>25</v>
      </c>
      <c r="B1086" s="98" t="str">
        <f>IF(VLOOKUP($A1082,入力マスター!$A$2:$N$65027,4,FALSE)="","",VLOOKUP($A1082,入力マスター!$A$2:$N$65027,4,FALSE))</f>
        <v/>
      </c>
      <c r="C1086" s="99"/>
      <c r="D1086" s="99"/>
      <c r="E1086" s="99"/>
      <c r="F1086" s="100"/>
      <c r="G1086" s="49" t="s">
        <v>26</v>
      </c>
      <c r="H1086" s="91"/>
      <c r="I1086" s="3"/>
      <c r="J1086" s="91"/>
      <c r="K1086" s="3"/>
      <c r="L1086" s="91"/>
      <c r="M1086" s="3"/>
      <c r="N1086" s="91"/>
      <c r="O1086" s="3"/>
      <c r="P1086" s="91"/>
      <c r="Q1086" s="3"/>
      <c r="R1086" s="91"/>
      <c r="S1086" s="3"/>
      <c r="T1086" s="91"/>
      <c r="U1086" s="3"/>
      <c r="V1086" s="91"/>
      <c r="W1086" s="3"/>
      <c r="X1086" s="91"/>
      <c r="Y1086" s="3"/>
      <c r="Z1086" s="94"/>
      <c r="AA1086" s="3"/>
    </row>
    <row r="1087" spans="1:27" ht="21" customHeight="1">
      <c r="A1087" s="97"/>
      <c r="B1087" s="101"/>
      <c r="C1087" s="102"/>
      <c r="D1087" s="102"/>
      <c r="E1087" s="102"/>
      <c r="F1087" s="103"/>
      <c r="G1087" s="44"/>
      <c r="H1087" s="92"/>
      <c r="I1087" s="3"/>
      <c r="J1087" s="92"/>
      <c r="K1087" s="3"/>
      <c r="L1087" s="92"/>
      <c r="M1087" s="3"/>
      <c r="N1087" s="92"/>
      <c r="O1087" s="3"/>
      <c r="P1087" s="92"/>
      <c r="Q1087" s="3"/>
      <c r="R1087" s="92"/>
      <c r="S1087" s="3"/>
      <c r="T1087" s="92"/>
      <c r="U1087" s="3"/>
      <c r="V1087" s="92"/>
      <c r="W1087" s="3"/>
      <c r="X1087" s="92"/>
      <c r="Y1087" s="3"/>
      <c r="Z1087" s="95"/>
      <c r="AA1087" s="3"/>
    </row>
    <row r="1088" spans="1:27" ht="21" customHeight="1">
      <c r="A1088" s="106">
        <f t="shared" ref="A1088" si="392">A1082+1</f>
        <v>182</v>
      </c>
      <c r="B1088" s="108" t="s">
        <v>18</v>
      </c>
      <c r="C1088" s="108"/>
      <c r="D1088" s="109"/>
      <c r="E1088" s="9" t="s">
        <v>19</v>
      </c>
      <c r="F1088" s="8" t="s">
        <v>20</v>
      </c>
      <c r="G1088" s="45" t="s">
        <v>21</v>
      </c>
      <c r="H1088" s="54" t="s">
        <v>22</v>
      </c>
      <c r="I1088" s="3" t="str">
        <f t="shared" si="384"/>
        <v/>
      </c>
      <c r="J1088" s="54" t="s">
        <v>22</v>
      </c>
      <c r="K1088" s="3" t="str">
        <f t="shared" si="384"/>
        <v/>
      </c>
      <c r="L1088" s="54" t="s">
        <v>22</v>
      </c>
      <c r="M1088" s="3" t="str">
        <f t="shared" si="384"/>
        <v/>
      </c>
      <c r="N1088" s="54" t="s">
        <v>22</v>
      </c>
      <c r="O1088" s="3" t="str">
        <f t="shared" si="384"/>
        <v/>
      </c>
      <c r="P1088" s="54" t="s">
        <v>22</v>
      </c>
      <c r="Q1088" s="3" t="str">
        <f t="shared" si="384"/>
        <v/>
      </c>
      <c r="R1088" s="54" t="s">
        <v>22</v>
      </c>
      <c r="S1088" s="3" t="str">
        <f t="shared" si="384"/>
        <v/>
      </c>
      <c r="T1088" s="54" t="s">
        <v>22</v>
      </c>
      <c r="U1088" s="3" t="str">
        <f t="shared" si="384"/>
        <v/>
      </c>
      <c r="V1088" s="54" t="s">
        <v>22</v>
      </c>
      <c r="W1088" s="3" t="str">
        <f t="shared" si="384"/>
        <v/>
      </c>
      <c r="X1088" s="54" t="s">
        <v>22</v>
      </c>
      <c r="Y1088" s="3" t="str">
        <f t="shared" si="384"/>
        <v/>
      </c>
      <c r="Z1088" s="55" t="s">
        <v>22</v>
      </c>
      <c r="AA1088" s="3" t="str">
        <f t="shared" ref="AA1088" si="393">IF(Z1089="-","",Z1089)</f>
        <v/>
      </c>
    </row>
    <row r="1089" spans="1:27" ht="21" customHeight="1">
      <c r="A1089" s="107"/>
      <c r="B1089" s="110" t="str">
        <f>IF(VLOOKUP($A1088,入力マスター!$A$2:$N$65027,2,FALSE)="","",VLOOKUP($A1088,入力マスター!$A$2:$N$65027,2,FALSE))</f>
        <v/>
      </c>
      <c r="C1089" s="110"/>
      <c r="D1089" s="111"/>
      <c r="E1089" s="10"/>
      <c r="F1089" s="7"/>
      <c r="G1089" s="47"/>
      <c r="H1089" s="46" t="s">
        <v>23</v>
      </c>
      <c r="I1089" s="3"/>
      <c r="J1089" s="46" t="s">
        <v>23</v>
      </c>
      <c r="K1089" s="3"/>
      <c r="L1089" s="46" t="s">
        <v>23</v>
      </c>
      <c r="M1089" s="3"/>
      <c r="N1089" s="46" t="s">
        <v>23</v>
      </c>
      <c r="O1089" s="3"/>
      <c r="P1089" s="46" t="s">
        <v>23</v>
      </c>
      <c r="Q1089" s="3"/>
      <c r="R1089" s="46" t="s">
        <v>23</v>
      </c>
      <c r="S1089" s="3"/>
      <c r="T1089" s="46" t="s">
        <v>23</v>
      </c>
      <c r="U1089" s="3"/>
      <c r="V1089" s="46" t="s">
        <v>23</v>
      </c>
      <c r="W1089" s="3"/>
      <c r="X1089" s="46" t="s">
        <v>23</v>
      </c>
      <c r="Y1089" s="3"/>
      <c r="Z1089" s="50" t="s">
        <v>23</v>
      </c>
      <c r="AA1089" s="3"/>
    </row>
    <row r="1090" spans="1:27" ht="21" customHeight="1">
      <c r="A1090" s="104" t="s">
        <v>24</v>
      </c>
      <c r="B1090" s="114" t="str">
        <f>IF(VLOOKUP($A1088,入力マスター!$A$2:$N$65027,5,FALSE)="","",VLOOKUP($A1088,入力マスター!$A$2:$N$65027,5,FALSE))</f>
        <v/>
      </c>
      <c r="C1090" s="115"/>
      <c r="D1090" s="116"/>
      <c r="E1090" s="21" t="s">
        <v>2</v>
      </c>
      <c r="F1090" s="22"/>
      <c r="G1090" s="48"/>
      <c r="H1090" s="51" t="s">
        <v>21</v>
      </c>
      <c r="I1090" s="3"/>
      <c r="J1090" s="51" t="s">
        <v>21</v>
      </c>
      <c r="K1090" s="3"/>
      <c r="L1090" s="51" t="s">
        <v>21</v>
      </c>
      <c r="M1090" s="3"/>
      <c r="N1090" s="51" t="s">
        <v>21</v>
      </c>
      <c r="O1090" s="3"/>
      <c r="P1090" s="51" t="s">
        <v>21</v>
      </c>
      <c r="Q1090" s="3"/>
      <c r="R1090" s="51" t="s">
        <v>21</v>
      </c>
      <c r="S1090" s="3"/>
      <c r="T1090" s="51" t="s">
        <v>21</v>
      </c>
      <c r="U1090" s="3"/>
      <c r="V1090" s="51" t="s">
        <v>21</v>
      </c>
      <c r="W1090" s="3"/>
      <c r="X1090" s="51" t="s">
        <v>21</v>
      </c>
      <c r="Y1090" s="3"/>
      <c r="Z1090" s="52" t="s">
        <v>21</v>
      </c>
      <c r="AA1090" s="3"/>
    </row>
    <row r="1091" spans="1:27" ht="21" customHeight="1">
      <c r="A1091" s="105"/>
      <c r="B1091" s="117"/>
      <c r="C1091" s="118"/>
      <c r="D1091" s="119"/>
      <c r="E1091" s="112" t="str">
        <f>IF(VLOOKUP($A1088,入力マスター!$A$2:$N$65027,3,FALSE)="","",VLOOKUP($A1088,入力マスター!$A$2:$N$65027,3,FALSE))</f>
        <v/>
      </c>
      <c r="F1091" s="113"/>
      <c r="G1091" s="2"/>
      <c r="H1091" s="90"/>
      <c r="I1091" s="3"/>
      <c r="J1091" s="90"/>
      <c r="K1091" s="3"/>
      <c r="L1091" s="90"/>
      <c r="M1091" s="3"/>
      <c r="N1091" s="90"/>
      <c r="O1091" s="3"/>
      <c r="P1091" s="90"/>
      <c r="Q1091" s="3"/>
      <c r="R1091" s="90"/>
      <c r="S1091" s="3"/>
      <c r="T1091" s="90"/>
      <c r="U1091" s="3"/>
      <c r="V1091" s="90"/>
      <c r="W1091" s="3"/>
      <c r="X1091" s="90"/>
      <c r="Y1091" s="3"/>
      <c r="Z1091" s="93"/>
      <c r="AA1091" s="3"/>
    </row>
    <row r="1092" spans="1:27" ht="21" customHeight="1">
      <c r="A1092" s="96" t="s">
        <v>25</v>
      </c>
      <c r="B1092" s="98" t="str">
        <f>IF(VLOOKUP($A1088,入力マスター!$A$2:$N$65027,4,FALSE)="","",VLOOKUP($A1088,入力マスター!$A$2:$N$65027,4,FALSE))</f>
        <v/>
      </c>
      <c r="C1092" s="99"/>
      <c r="D1092" s="99"/>
      <c r="E1092" s="99"/>
      <c r="F1092" s="100"/>
      <c r="G1092" s="49" t="s">
        <v>26</v>
      </c>
      <c r="H1092" s="91"/>
      <c r="I1092" s="3"/>
      <c r="J1092" s="91"/>
      <c r="K1092" s="3"/>
      <c r="L1092" s="91"/>
      <c r="M1092" s="3"/>
      <c r="N1092" s="91"/>
      <c r="O1092" s="3"/>
      <c r="P1092" s="91"/>
      <c r="Q1092" s="3"/>
      <c r="R1092" s="91"/>
      <c r="S1092" s="3"/>
      <c r="T1092" s="91"/>
      <c r="U1092" s="3"/>
      <c r="V1092" s="91"/>
      <c r="W1092" s="3"/>
      <c r="X1092" s="91"/>
      <c r="Y1092" s="3"/>
      <c r="Z1092" s="94"/>
      <c r="AA1092" s="3"/>
    </row>
    <row r="1093" spans="1:27" ht="21" customHeight="1">
      <c r="A1093" s="97"/>
      <c r="B1093" s="101"/>
      <c r="C1093" s="102"/>
      <c r="D1093" s="102"/>
      <c r="E1093" s="102"/>
      <c r="F1093" s="103"/>
      <c r="G1093" s="44"/>
      <c r="H1093" s="92"/>
      <c r="I1093" s="3"/>
      <c r="J1093" s="92"/>
      <c r="K1093" s="3"/>
      <c r="L1093" s="92"/>
      <c r="M1093" s="3"/>
      <c r="N1093" s="92"/>
      <c r="O1093" s="3"/>
      <c r="P1093" s="92"/>
      <c r="Q1093" s="3"/>
      <c r="R1093" s="92"/>
      <c r="S1093" s="3"/>
      <c r="T1093" s="92"/>
      <c r="U1093" s="3"/>
      <c r="V1093" s="92"/>
      <c r="W1093" s="3"/>
      <c r="X1093" s="92"/>
      <c r="Y1093" s="3"/>
      <c r="Z1093" s="95"/>
      <c r="AA1093" s="3"/>
    </row>
    <row r="1094" spans="1:27" ht="21" customHeight="1">
      <c r="A1094" s="106">
        <f t="shared" ref="A1094" si="394">A1088+1</f>
        <v>183</v>
      </c>
      <c r="B1094" s="108" t="s">
        <v>18</v>
      </c>
      <c r="C1094" s="108"/>
      <c r="D1094" s="109"/>
      <c r="E1094" s="9" t="s">
        <v>19</v>
      </c>
      <c r="F1094" s="8" t="s">
        <v>20</v>
      </c>
      <c r="G1094" s="45" t="s">
        <v>21</v>
      </c>
      <c r="H1094" s="54" t="s">
        <v>22</v>
      </c>
      <c r="I1094" s="3" t="str">
        <f t="shared" si="384"/>
        <v/>
      </c>
      <c r="J1094" s="54" t="s">
        <v>22</v>
      </c>
      <c r="K1094" s="3" t="str">
        <f t="shared" si="384"/>
        <v/>
      </c>
      <c r="L1094" s="54" t="s">
        <v>22</v>
      </c>
      <c r="M1094" s="3" t="str">
        <f t="shared" si="384"/>
        <v/>
      </c>
      <c r="N1094" s="54" t="s">
        <v>22</v>
      </c>
      <c r="O1094" s="3" t="str">
        <f t="shared" si="384"/>
        <v/>
      </c>
      <c r="P1094" s="54" t="s">
        <v>22</v>
      </c>
      <c r="Q1094" s="3" t="str">
        <f t="shared" si="384"/>
        <v/>
      </c>
      <c r="R1094" s="54" t="s">
        <v>22</v>
      </c>
      <c r="S1094" s="3" t="str">
        <f t="shared" si="384"/>
        <v/>
      </c>
      <c r="T1094" s="54" t="s">
        <v>22</v>
      </c>
      <c r="U1094" s="3" t="str">
        <f t="shared" si="384"/>
        <v/>
      </c>
      <c r="V1094" s="54" t="s">
        <v>22</v>
      </c>
      <c r="W1094" s="3" t="str">
        <f t="shared" si="384"/>
        <v/>
      </c>
      <c r="X1094" s="54" t="s">
        <v>22</v>
      </c>
      <c r="Y1094" s="3" t="str">
        <f t="shared" si="384"/>
        <v/>
      </c>
      <c r="Z1094" s="55" t="s">
        <v>22</v>
      </c>
      <c r="AA1094" s="3" t="str">
        <f t="shared" ref="AA1094" si="395">IF(Z1095="-","",Z1095)</f>
        <v/>
      </c>
    </row>
    <row r="1095" spans="1:27" ht="21" customHeight="1">
      <c r="A1095" s="107"/>
      <c r="B1095" s="110" t="str">
        <f>IF(VLOOKUP($A1094,入力マスター!$A$2:$N$65027,2,FALSE)="","",VLOOKUP($A1094,入力マスター!$A$2:$N$65027,2,FALSE))</f>
        <v/>
      </c>
      <c r="C1095" s="110"/>
      <c r="D1095" s="111"/>
      <c r="E1095" s="10"/>
      <c r="F1095" s="7"/>
      <c r="G1095" s="47"/>
      <c r="H1095" s="46" t="s">
        <v>23</v>
      </c>
      <c r="I1095" s="3"/>
      <c r="J1095" s="46" t="s">
        <v>23</v>
      </c>
      <c r="K1095" s="3"/>
      <c r="L1095" s="46" t="s">
        <v>23</v>
      </c>
      <c r="M1095" s="3"/>
      <c r="N1095" s="46" t="s">
        <v>23</v>
      </c>
      <c r="O1095" s="3"/>
      <c r="P1095" s="46" t="s">
        <v>23</v>
      </c>
      <c r="Q1095" s="3"/>
      <c r="R1095" s="46" t="s">
        <v>23</v>
      </c>
      <c r="S1095" s="3"/>
      <c r="T1095" s="46" t="s">
        <v>23</v>
      </c>
      <c r="U1095" s="3"/>
      <c r="V1095" s="46" t="s">
        <v>23</v>
      </c>
      <c r="W1095" s="3"/>
      <c r="X1095" s="46" t="s">
        <v>23</v>
      </c>
      <c r="Y1095" s="3"/>
      <c r="Z1095" s="50" t="s">
        <v>23</v>
      </c>
      <c r="AA1095" s="3"/>
    </row>
    <row r="1096" spans="1:27" ht="21" customHeight="1">
      <c r="A1096" s="104" t="s">
        <v>24</v>
      </c>
      <c r="B1096" s="114" t="str">
        <f>IF(VLOOKUP($A1094,入力マスター!$A$2:$N$65027,5,FALSE)="","",VLOOKUP($A1094,入力マスター!$A$2:$N$65027,5,FALSE))</f>
        <v/>
      </c>
      <c r="C1096" s="115"/>
      <c r="D1096" s="116"/>
      <c r="E1096" s="21" t="s">
        <v>2</v>
      </c>
      <c r="F1096" s="22"/>
      <c r="G1096" s="48"/>
      <c r="H1096" s="51" t="s">
        <v>21</v>
      </c>
      <c r="I1096" s="3"/>
      <c r="J1096" s="51" t="s">
        <v>21</v>
      </c>
      <c r="K1096" s="3"/>
      <c r="L1096" s="51" t="s">
        <v>21</v>
      </c>
      <c r="M1096" s="3"/>
      <c r="N1096" s="51" t="s">
        <v>21</v>
      </c>
      <c r="O1096" s="3"/>
      <c r="P1096" s="51" t="s">
        <v>21</v>
      </c>
      <c r="Q1096" s="3"/>
      <c r="R1096" s="51" t="s">
        <v>21</v>
      </c>
      <c r="S1096" s="3"/>
      <c r="T1096" s="51" t="s">
        <v>21</v>
      </c>
      <c r="U1096" s="3"/>
      <c r="V1096" s="51" t="s">
        <v>21</v>
      </c>
      <c r="W1096" s="3"/>
      <c r="X1096" s="51" t="s">
        <v>21</v>
      </c>
      <c r="Y1096" s="3"/>
      <c r="Z1096" s="52" t="s">
        <v>21</v>
      </c>
      <c r="AA1096" s="3"/>
    </row>
    <row r="1097" spans="1:27" ht="21" customHeight="1">
      <c r="A1097" s="105"/>
      <c r="B1097" s="117"/>
      <c r="C1097" s="118"/>
      <c r="D1097" s="119"/>
      <c r="E1097" s="112" t="str">
        <f>IF(VLOOKUP($A1094,入力マスター!$A$2:$N$65027,3,FALSE)="","",VLOOKUP($A1094,入力マスター!$A$2:$N$65027,3,FALSE))</f>
        <v/>
      </c>
      <c r="F1097" s="113"/>
      <c r="G1097" s="2"/>
      <c r="H1097" s="90"/>
      <c r="I1097" s="3"/>
      <c r="J1097" s="90"/>
      <c r="K1097" s="3"/>
      <c r="L1097" s="90"/>
      <c r="M1097" s="3"/>
      <c r="N1097" s="90"/>
      <c r="O1097" s="3"/>
      <c r="P1097" s="90"/>
      <c r="Q1097" s="3"/>
      <c r="R1097" s="90"/>
      <c r="S1097" s="3"/>
      <c r="T1097" s="90"/>
      <c r="U1097" s="3"/>
      <c r="V1097" s="90"/>
      <c r="W1097" s="3"/>
      <c r="X1097" s="90"/>
      <c r="Y1097" s="3"/>
      <c r="Z1097" s="93"/>
      <c r="AA1097" s="3"/>
    </row>
    <row r="1098" spans="1:27" ht="21" customHeight="1">
      <c r="A1098" s="96" t="s">
        <v>25</v>
      </c>
      <c r="B1098" s="98" t="str">
        <f>IF(VLOOKUP($A1094,入力マスター!$A$2:$N$65027,4,FALSE)="","",VLOOKUP($A1094,入力マスター!$A$2:$N$65027,4,FALSE))</f>
        <v/>
      </c>
      <c r="C1098" s="99"/>
      <c r="D1098" s="99"/>
      <c r="E1098" s="99"/>
      <c r="F1098" s="100"/>
      <c r="G1098" s="49" t="s">
        <v>26</v>
      </c>
      <c r="H1098" s="91"/>
      <c r="I1098" s="3"/>
      <c r="J1098" s="91"/>
      <c r="K1098" s="3"/>
      <c r="L1098" s="91"/>
      <c r="M1098" s="3"/>
      <c r="N1098" s="91"/>
      <c r="O1098" s="3"/>
      <c r="P1098" s="91"/>
      <c r="Q1098" s="3"/>
      <c r="R1098" s="91"/>
      <c r="S1098" s="3"/>
      <c r="T1098" s="91"/>
      <c r="U1098" s="3"/>
      <c r="V1098" s="91"/>
      <c r="W1098" s="3"/>
      <c r="X1098" s="91"/>
      <c r="Y1098" s="3"/>
      <c r="Z1098" s="94"/>
      <c r="AA1098" s="3"/>
    </row>
    <row r="1099" spans="1:27" ht="21" customHeight="1">
      <c r="A1099" s="97"/>
      <c r="B1099" s="101"/>
      <c r="C1099" s="102"/>
      <c r="D1099" s="102"/>
      <c r="E1099" s="102"/>
      <c r="F1099" s="103"/>
      <c r="G1099" s="44"/>
      <c r="H1099" s="92"/>
      <c r="I1099" s="3"/>
      <c r="J1099" s="92"/>
      <c r="K1099" s="3"/>
      <c r="L1099" s="92"/>
      <c r="M1099" s="3"/>
      <c r="N1099" s="92"/>
      <c r="O1099" s="3"/>
      <c r="P1099" s="92"/>
      <c r="Q1099" s="3"/>
      <c r="R1099" s="92"/>
      <c r="S1099" s="3"/>
      <c r="T1099" s="92"/>
      <c r="U1099" s="3"/>
      <c r="V1099" s="92"/>
      <c r="W1099" s="3"/>
      <c r="X1099" s="92"/>
      <c r="Y1099" s="3"/>
      <c r="Z1099" s="95"/>
      <c r="AA1099" s="3"/>
    </row>
    <row r="1100" spans="1:27" ht="21" customHeight="1">
      <c r="A1100" s="106">
        <f t="shared" ref="A1100" si="396">A1094+1</f>
        <v>184</v>
      </c>
      <c r="B1100" s="108" t="s">
        <v>18</v>
      </c>
      <c r="C1100" s="108"/>
      <c r="D1100" s="109"/>
      <c r="E1100" s="9" t="s">
        <v>19</v>
      </c>
      <c r="F1100" s="8" t="s">
        <v>20</v>
      </c>
      <c r="G1100" s="45" t="s">
        <v>21</v>
      </c>
      <c r="H1100" s="54" t="s">
        <v>22</v>
      </c>
      <c r="I1100" s="3" t="str">
        <f t="shared" si="384"/>
        <v/>
      </c>
      <c r="J1100" s="54" t="s">
        <v>22</v>
      </c>
      <c r="K1100" s="3" t="str">
        <f t="shared" si="384"/>
        <v/>
      </c>
      <c r="L1100" s="54" t="s">
        <v>22</v>
      </c>
      <c r="M1100" s="3" t="str">
        <f t="shared" si="384"/>
        <v/>
      </c>
      <c r="N1100" s="54" t="s">
        <v>22</v>
      </c>
      <c r="O1100" s="3" t="str">
        <f t="shared" si="384"/>
        <v/>
      </c>
      <c r="P1100" s="54" t="s">
        <v>22</v>
      </c>
      <c r="Q1100" s="3" t="str">
        <f t="shared" si="384"/>
        <v/>
      </c>
      <c r="R1100" s="54" t="s">
        <v>22</v>
      </c>
      <c r="S1100" s="3" t="str">
        <f t="shared" si="384"/>
        <v/>
      </c>
      <c r="T1100" s="54" t="s">
        <v>22</v>
      </c>
      <c r="U1100" s="3" t="str">
        <f t="shared" si="384"/>
        <v/>
      </c>
      <c r="V1100" s="54" t="s">
        <v>22</v>
      </c>
      <c r="W1100" s="3" t="str">
        <f t="shared" si="384"/>
        <v/>
      </c>
      <c r="X1100" s="54" t="s">
        <v>22</v>
      </c>
      <c r="Y1100" s="3" t="str">
        <f t="shared" si="384"/>
        <v/>
      </c>
      <c r="Z1100" s="55" t="s">
        <v>22</v>
      </c>
      <c r="AA1100" s="3" t="str">
        <f t="shared" ref="AA1100" si="397">IF(Z1101="-","",Z1101)</f>
        <v/>
      </c>
    </row>
    <row r="1101" spans="1:27" ht="21" customHeight="1">
      <c r="A1101" s="107"/>
      <c r="B1101" s="110" t="str">
        <f>IF(VLOOKUP($A1100,入力マスター!$A$2:$N$65027,2,FALSE)="","",VLOOKUP($A1100,入力マスター!$A$2:$N$65027,2,FALSE))</f>
        <v/>
      </c>
      <c r="C1101" s="110"/>
      <c r="D1101" s="111"/>
      <c r="E1101" s="10"/>
      <c r="F1101" s="7"/>
      <c r="G1101" s="47"/>
      <c r="H1101" s="46" t="s">
        <v>23</v>
      </c>
      <c r="I1101" s="3"/>
      <c r="J1101" s="46" t="s">
        <v>23</v>
      </c>
      <c r="K1101" s="3"/>
      <c r="L1101" s="46" t="s">
        <v>23</v>
      </c>
      <c r="M1101" s="3"/>
      <c r="N1101" s="46" t="s">
        <v>23</v>
      </c>
      <c r="O1101" s="3"/>
      <c r="P1101" s="46" t="s">
        <v>23</v>
      </c>
      <c r="Q1101" s="3"/>
      <c r="R1101" s="46" t="s">
        <v>23</v>
      </c>
      <c r="S1101" s="3"/>
      <c r="T1101" s="46" t="s">
        <v>23</v>
      </c>
      <c r="U1101" s="3"/>
      <c r="V1101" s="46" t="s">
        <v>23</v>
      </c>
      <c r="W1101" s="3"/>
      <c r="X1101" s="46" t="s">
        <v>23</v>
      </c>
      <c r="Y1101" s="3"/>
      <c r="Z1101" s="50" t="s">
        <v>23</v>
      </c>
      <c r="AA1101" s="3"/>
    </row>
    <row r="1102" spans="1:27" ht="21" customHeight="1">
      <c r="A1102" s="104" t="s">
        <v>24</v>
      </c>
      <c r="B1102" s="114" t="str">
        <f>IF(VLOOKUP($A1100,入力マスター!$A$2:$N$65027,5,FALSE)="","",VLOOKUP($A1100,入力マスター!$A$2:$N$65027,5,FALSE))</f>
        <v/>
      </c>
      <c r="C1102" s="115"/>
      <c r="D1102" s="116"/>
      <c r="E1102" s="21" t="s">
        <v>2</v>
      </c>
      <c r="F1102" s="22"/>
      <c r="G1102" s="48"/>
      <c r="H1102" s="51" t="s">
        <v>21</v>
      </c>
      <c r="I1102" s="3"/>
      <c r="J1102" s="51" t="s">
        <v>21</v>
      </c>
      <c r="K1102" s="3"/>
      <c r="L1102" s="51" t="s">
        <v>21</v>
      </c>
      <c r="M1102" s="3"/>
      <c r="N1102" s="51" t="s">
        <v>21</v>
      </c>
      <c r="O1102" s="3"/>
      <c r="P1102" s="51" t="s">
        <v>21</v>
      </c>
      <c r="Q1102" s="3"/>
      <c r="R1102" s="51" t="s">
        <v>21</v>
      </c>
      <c r="S1102" s="3"/>
      <c r="T1102" s="51" t="s">
        <v>21</v>
      </c>
      <c r="U1102" s="3"/>
      <c r="V1102" s="51" t="s">
        <v>21</v>
      </c>
      <c r="W1102" s="3"/>
      <c r="X1102" s="51" t="s">
        <v>21</v>
      </c>
      <c r="Y1102" s="3"/>
      <c r="Z1102" s="52" t="s">
        <v>21</v>
      </c>
      <c r="AA1102" s="3"/>
    </row>
    <row r="1103" spans="1:27" ht="21" customHeight="1">
      <c r="A1103" s="105"/>
      <c r="B1103" s="117"/>
      <c r="C1103" s="118"/>
      <c r="D1103" s="119"/>
      <c r="E1103" s="112" t="str">
        <f>IF(VLOOKUP($A1100,入力マスター!$A$2:$N$65027,3,FALSE)="","",VLOOKUP($A1100,入力マスター!$A$2:$N$65027,3,FALSE))</f>
        <v/>
      </c>
      <c r="F1103" s="113"/>
      <c r="G1103" s="2"/>
      <c r="H1103" s="90"/>
      <c r="I1103" s="3"/>
      <c r="J1103" s="90"/>
      <c r="K1103" s="3"/>
      <c r="L1103" s="90"/>
      <c r="M1103" s="3"/>
      <c r="N1103" s="90"/>
      <c r="O1103" s="3"/>
      <c r="P1103" s="90"/>
      <c r="Q1103" s="3"/>
      <c r="R1103" s="90"/>
      <c r="S1103" s="3"/>
      <c r="T1103" s="90"/>
      <c r="U1103" s="3"/>
      <c r="V1103" s="90"/>
      <c r="W1103" s="3"/>
      <c r="X1103" s="90"/>
      <c r="Y1103" s="3"/>
      <c r="Z1103" s="93"/>
      <c r="AA1103" s="3"/>
    </row>
    <row r="1104" spans="1:27" ht="21" customHeight="1">
      <c r="A1104" s="96" t="s">
        <v>25</v>
      </c>
      <c r="B1104" s="98" t="str">
        <f>IF(VLOOKUP($A1100,入力マスター!$A$2:$N$65027,4,FALSE)="","",VLOOKUP($A1100,入力マスター!$A$2:$N$65027,4,FALSE))</f>
        <v/>
      </c>
      <c r="C1104" s="99"/>
      <c r="D1104" s="99"/>
      <c r="E1104" s="99"/>
      <c r="F1104" s="100"/>
      <c r="G1104" s="49" t="s">
        <v>26</v>
      </c>
      <c r="H1104" s="91"/>
      <c r="I1104" s="3"/>
      <c r="J1104" s="91"/>
      <c r="K1104" s="3"/>
      <c r="L1104" s="91"/>
      <c r="M1104" s="3"/>
      <c r="N1104" s="91"/>
      <c r="O1104" s="3"/>
      <c r="P1104" s="91"/>
      <c r="Q1104" s="3"/>
      <c r="R1104" s="91"/>
      <c r="S1104" s="3"/>
      <c r="T1104" s="91"/>
      <c r="U1104" s="3"/>
      <c r="V1104" s="91"/>
      <c r="W1104" s="3"/>
      <c r="X1104" s="91"/>
      <c r="Y1104" s="3"/>
      <c r="Z1104" s="94"/>
      <c r="AA1104" s="3"/>
    </row>
    <row r="1105" spans="1:27" ht="21" customHeight="1">
      <c r="A1105" s="97"/>
      <c r="B1105" s="101"/>
      <c r="C1105" s="102"/>
      <c r="D1105" s="102"/>
      <c r="E1105" s="102"/>
      <c r="F1105" s="103"/>
      <c r="G1105" s="44"/>
      <c r="H1105" s="92"/>
      <c r="I1105" s="3"/>
      <c r="J1105" s="92"/>
      <c r="K1105" s="3"/>
      <c r="L1105" s="92"/>
      <c r="M1105" s="3"/>
      <c r="N1105" s="92"/>
      <c r="O1105" s="3"/>
      <c r="P1105" s="92"/>
      <c r="Q1105" s="3"/>
      <c r="R1105" s="92"/>
      <c r="S1105" s="3"/>
      <c r="T1105" s="92"/>
      <c r="U1105" s="3"/>
      <c r="V1105" s="92"/>
      <c r="W1105" s="3"/>
      <c r="X1105" s="92"/>
      <c r="Y1105" s="3"/>
      <c r="Z1105" s="95"/>
      <c r="AA1105" s="3"/>
    </row>
    <row r="1106" spans="1:27" ht="21" customHeight="1">
      <c r="A1106" s="106">
        <f t="shared" ref="A1106" si="398">A1100+1</f>
        <v>185</v>
      </c>
      <c r="B1106" s="108" t="s">
        <v>18</v>
      </c>
      <c r="C1106" s="108"/>
      <c r="D1106" s="109"/>
      <c r="E1106" s="9" t="s">
        <v>19</v>
      </c>
      <c r="F1106" s="8" t="s">
        <v>20</v>
      </c>
      <c r="G1106" s="45" t="s">
        <v>21</v>
      </c>
      <c r="H1106" s="54" t="s">
        <v>22</v>
      </c>
      <c r="I1106" s="3" t="str">
        <f t="shared" si="384"/>
        <v/>
      </c>
      <c r="J1106" s="54" t="s">
        <v>22</v>
      </c>
      <c r="K1106" s="3" t="str">
        <f t="shared" si="384"/>
        <v/>
      </c>
      <c r="L1106" s="54" t="s">
        <v>22</v>
      </c>
      <c r="M1106" s="3" t="str">
        <f t="shared" si="384"/>
        <v/>
      </c>
      <c r="N1106" s="54" t="s">
        <v>22</v>
      </c>
      <c r="O1106" s="3" t="str">
        <f t="shared" si="384"/>
        <v/>
      </c>
      <c r="P1106" s="54" t="s">
        <v>22</v>
      </c>
      <c r="Q1106" s="3" t="str">
        <f t="shared" si="384"/>
        <v/>
      </c>
      <c r="R1106" s="54" t="s">
        <v>22</v>
      </c>
      <c r="S1106" s="3" t="str">
        <f t="shared" si="384"/>
        <v/>
      </c>
      <c r="T1106" s="54" t="s">
        <v>22</v>
      </c>
      <c r="U1106" s="3" t="str">
        <f t="shared" si="384"/>
        <v/>
      </c>
      <c r="V1106" s="54" t="s">
        <v>22</v>
      </c>
      <c r="W1106" s="3" t="str">
        <f t="shared" si="384"/>
        <v/>
      </c>
      <c r="X1106" s="54" t="s">
        <v>22</v>
      </c>
      <c r="Y1106" s="3" t="str">
        <f t="shared" si="384"/>
        <v/>
      </c>
      <c r="Z1106" s="55" t="s">
        <v>22</v>
      </c>
      <c r="AA1106" s="3" t="str">
        <f t="shared" ref="AA1106" si="399">IF(Z1107="-","",Z1107)</f>
        <v/>
      </c>
    </row>
    <row r="1107" spans="1:27" ht="21" customHeight="1">
      <c r="A1107" s="107"/>
      <c r="B1107" s="110" t="str">
        <f>IF(VLOOKUP($A1106,入力マスター!$A$2:$N$65027,2,FALSE)="","",VLOOKUP($A1106,入力マスター!$A$2:$N$65027,2,FALSE))</f>
        <v/>
      </c>
      <c r="C1107" s="110"/>
      <c r="D1107" s="111"/>
      <c r="E1107" s="10"/>
      <c r="F1107" s="7"/>
      <c r="G1107" s="47"/>
      <c r="H1107" s="46" t="s">
        <v>23</v>
      </c>
      <c r="I1107" s="3"/>
      <c r="J1107" s="46" t="s">
        <v>23</v>
      </c>
      <c r="K1107" s="3"/>
      <c r="L1107" s="46" t="s">
        <v>23</v>
      </c>
      <c r="M1107" s="3"/>
      <c r="N1107" s="46" t="s">
        <v>23</v>
      </c>
      <c r="O1107" s="3"/>
      <c r="P1107" s="46" t="s">
        <v>23</v>
      </c>
      <c r="Q1107" s="3"/>
      <c r="R1107" s="46" t="s">
        <v>23</v>
      </c>
      <c r="S1107" s="3"/>
      <c r="T1107" s="46" t="s">
        <v>23</v>
      </c>
      <c r="U1107" s="3"/>
      <c r="V1107" s="46" t="s">
        <v>23</v>
      </c>
      <c r="W1107" s="3"/>
      <c r="X1107" s="46" t="s">
        <v>23</v>
      </c>
      <c r="Y1107" s="3"/>
      <c r="Z1107" s="50" t="s">
        <v>23</v>
      </c>
      <c r="AA1107" s="3"/>
    </row>
    <row r="1108" spans="1:27" ht="21" customHeight="1">
      <c r="A1108" s="104" t="s">
        <v>24</v>
      </c>
      <c r="B1108" s="114" t="str">
        <f>IF(VLOOKUP($A1106,入力マスター!$A$2:$N$65027,5,FALSE)="","",VLOOKUP($A1106,入力マスター!$A$2:$N$65027,5,FALSE))</f>
        <v/>
      </c>
      <c r="C1108" s="115"/>
      <c r="D1108" s="116"/>
      <c r="E1108" s="21" t="s">
        <v>2</v>
      </c>
      <c r="F1108" s="22"/>
      <c r="G1108" s="48"/>
      <c r="H1108" s="51" t="s">
        <v>21</v>
      </c>
      <c r="I1108" s="3"/>
      <c r="J1108" s="51" t="s">
        <v>21</v>
      </c>
      <c r="K1108" s="3"/>
      <c r="L1108" s="51" t="s">
        <v>21</v>
      </c>
      <c r="M1108" s="3"/>
      <c r="N1108" s="51" t="s">
        <v>21</v>
      </c>
      <c r="O1108" s="3"/>
      <c r="P1108" s="51" t="s">
        <v>21</v>
      </c>
      <c r="Q1108" s="3"/>
      <c r="R1108" s="51" t="s">
        <v>21</v>
      </c>
      <c r="S1108" s="3"/>
      <c r="T1108" s="51" t="s">
        <v>21</v>
      </c>
      <c r="U1108" s="3"/>
      <c r="V1108" s="51" t="s">
        <v>21</v>
      </c>
      <c r="W1108" s="3"/>
      <c r="X1108" s="51" t="s">
        <v>21</v>
      </c>
      <c r="Y1108" s="3"/>
      <c r="Z1108" s="52" t="s">
        <v>21</v>
      </c>
      <c r="AA1108" s="3"/>
    </row>
    <row r="1109" spans="1:27" ht="21" customHeight="1">
      <c r="A1109" s="105"/>
      <c r="B1109" s="117"/>
      <c r="C1109" s="118"/>
      <c r="D1109" s="119"/>
      <c r="E1109" s="112" t="str">
        <f>IF(VLOOKUP($A1106,入力マスター!$A$2:$N$65027,3,FALSE)="","",VLOOKUP($A1106,入力マスター!$A$2:$N$65027,3,FALSE))</f>
        <v/>
      </c>
      <c r="F1109" s="113"/>
      <c r="G1109" s="2"/>
      <c r="H1109" s="90"/>
      <c r="I1109" s="3"/>
      <c r="J1109" s="90"/>
      <c r="K1109" s="3"/>
      <c r="L1109" s="90"/>
      <c r="M1109" s="3"/>
      <c r="N1109" s="90"/>
      <c r="O1109" s="3"/>
      <c r="P1109" s="90"/>
      <c r="Q1109" s="3"/>
      <c r="R1109" s="90"/>
      <c r="S1109" s="3"/>
      <c r="T1109" s="90"/>
      <c r="U1109" s="3"/>
      <c r="V1109" s="90"/>
      <c r="W1109" s="3"/>
      <c r="X1109" s="90"/>
      <c r="Y1109" s="3"/>
      <c r="Z1109" s="93"/>
      <c r="AA1109" s="3"/>
    </row>
    <row r="1110" spans="1:27" ht="21" customHeight="1">
      <c r="A1110" s="96" t="s">
        <v>25</v>
      </c>
      <c r="B1110" s="98" t="str">
        <f>IF(VLOOKUP($A1106,入力マスター!$A$2:$N$65027,4,FALSE)="","",VLOOKUP($A1106,入力マスター!$A$2:$N$65027,4,FALSE))</f>
        <v/>
      </c>
      <c r="C1110" s="99"/>
      <c r="D1110" s="99"/>
      <c r="E1110" s="99"/>
      <c r="F1110" s="100"/>
      <c r="G1110" s="49" t="s">
        <v>26</v>
      </c>
      <c r="H1110" s="91"/>
      <c r="I1110" s="3"/>
      <c r="J1110" s="91"/>
      <c r="K1110" s="3"/>
      <c r="L1110" s="91"/>
      <c r="M1110" s="3"/>
      <c r="N1110" s="91"/>
      <c r="O1110" s="3"/>
      <c r="P1110" s="91"/>
      <c r="Q1110" s="3"/>
      <c r="R1110" s="91"/>
      <c r="S1110" s="3"/>
      <c r="T1110" s="91"/>
      <c r="U1110" s="3"/>
      <c r="V1110" s="91"/>
      <c r="W1110" s="3"/>
      <c r="X1110" s="91"/>
      <c r="Y1110" s="3"/>
      <c r="Z1110" s="94"/>
      <c r="AA1110" s="3"/>
    </row>
    <row r="1111" spans="1:27" ht="21" customHeight="1">
      <c r="A1111" s="97"/>
      <c r="B1111" s="101"/>
      <c r="C1111" s="102"/>
      <c r="D1111" s="102"/>
      <c r="E1111" s="102"/>
      <c r="F1111" s="103"/>
      <c r="G1111" s="44"/>
      <c r="H1111" s="92"/>
      <c r="I1111" s="3"/>
      <c r="J1111" s="92"/>
      <c r="K1111" s="3"/>
      <c r="L1111" s="92"/>
      <c r="M1111" s="3"/>
      <c r="N1111" s="92"/>
      <c r="O1111" s="3"/>
      <c r="P1111" s="92"/>
      <c r="Q1111" s="3"/>
      <c r="R1111" s="92"/>
      <c r="S1111" s="3"/>
      <c r="T1111" s="92"/>
      <c r="U1111" s="3"/>
      <c r="V1111" s="92"/>
      <c r="W1111" s="3"/>
      <c r="X1111" s="92"/>
      <c r="Y1111" s="3"/>
      <c r="Z1111" s="95"/>
      <c r="AA1111" s="3"/>
    </row>
    <row r="1112" spans="1:27" ht="21" customHeight="1">
      <c r="A1112" s="106">
        <f t="shared" ref="A1112" si="400">A1106+1</f>
        <v>186</v>
      </c>
      <c r="B1112" s="108" t="s">
        <v>18</v>
      </c>
      <c r="C1112" s="108"/>
      <c r="D1112" s="109"/>
      <c r="E1112" s="9" t="s">
        <v>19</v>
      </c>
      <c r="F1112" s="8" t="s">
        <v>20</v>
      </c>
      <c r="G1112" s="45" t="s">
        <v>21</v>
      </c>
      <c r="H1112" s="54" t="s">
        <v>22</v>
      </c>
      <c r="I1112" s="3" t="str">
        <f t="shared" si="384"/>
        <v/>
      </c>
      <c r="J1112" s="54" t="s">
        <v>22</v>
      </c>
      <c r="K1112" s="3" t="str">
        <f t="shared" si="384"/>
        <v/>
      </c>
      <c r="L1112" s="54" t="s">
        <v>22</v>
      </c>
      <c r="M1112" s="3" t="str">
        <f t="shared" si="384"/>
        <v/>
      </c>
      <c r="N1112" s="54" t="s">
        <v>22</v>
      </c>
      <c r="O1112" s="3" t="str">
        <f t="shared" si="384"/>
        <v/>
      </c>
      <c r="P1112" s="54" t="s">
        <v>22</v>
      </c>
      <c r="Q1112" s="3" t="str">
        <f t="shared" si="384"/>
        <v/>
      </c>
      <c r="R1112" s="54" t="s">
        <v>22</v>
      </c>
      <c r="S1112" s="3" t="str">
        <f t="shared" si="384"/>
        <v/>
      </c>
      <c r="T1112" s="54" t="s">
        <v>22</v>
      </c>
      <c r="U1112" s="3" t="str">
        <f t="shared" si="384"/>
        <v/>
      </c>
      <c r="V1112" s="54" t="s">
        <v>22</v>
      </c>
      <c r="W1112" s="3" t="str">
        <f t="shared" si="384"/>
        <v/>
      </c>
      <c r="X1112" s="54" t="s">
        <v>22</v>
      </c>
      <c r="Y1112" s="3" t="str">
        <f t="shared" si="384"/>
        <v/>
      </c>
      <c r="Z1112" s="55" t="s">
        <v>22</v>
      </c>
      <c r="AA1112" s="3" t="str">
        <f t="shared" ref="AA1112" si="401">IF(Z1113="-","",Z1113)</f>
        <v/>
      </c>
    </row>
    <row r="1113" spans="1:27" ht="21" customHeight="1">
      <c r="A1113" s="107"/>
      <c r="B1113" s="110" t="str">
        <f>IF(VLOOKUP($A1112,入力マスター!$A$2:$N$65027,2,FALSE)="","",VLOOKUP($A1112,入力マスター!$A$2:$N$65027,2,FALSE))</f>
        <v/>
      </c>
      <c r="C1113" s="110"/>
      <c r="D1113" s="111"/>
      <c r="E1113" s="10"/>
      <c r="F1113" s="7"/>
      <c r="G1113" s="47"/>
      <c r="H1113" s="46" t="s">
        <v>23</v>
      </c>
      <c r="I1113" s="3"/>
      <c r="J1113" s="46" t="s">
        <v>23</v>
      </c>
      <c r="K1113" s="3"/>
      <c r="L1113" s="46" t="s">
        <v>23</v>
      </c>
      <c r="M1113" s="3"/>
      <c r="N1113" s="46" t="s">
        <v>23</v>
      </c>
      <c r="O1113" s="3"/>
      <c r="P1113" s="46" t="s">
        <v>23</v>
      </c>
      <c r="Q1113" s="3"/>
      <c r="R1113" s="46" t="s">
        <v>23</v>
      </c>
      <c r="S1113" s="3"/>
      <c r="T1113" s="46" t="s">
        <v>23</v>
      </c>
      <c r="U1113" s="3"/>
      <c r="V1113" s="46" t="s">
        <v>23</v>
      </c>
      <c r="W1113" s="3"/>
      <c r="X1113" s="46" t="s">
        <v>23</v>
      </c>
      <c r="Y1113" s="3"/>
      <c r="Z1113" s="50" t="s">
        <v>23</v>
      </c>
      <c r="AA1113" s="3"/>
    </row>
    <row r="1114" spans="1:27" ht="21" customHeight="1">
      <c r="A1114" s="104" t="s">
        <v>24</v>
      </c>
      <c r="B1114" s="114" t="str">
        <f>IF(VLOOKUP($A1112,入力マスター!$A$2:$N$65027,5,FALSE)="","",VLOOKUP($A1112,入力マスター!$A$2:$N$65027,5,FALSE))</f>
        <v/>
      </c>
      <c r="C1114" s="115"/>
      <c r="D1114" s="116"/>
      <c r="E1114" s="21" t="s">
        <v>2</v>
      </c>
      <c r="F1114" s="22"/>
      <c r="G1114" s="48"/>
      <c r="H1114" s="51" t="s">
        <v>21</v>
      </c>
      <c r="I1114" s="3"/>
      <c r="J1114" s="51" t="s">
        <v>21</v>
      </c>
      <c r="K1114" s="3"/>
      <c r="L1114" s="51" t="s">
        <v>21</v>
      </c>
      <c r="M1114" s="3"/>
      <c r="N1114" s="51" t="s">
        <v>21</v>
      </c>
      <c r="O1114" s="3"/>
      <c r="P1114" s="51" t="s">
        <v>21</v>
      </c>
      <c r="Q1114" s="3"/>
      <c r="R1114" s="51" t="s">
        <v>21</v>
      </c>
      <c r="S1114" s="3"/>
      <c r="T1114" s="51" t="s">
        <v>21</v>
      </c>
      <c r="U1114" s="3"/>
      <c r="V1114" s="51" t="s">
        <v>21</v>
      </c>
      <c r="W1114" s="3"/>
      <c r="X1114" s="51" t="s">
        <v>21</v>
      </c>
      <c r="Y1114" s="3"/>
      <c r="Z1114" s="52" t="s">
        <v>21</v>
      </c>
      <c r="AA1114" s="3"/>
    </row>
    <row r="1115" spans="1:27" ht="21" customHeight="1">
      <c r="A1115" s="105"/>
      <c r="B1115" s="117"/>
      <c r="C1115" s="118"/>
      <c r="D1115" s="119"/>
      <c r="E1115" s="112" t="str">
        <f>IF(VLOOKUP($A1112,入力マスター!$A$2:$N$65027,3,FALSE)="","",VLOOKUP($A1112,入力マスター!$A$2:$N$65027,3,FALSE))</f>
        <v/>
      </c>
      <c r="F1115" s="113"/>
      <c r="G1115" s="2"/>
      <c r="H1115" s="90"/>
      <c r="I1115" s="3"/>
      <c r="J1115" s="90"/>
      <c r="K1115" s="3"/>
      <c r="L1115" s="90"/>
      <c r="M1115" s="3"/>
      <c r="N1115" s="90"/>
      <c r="O1115" s="3"/>
      <c r="P1115" s="90"/>
      <c r="Q1115" s="3"/>
      <c r="R1115" s="90"/>
      <c r="S1115" s="3"/>
      <c r="T1115" s="90"/>
      <c r="U1115" s="3"/>
      <c r="V1115" s="90"/>
      <c r="W1115" s="3"/>
      <c r="X1115" s="90"/>
      <c r="Y1115" s="3"/>
      <c r="Z1115" s="93"/>
      <c r="AA1115" s="3"/>
    </row>
    <row r="1116" spans="1:27" ht="21" customHeight="1">
      <c r="A1116" s="96" t="s">
        <v>25</v>
      </c>
      <c r="B1116" s="98" t="str">
        <f>IF(VLOOKUP($A1112,入力マスター!$A$2:$N$65027,4,FALSE)="","",VLOOKUP($A1112,入力マスター!$A$2:$N$65027,4,FALSE))</f>
        <v/>
      </c>
      <c r="C1116" s="99"/>
      <c r="D1116" s="99"/>
      <c r="E1116" s="99"/>
      <c r="F1116" s="100"/>
      <c r="G1116" s="49" t="s">
        <v>26</v>
      </c>
      <c r="H1116" s="91"/>
      <c r="I1116" s="3"/>
      <c r="J1116" s="91"/>
      <c r="K1116" s="3"/>
      <c r="L1116" s="91"/>
      <c r="M1116" s="3"/>
      <c r="N1116" s="91"/>
      <c r="O1116" s="3"/>
      <c r="P1116" s="91"/>
      <c r="Q1116" s="3"/>
      <c r="R1116" s="91"/>
      <c r="S1116" s="3"/>
      <c r="T1116" s="91"/>
      <c r="U1116" s="3"/>
      <c r="V1116" s="91"/>
      <c r="W1116" s="3"/>
      <c r="X1116" s="91"/>
      <c r="Y1116" s="3"/>
      <c r="Z1116" s="94"/>
      <c r="AA1116" s="3"/>
    </row>
    <row r="1117" spans="1:27" ht="21" customHeight="1">
      <c r="A1117" s="97"/>
      <c r="B1117" s="101"/>
      <c r="C1117" s="102"/>
      <c r="D1117" s="102"/>
      <c r="E1117" s="102"/>
      <c r="F1117" s="103"/>
      <c r="G1117" s="44"/>
      <c r="H1117" s="92"/>
      <c r="I1117" s="3"/>
      <c r="J1117" s="92"/>
      <c r="K1117" s="3"/>
      <c r="L1117" s="92"/>
      <c r="M1117" s="3"/>
      <c r="N1117" s="92"/>
      <c r="O1117" s="3"/>
      <c r="P1117" s="92"/>
      <c r="Q1117" s="3"/>
      <c r="R1117" s="92"/>
      <c r="S1117" s="3"/>
      <c r="T1117" s="92"/>
      <c r="U1117" s="3"/>
      <c r="V1117" s="92"/>
      <c r="W1117" s="3"/>
      <c r="X1117" s="92"/>
      <c r="Y1117" s="3"/>
      <c r="Z1117" s="95"/>
      <c r="AA1117" s="3"/>
    </row>
    <row r="1118" spans="1:27" ht="21" customHeight="1">
      <c r="A1118" s="106">
        <f t="shared" ref="A1118" si="402">A1112+1</f>
        <v>187</v>
      </c>
      <c r="B1118" s="108" t="s">
        <v>18</v>
      </c>
      <c r="C1118" s="108"/>
      <c r="D1118" s="109"/>
      <c r="E1118" s="9" t="s">
        <v>19</v>
      </c>
      <c r="F1118" s="8" t="s">
        <v>20</v>
      </c>
      <c r="G1118" s="45" t="s">
        <v>21</v>
      </c>
      <c r="H1118" s="54" t="s">
        <v>22</v>
      </c>
      <c r="I1118" s="3" t="str">
        <f t="shared" si="384"/>
        <v/>
      </c>
      <c r="J1118" s="54" t="s">
        <v>22</v>
      </c>
      <c r="K1118" s="3" t="str">
        <f t="shared" si="384"/>
        <v/>
      </c>
      <c r="L1118" s="54" t="s">
        <v>22</v>
      </c>
      <c r="M1118" s="3" t="str">
        <f t="shared" si="384"/>
        <v/>
      </c>
      <c r="N1118" s="54" t="s">
        <v>22</v>
      </c>
      <c r="O1118" s="3" t="str">
        <f t="shared" si="384"/>
        <v/>
      </c>
      <c r="P1118" s="54" t="s">
        <v>22</v>
      </c>
      <c r="Q1118" s="3" t="str">
        <f t="shared" si="384"/>
        <v/>
      </c>
      <c r="R1118" s="54" t="s">
        <v>22</v>
      </c>
      <c r="S1118" s="3" t="str">
        <f t="shared" si="384"/>
        <v/>
      </c>
      <c r="T1118" s="54" t="s">
        <v>22</v>
      </c>
      <c r="U1118" s="3" t="str">
        <f t="shared" si="384"/>
        <v/>
      </c>
      <c r="V1118" s="54" t="s">
        <v>22</v>
      </c>
      <c r="W1118" s="3" t="str">
        <f t="shared" si="384"/>
        <v/>
      </c>
      <c r="X1118" s="54" t="s">
        <v>22</v>
      </c>
      <c r="Y1118" s="3" t="str">
        <f t="shared" si="384"/>
        <v/>
      </c>
      <c r="Z1118" s="55" t="s">
        <v>22</v>
      </c>
      <c r="AA1118" s="3" t="str">
        <f t="shared" ref="AA1118" si="403">IF(Z1119="-","",Z1119)</f>
        <v/>
      </c>
    </row>
    <row r="1119" spans="1:27" ht="21" customHeight="1">
      <c r="A1119" s="107"/>
      <c r="B1119" s="110" t="str">
        <f>IF(VLOOKUP($A1118,入力マスター!$A$2:$N$65027,2,FALSE)="","",VLOOKUP($A1118,入力マスター!$A$2:$N$65027,2,FALSE))</f>
        <v/>
      </c>
      <c r="C1119" s="110"/>
      <c r="D1119" s="111"/>
      <c r="E1119" s="10"/>
      <c r="F1119" s="7"/>
      <c r="G1119" s="47"/>
      <c r="H1119" s="46" t="s">
        <v>23</v>
      </c>
      <c r="I1119" s="3"/>
      <c r="J1119" s="46" t="s">
        <v>23</v>
      </c>
      <c r="K1119" s="3"/>
      <c r="L1119" s="46" t="s">
        <v>23</v>
      </c>
      <c r="M1119" s="3"/>
      <c r="N1119" s="46" t="s">
        <v>23</v>
      </c>
      <c r="O1119" s="3"/>
      <c r="P1119" s="46" t="s">
        <v>23</v>
      </c>
      <c r="Q1119" s="3"/>
      <c r="R1119" s="46" t="s">
        <v>23</v>
      </c>
      <c r="S1119" s="3"/>
      <c r="T1119" s="46" t="s">
        <v>23</v>
      </c>
      <c r="U1119" s="3"/>
      <c r="V1119" s="46" t="s">
        <v>23</v>
      </c>
      <c r="W1119" s="3"/>
      <c r="X1119" s="46" t="s">
        <v>23</v>
      </c>
      <c r="Y1119" s="3"/>
      <c r="Z1119" s="50" t="s">
        <v>23</v>
      </c>
      <c r="AA1119" s="3"/>
    </row>
    <row r="1120" spans="1:27" ht="21" customHeight="1">
      <c r="A1120" s="104" t="s">
        <v>24</v>
      </c>
      <c r="B1120" s="114" t="str">
        <f>IF(VLOOKUP($A1118,入力マスター!$A$2:$N$65027,5,FALSE)="","",VLOOKUP($A1118,入力マスター!$A$2:$N$65027,5,FALSE))</f>
        <v/>
      </c>
      <c r="C1120" s="115"/>
      <c r="D1120" s="116"/>
      <c r="E1120" s="21" t="s">
        <v>2</v>
      </c>
      <c r="F1120" s="22"/>
      <c r="G1120" s="48"/>
      <c r="H1120" s="51" t="s">
        <v>21</v>
      </c>
      <c r="I1120" s="3"/>
      <c r="J1120" s="51" t="s">
        <v>21</v>
      </c>
      <c r="K1120" s="3"/>
      <c r="L1120" s="51" t="s">
        <v>21</v>
      </c>
      <c r="M1120" s="3"/>
      <c r="N1120" s="51" t="s">
        <v>21</v>
      </c>
      <c r="O1120" s="3"/>
      <c r="P1120" s="51" t="s">
        <v>21</v>
      </c>
      <c r="Q1120" s="3"/>
      <c r="R1120" s="51" t="s">
        <v>21</v>
      </c>
      <c r="S1120" s="3"/>
      <c r="T1120" s="51" t="s">
        <v>21</v>
      </c>
      <c r="U1120" s="3"/>
      <c r="V1120" s="51" t="s">
        <v>21</v>
      </c>
      <c r="W1120" s="3"/>
      <c r="X1120" s="51" t="s">
        <v>21</v>
      </c>
      <c r="Y1120" s="3"/>
      <c r="Z1120" s="52" t="s">
        <v>21</v>
      </c>
      <c r="AA1120" s="3"/>
    </row>
    <row r="1121" spans="1:27" ht="21" customHeight="1">
      <c r="A1121" s="105"/>
      <c r="B1121" s="117"/>
      <c r="C1121" s="118"/>
      <c r="D1121" s="119"/>
      <c r="E1121" s="112" t="str">
        <f>IF(VLOOKUP($A1118,入力マスター!$A$2:$N$65027,3,FALSE)="","",VLOOKUP($A1118,入力マスター!$A$2:$N$65027,3,FALSE))</f>
        <v/>
      </c>
      <c r="F1121" s="113"/>
      <c r="G1121" s="2"/>
      <c r="H1121" s="90"/>
      <c r="I1121" s="3"/>
      <c r="J1121" s="90"/>
      <c r="K1121" s="3"/>
      <c r="L1121" s="90"/>
      <c r="M1121" s="3"/>
      <c r="N1121" s="90"/>
      <c r="O1121" s="3"/>
      <c r="P1121" s="90"/>
      <c r="Q1121" s="3"/>
      <c r="R1121" s="90"/>
      <c r="S1121" s="3"/>
      <c r="T1121" s="90"/>
      <c r="U1121" s="3"/>
      <c r="V1121" s="90"/>
      <c r="W1121" s="3"/>
      <c r="X1121" s="90"/>
      <c r="Y1121" s="3"/>
      <c r="Z1121" s="93"/>
      <c r="AA1121" s="3"/>
    </row>
    <row r="1122" spans="1:27" ht="21" customHeight="1">
      <c r="A1122" s="96" t="s">
        <v>25</v>
      </c>
      <c r="B1122" s="98" t="str">
        <f>IF(VLOOKUP($A1118,入力マスター!$A$2:$N$65027,4,FALSE)="","",VLOOKUP($A1118,入力マスター!$A$2:$N$65027,4,FALSE))</f>
        <v/>
      </c>
      <c r="C1122" s="99"/>
      <c r="D1122" s="99"/>
      <c r="E1122" s="99"/>
      <c r="F1122" s="100"/>
      <c r="G1122" s="49" t="s">
        <v>26</v>
      </c>
      <c r="H1122" s="91"/>
      <c r="I1122" s="3"/>
      <c r="J1122" s="91"/>
      <c r="K1122" s="3"/>
      <c r="L1122" s="91"/>
      <c r="M1122" s="3"/>
      <c r="N1122" s="91"/>
      <c r="O1122" s="3"/>
      <c r="P1122" s="91"/>
      <c r="Q1122" s="3"/>
      <c r="R1122" s="91"/>
      <c r="S1122" s="3"/>
      <c r="T1122" s="91"/>
      <c r="U1122" s="3"/>
      <c r="V1122" s="91"/>
      <c r="W1122" s="3"/>
      <c r="X1122" s="91"/>
      <c r="Y1122" s="3"/>
      <c r="Z1122" s="94"/>
      <c r="AA1122" s="3"/>
    </row>
    <row r="1123" spans="1:27" ht="21" customHeight="1">
      <c r="A1123" s="97"/>
      <c r="B1123" s="101"/>
      <c r="C1123" s="102"/>
      <c r="D1123" s="102"/>
      <c r="E1123" s="102"/>
      <c r="F1123" s="103"/>
      <c r="G1123" s="44"/>
      <c r="H1123" s="92"/>
      <c r="I1123" s="3"/>
      <c r="J1123" s="92"/>
      <c r="K1123" s="3"/>
      <c r="L1123" s="92"/>
      <c r="M1123" s="3"/>
      <c r="N1123" s="92"/>
      <c r="O1123" s="3"/>
      <c r="P1123" s="92"/>
      <c r="Q1123" s="3"/>
      <c r="R1123" s="92"/>
      <c r="S1123" s="3"/>
      <c r="T1123" s="92"/>
      <c r="U1123" s="3"/>
      <c r="V1123" s="92"/>
      <c r="W1123" s="3"/>
      <c r="X1123" s="92"/>
      <c r="Y1123" s="3"/>
      <c r="Z1123" s="95"/>
      <c r="AA1123" s="3"/>
    </row>
    <row r="1124" spans="1:27" ht="21" customHeight="1">
      <c r="A1124" s="106">
        <f t="shared" ref="A1124" si="404">A1118+1</f>
        <v>188</v>
      </c>
      <c r="B1124" s="108" t="s">
        <v>18</v>
      </c>
      <c r="C1124" s="108"/>
      <c r="D1124" s="109"/>
      <c r="E1124" s="9" t="s">
        <v>19</v>
      </c>
      <c r="F1124" s="8" t="s">
        <v>20</v>
      </c>
      <c r="G1124" s="45" t="s">
        <v>21</v>
      </c>
      <c r="H1124" s="54" t="s">
        <v>22</v>
      </c>
      <c r="I1124" s="3" t="str">
        <f t="shared" si="384"/>
        <v/>
      </c>
      <c r="J1124" s="54" t="s">
        <v>22</v>
      </c>
      <c r="K1124" s="3" t="str">
        <f t="shared" si="384"/>
        <v/>
      </c>
      <c r="L1124" s="54" t="s">
        <v>22</v>
      </c>
      <c r="M1124" s="3" t="str">
        <f t="shared" si="384"/>
        <v/>
      </c>
      <c r="N1124" s="54" t="s">
        <v>22</v>
      </c>
      <c r="O1124" s="3" t="str">
        <f t="shared" si="384"/>
        <v/>
      </c>
      <c r="P1124" s="54" t="s">
        <v>22</v>
      </c>
      <c r="Q1124" s="3" t="str">
        <f t="shared" si="384"/>
        <v/>
      </c>
      <c r="R1124" s="54" t="s">
        <v>22</v>
      </c>
      <c r="S1124" s="3" t="str">
        <f t="shared" si="384"/>
        <v/>
      </c>
      <c r="T1124" s="54" t="s">
        <v>22</v>
      </c>
      <c r="U1124" s="3" t="str">
        <f t="shared" si="384"/>
        <v/>
      </c>
      <c r="V1124" s="54" t="s">
        <v>22</v>
      </c>
      <c r="W1124" s="3" t="str">
        <f t="shared" si="384"/>
        <v/>
      </c>
      <c r="X1124" s="54" t="s">
        <v>22</v>
      </c>
      <c r="Y1124" s="3" t="str">
        <f t="shared" si="384"/>
        <v/>
      </c>
      <c r="Z1124" s="55" t="s">
        <v>22</v>
      </c>
      <c r="AA1124" s="3" t="str">
        <f t="shared" ref="AA1124" si="405">IF(Z1125="-","",Z1125)</f>
        <v/>
      </c>
    </row>
    <row r="1125" spans="1:27" ht="21" customHeight="1">
      <c r="A1125" s="107"/>
      <c r="B1125" s="110" t="str">
        <f>IF(VLOOKUP($A1124,入力マスター!$A$2:$N$65027,2,FALSE)="","",VLOOKUP($A1124,入力マスター!$A$2:$N$65027,2,FALSE))</f>
        <v/>
      </c>
      <c r="C1125" s="110"/>
      <c r="D1125" s="111"/>
      <c r="E1125" s="10"/>
      <c r="F1125" s="7"/>
      <c r="G1125" s="47"/>
      <c r="H1125" s="46" t="s">
        <v>23</v>
      </c>
      <c r="I1125" s="3"/>
      <c r="J1125" s="46" t="s">
        <v>23</v>
      </c>
      <c r="K1125" s="3"/>
      <c r="L1125" s="46" t="s">
        <v>23</v>
      </c>
      <c r="M1125" s="3"/>
      <c r="N1125" s="46" t="s">
        <v>23</v>
      </c>
      <c r="O1125" s="3"/>
      <c r="P1125" s="46" t="s">
        <v>23</v>
      </c>
      <c r="Q1125" s="3"/>
      <c r="R1125" s="46" t="s">
        <v>23</v>
      </c>
      <c r="S1125" s="3"/>
      <c r="T1125" s="46" t="s">
        <v>23</v>
      </c>
      <c r="U1125" s="3"/>
      <c r="V1125" s="46" t="s">
        <v>23</v>
      </c>
      <c r="W1125" s="3"/>
      <c r="X1125" s="46" t="s">
        <v>23</v>
      </c>
      <c r="Y1125" s="3"/>
      <c r="Z1125" s="50" t="s">
        <v>23</v>
      </c>
      <c r="AA1125" s="3"/>
    </row>
    <row r="1126" spans="1:27" ht="21" customHeight="1">
      <c r="A1126" s="104" t="s">
        <v>24</v>
      </c>
      <c r="B1126" s="114" t="str">
        <f>IF(VLOOKUP($A1124,入力マスター!$A$2:$N$65027,5,FALSE)="","",VLOOKUP($A1124,入力マスター!$A$2:$N$65027,5,FALSE))</f>
        <v/>
      </c>
      <c r="C1126" s="115"/>
      <c r="D1126" s="116"/>
      <c r="E1126" s="21" t="s">
        <v>2</v>
      </c>
      <c r="F1126" s="22"/>
      <c r="G1126" s="48"/>
      <c r="H1126" s="51" t="s">
        <v>21</v>
      </c>
      <c r="I1126" s="3"/>
      <c r="J1126" s="51" t="s">
        <v>21</v>
      </c>
      <c r="K1126" s="3"/>
      <c r="L1126" s="51" t="s">
        <v>21</v>
      </c>
      <c r="M1126" s="3"/>
      <c r="N1126" s="51" t="s">
        <v>21</v>
      </c>
      <c r="O1126" s="3"/>
      <c r="P1126" s="51" t="s">
        <v>21</v>
      </c>
      <c r="Q1126" s="3"/>
      <c r="R1126" s="51" t="s">
        <v>21</v>
      </c>
      <c r="S1126" s="3"/>
      <c r="T1126" s="51" t="s">
        <v>21</v>
      </c>
      <c r="U1126" s="3"/>
      <c r="V1126" s="51" t="s">
        <v>21</v>
      </c>
      <c r="W1126" s="3"/>
      <c r="X1126" s="51" t="s">
        <v>21</v>
      </c>
      <c r="Y1126" s="3"/>
      <c r="Z1126" s="52" t="s">
        <v>21</v>
      </c>
      <c r="AA1126" s="3"/>
    </row>
    <row r="1127" spans="1:27" ht="21" customHeight="1">
      <c r="A1127" s="105"/>
      <c r="B1127" s="117"/>
      <c r="C1127" s="118"/>
      <c r="D1127" s="119"/>
      <c r="E1127" s="112" t="str">
        <f>IF(VLOOKUP($A1124,入力マスター!$A$2:$N$65027,3,FALSE)="","",VLOOKUP($A1124,入力マスター!$A$2:$N$65027,3,FALSE))</f>
        <v/>
      </c>
      <c r="F1127" s="113"/>
      <c r="G1127" s="2"/>
      <c r="H1127" s="90"/>
      <c r="I1127" s="3"/>
      <c r="J1127" s="90"/>
      <c r="K1127" s="3"/>
      <c r="L1127" s="90"/>
      <c r="M1127" s="3"/>
      <c r="N1127" s="90"/>
      <c r="O1127" s="3"/>
      <c r="P1127" s="90"/>
      <c r="Q1127" s="3"/>
      <c r="R1127" s="90"/>
      <c r="S1127" s="3"/>
      <c r="T1127" s="90"/>
      <c r="U1127" s="3"/>
      <c r="V1127" s="90"/>
      <c r="W1127" s="3"/>
      <c r="X1127" s="90"/>
      <c r="Y1127" s="3"/>
      <c r="Z1127" s="93"/>
      <c r="AA1127" s="3"/>
    </row>
    <row r="1128" spans="1:27" ht="21" customHeight="1">
      <c r="A1128" s="96" t="s">
        <v>25</v>
      </c>
      <c r="B1128" s="98" t="str">
        <f>IF(VLOOKUP($A1124,入力マスター!$A$2:$N$65027,4,FALSE)="","",VLOOKUP($A1124,入力マスター!$A$2:$N$65027,4,FALSE))</f>
        <v/>
      </c>
      <c r="C1128" s="99"/>
      <c r="D1128" s="99"/>
      <c r="E1128" s="99"/>
      <c r="F1128" s="100"/>
      <c r="G1128" s="49" t="s">
        <v>26</v>
      </c>
      <c r="H1128" s="91"/>
      <c r="I1128" s="3"/>
      <c r="J1128" s="91"/>
      <c r="K1128" s="3"/>
      <c r="L1128" s="91"/>
      <c r="M1128" s="3"/>
      <c r="N1128" s="91"/>
      <c r="O1128" s="3"/>
      <c r="P1128" s="91"/>
      <c r="Q1128" s="3"/>
      <c r="R1128" s="91"/>
      <c r="S1128" s="3"/>
      <c r="T1128" s="91"/>
      <c r="U1128" s="3"/>
      <c r="V1128" s="91"/>
      <c r="W1128" s="3"/>
      <c r="X1128" s="91"/>
      <c r="Y1128" s="3"/>
      <c r="Z1128" s="94"/>
      <c r="AA1128" s="3"/>
    </row>
    <row r="1129" spans="1:27" ht="21" customHeight="1">
      <c r="A1129" s="97"/>
      <c r="B1129" s="101"/>
      <c r="C1129" s="102"/>
      <c r="D1129" s="102"/>
      <c r="E1129" s="102"/>
      <c r="F1129" s="103"/>
      <c r="G1129" s="44"/>
      <c r="H1129" s="92"/>
      <c r="I1129" s="3"/>
      <c r="J1129" s="92"/>
      <c r="K1129" s="3"/>
      <c r="L1129" s="92"/>
      <c r="M1129" s="3"/>
      <c r="N1129" s="92"/>
      <c r="O1129" s="3"/>
      <c r="P1129" s="92"/>
      <c r="Q1129" s="3"/>
      <c r="R1129" s="92"/>
      <c r="S1129" s="3"/>
      <c r="T1129" s="92"/>
      <c r="U1129" s="3"/>
      <c r="V1129" s="92"/>
      <c r="W1129" s="3"/>
      <c r="X1129" s="92"/>
      <c r="Y1129" s="3"/>
      <c r="Z1129" s="95"/>
      <c r="AA1129" s="3"/>
    </row>
    <row r="1130" spans="1:27" ht="21" customHeight="1">
      <c r="A1130" s="106">
        <f t="shared" ref="A1130" si="406">A1124+1</f>
        <v>189</v>
      </c>
      <c r="B1130" s="108" t="s">
        <v>18</v>
      </c>
      <c r="C1130" s="108"/>
      <c r="D1130" s="109"/>
      <c r="E1130" s="9" t="s">
        <v>19</v>
      </c>
      <c r="F1130" s="8" t="s">
        <v>20</v>
      </c>
      <c r="G1130" s="45" t="s">
        <v>21</v>
      </c>
      <c r="H1130" s="54" t="s">
        <v>22</v>
      </c>
      <c r="I1130" s="3" t="str">
        <f t="shared" ref="I1130:W1130" si="407">IF(H1131="-","",H1131)</f>
        <v/>
      </c>
      <c r="J1130" s="54" t="s">
        <v>22</v>
      </c>
      <c r="K1130" s="3" t="str">
        <f t="shared" si="407"/>
        <v/>
      </c>
      <c r="L1130" s="54" t="s">
        <v>22</v>
      </c>
      <c r="M1130" s="3" t="str">
        <f t="shared" si="407"/>
        <v/>
      </c>
      <c r="N1130" s="54" t="s">
        <v>22</v>
      </c>
      <c r="O1130" s="3" t="str">
        <f t="shared" si="407"/>
        <v/>
      </c>
      <c r="P1130" s="54" t="s">
        <v>22</v>
      </c>
      <c r="Q1130" s="3" t="str">
        <f t="shared" si="407"/>
        <v/>
      </c>
      <c r="R1130" s="54" t="s">
        <v>22</v>
      </c>
      <c r="S1130" s="3" t="str">
        <f t="shared" si="407"/>
        <v/>
      </c>
      <c r="T1130" s="54" t="s">
        <v>22</v>
      </c>
      <c r="U1130" s="3" t="str">
        <f t="shared" si="407"/>
        <v/>
      </c>
      <c r="V1130" s="54" t="s">
        <v>22</v>
      </c>
      <c r="W1130" s="3" t="str">
        <f t="shared" si="407"/>
        <v/>
      </c>
      <c r="X1130" s="54" t="s">
        <v>22</v>
      </c>
      <c r="Y1130" s="3" t="str">
        <f t="shared" ref="I1130:Y1190" si="408">IF(X1131="-","",X1131)</f>
        <v/>
      </c>
      <c r="Z1130" s="55" t="s">
        <v>22</v>
      </c>
      <c r="AA1130" s="3" t="str">
        <f t="shared" ref="AA1130" si="409">IF(Z1131="-","",Z1131)</f>
        <v/>
      </c>
    </row>
    <row r="1131" spans="1:27" ht="21" customHeight="1">
      <c r="A1131" s="107"/>
      <c r="B1131" s="110" t="str">
        <f>IF(VLOOKUP($A1130,入力マスター!$A$2:$N$65027,2,FALSE)="","",VLOOKUP($A1130,入力マスター!$A$2:$N$65027,2,FALSE))</f>
        <v/>
      </c>
      <c r="C1131" s="110"/>
      <c r="D1131" s="111"/>
      <c r="E1131" s="10"/>
      <c r="F1131" s="7"/>
      <c r="G1131" s="47"/>
      <c r="H1131" s="46" t="s">
        <v>23</v>
      </c>
      <c r="I1131" s="3"/>
      <c r="J1131" s="46" t="s">
        <v>23</v>
      </c>
      <c r="K1131" s="3"/>
      <c r="L1131" s="46" t="s">
        <v>23</v>
      </c>
      <c r="M1131" s="3"/>
      <c r="N1131" s="46" t="s">
        <v>23</v>
      </c>
      <c r="O1131" s="3"/>
      <c r="P1131" s="46" t="s">
        <v>23</v>
      </c>
      <c r="Q1131" s="3"/>
      <c r="R1131" s="46" t="s">
        <v>23</v>
      </c>
      <c r="S1131" s="3"/>
      <c r="T1131" s="46" t="s">
        <v>23</v>
      </c>
      <c r="U1131" s="3"/>
      <c r="V1131" s="46" t="s">
        <v>23</v>
      </c>
      <c r="W1131" s="3"/>
      <c r="X1131" s="46" t="s">
        <v>23</v>
      </c>
      <c r="Y1131" s="3"/>
      <c r="Z1131" s="50" t="s">
        <v>23</v>
      </c>
      <c r="AA1131" s="3"/>
    </row>
    <row r="1132" spans="1:27" ht="21" customHeight="1">
      <c r="A1132" s="104" t="s">
        <v>24</v>
      </c>
      <c r="B1132" s="114" t="str">
        <f>IF(VLOOKUP($A1130,入力マスター!$A$2:$N$65027,5,FALSE)="","",VLOOKUP($A1130,入力マスター!$A$2:$N$65027,5,FALSE))</f>
        <v/>
      </c>
      <c r="C1132" s="115"/>
      <c r="D1132" s="116"/>
      <c r="E1132" s="21" t="s">
        <v>2</v>
      </c>
      <c r="F1132" s="22"/>
      <c r="G1132" s="48"/>
      <c r="H1132" s="51" t="s">
        <v>21</v>
      </c>
      <c r="I1132" s="3"/>
      <c r="J1132" s="51" t="s">
        <v>21</v>
      </c>
      <c r="K1132" s="3"/>
      <c r="L1132" s="51" t="s">
        <v>21</v>
      </c>
      <c r="M1132" s="3"/>
      <c r="N1132" s="51" t="s">
        <v>21</v>
      </c>
      <c r="O1132" s="3"/>
      <c r="P1132" s="51" t="s">
        <v>21</v>
      </c>
      <c r="Q1132" s="3"/>
      <c r="R1132" s="51" t="s">
        <v>21</v>
      </c>
      <c r="S1132" s="3"/>
      <c r="T1132" s="51" t="s">
        <v>21</v>
      </c>
      <c r="U1132" s="3"/>
      <c r="V1132" s="51" t="s">
        <v>21</v>
      </c>
      <c r="W1132" s="3"/>
      <c r="X1132" s="51" t="s">
        <v>21</v>
      </c>
      <c r="Y1132" s="3"/>
      <c r="Z1132" s="52" t="s">
        <v>21</v>
      </c>
      <c r="AA1132" s="3"/>
    </row>
    <row r="1133" spans="1:27" ht="21" customHeight="1">
      <c r="A1133" s="105"/>
      <c r="B1133" s="117"/>
      <c r="C1133" s="118"/>
      <c r="D1133" s="119"/>
      <c r="E1133" s="112" t="str">
        <f>IF(VLOOKUP($A1130,入力マスター!$A$2:$N$65027,3,FALSE)="","",VLOOKUP($A1130,入力マスター!$A$2:$N$65027,3,FALSE))</f>
        <v/>
      </c>
      <c r="F1133" s="113"/>
      <c r="G1133" s="2"/>
      <c r="H1133" s="90"/>
      <c r="I1133" s="3"/>
      <c r="J1133" s="90"/>
      <c r="K1133" s="3"/>
      <c r="L1133" s="90"/>
      <c r="M1133" s="3"/>
      <c r="N1133" s="90"/>
      <c r="O1133" s="3"/>
      <c r="P1133" s="90"/>
      <c r="Q1133" s="3"/>
      <c r="R1133" s="90"/>
      <c r="S1133" s="3"/>
      <c r="T1133" s="90"/>
      <c r="U1133" s="3"/>
      <c r="V1133" s="90"/>
      <c r="W1133" s="3"/>
      <c r="X1133" s="90"/>
      <c r="Y1133" s="3"/>
      <c r="Z1133" s="93"/>
      <c r="AA1133" s="3"/>
    </row>
    <row r="1134" spans="1:27" ht="21" customHeight="1">
      <c r="A1134" s="96" t="s">
        <v>25</v>
      </c>
      <c r="B1134" s="98" t="str">
        <f>IF(VLOOKUP($A1130,入力マスター!$A$2:$N$65027,4,FALSE)="","",VLOOKUP($A1130,入力マスター!$A$2:$N$65027,4,FALSE))</f>
        <v/>
      </c>
      <c r="C1134" s="99"/>
      <c r="D1134" s="99"/>
      <c r="E1134" s="99"/>
      <c r="F1134" s="100"/>
      <c r="G1134" s="49" t="s">
        <v>26</v>
      </c>
      <c r="H1134" s="91"/>
      <c r="I1134" s="3"/>
      <c r="J1134" s="91"/>
      <c r="K1134" s="3"/>
      <c r="L1134" s="91"/>
      <c r="M1134" s="3"/>
      <c r="N1134" s="91"/>
      <c r="O1134" s="3"/>
      <c r="P1134" s="91"/>
      <c r="Q1134" s="3"/>
      <c r="R1134" s="91"/>
      <c r="S1134" s="3"/>
      <c r="T1134" s="91"/>
      <c r="U1134" s="3"/>
      <c r="V1134" s="91"/>
      <c r="W1134" s="3"/>
      <c r="X1134" s="91"/>
      <c r="Y1134" s="3"/>
      <c r="Z1134" s="94"/>
      <c r="AA1134" s="3"/>
    </row>
    <row r="1135" spans="1:27" ht="21" customHeight="1">
      <c r="A1135" s="97"/>
      <c r="B1135" s="101"/>
      <c r="C1135" s="102"/>
      <c r="D1135" s="102"/>
      <c r="E1135" s="102"/>
      <c r="F1135" s="103"/>
      <c r="G1135" s="44"/>
      <c r="H1135" s="92"/>
      <c r="I1135" s="3"/>
      <c r="J1135" s="92"/>
      <c r="K1135" s="3"/>
      <c r="L1135" s="92"/>
      <c r="M1135" s="3"/>
      <c r="N1135" s="92"/>
      <c r="O1135" s="3"/>
      <c r="P1135" s="92"/>
      <c r="Q1135" s="3"/>
      <c r="R1135" s="92"/>
      <c r="S1135" s="3"/>
      <c r="T1135" s="92"/>
      <c r="U1135" s="3"/>
      <c r="V1135" s="92"/>
      <c r="W1135" s="3"/>
      <c r="X1135" s="92"/>
      <c r="Y1135" s="3"/>
      <c r="Z1135" s="95"/>
      <c r="AA1135" s="3"/>
    </row>
    <row r="1136" spans="1:27" ht="21" customHeight="1">
      <c r="A1136" s="106">
        <f t="shared" ref="A1136" si="410">A1130+1</f>
        <v>190</v>
      </c>
      <c r="B1136" s="108" t="s">
        <v>18</v>
      </c>
      <c r="C1136" s="108"/>
      <c r="D1136" s="109"/>
      <c r="E1136" s="9" t="s">
        <v>19</v>
      </c>
      <c r="F1136" s="8" t="s">
        <v>20</v>
      </c>
      <c r="G1136" s="45" t="s">
        <v>21</v>
      </c>
      <c r="H1136" s="54" t="s">
        <v>22</v>
      </c>
      <c r="I1136" s="3" t="str">
        <f t="shared" si="408"/>
        <v/>
      </c>
      <c r="J1136" s="54" t="s">
        <v>22</v>
      </c>
      <c r="K1136" s="3" t="str">
        <f t="shared" si="408"/>
        <v/>
      </c>
      <c r="L1136" s="54" t="s">
        <v>22</v>
      </c>
      <c r="M1136" s="3" t="str">
        <f t="shared" si="408"/>
        <v/>
      </c>
      <c r="N1136" s="54" t="s">
        <v>22</v>
      </c>
      <c r="O1136" s="3" t="str">
        <f t="shared" si="408"/>
        <v/>
      </c>
      <c r="P1136" s="54" t="s">
        <v>22</v>
      </c>
      <c r="Q1136" s="3" t="str">
        <f t="shared" si="408"/>
        <v/>
      </c>
      <c r="R1136" s="54" t="s">
        <v>22</v>
      </c>
      <c r="S1136" s="3" t="str">
        <f t="shared" si="408"/>
        <v/>
      </c>
      <c r="T1136" s="54" t="s">
        <v>22</v>
      </c>
      <c r="U1136" s="3" t="str">
        <f t="shared" si="408"/>
        <v/>
      </c>
      <c r="V1136" s="54" t="s">
        <v>22</v>
      </c>
      <c r="W1136" s="3" t="str">
        <f t="shared" si="408"/>
        <v/>
      </c>
      <c r="X1136" s="54" t="s">
        <v>22</v>
      </c>
      <c r="Y1136" s="3" t="str">
        <f t="shared" si="408"/>
        <v/>
      </c>
      <c r="Z1136" s="55" t="s">
        <v>22</v>
      </c>
      <c r="AA1136" s="3" t="str">
        <f t="shared" ref="AA1136" si="411">IF(Z1137="-","",Z1137)</f>
        <v/>
      </c>
    </row>
    <row r="1137" spans="1:27" ht="21" customHeight="1">
      <c r="A1137" s="107"/>
      <c r="B1137" s="110" t="str">
        <f>IF(VLOOKUP($A1136,入力マスター!$A$2:$N$65027,2,FALSE)="","",VLOOKUP($A1136,入力マスター!$A$2:$N$65027,2,FALSE))</f>
        <v/>
      </c>
      <c r="C1137" s="110"/>
      <c r="D1137" s="111"/>
      <c r="E1137" s="10"/>
      <c r="F1137" s="7"/>
      <c r="G1137" s="47"/>
      <c r="H1137" s="46" t="s">
        <v>23</v>
      </c>
      <c r="I1137" s="3"/>
      <c r="J1137" s="46" t="s">
        <v>23</v>
      </c>
      <c r="K1137" s="3"/>
      <c r="L1137" s="46" t="s">
        <v>23</v>
      </c>
      <c r="M1137" s="3"/>
      <c r="N1137" s="46" t="s">
        <v>23</v>
      </c>
      <c r="O1137" s="3"/>
      <c r="P1137" s="46" t="s">
        <v>23</v>
      </c>
      <c r="Q1137" s="3"/>
      <c r="R1137" s="46" t="s">
        <v>23</v>
      </c>
      <c r="S1137" s="3"/>
      <c r="T1137" s="46" t="s">
        <v>23</v>
      </c>
      <c r="U1137" s="3"/>
      <c r="V1137" s="46" t="s">
        <v>23</v>
      </c>
      <c r="W1137" s="3"/>
      <c r="X1137" s="46" t="s">
        <v>23</v>
      </c>
      <c r="Y1137" s="3"/>
      <c r="Z1137" s="50" t="s">
        <v>23</v>
      </c>
      <c r="AA1137" s="3"/>
    </row>
    <row r="1138" spans="1:27" ht="21" customHeight="1">
      <c r="A1138" s="104" t="s">
        <v>24</v>
      </c>
      <c r="B1138" s="114" t="str">
        <f>IF(VLOOKUP($A1136,入力マスター!$A$2:$N$65027,5,FALSE)="","",VLOOKUP($A1136,入力マスター!$A$2:$N$65027,5,FALSE))</f>
        <v/>
      </c>
      <c r="C1138" s="115"/>
      <c r="D1138" s="116"/>
      <c r="E1138" s="21" t="s">
        <v>2</v>
      </c>
      <c r="F1138" s="22"/>
      <c r="G1138" s="48"/>
      <c r="H1138" s="51" t="s">
        <v>21</v>
      </c>
      <c r="I1138" s="3"/>
      <c r="J1138" s="51" t="s">
        <v>21</v>
      </c>
      <c r="K1138" s="3"/>
      <c r="L1138" s="51" t="s">
        <v>21</v>
      </c>
      <c r="M1138" s="3"/>
      <c r="N1138" s="51" t="s">
        <v>21</v>
      </c>
      <c r="O1138" s="3"/>
      <c r="P1138" s="51" t="s">
        <v>21</v>
      </c>
      <c r="Q1138" s="3"/>
      <c r="R1138" s="51" t="s">
        <v>21</v>
      </c>
      <c r="S1138" s="3"/>
      <c r="T1138" s="51" t="s">
        <v>21</v>
      </c>
      <c r="U1138" s="3"/>
      <c r="V1138" s="51" t="s">
        <v>21</v>
      </c>
      <c r="W1138" s="3"/>
      <c r="X1138" s="51" t="s">
        <v>21</v>
      </c>
      <c r="Y1138" s="3"/>
      <c r="Z1138" s="52" t="s">
        <v>21</v>
      </c>
      <c r="AA1138" s="3"/>
    </row>
    <row r="1139" spans="1:27" ht="21" customHeight="1">
      <c r="A1139" s="105"/>
      <c r="B1139" s="117"/>
      <c r="C1139" s="118"/>
      <c r="D1139" s="119"/>
      <c r="E1139" s="112" t="str">
        <f>IF(VLOOKUP($A1136,入力マスター!$A$2:$N$65027,3,FALSE)="","",VLOOKUP($A1136,入力マスター!$A$2:$N$65027,3,FALSE))</f>
        <v/>
      </c>
      <c r="F1139" s="113"/>
      <c r="G1139" s="2"/>
      <c r="H1139" s="90"/>
      <c r="I1139" s="3"/>
      <c r="J1139" s="90"/>
      <c r="K1139" s="3"/>
      <c r="L1139" s="90"/>
      <c r="M1139" s="3"/>
      <c r="N1139" s="90"/>
      <c r="O1139" s="3"/>
      <c r="P1139" s="90"/>
      <c r="Q1139" s="3"/>
      <c r="R1139" s="90"/>
      <c r="S1139" s="3"/>
      <c r="T1139" s="90"/>
      <c r="U1139" s="3"/>
      <c r="V1139" s="90"/>
      <c r="W1139" s="3"/>
      <c r="X1139" s="90"/>
      <c r="Y1139" s="3"/>
      <c r="Z1139" s="93"/>
      <c r="AA1139" s="3"/>
    </row>
    <row r="1140" spans="1:27" ht="21" customHeight="1">
      <c r="A1140" s="96" t="s">
        <v>25</v>
      </c>
      <c r="B1140" s="98" t="str">
        <f>IF(VLOOKUP($A1136,入力マスター!$A$2:$N$65027,4,FALSE)="","",VLOOKUP($A1136,入力マスター!$A$2:$N$65027,4,FALSE))</f>
        <v/>
      </c>
      <c r="C1140" s="99"/>
      <c r="D1140" s="99"/>
      <c r="E1140" s="99"/>
      <c r="F1140" s="100"/>
      <c r="G1140" s="49" t="s">
        <v>26</v>
      </c>
      <c r="H1140" s="91"/>
      <c r="I1140" s="3"/>
      <c r="J1140" s="91"/>
      <c r="K1140" s="3"/>
      <c r="L1140" s="91"/>
      <c r="M1140" s="3"/>
      <c r="N1140" s="91"/>
      <c r="O1140" s="3"/>
      <c r="P1140" s="91"/>
      <c r="Q1140" s="3"/>
      <c r="R1140" s="91"/>
      <c r="S1140" s="3"/>
      <c r="T1140" s="91"/>
      <c r="U1140" s="3"/>
      <c r="V1140" s="91"/>
      <c r="W1140" s="3"/>
      <c r="X1140" s="91"/>
      <c r="Y1140" s="3"/>
      <c r="Z1140" s="94"/>
      <c r="AA1140" s="3"/>
    </row>
    <row r="1141" spans="1:27" ht="21" customHeight="1">
      <c r="A1141" s="97"/>
      <c r="B1141" s="101"/>
      <c r="C1141" s="102"/>
      <c r="D1141" s="102"/>
      <c r="E1141" s="102"/>
      <c r="F1141" s="103"/>
      <c r="G1141" s="44"/>
      <c r="H1141" s="92"/>
      <c r="I1141" s="3"/>
      <c r="J1141" s="92"/>
      <c r="K1141" s="3"/>
      <c r="L1141" s="92"/>
      <c r="M1141" s="3"/>
      <c r="N1141" s="92"/>
      <c r="O1141" s="3"/>
      <c r="P1141" s="92"/>
      <c r="Q1141" s="3"/>
      <c r="R1141" s="92"/>
      <c r="S1141" s="3"/>
      <c r="T1141" s="92"/>
      <c r="U1141" s="3"/>
      <c r="V1141" s="92"/>
      <c r="W1141" s="3"/>
      <c r="X1141" s="92"/>
      <c r="Y1141" s="3"/>
      <c r="Z1141" s="95"/>
      <c r="AA1141" s="3"/>
    </row>
    <row r="1142" spans="1:27" ht="21" customHeight="1">
      <c r="A1142" s="106">
        <f t="shared" ref="A1142" si="412">A1136+1</f>
        <v>191</v>
      </c>
      <c r="B1142" s="108" t="s">
        <v>18</v>
      </c>
      <c r="C1142" s="108"/>
      <c r="D1142" s="109"/>
      <c r="E1142" s="9" t="s">
        <v>19</v>
      </c>
      <c r="F1142" s="8" t="s">
        <v>20</v>
      </c>
      <c r="G1142" s="45" t="s">
        <v>21</v>
      </c>
      <c r="H1142" s="54" t="s">
        <v>22</v>
      </c>
      <c r="I1142" s="3" t="str">
        <f t="shared" si="408"/>
        <v/>
      </c>
      <c r="J1142" s="54" t="s">
        <v>22</v>
      </c>
      <c r="K1142" s="3" t="str">
        <f t="shared" si="408"/>
        <v/>
      </c>
      <c r="L1142" s="54" t="s">
        <v>22</v>
      </c>
      <c r="M1142" s="3" t="str">
        <f t="shared" si="408"/>
        <v/>
      </c>
      <c r="N1142" s="54" t="s">
        <v>22</v>
      </c>
      <c r="O1142" s="3" t="str">
        <f t="shared" si="408"/>
        <v/>
      </c>
      <c r="P1142" s="54" t="s">
        <v>22</v>
      </c>
      <c r="Q1142" s="3" t="str">
        <f t="shared" si="408"/>
        <v/>
      </c>
      <c r="R1142" s="54" t="s">
        <v>22</v>
      </c>
      <c r="S1142" s="3" t="str">
        <f t="shared" si="408"/>
        <v/>
      </c>
      <c r="T1142" s="54" t="s">
        <v>22</v>
      </c>
      <c r="U1142" s="3" t="str">
        <f t="shared" si="408"/>
        <v/>
      </c>
      <c r="V1142" s="54" t="s">
        <v>22</v>
      </c>
      <c r="W1142" s="3" t="str">
        <f t="shared" si="408"/>
        <v/>
      </c>
      <c r="X1142" s="54" t="s">
        <v>22</v>
      </c>
      <c r="Y1142" s="3" t="str">
        <f t="shared" si="408"/>
        <v/>
      </c>
      <c r="Z1142" s="55" t="s">
        <v>22</v>
      </c>
      <c r="AA1142" s="3" t="str">
        <f t="shared" ref="AA1142" si="413">IF(Z1143="-","",Z1143)</f>
        <v/>
      </c>
    </row>
    <row r="1143" spans="1:27" ht="21" customHeight="1">
      <c r="A1143" s="107"/>
      <c r="B1143" s="110" t="str">
        <f>IF(VLOOKUP($A1142,入力マスター!$A$2:$N$65027,2,FALSE)="","",VLOOKUP($A1142,入力マスター!$A$2:$N$65027,2,FALSE))</f>
        <v/>
      </c>
      <c r="C1143" s="110"/>
      <c r="D1143" s="111"/>
      <c r="E1143" s="10"/>
      <c r="F1143" s="7"/>
      <c r="G1143" s="47"/>
      <c r="H1143" s="46" t="s">
        <v>23</v>
      </c>
      <c r="I1143" s="3"/>
      <c r="J1143" s="46" t="s">
        <v>23</v>
      </c>
      <c r="K1143" s="3"/>
      <c r="L1143" s="46" t="s">
        <v>23</v>
      </c>
      <c r="M1143" s="3"/>
      <c r="N1143" s="46" t="s">
        <v>23</v>
      </c>
      <c r="O1143" s="3"/>
      <c r="P1143" s="46" t="s">
        <v>23</v>
      </c>
      <c r="Q1143" s="3"/>
      <c r="R1143" s="46" t="s">
        <v>23</v>
      </c>
      <c r="S1143" s="3"/>
      <c r="T1143" s="46" t="s">
        <v>23</v>
      </c>
      <c r="U1143" s="3"/>
      <c r="V1143" s="46" t="s">
        <v>23</v>
      </c>
      <c r="W1143" s="3"/>
      <c r="X1143" s="46" t="s">
        <v>23</v>
      </c>
      <c r="Y1143" s="3"/>
      <c r="Z1143" s="50" t="s">
        <v>23</v>
      </c>
      <c r="AA1143" s="3"/>
    </row>
    <row r="1144" spans="1:27" ht="21" customHeight="1">
      <c r="A1144" s="104" t="s">
        <v>24</v>
      </c>
      <c r="B1144" s="114" t="str">
        <f>IF(VLOOKUP($A1142,入力マスター!$A$2:$N$65027,5,FALSE)="","",VLOOKUP($A1142,入力マスター!$A$2:$N$65027,5,FALSE))</f>
        <v/>
      </c>
      <c r="C1144" s="115"/>
      <c r="D1144" s="116"/>
      <c r="E1144" s="21" t="s">
        <v>2</v>
      </c>
      <c r="F1144" s="22"/>
      <c r="G1144" s="48"/>
      <c r="H1144" s="51" t="s">
        <v>21</v>
      </c>
      <c r="I1144" s="3"/>
      <c r="J1144" s="51" t="s">
        <v>21</v>
      </c>
      <c r="K1144" s="3"/>
      <c r="L1144" s="51" t="s">
        <v>21</v>
      </c>
      <c r="M1144" s="3"/>
      <c r="N1144" s="51" t="s">
        <v>21</v>
      </c>
      <c r="O1144" s="3"/>
      <c r="P1144" s="51" t="s">
        <v>21</v>
      </c>
      <c r="Q1144" s="3"/>
      <c r="R1144" s="51" t="s">
        <v>21</v>
      </c>
      <c r="S1144" s="3"/>
      <c r="T1144" s="51" t="s">
        <v>21</v>
      </c>
      <c r="U1144" s="3"/>
      <c r="V1144" s="51" t="s">
        <v>21</v>
      </c>
      <c r="W1144" s="3"/>
      <c r="X1144" s="51" t="s">
        <v>21</v>
      </c>
      <c r="Y1144" s="3"/>
      <c r="Z1144" s="52" t="s">
        <v>21</v>
      </c>
      <c r="AA1144" s="3"/>
    </row>
    <row r="1145" spans="1:27" ht="21" customHeight="1">
      <c r="A1145" s="105"/>
      <c r="B1145" s="117"/>
      <c r="C1145" s="118"/>
      <c r="D1145" s="119"/>
      <c r="E1145" s="112" t="str">
        <f>IF(VLOOKUP($A1142,入力マスター!$A$2:$N$65027,3,FALSE)="","",VLOOKUP($A1142,入力マスター!$A$2:$N$65027,3,FALSE))</f>
        <v/>
      </c>
      <c r="F1145" s="113"/>
      <c r="G1145" s="2"/>
      <c r="H1145" s="90"/>
      <c r="I1145" s="3"/>
      <c r="J1145" s="90"/>
      <c r="K1145" s="3"/>
      <c r="L1145" s="90"/>
      <c r="M1145" s="3"/>
      <c r="N1145" s="90"/>
      <c r="O1145" s="3"/>
      <c r="P1145" s="90"/>
      <c r="Q1145" s="3"/>
      <c r="R1145" s="90"/>
      <c r="S1145" s="3"/>
      <c r="T1145" s="90"/>
      <c r="U1145" s="3"/>
      <c r="V1145" s="90"/>
      <c r="W1145" s="3"/>
      <c r="X1145" s="90"/>
      <c r="Y1145" s="3"/>
      <c r="Z1145" s="93"/>
      <c r="AA1145" s="3"/>
    </row>
    <row r="1146" spans="1:27" ht="21" customHeight="1">
      <c r="A1146" s="96" t="s">
        <v>25</v>
      </c>
      <c r="B1146" s="98" t="str">
        <f>IF(VLOOKUP($A1142,入力マスター!$A$2:$N$65027,4,FALSE)="","",VLOOKUP($A1142,入力マスター!$A$2:$N$65027,4,FALSE))</f>
        <v/>
      </c>
      <c r="C1146" s="99"/>
      <c r="D1146" s="99"/>
      <c r="E1146" s="99"/>
      <c r="F1146" s="100"/>
      <c r="G1146" s="49" t="s">
        <v>26</v>
      </c>
      <c r="H1146" s="91"/>
      <c r="I1146" s="3"/>
      <c r="J1146" s="91"/>
      <c r="K1146" s="3"/>
      <c r="L1146" s="91"/>
      <c r="M1146" s="3"/>
      <c r="N1146" s="91"/>
      <c r="O1146" s="3"/>
      <c r="P1146" s="91"/>
      <c r="Q1146" s="3"/>
      <c r="R1146" s="91"/>
      <c r="S1146" s="3"/>
      <c r="T1146" s="91"/>
      <c r="U1146" s="3"/>
      <c r="V1146" s="91"/>
      <c r="W1146" s="3"/>
      <c r="X1146" s="91"/>
      <c r="Y1146" s="3"/>
      <c r="Z1146" s="94"/>
      <c r="AA1146" s="3"/>
    </row>
    <row r="1147" spans="1:27" ht="21" customHeight="1">
      <c r="A1147" s="97"/>
      <c r="B1147" s="101"/>
      <c r="C1147" s="102"/>
      <c r="D1147" s="102"/>
      <c r="E1147" s="102"/>
      <c r="F1147" s="103"/>
      <c r="G1147" s="44"/>
      <c r="H1147" s="92"/>
      <c r="I1147" s="3"/>
      <c r="J1147" s="92"/>
      <c r="K1147" s="3"/>
      <c r="L1147" s="92"/>
      <c r="M1147" s="3"/>
      <c r="N1147" s="92"/>
      <c r="O1147" s="3"/>
      <c r="P1147" s="92"/>
      <c r="Q1147" s="3"/>
      <c r="R1147" s="92"/>
      <c r="S1147" s="3"/>
      <c r="T1147" s="92"/>
      <c r="U1147" s="3"/>
      <c r="V1147" s="92"/>
      <c r="W1147" s="3"/>
      <c r="X1147" s="92"/>
      <c r="Y1147" s="3"/>
      <c r="Z1147" s="95"/>
      <c r="AA1147" s="3"/>
    </row>
    <row r="1148" spans="1:27" ht="21" customHeight="1">
      <c r="A1148" s="106">
        <f t="shared" ref="A1148" si="414">A1142+1</f>
        <v>192</v>
      </c>
      <c r="B1148" s="108" t="s">
        <v>18</v>
      </c>
      <c r="C1148" s="108"/>
      <c r="D1148" s="109"/>
      <c r="E1148" s="9" t="s">
        <v>19</v>
      </c>
      <c r="F1148" s="8" t="s">
        <v>20</v>
      </c>
      <c r="G1148" s="45" t="s">
        <v>21</v>
      </c>
      <c r="H1148" s="54" t="s">
        <v>22</v>
      </c>
      <c r="I1148" s="3" t="str">
        <f t="shared" si="408"/>
        <v/>
      </c>
      <c r="J1148" s="54" t="s">
        <v>22</v>
      </c>
      <c r="K1148" s="3" t="str">
        <f t="shared" si="408"/>
        <v/>
      </c>
      <c r="L1148" s="54" t="s">
        <v>22</v>
      </c>
      <c r="M1148" s="3" t="str">
        <f t="shared" si="408"/>
        <v/>
      </c>
      <c r="N1148" s="54" t="s">
        <v>22</v>
      </c>
      <c r="O1148" s="3" t="str">
        <f t="shared" si="408"/>
        <v/>
      </c>
      <c r="P1148" s="54" t="s">
        <v>22</v>
      </c>
      <c r="Q1148" s="3" t="str">
        <f t="shared" si="408"/>
        <v/>
      </c>
      <c r="R1148" s="54" t="s">
        <v>22</v>
      </c>
      <c r="S1148" s="3" t="str">
        <f t="shared" si="408"/>
        <v/>
      </c>
      <c r="T1148" s="54" t="s">
        <v>22</v>
      </c>
      <c r="U1148" s="3" t="str">
        <f t="shared" si="408"/>
        <v/>
      </c>
      <c r="V1148" s="54" t="s">
        <v>22</v>
      </c>
      <c r="W1148" s="3" t="str">
        <f t="shared" si="408"/>
        <v/>
      </c>
      <c r="X1148" s="54" t="s">
        <v>22</v>
      </c>
      <c r="Y1148" s="3" t="str">
        <f t="shared" si="408"/>
        <v/>
      </c>
      <c r="Z1148" s="55" t="s">
        <v>22</v>
      </c>
      <c r="AA1148" s="3" t="str">
        <f t="shared" ref="AA1148" si="415">IF(Z1149="-","",Z1149)</f>
        <v/>
      </c>
    </row>
    <row r="1149" spans="1:27" ht="21" customHeight="1">
      <c r="A1149" s="107"/>
      <c r="B1149" s="110" t="str">
        <f>IF(VLOOKUP($A1148,入力マスター!$A$2:$N$65027,2,FALSE)="","",VLOOKUP($A1148,入力マスター!$A$2:$N$65027,2,FALSE))</f>
        <v/>
      </c>
      <c r="C1149" s="110"/>
      <c r="D1149" s="111"/>
      <c r="E1149" s="10"/>
      <c r="F1149" s="7"/>
      <c r="G1149" s="47"/>
      <c r="H1149" s="46" t="s">
        <v>23</v>
      </c>
      <c r="I1149" s="3"/>
      <c r="J1149" s="46" t="s">
        <v>23</v>
      </c>
      <c r="K1149" s="3"/>
      <c r="L1149" s="46" t="s">
        <v>23</v>
      </c>
      <c r="M1149" s="3"/>
      <c r="N1149" s="46" t="s">
        <v>23</v>
      </c>
      <c r="O1149" s="3"/>
      <c r="P1149" s="46" t="s">
        <v>23</v>
      </c>
      <c r="Q1149" s="3"/>
      <c r="R1149" s="46" t="s">
        <v>23</v>
      </c>
      <c r="S1149" s="3"/>
      <c r="T1149" s="46" t="s">
        <v>23</v>
      </c>
      <c r="U1149" s="3"/>
      <c r="V1149" s="46" t="s">
        <v>23</v>
      </c>
      <c r="W1149" s="3"/>
      <c r="X1149" s="46" t="s">
        <v>23</v>
      </c>
      <c r="Y1149" s="3"/>
      <c r="Z1149" s="50" t="s">
        <v>23</v>
      </c>
      <c r="AA1149" s="3"/>
    </row>
    <row r="1150" spans="1:27" ht="21" customHeight="1">
      <c r="A1150" s="104" t="s">
        <v>24</v>
      </c>
      <c r="B1150" s="114" t="str">
        <f>IF(VLOOKUP($A1148,入力マスター!$A$2:$N$65027,5,FALSE)="","",VLOOKUP($A1148,入力マスター!$A$2:$N$65027,5,FALSE))</f>
        <v/>
      </c>
      <c r="C1150" s="115"/>
      <c r="D1150" s="116"/>
      <c r="E1150" s="21" t="s">
        <v>2</v>
      </c>
      <c r="F1150" s="22"/>
      <c r="G1150" s="48"/>
      <c r="H1150" s="51" t="s">
        <v>21</v>
      </c>
      <c r="I1150" s="3"/>
      <c r="J1150" s="51" t="s">
        <v>21</v>
      </c>
      <c r="K1150" s="3"/>
      <c r="L1150" s="51" t="s">
        <v>21</v>
      </c>
      <c r="M1150" s="3"/>
      <c r="N1150" s="51" t="s">
        <v>21</v>
      </c>
      <c r="O1150" s="3"/>
      <c r="P1150" s="51" t="s">
        <v>21</v>
      </c>
      <c r="Q1150" s="3"/>
      <c r="R1150" s="51" t="s">
        <v>21</v>
      </c>
      <c r="S1150" s="3"/>
      <c r="T1150" s="51" t="s">
        <v>21</v>
      </c>
      <c r="U1150" s="3"/>
      <c r="V1150" s="51" t="s">
        <v>21</v>
      </c>
      <c r="W1150" s="3"/>
      <c r="X1150" s="51" t="s">
        <v>21</v>
      </c>
      <c r="Y1150" s="3"/>
      <c r="Z1150" s="52" t="s">
        <v>21</v>
      </c>
      <c r="AA1150" s="3"/>
    </row>
    <row r="1151" spans="1:27" ht="21" customHeight="1">
      <c r="A1151" s="105"/>
      <c r="B1151" s="117"/>
      <c r="C1151" s="118"/>
      <c r="D1151" s="119"/>
      <c r="E1151" s="112" t="str">
        <f>IF(VLOOKUP($A1148,入力マスター!$A$2:$N$65027,3,FALSE)="","",VLOOKUP($A1148,入力マスター!$A$2:$N$65027,3,FALSE))</f>
        <v/>
      </c>
      <c r="F1151" s="113"/>
      <c r="G1151" s="2"/>
      <c r="H1151" s="90"/>
      <c r="I1151" s="3"/>
      <c r="J1151" s="90"/>
      <c r="K1151" s="3"/>
      <c r="L1151" s="90"/>
      <c r="M1151" s="3"/>
      <c r="N1151" s="90"/>
      <c r="O1151" s="3"/>
      <c r="P1151" s="90"/>
      <c r="Q1151" s="3"/>
      <c r="R1151" s="90"/>
      <c r="S1151" s="3"/>
      <c r="T1151" s="90"/>
      <c r="U1151" s="3"/>
      <c r="V1151" s="90"/>
      <c r="W1151" s="3"/>
      <c r="X1151" s="90"/>
      <c r="Y1151" s="3"/>
      <c r="Z1151" s="93"/>
      <c r="AA1151" s="3"/>
    </row>
    <row r="1152" spans="1:27" ht="21" customHeight="1">
      <c r="A1152" s="96" t="s">
        <v>25</v>
      </c>
      <c r="B1152" s="98" t="str">
        <f>IF(VLOOKUP($A1148,入力マスター!$A$2:$N$65027,4,FALSE)="","",VLOOKUP($A1148,入力マスター!$A$2:$N$65027,4,FALSE))</f>
        <v/>
      </c>
      <c r="C1152" s="99"/>
      <c r="D1152" s="99"/>
      <c r="E1152" s="99"/>
      <c r="F1152" s="100"/>
      <c r="G1152" s="49" t="s">
        <v>26</v>
      </c>
      <c r="H1152" s="91"/>
      <c r="I1152" s="3"/>
      <c r="J1152" s="91"/>
      <c r="K1152" s="3"/>
      <c r="L1152" s="91"/>
      <c r="M1152" s="3"/>
      <c r="N1152" s="91"/>
      <c r="O1152" s="3"/>
      <c r="P1152" s="91"/>
      <c r="Q1152" s="3"/>
      <c r="R1152" s="91"/>
      <c r="S1152" s="3"/>
      <c r="T1152" s="91"/>
      <c r="U1152" s="3"/>
      <c r="V1152" s="91"/>
      <c r="W1152" s="3"/>
      <c r="X1152" s="91"/>
      <c r="Y1152" s="3"/>
      <c r="Z1152" s="94"/>
      <c r="AA1152" s="3"/>
    </row>
    <row r="1153" spans="1:27" ht="21" customHeight="1">
      <c r="A1153" s="97"/>
      <c r="B1153" s="101"/>
      <c r="C1153" s="102"/>
      <c r="D1153" s="102"/>
      <c r="E1153" s="102"/>
      <c r="F1153" s="103"/>
      <c r="G1153" s="44"/>
      <c r="H1153" s="92"/>
      <c r="I1153" s="3"/>
      <c r="J1153" s="92"/>
      <c r="K1153" s="3"/>
      <c r="L1153" s="92"/>
      <c r="M1153" s="3"/>
      <c r="N1153" s="92"/>
      <c r="O1153" s="3"/>
      <c r="P1153" s="92"/>
      <c r="Q1153" s="3"/>
      <c r="R1153" s="92"/>
      <c r="S1153" s="3"/>
      <c r="T1153" s="92"/>
      <c r="U1153" s="3"/>
      <c r="V1153" s="92"/>
      <c r="W1153" s="3"/>
      <c r="X1153" s="92"/>
      <c r="Y1153" s="3"/>
      <c r="Z1153" s="95"/>
      <c r="AA1153" s="3"/>
    </row>
    <row r="1154" spans="1:27" ht="21" customHeight="1">
      <c r="A1154" s="106">
        <f t="shared" ref="A1154" si="416">A1148+1</f>
        <v>193</v>
      </c>
      <c r="B1154" s="108" t="s">
        <v>18</v>
      </c>
      <c r="C1154" s="108"/>
      <c r="D1154" s="109"/>
      <c r="E1154" s="9" t="s">
        <v>19</v>
      </c>
      <c r="F1154" s="8" t="s">
        <v>20</v>
      </c>
      <c r="G1154" s="45" t="s">
        <v>21</v>
      </c>
      <c r="H1154" s="54" t="s">
        <v>22</v>
      </c>
      <c r="I1154" s="3" t="str">
        <f t="shared" si="408"/>
        <v/>
      </c>
      <c r="J1154" s="54" t="s">
        <v>22</v>
      </c>
      <c r="K1154" s="3" t="str">
        <f t="shared" si="408"/>
        <v/>
      </c>
      <c r="L1154" s="54" t="s">
        <v>22</v>
      </c>
      <c r="M1154" s="3" t="str">
        <f t="shared" si="408"/>
        <v/>
      </c>
      <c r="N1154" s="54" t="s">
        <v>22</v>
      </c>
      <c r="O1154" s="3" t="str">
        <f t="shared" si="408"/>
        <v/>
      </c>
      <c r="P1154" s="54" t="s">
        <v>22</v>
      </c>
      <c r="Q1154" s="3" t="str">
        <f t="shared" si="408"/>
        <v/>
      </c>
      <c r="R1154" s="54" t="s">
        <v>22</v>
      </c>
      <c r="S1154" s="3" t="str">
        <f t="shared" si="408"/>
        <v/>
      </c>
      <c r="T1154" s="54" t="s">
        <v>22</v>
      </c>
      <c r="U1154" s="3" t="str">
        <f t="shared" si="408"/>
        <v/>
      </c>
      <c r="V1154" s="54" t="s">
        <v>22</v>
      </c>
      <c r="W1154" s="3" t="str">
        <f t="shared" si="408"/>
        <v/>
      </c>
      <c r="X1154" s="54" t="s">
        <v>22</v>
      </c>
      <c r="Y1154" s="3" t="str">
        <f t="shared" si="408"/>
        <v/>
      </c>
      <c r="Z1154" s="55" t="s">
        <v>22</v>
      </c>
      <c r="AA1154" s="3" t="str">
        <f t="shared" ref="AA1154" si="417">IF(Z1155="-","",Z1155)</f>
        <v/>
      </c>
    </row>
    <row r="1155" spans="1:27" ht="21" customHeight="1">
      <c r="A1155" s="107"/>
      <c r="B1155" s="110" t="str">
        <f>IF(VLOOKUP($A1154,入力マスター!$A$2:$N$65027,2,FALSE)="","",VLOOKUP($A1154,入力マスター!$A$2:$N$65027,2,FALSE))</f>
        <v/>
      </c>
      <c r="C1155" s="110"/>
      <c r="D1155" s="111"/>
      <c r="E1155" s="10"/>
      <c r="F1155" s="7"/>
      <c r="G1155" s="47"/>
      <c r="H1155" s="46" t="s">
        <v>23</v>
      </c>
      <c r="I1155" s="3"/>
      <c r="J1155" s="46" t="s">
        <v>23</v>
      </c>
      <c r="K1155" s="3"/>
      <c r="L1155" s="46" t="s">
        <v>23</v>
      </c>
      <c r="M1155" s="3"/>
      <c r="N1155" s="46" t="s">
        <v>23</v>
      </c>
      <c r="O1155" s="3"/>
      <c r="P1155" s="46" t="s">
        <v>23</v>
      </c>
      <c r="Q1155" s="3"/>
      <c r="R1155" s="46" t="s">
        <v>23</v>
      </c>
      <c r="S1155" s="3"/>
      <c r="T1155" s="46" t="s">
        <v>23</v>
      </c>
      <c r="U1155" s="3"/>
      <c r="V1155" s="46" t="s">
        <v>23</v>
      </c>
      <c r="W1155" s="3"/>
      <c r="X1155" s="46" t="s">
        <v>23</v>
      </c>
      <c r="Y1155" s="3"/>
      <c r="Z1155" s="50" t="s">
        <v>23</v>
      </c>
      <c r="AA1155" s="3"/>
    </row>
    <row r="1156" spans="1:27" ht="21" customHeight="1">
      <c r="A1156" s="104" t="s">
        <v>24</v>
      </c>
      <c r="B1156" s="114" t="str">
        <f>IF(VLOOKUP($A1154,入力マスター!$A$2:$N$65027,5,FALSE)="","",VLOOKUP($A1154,入力マスター!$A$2:$N$65027,5,FALSE))</f>
        <v/>
      </c>
      <c r="C1156" s="115"/>
      <c r="D1156" s="116"/>
      <c r="E1156" s="21" t="s">
        <v>2</v>
      </c>
      <c r="F1156" s="22"/>
      <c r="G1156" s="48"/>
      <c r="H1156" s="51" t="s">
        <v>21</v>
      </c>
      <c r="I1156" s="3"/>
      <c r="J1156" s="51" t="s">
        <v>21</v>
      </c>
      <c r="K1156" s="3"/>
      <c r="L1156" s="51" t="s">
        <v>21</v>
      </c>
      <c r="M1156" s="3"/>
      <c r="N1156" s="51" t="s">
        <v>21</v>
      </c>
      <c r="O1156" s="3"/>
      <c r="P1156" s="51" t="s">
        <v>21</v>
      </c>
      <c r="Q1156" s="3"/>
      <c r="R1156" s="51" t="s">
        <v>21</v>
      </c>
      <c r="S1156" s="3"/>
      <c r="T1156" s="51" t="s">
        <v>21</v>
      </c>
      <c r="U1156" s="3"/>
      <c r="V1156" s="51" t="s">
        <v>21</v>
      </c>
      <c r="W1156" s="3"/>
      <c r="X1156" s="51" t="s">
        <v>21</v>
      </c>
      <c r="Y1156" s="3"/>
      <c r="Z1156" s="52" t="s">
        <v>21</v>
      </c>
      <c r="AA1156" s="3"/>
    </row>
    <row r="1157" spans="1:27" ht="21" customHeight="1">
      <c r="A1157" s="105"/>
      <c r="B1157" s="117"/>
      <c r="C1157" s="118"/>
      <c r="D1157" s="119"/>
      <c r="E1157" s="112" t="str">
        <f>IF(VLOOKUP($A1154,入力マスター!$A$2:$N$65027,3,FALSE)="","",VLOOKUP($A1154,入力マスター!$A$2:$N$65027,3,FALSE))</f>
        <v/>
      </c>
      <c r="F1157" s="113"/>
      <c r="G1157" s="2"/>
      <c r="H1157" s="90"/>
      <c r="I1157" s="3"/>
      <c r="J1157" s="90"/>
      <c r="K1157" s="3"/>
      <c r="L1157" s="90"/>
      <c r="M1157" s="3"/>
      <c r="N1157" s="90"/>
      <c r="O1157" s="3"/>
      <c r="P1157" s="90"/>
      <c r="Q1157" s="3"/>
      <c r="R1157" s="90"/>
      <c r="S1157" s="3"/>
      <c r="T1157" s="90"/>
      <c r="U1157" s="3"/>
      <c r="V1157" s="90"/>
      <c r="W1157" s="3"/>
      <c r="X1157" s="90"/>
      <c r="Y1157" s="3"/>
      <c r="Z1157" s="93"/>
      <c r="AA1157" s="3"/>
    </row>
    <row r="1158" spans="1:27" ht="21" customHeight="1">
      <c r="A1158" s="96" t="s">
        <v>25</v>
      </c>
      <c r="B1158" s="98" t="str">
        <f>IF(VLOOKUP($A1154,入力マスター!$A$2:$N$65027,4,FALSE)="","",VLOOKUP($A1154,入力マスター!$A$2:$N$65027,4,FALSE))</f>
        <v/>
      </c>
      <c r="C1158" s="99"/>
      <c r="D1158" s="99"/>
      <c r="E1158" s="99"/>
      <c r="F1158" s="100"/>
      <c r="G1158" s="49" t="s">
        <v>26</v>
      </c>
      <c r="H1158" s="91"/>
      <c r="I1158" s="3"/>
      <c r="J1158" s="91"/>
      <c r="K1158" s="3"/>
      <c r="L1158" s="91"/>
      <c r="M1158" s="3"/>
      <c r="N1158" s="91"/>
      <c r="O1158" s="3"/>
      <c r="P1158" s="91"/>
      <c r="Q1158" s="3"/>
      <c r="R1158" s="91"/>
      <c r="S1158" s="3"/>
      <c r="T1158" s="91"/>
      <c r="U1158" s="3"/>
      <c r="V1158" s="91"/>
      <c r="W1158" s="3"/>
      <c r="X1158" s="91"/>
      <c r="Y1158" s="3"/>
      <c r="Z1158" s="94"/>
      <c r="AA1158" s="3"/>
    </row>
    <row r="1159" spans="1:27" ht="21" customHeight="1">
      <c r="A1159" s="97"/>
      <c r="B1159" s="101"/>
      <c r="C1159" s="102"/>
      <c r="D1159" s="102"/>
      <c r="E1159" s="102"/>
      <c r="F1159" s="103"/>
      <c r="G1159" s="44"/>
      <c r="H1159" s="92"/>
      <c r="I1159" s="3"/>
      <c r="J1159" s="92"/>
      <c r="K1159" s="3"/>
      <c r="L1159" s="92"/>
      <c r="M1159" s="3"/>
      <c r="N1159" s="92"/>
      <c r="O1159" s="3"/>
      <c r="P1159" s="92"/>
      <c r="Q1159" s="3"/>
      <c r="R1159" s="92"/>
      <c r="S1159" s="3"/>
      <c r="T1159" s="92"/>
      <c r="U1159" s="3"/>
      <c r="V1159" s="92"/>
      <c r="W1159" s="3"/>
      <c r="X1159" s="92"/>
      <c r="Y1159" s="3"/>
      <c r="Z1159" s="95"/>
      <c r="AA1159" s="3"/>
    </row>
    <row r="1160" spans="1:27" ht="21" customHeight="1">
      <c r="A1160" s="106">
        <f t="shared" ref="A1160" si="418">A1154+1</f>
        <v>194</v>
      </c>
      <c r="B1160" s="108" t="s">
        <v>18</v>
      </c>
      <c r="C1160" s="108"/>
      <c r="D1160" s="109"/>
      <c r="E1160" s="9" t="s">
        <v>19</v>
      </c>
      <c r="F1160" s="8" t="s">
        <v>20</v>
      </c>
      <c r="G1160" s="45" t="s">
        <v>21</v>
      </c>
      <c r="H1160" s="54" t="s">
        <v>22</v>
      </c>
      <c r="I1160" s="3" t="str">
        <f t="shared" si="408"/>
        <v/>
      </c>
      <c r="J1160" s="54" t="s">
        <v>22</v>
      </c>
      <c r="K1160" s="3" t="str">
        <f t="shared" si="408"/>
        <v/>
      </c>
      <c r="L1160" s="54" t="s">
        <v>22</v>
      </c>
      <c r="M1160" s="3" t="str">
        <f t="shared" si="408"/>
        <v/>
      </c>
      <c r="N1160" s="54" t="s">
        <v>22</v>
      </c>
      <c r="O1160" s="3" t="str">
        <f t="shared" si="408"/>
        <v/>
      </c>
      <c r="P1160" s="54" t="s">
        <v>22</v>
      </c>
      <c r="Q1160" s="3" t="str">
        <f t="shared" si="408"/>
        <v/>
      </c>
      <c r="R1160" s="54" t="s">
        <v>22</v>
      </c>
      <c r="S1160" s="3" t="str">
        <f t="shared" si="408"/>
        <v/>
      </c>
      <c r="T1160" s="54" t="s">
        <v>22</v>
      </c>
      <c r="U1160" s="3" t="str">
        <f t="shared" si="408"/>
        <v/>
      </c>
      <c r="V1160" s="54" t="s">
        <v>22</v>
      </c>
      <c r="W1160" s="3" t="str">
        <f t="shared" si="408"/>
        <v/>
      </c>
      <c r="X1160" s="54" t="s">
        <v>22</v>
      </c>
      <c r="Y1160" s="3" t="str">
        <f t="shared" si="408"/>
        <v/>
      </c>
      <c r="Z1160" s="55" t="s">
        <v>22</v>
      </c>
      <c r="AA1160" s="3" t="str">
        <f t="shared" ref="AA1160" si="419">IF(Z1161="-","",Z1161)</f>
        <v/>
      </c>
    </row>
    <row r="1161" spans="1:27" ht="21" customHeight="1">
      <c r="A1161" s="107"/>
      <c r="B1161" s="110" t="str">
        <f>IF(VLOOKUP($A1160,入力マスター!$A$2:$N$65027,2,FALSE)="","",VLOOKUP($A1160,入力マスター!$A$2:$N$65027,2,FALSE))</f>
        <v/>
      </c>
      <c r="C1161" s="110"/>
      <c r="D1161" s="111"/>
      <c r="E1161" s="10"/>
      <c r="F1161" s="7"/>
      <c r="G1161" s="47"/>
      <c r="H1161" s="46" t="s">
        <v>23</v>
      </c>
      <c r="I1161" s="3"/>
      <c r="J1161" s="46" t="s">
        <v>23</v>
      </c>
      <c r="K1161" s="3"/>
      <c r="L1161" s="46" t="s">
        <v>23</v>
      </c>
      <c r="M1161" s="3"/>
      <c r="N1161" s="46" t="s">
        <v>23</v>
      </c>
      <c r="O1161" s="3"/>
      <c r="P1161" s="46" t="s">
        <v>23</v>
      </c>
      <c r="Q1161" s="3"/>
      <c r="R1161" s="46" t="s">
        <v>23</v>
      </c>
      <c r="S1161" s="3"/>
      <c r="T1161" s="46" t="s">
        <v>23</v>
      </c>
      <c r="U1161" s="3"/>
      <c r="V1161" s="46" t="s">
        <v>23</v>
      </c>
      <c r="W1161" s="3"/>
      <c r="X1161" s="46" t="s">
        <v>23</v>
      </c>
      <c r="Y1161" s="3"/>
      <c r="Z1161" s="50" t="s">
        <v>23</v>
      </c>
      <c r="AA1161" s="3"/>
    </row>
    <row r="1162" spans="1:27" ht="21" customHeight="1">
      <c r="A1162" s="104" t="s">
        <v>24</v>
      </c>
      <c r="B1162" s="114" t="str">
        <f>IF(VLOOKUP($A1160,入力マスター!$A$2:$N$65027,5,FALSE)="","",VLOOKUP($A1160,入力マスター!$A$2:$N$65027,5,FALSE))</f>
        <v/>
      </c>
      <c r="C1162" s="115"/>
      <c r="D1162" s="116"/>
      <c r="E1162" s="21" t="s">
        <v>2</v>
      </c>
      <c r="F1162" s="22"/>
      <c r="G1162" s="48"/>
      <c r="H1162" s="51" t="s">
        <v>21</v>
      </c>
      <c r="I1162" s="3"/>
      <c r="J1162" s="51" t="s">
        <v>21</v>
      </c>
      <c r="K1162" s="3"/>
      <c r="L1162" s="51" t="s">
        <v>21</v>
      </c>
      <c r="M1162" s="3"/>
      <c r="N1162" s="51" t="s">
        <v>21</v>
      </c>
      <c r="O1162" s="3"/>
      <c r="P1162" s="51" t="s">
        <v>21</v>
      </c>
      <c r="Q1162" s="3"/>
      <c r="R1162" s="51" t="s">
        <v>21</v>
      </c>
      <c r="S1162" s="3"/>
      <c r="T1162" s="51" t="s">
        <v>21</v>
      </c>
      <c r="U1162" s="3"/>
      <c r="V1162" s="51" t="s">
        <v>21</v>
      </c>
      <c r="W1162" s="3"/>
      <c r="X1162" s="51" t="s">
        <v>21</v>
      </c>
      <c r="Y1162" s="3"/>
      <c r="Z1162" s="52" t="s">
        <v>21</v>
      </c>
      <c r="AA1162" s="3"/>
    </row>
    <row r="1163" spans="1:27" ht="21" customHeight="1">
      <c r="A1163" s="105"/>
      <c r="B1163" s="117"/>
      <c r="C1163" s="118"/>
      <c r="D1163" s="119"/>
      <c r="E1163" s="112" t="str">
        <f>IF(VLOOKUP($A1160,入力マスター!$A$2:$N$65027,3,FALSE)="","",VLOOKUP($A1160,入力マスター!$A$2:$N$65027,3,FALSE))</f>
        <v/>
      </c>
      <c r="F1163" s="113"/>
      <c r="G1163" s="2"/>
      <c r="H1163" s="90"/>
      <c r="I1163" s="3"/>
      <c r="J1163" s="90"/>
      <c r="K1163" s="3"/>
      <c r="L1163" s="90"/>
      <c r="M1163" s="3"/>
      <c r="N1163" s="90"/>
      <c r="O1163" s="3"/>
      <c r="P1163" s="90"/>
      <c r="Q1163" s="3"/>
      <c r="R1163" s="90"/>
      <c r="S1163" s="3"/>
      <c r="T1163" s="90"/>
      <c r="U1163" s="3"/>
      <c r="V1163" s="90"/>
      <c r="W1163" s="3"/>
      <c r="X1163" s="90"/>
      <c r="Y1163" s="3"/>
      <c r="Z1163" s="93"/>
      <c r="AA1163" s="3"/>
    </row>
    <row r="1164" spans="1:27" ht="21" customHeight="1">
      <c r="A1164" s="96" t="s">
        <v>25</v>
      </c>
      <c r="B1164" s="98" t="str">
        <f>IF(VLOOKUP($A1160,入力マスター!$A$2:$N$65027,4,FALSE)="","",VLOOKUP($A1160,入力マスター!$A$2:$N$65027,4,FALSE))</f>
        <v/>
      </c>
      <c r="C1164" s="99"/>
      <c r="D1164" s="99"/>
      <c r="E1164" s="99"/>
      <c r="F1164" s="100"/>
      <c r="G1164" s="49" t="s">
        <v>26</v>
      </c>
      <c r="H1164" s="91"/>
      <c r="I1164" s="3"/>
      <c r="J1164" s="91"/>
      <c r="K1164" s="3"/>
      <c r="L1164" s="91"/>
      <c r="M1164" s="3"/>
      <c r="N1164" s="91"/>
      <c r="O1164" s="3"/>
      <c r="P1164" s="91"/>
      <c r="Q1164" s="3"/>
      <c r="R1164" s="91"/>
      <c r="S1164" s="3"/>
      <c r="T1164" s="91"/>
      <c r="U1164" s="3"/>
      <c r="V1164" s="91"/>
      <c r="W1164" s="3"/>
      <c r="X1164" s="91"/>
      <c r="Y1164" s="3"/>
      <c r="Z1164" s="94"/>
      <c r="AA1164" s="3"/>
    </row>
    <row r="1165" spans="1:27" ht="21" customHeight="1">
      <c r="A1165" s="97"/>
      <c r="B1165" s="101"/>
      <c r="C1165" s="102"/>
      <c r="D1165" s="102"/>
      <c r="E1165" s="102"/>
      <c r="F1165" s="103"/>
      <c r="G1165" s="44"/>
      <c r="H1165" s="92"/>
      <c r="I1165" s="3"/>
      <c r="J1165" s="92"/>
      <c r="K1165" s="3"/>
      <c r="L1165" s="92"/>
      <c r="M1165" s="3"/>
      <c r="N1165" s="92"/>
      <c r="O1165" s="3"/>
      <c r="P1165" s="92"/>
      <c r="Q1165" s="3"/>
      <c r="R1165" s="92"/>
      <c r="S1165" s="3"/>
      <c r="T1165" s="92"/>
      <c r="U1165" s="3"/>
      <c r="V1165" s="92"/>
      <c r="W1165" s="3"/>
      <c r="X1165" s="92"/>
      <c r="Y1165" s="3"/>
      <c r="Z1165" s="95"/>
      <c r="AA1165" s="3"/>
    </row>
    <row r="1166" spans="1:27" ht="21" customHeight="1">
      <c r="A1166" s="106">
        <f t="shared" ref="A1166" si="420">A1160+1</f>
        <v>195</v>
      </c>
      <c r="B1166" s="108" t="s">
        <v>18</v>
      </c>
      <c r="C1166" s="108"/>
      <c r="D1166" s="109"/>
      <c r="E1166" s="9" t="s">
        <v>19</v>
      </c>
      <c r="F1166" s="8" t="s">
        <v>20</v>
      </c>
      <c r="G1166" s="45" t="s">
        <v>21</v>
      </c>
      <c r="H1166" s="54" t="s">
        <v>22</v>
      </c>
      <c r="I1166" s="3" t="str">
        <f t="shared" si="408"/>
        <v/>
      </c>
      <c r="J1166" s="54" t="s">
        <v>22</v>
      </c>
      <c r="K1166" s="3" t="str">
        <f t="shared" si="408"/>
        <v/>
      </c>
      <c r="L1166" s="54" t="s">
        <v>22</v>
      </c>
      <c r="M1166" s="3" t="str">
        <f t="shared" si="408"/>
        <v/>
      </c>
      <c r="N1166" s="54" t="s">
        <v>22</v>
      </c>
      <c r="O1166" s="3" t="str">
        <f t="shared" si="408"/>
        <v/>
      </c>
      <c r="P1166" s="54" t="s">
        <v>22</v>
      </c>
      <c r="Q1166" s="3" t="str">
        <f t="shared" si="408"/>
        <v/>
      </c>
      <c r="R1166" s="54" t="s">
        <v>22</v>
      </c>
      <c r="S1166" s="3" t="str">
        <f t="shared" si="408"/>
        <v/>
      </c>
      <c r="T1166" s="54" t="s">
        <v>22</v>
      </c>
      <c r="U1166" s="3" t="str">
        <f t="shared" si="408"/>
        <v/>
      </c>
      <c r="V1166" s="54" t="s">
        <v>22</v>
      </c>
      <c r="W1166" s="3" t="str">
        <f t="shared" si="408"/>
        <v/>
      </c>
      <c r="X1166" s="54" t="s">
        <v>22</v>
      </c>
      <c r="Y1166" s="3" t="str">
        <f t="shared" si="408"/>
        <v/>
      </c>
      <c r="Z1166" s="55" t="s">
        <v>22</v>
      </c>
      <c r="AA1166" s="3" t="str">
        <f t="shared" ref="AA1166" si="421">IF(Z1167="-","",Z1167)</f>
        <v/>
      </c>
    </row>
    <row r="1167" spans="1:27" ht="21" customHeight="1">
      <c r="A1167" s="107"/>
      <c r="B1167" s="110" t="str">
        <f>IF(VLOOKUP($A1166,入力マスター!$A$2:$N$65027,2,FALSE)="","",VLOOKUP($A1166,入力マスター!$A$2:$N$65027,2,FALSE))</f>
        <v/>
      </c>
      <c r="C1167" s="110"/>
      <c r="D1167" s="111"/>
      <c r="E1167" s="10"/>
      <c r="F1167" s="7"/>
      <c r="G1167" s="47"/>
      <c r="H1167" s="46" t="s">
        <v>23</v>
      </c>
      <c r="I1167" s="3"/>
      <c r="J1167" s="46" t="s">
        <v>23</v>
      </c>
      <c r="K1167" s="3"/>
      <c r="L1167" s="46" t="s">
        <v>23</v>
      </c>
      <c r="M1167" s="3"/>
      <c r="N1167" s="46" t="s">
        <v>23</v>
      </c>
      <c r="O1167" s="3"/>
      <c r="P1167" s="46" t="s">
        <v>23</v>
      </c>
      <c r="Q1167" s="3"/>
      <c r="R1167" s="46" t="s">
        <v>23</v>
      </c>
      <c r="S1167" s="3"/>
      <c r="T1167" s="46" t="s">
        <v>23</v>
      </c>
      <c r="U1167" s="3"/>
      <c r="V1167" s="46" t="s">
        <v>23</v>
      </c>
      <c r="W1167" s="3"/>
      <c r="X1167" s="46" t="s">
        <v>23</v>
      </c>
      <c r="Y1167" s="3"/>
      <c r="Z1167" s="50" t="s">
        <v>23</v>
      </c>
      <c r="AA1167" s="3"/>
    </row>
    <row r="1168" spans="1:27" ht="21" customHeight="1">
      <c r="A1168" s="104" t="s">
        <v>24</v>
      </c>
      <c r="B1168" s="114" t="str">
        <f>IF(VLOOKUP($A1166,入力マスター!$A$2:$N$65027,5,FALSE)="","",VLOOKUP($A1166,入力マスター!$A$2:$N$65027,5,FALSE))</f>
        <v/>
      </c>
      <c r="C1168" s="115"/>
      <c r="D1168" s="116"/>
      <c r="E1168" s="21" t="s">
        <v>2</v>
      </c>
      <c r="F1168" s="22"/>
      <c r="G1168" s="48"/>
      <c r="H1168" s="51" t="s">
        <v>21</v>
      </c>
      <c r="I1168" s="3"/>
      <c r="J1168" s="51" t="s">
        <v>21</v>
      </c>
      <c r="K1168" s="3"/>
      <c r="L1168" s="51" t="s">
        <v>21</v>
      </c>
      <c r="M1168" s="3"/>
      <c r="N1168" s="51" t="s">
        <v>21</v>
      </c>
      <c r="O1168" s="3"/>
      <c r="P1168" s="51" t="s">
        <v>21</v>
      </c>
      <c r="Q1168" s="3"/>
      <c r="R1168" s="51" t="s">
        <v>21</v>
      </c>
      <c r="S1168" s="3"/>
      <c r="T1168" s="51" t="s">
        <v>21</v>
      </c>
      <c r="U1168" s="3"/>
      <c r="V1168" s="51" t="s">
        <v>21</v>
      </c>
      <c r="W1168" s="3"/>
      <c r="X1168" s="51" t="s">
        <v>21</v>
      </c>
      <c r="Y1168" s="3"/>
      <c r="Z1168" s="52" t="s">
        <v>21</v>
      </c>
      <c r="AA1168" s="3"/>
    </row>
    <row r="1169" spans="1:27" ht="21" customHeight="1">
      <c r="A1169" s="105"/>
      <c r="B1169" s="117"/>
      <c r="C1169" s="118"/>
      <c r="D1169" s="119"/>
      <c r="E1169" s="112" t="str">
        <f>IF(VLOOKUP($A1166,入力マスター!$A$2:$N$65027,3,FALSE)="","",VLOOKUP($A1166,入力マスター!$A$2:$N$65027,3,FALSE))</f>
        <v/>
      </c>
      <c r="F1169" s="113"/>
      <c r="G1169" s="2"/>
      <c r="H1169" s="90"/>
      <c r="I1169" s="3"/>
      <c r="J1169" s="90"/>
      <c r="K1169" s="3"/>
      <c r="L1169" s="90"/>
      <c r="M1169" s="3"/>
      <c r="N1169" s="90"/>
      <c r="O1169" s="3"/>
      <c r="P1169" s="90"/>
      <c r="Q1169" s="3"/>
      <c r="R1169" s="90"/>
      <c r="S1169" s="3"/>
      <c r="T1169" s="90"/>
      <c r="U1169" s="3"/>
      <c r="V1169" s="90"/>
      <c r="W1169" s="3"/>
      <c r="X1169" s="90"/>
      <c r="Y1169" s="3"/>
      <c r="Z1169" s="93"/>
      <c r="AA1169" s="3"/>
    </row>
    <row r="1170" spans="1:27" ht="21" customHeight="1">
      <c r="A1170" s="96" t="s">
        <v>25</v>
      </c>
      <c r="B1170" s="98" t="str">
        <f>IF(VLOOKUP($A1166,入力マスター!$A$2:$N$65027,4,FALSE)="","",VLOOKUP($A1166,入力マスター!$A$2:$N$65027,4,FALSE))</f>
        <v/>
      </c>
      <c r="C1170" s="99"/>
      <c r="D1170" s="99"/>
      <c r="E1170" s="99"/>
      <c r="F1170" s="100"/>
      <c r="G1170" s="49" t="s">
        <v>26</v>
      </c>
      <c r="H1170" s="91"/>
      <c r="I1170" s="3"/>
      <c r="J1170" s="91"/>
      <c r="K1170" s="3"/>
      <c r="L1170" s="91"/>
      <c r="M1170" s="3"/>
      <c r="N1170" s="91"/>
      <c r="O1170" s="3"/>
      <c r="P1170" s="91"/>
      <c r="Q1170" s="3"/>
      <c r="R1170" s="91"/>
      <c r="S1170" s="3"/>
      <c r="T1170" s="91"/>
      <c r="U1170" s="3"/>
      <c r="V1170" s="91"/>
      <c r="W1170" s="3"/>
      <c r="X1170" s="91"/>
      <c r="Y1170" s="3"/>
      <c r="Z1170" s="94"/>
      <c r="AA1170" s="3"/>
    </row>
    <row r="1171" spans="1:27" ht="21" customHeight="1">
      <c r="A1171" s="97"/>
      <c r="B1171" s="101"/>
      <c r="C1171" s="102"/>
      <c r="D1171" s="102"/>
      <c r="E1171" s="102"/>
      <c r="F1171" s="103"/>
      <c r="G1171" s="44"/>
      <c r="H1171" s="92"/>
      <c r="I1171" s="3"/>
      <c r="J1171" s="92"/>
      <c r="K1171" s="3"/>
      <c r="L1171" s="92"/>
      <c r="M1171" s="3"/>
      <c r="N1171" s="92"/>
      <c r="O1171" s="3"/>
      <c r="P1171" s="92"/>
      <c r="Q1171" s="3"/>
      <c r="R1171" s="92"/>
      <c r="S1171" s="3"/>
      <c r="T1171" s="92"/>
      <c r="U1171" s="3"/>
      <c r="V1171" s="92"/>
      <c r="W1171" s="3"/>
      <c r="X1171" s="92"/>
      <c r="Y1171" s="3"/>
      <c r="Z1171" s="95"/>
      <c r="AA1171" s="3"/>
    </row>
    <row r="1172" spans="1:27" ht="21" customHeight="1">
      <c r="A1172" s="106">
        <f t="shared" ref="A1172" si="422">A1166+1</f>
        <v>196</v>
      </c>
      <c r="B1172" s="108" t="s">
        <v>18</v>
      </c>
      <c r="C1172" s="108"/>
      <c r="D1172" s="109"/>
      <c r="E1172" s="9" t="s">
        <v>19</v>
      </c>
      <c r="F1172" s="8" t="s">
        <v>20</v>
      </c>
      <c r="G1172" s="45" t="s">
        <v>21</v>
      </c>
      <c r="H1172" s="54" t="s">
        <v>22</v>
      </c>
      <c r="I1172" s="3" t="str">
        <f t="shared" si="408"/>
        <v/>
      </c>
      <c r="J1172" s="54" t="s">
        <v>22</v>
      </c>
      <c r="K1172" s="3" t="str">
        <f t="shared" si="408"/>
        <v/>
      </c>
      <c r="L1172" s="54" t="s">
        <v>22</v>
      </c>
      <c r="M1172" s="3" t="str">
        <f t="shared" si="408"/>
        <v/>
      </c>
      <c r="N1172" s="54" t="s">
        <v>22</v>
      </c>
      <c r="O1172" s="3" t="str">
        <f t="shared" si="408"/>
        <v/>
      </c>
      <c r="P1172" s="54" t="s">
        <v>22</v>
      </c>
      <c r="Q1172" s="3" t="str">
        <f t="shared" si="408"/>
        <v/>
      </c>
      <c r="R1172" s="54" t="s">
        <v>22</v>
      </c>
      <c r="S1172" s="3" t="str">
        <f t="shared" si="408"/>
        <v/>
      </c>
      <c r="T1172" s="54" t="s">
        <v>22</v>
      </c>
      <c r="U1172" s="3" t="str">
        <f t="shared" si="408"/>
        <v/>
      </c>
      <c r="V1172" s="54" t="s">
        <v>22</v>
      </c>
      <c r="W1172" s="3" t="str">
        <f t="shared" si="408"/>
        <v/>
      </c>
      <c r="X1172" s="54" t="s">
        <v>22</v>
      </c>
      <c r="Y1172" s="3" t="str">
        <f t="shared" si="408"/>
        <v/>
      </c>
      <c r="Z1172" s="55" t="s">
        <v>22</v>
      </c>
      <c r="AA1172" s="3" t="str">
        <f t="shared" ref="AA1172" si="423">IF(Z1173="-","",Z1173)</f>
        <v/>
      </c>
    </row>
    <row r="1173" spans="1:27" ht="21" customHeight="1">
      <c r="A1173" s="107"/>
      <c r="B1173" s="110" t="str">
        <f>IF(VLOOKUP($A1172,入力マスター!$A$2:$N$65027,2,FALSE)="","",VLOOKUP($A1172,入力マスター!$A$2:$N$65027,2,FALSE))</f>
        <v/>
      </c>
      <c r="C1173" s="110"/>
      <c r="D1173" s="111"/>
      <c r="E1173" s="10"/>
      <c r="F1173" s="7"/>
      <c r="G1173" s="47"/>
      <c r="H1173" s="46" t="s">
        <v>23</v>
      </c>
      <c r="I1173" s="3"/>
      <c r="J1173" s="46" t="s">
        <v>23</v>
      </c>
      <c r="K1173" s="3"/>
      <c r="L1173" s="46" t="s">
        <v>23</v>
      </c>
      <c r="M1173" s="3"/>
      <c r="N1173" s="46" t="s">
        <v>23</v>
      </c>
      <c r="O1173" s="3"/>
      <c r="P1173" s="46" t="s">
        <v>23</v>
      </c>
      <c r="Q1173" s="3"/>
      <c r="R1173" s="46" t="s">
        <v>23</v>
      </c>
      <c r="S1173" s="3"/>
      <c r="T1173" s="46" t="s">
        <v>23</v>
      </c>
      <c r="U1173" s="3"/>
      <c r="V1173" s="46" t="s">
        <v>23</v>
      </c>
      <c r="W1173" s="3"/>
      <c r="X1173" s="46" t="s">
        <v>23</v>
      </c>
      <c r="Y1173" s="3"/>
      <c r="Z1173" s="50" t="s">
        <v>23</v>
      </c>
      <c r="AA1173" s="3"/>
    </row>
    <row r="1174" spans="1:27" ht="21" customHeight="1">
      <c r="A1174" s="104" t="s">
        <v>24</v>
      </c>
      <c r="B1174" s="114" t="str">
        <f>IF(VLOOKUP($A1172,入力マスター!$A$2:$N$65027,5,FALSE)="","",VLOOKUP($A1172,入力マスター!$A$2:$N$65027,5,FALSE))</f>
        <v/>
      </c>
      <c r="C1174" s="115"/>
      <c r="D1174" s="116"/>
      <c r="E1174" s="21" t="s">
        <v>2</v>
      </c>
      <c r="F1174" s="22"/>
      <c r="G1174" s="48"/>
      <c r="H1174" s="51" t="s">
        <v>21</v>
      </c>
      <c r="I1174" s="3"/>
      <c r="J1174" s="51" t="s">
        <v>21</v>
      </c>
      <c r="K1174" s="3"/>
      <c r="L1174" s="51" t="s">
        <v>21</v>
      </c>
      <c r="M1174" s="3"/>
      <c r="N1174" s="51" t="s">
        <v>21</v>
      </c>
      <c r="O1174" s="3"/>
      <c r="P1174" s="51" t="s">
        <v>21</v>
      </c>
      <c r="Q1174" s="3"/>
      <c r="R1174" s="51" t="s">
        <v>21</v>
      </c>
      <c r="S1174" s="3"/>
      <c r="T1174" s="51" t="s">
        <v>21</v>
      </c>
      <c r="U1174" s="3"/>
      <c r="V1174" s="51" t="s">
        <v>21</v>
      </c>
      <c r="W1174" s="3"/>
      <c r="X1174" s="51" t="s">
        <v>21</v>
      </c>
      <c r="Y1174" s="3"/>
      <c r="Z1174" s="52" t="s">
        <v>21</v>
      </c>
      <c r="AA1174" s="3"/>
    </row>
    <row r="1175" spans="1:27" ht="21" customHeight="1">
      <c r="A1175" s="105"/>
      <c r="B1175" s="117"/>
      <c r="C1175" s="118"/>
      <c r="D1175" s="119"/>
      <c r="E1175" s="112" t="str">
        <f>IF(VLOOKUP($A1172,入力マスター!$A$2:$N$65027,3,FALSE)="","",VLOOKUP($A1172,入力マスター!$A$2:$N$65027,3,FALSE))</f>
        <v/>
      </c>
      <c r="F1175" s="113"/>
      <c r="G1175" s="2"/>
      <c r="H1175" s="90"/>
      <c r="I1175" s="3"/>
      <c r="J1175" s="90"/>
      <c r="K1175" s="3"/>
      <c r="L1175" s="90"/>
      <c r="M1175" s="3"/>
      <c r="N1175" s="90"/>
      <c r="O1175" s="3"/>
      <c r="P1175" s="90"/>
      <c r="Q1175" s="3"/>
      <c r="R1175" s="90"/>
      <c r="S1175" s="3"/>
      <c r="T1175" s="90"/>
      <c r="U1175" s="3"/>
      <c r="V1175" s="90"/>
      <c r="W1175" s="3"/>
      <c r="X1175" s="90"/>
      <c r="Y1175" s="3"/>
      <c r="Z1175" s="93"/>
      <c r="AA1175" s="3"/>
    </row>
    <row r="1176" spans="1:27" ht="21" customHeight="1">
      <c r="A1176" s="96" t="s">
        <v>25</v>
      </c>
      <c r="B1176" s="98" t="str">
        <f>IF(VLOOKUP($A1172,入力マスター!$A$2:$N$65027,4,FALSE)="","",VLOOKUP($A1172,入力マスター!$A$2:$N$65027,4,FALSE))</f>
        <v/>
      </c>
      <c r="C1176" s="99"/>
      <c r="D1176" s="99"/>
      <c r="E1176" s="99"/>
      <c r="F1176" s="100"/>
      <c r="G1176" s="49" t="s">
        <v>26</v>
      </c>
      <c r="H1176" s="91"/>
      <c r="I1176" s="3"/>
      <c r="J1176" s="91"/>
      <c r="K1176" s="3"/>
      <c r="L1176" s="91"/>
      <c r="M1176" s="3"/>
      <c r="N1176" s="91"/>
      <c r="O1176" s="3"/>
      <c r="P1176" s="91"/>
      <c r="Q1176" s="3"/>
      <c r="R1176" s="91"/>
      <c r="S1176" s="3"/>
      <c r="T1176" s="91"/>
      <c r="U1176" s="3"/>
      <c r="V1176" s="91"/>
      <c r="W1176" s="3"/>
      <c r="X1176" s="91"/>
      <c r="Y1176" s="3"/>
      <c r="Z1176" s="94"/>
      <c r="AA1176" s="3"/>
    </row>
    <row r="1177" spans="1:27" ht="21" customHeight="1">
      <c r="A1177" s="97"/>
      <c r="B1177" s="101"/>
      <c r="C1177" s="102"/>
      <c r="D1177" s="102"/>
      <c r="E1177" s="102"/>
      <c r="F1177" s="103"/>
      <c r="G1177" s="44"/>
      <c r="H1177" s="92"/>
      <c r="I1177" s="3"/>
      <c r="J1177" s="92"/>
      <c r="K1177" s="3"/>
      <c r="L1177" s="92"/>
      <c r="M1177" s="3"/>
      <c r="N1177" s="92"/>
      <c r="O1177" s="3"/>
      <c r="P1177" s="92"/>
      <c r="Q1177" s="3"/>
      <c r="R1177" s="92"/>
      <c r="S1177" s="3"/>
      <c r="T1177" s="92"/>
      <c r="U1177" s="3"/>
      <c r="V1177" s="92"/>
      <c r="W1177" s="3"/>
      <c r="X1177" s="92"/>
      <c r="Y1177" s="3"/>
      <c r="Z1177" s="95"/>
      <c r="AA1177" s="3"/>
    </row>
    <row r="1178" spans="1:27" ht="21" customHeight="1">
      <c r="A1178" s="106">
        <f t="shared" ref="A1178" si="424">A1172+1</f>
        <v>197</v>
      </c>
      <c r="B1178" s="108" t="s">
        <v>18</v>
      </c>
      <c r="C1178" s="108"/>
      <c r="D1178" s="109"/>
      <c r="E1178" s="9" t="s">
        <v>19</v>
      </c>
      <c r="F1178" s="8" t="s">
        <v>20</v>
      </c>
      <c r="G1178" s="45" t="s">
        <v>21</v>
      </c>
      <c r="H1178" s="54" t="s">
        <v>22</v>
      </c>
      <c r="I1178" s="3" t="str">
        <f t="shared" si="408"/>
        <v/>
      </c>
      <c r="J1178" s="54" t="s">
        <v>22</v>
      </c>
      <c r="K1178" s="3" t="str">
        <f t="shared" si="408"/>
        <v/>
      </c>
      <c r="L1178" s="54" t="s">
        <v>22</v>
      </c>
      <c r="M1178" s="3" t="str">
        <f t="shared" si="408"/>
        <v/>
      </c>
      <c r="N1178" s="54" t="s">
        <v>22</v>
      </c>
      <c r="O1178" s="3" t="str">
        <f t="shared" si="408"/>
        <v/>
      </c>
      <c r="P1178" s="54" t="s">
        <v>22</v>
      </c>
      <c r="Q1178" s="3" t="str">
        <f t="shared" si="408"/>
        <v/>
      </c>
      <c r="R1178" s="54" t="s">
        <v>22</v>
      </c>
      <c r="S1178" s="3" t="str">
        <f t="shared" si="408"/>
        <v/>
      </c>
      <c r="T1178" s="54" t="s">
        <v>22</v>
      </c>
      <c r="U1178" s="3" t="str">
        <f t="shared" si="408"/>
        <v/>
      </c>
      <c r="V1178" s="54" t="s">
        <v>22</v>
      </c>
      <c r="W1178" s="3" t="str">
        <f t="shared" si="408"/>
        <v/>
      </c>
      <c r="X1178" s="54" t="s">
        <v>22</v>
      </c>
      <c r="Y1178" s="3" t="str">
        <f t="shared" si="408"/>
        <v/>
      </c>
      <c r="Z1178" s="55" t="s">
        <v>22</v>
      </c>
      <c r="AA1178" s="3" t="str">
        <f t="shared" ref="AA1178" si="425">IF(Z1179="-","",Z1179)</f>
        <v/>
      </c>
    </row>
    <row r="1179" spans="1:27" ht="21" customHeight="1">
      <c r="A1179" s="107"/>
      <c r="B1179" s="110" t="str">
        <f>IF(VLOOKUP($A1178,入力マスター!$A$2:$N$65027,2,FALSE)="","",VLOOKUP($A1178,入力マスター!$A$2:$N$65027,2,FALSE))</f>
        <v/>
      </c>
      <c r="C1179" s="110"/>
      <c r="D1179" s="111"/>
      <c r="E1179" s="10"/>
      <c r="F1179" s="7"/>
      <c r="G1179" s="47"/>
      <c r="H1179" s="46" t="s">
        <v>23</v>
      </c>
      <c r="I1179" s="3"/>
      <c r="J1179" s="46" t="s">
        <v>23</v>
      </c>
      <c r="K1179" s="3"/>
      <c r="L1179" s="46" t="s">
        <v>23</v>
      </c>
      <c r="M1179" s="3"/>
      <c r="N1179" s="46" t="s">
        <v>23</v>
      </c>
      <c r="O1179" s="3"/>
      <c r="P1179" s="46" t="s">
        <v>23</v>
      </c>
      <c r="Q1179" s="3"/>
      <c r="R1179" s="46" t="s">
        <v>23</v>
      </c>
      <c r="S1179" s="3"/>
      <c r="T1179" s="46" t="s">
        <v>23</v>
      </c>
      <c r="U1179" s="3"/>
      <c r="V1179" s="46" t="s">
        <v>23</v>
      </c>
      <c r="W1179" s="3"/>
      <c r="X1179" s="46" t="s">
        <v>23</v>
      </c>
      <c r="Y1179" s="3"/>
      <c r="Z1179" s="50" t="s">
        <v>23</v>
      </c>
      <c r="AA1179" s="3"/>
    </row>
    <row r="1180" spans="1:27" ht="21" customHeight="1">
      <c r="A1180" s="104" t="s">
        <v>24</v>
      </c>
      <c r="B1180" s="114" t="str">
        <f>IF(VLOOKUP($A1178,入力マスター!$A$2:$N$65027,5,FALSE)="","",VLOOKUP($A1178,入力マスター!$A$2:$N$65027,5,FALSE))</f>
        <v/>
      </c>
      <c r="C1180" s="115"/>
      <c r="D1180" s="116"/>
      <c r="E1180" s="21" t="s">
        <v>2</v>
      </c>
      <c r="F1180" s="22"/>
      <c r="G1180" s="48"/>
      <c r="H1180" s="51" t="s">
        <v>21</v>
      </c>
      <c r="I1180" s="3"/>
      <c r="J1180" s="51" t="s">
        <v>21</v>
      </c>
      <c r="K1180" s="3"/>
      <c r="L1180" s="51" t="s">
        <v>21</v>
      </c>
      <c r="M1180" s="3"/>
      <c r="N1180" s="51" t="s">
        <v>21</v>
      </c>
      <c r="O1180" s="3"/>
      <c r="P1180" s="51" t="s">
        <v>21</v>
      </c>
      <c r="Q1180" s="3"/>
      <c r="R1180" s="51" t="s">
        <v>21</v>
      </c>
      <c r="S1180" s="3"/>
      <c r="T1180" s="51" t="s">
        <v>21</v>
      </c>
      <c r="U1180" s="3"/>
      <c r="V1180" s="51" t="s">
        <v>21</v>
      </c>
      <c r="W1180" s="3"/>
      <c r="X1180" s="51" t="s">
        <v>21</v>
      </c>
      <c r="Y1180" s="3"/>
      <c r="Z1180" s="52" t="s">
        <v>21</v>
      </c>
      <c r="AA1180" s="3"/>
    </row>
    <row r="1181" spans="1:27" ht="21" customHeight="1">
      <c r="A1181" s="105"/>
      <c r="B1181" s="117"/>
      <c r="C1181" s="118"/>
      <c r="D1181" s="119"/>
      <c r="E1181" s="112" t="str">
        <f>IF(VLOOKUP($A1178,入力マスター!$A$2:$N$65027,3,FALSE)="","",VLOOKUP($A1178,入力マスター!$A$2:$N$65027,3,FALSE))</f>
        <v/>
      </c>
      <c r="F1181" s="113"/>
      <c r="G1181" s="2"/>
      <c r="H1181" s="90"/>
      <c r="I1181" s="3"/>
      <c r="J1181" s="90"/>
      <c r="K1181" s="3"/>
      <c r="L1181" s="90"/>
      <c r="M1181" s="3"/>
      <c r="N1181" s="90"/>
      <c r="O1181" s="3"/>
      <c r="P1181" s="90"/>
      <c r="Q1181" s="3"/>
      <c r="R1181" s="90"/>
      <c r="S1181" s="3"/>
      <c r="T1181" s="90"/>
      <c r="U1181" s="3"/>
      <c r="V1181" s="90"/>
      <c r="W1181" s="3"/>
      <c r="X1181" s="90"/>
      <c r="Y1181" s="3"/>
      <c r="Z1181" s="93"/>
      <c r="AA1181" s="3"/>
    </row>
    <row r="1182" spans="1:27" ht="21" customHeight="1">
      <c r="A1182" s="96" t="s">
        <v>25</v>
      </c>
      <c r="B1182" s="98" t="str">
        <f>IF(VLOOKUP($A1178,入力マスター!$A$2:$N$65027,4,FALSE)="","",VLOOKUP($A1178,入力マスター!$A$2:$N$65027,4,FALSE))</f>
        <v/>
      </c>
      <c r="C1182" s="99"/>
      <c r="D1182" s="99"/>
      <c r="E1182" s="99"/>
      <c r="F1182" s="100"/>
      <c r="G1182" s="49" t="s">
        <v>26</v>
      </c>
      <c r="H1182" s="91"/>
      <c r="I1182" s="3"/>
      <c r="J1182" s="91"/>
      <c r="K1182" s="3"/>
      <c r="L1182" s="91"/>
      <c r="M1182" s="3"/>
      <c r="N1182" s="91"/>
      <c r="O1182" s="3"/>
      <c r="P1182" s="91"/>
      <c r="Q1182" s="3"/>
      <c r="R1182" s="91"/>
      <c r="S1182" s="3"/>
      <c r="T1182" s="91"/>
      <c r="U1182" s="3"/>
      <c r="V1182" s="91"/>
      <c r="W1182" s="3"/>
      <c r="X1182" s="91"/>
      <c r="Y1182" s="3"/>
      <c r="Z1182" s="94"/>
      <c r="AA1182" s="3"/>
    </row>
    <row r="1183" spans="1:27" ht="21" customHeight="1">
      <c r="A1183" s="97"/>
      <c r="B1183" s="101"/>
      <c r="C1183" s="102"/>
      <c r="D1183" s="102"/>
      <c r="E1183" s="102"/>
      <c r="F1183" s="103"/>
      <c r="G1183" s="44"/>
      <c r="H1183" s="92"/>
      <c r="I1183" s="3"/>
      <c r="J1183" s="92"/>
      <c r="K1183" s="3"/>
      <c r="L1183" s="92"/>
      <c r="M1183" s="3"/>
      <c r="N1183" s="92"/>
      <c r="O1183" s="3"/>
      <c r="P1183" s="92"/>
      <c r="Q1183" s="3"/>
      <c r="R1183" s="92"/>
      <c r="S1183" s="3"/>
      <c r="T1183" s="92"/>
      <c r="U1183" s="3"/>
      <c r="V1183" s="92"/>
      <c r="W1183" s="3"/>
      <c r="X1183" s="92"/>
      <c r="Y1183" s="3"/>
      <c r="Z1183" s="95"/>
      <c r="AA1183" s="3"/>
    </row>
    <row r="1184" spans="1:27" ht="21" customHeight="1">
      <c r="A1184" s="106">
        <f t="shared" ref="A1184" si="426">A1178+1</f>
        <v>198</v>
      </c>
      <c r="B1184" s="108" t="s">
        <v>18</v>
      </c>
      <c r="C1184" s="108"/>
      <c r="D1184" s="109"/>
      <c r="E1184" s="9" t="s">
        <v>19</v>
      </c>
      <c r="F1184" s="8" t="s">
        <v>20</v>
      </c>
      <c r="G1184" s="45" t="s">
        <v>21</v>
      </c>
      <c r="H1184" s="54" t="s">
        <v>22</v>
      </c>
      <c r="I1184" s="3" t="str">
        <f t="shared" si="408"/>
        <v/>
      </c>
      <c r="J1184" s="54" t="s">
        <v>22</v>
      </c>
      <c r="K1184" s="3" t="str">
        <f t="shared" si="408"/>
        <v/>
      </c>
      <c r="L1184" s="54" t="s">
        <v>22</v>
      </c>
      <c r="M1184" s="3" t="str">
        <f t="shared" si="408"/>
        <v/>
      </c>
      <c r="N1184" s="54" t="s">
        <v>22</v>
      </c>
      <c r="O1184" s="3" t="str">
        <f t="shared" si="408"/>
        <v/>
      </c>
      <c r="P1184" s="54" t="s">
        <v>22</v>
      </c>
      <c r="Q1184" s="3" t="str">
        <f t="shared" si="408"/>
        <v/>
      </c>
      <c r="R1184" s="54" t="s">
        <v>22</v>
      </c>
      <c r="S1184" s="3" t="str">
        <f t="shared" si="408"/>
        <v/>
      </c>
      <c r="T1184" s="54" t="s">
        <v>22</v>
      </c>
      <c r="U1184" s="3" t="str">
        <f t="shared" si="408"/>
        <v/>
      </c>
      <c r="V1184" s="54" t="s">
        <v>22</v>
      </c>
      <c r="W1184" s="3" t="str">
        <f t="shared" si="408"/>
        <v/>
      </c>
      <c r="X1184" s="54" t="s">
        <v>22</v>
      </c>
      <c r="Y1184" s="3" t="str">
        <f t="shared" si="408"/>
        <v/>
      </c>
      <c r="Z1184" s="55" t="s">
        <v>22</v>
      </c>
      <c r="AA1184" s="3" t="str">
        <f t="shared" ref="AA1184" si="427">IF(Z1185="-","",Z1185)</f>
        <v/>
      </c>
    </row>
    <row r="1185" spans="1:27" ht="21" customHeight="1">
      <c r="A1185" s="107"/>
      <c r="B1185" s="110" t="str">
        <f>IF(VLOOKUP($A1184,入力マスター!$A$2:$N$65027,2,FALSE)="","",VLOOKUP($A1184,入力マスター!$A$2:$N$65027,2,FALSE))</f>
        <v/>
      </c>
      <c r="C1185" s="110"/>
      <c r="D1185" s="111"/>
      <c r="E1185" s="10"/>
      <c r="F1185" s="7"/>
      <c r="G1185" s="47"/>
      <c r="H1185" s="46" t="s">
        <v>23</v>
      </c>
      <c r="I1185" s="3"/>
      <c r="J1185" s="46" t="s">
        <v>23</v>
      </c>
      <c r="K1185" s="3"/>
      <c r="L1185" s="46" t="s">
        <v>23</v>
      </c>
      <c r="M1185" s="3"/>
      <c r="N1185" s="46" t="s">
        <v>23</v>
      </c>
      <c r="O1185" s="3"/>
      <c r="P1185" s="46" t="s">
        <v>23</v>
      </c>
      <c r="Q1185" s="3"/>
      <c r="R1185" s="46" t="s">
        <v>23</v>
      </c>
      <c r="S1185" s="3"/>
      <c r="T1185" s="46" t="s">
        <v>23</v>
      </c>
      <c r="U1185" s="3"/>
      <c r="V1185" s="46" t="s">
        <v>23</v>
      </c>
      <c r="W1185" s="3"/>
      <c r="X1185" s="46" t="s">
        <v>23</v>
      </c>
      <c r="Y1185" s="3"/>
      <c r="Z1185" s="50" t="s">
        <v>23</v>
      </c>
      <c r="AA1185" s="3"/>
    </row>
    <row r="1186" spans="1:27" ht="21" customHeight="1">
      <c r="A1186" s="104" t="s">
        <v>24</v>
      </c>
      <c r="B1186" s="114" t="str">
        <f>IF(VLOOKUP($A1184,入力マスター!$A$2:$N$65027,5,FALSE)="","",VLOOKUP($A1184,入力マスター!$A$2:$N$65027,5,FALSE))</f>
        <v/>
      </c>
      <c r="C1186" s="115"/>
      <c r="D1186" s="116"/>
      <c r="E1186" s="21" t="s">
        <v>2</v>
      </c>
      <c r="F1186" s="22"/>
      <c r="G1186" s="48"/>
      <c r="H1186" s="51" t="s">
        <v>21</v>
      </c>
      <c r="I1186" s="3"/>
      <c r="J1186" s="51" t="s">
        <v>21</v>
      </c>
      <c r="K1186" s="3"/>
      <c r="L1186" s="51" t="s">
        <v>21</v>
      </c>
      <c r="M1186" s="3"/>
      <c r="N1186" s="51" t="s">
        <v>21</v>
      </c>
      <c r="O1186" s="3"/>
      <c r="P1186" s="51" t="s">
        <v>21</v>
      </c>
      <c r="Q1186" s="3"/>
      <c r="R1186" s="51" t="s">
        <v>21</v>
      </c>
      <c r="S1186" s="3"/>
      <c r="T1186" s="51" t="s">
        <v>21</v>
      </c>
      <c r="U1186" s="3"/>
      <c r="V1186" s="51" t="s">
        <v>21</v>
      </c>
      <c r="W1186" s="3"/>
      <c r="X1186" s="51" t="s">
        <v>21</v>
      </c>
      <c r="Y1186" s="3"/>
      <c r="Z1186" s="52" t="s">
        <v>21</v>
      </c>
      <c r="AA1186" s="3"/>
    </row>
    <row r="1187" spans="1:27" ht="21" customHeight="1">
      <c r="A1187" s="105"/>
      <c r="B1187" s="117"/>
      <c r="C1187" s="118"/>
      <c r="D1187" s="119"/>
      <c r="E1187" s="112" t="str">
        <f>IF(VLOOKUP($A1184,入力マスター!$A$2:$N$65027,3,FALSE)="","",VLOOKUP($A1184,入力マスター!$A$2:$N$65027,3,FALSE))</f>
        <v/>
      </c>
      <c r="F1187" s="113"/>
      <c r="G1187" s="2"/>
      <c r="H1187" s="90"/>
      <c r="I1187" s="3"/>
      <c r="J1187" s="90"/>
      <c r="K1187" s="3"/>
      <c r="L1187" s="90"/>
      <c r="M1187" s="3"/>
      <c r="N1187" s="90"/>
      <c r="O1187" s="3"/>
      <c r="P1187" s="90"/>
      <c r="Q1187" s="3"/>
      <c r="R1187" s="90"/>
      <c r="S1187" s="3"/>
      <c r="T1187" s="90"/>
      <c r="U1187" s="3"/>
      <c r="V1187" s="90"/>
      <c r="W1187" s="3"/>
      <c r="X1187" s="90"/>
      <c r="Y1187" s="3"/>
      <c r="Z1187" s="93"/>
      <c r="AA1187" s="3"/>
    </row>
    <row r="1188" spans="1:27" ht="21" customHeight="1">
      <c r="A1188" s="96" t="s">
        <v>25</v>
      </c>
      <c r="B1188" s="98" t="str">
        <f>IF(VLOOKUP($A1184,入力マスター!$A$2:$N$65027,4,FALSE)="","",VLOOKUP($A1184,入力マスター!$A$2:$N$65027,4,FALSE))</f>
        <v/>
      </c>
      <c r="C1188" s="99"/>
      <c r="D1188" s="99"/>
      <c r="E1188" s="99"/>
      <c r="F1188" s="100"/>
      <c r="G1188" s="49" t="s">
        <v>26</v>
      </c>
      <c r="H1188" s="91"/>
      <c r="I1188" s="3"/>
      <c r="J1188" s="91"/>
      <c r="K1188" s="3"/>
      <c r="L1188" s="91"/>
      <c r="M1188" s="3"/>
      <c r="N1188" s="91"/>
      <c r="O1188" s="3"/>
      <c r="P1188" s="91"/>
      <c r="Q1188" s="3"/>
      <c r="R1188" s="91"/>
      <c r="S1188" s="3"/>
      <c r="T1188" s="91"/>
      <c r="U1188" s="3"/>
      <c r="V1188" s="91"/>
      <c r="W1188" s="3"/>
      <c r="X1188" s="91"/>
      <c r="Y1188" s="3"/>
      <c r="Z1188" s="94"/>
      <c r="AA1188" s="3"/>
    </row>
    <row r="1189" spans="1:27" ht="21" customHeight="1">
      <c r="A1189" s="97"/>
      <c r="B1189" s="101"/>
      <c r="C1189" s="102"/>
      <c r="D1189" s="102"/>
      <c r="E1189" s="102"/>
      <c r="F1189" s="103"/>
      <c r="G1189" s="44"/>
      <c r="H1189" s="92"/>
      <c r="I1189" s="3"/>
      <c r="J1189" s="92"/>
      <c r="K1189" s="3"/>
      <c r="L1189" s="92"/>
      <c r="M1189" s="3"/>
      <c r="N1189" s="92"/>
      <c r="O1189" s="3"/>
      <c r="P1189" s="92"/>
      <c r="Q1189" s="3"/>
      <c r="R1189" s="92"/>
      <c r="S1189" s="3"/>
      <c r="T1189" s="92"/>
      <c r="U1189" s="3"/>
      <c r="V1189" s="92"/>
      <c r="W1189" s="3"/>
      <c r="X1189" s="92"/>
      <c r="Y1189" s="3"/>
      <c r="Z1189" s="95"/>
      <c r="AA1189" s="3"/>
    </row>
    <row r="1190" spans="1:27" ht="21" customHeight="1">
      <c r="A1190" s="106">
        <f t="shared" ref="A1190" si="428">A1184+1</f>
        <v>199</v>
      </c>
      <c r="B1190" s="108" t="s">
        <v>18</v>
      </c>
      <c r="C1190" s="108"/>
      <c r="D1190" s="109"/>
      <c r="E1190" s="9" t="s">
        <v>19</v>
      </c>
      <c r="F1190" s="8" t="s">
        <v>20</v>
      </c>
      <c r="G1190" s="45" t="s">
        <v>21</v>
      </c>
      <c r="H1190" s="54" t="s">
        <v>22</v>
      </c>
      <c r="I1190" s="3" t="str">
        <f t="shared" si="408"/>
        <v/>
      </c>
      <c r="J1190" s="54" t="s">
        <v>22</v>
      </c>
      <c r="K1190" s="3" t="str">
        <f t="shared" si="408"/>
        <v/>
      </c>
      <c r="L1190" s="54" t="s">
        <v>22</v>
      </c>
      <c r="M1190" s="3" t="str">
        <f t="shared" si="408"/>
        <v/>
      </c>
      <c r="N1190" s="54" t="s">
        <v>22</v>
      </c>
      <c r="O1190" s="3" t="str">
        <f t="shared" si="408"/>
        <v/>
      </c>
      <c r="P1190" s="54" t="s">
        <v>22</v>
      </c>
      <c r="Q1190" s="3" t="str">
        <f t="shared" si="408"/>
        <v/>
      </c>
      <c r="R1190" s="54" t="s">
        <v>22</v>
      </c>
      <c r="S1190" s="3" t="str">
        <f t="shared" si="408"/>
        <v/>
      </c>
      <c r="T1190" s="54" t="s">
        <v>22</v>
      </c>
      <c r="U1190" s="3" t="str">
        <f t="shared" si="408"/>
        <v/>
      </c>
      <c r="V1190" s="54" t="s">
        <v>22</v>
      </c>
      <c r="W1190" s="3" t="str">
        <f t="shared" si="408"/>
        <v/>
      </c>
      <c r="X1190" s="54" t="s">
        <v>22</v>
      </c>
      <c r="Y1190" s="3" t="str">
        <f t="shared" si="408"/>
        <v/>
      </c>
      <c r="Z1190" s="55" t="s">
        <v>22</v>
      </c>
      <c r="AA1190" s="3" t="str">
        <f t="shared" ref="AA1190" si="429">IF(Z1191="-","",Z1191)</f>
        <v/>
      </c>
    </row>
    <row r="1191" spans="1:27" ht="21" customHeight="1">
      <c r="A1191" s="107"/>
      <c r="B1191" s="110" t="str">
        <f>IF(VLOOKUP($A1190,入力マスター!$A$2:$N$65027,2,FALSE)="","",VLOOKUP($A1190,入力マスター!$A$2:$N$65027,2,FALSE))</f>
        <v/>
      </c>
      <c r="C1191" s="110"/>
      <c r="D1191" s="111"/>
      <c r="E1191" s="10"/>
      <c r="F1191" s="7"/>
      <c r="G1191" s="47"/>
      <c r="H1191" s="46" t="s">
        <v>23</v>
      </c>
      <c r="I1191" s="3"/>
      <c r="J1191" s="46" t="s">
        <v>23</v>
      </c>
      <c r="K1191" s="3"/>
      <c r="L1191" s="46" t="s">
        <v>23</v>
      </c>
      <c r="M1191" s="3"/>
      <c r="N1191" s="46" t="s">
        <v>23</v>
      </c>
      <c r="O1191" s="3"/>
      <c r="P1191" s="46" t="s">
        <v>23</v>
      </c>
      <c r="Q1191" s="3"/>
      <c r="R1191" s="46" t="s">
        <v>23</v>
      </c>
      <c r="S1191" s="3"/>
      <c r="T1191" s="46" t="s">
        <v>23</v>
      </c>
      <c r="U1191" s="3"/>
      <c r="V1191" s="46" t="s">
        <v>23</v>
      </c>
      <c r="W1191" s="3"/>
      <c r="X1191" s="46" t="s">
        <v>23</v>
      </c>
      <c r="Y1191" s="3"/>
      <c r="Z1191" s="50" t="s">
        <v>23</v>
      </c>
      <c r="AA1191" s="3"/>
    </row>
    <row r="1192" spans="1:27" ht="21" customHeight="1">
      <c r="A1192" s="104" t="s">
        <v>24</v>
      </c>
      <c r="B1192" s="114" t="str">
        <f>IF(VLOOKUP($A1190,入力マスター!$A$2:$N$65027,5,FALSE)="","",VLOOKUP($A1190,入力マスター!$A$2:$N$65027,5,FALSE))</f>
        <v/>
      </c>
      <c r="C1192" s="115"/>
      <c r="D1192" s="116"/>
      <c r="E1192" s="21" t="s">
        <v>2</v>
      </c>
      <c r="F1192" s="22"/>
      <c r="G1192" s="48"/>
      <c r="H1192" s="51" t="s">
        <v>21</v>
      </c>
      <c r="I1192" s="3"/>
      <c r="J1192" s="51" t="s">
        <v>21</v>
      </c>
      <c r="K1192" s="3"/>
      <c r="L1192" s="51" t="s">
        <v>21</v>
      </c>
      <c r="M1192" s="3"/>
      <c r="N1192" s="51" t="s">
        <v>21</v>
      </c>
      <c r="O1192" s="3"/>
      <c r="P1192" s="51" t="s">
        <v>21</v>
      </c>
      <c r="Q1192" s="3"/>
      <c r="R1192" s="51" t="s">
        <v>21</v>
      </c>
      <c r="S1192" s="3"/>
      <c r="T1192" s="51" t="s">
        <v>21</v>
      </c>
      <c r="U1192" s="3"/>
      <c r="V1192" s="51" t="s">
        <v>21</v>
      </c>
      <c r="W1192" s="3"/>
      <c r="X1192" s="51" t="s">
        <v>21</v>
      </c>
      <c r="Y1192" s="3"/>
      <c r="Z1192" s="52" t="s">
        <v>21</v>
      </c>
      <c r="AA1192" s="3"/>
    </row>
    <row r="1193" spans="1:27" ht="21" customHeight="1">
      <c r="A1193" s="105"/>
      <c r="B1193" s="117"/>
      <c r="C1193" s="118"/>
      <c r="D1193" s="119"/>
      <c r="E1193" s="112" t="str">
        <f>IF(VLOOKUP($A1190,入力マスター!$A$2:$N$65027,3,FALSE)="","",VLOOKUP($A1190,入力マスター!$A$2:$N$65027,3,FALSE))</f>
        <v/>
      </c>
      <c r="F1193" s="113"/>
      <c r="G1193" s="2"/>
      <c r="H1193" s="90"/>
      <c r="I1193" s="3"/>
      <c r="J1193" s="90"/>
      <c r="K1193" s="3"/>
      <c r="L1193" s="90"/>
      <c r="M1193" s="3"/>
      <c r="N1193" s="90"/>
      <c r="O1193" s="3"/>
      <c r="P1193" s="90"/>
      <c r="Q1193" s="3"/>
      <c r="R1193" s="90"/>
      <c r="S1193" s="3"/>
      <c r="T1193" s="90"/>
      <c r="U1193" s="3"/>
      <c r="V1193" s="90"/>
      <c r="W1193" s="3"/>
      <c r="X1193" s="90"/>
      <c r="Y1193" s="3"/>
      <c r="Z1193" s="93"/>
      <c r="AA1193" s="3"/>
    </row>
    <row r="1194" spans="1:27" ht="21" customHeight="1">
      <c r="A1194" s="96" t="s">
        <v>25</v>
      </c>
      <c r="B1194" s="98" t="str">
        <f>IF(VLOOKUP($A1190,入力マスター!$A$2:$N$65027,4,FALSE)="","",VLOOKUP($A1190,入力マスター!$A$2:$N$65027,4,FALSE))</f>
        <v/>
      </c>
      <c r="C1194" s="99"/>
      <c r="D1194" s="99"/>
      <c r="E1194" s="99"/>
      <c r="F1194" s="100"/>
      <c r="G1194" s="49" t="s">
        <v>26</v>
      </c>
      <c r="H1194" s="91"/>
      <c r="I1194" s="3"/>
      <c r="J1194" s="91"/>
      <c r="K1194" s="3"/>
      <c r="L1194" s="91"/>
      <c r="M1194" s="3"/>
      <c r="N1194" s="91"/>
      <c r="O1194" s="3"/>
      <c r="P1194" s="91"/>
      <c r="Q1194" s="3"/>
      <c r="R1194" s="91"/>
      <c r="S1194" s="3"/>
      <c r="T1194" s="91"/>
      <c r="U1194" s="3"/>
      <c r="V1194" s="91"/>
      <c r="W1194" s="3"/>
      <c r="X1194" s="91"/>
      <c r="Y1194" s="3"/>
      <c r="Z1194" s="94"/>
      <c r="AA1194" s="3"/>
    </row>
    <row r="1195" spans="1:27" ht="21" customHeight="1">
      <c r="A1195" s="97"/>
      <c r="B1195" s="101"/>
      <c r="C1195" s="102"/>
      <c r="D1195" s="102"/>
      <c r="E1195" s="102"/>
      <c r="F1195" s="103"/>
      <c r="G1195" s="44"/>
      <c r="H1195" s="92"/>
      <c r="I1195" s="3"/>
      <c r="J1195" s="92"/>
      <c r="K1195" s="3"/>
      <c r="L1195" s="92"/>
      <c r="M1195" s="3"/>
      <c r="N1195" s="92"/>
      <c r="O1195" s="3"/>
      <c r="P1195" s="92"/>
      <c r="Q1195" s="3"/>
      <c r="R1195" s="92"/>
      <c r="S1195" s="3"/>
      <c r="T1195" s="92"/>
      <c r="U1195" s="3"/>
      <c r="V1195" s="92"/>
      <c r="W1195" s="3"/>
      <c r="X1195" s="92"/>
      <c r="Y1195" s="3"/>
      <c r="Z1195" s="95"/>
      <c r="AA1195" s="3"/>
    </row>
    <row r="1196" spans="1:27" ht="21" customHeight="1">
      <c r="A1196" s="106">
        <f t="shared" ref="A1196" si="430">A1190+1</f>
        <v>200</v>
      </c>
      <c r="B1196" s="108" t="s">
        <v>18</v>
      </c>
      <c r="C1196" s="108"/>
      <c r="D1196" s="109"/>
      <c r="E1196" s="9" t="s">
        <v>19</v>
      </c>
      <c r="F1196" s="8" t="s">
        <v>20</v>
      </c>
      <c r="G1196" s="45" t="s">
        <v>21</v>
      </c>
      <c r="H1196" s="54" t="s">
        <v>22</v>
      </c>
      <c r="I1196" s="3" t="str">
        <f t="shared" ref="I1196:W1196" si="431">IF(H1197="-","",H1197)</f>
        <v/>
      </c>
      <c r="J1196" s="54" t="s">
        <v>22</v>
      </c>
      <c r="K1196" s="3" t="str">
        <f t="shared" si="431"/>
        <v/>
      </c>
      <c r="L1196" s="54" t="s">
        <v>22</v>
      </c>
      <c r="M1196" s="3" t="str">
        <f t="shared" si="431"/>
        <v/>
      </c>
      <c r="N1196" s="54" t="s">
        <v>22</v>
      </c>
      <c r="O1196" s="3" t="str">
        <f t="shared" si="431"/>
        <v/>
      </c>
      <c r="P1196" s="54" t="s">
        <v>22</v>
      </c>
      <c r="Q1196" s="3" t="str">
        <f t="shared" si="431"/>
        <v/>
      </c>
      <c r="R1196" s="54" t="s">
        <v>22</v>
      </c>
      <c r="S1196" s="3" t="str">
        <f t="shared" si="431"/>
        <v/>
      </c>
      <c r="T1196" s="54" t="s">
        <v>22</v>
      </c>
      <c r="U1196" s="3" t="str">
        <f t="shared" si="431"/>
        <v/>
      </c>
      <c r="V1196" s="54" t="s">
        <v>22</v>
      </c>
      <c r="W1196" s="3" t="str">
        <f t="shared" si="431"/>
        <v/>
      </c>
      <c r="X1196" s="54" t="s">
        <v>22</v>
      </c>
      <c r="Y1196" s="3" t="str">
        <f t="shared" ref="I1196:Y1256" si="432">IF(X1197="-","",X1197)</f>
        <v/>
      </c>
      <c r="Z1196" s="55" t="s">
        <v>22</v>
      </c>
      <c r="AA1196" s="3" t="str">
        <f t="shared" ref="AA1196" si="433">IF(Z1197="-","",Z1197)</f>
        <v/>
      </c>
    </row>
    <row r="1197" spans="1:27" ht="21" customHeight="1">
      <c r="A1197" s="107"/>
      <c r="B1197" s="110" t="str">
        <f>IF(VLOOKUP($A1196,入力マスター!$A$2:$N$65027,2,FALSE)="","",VLOOKUP($A1196,入力マスター!$A$2:$N$65027,2,FALSE))</f>
        <v/>
      </c>
      <c r="C1197" s="110"/>
      <c r="D1197" s="111"/>
      <c r="E1197" s="10"/>
      <c r="F1197" s="7"/>
      <c r="G1197" s="47"/>
      <c r="H1197" s="46" t="s">
        <v>23</v>
      </c>
      <c r="I1197" s="3"/>
      <c r="J1197" s="46" t="s">
        <v>23</v>
      </c>
      <c r="K1197" s="3"/>
      <c r="L1197" s="46" t="s">
        <v>23</v>
      </c>
      <c r="M1197" s="3"/>
      <c r="N1197" s="46" t="s">
        <v>23</v>
      </c>
      <c r="O1197" s="3"/>
      <c r="P1197" s="46" t="s">
        <v>23</v>
      </c>
      <c r="Q1197" s="3"/>
      <c r="R1197" s="46" t="s">
        <v>23</v>
      </c>
      <c r="S1197" s="3"/>
      <c r="T1197" s="46" t="s">
        <v>23</v>
      </c>
      <c r="U1197" s="3"/>
      <c r="V1197" s="46" t="s">
        <v>23</v>
      </c>
      <c r="W1197" s="3"/>
      <c r="X1197" s="46" t="s">
        <v>23</v>
      </c>
      <c r="Y1197" s="3"/>
      <c r="Z1197" s="50" t="s">
        <v>23</v>
      </c>
      <c r="AA1197" s="3"/>
    </row>
    <row r="1198" spans="1:27" ht="21" customHeight="1">
      <c r="A1198" s="104" t="s">
        <v>24</v>
      </c>
      <c r="B1198" s="114" t="str">
        <f>IF(VLOOKUP($A1196,入力マスター!$A$2:$N$65027,5,FALSE)="","",VLOOKUP($A1196,入力マスター!$A$2:$N$65027,5,FALSE))</f>
        <v/>
      </c>
      <c r="C1198" s="115"/>
      <c r="D1198" s="116"/>
      <c r="E1198" s="21" t="s">
        <v>2</v>
      </c>
      <c r="F1198" s="22"/>
      <c r="G1198" s="48"/>
      <c r="H1198" s="51" t="s">
        <v>21</v>
      </c>
      <c r="I1198" s="3"/>
      <c r="J1198" s="51" t="s">
        <v>21</v>
      </c>
      <c r="K1198" s="3"/>
      <c r="L1198" s="51" t="s">
        <v>21</v>
      </c>
      <c r="M1198" s="3"/>
      <c r="N1198" s="51" t="s">
        <v>21</v>
      </c>
      <c r="O1198" s="3"/>
      <c r="P1198" s="51" t="s">
        <v>21</v>
      </c>
      <c r="Q1198" s="3"/>
      <c r="R1198" s="51" t="s">
        <v>21</v>
      </c>
      <c r="S1198" s="3"/>
      <c r="T1198" s="51" t="s">
        <v>21</v>
      </c>
      <c r="U1198" s="3"/>
      <c r="V1198" s="51" t="s">
        <v>21</v>
      </c>
      <c r="W1198" s="3"/>
      <c r="X1198" s="51" t="s">
        <v>21</v>
      </c>
      <c r="Y1198" s="3"/>
      <c r="Z1198" s="52" t="s">
        <v>21</v>
      </c>
      <c r="AA1198" s="3"/>
    </row>
    <row r="1199" spans="1:27" ht="21" customHeight="1">
      <c r="A1199" s="105"/>
      <c r="B1199" s="117"/>
      <c r="C1199" s="118"/>
      <c r="D1199" s="119"/>
      <c r="E1199" s="112" t="str">
        <f>IF(VLOOKUP($A1196,入力マスター!$A$2:$N$65027,3,FALSE)="","",VLOOKUP($A1196,入力マスター!$A$2:$N$65027,3,FALSE))</f>
        <v/>
      </c>
      <c r="F1199" s="113"/>
      <c r="G1199" s="2"/>
      <c r="H1199" s="90"/>
      <c r="I1199" s="3"/>
      <c r="J1199" s="90"/>
      <c r="K1199" s="3"/>
      <c r="L1199" s="90"/>
      <c r="M1199" s="3"/>
      <c r="N1199" s="90"/>
      <c r="O1199" s="3"/>
      <c r="P1199" s="90"/>
      <c r="Q1199" s="3"/>
      <c r="R1199" s="90"/>
      <c r="S1199" s="3"/>
      <c r="T1199" s="90"/>
      <c r="U1199" s="3"/>
      <c r="V1199" s="90"/>
      <c r="W1199" s="3"/>
      <c r="X1199" s="90"/>
      <c r="Y1199" s="3"/>
      <c r="Z1199" s="93"/>
      <c r="AA1199" s="3"/>
    </row>
    <row r="1200" spans="1:27" ht="21" customHeight="1">
      <c r="A1200" s="96" t="s">
        <v>25</v>
      </c>
      <c r="B1200" s="98" t="str">
        <f>IF(VLOOKUP($A1196,入力マスター!$A$2:$N$65027,4,FALSE)="","",VLOOKUP($A1196,入力マスター!$A$2:$N$65027,4,FALSE))</f>
        <v/>
      </c>
      <c r="C1200" s="99"/>
      <c r="D1200" s="99"/>
      <c r="E1200" s="99"/>
      <c r="F1200" s="100"/>
      <c r="G1200" s="49" t="s">
        <v>26</v>
      </c>
      <c r="H1200" s="91"/>
      <c r="I1200" s="3"/>
      <c r="J1200" s="91"/>
      <c r="K1200" s="3"/>
      <c r="L1200" s="91"/>
      <c r="M1200" s="3"/>
      <c r="N1200" s="91"/>
      <c r="O1200" s="3"/>
      <c r="P1200" s="91"/>
      <c r="Q1200" s="3"/>
      <c r="R1200" s="91"/>
      <c r="S1200" s="3"/>
      <c r="T1200" s="91"/>
      <c r="U1200" s="3"/>
      <c r="V1200" s="91"/>
      <c r="W1200" s="3"/>
      <c r="X1200" s="91"/>
      <c r="Y1200" s="3"/>
      <c r="Z1200" s="94"/>
      <c r="AA1200" s="3"/>
    </row>
    <row r="1201" spans="1:27" ht="21" customHeight="1">
      <c r="A1201" s="97"/>
      <c r="B1201" s="101"/>
      <c r="C1201" s="102"/>
      <c r="D1201" s="102"/>
      <c r="E1201" s="102"/>
      <c r="F1201" s="103"/>
      <c r="G1201" s="44"/>
      <c r="H1201" s="92"/>
      <c r="I1201" s="3"/>
      <c r="J1201" s="92"/>
      <c r="K1201" s="3"/>
      <c r="L1201" s="92"/>
      <c r="M1201" s="3"/>
      <c r="N1201" s="92"/>
      <c r="O1201" s="3"/>
      <c r="P1201" s="92"/>
      <c r="Q1201" s="3"/>
      <c r="R1201" s="92"/>
      <c r="S1201" s="3"/>
      <c r="T1201" s="92"/>
      <c r="U1201" s="3"/>
      <c r="V1201" s="92"/>
      <c r="W1201" s="3"/>
      <c r="X1201" s="92"/>
      <c r="Y1201" s="3"/>
      <c r="Z1201" s="95"/>
      <c r="AA1201" s="3"/>
    </row>
    <row r="1202" spans="1:27" ht="21" customHeight="1">
      <c r="A1202" s="106">
        <f t="shared" ref="A1202" si="434">A1196+1</f>
        <v>201</v>
      </c>
      <c r="B1202" s="108" t="s">
        <v>18</v>
      </c>
      <c r="C1202" s="108"/>
      <c r="D1202" s="109"/>
      <c r="E1202" s="9" t="s">
        <v>19</v>
      </c>
      <c r="F1202" s="8" t="s">
        <v>20</v>
      </c>
      <c r="G1202" s="45" t="s">
        <v>21</v>
      </c>
      <c r="H1202" s="54" t="s">
        <v>22</v>
      </c>
      <c r="I1202" s="3" t="str">
        <f t="shared" si="432"/>
        <v/>
      </c>
      <c r="J1202" s="54" t="s">
        <v>22</v>
      </c>
      <c r="K1202" s="3" t="str">
        <f t="shared" si="432"/>
        <v/>
      </c>
      <c r="L1202" s="54" t="s">
        <v>22</v>
      </c>
      <c r="M1202" s="3" t="str">
        <f t="shared" si="432"/>
        <v/>
      </c>
      <c r="N1202" s="54" t="s">
        <v>22</v>
      </c>
      <c r="O1202" s="3" t="str">
        <f t="shared" si="432"/>
        <v/>
      </c>
      <c r="P1202" s="54" t="s">
        <v>22</v>
      </c>
      <c r="Q1202" s="3" t="str">
        <f t="shared" si="432"/>
        <v/>
      </c>
      <c r="R1202" s="54" t="s">
        <v>22</v>
      </c>
      <c r="S1202" s="3" t="str">
        <f t="shared" si="432"/>
        <v/>
      </c>
      <c r="T1202" s="54" t="s">
        <v>22</v>
      </c>
      <c r="U1202" s="3" t="str">
        <f t="shared" si="432"/>
        <v/>
      </c>
      <c r="V1202" s="54" t="s">
        <v>22</v>
      </c>
      <c r="W1202" s="3" t="str">
        <f t="shared" si="432"/>
        <v/>
      </c>
      <c r="X1202" s="54" t="s">
        <v>22</v>
      </c>
      <c r="Y1202" s="3" t="str">
        <f t="shared" si="432"/>
        <v/>
      </c>
      <c r="Z1202" s="55" t="s">
        <v>22</v>
      </c>
      <c r="AA1202" s="3" t="str">
        <f t="shared" ref="AA1202" si="435">IF(Z1203="-","",Z1203)</f>
        <v/>
      </c>
    </row>
    <row r="1203" spans="1:27" ht="21" customHeight="1">
      <c r="A1203" s="107"/>
      <c r="B1203" s="110" t="str">
        <f>IF(VLOOKUP($A1202,入力マスター!$A$2:$N$65027,2,FALSE)="","",VLOOKUP($A1202,入力マスター!$A$2:$N$65027,2,FALSE))</f>
        <v/>
      </c>
      <c r="C1203" s="110"/>
      <c r="D1203" s="111"/>
      <c r="E1203" s="10"/>
      <c r="F1203" s="7"/>
      <c r="G1203" s="47"/>
      <c r="H1203" s="46" t="s">
        <v>23</v>
      </c>
      <c r="I1203" s="3"/>
      <c r="J1203" s="46" t="s">
        <v>23</v>
      </c>
      <c r="K1203" s="3"/>
      <c r="L1203" s="46" t="s">
        <v>23</v>
      </c>
      <c r="M1203" s="3"/>
      <c r="N1203" s="46" t="s">
        <v>23</v>
      </c>
      <c r="O1203" s="3"/>
      <c r="P1203" s="46" t="s">
        <v>23</v>
      </c>
      <c r="Q1203" s="3"/>
      <c r="R1203" s="46" t="s">
        <v>23</v>
      </c>
      <c r="S1203" s="3"/>
      <c r="T1203" s="46" t="s">
        <v>23</v>
      </c>
      <c r="U1203" s="3"/>
      <c r="V1203" s="46" t="s">
        <v>23</v>
      </c>
      <c r="W1203" s="3"/>
      <c r="X1203" s="46" t="s">
        <v>23</v>
      </c>
      <c r="Y1203" s="3"/>
      <c r="Z1203" s="50" t="s">
        <v>23</v>
      </c>
      <c r="AA1203" s="3"/>
    </row>
    <row r="1204" spans="1:27" ht="21" customHeight="1">
      <c r="A1204" s="104" t="s">
        <v>24</v>
      </c>
      <c r="B1204" s="114" t="str">
        <f>IF(VLOOKUP($A1202,入力マスター!$A$2:$N$65027,5,FALSE)="","",VLOOKUP($A1202,入力マスター!$A$2:$N$65027,5,FALSE))</f>
        <v/>
      </c>
      <c r="C1204" s="115"/>
      <c r="D1204" s="116"/>
      <c r="E1204" s="21" t="s">
        <v>2</v>
      </c>
      <c r="F1204" s="22"/>
      <c r="G1204" s="48"/>
      <c r="H1204" s="51" t="s">
        <v>21</v>
      </c>
      <c r="I1204" s="3"/>
      <c r="J1204" s="51" t="s">
        <v>21</v>
      </c>
      <c r="K1204" s="3"/>
      <c r="L1204" s="51" t="s">
        <v>21</v>
      </c>
      <c r="M1204" s="3"/>
      <c r="N1204" s="51" t="s">
        <v>21</v>
      </c>
      <c r="O1204" s="3"/>
      <c r="P1204" s="51" t="s">
        <v>21</v>
      </c>
      <c r="Q1204" s="3"/>
      <c r="R1204" s="51" t="s">
        <v>21</v>
      </c>
      <c r="S1204" s="3"/>
      <c r="T1204" s="51" t="s">
        <v>21</v>
      </c>
      <c r="U1204" s="3"/>
      <c r="V1204" s="51" t="s">
        <v>21</v>
      </c>
      <c r="W1204" s="3"/>
      <c r="X1204" s="51" t="s">
        <v>21</v>
      </c>
      <c r="Y1204" s="3"/>
      <c r="Z1204" s="52" t="s">
        <v>21</v>
      </c>
      <c r="AA1204" s="3"/>
    </row>
    <row r="1205" spans="1:27" ht="21" customHeight="1">
      <c r="A1205" s="105"/>
      <c r="B1205" s="117"/>
      <c r="C1205" s="118"/>
      <c r="D1205" s="119"/>
      <c r="E1205" s="112" t="str">
        <f>IF(VLOOKUP($A1202,入力マスター!$A$2:$N$65027,3,FALSE)="","",VLOOKUP($A1202,入力マスター!$A$2:$N$65027,3,FALSE))</f>
        <v/>
      </c>
      <c r="F1205" s="113"/>
      <c r="G1205" s="2"/>
      <c r="H1205" s="90"/>
      <c r="I1205" s="3"/>
      <c r="J1205" s="90"/>
      <c r="K1205" s="3"/>
      <c r="L1205" s="90"/>
      <c r="M1205" s="3"/>
      <c r="N1205" s="90"/>
      <c r="O1205" s="3"/>
      <c r="P1205" s="90"/>
      <c r="Q1205" s="3"/>
      <c r="R1205" s="90"/>
      <c r="S1205" s="3"/>
      <c r="T1205" s="90"/>
      <c r="U1205" s="3"/>
      <c r="V1205" s="90"/>
      <c r="W1205" s="3"/>
      <c r="X1205" s="90"/>
      <c r="Y1205" s="3"/>
      <c r="Z1205" s="93"/>
      <c r="AA1205" s="3"/>
    </row>
    <row r="1206" spans="1:27" ht="21" customHeight="1">
      <c r="A1206" s="96" t="s">
        <v>25</v>
      </c>
      <c r="B1206" s="98" t="str">
        <f>IF(VLOOKUP($A1202,入力マスター!$A$2:$N$65027,4,FALSE)="","",VLOOKUP($A1202,入力マスター!$A$2:$N$65027,4,FALSE))</f>
        <v/>
      </c>
      <c r="C1206" s="99"/>
      <c r="D1206" s="99"/>
      <c r="E1206" s="99"/>
      <c r="F1206" s="100"/>
      <c r="G1206" s="49" t="s">
        <v>26</v>
      </c>
      <c r="H1206" s="91"/>
      <c r="I1206" s="3"/>
      <c r="J1206" s="91"/>
      <c r="K1206" s="3"/>
      <c r="L1206" s="91"/>
      <c r="M1206" s="3"/>
      <c r="N1206" s="91"/>
      <c r="O1206" s="3"/>
      <c r="P1206" s="91"/>
      <c r="Q1206" s="3"/>
      <c r="R1206" s="91"/>
      <c r="S1206" s="3"/>
      <c r="T1206" s="91"/>
      <c r="U1206" s="3"/>
      <c r="V1206" s="91"/>
      <c r="W1206" s="3"/>
      <c r="X1206" s="91"/>
      <c r="Y1206" s="3"/>
      <c r="Z1206" s="94"/>
      <c r="AA1206" s="3"/>
    </row>
    <row r="1207" spans="1:27" ht="21" customHeight="1">
      <c r="A1207" s="97"/>
      <c r="B1207" s="101"/>
      <c r="C1207" s="102"/>
      <c r="D1207" s="102"/>
      <c r="E1207" s="102"/>
      <c r="F1207" s="103"/>
      <c r="G1207" s="44"/>
      <c r="H1207" s="92"/>
      <c r="I1207" s="3"/>
      <c r="J1207" s="92"/>
      <c r="K1207" s="3"/>
      <c r="L1207" s="92"/>
      <c r="M1207" s="3"/>
      <c r="N1207" s="92"/>
      <c r="O1207" s="3"/>
      <c r="P1207" s="92"/>
      <c r="Q1207" s="3"/>
      <c r="R1207" s="92"/>
      <c r="S1207" s="3"/>
      <c r="T1207" s="92"/>
      <c r="U1207" s="3"/>
      <c r="V1207" s="92"/>
      <c r="W1207" s="3"/>
      <c r="X1207" s="92"/>
      <c r="Y1207" s="3"/>
      <c r="Z1207" s="95"/>
      <c r="AA1207" s="3"/>
    </row>
    <row r="1208" spans="1:27" ht="21" customHeight="1">
      <c r="A1208" s="106">
        <f t="shared" ref="A1208" si="436">A1202+1</f>
        <v>202</v>
      </c>
      <c r="B1208" s="108" t="s">
        <v>18</v>
      </c>
      <c r="C1208" s="108"/>
      <c r="D1208" s="109"/>
      <c r="E1208" s="9" t="s">
        <v>19</v>
      </c>
      <c r="F1208" s="8" t="s">
        <v>20</v>
      </c>
      <c r="G1208" s="45" t="s">
        <v>21</v>
      </c>
      <c r="H1208" s="54" t="s">
        <v>22</v>
      </c>
      <c r="I1208" s="3" t="str">
        <f t="shared" si="432"/>
        <v/>
      </c>
      <c r="J1208" s="54" t="s">
        <v>22</v>
      </c>
      <c r="K1208" s="3" t="str">
        <f t="shared" si="432"/>
        <v/>
      </c>
      <c r="L1208" s="54" t="s">
        <v>22</v>
      </c>
      <c r="M1208" s="3" t="str">
        <f t="shared" si="432"/>
        <v/>
      </c>
      <c r="N1208" s="54" t="s">
        <v>22</v>
      </c>
      <c r="O1208" s="3" t="str">
        <f t="shared" si="432"/>
        <v/>
      </c>
      <c r="P1208" s="54" t="s">
        <v>22</v>
      </c>
      <c r="Q1208" s="3" t="str">
        <f t="shared" si="432"/>
        <v/>
      </c>
      <c r="R1208" s="54" t="s">
        <v>22</v>
      </c>
      <c r="S1208" s="3" t="str">
        <f t="shared" si="432"/>
        <v/>
      </c>
      <c r="T1208" s="54" t="s">
        <v>22</v>
      </c>
      <c r="U1208" s="3" t="str">
        <f t="shared" si="432"/>
        <v/>
      </c>
      <c r="V1208" s="54" t="s">
        <v>22</v>
      </c>
      <c r="W1208" s="3" t="str">
        <f t="shared" si="432"/>
        <v/>
      </c>
      <c r="X1208" s="54" t="s">
        <v>22</v>
      </c>
      <c r="Y1208" s="3" t="str">
        <f t="shared" si="432"/>
        <v/>
      </c>
      <c r="Z1208" s="55" t="s">
        <v>22</v>
      </c>
      <c r="AA1208" s="3" t="str">
        <f t="shared" ref="AA1208" si="437">IF(Z1209="-","",Z1209)</f>
        <v/>
      </c>
    </row>
    <row r="1209" spans="1:27" ht="21" customHeight="1">
      <c r="A1209" s="107"/>
      <c r="B1209" s="110" t="str">
        <f>IF(VLOOKUP($A1208,入力マスター!$A$2:$N$65027,2,FALSE)="","",VLOOKUP($A1208,入力マスター!$A$2:$N$65027,2,FALSE))</f>
        <v/>
      </c>
      <c r="C1209" s="110"/>
      <c r="D1209" s="111"/>
      <c r="E1209" s="10"/>
      <c r="F1209" s="7"/>
      <c r="G1209" s="47"/>
      <c r="H1209" s="46" t="s">
        <v>23</v>
      </c>
      <c r="I1209" s="3"/>
      <c r="J1209" s="46" t="s">
        <v>23</v>
      </c>
      <c r="K1209" s="3"/>
      <c r="L1209" s="46" t="s">
        <v>23</v>
      </c>
      <c r="M1209" s="3"/>
      <c r="N1209" s="46" t="s">
        <v>23</v>
      </c>
      <c r="O1209" s="3"/>
      <c r="P1209" s="46" t="s">
        <v>23</v>
      </c>
      <c r="Q1209" s="3"/>
      <c r="R1209" s="46" t="s">
        <v>23</v>
      </c>
      <c r="S1209" s="3"/>
      <c r="T1209" s="46" t="s">
        <v>23</v>
      </c>
      <c r="U1209" s="3"/>
      <c r="V1209" s="46" t="s">
        <v>23</v>
      </c>
      <c r="W1209" s="3"/>
      <c r="X1209" s="46" t="s">
        <v>23</v>
      </c>
      <c r="Y1209" s="3"/>
      <c r="Z1209" s="50" t="s">
        <v>23</v>
      </c>
      <c r="AA1209" s="3"/>
    </row>
    <row r="1210" spans="1:27" ht="21" customHeight="1">
      <c r="A1210" s="104" t="s">
        <v>24</v>
      </c>
      <c r="B1210" s="114" t="str">
        <f>IF(VLOOKUP($A1208,入力マスター!$A$2:$N$65027,5,FALSE)="","",VLOOKUP($A1208,入力マスター!$A$2:$N$65027,5,FALSE))</f>
        <v/>
      </c>
      <c r="C1210" s="115"/>
      <c r="D1210" s="116"/>
      <c r="E1210" s="21" t="s">
        <v>2</v>
      </c>
      <c r="F1210" s="22"/>
      <c r="G1210" s="48"/>
      <c r="H1210" s="51" t="s">
        <v>21</v>
      </c>
      <c r="I1210" s="3"/>
      <c r="J1210" s="51" t="s">
        <v>21</v>
      </c>
      <c r="K1210" s="3"/>
      <c r="L1210" s="51" t="s">
        <v>21</v>
      </c>
      <c r="M1210" s="3"/>
      <c r="N1210" s="51" t="s">
        <v>21</v>
      </c>
      <c r="O1210" s="3"/>
      <c r="P1210" s="51" t="s">
        <v>21</v>
      </c>
      <c r="Q1210" s="3"/>
      <c r="R1210" s="51" t="s">
        <v>21</v>
      </c>
      <c r="S1210" s="3"/>
      <c r="T1210" s="51" t="s">
        <v>21</v>
      </c>
      <c r="U1210" s="3"/>
      <c r="V1210" s="51" t="s">
        <v>21</v>
      </c>
      <c r="W1210" s="3"/>
      <c r="X1210" s="51" t="s">
        <v>21</v>
      </c>
      <c r="Y1210" s="3"/>
      <c r="Z1210" s="52" t="s">
        <v>21</v>
      </c>
      <c r="AA1210" s="3"/>
    </row>
    <row r="1211" spans="1:27" ht="21" customHeight="1">
      <c r="A1211" s="105"/>
      <c r="B1211" s="117"/>
      <c r="C1211" s="118"/>
      <c r="D1211" s="119"/>
      <c r="E1211" s="112" t="str">
        <f>IF(VLOOKUP($A1208,入力マスター!$A$2:$N$65027,3,FALSE)="","",VLOOKUP($A1208,入力マスター!$A$2:$N$65027,3,FALSE))</f>
        <v/>
      </c>
      <c r="F1211" s="113"/>
      <c r="G1211" s="2"/>
      <c r="H1211" s="90"/>
      <c r="I1211" s="3"/>
      <c r="J1211" s="90"/>
      <c r="K1211" s="3"/>
      <c r="L1211" s="90"/>
      <c r="M1211" s="3"/>
      <c r="N1211" s="90"/>
      <c r="O1211" s="3"/>
      <c r="P1211" s="90"/>
      <c r="Q1211" s="3"/>
      <c r="R1211" s="90"/>
      <c r="S1211" s="3"/>
      <c r="T1211" s="90"/>
      <c r="U1211" s="3"/>
      <c r="V1211" s="90"/>
      <c r="W1211" s="3"/>
      <c r="X1211" s="90"/>
      <c r="Y1211" s="3"/>
      <c r="Z1211" s="93"/>
      <c r="AA1211" s="3"/>
    </row>
    <row r="1212" spans="1:27" ht="21" customHeight="1">
      <c r="A1212" s="96" t="s">
        <v>25</v>
      </c>
      <c r="B1212" s="98" t="str">
        <f>IF(VLOOKUP($A1208,入力マスター!$A$2:$N$65027,4,FALSE)="","",VLOOKUP($A1208,入力マスター!$A$2:$N$65027,4,FALSE))</f>
        <v/>
      </c>
      <c r="C1212" s="99"/>
      <c r="D1212" s="99"/>
      <c r="E1212" s="99"/>
      <c r="F1212" s="100"/>
      <c r="G1212" s="49" t="s">
        <v>26</v>
      </c>
      <c r="H1212" s="91"/>
      <c r="I1212" s="3"/>
      <c r="J1212" s="91"/>
      <c r="K1212" s="3"/>
      <c r="L1212" s="91"/>
      <c r="M1212" s="3"/>
      <c r="N1212" s="91"/>
      <c r="O1212" s="3"/>
      <c r="P1212" s="91"/>
      <c r="Q1212" s="3"/>
      <c r="R1212" s="91"/>
      <c r="S1212" s="3"/>
      <c r="T1212" s="91"/>
      <c r="U1212" s="3"/>
      <c r="V1212" s="91"/>
      <c r="W1212" s="3"/>
      <c r="X1212" s="91"/>
      <c r="Y1212" s="3"/>
      <c r="Z1212" s="94"/>
      <c r="AA1212" s="3"/>
    </row>
    <row r="1213" spans="1:27" ht="21" customHeight="1">
      <c r="A1213" s="97"/>
      <c r="B1213" s="101"/>
      <c r="C1213" s="102"/>
      <c r="D1213" s="102"/>
      <c r="E1213" s="102"/>
      <c r="F1213" s="103"/>
      <c r="G1213" s="44"/>
      <c r="H1213" s="92"/>
      <c r="I1213" s="3"/>
      <c r="J1213" s="92"/>
      <c r="K1213" s="3"/>
      <c r="L1213" s="92"/>
      <c r="M1213" s="3"/>
      <c r="N1213" s="92"/>
      <c r="O1213" s="3"/>
      <c r="P1213" s="92"/>
      <c r="Q1213" s="3"/>
      <c r="R1213" s="92"/>
      <c r="S1213" s="3"/>
      <c r="T1213" s="92"/>
      <c r="U1213" s="3"/>
      <c r="V1213" s="92"/>
      <c r="W1213" s="3"/>
      <c r="X1213" s="92"/>
      <c r="Y1213" s="3"/>
      <c r="Z1213" s="95"/>
      <c r="AA1213" s="3"/>
    </row>
    <row r="1214" spans="1:27" ht="21" customHeight="1">
      <c r="A1214" s="106">
        <f t="shared" ref="A1214" si="438">A1208+1</f>
        <v>203</v>
      </c>
      <c r="B1214" s="108" t="s">
        <v>18</v>
      </c>
      <c r="C1214" s="108"/>
      <c r="D1214" s="109"/>
      <c r="E1214" s="9" t="s">
        <v>19</v>
      </c>
      <c r="F1214" s="8" t="s">
        <v>20</v>
      </c>
      <c r="G1214" s="45" t="s">
        <v>21</v>
      </c>
      <c r="H1214" s="54" t="s">
        <v>22</v>
      </c>
      <c r="I1214" s="3" t="str">
        <f t="shared" si="432"/>
        <v/>
      </c>
      <c r="J1214" s="54" t="s">
        <v>22</v>
      </c>
      <c r="K1214" s="3" t="str">
        <f t="shared" si="432"/>
        <v/>
      </c>
      <c r="L1214" s="54" t="s">
        <v>22</v>
      </c>
      <c r="M1214" s="3" t="str">
        <f t="shared" si="432"/>
        <v/>
      </c>
      <c r="N1214" s="54" t="s">
        <v>22</v>
      </c>
      <c r="O1214" s="3" t="str">
        <f t="shared" si="432"/>
        <v/>
      </c>
      <c r="P1214" s="54" t="s">
        <v>22</v>
      </c>
      <c r="Q1214" s="3" t="str">
        <f t="shared" si="432"/>
        <v/>
      </c>
      <c r="R1214" s="54" t="s">
        <v>22</v>
      </c>
      <c r="S1214" s="3" t="str">
        <f t="shared" si="432"/>
        <v/>
      </c>
      <c r="T1214" s="54" t="s">
        <v>22</v>
      </c>
      <c r="U1214" s="3" t="str">
        <f t="shared" si="432"/>
        <v/>
      </c>
      <c r="V1214" s="54" t="s">
        <v>22</v>
      </c>
      <c r="W1214" s="3" t="str">
        <f t="shared" si="432"/>
        <v/>
      </c>
      <c r="X1214" s="54" t="s">
        <v>22</v>
      </c>
      <c r="Y1214" s="3" t="str">
        <f t="shared" si="432"/>
        <v/>
      </c>
      <c r="Z1214" s="55" t="s">
        <v>22</v>
      </c>
      <c r="AA1214" s="3" t="str">
        <f t="shared" ref="AA1214" si="439">IF(Z1215="-","",Z1215)</f>
        <v/>
      </c>
    </row>
    <row r="1215" spans="1:27" ht="21" customHeight="1">
      <c r="A1215" s="107"/>
      <c r="B1215" s="110" t="str">
        <f>IF(VLOOKUP($A1214,入力マスター!$A$2:$N$65027,2,FALSE)="","",VLOOKUP($A1214,入力マスター!$A$2:$N$65027,2,FALSE))</f>
        <v/>
      </c>
      <c r="C1215" s="110"/>
      <c r="D1215" s="111"/>
      <c r="E1215" s="10"/>
      <c r="F1215" s="7"/>
      <c r="G1215" s="47"/>
      <c r="H1215" s="46" t="s">
        <v>23</v>
      </c>
      <c r="I1215" s="3"/>
      <c r="J1215" s="46" t="s">
        <v>23</v>
      </c>
      <c r="K1215" s="3"/>
      <c r="L1215" s="46" t="s">
        <v>23</v>
      </c>
      <c r="M1215" s="3"/>
      <c r="N1215" s="46" t="s">
        <v>23</v>
      </c>
      <c r="O1215" s="3"/>
      <c r="P1215" s="46" t="s">
        <v>23</v>
      </c>
      <c r="Q1215" s="3"/>
      <c r="R1215" s="46" t="s">
        <v>23</v>
      </c>
      <c r="S1215" s="3"/>
      <c r="T1215" s="46" t="s">
        <v>23</v>
      </c>
      <c r="U1215" s="3"/>
      <c r="V1215" s="46" t="s">
        <v>23</v>
      </c>
      <c r="W1215" s="3"/>
      <c r="X1215" s="46" t="s">
        <v>23</v>
      </c>
      <c r="Y1215" s="3"/>
      <c r="Z1215" s="50" t="s">
        <v>23</v>
      </c>
      <c r="AA1215" s="3"/>
    </row>
    <row r="1216" spans="1:27" ht="21" customHeight="1">
      <c r="A1216" s="104" t="s">
        <v>24</v>
      </c>
      <c r="B1216" s="114" t="str">
        <f>IF(VLOOKUP($A1214,入力マスター!$A$2:$N$65027,5,FALSE)="","",VLOOKUP($A1214,入力マスター!$A$2:$N$65027,5,FALSE))</f>
        <v/>
      </c>
      <c r="C1216" s="115"/>
      <c r="D1216" s="116"/>
      <c r="E1216" s="21" t="s">
        <v>2</v>
      </c>
      <c r="F1216" s="22"/>
      <c r="G1216" s="48"/>
      <c r="H1216" s="51" t="s">
        <v>21</v>
      </c>
      <c r="I1216" s="3"/>
      <c r="J1216" s="51" t="s">
        <v>21</v>
      </c>
      <c r="K1216" s="3"/>
      <c r="L1216" s="51" t="s">
        <v>21</v>
      </c>
      <c r="M1216" s="3"/>
      <c r="N1216" s="51" t="s">
        <v>21</v>
      </c>
      <c r="O1216" s="3"/>
      <c r="P1216" s="51" t="s">
        <v>21</v>
      </c>
      <c r="Q1216" s="3"/>
      <c r="R1216" s="51" t="s">
        <v>21</v>
      </c>
      <c r="S1216" s="3"/>
      <c r="T1216" s="51" t="s">
        <v>21</v>
      </c>
      <c r="U1216" s="3"/>
      <c r="V1216" s="51" t="s">
        <v>21</v>
      </c>
      <c r="W1216" s="3"/>
      <c r="X1216" s="51" t="s">
        <v>21</v>
      </c>
      <c r="Y1216" s="3"/>
      <c r="Z1216" s="52" t="s">
        <v>21</v>
      </c>
      <c r="AA1216" s="3"/>
    </row>
    <row r="1217" spans="1:27" ht="21" customHeight="1">
      <c r="A1217" s="105"/>
      <c r="B1217" s="117"/>
      <c r="C1217" s="118"/>
      <c r="D1217" s="119"/>
      <c r="E1217" s="112" t="str">
        <f>IF(VLOOKUP($A1214,入力マスター!$A$2:$N$65027,3,FALSE)="","",VLOOKUP($A1214,入力マスター!$A$2:$N$65027,3,FALSE))</f>
        <v/>
      </c>
      <c r="F1217" s="113"/>
      <c r="G1217" s="2"/>
      <c r="H1217" s="90"/>
      <c r="I1217" s="3"/>
      <c r="J1217" s="90"/>
      <c r="K1217" s="3"/>
      <c r="L1217" s="90"/>
      <c r="M1217" s="3"/>
      <c r="N1217" s="90"/>
      <c r="O1217" s="3"/>
      <c r="P1217" s="90"/>
      <c r="Q1217" s="3"/>
      <c r="R1217" s="90"/>
      <c r="S1217" s="3"/>
      <c r="T1217" s="90"/>
      <c r="U1217" s="3"/>
      <c r="V1217" s="90"/>
      <c r="W1217" s="3"/>
      <c r="X1217" s="90"/>
      <c r="Y1217" s="3"/>
      <c r="Z1217" s="93"/>
      <c r="AA1217" s="3"/>
    </row>
    <row r="1218" spans="1:27" ht="21" customHeight="1">
      <c r="A1218" s="96" t="s">
        <v>25</v>
      </c>
      <c r="B1218" s="98" t="str">
        <f>IF(VLOOKUP($A1214,入力マスター!$A$2:$N$65027,4,FALSE)="","",VLOOKUP($A1214,入力マスター!$A$2:$N$65027,4,FALSE))</f>
        <v/>
      </c>
      <c r="C1218" s="99"/>
      <c r="D1218" s="99"/>
      <c r="E1218" s="99"/>
      <c r="F1218" s="100"/>
      <c r="G1218" s="49" t="s">
        <v>26</v>
      </c>
      <c r="H1218" s="91"/>
      <c r="I1218" s="3"/>
      <c r="J1218" s="91"/>
      <c r="K1218" s="3"/>
      <c r="L1218" s="91"/>
      <c r="M1218" s="3"/>
      <c r="N1218" s="91"/>
      <c r="O1218" s="3"/>
      <c r="P1218" s="91"/>
      <c r="Q1218" s="3"/>
      <c r="R1218" s="91"/>
      <c r="S1218" s="3"/>
      <c r="T1218" s="91"/>
      <c r="U1218" s="3"/>
      <c r="V1218" s="91"/>
      <c r="W1218" s="3"/>
      <c r="X1218" s="91"/>
      <c r="Y1218" s="3"/>
      <c r="Z1218" s="94"/>
      <c r="AA1218" s="3"/>
    </row>
    <row r="1219" spans="1:27" ht="21" customHeight="1">
      <c r="A1219" s="97"/>
      <c r="B1219" s="101"/>
      <c r="C1219" s="102"/>
      <c r="D1219" s="102"/>
      <c r="E1219" s="102"/>
      <c r="F1219" s="103"/>
      <c r="G1219" s="44"/>
      <c r="H1219" s="92"/>
      <c r="I1219" s="3"/>
      <c r="J1219" s="92"/>
      <c r="K1219" s="3"/>
      <c r="L1219" s="92"/>
      <c r="M1219" s="3"/>
      <c r="N1219" s="92"/>
      <c r="O1219" s="3"/>
      <c r="P1219" s="92"/>
      <c r="Q1219" s="3"/>
      <c r="R1219" s="92"/>
      <c r="S1219" s="3"/>
      <c r="T1219" s="92"/>
      <c r="U1219" s="3"/>
      <c r="V1219" s="92"/>
      <c r="W1219" s="3"/>
      <c r="X1219" s="92"/>
      <c r="Y1219" s="3"/>
      <c r="Z1219" s="95"/>
      <c r="AA1219" s="3"/>
    </row>
    <row r="1220" spans="1:27" ht="21" customHeight="1">
      <c r="A1220" s="106">
        <f t="shared" ref="A1220" si="440">A1214+1</f>
        <v>204</v>
      </c>
      <c r="B1220" s="108" t="s">
        <v>18</v>
      </c>
      <c r="C1220" s="108"/>
      <c r="D1220" s="109"/>
      <c r="E1220" s="9" t="s">
        <v>19</v>
      </c>
      <c r="F1220" s="8" t="s">
        <v>20</v>
      </c>
      <c r="G1220" s="45" t="s">
        <v>21</v>
      </c>
      <c r="H1220" s="54" t="s">
        <v>22</v>
      </c>
      <c r="I1220" s="3" t="str">
        <f t="shared" si="432"/>
        <v/>
      </c>
      <c r="J1220" s="54" t="s">
        <v>22</v>
      </c>
      <c r="K1220" s="3" t="str">
        <f t="shared" si="432"/>
        <v/>
      </c>
      <c r="L1220" s="54" t="s">
        <v>22</v>
      </c>
      <c r="M1220" s="3" t="str">
        <f t="shared" si="432"/>
        <v/>
      </c>
      <c r="N1220" s="54" t="s">
        <v>22</v>
      </c>
      <c r="O1220" s="3" t="str">
        <f t="shared" si="432"/>
        <v/>
      </c>
      <c r="P1220" s="54" t="s">
        <v>22</v>
      </c>
      <c r="Q1220" s="3" t="str">
        <f t="shared" si="432"/>
        <v/>
      </c>
      <c r="R1220" s="54" t="s">
        <v>22</v>
      </c>
      <c r="S1220" s="3" t="str">
        <f t="shared" si="432"/>
        <v/>
      </c>
      <c r="T1220" s="54" t="s">
        <v>22</v>
      </c>
      <c r="U1220" s="3" t="str">
        <f t="shared" si="432"/>
        <v/>
      </c>
      <c r="V1220" s="54" t="s">
        <v>22</v>
      </c>
      <c r="W1220" s="3" t="str">
        <f t="shared" si="432"/>
        <v/>
      </c>
      <c r="X1220" s="54" t="s">
        <v>22</v>
      </c>
      <c r="Y1220" s="3" t="str">
        <f t="shared" si="432"/>
        <v/>
      </c>
      <c r="Z1220" s="55" t="s">
        <v>22</v>
      </c>
      <c r="AA1220" s="3" t="str">
        <f t="shared" ref="AA1220" si="441">IF(Z1221="-","",Z1221)</f>
        <v/>
      </c>
    </row>
    <row r="1221" spans="1:27" ht="21" customHeight="1">
      <c r="A1221" s="107"/>
      <c r="B1221" s="110" t="str">
        <f>IF(VLOOKUP($A1220,入力マスター!$A$2:$N$65027,2,FALSE)="","",VLOOKUP($A1220,入力マスター!$A$2:$N$65027,2,FALSE))</f>
        <v/>
      </c>
      <c r="C1221" s="110"/>
      <c r="D1221" s="111"/>
      <c r="E1221" s="10"/>
      <c r="F1221" s="7"/>
      <c r="G1221" s="47"/>
      <c r="H1221" s="46" t="s">
        <v>23</v>
      </c>
      <c r="I1221" s="3"/>
      <c r="J1221" s="46" t="s">
        <v>23</v>
      </c>
      <c r="K1221" s="3"/>
      <c r="L1221" s="46" t="s">
        <v>23</v>
      </c>
      <c r="M1221" s="3"/>
      <c r="N1221" s="46" t="s">
        <v>23</v>
      </c>
      <c r="O1221" s="3"/>
      <c r="P1221" s="46" t="s">
        <v>23</v>
      </c>
      <c r="Q1221" s="3"/>
      <c r="R1221" s="46" t="s">
        <v>23</v>
      </c>
      <c r="S1221" s="3"/>
      <c r="T1221" s="46" t="s">
        <v>23</v>
      </c>
      <c r="U1221" s="3"/>
      <c r="V1221" s="46" t="s">
        <v>23</v>
      </c>
      <c r="W1221" s="3"/>
      <c r="X1221" s="46" t="s">
        <v>23</v>
      </c>
      <c r="Y1221" s="3"/>
      <c r="Z1221" s="50" t="s">
        <v>23</v>
      </c>
      <c r="AA1221" s="3"/>
    </row>
    <row r="1222" spans="1:27" ht="21" customHeight="1">
      <c r="A1222" s="104" t="s">
        <v>24</v>
      </c>
      <c r="B1222" s="114" t="str">
        <f>IF(VLOOKUP($A1220,入力マスター!$A$2:$N$65027,5,FALSE)="","",VLOOKUP($A1220,入力マスター!$A$2:$N$65027,5,FALSE))</f>
        <v/>
      </c>
      <c r="C1222" s="115"/>
      <c r="D1222" s="116"/>
      <c r="E1222" s="21" t="s">
        <v>2</v>
      </c>
      <c r="F1222" s="22"/>
      <c r="G1222" s="48"/>
      <c r="H1222" s="51" t="s">
        <v>21</v>
      </c>
      <c r="I1222" s="3"/>
      <c r="J1222" s="51" t="s">
        <v>21</v>
      </c>
      <c r="K1222" s="3"/>
      <c r="L1222" s="51" t="s">
        <v>21</v>
      </c>
      <c r="M1222" s="3"/>
      <c r="N1222" s="51" t="s">
        <v>21</v>
      </c>
      <c r="O1222" s="3"/>
      <c r="P1222" s="51" t="s">
        <v>21</v>
      </c>
      <c r="Q1222" s="3"/>
      <c r="R1222" s="51" t="s">
        <v>21</v>
      </c>
      <c r="S1222" s="3"/>
      <c r="T1222" s="51" t="s">
        <v>21</v>
      </c>
      <c r="U1222" s="3"/>
      <c r="V1222" s="51" t="s">
        <v>21</v>
      </c>
      <c r="W1222" s="3"/>
      <c r="X1222" s="51" t="s">
        <v>21</v>
      </c>
      <c r="Y1222" s="3"/>
      <c r="Z1222" s="52" t="s">
        <v>21</v>
      </c>
      <c r="AA1222" s="3"/>
    </row>
    <row r="1223" spans="1:27" ht="21" customHeight="1">
      <c r="A1223" s="105"/>
      <c r="B1223" s="117"/>
      <c r="C1223" s="118"/>
      <c r="D1223" s="119"/>
      <c r="E1223" s="112" t="str">
        <f>IF(VLOOKUP($A1220,入力マスター!$A$2:$N$65027,3,FALSE)="","",VLOOKUP($A1220,入力マスター!$A$2:$N$65027,3,FALSE))</f>
        <v/>
      </c>
      <c r="F1223" s="113"/>
      <c r="G1223" s="2"/>
      <c r="H1223" s="90"/>
      <c r="I1223" s="3"/>
      <c r="J1223" s="90"/>
      <c r="K1223" s="3"/>
      <c r="L1223" s="90"/>
      <c r="M1223" s="3"/>
      <c r="N1223" s="90"/>
      <c r="O1223" s="3"/>
      <c r="P1223" s="90"/>
      <c r="Q1223" s="3"/>
      <c r="R1223" s="90"/>
      <c r="S1223" s="3"/>
      <c r="T1223" s="90"/>
      <c r="U1223" s="3"/>
      <c r="V1223" s="90"/>
      <c r="W1223" s="3"/>
      <c r="X1223" s="90"/>
      <c r="Y1223" s="3"/>
      <c r="Z1223" s="93"/>
      <c r="AA1223" s="3"/>
    </row>
    <row r="1224" spans="1:27" ht="21" customHeight="1">
      <c r="A1224" s="96" t="s">
        <v>25</v>
      </c>
      <c r="B1224" s="98" t="str">
        <f>IF(VLOOKUP($A1220,入力マスター!$A$2:$N$65027,4,FALSE)="","",VLOOKUP($A1220,入力マスター!$A$2:$N$65027,4,FALSE))</f>
        <v/>
      </c>
      <c r="C1224" s="99"/>
      <c r="D1224" s="99"/>
      <c r="E1224" s="99"/>
      <c r="F1224" s="100"/>
      <c r="G1224" s="49" t="s">
        <v>26</v>
      </c>
      <c r="H1224" s="91"/>
      <c r="I1224" s="3"/>
      <c r="J1224" s="91"/>
      <c r="K1224" s="3"/>
      <c r="L1224" s="91"/>
      <c r="M1224" s="3"/>
      <c r="N1224" s="91"/>
      <c r="O1224" s="3"/>
      <c r="P1224" s="91"/>
      <c r="Q1224" s="3"/>
      <c r="R1224" s="91"/>
      <c r="S1224" s="3"/>
      <c r="T1224" s="91"/>
      <c r="U1224" s="3"/>
      <c r="V1224" s="91"/>
      <c r="W1224" s="3"/>
      <c r="X1224" s="91"/>
      <c r="Y1224" s="3"/>
      <c r="Z1224" s="94"/>
      <c r="AA1224" s="3"/>
    </row>
    <row r="1225" spans="1:27" ht="21" customHeight="1">
      <c r="A1225" s="97"/>
      <c r="B1225" s="101"/>
      <c r="C1225" s="102"/>
      <c r="D1225" s="102"/>
      <c r="E1225" s="102"/>
      <c r="F1225" s="103"/>
      <c r="G1225" s="44"/>
      <c r="H1225" s="92"/>
      <c r="I1225" s="3"/>
      <c r="J1225" s="92"/>
      <c r="K1225" s="3"/>
      <c r="L1225" s="92"/>
      <c r="M1225" s="3"/>
      <c r="N1225" s="92"/>
      <c r="O1225" s="3"/>
      <c r="P1225" s="92"/>
      <c r="Q1225" s="3"/>
      <c r="R1225" s="92"/>
      <c r="S1225" s="3"/>
      <c r="T1225" s="92"/>
      <c r="U1225" s="3"/>
      <c r="V1225" s="92"/>
      <c r="W1225" s="3"/>
      <c r="X1225" s="92"/>
      <c r="Y1225" s="3"/>
      <c r="Z1225" s="95"/>
      <c r="AA1225" s="3"/>
    </row>
    <row r="1226" spans="1:27" ht="21" customHeight="1">
      <c r="A1226" s="106">
        <f t="shared" ref="A1226" si="442">A1220+1</f>
        <v>205</v>
      </c>
      <c r="B1226" s="108" t="s">
        <v>18</v>
      </c>
      <c r="C1226" s="108"/>
      <c r="D1226" s="109"/>
      <c r="E1226" s="9" t="s">
        <v>19</v>
      </c>
      <c r="F1226" s="8" t="s">
        <v>20</v>
      </c>
      <c r="G1226" s="45" t="s">
        <v>21</v>
      </c>
      <c r="H1226" s="54" t="s">
        <v>22</v>
      </c>
      <c r="I1226" s="3" t="str">
        <f t="shared" si="432"/>
        <v/>
      </c>
      <c r="J1226" s="54" t="s">
        <v>22</v>
      </c>
      <c r="K1226" s="3" t="str">
        <f t="shared" si="432"/>
        <v/>
      </c>
      <c r="L1226" s="54" t="s">
        <v>22</v>
      </c>
      <c r="M1226" s="3" t="str">
        <f t="shared" si="432"/>
        <v/>
      </c>
      <c r="N1226" s="54" t="s">
        <v>22</v>
      </c>
      <c r="O1226" s="3" t="str">
        <f t="shared" si="432"/>
        <v/>
      </c>
      <c r="P1226" s="54" t="s">
        <v>22</v>
      </c>
      <c r="Q1226" s="3" t="str">
        <f t="shared" si="432"/>
        <v/>
      </c>
      <c r="R1226" s="54" t="s">
        <v>22</v>
      </c>
      <c r="S1226" s="3" t="str">
        <f t="shared" si="432"/>
        <v/>
      </c>
      <c r="T1226" s="54" t="s">
        <v>22</v>
      </c>
      <c r="U1226" s="3" t="str">
        <f t="shared" si="432"/>
        <v/>
      </c>
      <c r="V1226" s="54" t="s">
        <v>22</v>
      </c>
      <c r="W1226" s="3" t="str">
        <f t="shared" si="432"/>
        <v/>
      </c>
      <c r="X1226" s="54" t="s">
        <v>22</v>
      </c>
      <c r="Y1226" s="3" t="str">
        <f t="shared" si="432"/>
        <v/>
      </c>
      <c r="Z1226" s="55" t="s">
        <v>22</v>
      </c>
      <c r="AA1226" s="3" t="str">
        <f t="shared" ref="AA1226" si="443">IF(Z1227="-","",Z1227)</f>
        <v/>
      </c>
    </row>
    <row r="1227" spans="1:27" ht="21" customHeight="1">
      <c r="A1227" s="107"/>
      <c r="B1227" s="110" t="str">
        <f>IF(VLOOKUP($A1226,入力マスター!$A$2:$N$65027,2,FALSE)="","",VLOOKUP($A1226,入力マスター!$A$2:$N$65027,2,FALSE))</f>
        <v/>
      </c>
      <c r="C1227" s="110"/>
      <c r="D1227" s="111"/>
      <c r="E1227" s="10"/>
      <c r="F1227" s="7"/>
      <c r="G1227" s="47"/>
      <c r="H1227" s="46" t="s">
        <v>23</v>
      </c>
      <c r="I1227" s="3"/>
      <c r="J1227" s="46" t="s">
        <v>23</v>
      </c>
      <c r="K1227" s="3"/>
      <c r="L1227" s="46" t="s">
        <v>23</v>
      </c>
      <c r="M1227" s="3"/>
      <c r="N1227" s="46" t="s">
        <v>23</v>
      </c>
      <c r="O1227" s="3"/>
      <c r="P1227" s="46" t="s">
        <v>23</v>
      </c>
      <c r="Q1227" s="3"/>
      <c r="R1227" s="46" t="s">
        <v>23</v>
      </c>
      <c r="S1227" s="3"/>
      <c r="T1227" s="46" t="s">
        <v>23</v>
      </c>
      <c r="U1227" s="3"/>
      <c r="V1227" s="46" t="s">
        <v>23</v>
      </c>
      <c r="W1227" s="3"/>
      <c r="X1227" s="46" t="s">
        <v>23</v>
      </c>
      <c r="Y1227" s="3"/>
      <c r="Z1227" s="50" t="s">
        <v>23</v>
      </c>
      <c r="AA1227" s="3"/>
    </row>
    <row r="1228" spans="1:27" ht="21" customHeight="1">
      <c r="A1228" s="104" t="s">
        <v>24</v>
      </c>
      <c r="B1228" s="114" t="str">
        <f>IF(VLOOKUP($A1226,入力マスター!$A$2:$N$65027,5,FALSE)="","",VLOOKUP($A1226,入力マスター!$A$2:$N$65027,5,FALSE))</f>
        <v/>
      </c>
      <c r="C1228" s="115"/>
      <c r="D1228" s="116"/>
      <c r="E1228" s="21" t="s">
        <v>2</v>
      </c>
      <c r="F1228" s="22"/>
      <c r="G1228" s="48"/>
      <c r="H1228" s="51" t="s">
        <v>21</v>
      </c>
      <c r="I1228" s="3"/>
      <c r="J1228" s="51" t="s">
        <v>21</v>
      </c>
      <c r="K1228" s="3"/>
      <c r="L1228" s="51" t="s">
        <v>21</v>
      </c>
      <c r="M1228" s="3"/>
      <c r="N1228" s="51" t="s">
        <v>21</v>
      </c>
      <c r="O1228" s="3"/>
      <c r="P1228" s="51" t="s">
        <v>21</v>
      </c>
      <c r="Q1228" s="3"/>
      <c r="R1228" s="51" t="s">
        <v>21</v>
      </c>
      <c r="S1228" s="3"/>
      <c r="T1228" s="51" t="s">
        <v>21</v>
      </c>
      <c r="U1228" s="3"/>
      <c r="V1228" s="51" t="s">
        <v>21</v>
      </c>
      <c r="W1228" s="3"/>
      <c r="X1228" s="51" t="s">
        <v>21</v>
      </c>
      <c r="Y1228" s="3"/>
      <c r="Z1228" s="52" t="s">
        <v>21</v>
      </c>
      <c r="AA1228" s="3"/>
    </row>
    <row r="1229" spans="1:27" ht="21" customHeight="1">
      <c r="A1229" s="105"/>
      <c r="B1229" s="117"/>
      <c r="C1229" s="118"/>
      <c r="D1229" s="119"/>
      <c r="E1229" s="112" t="str">
        <f>IF(VLOOKUP($A1226,入力マスター!$A$2:$N$65027,3,FALSE)="","",VLOOKUP($A1226,入力マスター!$A$2:$N$65027,3,FALSE))</f>
        <v/>
      </c>
      <c r="F1229" s="113"/>
      <c r="G1229" s="2"/>
      <c r="H1229" s="90"/>
      <c r="I1229" s="3"/>
      <c r="J1229" s="90"/>
      <c r="K1229" s="3"/>
      <c r="L1229" s="90"/>
      <c r="M1229" s="3"/>
      <c r="N1229" s="90"/>
      <c r="O1229" s="3"/>
      <c r="P1229" s="90"/>
      <c r="Q1229" s="3"/>
      <c r="R1229" s="90"/>
      <c r="S1229" s="3"/>
      <c r="T1229" s="90"/>
      <c r="U1229" s="3"/>
      <c r="V1229" s="90"/>
      <c r="W1229" s="3"/>
      <c r="X1229" s="90"/>
      <c r="Y1229" s="3"/>
      <c r="Z1229" s="93"/>
      <c r="AA1229" s="3"/>
    </row>
    <row r="1230" spans="1:27" ht="21" customHeight="1">
      <c r="A1230" s="96" t="s">
        <v>25</v>
      </c>
      <c r="B1230" s="98" t="str">
        <f>IF(VLOOKUP($A1226,入力マスター!$A$2:$N$65027,4,FALSE)="","",VLOOKUP($A1226,入力マスター!$A$2:$N$65027,4,FALSE))</f>
        <v/>
      </c>
      <c r="C1230" s="99"/>
      <c r="D1230" s="99"/>
      <c r="E1230" s="99"/>
      <c r="F1230" s="100"/>
      <c r="G1230" s="49" t="s">
        <v>26</v>
      </c>
      <c r="H1230" s="91"/>
      <c r="I1230" s="3"/>
      <c r="J1230" s="91"/>
      <c r="K1230" s="3"/>
      <c r="L1230" s="91"/>
      <c r="M1230" s="3"/>
      <c r="N1230" s="91"/>
      <c r="O1230" s="3"/>
      <c r="P1230" s="91"/>
      <c r="Q1230" s="3"/>
      <c r="R1230" s="91"/>
      <c r="S1230" s="3"/>
      <c r="T1230" s="91"/>
      <c r="U1230" s="3"/>
      <c r="V1230" s="91"/>
      <c r="W1230" s="3"/>
      <c r="X1230" s="91"/>
      <c r="Y1230" s="3"/>
      <c r="Z1230" s="94"/>
      <c r="AA1230" s="3"/>
    </row>
    <row r="1231" spans="1:27" ht="21" customHeight="1">
      <c r="A1231" s="97"/>
      <c r="B1231" s="101"/>
      <c r="C1231" s="102"/>
      <c r="D1231" s="102"/>
      <c r="E1231" s="102"/>
      <c r="F1231" s="103"/>
      <c r="G1231" s="44"/>
      <c r="H1231" s="92"/>
      <c r="I1231" s="3"/>
      <c r="J1231" s="92"/>
      <c r="K1231" s="3"/>
      <c r="L1231" s="92"/>
      <c r="M1231" s="3"/>
      <c r="N1231" s="92"/>
      <c r="O1231" s="3"/>
      <c r="P1231" s="92"/>
      <c r="Q1231" s="3"/>
      <c r="R1231" s="92"/>
      <c r="S1231" s="3"/>
      <c r="T1231" s="92"/>
      <c r="U1231" s="3"/>
      <c r="V1231" s="92"/>
      <c r="W1231" s="3"/>
      <c r="X1231" s="92"/>
      <c r="Y1231" s="3"/>
      <c r="Z1231" s="95"/>
      <c r="AA1231" s="3"/>
    </row>
    <row r="1232" spans="1:27" ht="21" customHeight="1">
      <c r="A1232" s="106">
        <f t="shared" ref="A1232" si="444">A1226+1</f>
        <v>206</v>
      </c>
      <c r="B1232" s="108" t="s">
        <v>18</v>
      </c>
      <c r="C1232" s="108"/>
      <c r="D1232" s="109"/>
      <c r="E1232" s="9" t="s">
        <v>19</v>
      </c>
      <c r="F1232" s="8" t="s">
        <v>20</v>
      </c>
      <c r="G1232" s="45" t="s">
        <v>21</v>
      </c>
      <c r="H1232" s="54" t="s">
        <v>22</v>
      </c>
      <c r="I1232" s="3" t="str">
        <f t="shared" si="432"/>
        <v/>
      </c>
      <c r="J1232" s="54" t="s">
        <v>22</v>
      </c>
      <c r="K1232" s="3" t="str">
        <f t="shared" si="432"/>
        <v/>
      </c>
      <c r="L1232" s="54" t="s">
        <v>22</v>
      </c>
      <c r="M1232" s="3" t="str">
        <f t="shared" si="432"/>
        <v/>
      </c>
      <c r="N1232" s="54" t="s">
        <v>22</v>
      </c>
      <c r="O1232" s="3" t="str">
        <f t="shared" si="432"/>
        <v/>
      </c>
      <c r="P1232" s="54" t="s">
        <v>22</v>
      </c>
      <c r="Q1232" s="3" t="str">
        <f t="shared" si="432"/>
        <v/>
      </c>
      <c r="R1232" s="54" t="s">
        <v>22</v>
      </c>
      <c r="S1232" s="3" t="str">
        <f t="shared" si="432"/>
        <v/>
      </c>
      <c r="T1232" s="54" t="s">
        <v>22</v>
      </c>
      <c r="U1232" s="3" t="str">
        <f t="shared" si="432"/>
        <v/>
      </c>
      <c r="V1232" s="54" t="s">
        <v>22</v>
      </c>
      <c r="W1232" s="3" t="str">
        <f t="shared" si="432"/>
        <v/>
      </c>
      <c r="X1232" s="54" t="s">
        <v>22</v>
      </c>
      <c r="Y1232" s="3" t="str">
        <f t="shared" si="432"/>
        <v/>
      </c>
      <c r="Z1232" s="55" t="s">
        <v>22</v>
      </c>
      <c r="AA1232" s="3" t="str">
        <f t="shared" ref="AA1232" si="445">IF(Z1233="-","",Z1233)</f>
        <v/>
      </c>
    </row>
    <row r="1233" spans="1:27" ht="21" customHeight="1">
      <c r="A1233" s="107"/>
      <c r="B1233" s="110" t="str">
        <f>IF(VLOOKUP($A1232,入力マスター!$A$2:$N$65027,2,FALSE)="","",VLOOKUP($A1232,入力マスター!$A$2:$N$65027,2,FALSE))</f>
        <v/>
      </c>
      <c r="C1233" s="110"/>
      <c r="D1233" s="111"/>
      <c r="E1233" s="10"/>
      <c r="F1233" s="7"/>
      <c r="G1233" s="47"/>
      <c r="H1233" s="46" t="s">
        <v>23</v>
      </c>
      <c r="I1233" s="3"/>
      <c r="J1233" s="46" t="s">
        <v>23</v>
      </c>
      <c r="K1233" s="3"/>
      <c r="L1233" s="46" t="s">
        <v>23</v>
      </c>
      <c r="M1233" s="3"/>
      <c r="N1233" s="46" t="s">
        <v>23</v>
      </c>
      <c r="O1233" s="3"/>
      <c r="P1233" s="46" t="s">
        <v>23</v>
      </c>
      <c r="Q1233" s="3"/>
      <c r="R1233" s="46" t="s">
        <v>23</v>
      </c>
      <c r="S1233" s="3"/>
      <c r="T1233" s="46" t="s">
        <v>23</v>
      </c>
      <c r="U1233" s="3"/>
      <c r="V1233" s="46" t="s">
        <v>23</v>
      </c>
      <c r="W1233" s="3"/>
      <c r="X1233" s="46" t="s">
        <v>23</v>
      </c>
      <c r="Y1233" s="3"/>
      <c r="Z1233" s="50" t="s">
        <v>23</v>
      </c>
      <c r="AA1233" s="3"/>
    </row>
    <row r="1234" spans="1:27" ht="21" customHeight="1">
      <c r="A1234" s="104" t="s">
        <v>24</v>
      </c>
      <c r="B1234" s="114" t="str">
        <f>IF(VLOOKUP($A1232,入力マスター!$A$2:$N$65027,5,FALSE)="","",VLOOKUP($A1232,入力マスター!$A$2:$N$65027,5,FALSE))</f>
        <v/>
      </c>
      <c r="C1234" s="115"/>
      <c r="D1234" s="116"/>
      <c r="E1234" s="21" t="s">
        <v>2</v>
      </c>
      <c r="F1234" s="22"/>
      <c r="G1234" s="48"/>
      <c r="H1234" s="51" t="s">
        <v>21</v>
      </c>
      <c r="I1234" s="3"/>
      <c r="J1234" s="51" t="s">
        <v>21</v>
      </c>
      <c r="K1234" s="3"/>
      <c r="L1234" s="51" t="s">
        <v>21</v>
      </c>
      <c r="M1234" s="3"/>
      <c r="N1234" s="51" t="s">
        <v>21</v>
      </c>
      <c r="O1234" s="3"/>
      <c r="P1234" s="51" t="s">
        <v>21</v>
      </c>
      <c r="Q1234" s="3"/>
      <c r="R1234" s="51" t="s">
        <v>21</v>
      </c>
      <c r="S1234" s="3"/>
      <c r="T1234" s="51" t="s">
        <v>21</v>
      </c>
      <c r="U1234" s="3"/>
      <c r="V1234" s="51" t="s">
        <v>21</v>
      </c>
      <c r="W1234" s="3"/>
      <c r="X1234" s="51" t="s">
        <v>21</v>
      </c>
      <c r="Y1234" s="3"/>
      <c r="Z1234" s="52" t="s">
        <v>21</v>
      </c>
      <c r="AA1234" s="3"/>
    </row>
    <row r="1235" spans="1:27" ht="21" customHeight="1">
      <c r="A1235" s="105"/>
      <c r="B1235" s="117"/>
      <c r="C1235" s="118"/>
      <c r="D1235" s="119"/>
      <c r="E1235" s="112" t="str">
        <f>IF(VLOOKUP($A1232,入力マスター!$A$2:$N$65027,3,FALSE)="","",VLOOKUP($A1232,入力マスター!$A$2:$N$65027,3,FALSE))</f>
        <v/>
      </c>
      <c r="F1235" s="113"/>
      <c r="G1235" s="2"/>
      <c r="H1235" s="90"/>
      <c r="I1235" s="3"/>
      <c r="J1235" s="90"/>
      <c r="K1235" s="3"/>
      <c r="L1235" s="90"/>
      <c r="M1235" s="3"/>
      <c r="N1235" s="90"/>
      <c r="O1235" s="3"/>
      <c r="P1235" s="90"/>
      <c r="Q1235" s="3"/>
      <c r="R1235" s="90"/>
      <c r="S1235" s="3"/>
      <c r="T1235" s="90"/>
      <c r="U1235" s="3"/>
      <c r="V1235" s="90"/>
      <c r="W1235" s="3"/>
      <c r="X1235" s="90"/>
      <c r="Y1235" s="3"/>
      <c r="Z1235" s="93"/>
      <c r="AA1235" s="3"/>
    </row>
    <row r="1236" spans="1:27" ht="21" customHeight="1">
      <c r="A1236" s="96" t="s">
        <v>25</v>
      </c>
      <c r="B1236" s="98" t="str">
        <f>IF(VLOOKUP($A1232,入力マスター!$A$2:$N$65027,4,FALSE)="","",VLOOKUP($A1232,入力マスター!$A$2:$N$65027,4,FALSE))</f>
        <v/>
      </c>
      <c r="C1236" s="99"/>
      <c r="D1236" s="99"/>
      <c r="E1236" s="99"/>
      <c r="F1236" s="100"/>
      <c r="G1236" s="49" t="s">
        <v>26</v>
      </c>
      <c r="H1236" s="91"/>
      <c r="I1236" s="3"/>
      <c r="J1236" s="91"/>
      <c r="K1236" s="3"/>
      <c r="L1236" s="91"/>
      <c r="M1236" s="3"/>
      <c r="N1236" s="91"/>
      <c r="O1236" s="3"/>
      <c r="P1236" s="91"/>
      <c r="Q1236" s="3"/>
      <c r="R1236" s="91"/>
      <c r="S1236" s="3"/>
      <c r="T1236" s="91"/>
      <c r="U1236" s="3"/>
      <c r="V1236" s="91"/>
      <c r="W1236" s="3"/>
      <c r="X1236" s="91"/>
      <c r="Y1236" s="3"/>
      <c r="Z1236" s="94"/>
      <c r="AA1236" s="3"/>
    </row>
    <row r="1237" spans="1:27" ht="21" customHeight="1">
      <c r="A1237" s="97"/>
      <c r="B1237" s="101"/>
      <c r="C1237" s="102"/>
      <c r="D1237" s="102"/>
      <c r="E1237" s="102"/>
      <c r="F1237" s="103"/>
      <c r="G1237" s="44"/>
      <c r="H1237" s="92"/>
      <c r="I1237" s="3"/>
      <c r="J1237" s="92"/>
      <c r="K1237" s="3"/>
      <c r="L1237" s="92"/>
      <c r="M1237" s="3"/>
      <c r="N1237" s="92"/>
      <c r="O1237" s="3"/>
      <c r="P1237" s="92"/>
      <c r="Q1237" s="3"/>
      <c r="R1237" s="92"/>
      <c r="S1237" s="3"/>
      <c r="T1237" s="92"/>
      <c r="U1237" s="3"/>
      <c r="V1237" s="92"/>
      <c r="W1237" s="3"/>
      <c r="X1237" s="92"/>
      <c r="Y1237" s="3"/>
      <c r="Z1237" s="95"/>
      <c r="AA1237" s="3"/>
    </row>
    <row r="1238" spans="1:27" ht="21" customHeight="1">
      <c r="A1238" s="106">
        <f t="shared" ref="A1238" si="446">A1232+1</f>
        <v>207</v>
      </c>
      <c r="B1238" s="108" t="s">
        <v>18</v>
      </c>
      <c r="C1238" s="108"/>
      <c r="D1238" s="109"/>
      <c r="E1238" s="9" t="s">
        <v>19</v>
      </c>
      <c r="F1238" s="8" t="s">
        <v>20</v>
      </c>
      <c r="G1238" s="45" t="s">
        <v>21</v>
      </c>
      <c r="H1238" s="54" t="s">
        <v>22</v>
      </c>
      <c r="I1238" s="3" t="str">
        <f t="shared" si="432"/>
        <v/>
      </c>
      <c r="J1238" s="54" t="s">
        <v>22</v>
      </c>
      <c r="K1238" s="3" t="str">
        <f t="shared" si="432"/>
        <v/>
      </c>
      <c r="L1238" s="54" t="s">
        <v>22</v>
      </c>
      <c r="M1238" s="3" t="str">
        <f t="shared" si="432"/>
        <v/>
      </c>
      <c r="N1238" s="54" t="s">
        <v>22</v>
      </c>
      <c r="O1238" s="3" t="str">
        <f t="shared" si="432"/>
        <v/>
      </c>
      <c r="P1238" s="54" t="s">
        <v>22</v>
      </c>
      <c r="Q1238" s="3" t="str">
        <f t="shared" si="432"/>
        <v/>
      </c>
      <c r="R1238" s="54" t="s">
        <v>22</v>
      </c>
      <c r="S1238" s="3" t="str">
        <f t="shared" si="432"/>
        <v/>
      </c>
      <c r="T1238" s="54" t="s">
        <v>22</v>
      </c>
      <c r="U1238" s="3" t="str">
        <f t="shared" si="432"/>
        <v/>
      </c>
      <c r="V1238" s="54" t="s">
        <v>22</v>
      </c>
      <c r="W1238" s="3" t="str">
        <f t="shared" si="432"/>
        <v/>
      </c>
      <c r="X1238" s="54" t="s">
        <v>22</v>
      </c>
      <c r="Y1238" s="3" t="str">
        <f t="shared" si="432"/>
        <v/>
      </c>
      <c r="Z1238" s="55" t="s">
        <v>22</v>
      </c>
      <c r="AA1238" s="3" t="str">
        <f t="shared" ref="AA1238" si="447">IF(Z1239="-","",Z1239)</f>
        <v/>
      </c>
    </row>
    <row r="1239" spans="1:27" ht="21" customHeight="1">
      <c r="A1239" s="107"/>
      <c r="B1239" s="110" t="str">
        <f>IF(VLOOKUP($A1238,入力マスター!$A$2:$N$65027,2,FALSE)="","",VLOOKUP($A1238,入力マスター!$A$2:$N$65027,2,FALSE))</f>
        <v/>
      </c>
      <c r="C1239" s="110"/>
      <c r="D1239" s="111"/>
      <c r="E1239" s="10"/>
      <c r="F1239" s="7"/>
      <c r="G1239" s="47"/>
      <c r="H1239" s="46" t="s">
        <v>23</v>
      </c>
      <c r="I1239" s="3"/>
      <c r="J1239" s="46" t="s">
        <v>23</v>
      </c>
      <c r="K1239" s="3"/>
      <c r="L1239" s="46" t="s">
        <v>23</v>
      </c>
      <c r="M1239" s="3"/>
      <c r="N1239" s="46" t="s">
        <v>23</v>
      </c>
      <c r="O1239" s="3"/>
      <c r="P1239" s="46" t="s">
        <v>23</v>
      </c>
      <c r="Q1239" s="3"/>
      <c r="R1239" s="46" t="s">
        <v>23</v>
      </c>
      <c r="S1239" s="3"/>
      <c r="T1239" s="46" t="s">
        <v>23</v>
      </c>
      <c r="U1239" s="3"/>
      <c r="V1239" s="46" t="s">
        <v>23</v>
      </c>
      <c r="W1239" s="3"/>
      <c r="X1239" s="46" t="s">
        <v>23</v>
      </c>
      <c r="Y1239" s="3"/>
      <c r="Z1239" s="50" t="s">
        <v>23</v>
      </c>
      <c r="AA1239" s="3"/>
    </row>
    <row r="1240" spans="1:27" ht="21" customHeight="1">
      <c r="A1240" s="104" t="s">
        <v>24</v>
      </c>
      <c r="B1240" s="114" t="str">
        <f>IF(VLOOKUP($A1238,入力マスター!$A$2:$N$65027,5,FALSE)="","",VLOOKUP($A1238,入力マスター!$A$2:$N$65027,5,FALSE))</f>
        <v/>
      </c>
      <c r="C1240" s="115"/>
      <c r="D1240" s="116"/>
      <c r="E1240" s="21" t="s">
        <v>2</v>
      </c>
      <c r="F1240" s="22"/>
      <c r="G1240" s="48"/>
      <c r="H1240" s="51" t="s">
        <v>21</v>
      </c>
      <c r="I1240" s="3"/>
      <c r="J1240" s="51" t="s">
        <v>21</v>
      </c>
      <c r="K1240" s="3"/>
      <c r="L1240" s="51" t="s">
        <v>21</v>
      </c>
      <c r="M1240" s="3"/>
      <c r="N1240" s="51" t="s">
        <v>21</v>
      </c>
      <c r="O1240" s="3"/>
      <c r="P1240" s="51" t="s">
        <v>21</v>
      </c>
      <c r="Q1240" s="3"/>
      <c r="R1240" s="51" t="s">
        <v>21</v>
      </c>
      <c r="S1240" s="3"/>
      <c r="T1240" s="51" t="s">
        <v>21</v>
      </c>
      <c r="U1240" s="3"/>
      <c r="V1240" s="51" t="s">
        <v>21</v>
      </c>
      <c r="W1240" s="3"/>
      <c r="X1240" s="51" t="s">
        <v>21</v>
      </c>
      <c r="Y1240" s="3"/>
      <c r="Z1240" s="52" t="s">
        <v>21</v>
      </c>
      <c r="AA1240" s="3"/>
    </row>
    <row r="1241" spans="1:27" ht="21" customHeight="1">
      <c r="A1241" s="105"/>
      <c r="B1241" s="117"/>
      <c r="C1241" s="118"/>
      <c r="D1241" s="119"/>
      <c r="E1241" s="112" t="str">
        <f>IF(VLOOKUP($A1238,入力マスター!$A$2:$N$65027,3,FALSE)="","",VLOOKUP($A1238,入力マスター!$A$2:$N$65027,3,FALSE))</f>
        <v/>
      </c>
      <c r="F1241" s="113"/>
      <c r="G1241" s="2"/>
      <c r="H1241" s="90"/>
      <c r="I1241" s="3"/>
      <c r="J1241" s="90"/>
      <c r="K1241" s="3"/>
      <c r="L1241" s="90"/>
      <c r="M1241" s="3"/>
      <c r="N1241" s="90"/>
      <c r="O1241" s="3"/>
      <c r="P1241" s="90"/>
      <c r="Q1241" s="3"/>
      <c r="R1241" s="90"/>
      <c r="S1241" s="3"/>
      <c r="T1241" s="90"/>
      <c r="U1241" s="3"/>
      <c r="V1241" s="90"/>
      <c r="W1241" s="3"/>
      <c r="X1241" s="90"/>
      <c r="Y1241" s="3"/>
      <c r="Z1241" s="93"/>
      <c r="AA1241" s="3"/>
    </row>
    <row r="1242" spans="1:27" ht="21" customHeight="1">
      <c r="A1242" s="96" t="s">
        <v>25</v>
      </c>
      <c r="B1242" s="98" t="str">
        <f>IF(VLOOKUP($A1238,入力マスター!$A$2:$N$65027,4,FALSE)="","",VLOOKUP($A1238,入力マスター!$A$2:$N$65027,4,FALSE))</f>
        <v/>
      </c>
      <c r="C1242" s="99"/>
      <c r="D1242" s="99"/>
      <c r="E1242" s="99"/>
      <c r="F1242" s="100"/>
      <c r="G1242" s="49" t="s">
        <v>26</v>
      </c>
      <c r="H1242" s="91"/>
      <c r="I1242" s="3"/>
      <c r="J1242" s="91"/>
      <c r="K1242" s="3"/>
      <c r="L1242" s="91"/>
      <c r="M1242" s="3"/>
      <c r="N1242" s="91"/>
      <c r="O1242" s="3"/>
      <c r="P1242" s="91"/>
      <c r="Q1242" s="3"/>
      <c r="R1242" s="91"/>
      <c r="S1242" s="3"/>
      <c r="T1242" s="91"/>
      <c r="U1242" s="3"/>
      <c r="V1242" s="91"/>
      <c r="W1242" s="3"/>
      <c r="X1242" s="91"/>
      <c r="Y1242" s="3"/>
      <c r="Z1242" s="94"/>
      <c r="AA1242" s="3"/>
    </row>
    <row r="1243" spans="1:27" ht="21" customHeight="1">
      <c r="A1243" s="97"/>
      <c r="B1243" s="101"/>
      <c r="C1243" s="102"/>
      <c r="D1243" s="102"/>
      <c r="E1243" s="102"/>
      <c r="F1243" s="103"/>
      <c r="G1243" s="44"/>
      <c r="H1243" s="92"/>
      <c r="I1243" s="3"/>
      <c r="J1243" s="92"/>
      <c r="K1243" s="3"/>
      <c r="L1243" s="92"/>
      <c r="M1243" s="3"/>
      <c r="N1243" s="92"/>
      <c r="O1243" s="3"/>
      <c r="P1243" s="92"/>
      <c r="Q1243" s="3"/>
      <c r="R1243" s="92"/>
      <c r="S1243" s="3"/>
      <c r="T1243" s="92"/>
      <c r="U1243" s="3"/>
      <c r="V1243" s="92"/>
      <c r="W1243" s="3"/>
      <c r="X1243" s="92"/>
      <c r="Y1243" s="3"/>
      <c r="Z1243" s="95"/>
      <c r="AA1243" s="3"/>
    </row>
    <row r="1244" spans="1:27" ht="21" customHeight="1">
      <c r="A1244" s="106">
        <f t="shared" ref="A1244" si="448">A1238+1</f>
        <v>208</v>
      </c>
      <c r="B1244" s="108" t="s">
        <v>18</v>
      </c>
      <c r="C1244" s="108"/>
      <c r="D1244" s="109"/>
      <c r="E1244" s="9" t="s">
        <v>19</v>
      </c>
      <c r="F1244" s="8" t="s">
        <v>20</v>
      </c>
      <c r="G1244" s="45" t="s">
        <v>21</v>
      </c>
      <c r="H1244" s="54" t="s">
        <v>22</v>
      </c>
      <c r="I1244" s="3" t="str">
        <f t="shared" si="432"/>
        <v/>
      </c>
      <c r="J1244" s="54" t="s">
        <v>22</v>
      </c>
      <c r="K1244" s="3" t="str">
        <f t="shared" si="432"/>
        <v/>
      </c>
      <c r="L1244" s="54" t="s">
        <v>22</v>
      </c>
      <c r="M1244" s="3" t="str">
        <f t="shared" si="432"/>
        <v/>
      </c>
      <c r="N1244" s="54" t="s">
        <v>22</v>
      </c>
      <c r="O1244" s="3" t="str">
        <f t="shared" si="432"/>
        <v/>
      </c>
      <c r="P1244" s="54" t="s">
        <v>22</v>
      </c>
      <c r="Q1244" s="3" t="str">
        <f t="shared" si="432"/>
        <v/>
      </c>
      <c r="R1244" s="54" t="s">
        <v>22</v>
      </c>
      <c r="S1244" s="3" t="str">
        <f t="shared" si="432"/>
        <v/>
      </c>
      <c r="T1244" s="54" t="s">
        <v>22</v>
      </c>
      <c r="U1244" s="3" t="str">
        <f t="shared" si="432"/>
        <v/>
      </c>
      <c r="V1244" s="54" t="s">
        <v>22</v>
      </c>
      <c r="W1244" s="3" t="str">
        <f t="shared" si="432"/>
        <v/>
      </c>
      <c r="X1244" s="54" t="s">
        <v>22</v>
      </c>
      <c r="Y1244" s="3" t="str">
        <f t="shared" si="432"/>
        <v/>
      </c>
      <c r="Z1244" s="55" t="s">
        <v>22</v>
      </c>
      <c r="AA1244" s="3" t="str">
        <f t="shared" ref="AA1244" si="449">IF(Z1245="-","",Z1245)</f>
        <v/>
      </c>
    </row>
    <row r="1245" spans="1:27" ht="21" customHeight="1">
      <c r="A1245" s="107"/>
      <c r="B1245" s="110" t="str">
        <f>IF(VLOOKUP($A1244,入力マスター!$A$2:$N$65027,2,FALSE)="","",VLOOKUP($A1244,入力マスター!$A$2:$N$65027,2,FALSE))</f>
        <v/>
      </c>
      <c r="C1245" s="110"/>
      <c r="D1245" s="111"/>
      <c r="E1245" s="10"/>
      <c r="F1245" s="7"/>
      <c r="G1245" s="47"/>
      <c r="H1245" s="46" t="s">
        <v>23</v>
      </c>
      <c r="I1245" s="3"/>
      <c r="J1245" s="46" t="s">
        <v>23</v>
      </c>
      <c r="K1245" s="3"/>
      <c r="L1245" s="46" t="s">
        <v>23</v>
      </c>
      <c r="M1245" s="3"/>
      <c r="N1245" s="46" t="s">
        <v>23</v>
      </c>
      <c r="O1245" s="3"/>
      <c r="P1245" s="46" t="s">
        <v>23</v>
      </c>
      <c r="Q1245" s="3"/>
      <c r="R1245" s="46" t="s">
        <v>23</v>
      </c>
      <c r="S1245" s="3"/>
      <c r="T1245" s="46" t="s">
        <v>23</v>
      </c>
      <c r="U1245" s="3"/>
      <c r="V1245" s="46" t="s">
        <v>23</v>
      </c>
      <c r="W1245" s="3"/>
      <c r="X1245" s="46" t="s">
        <v>23</v>
      </c>
      <c r="Y1245" s="3"/>
      <c r="Z1245" s="50" t="s">
        <v>23</v>
      </c>
      <c r="AA1245" s="3"/>
    </row>
    <row r="1246" spans="1:27" ht="21" customHeight="1">
      <c r="A1246" s="104" t="s">
        <v>24</v>
      </c>
      <c r="B1246" s="114" t="str">
        <f>IF(VLOOKUP($A1244,入力マスター!$A$2:$N$65027,5,FALSE)="","",VLOOKUP($A1244,入力マスター!$A$2:$N$65027,5,FALSE))</f>
        <v/>
      </c>
      <c r="C1246" s="115"/>
      <c r="D1246" s="116"/>
      <c r="E1246" s="21" t="s">
        <v>2</v>
      </c>
      <c r="F1246" s="22"/>
      <c r="G1246" s="48"/>
      <c r="H1246" s="51" t="s">
        <v>21</v>
      </c>
      <c r="I1246" s="3"/>
      <c r="J1246" s="51" t="s">
        <v>21</v>
      </c>
      <c r="K1246" s="3"/>
      <c r="L1246" s="51" t="s">
        <v>21</v>
      </c>
      <c r="M1246" s="3"/>
      <c r="N1246" s="51" t="s">
        <v>21</v>
      </c>
      <c r="O1246" s="3"/>
      <c r="P1246" s="51" t="s">
        <v>21</v>
      </c>
      <c r="Q1246" s="3"/>
      <c r="R1246" s="51" t="s">
        <v>21</v>
      </c>
      <c r="S1246" s="3"/>
      <c r="T1246" s="51" t="s">
        <v>21</v>
      </c>
      <c r="U1246" s="3"/>
      <c r="V1246" s="51" t="s">
        <v>21</v>
      </c>
      <c r="W1246" s="3"/>
      <c r="X1246" s="51" t="s">
        <v>21</v>
      </c>
      <c r="Y1246" s="3"/>
      <c r="Z1246" s="52" t="s">
        <v>21</v>
      </c>
      <c r="AA1246" s="3"/>
    </row>
    <row r="1247" spans="1:27" ht="21" customHeight="1">
      <c r="A1247" s="105"/>
      <c r="B1247" s="117"/>
      <c r="C1247" s="118"/>
      <c r="D1247" s="119"/>
      <c r="E1247" s="112" t="str">
        <f>IF(VLOOKUP($A1244,入力マスター!$A$2:$N$65027,3,FALSE)="","",VLOOKUP($A1244,入力マスター!$A$2:$N$65027,3,FALSE))</f>
        <v/>
      </c>
      <c r="F1247" s="113"/>
      <c r="G1247" s="2"/>
      <c r="H1247" s="90"/>
      <c r="I1247" s="3"/>
      <c r="J1247" s="90"/>
      <c r="K1247" s="3"/>
      <c r="L1247" s="90"/>
      <c r="M1247" s="3"/>
      <c r="N1247" s="90"/>
      <c r="O1247" s="3"/>
      <c r="P1247" s="90"/>
      <c r="Q1247" s="3"/>
      <c r="R1247" s="90"/>
      <c r="S1247" s="3"/>
      <c r="T1247" s="90"/>
      <c r="U1247" s="3"/>
      <c r="V1247" s="90"/>
      <c r="W1247" s="3"/>
      <c r="X1247" s="90"/>
      <c r="Y1247" s="3"/>
      <c r="Z1247" s="93"/>
      <c r="AA1247" s="3"/>
    </row>
    <row r="1248" spans="1:27" ht="21" customHeight="1">
      <c r="A1248" s="96" t="s">
        <v>25</v>
      </c>
      <c r="B1248" s="98" t="str">
        <f>IF(VLOOKUP($A1244,入力マスター!$A$2:$N$65027,4,FALSE)="","",VLOOKUP($A1244,入力マスター!$A$2:$N$65027,4,FALSE))</f>
        <v/>
      </c>
      <c r="C1248" s="99"/>
      <c r="D1248" s="99"/>
      <c r="E1248" s="99"/>
      <c r="F1248" s="100"/>
      <c r="G1248" s="49" t="s">
        <v>26</v>
      </c>
      <c r="H1248" s="91"/>
      <c r="I1248" s="3"/>
      <c r="J1248" s="91"/>
      <c r="K1248" s="3"/>
      <c r="L1248" s="91"/>
      <c r="M1248" s="3"/>
      <c r="N1248" s="91"/>
      <c r="O1248" s="3"/>
      <c r="P1248" s="91"/>
      <c r="Q1248" s="3"/>
      <c r="R1248" s="91"/>
      <c r="S1248" s="3"/>
      <c r="T1248" s="91"/>
      <c r="U1248" s="3"/>
      <c r="V1248" s="91"/>
      <c r="W1248" s="3"/>
      <c r="X1248" s="91"/>
      <c r="Y1248" s="3"/>
      <c r="Z1248" s="94"/>
      <c r="AA1248" s="3"/>
    </row>
    <row r="1249" spans="1:27" ht="21" customHeight="1">
      <c r="A1249" s="97"/>
      <c r="B1249" s="101"/>
      <c r="C1249" s="102"/>
      <c r="D1249" s="102"/>
      <c r="E1249" s="102"/>
      <c r="F1249" s="103"/>
      <c r="G1249" s="44"/>
      <c r="H1249" s="92"/>
      <c r="I1249" s="3"/>
      <c r="J1249" s="92"/>
      <c r="K1249" s="3"/>
      <c r="L1249" s="92"/>
      <c r="M1249" s="3"/>
      <c r="N1249" s="92"/>
      <c r="O1249" s="3"/>
      <c r="P1249" s="92"/>
      <c r="Q1249" s="3"/>
      <c r="R1249" s="92"/>
      <c r="S1249" s="3"/>
      <c r="T1249" s="92"/>
      <c r="U1249" s="3"/>
      <c r="V1249" s="92"/>
      <c r="W1249" s="3"/>
      <c r="X1249" s="92"/>
      <c r="Y1249" s="3"/>
      <c r="Z1249" s="95"/>
      <c r="AA1249" s="3"/>
    </row>
    <row r="1250" spans="1:27" ht="21" customHeight="1">
      <c r="A1250" s="106">
        <f t="shared" ref="A1250" si="450">A1244+1</f>
        <v>209</v>
      </c>
      <c r="B1250" s="108" t="s">
        <v>18</v>
      </c>
      <c r="C1250" s="108"/>
      <c r="D1250" s="109"/>
      <c r="E1250" s="9" t="s">
        <v>19</v>
      </c>
      <c r="F1250" s="8" t="s">
        <v>20</v>
      </c>
      <c r="G1250" s="45" t="s">
        <v>21</v>
      </c>
      <c r="H1250" s="54" t="s">
        <v>22</v>
      </c>
      <c r="I1250" s="3" t="str">
        <f t="shared" si="432"/>
        <v/>
      </c>
      <c r="J1250" s="54" t="s">
        <v>22</v>
      </c>
      <c r="K1250" s="3" t="str">
        <f t="shared" si="432"/>
        <v/>
      </c>
      <c r="L1250" s="54" t="s">
        <v>22</v>
      </c>
      <c r="M1250" s="3" t="str">
        <f t="shared" si="432"/>
        <v/>
      </c>
      <c r="N1250" s="54" t="s">
        <v>22</v>
      </c>
      <c r="O1250" s="3" t="str">
        <f t="shared" si="432"/>
        <v/>
      </c>
      <c r="P1250" s="54" t="s">
        <v>22</v>
      </c>
      <c r="Q1250" s="3" t="str">
        <f t="shared" si="432"/>
        <v/>
      </c>
      <c r="R1250" s="54" t="s">
        <v>22</v>
      </c>
      <c r="S1250" s="3" t="str">
        <f t="shared" si="432"/>
        <v/>
      </c>
      <c r="T1250" s="54" t="s">
        <v>22</v>
      </c>
      <c r="U1250" s="3" t="str">
        <f t="shared" si="432"/>
        <v/>
      </c>
      <c r="V1250" s="54" t="s">
        <v>22</v>
      </c>
      <c r="W1250" s="3" t="str">
        <f t="shared" si="432"/>
        <v/>
      </c>
      <c r="X1250" s="54" t="s">
        <v>22</v>
      </c>
      <c r="Y1250" s="3" t="str">
        <f t="shared" si="432"/>
        <v/>
      </c>
      <c r="Z1250" s="55" t="s">
        <v>22</v>
      </c>
      <c r="AA1250" s="3" t="str">
        <f t="shared" ref="AA1250" si="451">IF(Z1251="-","",Z1251)</f>
        <v/>
      </c>
    </row>
    <row r="1251" spans="1:27" ht="21" customHeight="1">
      <c r="A1251" s="107"/>
      <c r="B1251" s="110" t="str">
        <f>IF(VLOOKUP($A1250,入力マスター!$A$2:$N$65027,2,FALSE)="","",VLOOKUP($A1250,入力マスター!$A$2:$N$65027,2,FALSE))</f>
        <v/>
      </c>
      <c r="C1251" s="110"/>
      <c r="D1251" s="111"/>
      <c r="E1251" s="10"/>
      <c r="F1251" s="7"/>
      <c r="G1251" s="47"/>
      <c r="H1251" s="46" t="s">
        <v>23</v>
      </c>
      <c r="I1251" s="3"/>
      <c r="J1251" s="46" t="s">
        <v>23</v>
      </c>
      <c r="K1251" s="3"/>
      <c r="L1251" s="46" t="s">
        <v>23</v>
      </c>
      <c r="M1251" s="3"/>
      <c r="N1251" s="46" t="s">
        <v>23</v>
      </c>
      <c r="O1251" s="3"/>
      <c r="P1251" s="46" t="s">
        <v>23</v>
      </c>
      <c r="Q1251" s="3"/>
      <c r="R1251" s="46" t="s">
        <v>23</v>
      </c>
      <c r="S1251" s="3"/>
      <c r="T1251" s="46" t="s">
        <v>23</v>
      </c>
      <c r="U1251" s="3"/>
      <c r="V1251" s="46" t="s">
        <v>23</v>
      </c>
      <c r="W1251" s="3"/>
      <c r="X1251" s="46" t="s">
        <v>23</v>
      </c>
      <c r="Y1251" s="3"/>
      <c r="Z1251" s="50" t="s">
        <v>23</v>
      </c>
      <c r="AA1251" s="3"/>
    </row>
    <row r="1252" spans="1:27" ht="21" customHeight="1">
      <c r="A1252" s="104" t="s">
        <v>24</v>
      </c>
      <c r="B1252" s="114" t="str">
        <f>IF(VLOOKUP($A1250,入力マスター!$A$2:$N$65027,5,FALSE)="","",VLOOKUP($A1250,入力マスター!$A$2:$N$65027,5,FALSE))</f>
        <v/>
      </c>
      <c r="C1252" s="115"/>
      <c r="D1252" s="116"/>
      <c r="E1252" s="21" t="s">
        <v>2</v>
      </c>
      <c r="F1252" s="22"/>
      <c r="G1252" s="48"/>
      <c r="H1252" s="51" t="s">
        <v>21</v>
      </c>
      <c r="I1252" s="3"/>
      <c r="J1252" s="51" t="s">
        <v>21</v>
      </c>
      <c r="K1252" s="3"/>
      <c r="L1252" s="51" t="s">
        <v>21</v>
      </c>
      <c r="M1252" s="3"/>
      <c r="N1252" s="51" t="s">
        <v>21</v>
      </c>
      <c r="O1252" s="3"/>
      <c r="P1252" s="51" t="s">
        <v>21</v>
      </c>
      <c r="Q1252" s="3"/>
      <c r="R1252" s="51" t="s">
        <v>21</v>
      </c>
      <c r="S1252" s="3"/>
      <c r="T1252" s="51" t="s">
        <v>21</v>
      </c>
      <c r="U1252" s="3"/>
      <c r="V1252" s="51" t="s">
        <v>21</v>
      </c>
      <c r="W1252" s="3"/>
      <c r="X1252" s="51" t="s">
        <v>21</v>
      </c>
      <c r="Y1252" s="3"/>
      <c r="Z1252" s="52" t="s">
        <v>21</v>
      </c>
      <c r="AA1252" s="3"/>
    </row>
    <row r="1253" spans="1:27" ht="21" customHeight="1">
      <c r="A1253" s="105"/>
      <c r="B1253" s="117"/>
      <c r="C1253" s="118"/>
      <c r="D1253" s="119"/>
      <c r="E1253" s="112" t="str">
        <f>IF(VLOOKUP($A1250,入力マスター!$A$2:$N$65027,3,FALSE)="","",VLOOKUP($A1250,入力マスター!$A$2:$N$65027,3,FALSE))</f>
        <v/>
      </c>
      <c r="F1253" s="113"/>
      <c r="G1253" s="2"/>
      <c r="H1253" s="90"/>
      <c r="I1253" s="3"/>
      <c r="J1253" s="90"/>
      <c r="K1253" s="3"/>
      <c r="L1253" s="90"/>
      <c r="M1253" s="3"/>
      <c r="N1253" s="90"/>
      <c r="O1253" s="3"/>
      <c r="P1253" s="90"/>
      <c r="Q1253" s="3"/>
      <c r="R1253" s="90"/>
      <c r="S1253" s="3"/>
      <c r="T1253" s="90"/>
      <c r="U1253" s="3"/>
      <c r="V1253" s="90"/>
      <c r="W1253" s="3"/>
      <c r="X1253" s="90"/>
      <c r="Y1253" s="3"/>
      <c r="Z1253" s="93"/>
      <c r="AA1253" s="3"/>
    </row>
    <row r="1254" spans="1:27" ht="21" customHeight="1">
      <c r="A1254" s="96" t="s">
        <v>25</v>
      </c>
      <c r="B1254" s="98" t="str">
        <f>IF(VLOOKUP($A1250,入力マスター!$A$2:$N$65027,4,FALSE)="","",VLOOKUP($A1250,入力マスター!$A$2:$N$65027,4,FALSE))</f>
        <v/>
      </c>
      <c r="C1254" s="99"/>
      <c r="D1254" s="99"/>
      <c r="E1254" s="99"/>
      <c r="F1254" s="100"/>
      <c r="G1254" s="49" t="s">
        <v>26</v>
      </c>
      <c r="H1254" s="91"/>
      <c r="I1254" s="3"/>
      <c r="J1254" s="91"/>
      <c r="K1254" s="3"/>
      <c r="L1254" s="91"/>
      <c r="M1254" s="3"/>
      <c r="N1254" s="91"/>
      <c r="O1254" s="3"/>
      <c r="P1254" s="91"/>
      <c r="Q1254" s="3"/>
      <c r="R1254" s="91"/>
      <c r="S1254" s="3"/>
      <c r="T1254" s="91"/>
      <c r="U1254" s="3"/>
      <c r="V1254" s="91"/>
      <c r="W1254" s="3"/>
      <c r="X1254" s="91"/>
      <c r="Y1254" s="3"/>
      <c r="Z1254" s="94"/>
      <c r="AA1254" s="3"/>
    </row>
    <row r="1255" spans="1:27" ht="21" customHeight="1">
      <c r="A1255" s="97"/>
      <c r="B1255" s="101"/>
      <c r="C1255" s="102"/>
      <c r="D1255" s="102"/>
      <c r="E1255" s="102"/>
      <c r="F1255" s="103"/>
      <c r="G1255" s="44"/>
      <c r="H1255" s="92"/>
      <c r="I1255" s="3"/>
      <c r="J1255" s="92"/>
      <c r="K1255" s="3"/>
      <c r="L1255" s="92"/>
      <c r="M1255" s="3"/>
      <c r="N1255" s="92"/>
      <c r="O1255" s="3"/>
      <c r="P1255" s="92"/>
      <c r="Q1255" s="3"/>
      <c r="R1255" s="92"/>
      <c r="S1255" s="3"/>
      <c r="T1255" s="92"/>
      <c r="U1255" s="3"/>
      <c r="V1255" s="92"/>
      <c r="W1255" s="3"/>
      <c r="X1255" s="92"/>
      <c r="Y1255" s="3"/>
      <c r="Z1255" s="95"/>
      <c r="AA1255" s="3"/>
    </row>
    <row r="1256" spans="1:27" ht="21" customHeight="1">
      <c r="A1256" s="106">
        <f t="shared" ref="A1256" si="452">A1250+1</f>
        <v>210</v>
      </c>
      <c r="B1256" s="108" t="s">
        <v>18</v>
      </c>
      <c r="C1256" s="108"/>
      <c r="D1256" s="109"/>
      <c r="E1256" s="9" t="s">
        <v>19</v>
      </c>
      <c r="F1256" s="8" t="s">
        <v>20</v>
      </c>
      <c r="G1256" s="45" t="s">
        <v>21</v>
      </c>
      <c r="H1256" s="54" t="s">
        <v>22</v>
      </c>
      <c r="I1256" s="3" t="str">
        <f t="shared" si="432"/>
        <v/>
      </c>
      <c r="J1256" s="54" t="s">
        <v>22</v>
      </c>
      <c r="K1256" s="3" t="str">
        <f t="shared" si="432"/>
        <v/>
      </c>
      <c r="L1256" s="54" t="s">
        <v>22</v>
      </c>
      <c r="M1256" s="3" t="str">
        <f t="shared" si="432"/>
        <v/>
      </c>
      <c r="N1256" s="54" t="s">
        <v>22</v>
      </c>
      <c r="O1256" s="3" t="str">
        <f t="shared" si="432"/>
        <v/>
      </c>
      <c r="P1256" s="54" t="s">
        <v>22</v>
      </c>
      <c r="Q1256" s="3" t="str">
        <f t="shared" si="432"/>
        <v/>
      </c>
      <c r="R1256" s="54" t="s">
        <v>22</v>
      </c>
      <c r="S1256" s="3" t="str">
        <f t="shared" si="432"/>
        <v/>
      </c>
      <c r="T1256" s="54" t="s">
        <v>22</v>
      </c>
      <c r="U1256" s="3" t="str">
        <f t="shared" si="432"/>
        <v/>
      </c>
      <c r="V1256" s="54" t="s">
        <v>22</v>
      </c>
      <c r="W1256" s="3" t="str">
        <f t="shared" si="432"/>
        <v/>
      </c>
      <c r="X1256" s="54" t="s">
        <v>22</v>
      </c>
      <c r="Y1256" s="3" t="str">
        <f t="shared" si="432"/>
        <v/>
      </c>
      <c r="Z1256" s="55" t="s">
        <v>22</v>
      </c>
      <c r="AA1256" s="3" t="str">
        <f t="shared" ref="AA1256" si="453">IF(Z1257="-","",Z1257)</f>
        <v/>
      </c>
    </row>
    <row r="1257" spans="1:27" ht="21" customHeight="1">
      <c r="A1257" s="107"/>
      <c r="B1257" s="110" t="str">
        <f>IF(VLOOKUP($A1256,入力マスター!$A$2:$N$65027,2,FALSE)="","",VLOOKUP($A1256,入力マスター!$A$2:$N$65027,2,FALSE))</f>
        <v/>
      </c>
      <c r="C1257" s="110"/>
      <c r="D1257" s="111"/>
      <c r="E1257" s="10"/>
      <c r="F1257" s="7"/>
      <c r="G1257" s="47"/>
      <c r="H1257" s="46" t="s">
        <v>23</v>
      </c>
      <c r="I1257" s="3"/>
      <c r="J1257" s="46" t="s">
        <v>23</v>
      </c>
      <c r="K1257" s="3"/>
      <c r="L1257" s="46" t="s">
        <v>23</v>
      </c>
      <c r="M1257" s="3"/>
      <c r="N1257" s="46" t="s">
        <v>23</v>
      </c>
      <c r="O1257" s="3"/>
      <c r="P1257" s="46" t="s">
        <v>23</v>
      </c>
      <c r="Q1257" s="3"/>
      <c r="R1257" s="46" t="s">
        <v>23</v>
      </c>
      <c r="S1257" s="3"/>
      <c r="T1257" s="46" t="s">
        <v>23</v>
      </c>
      <c r="U1257" s="3"/>
      <c r="V1257" s="46" t="s">
        <v>23</v>
      </c>
      <c r="W1257" s="3"/>
      <c r="X1257" s="46" t="s">
        <v>23</v>
      </c>
      <c r="Y1257" s="3"/>
      <c r="Z1257" s="50" t="s">
        <v>23</v>
      </c>
      <c r="AA1257" s="3"/>
    </row>
    <row r="1258" spans="1:27" ht="21" customHeight="1">
      <c r="A1258" s="104" t="s">
        <v>24</v>
      </c>
      <c r="B1258" s="114" t="str">
        <f>IF(VLOOKUP($A1256,入力マスター!$A$2:$N$65027,5,FALSE)="","",VLOOKUP($A1256,入力マスター!$A$2:$N$65027,5,FALSE))</f>
        <v/>
      </c>
      <c r="C1258" s="115"/>
      <c r="D1258" s="116"/>
      <c r="E1258" s="21" t="s">
        <v>2</v>
      </c>
      <c r="F1258" s="22"/>
      <c r="G1258" s="48"/>
      <c r="H1258" s="51" t="s">
        <v>21</v>
      </c>
      <c r="I1258" s="3"/>
      <c r="J1258" s="51" t="s">
        <v>21</v>
      </c>
      <c r="K1258" s="3"/>
      <c r="L1258" s="51" t="s">
        <v>21</v>
      </c>
      <c r="M1258" s="3"/>
      <c r="N1258" s="51" t="s">
        <v>21</v>
      </c>
      <c r="O1258" s="3"/>
      <c r="P1258" s="51" t="s">
        <v>21</v>
      </c>
      <c r="Q1258" s="3"/>
      <c r="R1258" s="51" t="s">
        <v>21</v>
      </c>
      <c r="S1258" s="3"/>
      <c r="T1258" s="51" t="s">
        <v>21</v>
      </c>
      <c r="U1258" s="3"/>
      <c r="V1258" s="51" t="s">
        <v>21</v>
      </c>
      <c r="W1258" s="3"/>
      <c r="X1258" s="51" t="s">
        <v>21</v>
      </c>
      <c r="Y1258" s="3"/>
      <c r="Z1258" s="52" t="s">
        <v>21</v>
      </c>
      <c r="AA1258" s="3"/>
    </row>
    <row r="1259" spans="1:27" ht="21" customHeight="1">
      <c r="A1259" s="105"/>
      <c r="B1259" s="117"/>
      <c r="C1259" s="118"/>
      <c r="D1259" s="119"/>
      <c r="E1259" s="112" t="str">
        <f>IF(VLOOKUP($A1256,入力マスター!$A$2:$N$65027,3,FALSE)="","",VLOOKUP($A1256,入力マスター!$A$2:$N$65027,3,FALSE))</f>
        <v/>
      </c>
      <c r="F1259" s="113"/>
      <c r="G1259" s="2"/>
      <c r="H1259" s="90"/>
      <c r="I1259" s="3"/>
      <c r="J1259" s="90"/>
      <c r="K1259" s="3"/>
      <c r="L1259" s="90"/>
      <c r="M1259" s="3"/>
      <c r="N1259" s="90"/>
      <c r="O1259" s="3"/>
      <c r="P1259" s="90"/>
      <c r="Q1259" s="3"/>
      <c r="R1259" s="90"/>
      <c r="S1259" s="3"/>
      <c r="T1259" s="90"/>
      <c r="U1259" s="3"/>
      <c r="V1259" s="90"/>
      <c r="W1259" s="3"/>
      <c r="X1259" s="90"/>
      <c r="Y1259" s="3"/>
      <c r="Z1259" s="93"/>
      <c r="AA1259" s="3"/>
    </row>
    <row r="1260" spans="1:27" ht="21" customHeight="1">
      <c r="A1260" s="96" t="s">
        <v>25</v>
      </c>
      <c r="B1260" s="98" t="str">
        <f>IF(VLOOKUP($A1256,入力マスター!$A$2:$N$65027,4,FALSE)="","",VLOOKUP($A1256,入力マスター!$A$2:$N$65027,4,FALSE))</f>
        <v/>
      </c>
      <c r="C1260" s="99"/>
      <c r="D1260" s="99"/>
      <c r="E1260" s="99"/>
      <c r="F1260" s="100"/>
      <c r="G1260" s="49" t="s">
        <v>26</v>
      </c>
      <c r="H1260" s="91"/>
      <c r="I1260" s="3"/>
      <c r="J1260" s="91"/>
      <c r="K1260" s="3"/>
      <c r="L1260" s="91"/>
      <c r="M1260" s="3"/>
      <c r="N1260" s="91"/>
      <c r="O1260" s="3"/>
      <c r="P1260" s="91"/>
      <c r="Q1260" s="3"/>
      <c r="R1260" s="91"/>
      <c r="S1260" s="3"/>
      <c r="T1260" s="91"/>
      <c r="U1260" s="3"/>
      <c r="V1260" s="91"/>
      <c r="W1260" s="3"/>
      <c r="X1260" s="91"/>
      <c r="Y1260" s="3"/>
      <c r="Z1260" s="94"/>
      <c r="AA1260" s="3"/>
    </row>
    <row r="1261" spans="1:27" ht="21" customHeight="1">
      <c r="A1261" s="97"/>
      <c r="B1261" s="101"/>
      <c r="C1261" s="102"/>
      <c r="D1261" s="102"/>
      <c r="E1261" s="102"/>
      <c r="F1261" s="103"/>
      <c r="G1261" s="44"/>
      <c r="H1261" s="92"/>
      <c r="I1261" s="3"/>
      <c r="J1261" s="92"/>
      <c r="K1261" s="3"/>
      <c r="L1261" s="92"/>
      <c r="M1261" s="3"/>
      <c r="N1261" s="92"/>
      <c r="O1261" s="3"/>
      <c r="P1261" s="92"/>
      <c r="Q1261" s="3"/>
      <c r="R1261" s="92"/>
      <c r="S1261" s="3"/>
      <c r="T1261" s="92"/>
      <c r="U1261" s="3"/>
      <c r="V1261" s="92"/>
      <c r="W1261" s="3"/>
      <c r="X1261" s="92"/>
      <c r="Y1261" s="3"/>
      <c r="Z1261" s="95"/>
      <c r="AA1261" s="3"/>
    </row>
    <row r="1262" spans="1:27" ht="21" customHeight="1">
      <c r="A1262" s="106">
        <f t="shared" ref="A1262" si="454">A1256+1</f>
        <v>211</v>
      </c>
      <c r="B1262" s="108" t="s">
        <v>18</v>
      </c>
      <c r="C1262" s="108"/>
      <c r="D1262" s="109"/>
      <c r="E1262" s="9" t="s">
        <v>19</v>
      </c>
      <c r="F1262" s="8" t="s">
        <v>20</v>
      </c>
      <c r="G1262" s="45" t="s">
        <v>21</v>
      </c>
      <c r="H1262" s="54" t="s">
        <v>22</v>
      </c>
      <c r="I1262" s="3" t="str">
        <f t="shared" ref="I1262:W1262" si="455">IF(H1263="-","",H1263)</f>
        <v/>
      </c>
      <c r="J1262" s="54" t="s">
        <v>22</v>
      </c>
      <c r="K1262" s="3" t="str">
        <f t="shared" si="455"/>
        <v/>
      </c>
      <c r="L1262" s="54" t="s">
        <v>22</v>
      </c>
      <c r="M1262" s="3" t="str">
        <f t="shared" si="455"/>
        <v/>
      </c>
      <c r="N1262" s="54" t="s">
        <v>22</v>
      </c>
      <c r="O1262" s="3" t="str">
        <f t="shared" si="455"/>
        <v/>
      </c>
      <c r="P1262" s="54" t="s">
        <v>22</v>
      </c>
      <c r="Q1262" s="3" t="str">
        <f t="shared" si="455"/>
        <v/>
      </c>
      <c r="R1262" s="54" t="s">
        <v>22</v>
      </c>
      <c r="S1262" s="3" t="str">
        <f t="shared" si="455"/>
        <v/>
      </c>
      <c r="T1262" s="54" t="s">
        <v>22</v>
      </c>
      <c r="U1262" s="3" t="str">
        <f t="shared" si="455"/>
        <v/>
      </c>
      <c r="V1262" s="54" t="s">
        <v>22</v>
      </c>
      <c r="W1262" s="3" t="str">
        <f t="shared" si="455"/>
        <v/>
      </c>
      <c r="X1262" s="54" t="s">
        <v>22</v>
      </c>
      <c r="Y1262" s="3" t="str">
        <f t="shared" ref="I1262:Y1322" si="456">IF(X1263="-","",X1263)</f>
        <v/>
      </c>
      <c r="Z1262" s="55" t="s">
        <v>22</v>
      </c>
      <c r="AA1262" s="3" t="str">
        <f t="shared" ref="AA1262" si="457">IF(Z1263="-","",Z1263)</f>
        <v/>
      </c>
    </row>
    <row r="1263" spans="1:27" ht="21" customHeight="1">
      <c r="A1263" s="107"/>
      <c r="B1263" s="110" t="str">
        <f>IF(VLOOKUP($A1262,入力マスター!$A$2:$N$65027,2,FALSE)="","",VLOOKUP($A1262,入力マスター!$A$2:$N$65027,2,FALSE))</f>
        <v/>
      </c>
      <c r="C1263" s="110"/>
      <c r="D1263" s="111"/>
      <c r="E1263" s="10"/>
      <c r="F1263" s="7"/>
      <c r="G1263" s="47"/>
      <c r="H1263" s="46" t="s">
        <v>23</v>
      </c>
      <c r="I1263" s="3"/>
      <c r="J1263" s="46" t="s">
        <v>23</v>
      </c>
      <c r="K1263" s="3"/>
      <c r="L1263" s="46" t="s">
        <v>23</v>
      </c>
      <c r="M1263" s="3"/>
      <c r="N1263" s="46" t="s">
        <v>23</v>
      </c>
      <c r="O1263" s="3"/>
      <c r="P1263" s="46" t="s">
        <v>23</v>
      </c>
      <c r="Q1263" s="3"/>
      <c r="R1263" s="46" t="s">
        <v>23</v>
      </c>
      <c r="S1263" s="3"/>
      <c r="T1263" s="46" t="s">
        <v>23</v>
      </c>
      <c r="U1263" s="3"/>
      <c r="V1263" s="46" t="s">
        <v>23</v>
      </c>
      <c r="W1263" s="3"/>
      <c r="X1263" s="46" t="s">
        <v>23</v>
      </c>
      <c r="Y1263" s="3"/>
      <c r="Z1263" s="50" t="s">
        <v>23</v>
      </c>
      <c r="AA1263" s="3"/>
    </row>
    <row r="1264" spans="1:27" ht="21" customHeight="1">
      <c r="A1264" s="104" t="s">
        <v>24</v>
      </c>
      <c r="B1264" s="114" t="str">
        <f>IF(VLOOKUP($A1262,入力マスター!$A$2:$N$65027,5,FALSE)="","",VLOOKUP($A1262,入力マスター!$A$2:$N$65027,5,FALSE))</f>
        <v/>
      </c>
      <c r="C1264" s="115"/>
      <c r="D1264" s="116"/>
      <c r="E1264" s="21" t="s">
        <v>2</v>
      </c>
      <c r="F1264" s="22"/>
      <c r="G1264" s="48"/>
      <c r="H1264" s="51" t="s">
        <v>21</v>
      </c>
      <c r="I1264" s="3"/>
      <c r="J1264" s="51" t="s">
        <v>21</v>
      </c>
      <c r="K1264" s="3"/>
      <c r="L1264" s="51" t="s">
        <v>21</v>
      </c>
      <c r="M1264" s="3"/>
      <c r="N1264" s="51" t="s">
        <v>21</v>
      </c>
      <c r="O1264" s="3"/>
      <c r="P1264" s="51" t="s">
        <v>21</v>
      </c>
      <c r="Q1264" s="3"/>
      <c r="R1264" s="51" t="s">
        <v>21</v>
      </c>
      <c r="S1264" s="3"/>
      <c r="T1264" s="51" t="s">
        <v>21</v>
      </c>
      <c r="U1264" s="3"/>
      <c r="V1264" s="51" t="s">
        <v>21</v>
      </c>
      <c r="W1264" s="3"/>
      <c r="X1264" s="51" t="s">
        <v>21</v>
      </c>
      <c r="Y1264" s="3"/>
      <c r="Z1264" s="52" t="s">
        <v>21</v>
      </c>
      <c r="AA1264" s="3"/>
    </row>
    <row r="1265" spans="1:27" ht="21" customHeight="1">
      <c r="A1265" s="105"/>
      <c r="B1265" s="117"/>
      <c r="C1265" s="118"/>
      <c r="D1265" s="119"/>
      <c r="E1265" s="112" t="str">
        <f>IF(VLOOKUP($A1262,入力マスター!$A$2:$N$65027,3,FALSE)="","",VLOOKUP($A1262,入力マスター!$A$2:$N$65027,3,FALSE))</f>
        <v/>
      </c>
      <c r="F1265" s="113"/>
      <c r="G1265" s="2"/>
      <c r="H1265" s="90"/>
      <c r="I1265" s="3"/>
      <c r="J1265" s="90"/>
      <c r="K1265" s="3"/>
      <c r="L1265" s="90"/>
      <c r="M1265" s="3"/>
      <c r="N1265" s="90"/>
      <c r="O1265" s="3"/>
      <c r="P1265" s="90"/>
      <c r="Q1265" s="3"/>
      <c r="R1265" s="90"/>
      <c r="S1265" s="3"/>
      <c r="T1265" s="90"/>
      <c r="U1265" s="3"/>
      <c r="V1265" s="90"/>
      <c r="W1265" s="3"/>
      <c r="X1265" s="90"/>
      <c r="Y1265" s="3"/>
      <c r="Z1265" s="93"/>
      <c r="AA1265" s="3"/>
    </row>
    <row r="1266" spans="1:27" ht="21" customHeight="1">
      <c r="A1266" s="96" t="s">
        <v>25</v>
      </c>
      <c r="B1266" s="98" t="str">
        <f>IF(VLOOKUP($A1262,入力マスター!$A$2:$N$65027,4,FALSE)="","",VLOOKUP($A1262,入力マスター!$A$2:$N$65027,4,FALSE))</f>
        <v/>
      </c>
      <c r="C1266" s="99"/>
      <c r="D1266" s="99"/>
      <c r="E1266" s="99"/>
      <c r="F1266" s="100"/>
      <c r="G1266" s="49" t="s">
        <v>26</v>
      </c>
      <c r="H1266" s="91"/>
      <c r="I1266" s="3"/>
      <c r="J1266" s="91"/>
      <c r="K1266" s="3"/>
      <c r="L1266" s="91"/>
      <c r="M1266" s="3"/>
      <c r="N1266" s="91"/>
      <c r="O1266" s="3"/>
      <c r="P1266" s="91"/>
      <c r="Q1266" s="3"/>
      <c r="R1266" s="91"/>
      <c r="S1266" s="3"/>
      <c r="T1266" s="91"/>
      <c r="U1266" s="3"/>
      <c r="V1266" s="91"/>
      <c r="W1266" s="3"/>
      <c r="X1266" s="91"/>
      <c r="Y1266" s="3"/>
      <c r="Z1266" s="94"/>
      <c r="AA1266" s="3"/>
    </row>
    <row r="1267" spans="1:27" ht="21" customHeight="1">
      <c r="A1267" s="97"/>
      <c r="B1267" s="101"/>
      <c r="C1267" s="102"/>
      <c r="D1267" s="102"/>
      <c r="E1267" s="102"/>
      <c r="F1267" s="103"/>
      <c r="G1267" s="44"/>
      <c r="H1267" s="92"/>
      <c r="I1267" s="3"/>
      <c r="J1267" s="92"/>
      <c r="K1267" s="3"/>
      <c r="L1267" s="92"/>
      <c r="M1267" s="3"/>
      <c r="N1267" s="92"/>
      <c r="O1267" s="3"/>
      <c r="P1267" s="92"/>
      <c r="Q1267" s="3"/>
      <c r="R1267" s="92"/>
      <c r="S1267" s="3"/>
      <c r="T1267" s="92"/>
      <c r="U1267" s="3"/>
      <c r="V1267" s="92"/>
      <c r="W1267" s="3"/>
      <c r="X1267" s="92"/>
      <c r="Y1267" s="3"/>
      <c r="Z1267" s="95"/>
      <c r="AA1267" s="3"/>
    </row>
    <row r="1268" spans="1:27" ht="21" customHeight="1">
      <c r="A1268" s="106">
        <f t="shared" ref="A1268" si="458">A1262+1</f>
        <v>212</v>
      </c>
      <c r="B1268" s="108" t="s">
        <v>18</v>
      </c>
      <c r="C1268" s="108"/>
      <c r="D1268" s="109"/>
      <c r="E1268" s="9" t="s">
        <v>19</v>
      </c>
      <c r="F1268" s="8" t="s">
        <v>20</v>
      </c>
      <c r="G1268" s="45" t="s">
        <v>21</v>
      </c>
      <c r="H1268" s="54" t="s">
        <v>22</v>
      </c>
      <c r="I1268" s="3" t="str">
        <f t="shared" si="456"/>
        <v/>
      </c>
      <c r="J1268" s="54" t="s">
        <v>22</v>
      </c>
      <c r="K1268" s="3" t="str">
        <f t="shared" si="456"/>
        <v/>
      </c>
      <c r="L1268" s="54" t="s">
        <v>22</v>
      </c>
      <c r="M1268" s="3" t="str">
        <f t="shared" si="456"/>
        <v/>
      </c>
      <c r="N1268" s="54" t="s">
        <v>22</v>
      </c>
      <c r="O1268" s="3" t="str">
        <f t="shared" si="456"/>
        <v/>
      </c>
      <c r="P1268" s="54" t="s">
        <v>22</v>
      </c>
      <c r="Q1268" s="3" t="str">
        <f t="shared" si="456"/>
        <v/>
      </c>
      <c r="R1268" s="54" t="s">
        <v>22</v>
      </c>
      <c r="S1268" s="3" t="str">
        <f t="shared" si="456"/>
        <v/>
      </c>
      <c r="T1268" s="54" t="s">
        <v>22</v>
      </c>
      <c r="U1268" s="3" t="str">
        <f t="shared" si="456"/>
        <v/>
      </c>
      <c r="V1268" s="54" t="s">
        <v>22</v>
      </c>
      <c r="W1268" s="3" t="str">
        <f t="shared" si="456"/>
        <v/>
      </c>
      <c r="X1268" s="54" t="s">
        <v>22</v>
      </c>
      <c r="Y1268" s="3" t="str">
        <f t="shared" si="456"/>
        <v/>
      </c>
      <c r="Z1268" s="55" t="s">
        <v>22</v>
      </c>
      <c r="AA1268" s="3" t="str">
        <f t="shared" ref="AA1268" si="459">IF(Z1269="-","",Z1269)</f>
        <v/>
      </c>
    </row>
    <row r="1269" spans="1:27" ht="21" customHeight="1">
      <c r="A1269" s="107"/>
      <c r="B1269" s="110" t="str">
        <f>IF(VLOOKUP($A1268,入力マスター!$A$2:$N$65027,2,FALSE)="","",VLOOKUP($A1268,入力マスター!$A$2:$N$65027,2,FALSE))</f>
        <v/>
      </c>
      <c r="C1269" s="110"/>
      <c r="D1269" s="111"/>
      <c r="E1269" s="10"/>
      <c r="F1269" s="7"/>
      <c r="G1269" s="47"/>
      <c r="H1269" s="46" t="s">
        <v>23</v>
      </c>
      <c r="I1269" s="3"/>
      <c r="J1269" s="46" t="s">
        <v>23</v>
      </c>
      <c r="K1269" s="3"/>
      <c r="L1269" s="46" t="s">
        <v>23</v>
      </c>
      <c r="M1269" s="3"/>
      <c r="N1269" s="46" t="s">
        <v>23</v>
      </c>
      <c r="O1269" s="3"/>
      <c r="P1269" s="46" t="s">
        <v>23</v>
      </c>
      <c r="Q1269" s="3"/>
      <c r="R1269" s="46" t="s">
        <v>23</v>
      </c>
      <c r="S1269" s="3"/>
      <c r="T1269" s="46" t="s">
        <v>23</v>
      </c>
      <c r="U1269" s="3"/>
      <c r="V1269" s="46" t="s">
        <v>23</v>
      </c>
      <c r="W1269" s="3"/>
      <c r="X1269" s="46" t="s">
        <v>23</v>
      </c>
      <c r="Y1269" s="3"/>
      <c r="Z1269" s="50" t="s">
        <v>23</v>
      </c>
      <c r="AA1269" s="3"/>
    </row>
    <row r="1270" spans="1:27" ht="21" customHeight="1">
      <c r="A1270" s="104" t="s">
        <v>24</v>
      </c>
      <c r="B1270" s="114" t="str">
        <f>IF(VLOOKUP($A1268,入力マスター!$A$2:$N$65027,5,FALSE)="","",VLOOKUP($A1268,入力マスター!$A$2:$N$65027,5,FALSE))</f>
        <v/>
      </c>
      <c r="C1270" s="115"/>
      <c r="D1270" s="116"/>
      <c r="E1270" s="21" t="s">
        <v>2</v>
      </c>
      <c r="F1270" s="22"/>
      <c r="G1270" s="48"/>
      <c r="H1270" s="51" t="s">
        <v>21</v>
      </c>
      <c r="I1270" s="3"/>
      <c r="J1270" s="51" t="s">
        <v>21</v>
      </c>
      <c r="K1270" s="3"/>
      <c r="L1270" s="51" t="s">
        <v>21</v>
      </c>
      <c r="M1270" s="3"/>
      <c r="N1270" s="51" t="s">
        <v>21</v>
      </c>
      <c r="O1270" s="3"/>
      <c r="P1270" s="51" t="s">
        <v>21</v>
      </c>
      <c r="Q1270" s="3"/>
      <c r="R1270" s="51" t="s">
        <v>21</v>
      </c>
      <c r="S1270" s="3"/>
      <c r="T1270" s="51" t="s">
        <v>21</v>
      </c>
      <c r="U1270" s="3"/>
      <c r="V1270" s="51" t="s">
        <v>21</v>
      </c>
      <c r="W1270" s="3"/>
      <c r="X1270" s="51" t="s">
        <v>21</v>
      </c>
      <c r="Y1270" s="3"/>
      <c r="Z1270" s="52" t="s">
        <v>21</v>
      </c>
      <c r="AA1270" s="3"/>
    </row>
    <row r="1271" spans="1:27" ht="21" customHeight="1">
      <c r="A1271" s="105"/>
      <c r="B1271" s="117"/>
      <c r="C1271" s="118"/>
      <c r="D1271" s="119"/>
      <c r="E1271" s="112" t="str">
        <f>IF(VLOOKUP($A1268,入力マスター!$A$2:$N$65027,3,FALSE)="","",VLOOKUP($A1268,入力マスター!$A$2:$N$65027,3,FALSE))</f>
        <v/>
      </c>
      <c r="F1271" s="113"/>
      <c r="G1271" s="2"/>
      <c r="H1271" s="90"/>
      <c r="I1271" s="3"/>
      <c r="J1271" s="90"/>
      <c r="K1271" s="3"/>
      <c r="L1271" s="90"/>
      <c r="M1271" s="3"/>
      <c r="N1271" s="90"/>
      <c r="O1271" s="3"/>
      <c r="P1271" s="90"/>
      <c r="Q1271" s="3"/>
      <c r="R1271" s="90"/>
      <c r="S1271" s="3"/>
      <c r="T1271" s="90"/>
      <c r="U1271" s="3"/>
      <c r="V1271" s="90"/>
      <c r="W1271" s="3"/>
      <c r="X1271" s="90"/>
      <c r="Y1271" s="3"/>
      <c r="Z1271" s="93"/>
      <c r="AA1271" s="3"/>
    </row>
    <row r="1272" spans="1:27" ht="21" customHeight="1">
      <c r="A1272" s="96" t="s">
        <v>25</v>
      </c>
      <c r="B1272" s="98" t="str">
        <f>IF(VLOOKUP($A1268,入力マスター!$A$2:$N$65027,4,FALSE)="","",VLOOKUP($A1268,入力マスター!$A$2:$N$65027,4,FALSE))</f>
        <v/>
      </c>
      <c r="C1272" s="99"/>
      <c r="D1272" s="99"/>
      <c r="E1272" s="99"/>
      <c r="F1272" s="100"/>
      <c r="G1272" s="49" t="s">
        <v>26</v>
      </c>
      <c r="H1272" s="91"/>
      <c r="I1272" s="3"/>
      <c r="J1272" s="91"/>
      <c r="K1272" s="3"/>
      <c r="L1272" s="91"/>
      <c r="M1272" s="3"/>
      <c r="N1272" s="91"/>
      <c r="O1272" s="3"/>
      <c r="P1272" s="91"/>
      <c r="Q1272" s="3"/>
      <c r="R1272" s="91"/>
      <c r="S1272" s="3"/>
      <c r="T1272" s="91"/>
      <c r="U1272" s="3"/>
      <c r="V1272" s="91"/>
      <c r="W1272" s="3"/>
      <c r="X1272" s="91"/>
      <c r="Y1272" s="3"/>
      <c r="Z1272" s="94"/>
      <c r="AA1272" s="3"/>
    </row>
    <row r="1273" spans="1:27" ht="21" customHeight="1">
      <c r="A1273" s="97"/>
      <c r="B1273" s="101"/>
      <c r="C1273" s="102"/>
      <c r="D1273" s="102"/>
      <c r="E1273" s="102"/>
      <c r="F1273" s="103"/>
      <c r="G1273" s="44"/>
      <c r="H1273" s="92"/>
      <c r="I1273" s="3"/>
      <c r="J1273" s="92"/>
      <c r="K1273" s="3"/>
      <c r="L1273" s="92"/>
      <c r="M1273" s="3"/>
      <c r="N1273" s="92"/>
      <c r="O1273" s="3"/>
      <c r="P1273" s="92"/>
      <c r="Q1273" s="3"/>
      <c r="R1273" s="92"/>
      <c r="S1273" s="3"/>
      <c r="T1273" s="92"/>
      <c r="U1273" s="3"/>
      <c r="V1273" s="92"/>
      <c r="W1273" s="3"/>
      <c r="X1273" s="92"/>
      <c r="Y1273" s="3"/>
      <c r="Z1273" s="95"/>
      <c r="AA1273" s="3"/>
    </row>
    <row r="1274" spans="1:27" ht="21" customHeight="1">
      <c r="A1274" s="106">
        <f t="shared" ref="A1274" si="460">A1268+1</f>
        <v>213</v>
      </c>
      <c r="B1274" s="108" t="s">
        <v>18</v>
      </c>
      <c r="C1274" s="108"/>
      <c r="D1274" s="109"/>
      <c r="E1274" s="9" t="s">
        <v>19</v>
      </c>
      <c r="F1274" s="8" t="s">
        <v>20</v>
      </c>
      <c r="G1274" s="45" t="s">
        <v>21</v>
      </c>
      <c r="H1274" s="54" t="s">
        <v>22</v>
      </c>
      <c r="I1274" s="3" t="str">
        <f t="shared" si="456"/>
        <v/>
      </c>
      <c r="J1274" s="54" t="s">
        <v>22</v>
      </c>
      <c r="K1274" s="3" t="str">
        <f t="shared" si="456"/>
        <v/>
      </c>
      <c r="L1274" s="54" t="s">
        <v>22</v>
      </c>
      <c r="M1274" s="3" t="str">
        <f t="shared" si="456"/>
        <v/>
      </c>
      <c r="N1274" s="54" t="s">
        <v>22</v>
      </c>
      <c r="O1274" s="3" t="str">
        <f t="shared" si="456"/>
        <v/>
      </c>
      <c r="P1274" s="54" t="s">
        <v>22</v>
      </c>
      <c r="Q1274" s="3" t="str">
        <f t="shared" si="456"/>
        <v/>
      </c>
      <c r="R1274" s="54" t="s">
        <v>22</v>
      </c>
      <c r="S1274" s="3" t="str">
        <f t="shared" si="456"/>
        <v/>
      </c>
      <c r="T1274" s="54" t="s">
        <v>22</v>
      </c>
      <c r="U1274" s="3" t="str">
        <f t="shared" si="456"/>
        <v/>
      </c>
      <c r="V1274" s="54" t="s">
        <v>22</v>
      </c>
      <c r="W1274" s="3" t="str">
        <f t="shared" si="456"/>
        <v/>
      </c>
      <c r="X1274" s="54" t="s">
        <v>22</v>
      </c>
      <c r="Y1274" s="3" t="str">
        <f t="shared" si="456"/>
        <v/>
      </c>
      <c r="Z1274" s="55" t="s">
        <v>22</v>
      </c>
      <c r="AA1274" s="3" t="str">
        <f t="shared" ref="AA1274" si="461">IF(Z1275="-","",Z1275)</f>
        <v/>
      </c>
    </row>
    <row r="1275" spans="1:27" ht="21" customHeight="1">
      <c r="A1275" s="107"/>
      <c r="B1275" s="110" t="str">
        <f>IF(VLOOKUP($A1274,入力マスター!$A$2:$N$65027,2,FALSE)="","",VLOOKUP($A1274,入力マスター!$A$2:$N$65027,2,FALSE))</f>
        <v/>
      </c>
      <c r="C1275" s="110"/>
      <c r="D1275" s="111"/>
      <c r="E1275" s="10"/>
      <c r="F1275" s="7"/>
      <c r="G1275" s="47"/>
      <c r="H1275" s="46" t="s">
        <v>23</v>
      </c>
      <c r="I1275" s="3"/>
      <c r="J1275" s="46" t="s">
        <v>23</v>
      </c>
      <c r="K1275" s="3"/>
      <c r="L1275" s="46" t="s">
        <v>23</v>
      </c>
      <c r="M1275" s="3"/>
      <c r="N1275" s="46" t="s">
        <v>23</v>
      </c>
      <c r="O1275" s="3"/>
      <c r="P1275" s="46" t="s">
        <v>23</v>
      </c>
      <c r="Q1275" s="3"/>
      <c r="R1275" s="46" t="s">
        <v>23</v>
      </c>
      <c r="S1275" s="3"/>
      <c r="T1275" s="46" t="s">
        <v>23</v>
      </c>
      <c r="U1275" s="3"/>
      <c r="V1275" s="46" t="s">
        <v>23</v>
      </c>
      <c r="W1275" s="3"/>
      <c r="X1275" s="46" t="s">
        <v>23</v>
      </c>
      <c r="Y1275" s="3"/>
      <c r="Z1275" s="50" t="s">
        <v>23</v>
      </c>
      <c r="AA1275" s="3"/>
    </row>
    <row r="1276" spans="1:27" ht="21" customHeight="1">
      <c r="A1276" s="104" t="s">
        <v>24</v>
      </c>
      <c r="B1276" s="114" t="str">
        <f>IF(VLOOKUP($A1274,入力マスター!$A$2:$N$65027,5,FALSE)="","",VLOOKUP($A1274,入力マスター!$A$2:$N$65027,5,FALSE))</f>
        <v/>
      </c>
      <c r="C1276" s="115"/>
      <c r="D1276" s="116"/>
      <c r="E1276" s="21" t="s">
        <v>2</v>
      </c>
      <c r="F1276" s="22"/>
      <c r="G1276" s="48"/>
      <c r="H1276" s="51" t="s">
        <v>21</v>
      </c>
      <c r="I1276" s="3"/>
      <c r="J1276" s="51" t="s">
        <v>21</v>
      </c>
      <c r="K1276" s="3"/>
      <c r="L1276" s="51" t="s">
        <v>21</v>
      </c>
      <c r="M1276" s="3"/>
      <c r="N1276" s="51" t="s">
        <v>21</v>
      </c>
      <c r="O1276" s="3"/>
      <c r="P1276" s="51" t="s">
        <v>21</v>
      </c>
      <c r="Q1276" s="3"/>
      <c r="R1276" s="51" t="s">
        <v>21</v>
      </c>
      <c r="S1276" s="3"/>
      <c r="T1276" s="51" t="s">
        <v>21</v>
      </c>
      <c r="U1276" s="3"/>
      <c r="V1276" s="51" t="s">
        <v>21</v>
      </c>
      <c r="W1276" s="3"/>
      <c r="X1276" s="51" t="s">
        <v>21</v>
      </c>
      <c r="Y1276" s="3"/>
      <c r="Z1276" s="52" t="s">
        <v>21</v>
      </c>
      <c r="AA1276" s="3"/>
    </row>
    <row r="1277" spans="1:27" ht="21" customHeight="1">
      <c r="A1277" s="105"/>
      <c r="B1277" s="117"/>
      <c r="C1277" s="118"/>
      <c r="D1277" s="119"/>
      <c r="E1277" s="112" t="str">
        <f>IF(VLOOKUP($A1274,入力マスター!$A$2:$N$65027,3,FALSE)="","",VLOOKUP($A1274,入力マスター!$A$2:$N$65027,3,FALSE))</f>
        <v/>
      </c>
      <c r="F1277" s="113"/>
      <c r="G1277" s="2"/>
      <c r="H1277" s="90"/>
      <c r="I1277" s="3"/>
      <c r="J1277" s="90"/>
      <c r="K1277" s="3"/>
      <c r="L1277" s="90"/>
      <c r="M1277" s="3"/>
      <c r="N1277" s="90"/>
      <c r="O1277" s="3"/>
      <c r="P1277" s="90"/>
      <c r="Q1277" s="3"/>
      <c r="R1277" s="90"/>
      <c r="S1277" s="3"/>
      <c r="T1277" s="90"/>
      <c r="U1277" s="3"/>
      <c r="V1277" s="90"/>
      <c r="W1277" s="3"/>
      <c r="X1277" s="90"/>
      <c r="Y1277" s="3"/>
      <c r="Z1277" s="93"/>
      <c r="AA1277" s="3"/>
    </row>
    <row r="1278" spans="1:27" ht="21" customHeight="1">
      <c r="A1278" s="96" t="s">
        <v>25</v>
      </c>
      <c r="B1278" s="98" t="str">
        <f>IF(VLOOKUP($A1274,入力マスター!$A$2:$N$65027,4,FALSE)="","",VLOOKUP($A1274,入力マスター!$A$2:$N$65027,4,FALSE))</f>
        <v/>
      </c>
      <c r="C1278" s="99"/>
      <c r="D1278" s="99"/>
      <c r="E1278" s="99"/>
      <c r="F1278" s="100"/>
      <c r="G1278" s="49" t="s">
        <v>26</v>
      </c>
      <c r="H1278" s="91"/>
      <c r="I1278" s="3"/>
      <c r="J1278" s="91"/>
      <c r="K1278" s="3"/>
      <c r="L1278" s="91"/>
      <c r="M1278" s="3"/>
      <c r="N1278" s="91"/>
      <c r="O1278" s="3"/>
      <c r="P1278" s="91"/>
      <c r="Q1278" s="3"/>
      <c r="R1278" s="91"/>
      <c r="S1278" s="3"/>
      <c r="T1278" s="91"/>
      <c r="U1278" s="3"/>
      <c r="V1278" s="91"/>
      <c r="W1278" s="3"/>
      <c r="X1278" s="91"/>
      <c r="Y1278" s="3"/>
      <c r="Z1278" s="94"/>
      <c r="AA1278" s="3"/>
    </row>
    <row r="1279" spans="1:27" ht="21" customHeight="1">
      <c r="A1279" s="97"/>
      <c r="B1279" s="101"/>
      <c r="C1279" s="102"/>
      <c r="D1279" s="102"/>
      <c r="E1279" s="102"/>
      <c r="F1279" s="103"/>
      <c r="G1279" s="44"/>
      <c r="H1279" s="92"/>
      <c r="I1279" s="3"/>
      <c r="J1279" s="92"/>
      <c r="K1279" s="3"/>
      <c r="L1279" s="92"/>
      <c r="M1279" s="3"/>
      <c r="N1279" s="92"/>
      <c r="O1279" s="3"/>
      <c r="P1279" s="92"/>
      <c r="Q1279" s="3"/>
      <c r="R1279" s="92"/>
      <c r="S1279" s="3"/>
      <c r="T1279" s="92"/>
      <c r="U1279" s="3"/>
      <c r="V1279" s="92"/>
      <c r="W1279" s="3"/>
      <c r="X1279" s="92"/>
      <c r="Y1279" s="3"/>
      <c r="Z1279" s="95"/>
      <c r="AA1279" s="3"/>
    </row>
    <row r="1280" spans="1:27" ht="21" customHeight="1">
      <c r="A1280" s="106">
        <f t="shared" ref="A1280" si="462">A1274+1</f>
        <v>214</v>
      </c>
      <c r="B1280" s="108" t="s">
        <v>18</v>
      </c>
      <c r="C1280" s="108"/>
      <c r="D1280" s="109"/>
      <c r="E1280" s="9" t="s">
        <v>19</v>
      </c>
      <c r="F1280" s="8" t="s">
        <v>20</v>
      </c>
      <c r="G1280" s="45" t="s">
        <v>21</v>
      </c>
      <c r="H1280" s="54" t="s">
        <v>22</v>
      </c>
      <c r="I1280" s="3" t="str">
        <f t="shared" si="456"/>
        <v/>
      </c>
      <c r="J1280" s="54" t="s">
        <v>22</v>
      </c>
      <c r="K1280" s="3" t="str">
        <f t="shared" si="456"/>
        <v/>
      </c>
      <c r="L1280" s="54" t="s">
        <v>22</v>
      </c>
      <c r="M1280" s="3" t="str">
        <f t="shared" si="456"/>
        <v/>
      </c>
      <c r="N1280" s="54" t="s">
        <v>22</v>
      </c>
      <c r="O1280" s="3" t="str">
        <f t="shared" si="456"/>
        <v/>
      </c>
      <c r="P1280" s="54" t="s">
        <v>22</v>
      </c>
      <c r="Q1280" s="3" t="str">
        <f t="shared" si="456"/>
        <v/>
      </c>
      <c r="R1280" s="54" t="s">
        <v>22</v>
      </c>
      <c r="S1280" s="3" t="str">
        <f t="shared" si="456"/>
        <v/>
      </c>
      <c r="T1280" s="54" t="s">
        <v>22</v>
      </c>
      <c r="U1280" s="3" t="str">
        <f t="shared" si="456"/>
        <v/>
      </c>
      <c r="V1280" s="54" t="s">
        <v>22</v>
      </c>
      <c r="W1280" s="3" t="str">
        <f t="shared" si="456"/>
        <v/>
      </c>
      <c r="X1280" s="54" t="s">
        <v>22</v>
      </c>
      <c r="Y1280" s="3" t="str">
        <f t="shared" si="456"/>
        <v/>
      </c>
      <c r="Z1280" s="55" t="s">
        <v>22</v>
      </c>
      <c r="AA1280" s="3" t="str">
        <f t="shared" ref="AA1280" si="463">IF(Z1281="-","",Z1281)</f>
        <v/>
      </c>
    </row>
    <row r="1281" spans="1:27" ht="21" customHeight="1">
      <c r="A1281" s="107"/>
      <c r="B1281" s="110" t="str">
        <f>IF(VLOOKUP($A1280,入力マスター!$A$2:$N$65027,2,FALSE)="","",VLOOKUP($A1280,入力マスター!$A$2:$N$65027,2,FALSE))</f>
        <v/>
      </c>
      <c r="C1281" s="110"/>
      <c r="D1281" s="111"/>
      <c r="E1281" s="10"/>
      <c r="F1281" s="7"/>
      <c r="G1281" s="47"/>
      <c r="H1281" s="46" t="s">
        <v>23</v>
      </c>
      <c r="I1281" s="3"/>
      <c r="J1281" s="46" t="s">
        <v>23</v>
      </c>
      <c r="K1281" s="3"/>
      <c r="L1281" s="46" t="s">
        <v>23</v>
      </c>
      <c r="M1281" s="3"/>
      <c r="N1281" s="46" t="s">
        <v>23</v>
      </c>
      <c r="O1281" s="3"/>
      <c r="P1281" s="46" t="s">
        <v>23</v>
      </c>
      <c r="Q1281" s="3"/>
      <c r="R1281" s="46" t="s">
        <v>23</v>
      </c>
      <c r="S1281" s="3"/>
      <c r="T1281" s="46" t="s">
        <v>23</v>
      </c>
      <c r="U1281" s="3"/>
      <c r="V1281" s="46" t="s">
        <v>23</v>
      </c>
      <c r="W1281" s="3"/>
      <c r="X1281" s="46" t="s">
        <v>23</v>
      </c>
      <c r="Y1281" s="3"/>
      <c r="Z1281" s="50" t="s">
        <v>23</v>
      </c>
      <c r="AA1281" s="3"/>
    </row>
    <row r="1282" spans="1:27" ht="21" customHeight="1">
      <c r="A1282" s="104" t="s">
        <v>24</v>
      </c>
      <c r="B1282" s="114" t="str">
        <f>IF(VLOOKUP($A1280,入力マスター!$A$2:$N$65027,5,FALSE)="","",VLOOKUP($A1280,入力マスター!$A$2:$N$65027,5,FALSE))</f>
        <v/>
      </c>
      <c r="C1282" s="115"/>
      <c r="D1282" s="116"/>
      <c r="E1282" s="21" t="s">
        <v>2</v>
      </c>
      <c r="F1282" s="22"/>
      <c r="G1282" s="48"/>
      <c r="H1282" s="51" t="s">
        <v>21</v>
      </c>
      <c r="I1282" s="3"/>
      <c r="J1282" s="51" t="s">
        <v>21</v>
      </c>
      <c r="K1282" s="3"/>
      <c r="L1282" s="51" t="s">
        <v>21</v>
      </c>
      <c r="M1282" s="3"/>
      <c r="N1282" s="51" t="s">
        <v>21</v>
      </c>
      <c r="O1282" s="3"/>
      <c r="P1282" s="51" t="s">
        <v>21</v>
      </c>
      <c r="Q1282" s="3"/>
      <c r="R1282" s="51" t="s">
        <v>21</v>
      </c>
      <c r="S1282" s="3"/>
      <c r="T1282" s="51" t="s">
        <v>21</v>
      </c>
      <c r="U1282" s="3"/>
      <c r="V1282" s="51" t="s">
        <v>21</v>
      </c>
      <c r="W1282" s="3"/>
      <c r="X1282" s="51" t="s">
        <v>21</v>
      </c>
      <c r="Y1282" s="3"/>
      <c r="Z1282" s="52" t="s">
        <v>21</v>
      </c>
      <c r="AA1282" s="3"/>
    </row>
    <row r="1283" spans="1:27" ht="21" customHeight="1">
      <c r="A1283" s="105"/>
      <c r="B1283" s="117"/>
      <c r="C1283" s="118"/>
      <c r="D1283" s="119"/>
      <c r="E1283" s="112" t="str">
        <f>IF(VLOOKUP($A1280,入力マスター!$A$2:$N$65027,3,FALSE)="","",VLOOKUP($A1280,入力マスター!$A$2:$N$65027,3,FALSE))</f>
        <v/>
      </c>
      <c r="F1283" s="113"/>
      <c r="G1283" s="2"/>
      <c r="H1283" s="90"/>
      <c r="I1283" s="3"/>
      <c r="J1283" s="90"/>
      <c r="K1283" s="3"/>
      <c r="L1283" s="90"/>
      <c r="M1283" s="3"/>
      <c r="N1283" s="90"/>
      <c r="O1283" s="3"/>
      <c r="P1283" s="90"/>
      <c r="Q1283" s="3"/>
      <c r="R1283" s="90"/>
      <c r="S1283" s="3"/>
      <c r="T1283" s="90"/>
      <c r="U1283" s="3"/>
      <c r="V1283" s="90"/>
      <c r="W1283" s="3"/>
      <c r="X1283" s="90"/>
      <c r="Y1283" s="3"/>
      <c r="Z1283" s="93"/>
      <c r="AA1283" s="3"/>
    </row>
    <row r="1284" spans="1:27" ht="21" customHeight="1">
      <c r="A1284" s="96" t="s">
        <v>25</v>
      </c>
      <c r="B1284" s="98" t="str">
        <f>IF(VLOOKUP($A1280,入力マスター!$A$2:$N$65027,4,FALSE)="","",VLOOKUP($A1280,入力マスター!$A$2:$N$65027,4,FALSE))</f>
        <v/>
      </c>
      <c r="C1284" s="99"/>
      <c r="D1284" s="99"/>
      <c r="E1284" s="99"/>
      <c r="F1284" s="100"/>
      <c r="G1284" s="49" t="s">
        <v>26</v>
      </c>
      <c r="H1284" s="91"/>
      <c r="I1284" s="3"/>
      <c r="J1284" s="91"/>
      <c r="K1284" s="3"/>
      <c r="L1284" s="91"/>
      <c r="M1284" s="3"/>
      <c r="N1284" s="91"/>
      <c r="O1284" s="3"/>
      <c r="P1284" s="91"/>
      <c r="Q1284" s="3"/>
      <c r="R1284" s="91"/>
      <c r="S1284" s="3"/>
      <c r="T1284" s="91"/>
      <c r="U1284" s="3"/>
      <c r="V1284" s="91"/>
      <c r="W1284" s="3"/>
      <c r="X1284" s="91"/>
      <c r="Y1284" s="3"/>
      <c r="Z1284" s="94"/>
      <c r="AA1284" s="3"/>
    </row>
    <row r="1285" spans="1:27" ht="21" customHeight="1">
      <c r="A1285" s="97"/>
      <c r="B1285" s="101"/>
      <c r="C1285" s="102"/>
      <c r="D1285" s="102"/>
      <c r="E1285" s="102"/>
      <c r="F1285" s="103"/>
      <c r="G1285" s="44"/>
      <c r="H1285" s="92"/>
      <c r="I1285" s="3"/>
      <c r="J1285" s="92"/>
      <c r="K1285" s="3"/>
      <c r="L1285" s="92"/>
      <c r="M1285" s="3"/>
      <c r="N1285" s="92"/>
      <c r="O1285" s="3"/>
      <c r="P1285" s="92"/>
      <c r="Q1285" s="3"/>
      <c r="R1285" s="92"/>
      <c r="S1285" s="3"/>
      <c r="T1285" s="92"/>
      <c r="U1285" s="3"/>
      <c r="V1285" s="92"/>
      <c r="W1285" s="3"/>
      <c r="X1285" s="92"/>
      <c r="Y1285" s="3"/>
      <c r="Z1285" s="95"/>
      <c r="AA1285" s="3"/>
    </row>
    <row r="1286" spans="1:27" ht="21" customHeight="1">
      <c r="A1286" s="106">
        <f t="shared" ref="A1286" si="464">A1280+1</f>
        <v>215</v>
      </c>
      <c r="B1286" s="108" t="s">
        <v>18</v>
      </c>
      <c r="C1286" s="108"/>
      <c r="D1286" s="109"/>
      <c r="E1286" s="9" t="s">
        <v>19</v>
      </c>
      <c r="F1286" s="8" t="s">
        <v>20</v>
      </c>
      <c r="G1286" s="45" t="s">
        <v>21</v>
      </c>
      <c r="H1286" s="54" t="s">
        <v>22</v>
      </c>
      <c r="I1286" s="3" t="str">
        <f t="shared" si="456"/>
        <v/>
      </c>
      <c r="J1286" s="54" t="s">
        <v>22</v>
      </c>
      <c r="K1286" s="3" t="str">
        <f t="shared" si="456"/>
        <v/>
      </c>
      <c r="L1286" s="54" t="s">
        <v>22</v>
      </c>
      <c r="M1286" s="3" t="str">
        <f t="shared" si="456"/>
        <v/>
      </c>
      <c r="N1286" s="54" t="s">
        <v>22</v>
      </c>
      <c r="O1286" s="3" t="str">
        <f t="shared" si="456"/>
        <v/>
      </c>
      <c r="P1286" s="54" t="s">
        <v>22</v>
      </c>
      <c r="Q1286" s="3" t="str">
        <f t="shared" si="456"/>
        <v/>
      </c>
      <c r="R1286" s="54" t="s">
        <v>22</v>
      </c>
      <c r="S1286" s="3" t="str">
        <f t="shared" si="456"/>
        <v/>
      </c>
      <c r="T1286" s="54" t="s">
        <v>22</v>
      </c>
      <c r="U1286" s="3" t="str">
        <f t="shared" si="456"/>
        <v/>
      </c>
      <c r="V1286" s="54" t="s">
        <v>22</v>
      </c>
      <c r="W1286" s="3" t="str">
        <f t="shared" si="456"/>
        <v/>
      </c>
      <c r="X1286" s="54" t="s">
        <v>22</v>
      </c>
      <c r="Y1286" s="3" t="str">
        <f t="shared" si="456"/>
        <v/>
      </c>
      <c r="Z1286" s="55" t="s">
        <v>22</v>
      </c>
      <c r="AA1286" s="3" t="str">
        <f t="shared" ref="AA1286" si="465">IF(Z1287="-","",Z1287)</f>
        <v/>
      </c>
    </row>
    <row r="1287" spans="1:27" ht="21" customHeight="1">
      <c r="A1287" s="107"/>
      <c r="B1287" s="110" t="str">
        <f>IF(VLOOKUP($A1286,入力マスター!$A$2:$N$65027,2,FALSE)="","",VLOOKUP($A1286,入力マスター!$A$2:$N$65027,2,FALSE))</f>
        <v/>
      </c>
      <c r="C1287" s="110"/>
      <c r="D1287" s="111"/>
      <c r="E1287" s="10"/>
      <c r="F1287" s="7"/>
      <c r="G1287" s="47"/>
      <c r="H1287" s="46" t="s">
        <v>23</v>
      </c>
      <c r="I1287" s="3"/>
      <c r="J1287" s="46" t="s">
        <v>23</v>
      </c>
      <c r="K1287" s="3"/>
      <c r="L1287" s="46" t="s">
        <v>23</v>
      </c>
      <c r="M1287" s="3"/>
      <c r="N1287" s="46" t="s">
        <v>23</v>
      </c>
      <c r="O1287" s="3"/>
      <c r="P1287" s="46" t="s">
        <v>23</v>
      </c>
      <c r="Q1287" s="3"/>
      <c r="R1287" s="46" t="s">
        <v>23</v>
      </c>
      <c r="S1287" s="3"/>
      <c r="T1287" s="46" t="s">
        <v>23</v>
      </c>
      <c r="U1287" s="3"/>
      <c r="V1287" s="46" t="s">
        <v>23</v>
      </c>
      <c r="W1287" s="3"/>
      <c r="X1287" s="46" t="s">
        <v>23</v>
      </c>
      <c r="Y1287" s="3"/>
      <c r="Z1287" s="50" t="s">
        <v>23</v>
      </c>
      <c r="AA1287" s="3"/>
    </row>
    <row r="1288" spans="1:27" ht="21" customHeight="1">
      <c r="A1288" s="104" t="s">
        <v>24</v>
      </c>
      <c r="B1288" s="114" t="str">
        <f>IF(VLOOKUP($A1286,入力マスター!$A$2:$N$65027,5,FALSE)="","",VLOOKUP($A1286,入力マスター!$A$2:$N$65027,5,FALSE))</f>
        <v/>
      </c>
      <c r="C1288" s="115"/>
      <c r="D1288" s="116"/>
      <c r="E1288" s="21" t="s">
        <v>2</v>
      </c>
      <c r="F1288" s="22"/>
      <c r="G1288" s="48"/>
      <c r="H1288" s="51" t="s">
        <v>21</v>
      </c>
      <c r="I1288" s="3"/>
      <c r="J1288" s="51" t="s">
        <v>21</v>
      </c>
      <c r="K1288" s="3"/>
      <c r="L1288" s="51" t="s">
        <v>21</v>
      </c>
      <c r="M1288" s="3"/>
      <c r="N1288" s="51" t="s">
        <v>21</v>
      </c>
      <c r="O1288" s="3"/>
      <c r="P1288" s="51" t="s">
        <v>21</v>
      </c>
      <c r="Q1288" s="3"/>
      <c r="R1288" s="51" t="s">
        <v>21</v>
      </c>
      <c r="S1288" s="3"/>
      <c r="T1288" s="51" t="s">
        <v>21</v>
      </c>
      <c r="U1288" s="3"/>
      <c r="V1288" s="51" t="s">
        <v>21</v>
      </c>
      <c r="W1288" s="3"/>
      <c r="X1288" s="51" t="s">
        <v>21</v>
      </c>
      <c r="Y1288" s="3"/>
      <c r="Z1288" s="52" t="s">
        <v>21</v>
      </c>
      <c r="AA1288" s="3"/>
    </row>
    <row r="1289" spans="1:27" ht="21" customHeight="1">
      <c r="A1289" s="105"/>
      <c r="B1289" s="117"/>
      <c r="C1289" s="118"/>
      <c r="D1289" s="119"/>
      <c r="E1289" s="112" t="str">
        <f>IF(VLOOKUP($A1286,入力マスター!$A$2:$N$65027,3,FALSE)="","",VLOOKUP($A1286,入力マスター!$A$2:$N$65027,3,FALSE))</f>
        <v/>
      </c>
      <c r="F1289" s="113"/>
      <c r="G1289" s="2"/>
      <c r="H1289" s="90"/>
      <c r="I1289" s="3"/>
      <c r="J1289" s="90"/>
      <c r="K1289" s="3"/>
      <c r="L1289" s="90"/>
      <c r="M1289" s="3"/>
      <c r="N1289" s="90"/>
      <c r="O1289" s="3"/>
      <c r="P1289" s="90"/>
      <c r="Q1289" s="3"/>
      <c r="R1289" s="90"/>
      <c r="S1289" s="3"/>
      <c r="T1289" s="90"/>
      <c r="U1289" s="3"/>
      <c r="V1289" s="90"/>
      <c r="W1289" s="3"/>
      <c r="X1289" s="90"/>
      <c r="Y1289" s="3"/>
      <c r="Z1289" s="93"/>
      <c r="AA1289" s="3"/>
    </row>
    <row r="1290" spans="1:27" ht="21" customHeight="1">
      <c r="A1290" s="96" t="s">
        <v>25</v>
      </c>
      <c r="B1290" s="98" t="str">
        <f>IF(VLOOKUP($A1286,入力マスター!$A$2:$N$65027,4,FALSE)="","",VLOOKUP($A1286,入力マスター!$A$2:$N$65027,4,FALSE))</f>
        <v/>
      </c>
      <c r="C1290" s="99"/>
      <c r="D1290" s="99"/>
      <c r="E1290" s="99"/>
      <c r="F1290" s="100"/>
      <c r="G1290" s="49" t="s">
        <v>26</v>
      </c>
      <c r="H1290" s="91"/>
      <c r="I1290" s="3"/>
      <c r="J1290" s="91"/>
      <c r="K1290" s="3"/>
      <c r="L1290" s="91"/>
      <c r="M1290" s="3"/>
      <c r="N1290" s="91"/>
      <c r="O1290" s="3"/>
      <c r="P1290" s="91"/>
      <c r="Q1290" s="3"/>
      <c r="R1290" s="91"/>
      <c r="S1290" s="3"/>
      <c r="T1290" s="91"/>
      <c r="U1290" s="3"/>
      <c r="V1290" s="91"/>
      <c r="W1290" s="3"/>
      <c r="X1290" s="91"/>
      <c r="Y1290" s="3"/>
      <c r="Z1290" s="94"/>
      <c r="AA1290" s="3"/>
    </row>
    <row r="1291" spans="1:27" ht="21" customHeight="1">
      <c r="A1291" s="97"/>
      <c r="B1291" s="101"/>
      <c r="C1291" s="102"/>
      <c r="D1291" s="102"/>
      <c r="E1291" s="102"/>
      <c r="F1291" s="103"/>
      <c r="G1291" s="44"/>
      <c r="H1291" s="92"/>
      <c r="I1291" s="3"/>
      <c r="J1291" s="92"/>
      <c r="K1291" s="3"/>
      <c r="L1291" s="92"/>
      <c r="M1291" s="3"/>
      <c r="N1291" s="92"/>
      <c r="O1291" s="3"/>
      <c r="P1291" s="92"/>
      <c r="Q1291" s="3"/>
      <c r="R1291" s="92"/>
      <c r="S1291" s="3"/>
      <c r="T1291" s="92"/>
      <c r="U1291" s="3"/>
      <c r="V1291" s="92"/>
      <c r="W1291" s="3"/>
      <c r="X1291" s="92"/>
      <c r="Y1291" s="3"/>
      <c r="Z1291" s="95"/>
      <c r="AA1291" s="3"/>
    </row>
    <row r="1292" spans="1:27" ht="21" customHeight="1">
      <c r="A1292" s="106">
        <f t="shared" ref="A1292" si="466">A1286+1</f>
        <v>216</v>
      </c>
      <c r="B1292" s="108" t="s">
        <v>18</v>
      </c>
      <c r="C1292" s="108"/>
      <c r="D1292" s="109"/>
      <c r="E1292" s="9" t="s">
        <v>19</v>
      </c>
      <c r="F1292" s="8" t="s">
        <v>20</v>
      </c>
      <c r="G1292" s="45" t="s">
        <v>21</v>
      </c>
      <c r="H1292" s="54" t="s">
        <v>22</v>
      </c>
      <c r="I1292" s="3" t="str">
        <f t="shared" si="456"/>
        <v/>
      </c>
      <c r="J1292" s="54" t="s">
        <v>22</v>
      </c>
      <c r="K1292" s="3" t="str">
        <f t="shared" si="456"/>
        <v/>
      </c>
      <c r="L1292" s="54" t="s">
        <v>22</v>
      </c>
      <c r="M1292" s="3" t="str">
        <f t="shared" si="456"/>
        <v/>
      </c>
      <c r="N1292" s="54" t="s">
        <v>22</v>
      </c>
      <c r="O1292" s="3" t="str">
        <f t="shared" si="456"/>
        <v/>
      </c>
      <c r="P1292" s="54" t="s">
        <v>22</v>
      </c>
      <c r="Q1292" s="3" t="str">
        <f t="shared" si="456"/>
        <v/>
      </c>
      <c r="R1292" s="54" t="s">
        <v>22</v>
      </c>
      <c r="S1292" s="3" t="str">
        <f t="shared" si="456"/>
        <v/>
      </c>
      <c r="T1292" s="54" t="s">
        <v>22</v>
      </c>
      <c r="U1292" s="3" t="str">
        <f t="shared" si="456"/>
        <v/>
      </c>
      <c r="V1292" s="54" t="s">
        <v>22</v>
      </c>
      <c r="W1292" s="3" t="str">
        <f t="shared" si="456"/>
        <v/>
      </c>
      <c r="X1292" s="54" t="s">
        <v>22</v>
      </c>
      <c r="Y1292" s="3" t="str">
        <f t="shared" si="456"/>
        <v/>
      </c>
      <c r="Z1292" s="55" t="s">
        <v>22</v>
      </c>
      <c r="AA1292" s="3" t="str">
        <f t="shared" ref="AA1292" si="467">IF(Z1293="-","",Z1293)</f>
        <v/>
      </c>
    </row>
    <row r="1293" spans="1:27" ht="21" customHeight="1">
      <c r="A1293" s="107"/>
      <c r="B1293" s="110" t="str">
        <f>IF(VLOOKUP($A1292,入力マスター!$A$2:$N$65027,2,FALSE)="","",VLOOKUP($A1292,入力マスター!$A$2:$N$65027,2,FALSE))</f>
        <v/>
      </c>
      <c r="C1293" s="110"/>
      <c r="D1293" s="111"/>
      <c r="E1293" s="10"/>
      <c r="F1293" s="7"/>
      <c r="G1293" s="47"/>
      <c r="H1293" s="46" t="s">
        <v>23</v>
      </c>
      <c r="I1293" s="3"/>
      <c r="J1293" s="46" t="s">
        <v>23</v>
      </c>
      <c r="K1293" s="3"/>
      <c r="L1293" s="46" t="s">
        <v>23</v>
      </c>
      <c r="M1293" s="3"/>
      <c r="N1293" s="46" t="s">
        <v>23</v>
      </c>
      <c r="O1293" s="3"/>
      <c r="P1293" s="46" t="s">
        <v>23</v>
      </c>
      <c r="Q1293" s="3"/>
      <c r="R1293" s="46" t="s">
        <v>23</v>
      </c>
      <c r="S1293" s="3"/>
      <c r="T1293" s="46" t="s">
        <v>23</v>
      </c>
      <c r="U1293" s="3"/>
      <c r="V1293" s="46" t="s">
        <v>23</v>
      </c>
      <c r="W1293" s="3"/>
      <c r="X1293" s="46" t="s">
        <v>23</v>
      </c>
      <c r="Y1293" s="3"/>
      <c r="Z1293" s="50" t="s">
        <v>23</v>
      </c>
      <c r="AA1293" s="3"/>
    </row>
    <row r="1294" spans="1:27" ht="21" customHeight="1">
      <c r="A1294" s="104" t="s">
        <v>24</v>
      </c>
      <c r="B1294" s="114" t="str">
        <f>IF(VLOOKUP($A1292,入力マスター!$A$2:$N$65027,5,FALSE)="","",VLOOKUP($A1292,入力マスター!$A$2:$N$65027,5,FALSE))</f>
        <v/>
      </c>
      <c r="C1294" s="115"/>
      <c r="D1294" s="116"/>
      <c r="E1294" s="21" t="s">
        <v>2</v>
      </c>
      <c r="F1294" s="22"/>
      <c r="G1294" s="48"/>
      <c r="H1294" s="51" t="s">
        <v>21</v>
      </c>
      <c r="I1294" s="3"/>
      <c r="J1294" s="51" t="s">
        <v>21</v>
      </c>
      <c r="K1294" s="3"/>
      <c r="L1294" s="51" t="s">
        <v>21</v>
      </c>
      <c r="M1294" s="3"/>
      <c r="N1294" s="51" t="s">
        <v>21</v>
      </c>
      <c r="O1294" s="3"/>
      <c r="P1294" s="51" t="s">
        <v>21</v>
      </c>
      <c r="Q1294" s="3"/>
      <c r="R1294" s="51" t="s">
        <v>21</v>
      </c>
      <c r="S1294" s="3"/>
      <c r="T1294" s="51" t="s">
        <v>21</v>
      </c>
      <c r="U1294" s="3"/>
      <c r="V1294" s="51" t="s">
        <v>21</v>
      </c>
      <c r="W1294" s="3"/>
      <c r="X1294" s="51" t="s">
        <v>21</v>
      </c>
      <c r="Y1294" s="3"/>
      <c r="Z1294" s="52" t="s">
        <v>21</v>
      </c>
      <c r="AA1294" s="3"/>
    </row>
    <row r="1295" spans="1:27" ht="21" customHeight="1">
      <c r="A1295" s="105"/>
      <c r="B1295" s="117"/>
      <c r="C1295" s="118"/>
      <c r="D1295" s="119"/>
      <c r="E1295" s="112" t="str">
        <f>IF(VLOOKUP($A1292,入力マスター!$A$2:$N$65027,3,FALSE)="","",VLOOKUP($A1292,入力マスター!$A$2:$N$65027,3,FALSE))</f>
        <v/>
      </c>
      <c r="F1295" s="113"/>
      <c r="G1295" s="2"/>
      <c r="H1295" s="90"/>
      <c r="I1295" s="3"/>
      <c r="J1295" s="90"/>
      <c r="K1295" s="3"/>
      <c r="L1295" s="90"/>
      <c r="M1295" s="3"/>
      <c r="N1295" s="90"/>
      <c r="O1295" s="3"/>
      <c r="P1295" s="90"/>
      <c r="Q1295" s="3"/>
      <c r="R1295" s="90"/>
      <c r="S1295" s="3"/>
      <c r="T1295" s="90"/>
      <c r="U1295" s="3"/>
      <c r="V1295" s="90"/>
      <c r="W1295" s="3"/>
      <c r="X1295" s="90"/>
      <c r="Y1295" s="3"/>
      <c r="Z1295" s="93"/>
      <c r="AA1295" s="3"/>
    </row>
    <row r="1296" spans="1:27" ht="21" customHeight="1">
      <c r="A1296" s="96" t="s">
        <v>25</v>
      </c>
      <c r="B1296" s="98" t="str">
        <f>IF(VLOOKUP($A1292,入力マスター!$A$2:$N$65027,4,FALSE)="","",VLOOKUP($A1292,入力マスター!$A$2:$N$65027,4,FALSE))</f>
        <v/>
      </c>
      <c r="C1296" s="99"/>
      <c r="D1296" s="99"/>
      <c r="E1296" s="99"/>
      <c r="F1296" s="100"/>
      <c r="G1296" s="49" t="s">
        <v>26</v>
      </c>
      <c r="H1296" s="91"/>
      <c r="I1296" s="3"/>
      <c r="J1296" s="91"/>
      <c r="K1296" s="3"/>
      <c r="L1296" s="91"/>
      <c r="M1296" s="3"/>
      <c r="N1296" s="91"/>
      <c r="O1296" s="3"/>
      <c r="P1296" s="91"/>
      <c r="Q1296" s="3"/>
      <c r="R1296" s="91"/>
      <c r="S1296" s="3"/>
      <c r="T1296" s="91"/>
      <c r="U1296" s="3"/>
      <c r="V1296" s="91"/>
      <c r="W1296" s="3"/>
      <c r="X1296" s="91"/>
      <c r="Y1296" s="3"/>
      <c r="Z1296" s="94"/>
      <c r="AA1296" s="3"/>
    </row>
    <row r="1297" spans="1:27" ht="21" customHeight="1">
      <c r="A1297" s="97"/>
      <c r="B1297" s="101"/>
      <c r="C1297" s="102"/>
      <c r="D1297" s="102"/>
      <c r="E1297" s="102"/>
      <c r="F1297" s="103"/>
      <c r="G1297" s="44"/>
      <c r="H1297" s="92"/>
      <c r="I1297" s="3"/>
      <c r="J1297" s="92"/>
      <c r="K1297" s="3"/>
      <c r="L1297" s="92"/>
      <c r="M1297" s="3"/>
      <c r="N1297" s="92"/>
      <c r="O1297" s="3"/>
      <c r="P1297" s="92"/>
      <c r="Q1297" s="3"/>
      <c r="R1297" s="92"/>
      <c r="S1297" s="3"/>
      <c r="T1297" s="92"/>
      <c r="U1297" s="3"/>
      <c r="V1297" s="92"/>
      <c r="W1297" s="3"/>
      <c r="X1297" s="92"/>
      <c r="Y1297" s="3"/>
      <c r="Z1297" s="95"/>
      <c r="AA1297" s="3"/>
    </row>
    <row r="1298" spans="1:27" ht="21" customHeight="1">
      <c r="A1298" s="106">
        <f t="shared" ref="A1298" si="468">A1292+1</f>
        <v>217</v>
      </c>
      <c r="B1298" s="108" t="s">
        <v>18</v>
      </c>
      <c r="C1298" s="108"/>
      <c r="D1298" s="109"/>
      <c r="E1298" s="9" t="s">
        <v>19</v>
      </c>
      <c r="F1298" s="8" t="s">
        <v>20</v>
      </c>
      <c r="G1298" s="45" t="s">
        <v>21</v>
      </c>
      <c r="H1298" s="54" t="s">
        <v>22</v>
      </c>
      <c r="I1298" s="3" t="str">
        <f t="shared" si="456"/>
        <v/>
      </c>
      <c r="J1298" s="54" t="s">
        <v>22</v>
      </c>
      <c r="K1298" s="3" t="str">
        <f t="shared" si="456"/>
        <v/>
      </c>
      <c r="L1298" s="54" t="s">
        <v>22</v>
      </c>
      <c r="M1298" s="3" t="str">
        <f t="shared" si="456"/>
        <v/>
      </c>
      <c r="N1298" s="54" t="s">
        <v>22</v>
      </c>
      <c r="O1298" s="3" t="str">
        <f t="shared" si="456"/>
        <v/>
      </c>
      <c r="P1298" s="54" t="s">
        <v>22</v>
      </c>
      <c r="Q1298" s="3" t="str">
        <f t="shared" si="456"/>
        <v/>
      </c>
      <c r="R1298" s="54" t="s">
        <v>22</v>
      </c>
      <c r="S1298" s="3" t="str">
        <f t="shared" si="456"/>
        <v/>
      </c>
      <c r="T1298" s="54" t="s">
        <v>22</v>
      </c>
      <c r="U1298" s="3" t="str">
        <f t="shared" si="456"/>
        <v/>
      </c>
      <c r="V1298" s="54" t="s">
        <v>22</v>
      </c>
      <c r="W1298" s="3" t="str">
        <f t="shared" si="456"/>
        <v/>
      </c>
      <c r="X1298" s="54" t="s">
        <v>22</v>
      </c>
      <c r="Y1298" s="3" t="str">
        <f t="shared" si="456"/>
        <v/>
      </c>
      <c r="Z1298" s="55" t="s">
        <v>22</v>
      </c>
      <c r="AA1298" s="3" t="str">
        <f t="shared" ref="AA1298" si="469">IF(Z1299="-","",Z1299)</f>
        <v/>
      </c>
    </row>
    <row r="1299" spans="1:27" ht="21" customHeight="1">
      <c r="A1299" s="107"/>
      <c r="B1299" s="110" t="str">
        <f>IF(VLOOKUP($A1298,入力マスター!$A$2:$N$65027,2,FALSE)="","",VLOOKUP($A1298,入力マスター!$A$2:$N$65027,2,FALSE))</f>
        <v/>
      </c>
      <c r="C1299" s="110"/>
      <c r="D1299" s="111"/>
      <c r="E1299" s="10"/>
      <c r="F1299" s="7"/>
      <c r="G1299" s="47"/>
      <c r="H1299" s="46" t="s">
        <v>23</v>
      </c>
      <c r="I1299" s="3"/>
      <c r="J1299" s="46" t="s">
        <v>23</v>
      </c>
      <c r="K1299" s="3"/>
      <c r="L1299" s="46" t="s">
        <v>23</v>
      </c>
      <c r="M1299" s="3"/>
      <c r="N1299" s="46" t="s">
        <v>23</v>
      </c>
      <c r="O1299" s="3"/>
      <c r="P1299" s="46" t="s">
        <v>23</v>
      </c>
      <c r="Q1299" s="3"/>
      <c r="R1299" s="46" t="s">
        <v>23</v>
      </c>
      <c r="S1299" s="3"/>
      <c r="T1299" s="46" t="s">
        <v>23</v>
      </c>
      <c r="U1299" s="3"/>
      <c r="V1299" s="46" t="s">
        <v>23</v>
      </c>
      <c r="W1299" s="3"/>
      <c r="X1299" s="46" t="s">
        <v>23</v>
      </c>
      <c r="Y1299" s="3"/>
      <c r="Z1299" s="50" t="s">
        <v>23</v>
      </c>
      <c r="AA1299" s="3"/>
    </row>
    <row r="1300" spans="1:27" ht="21" customHeight="1">
      <c r="A1300" s="104" t="s">
        <v>24</v>
      </c>
      <c r="B1300" s="114" t="str">
        <f>IF(VLOOKUP($A1298,入力マスター!$A$2:$N$65027,5,FALSE)="","",VLOOKUP($A1298,入力マスター!$A$2:$N$65027,5,FALSE))</f>
        <v/>
      </c>
      <c r="C1300" s="115"/>
      <c r="D1300" s="116"/>
      <c r="E1300" s="21" t="s">
        <v>2</v>
      </c>
      <c r="F1300" s="22"/>
      <c r="G1300" s="48"/>
      <c r="H1300" s="51" t="s">
        <v>21</v>
      </c>
      <c r="I1300" s="3"/>
      <c r="J1300" s="51" t="s">
        <v>21</v>
      </c>
      <c r="K1300" s="3"/>
      <c r="L1300" s="51" t="s">
        <v>21</v>
      </c>
      <c r="M1300" s="3"/>
      <c r="N1300" s="51" t="s">
        <v>21</v>
      </c>
      <c r="O1300" s="3"/>
      <c r="P1300" s="51" t="s">
        <v>21</v>
      </c>
      <c r="Q1300" s="3"/>
      <c r="R1300" s="51" t="s">
        <v>21</v>
      </c>
      <c r="S1300" s="3"/>
      <c r="T1300" s="51" t="s">
        <v>21</v>
      </c>
      <c r="U1300" s="3"/>
      <c r="V1300" s="51" t="s">
        <v>21</v>
      </c>
      <c r="W1300" s="3"/>
      <c r="X1300" s="51" t="s">
        <v>21</v>
      </c>
      <c r="Y1300" s="3"/>
      <c r="Z1300" s="52" t="s">
        <v>21</v>
      </c>
      <c r="AA1300" s="3"/>
    </row>
    <row r="1301" spans="1:27" ht="21" customHeight="1">
      <c r="A1301" s="105"/>
      <c r="B1301" s="117"/>
      <c r="C1301" s="118"/>
      <c r="D1301" s="119"/>
      <c r="E1301" s="112" t="str">
        <f>IF(VLOOKUP($A1298,入力マスター!$A$2:$N$65027,3,FALSE)="","",VLOOKUP($A1298,入力マスター!$A$2:$N$65027,3,FALSE))</f>
        <v/>
      </c>
      <c r="F1301" s="113"/>
      <c r="G1301" s="2"/>
      <c r="H1301" s="90"/>
      <c r="I1301" s="3"/>
      <c r="J1301" s="90"/>
      <c r="K1301" s="3"/>
      <c r="L1301" s="90"/>
      <c r="M1301" s="3"/>
      <c r="N1301" s="90"/>
      <c r="O1301" s="3"/>
      <c r="P1301" s="90"/>
      <c r="Q1301" s="3"/>
      <c r="R1301" s="90"/>
      <c r="S1301" s="3"/>
      <c r="T1301" s="90"/>
      <c r="U1301" s="3"/>
      <c r="V1301" s="90"/>
      <c r="W1301" s="3"/>
      <c r="X1301" s="90"/>
      <c r="Y1301" s="3"/>
      <c r="Z1301" s="93"/>
      <c r="AA1301" s="3"/>
    </row>
    <row r="1302" spans="1:27" ht="21" customHeight="1">
      <c r="A1302" s="96" t="s">
        <v>25</v>
      </c>
      <c r="B1302" s="98" t="str">
        <f>IF(VLOOKUP($A1298,入力マスター!$A$2:$N$65027,4,FALSE)="","",VLOOKUP($A1298,入力マスター!$A$2:$N$65027,4,FALSE))</f>
        <v/>
      </c>
      <c r="C1302" s="99"/>
      <c r="D1302" s="99"/>
      <c r="E1302" s="99"/>
      <c r="F1302" s="100"/>
      <c r="G1302" s="49" t="s">
        <v>26</v>
      </c>
      <c r="H1302" s="91"/>
      <c r="I1302" s="3"/>
      <c r="J1302" s="91"/>
      <c r="K1302" s="3"/>
      <c r="L1302" s="91"/>
      <c r="M1302" s="3"/>
      <c r="N1302" s="91"/>
      <c r="O1302" s="3"/>
      <c r="P1302" s="91"/>
      <c r="Q1302" s="3"/>
      <c r="R1302" s="91"/>
      <c r="S1302" s="3"/>
      <c r="T1302" s="91"/>
      <c r="U1302" s="3"/>
      <c r="V1302" s="91"/>
      <c r="W1302" s="3"/>
      <c r="X1302" s="91"/>
      <c r="Y1302" s="3"/>
      <c r="Z1302" s="94"/>
      <c r="AA1302" s="3"/>
    </row>
    <row r="1303" spans="1:27" ht="21" customHeight="1">
      <c r="A1303" s="97"/>
      <c r="B1303" s="101"/>
      <c r="C1303" s="102"/>
      <c r="D1303" s="102"/>
      <c r="E1303" s="102"/>
      <c r="F1303" s="103"/>
      <c r="G1303" s="44"/>
      <c r="H1303" s="92"/>
      <c r="I1303" s="3"/>
      <c r="J1303" s="92"/>
      <c r="K1303" s="3"/>
      <c r="L1303" s="92"/>
      <c r="M1303" s="3"/>
      <c r="N1303" s="92"/>
      <c r="O1303" s="3"/>
      <c r="P1303" s="92"/>
      <c r="Q1303" s="3"/>
      <c r="R1303" s="92"/>
      <c r="S1303" s="3"/>
      <c r="T1303" s="92"/>
      <c r="U1303" s="3"/>
      <c r="V1303" s="92"/>
      <c r="W1303" s="3"/>
      <c r="X1303" s="92"/>
      <c r="Y1303" s="3"/>
      <c r="Z1303" s="95"/>
      <c r="AA1303" s="3"/>
    </row>
    <row r="1304" spans="1:27" ht="21" customHeight="1">
      <c r="A1304" s="106">
        <f t="shared" ref="A1304" si="470">A1298+1</f>
        <v>218</v>
      </c>
      <c r="B1304" s="108" t="s">
        <v>18</v>
      </c>
      <c r="C1304" s="108"/>
      <c r="D1304" s="109"/>
      <c r="E1304" s="9" t="s">
        <v>19</v>
      </c>
      <c r="F1304" s="8" t="s">
        <v>20</v>
      </c>
      <c r="G1304" s="45" t="s">
        <v>21</v>
      </c>
      <c r="H1304" s="54" t="s">
        <v>22</v>
      </c>
      <c r="I1304" s="3" t="str">
        <f t="shared" si="456"/>
        <v/>
      </c>
      <c r="J1304" s="54" t="s">
        <v>22</v>
      </c>
      <c r="K1304" s="3" t="str">
        <f t="shared" si="456"/>
        <v/>
      </c>
      <c r="L1304" s="54" t="s">
        <v>22</v>
      </c>
      <c r="M1304" s="3" t="str">
        <f t="shared" si="456"/>
        <v/>
      </c>
      <c r="N1304" s="54" t="s">
        <v>22</v>
      </c>
      <c r="O1304" s="3" t="str">
        <f t="shared" si="456"/>
        <v/>
      </c>
      <c r="P1304" s="54" t="s">
        <v>22</v>
      </c>
      <c r="Q1304" s="3" t="str">
        <f t="shared" si="456"/>
        <v/>
      </c>
      <c r="R1304" s="54" t="s">
        <v>22</v>
      </c>
      <c r="S1304" s="3" t="str">
        <f t="shared" si="456"/>
        <v/>
      </c>
      <c r="T1304" s="54" t="s">
        <v>22</v>
      </c>
      <c r="U1304" s="3" t="str">
        <f t="shared" si="456"/>
        <v/>
      </c>
      <c r="V1304" s="54" t="s">
        <v>22</v>
      </c>
      <c r="W1304" s="3" t="str">
        <f t="shared" si="456"/>
        <v/>
      </c>
      <c r="X1304" s="54" t="s">
        <v>22</v>
      </c>
      <c r="Y1304" s="3" t="str">
        <f t="shared" si="456"/>
        <v/>
      </c>
      <c r="Z1304" s="55" t="s">
        <v>22</v>
      </c>
      <c r="AA1304" s="3" t="str">
        <f t="shared" ref="AA1304" si="471">IF(Z1305="-","",Z1305)</f>
        <v/>
      </c>
    </row>
    <row r="1305" spans="1:27" ht="21" customHeight="1">
      <c r="A1305" s="107"/>
      <c r="B1305" s="110" t="str">
        <f>IF(VLOOKUP($A1304,入力マスター!$A$2:$N$65027,2,FALSE)="","",VLOOKUP($A1304,入力マスター!$A$2:$N$65027,2,FALSE))</f>
        <v/>
      </c>
      <c r="C1305" s="110"/>
      <c r="D1305" s="111"/>
      <c r="E1305" s="10"/>
      <c r="F1305" s="7"/>
      <c r="G1305" s="47"/>
      <c r="H1305" s="46" t="s">
        <v>23</v>
      </c>
      <c r="I1305" s="3"/>
      <c r="J1305" s="46" t="s">
        <v>23</v>
      </c>
      <c r="K1305" s="3"/>
      <c r="L1305" s="46" t="s">
        <v>23</v>
      </c>
      <c r="M1305" s="3"/>
      <c r="N1305" s="46" t="s">
        <v>23</v>
      </c>
      <c r="O1305" s="3"/>
      <c r="P1305" s="46" t="s">
        <v>23</v>
      </c>
      <c r="Q1305" s="3"/>
      <c r="R1305" s="46" t="s">
        <v>23</v>
      </c>
      <c r="S1305" s="3"/>
      <c r="T1305" s="46" t="s">
        <v>23</v>
      </c>
      <c r="U1305" s="3"/>
      <c r="V1305" s="46" t="s">
        <v>23</v>
      </c>
      <c r="W1305" s="3"/>
      <c r="X1305" s="46" t="s">
        <v>23</v>
      </c>
      <c r="Y1305" s="3"/>
      <c r="Z1305" s="50" t="s">
        <v>23</v>
      </c>
      <c r="AA1305" s="3"/>
    </row>
    <row r="1306" spans="1:27" ht="21" customHeight="1">
      <c r="A1306" s="104" t="s">
        <v>24</v>
      </c>
      <c r="B1306" s="114" t="str">
        <f>IF(VLOOKUP($A1304,入力マスター!$A$2:$N$65027,5,FALSE)="","",VLOOKUP($A1304,入力マスター!$A$2:$N$65027,5,FALSE))</f>
        <v/>
      </c>
      <c r="C1306" s="115"/>
      <c r="D1306" s="116"/>
      <c r="E1306" s="21" t="s">
        <v>2</v>
      </c>
      <c r="F1306" s="22"/>
      <c r="G1306" s="48"/>
      <c r="H1306" s="51" t="s">
        <v>21</v>
      </c>
      <c r="I1306" s="3"/>
      <c r="J1306" s="51" t="s">
        <v>21</v>
      </c>
      <c r="K1306" s="3"/>
      <c r="L1306" s="51" t="s">
        <v>21</v>
      </c>
      <c r="M1306" s="3"/>
      <c r="N1306" s="51" t="s">
        <v>21</v>
      </c>
      <c r="O1306" s="3"/>
      <c r="P1306" s="51" t="s">
        <v>21</v>
      </c>
      <c r="Q1306" s="3"/>
      <c r="R1306" s="51" t="s">
        <v>21</v>
      </c>
      <c r="S1306" s="3"/>
      <c r="T1306" s="51" t="s">
        <v>21</v>
      </c>
      <c r="U1306" s="3"/>
      <c r="V1306" s="51" t="s">
        <v>21</v>
      </c>
      <c r="W1306" s="3"/>
      <c r="X1306" s="51" t="s">
        <v>21</v>
      </c>
      <c r="Y1306" s="3"/>
      <c r="Z1306" s="52" t="s">
        <v>21</v>
      </c>
      <c r="AA1306" s="3"/>
    </row>
    <row r="1307" spans="1:27" ht="21" customHeight="1">
      <c r="A1307" s="105"/>
      <c r="B1307" s="117"/>
      <c r="C1307" s="118"/>
      <c r="D1307" s="119"/>
      <c r="E1307" s="112" t="str">
        <f>IF(VLOOKUP($A1304,入力マスター!$A$2:$N$65027,3,FALSE)="","",VLOOKUP($A1304,入力マスター!$A$2:$N$65027,3,FALSE))</f>
        <v/>
      </c>
      <c r="F1307" s="113"/>
      <c r="G1307" s="2"/>
      <c r="H1307" s="90"/>
      <c r="I1307" s="3"/>
      <c r="J1307" s="90"/>
      <c r="K1307" s="3"/>
      <c r="L1307" s="90"/>
      <c r="M1307" s="3"/>
      <c r="N1307" s="90"/>
      <c r="O1307" s="3"/>
      <c r="P1307" s="90"/>
      <c r="Q1307" s="3"/>
      <c r="R1307" s="90"/>
      <c r="S1307" s="3"/>
      <c r="T1307" s="90"/>
      <c r="U1307" s="3"/>
      <c r="V1307" s="90"/>
      <c r="W1307" s="3"/>
      <c r="X1307" s="90"/>
      <c r="Y1307" s="3"/>
      <c r="Z1307" s="93"/>
      <c r="AA1307" s="3"/>
    </row>
    <row r="1308" spans="1:27" ht="21" customHeight="1">
      <c r="A1308" s="96" t="s">
        <v>25</v>
      </c>
      <c r="B1308" s="98" t="str">
        <f>IF(VLOOKUP($A1304,入力マスター!$A$2:$N$65027,4,FALSE)="","",VLOOKUP($A1304,入力マスター!$A$2:$N$65027,4,FALSE))</f>
        <v/>
      </c>
      <c r="C1308" s="99"/>
      <c r="D1308" s="99"/>
      <c r="E1308" s="99"/>
      <c r="F1308" s="100"/>
      <c r="G1308" s="49" t="s">
        <v>26</v>
      </c>
      <c r="H1308" s="91"/>
      <c r="I1308" s="3"/>
      <c r="J1308" s="91"/>
      <c r="K1308" s="3"/>
      <c r="L1308" s="91"/>
      <c r="M1308" s="3"/>
      <c r="N1308" s="91"/>
      <c r="O1308" s="3"/>
      <c r="P1308" s="91"/>
      <c r="Q1308" s="3"/>
      <c r="R1308" s="91"/>
      <c r="S1308" s="3"/>
      <c r="T1308" s="91"/>
      <c r="U1308" s="3"/>
      <c r="V1308" s="91"/>
      <c r="W1308" s="3"/>
      <c r="X1308" s="91"/>
      <c r="Y1308" s="3"/>
      <c r="Z1308" s="94"/>
      <c r="AA1308" s="3"/>
    </row>
    <row r="1309" spans="1:27" ht="21" customHeight="1">
      <c r="A1309" s="97"/>
      <c r="B1309" s="101"/>
      <c r="C1309" s="102"/>
      <c r="D1309" s="102"/>
      <c r="E1309" s="102"/>
      <c r="F1309" s="103"/>
      <c r="G1309" s="44"/>
      <c r="H1309" s="92"/>
      <c r="I1309" s="3"/>
      <c r="J1309" s="92"/>
      <c r="K1309" s="3"/>
      <c r="L1309" s="92"/>
      <c r="M1309" s="3"/>
      <c r="N1309" s="92"/>
      <c r="O1309" s="3"/>
      <c r="P1309" s="92"/>
      <c r="Q1309" s="3"/>
      <c r="R1309" s="92"/>
      <c r="S1309" s="3"/>
      <c r="T1309" s="92"/>
      <c r="U1309" s="3"/>
      <c r="V1309" s="92"/>
      <c r="W1309" s="3"/>
      <c r="X1309" s="92"/>
      <c r="Y1309" s="3"/>
      <c r="Z1309" s="95"/>
      <c r="AA1309" s="3"/>
    </row>
    <row r="1310" spans="1:27" ht="21" customHeight="1">
      <c r="A1310" s="106">
        <f t="shared" ref="A1310" si="472">A1304+1</f>
        <v>219</v>
      </c>
      <c r="B1310" s="108" t="s">
        <v>18</v>
      </c>
      <c r="C1310" s="108"/>
      <c r="D1310" s="109"/>
      <c r="E1310" s="9" t="s">
        <v>19</v>
      </c>
      <c r="F1310" s="8" t="s">
        <v>20</v>
      </c>
      <c r="G1310" s="45" t="s">
        <v>21</v>
      </c>
      <c r="H1310" s="54" t="s">
        <v>22</v>
      </c>
      <c r="I1310" s="3" t="str">
        <f t="shared" si="456"/>
        <v/>
      </c>
      <c r="J1310" s="54" t="s">
        <v>22</v>
      </c>
      <c r="K1310" s="3" t="str">
        <f t="shared" si="456"/>
        <v/>
      </c>
      <c r="L1310" s="54" t="s">
        <v>22</v>
      </c>
      <c r="M1310" s="3" t="str">
        <f t="shared" si="456"/>
        <v/>
      </c>
      <c r="N1310" s="54" t="s">
        <v>22</v>
      </c>
      <c r="O1310" s="3" t="str">
        <f t="shared" si="456"/>
        <v/>
      </c>
      <c r="P1310" s="54" t="s">
        <v>22</v>
      </c>
      <c r="Q1310" s="3" t="str">
        <f t="shared" si="456"/>
        <v/>
      </c>
      <c r="R1310" s="54" t="s">
        <v>22</v>
      </c>
      <c r="S1310" s="3" t="str">
        <f t="shared" si="456"/>
        <v/>
      </c>
      <c r="T1310" s="54" t="s">
        <v>22</v>
      </c>
      <c r="U1310" s="3" t="str">
        <f t="shared" si="456"/>
        <v/>
      </c>
      <c r="V1310" s="54" t="s">
        <v>22</v>
      </c>
      <c r="W1310" s="3" t="str">
        <f t="shared" si="456"/>
        <v/>
      </c>
      <c r="X1310" s="54" t="s">
        <v>22</v>
      </c>
      <c r="Y1310" s="3" t="str">
        <f t="shared" si="456"/>
        <v/>
      </c>
      <c r="Z1310" s="55" t="s">
        <v>22</v>
      </c>
      <c r="AA1310" s="3" t="str">
        <f t="shared" ref="AA1310" si="473">IF(Z1311="-","",Z1311)</f>
        <v/>
      </c>
    </row>
    <row r="1311" spans="1:27" ht="21" customHeight="1">
      <c r="A1311" s="107"/>
      <c r="B1311" s="110" t="str">
        <f>IF(VLOOKUP($A1310,入力マスター!$A$2:$N$65027,2,FALSE)="","",VLOOKUP($A1310,入力マスター!$A$2:$N$65027,2,FALSE))</f>
        <v/>
      </c>
      <c r="C1311" s="110"/>
      <c r="D1311" s="111"/>
      <c r="E1311" s="10"/>
      <c r="F1311" s="7"/>
      <c r="G1311" s="47"/>
      <c r="H1311" s="46" t="s">
        <v>23</v>
      </c>
      <c r="I1311" s="3"/>
      <c r="J1311" s="46" t="s">
        <v>23</v>
      </c>
      <c r="K1311" s="3"/>
      <c r="L1311" s="46" t="s">
        <v>23</v>
      </c>
      <c r="M1311" s="3"/>
      <c r="N1311" s="46" t="s">
        <v>23</v>
      </c>
      <c r="O1311" s="3"/>
      <c r="P1311" s="46" t="s">
        <v>23</v>
      </c>
      <c r="Q1311" s="3"/>
      <c r="R1311" s="46" t="s">
        <v>23</v>
      </c>
      <c r="S1311" s="3"/>
      <c r="T1311" s="46" t="s">
        <v>23</v>
      </c>
      <c r="U1311" s="3"/>
      <c r="V1311" s="46" t="s">
        <v>23</v>
      </c>
      <c r="W1311" s="3"/>
      <c r="X1311" s="46" t="s">
        <v>23</v>
      </c>
      <c r="Y1311" s="3"/>
      <c r="Z1311" s="50" t="s">
        <v>23</v>
      </c>
      <c r="AA1311" s="3"/>
    </row>
    <row r="1312" spans="1:27" ht="21" customHeight="1">
      <c r="A1312" s="104" t="s">
        <v>24</v>
      </c>
      <c r="B1312" s="114" t="str">
        <f>IF(VLOOKUP($A1310,入力マスター!$A$2:$N$65027,5,FALSE)="","",VLOOKUP($A1310,入力マスター!$A$2:$N$65027,5,FALSE))</f>
        <v/>
      </c>
      <c r="C1312" s="115"/>
      <c r="D1312" s="116"/>
      <c r="E1312" s="21" t="s">
        <v>2</v>
      </c>
      <c r="F1312" s="22"/>
      <c r="G1312" s="48"/>
      <c r="H1312" s="51" t="s">
        <v>21</v>
      </c>
      <c r="I1312" s="3"/>
      <c r="J1312" s="51" t="s">
        <v>21</v>
      </c>
      <c r="K1312" s="3"/>
      <c r="L1312" s="51" t="s">
        <v>21</v>
      </c>
      <c r="M1312" s="3"/>
      <c r="N1312" s="51" t="s">
        <v>21</v>
      </c>
      <c r="O1312" s="3"/>
      <c r="P1312" s="51" t="s">
        <v>21</v>
      </c>
      <c r="Q1312" s="3"/>
      <c r="R1312" s="51" t="s">
        <v>21</v>
      </c>
      <c r="S1312" s="3"/>
      <c r="T1312" s="51" t="s">
        <v>21</v>
      </c>
      <c r="U1312" s="3"/>
      <c r="V1312" s="51" t="s">
        <v>21</v>
      </c>
      <c r="W1312" s="3"/>
      <c r="X1312" s="51" t="s">
        <v>21</v>
      </c>
      <c r="Y1312" s="3"/>
      <c r="Z1312" s="52" t="s">
        <v>21</v>
      </c>
      <c r="AA1312" s="3"/>
    </row>
    <row r="1313" spans="1:27" ht="21" customHeight="1">
      <c r="A1313" s="105"/>
      <c r="B1313" s="117"/>
      <c r="C1313" s="118"/>
      <c r="D1313" s="119"/>
      <c r="E1313" s="112" t="str">
        <f>IF(VLOOKUP($A1310,入力マスター!$A$2:$N$65027,3,FALSE)="","",VLOOKUP($A1310,入力マスター!$A$2:$N$65027,3,FALSE))</f>
        <v/>
      </c>
      <c r="F1313" s="113"/>
      <c r="G1313" s="2"/>
      <c r="H1313" s="90"/>
      <c r="I1313" s="3"/>
      <c r="J1313" s="90"/>
      <c r="K1313" s="3"/>
      <c r="L1313" s="90"/>
      <c r="M1313" s="3"/>
      <c r="N1313" s="90"/>
      <c r="O1313" s="3"/>
      <c r="P1313" s="90"/>
      <c r="Q1313" s="3"/>
      <c r="R1313" s="90"/>
      <c r="S1313" s="3"/>
      <c r="T1313" s="90"/>
      <c r="U1313" s="3"/>
      <c r="V1313" s="90"/>
      <c r="W1313" s="3"/>
      <c r="X1313" s="90"/>
      <c r="Y1313" s="3"/>
      <c r="Z1313" s="93"/>
      <c r="AA1313" s="3"/>
    </row>
    <row r="1314" spans="1:27" ht="21" customHeight="1">
      <c r="A1314" s="96" t="s">
        <v>25</v>
      </c>
      <c r="B1314" s="98" t="str">
        <f>IF(VLOOKUP($A1310,入力マスター!$A$2:$N$65027,4,FALSE)="","",VLOOKUP($A1310,入力マスター!$A$2:$N$65027,4,FALSE))</f>
        <v/>
      </c>
      <c r="C1314" s="99"/>
      <c r="D1314" s="99"/>
      <c r="E1314" s="99"/>
      <c r="F1314" s="100"/>
      <c r="G1314" s="49" t="s">
        <v>26</v>
      </c>
      <c r="H1314" s="91"/>
      <c r="I1314" s="3"/>
      <c r="J1314" s="91"/>
      <c r="K1314" s="3"/>
      <c r="L1314" s="91"/>
      <c r="M1314" s="3"/>
      <c r="N1314" s="91"/>
      <c r="O1314" s="3"/>
      <c r="P1314" s="91"/>
      <c r="Q1314" s="3"/>
      <c r="R1314" s="91"/>
      <c r="S1314" s="3"/>
      <c r="T1314" s="91"/>
      <c r="U1314" s="3"/>
      <c r="V1314" s="91"/>
      <c r="W1314" s="3"/>
      <c r="X1314" s="91"/>
      <c r="Y1314" s="3"/>
      <c r="Z1314" s="94"/>
      <c r="AA1314" s="3"/>
    </row>
    <row r="1315" spans="1:27" ht="21" customHeight="1">
      <c r="A1315" s="97"/>
      <c r="B1315" s="101"/>
      <c r="C1315" s="102"/>
      <c r="D1315" s="102"/>
      <c r="E1315" s="102"/>
      <c r="F1315" s="103"/>
      <c r="G1315" s="44"/>
      <c r="H1315" s="92"/>
      <c r="I1315" s="3"/>
      <c r="J1315" s="92"/>
      <c r="K1315" s="3"/>
      <c r="L1315" s="92"/>
      <c r="M1315" s="3"/>
      <c r="N1315" s="92"/>
      <c r="O1315" s="3"/>
      <c r="P1315" s="92"/>
      <c r="Q1315" s="3"/>
      <c r="R1315" s="92"/>
      <c r="S1315" s="3"/>
      <c r="T1315" s="92"/>
      <c r="U1315" s="3"/>
      <c r="V1315" s="92"/>
      <c r="W1315" s="3"/>
      <c r="X1315" s="92"/>
      <c r="Y1315" s="3"/>
      <c r="Z1315" s="95"/>
      <c r="AA1315" s="3"/>
    </row>
    <row r="1316" spans="1:27" ht="21" customHeight="1">
      <c r="A1316" s="106">
        <f t="shared" ref="A1316" si="474">A1310+1</f>
        <v>220</v>
      </c>
      <c r="B1316" s="108" t="s">
        <v>18</v>
      </c>
      <c r="C1316" s="108"/>
      <c r="D1316" s="109"/>
      <c r="E1316" s="9" t="s">
        <v>19</v>
      </c>
      <c r="F1316" s="8" t="s">
        <v>20</v>
      </c>
      <c r="G1316" s="45" t="s">
        <v>21</v>
      </c>
      <c r="H1316" s="54" t="s">
        <v>22</v>
      </c>
      <c r="I1316" s="3" t="str">
        <f t="shared" si="456"/>
        <v/>
      </c>
      <c r="J1316" s="54" t="s">
        <v>22</v>
      </c>
      <c r="K1316" s="3" t="str">
        <f t="shared" si="456"/>
        <v/>
      </c>
      <c r="L1316" s="54" t="s">
        <v>22</v>
      </c>
      <c r="M1316" s="3" t="str">
        <f t="shared" si="456"/>
        <v/>
      </c>
      <c r="N1316" s="54" t="s">
        <v>22</v>
      </c>
      <c r="O1316" s="3" t="str">
        <f t="shared" si="456"/>
        <v/>
      </c>
      <c r="P1316" s="54" t="s">
        <v>22</v>
      </c>
      <c r="Q1316" s="3" t="str">
        <f t="shared" si="456"/>
        <v/>
      </c>
      <c r="R1316" s="54" t="s">
        <v>22</v>
      </c>
      <c r="S1316" s="3" t="str">
        <f t="shared" si="456"/>
        <v/>
      </c>
      <c r="T1316" s="54" t="s">
        <v>22</v>
      </c>
      <c r="U1316" s="3" t="str">
        <f t="shared" si="456"/>
        <v/>
      </c>
      <c r="V1316" s="54" t="s">
        <v>22</v>
      </c>
      <c r="W1316" s="3" t="str">
        <f t="shared" si="456"/>
        <v/>
      </c>
      <c r="X1316" s="54" t="s">
        <v>22</v>
      </c>
      <c r="Y1316" s="3" t="str">
        <f t="shared" si="456"/>
        <v/>
      </c>
      <c r="Z1316" s="55" t="s">
        <v>22</v>
      </c>
      <c r="AA1316" s="3" t="str">
        <f t="shared" ref="AA1316" si="475">IF(Z1317="-","",Z1317)</f>
        <v/>
      </c>
    </row>
    <row r="1317" spans="1:27" ht="21" customHeight="1">
      <c r="A1317" s="107"/>
      <c r="B1317" s="110" t="str">
        <f>IF(VLOOKUP($A1316,入力マスター!$A$2:$N$65027,2,FALSE)="","",VLOOKUP($A1316,入力マスター!$A$2:$N$65027,2,FALSE))</f>
        <v/>
      </c>
      <c r="C1317" s="110"/>
      <c r="D1317" s="111"/>
      <c r="E1317" s="10"/>
      <c r="F1317" s="7"/>
      <c r="G1317" s="47"/>
      <c r="H1317" s="46" t="s">
        <v>23</v>
      </c>
      <c r="I1317" s="3"/>
      <c r="J1317" s="46" t="s">
        <v>23</v>
      </c>
      <c r="K1317" s="3"/>
      <c r="L1317" s="46" t="s">
        <v>23</v>
      </c>
      <c r="M1317" s="3"/>
      <c r="N1317" s="46" t="s">
        <v>23</v>
      </c>
      <c r="O1317" s="3"/>
      <c r="P1317" s="46" t="s">
        <v>23</v>
      </c>
      <c r="Q1317" s="3"/>
      <c r="R1317" s="46" t="s">
        <v>23</v>
      </c>
      <c r="S1317" s="3"/>
      <c r="T1317" s="46" t="s">
        <v>23</v>
      </c>
      <c r="U1317" s="3"/>
      <c r="V1317" s="46" t="s">
        <v>23</v>
      </c>
      <c r="W1317" s="3"/>
      <c r="X1317" s="46" t="s">
        <v>23</v>
      </c>
      <c r="Y1317" s="3"/>
      <c r="Z1317" s="50" t="s">
        <v>23</v>
      </c>
      <c r="AA1317" s="3"/>
    </row>
    <row r="1318" spans="1:27" ht="21" customHeight="1">
      <c r="A1318" s="104" t="s">
        <v>24</v>
      </c>
      <c r="B1318" s="114" t="str">
        <f>IF(VLOOKUP($A1316,入力マスター!$A$2:$N$65027,5,FALSE)="","",VLOOKUP($A1316,入力マスター!$A$2:$N$65027,5,FALSE))</f>
        <v/>
      </c>
      <c r="C1318" s="115"/>
      <c r="D1318" s="116"/>
      <c r="E1318" s="21" t="s">
        <v>2</v>
      </c>
      <c r="F1318" s="22"/>
      <c r="G1318" s="48"/>
      <c r="H1318" s="51" t="s">
        <v>21</v>
      </c>
      <c r="I1318" s="3"/>
      <c r="J1318" s="51" t="s">
        <v>21</v>
      </c>
      <c r="K1318" s="3"/>
      <c r="L1318" s="51" t="s">
        <v>21</v>
      </c>
      <c r="M1318" s="3"/>
      <c r="N1318" s="51" t="s">
        <v>21</v>
      </c>
      <c r="O1318" s="3"/>
      <c r="P1318" s="51" t="s">
        <v>21</v>
      </c>
      <c r="Q1318" s="3"/>
      <c r="R1318" s="51" t="s">
        <v>21</v>
      </c>
      <c r="S1318" s="3"/>
      <c r="T1318" s="51" t="s">
        <v>21</v>
      </c>
      <c r="U1318" s="3"/>
      <c r="V1318" s="51" t="s">
        <v>21</v>
      </c>
      <c r="W1318" s="3"/>
      <c r="X1318" s="51" t="s">
        <v>21</v>
      </c>
      <c r="Y1318" s="3"/>
      <c r="Z1318" s="52" t="s">
        <v>21</v>
      </c>
      <c r="AA1318" s="3"/>
    </row>
    <row r="1319" spans="1:27" ht="21" customHeight="1">
      <c r="A1319" s="105"/>
      <c r="B1319" s="117"/>
      <c r="C1319" s="118"/>
      <c r="D1319" s="119"/>
      <c r="E1319" s="112" t="str">
        <f>IF(VLOOKUP($A1316,入力マスター!$A$2:$N$65027,3,FALSE)="","",VLOOKUP($A1316,入力マスター!$A$2:$N$65027,3,FALSE))</f>
        <v/>
      </c>
      <c r="F1319" s="113"/>
      <c r="G1319" s="2"/>
      <c r="H1319" s="90"/>
      <c r="I1319" s="3"/>
      <c r="J1319" s="90"/>
      <c r="K1319" s="3"/>
      <c r="L1319" s="90"/>
      <c r="M1319" s="3"/>
      <c r="N1319" s="90"/>
      <c r="O1319" s="3"/>
      <c r="P1319" s="90"/>
      <c r="Q1319" s="3"/>
      <c r="R1319" s="90"/>
      <c r="S1319" s="3"/>
      <c r="T1319" s="90"/>
      <c r="U1319" s="3"/>
      <c r="V1319" s="90"/>
      <c r="W1319" s="3"/>
      <c r="X1319" s="90"/>
      <c r="Y1319" s="3"/>
      <c r="Z1319" s="93"/>
      <c r="AA1319" s="3"/>
    </row>
    <row r="1320" spans="1:27" ht="21" customHeight="1">
      <c r="A1320" s="96" t="s">
        <v>25</v>
      </c>
      <c r="B1320" s="98" t="str">
        <f>IF(VLOOKUP($A1316,入力マスター!$A$2:$N$65027,4,FALSE)="","",VLOOKUP($A1316,入力マスター!$A$2:$N$65027,4,FALSE))</f>
        <v/>
      </c>
      <c r="C1320" s="99"/>
      <c r="D1320" s="99"/>
      <c r="E1320" s="99"/>
      <c r="F1320" s="100"/>
      <c r="G1320" s="49" t="s">
        <v>26</v>
      </c>
      <c r="H1320" s="91"/>
      <c r="I1320" s="3"/>
      <c r="J1320" s="91"/>
      <c r="K1320" s="3"/>
      <c r="L1320" s="91"/>
      <c r="M1320" s="3"/>
      <c r="N1320" s="91"/>
      <c r="O1320" s="3"/>
      <c r="P1320" s="91"/>
      <c r="Q1320" s="3"/>
      <c r="R1320" s="91"/>
      <c r="S1320" s="3"/>
      <c r="T1320" s="91"/>
      <c r="U1320" s="3"/>
      <c r="V1320" s="91"/>
      <c r="W1320" s="3"/>
      <c r="X1320" s="91"/>
      <c r="Y1320" s="3"/>
      <c r="Z1320" s="94"/>
      <c r="AA1320" s="3"/>
    </row>
    <row r="1321" spans="1:27" ht="21" customHeight="1">
      <c r="A1321" s="97"/>
      <c r="B1321" s="101"/>
      <c r="C1321" s="102"/>
      <c r="D1321" s="102"/>
      <c r="E1321" s="102"/>
      <c r="F1321" s="103"/>
      <c r="G1321" s="44"/>
      <c r="H1321" s="92"/>
      <c r="I1321" s="3"/>
      <c r="J1321" s="92"/>
      <c r="K1321" s="3"/>
      <c r="L1321" s="92"/>
      <c r="M1321" s="3"/>
      <c r="N1321" s="92"/>
      <c r="O1321" s="3"/>
      <c r="P1321" s="92"/>
      <c r="Q1321" s="3"/>
      <c r="R1321" s="92"/>
      <c r="S1321" s="3"/>
      <c r="T1321" s="92"/>
      <c r="U1321" s="3"/>
      <c r="V1321" s="92"/>
      <c r="W1321" s="3"/>
      <c r="X1321" s="92"/>
      <c r="Y1321" s="3"/>
      <c r="Z1321" s="95"/>
      <c r="AA1321" s="3"/>
    </row>
    <row r="1322" spans="1:27" ht="21" customHeight="1">
      <c r="A1322" s="106">
        <f t="shared" ref="A1322" si="476">A1316+1</f>
        <v>221</v>
      </c>
      <c r="B1322" s="108" t="s">
        <v>18</v>
      </c>
      <c r="C1322" s="108"/>
      <c r="D1322" s="109"/>
      <c r="E1322" s="9" t="s">
        <v>19</v>
      </c>
      <c r="F1322" s="8" t="s">
        <v>20</v>
      </c>
      <c r="G1322" s="45" t="s">
        <v>21</v>
      </c>
      <c r="H1322" s="54" t="s">
        <v>22</v>
      </c>
      <c r="I1322" s="3" t="str">
        <f t="shared" si="456"/>
        <v/>
      </c>
      <c r="J1322" s="54" t="s">
        <v>22</v>
      </c>
      <c r="K1322" s="3" t="str">
        <f t="shared" si="456"/>
        <v/>
      </c>
      <c r="L1322" s="54" t="s">
        <v>22</v>
      </c>
      <c r="M1322" s="3" t="str">
        <f t="shared" si="456"/>
        <v/>
      </c>
      <c r="N1322" s="54" t="s">
        <v>22</v>
      </c>
      <c r="O1322" s="3" t="str">
        <f t="shared" si="456"/>
        <v/>
      </c>
      <c r="P1322" s="54" t="s">
        <v>22</v>
      </c>
      <c r="Q1322" s="3" t="str">
        <f t="shared" si="456"/>
        <v/>
      </c>
      <c r="R1322" s="54" t="s">
        <v>22</v>
      </c>
      <c r="S1322" s="3" t="str">
        <f t="shared" si="456"/>
        <v/>
      </c>
      <c r="T1322" s="54" t="s">
        <v>22</v>
      </c>
      <c r="U1322" s="3" t="str">
        <f t="shared" si="456"/>
        <v/>
      </c>
      <c r="V1322" s="54" t="s">
        <v>22</v>
      </c>
      <c r="W1322" s="3" t="str">
        <f t="shared" si="456"/>
        <v/>
      </c>
      <c r="X1322" s="54" t="s">
        <v>22</v>
      </c>
      <c r="Y1322" s="3" t="str">
        <f t="shared" si="456"/>
        <v/>
      </c>
      <c r="Z1322" s="55" t="s">
        <v>22</v>
      </c>
      <c r="AA1322" s="3" t="str">
        <f t="shared" ref="AA1322" si="477">IF(Z1323="-","",Z1323)</f>
        <v/>
      </c>
    </row>
    <row r="1323" spans="1:27" ht="21" customHeight="1">
      <c r="A1323" s="107"/>
      <c r="B1323" s="110" t="str">
        <f>IF(VLOOKUP($A1322,入力マスター!$A$2:$N$65027,2,FALSE)="","",VLOOKUP($A1322,入力マスター!$A$2:$N$65027,2,FALSE))</f>
        <v/>
      </c>
      <c r="C1323" s="110"/>
      <c r="D1323" s="111"/>
      <c r="E1323" s="10"/>
      <c r="F1323" s="7"/>
      <c r="G1323" s="47"/>
      <c r="H1323" s="46" t="s">
        <v>23</v>
      </c>
      <c r="I1323" s="3"/>
      <c r="J1323" s="46" t="s">
        <v>23</v>
      </c>
      <c r="K1323" s="3"/>
      <c r="L1323" s="46" t="s">
        <v>23</v>
      </c>
      <c r="M1323" s="3"/>
      <c r="N1323" s="46" t="s">
        <v>23</v>
      </c>
      <c r="O1323" s="3"/>
      <c r="P1323" s="46" t="s">
        <v>23</v>
      </c>
      <c r="Q1323" s="3"/>
      <c r="R1323" s="46" t="s">
        <v>23</v>
      </c>
      <c r="S1323" s="3"/>
      <c r="T1323" s="46" t="s">
        <v>23</v>
      </c>
      <c r="U1323" s="3"/>
      <c r="V1323" s="46" t="s">
        <v>23</v>
      </c>
      <c r="W1323" s="3"/>
      <c r="X1323" s="46" t="s">
        <v>23</v>
      </c>
      <c r="Y1323" s="3"/>
      <c r="Z1323" s="50" t="s">
        <v>23</v>
      </c>
      <c r="AA1323" s="3"/>
    </row>
    <row r="1324" spans="1:27" ht="21" customHeight="1">
      <c r="A1324" s="104" t="s">
        <v>24</v>
      </c>
      <c r="B1324" s="114" t="str">
        <f>IF(VLOOKUP($A1322,入力マスター!$A$2:$N$65027,5,FALSE)="","",VLOOKUP($A1322,入力マスター!$A$2:$N$65027,5,FALSE))</f>
        <v/>
      </c>
      <c r="C1324" s="115"/>
      <c r="D1324" s="116"/>
      <c r="E1324" s="21" t="s">
        <v>2</v>
      </c>
      <c r="F1324" s="22"/>
      <c r="G1324" s="48"/>
      <c r="H1324" s="51" t="s">
        <v>21</v>
      </c>
      <c r="I1324" s="3"/>
      <c r="J1324" s="51" t="s">
        <v>21</v>
      </c>
      <c r="K1324" s="3"/>
      <c r="L1324" s="51" t="s">
        <v>21</v>
      </c>
      <c r="M1324" s="3"/>
      <c r="N1324" s="51" t="s">
        <v>21</v>
      </c>
      <c r="O1324" s="3"/>
      <c r="P1324" s="51" t="s">
        <v>21</v>
      </c>
      <c r="Q1324" s="3"/>
      <c r="R1324" s="51" t="s">
        <v>21</v>
      </c>
      <c r="S1324" s="3"/>
      <c r="T1324" s="51" t="s">
        <v>21</v>
      </c>
      <c r="U1324" s="3"/>
      <c r="V1324" s="51" t="s">
        <v>21</v>
      </c>
      <c r="W1324" s="3"/>
      <c r="X1324" s="51" t="s">
        <v>21</v>
      </c>
      <c r="Y1324" s="3"/>
      <c r="Z1324" s="52" t="s">
        <v>21</v>
      </c>
      <c r="AA1324" s="3"/>
    </row>
    <row r="1325" spans="1:27" ht="21" customHeight="1">
      <c r="A1325" s="105"/>
      <c r="B1325" s="117"/>
      <c r="C1325" s="118"/>
      <c r="D1325" s="119"/>
      <c r="E1325" s="112" t="str">
        <f>IF(VLOOKUP($A1322,入力マスター!$A$2:$N$65027,3,FALSE)="","",VLOOKUP($A1322,入力マスター!$A$2:$N$65027,3,FALSE))</f>
        <v/>
      </c>
      <c r="F1325" s="113"/>
      <c r="G1325" s="2"/>
      <c r="H1325" s="90"/>
      <c r="I1325" s="3"/>
      <c r="J1325" s="90"/>
      <c r="K1325" s="3"/>
      <c r="L1325" s="90"/>
      <c r="M1325" s="3"/>
      <c r="N1325" s="90"/>
      <c r="O1325" s="3"/>
      <c r="P1325" s="90"/>
      <c r="Q1325" s="3"/>
      <c r="R1325" s="90"/>
      <c r="S1325" s="3"/>
      <c r="T1325" s="90"/>
      <c r="U1325" s="3"/>
      <c r="V1325" s="90"/>
      <c r="W1325" s="3"/>
      <c r="X1325" s="90"/>
      <c r="Y1325" s="3"/>
      <c r="Z1325" s="93"/>
      <c r="AA1325" s="3"/>
    </row>
    <row r="1326" spans="1:27" ht="21" customHeight="1">
      <c r="A1326" s="96" t="s">
        <v>25</v>
      </c>
      <c r="B1326" s="98" t="str">
        <f>IF(VLOOKUP($A1322,入力マスター!$A$2:$N$65027,4,FALSE)="","",VLOOKUP($A1322,入力マスター!$A$2:$N$65027,4,FALSE))</f>
        <v/>
      </c>
      <c r="C1326" s="99"/>
      <c r="D1326" s="99"/>
      <c r="E1326" s="99"/>
      <c r="F1326" s="100"/>
      <c r="G1326" s="49" t="s">
        <v>26</v>
      </c>
      <c r="H1326" s="91"/>
      <c r="I1326" s="3"/>
      <c r="J1326" s="91"/>
      <c r="K1326" s="3"/>
      <c r="L1326" s="91"/>
      <c r="M1326" s="3"/>
      <c r="N1326" s="91"/>
      <c r="O1326" s="3"/>
      <c r="P1326" s="91"/>
      <c r="Q1326" s="3"/>
      <c r="R1326" s="91"/>
      <c r="S1326" s="3"/>
      <c r="T1326" s="91"/>
      <c r="U1326" s="3"/>
      <c r="V1326" s="91"/>
      <c r="W1326" s="3"/>
      <c r="X1326" s="91"/>
      <c r="Y1326" s="3"/>
      <c r="Z1326" s="94"/>
      <c r="AA1326" s="3"/>
    </row>
    <row r="1327" spans="1:27" ht="21" customHeight="1">
      <c r="A1327" s="97"/>
      <c r="B1327" s="101"/>
      <c r="C1327" s="102"/>
      <c r="D1327" s="102"/>
      <c r="E1327" s="102"/>
      <c r="F1327" s="103"/>
      <c r="G1327" s="44"/>
      <c r="H1327" s="92"/>
      <c r="I1327" s="3"/>
      <c r="J1327" s="92"/>
      <c r="K1327" s="3"/>
      <c r="L1327" s="92"/>
      <c r="M1327" s="3"/>
      <c r="N1327" s="92"/>
      <c r="O1327" s="3"/>
      <c r="P1327" s="92"/>
      <c r="Q1327" s="3"/>
      <c r="R1327" s="92"/>
      <c r="S1327" s="3"/>
      <c r="T1327" s="92"/>
      <c r="U1327" s="3"/>
      <c r="V1327" s="92"/>
      <c r="W1327" s="3"/>
      <c r="X1327" s="92"/>
      <c r="Y1327" s="3"/>
      <c r="Z1327" s="95"/>
      <c r="AA1327" s="3"/>
    </row>
    <row r="1328" spans="1:27" ht="21" customHeight="1">
      <c r="A1328" s="106">
        <f t="shared" ref="A1328" si="478">A1322+1</f>
        <v>222</v>
      </c>
      <c r="B1328" s="108" t="s">
        <v>18</v>
      </c>
      <c r="C1328" s="108"/>
      <c r="D1328" s="109"/>
      <c r="E1328" s="9" t="s">
        <v>19</v>
      </c>
      <c r="F1328" s="8" t="s">
        <v>20</v>
      </c>
      <c r="G1328" s="45" t="s">
        <v>21</v>
      </c>
      <c r="H1328" s="54" t="s">
        <v>22</v>
      </c>
      <c r="I1328" s="3" t="str">
        <f t="shared" ref="I1328:W1328" si="479">IF(H1329="-","",H1329)</f>
        <v/>
      </c>
      <c r="J1328" s="54" t="s">
        <v>22</v>
      </c>
      <c r="K1328" s="3" t="str">
        <f t="shared" si="479"/>
        <v/>
      </c>
      <c r="L1328" s="54" t="s">
        <v>22</v>
      </c>
      <c r="M1328" s="3" t="str">
        <f t="shared" si="479"/>
        <v/>
      </c>
      <c r="N1328" s="54" t="s">
        <v>22</v>
      </c>
      <c r="O1328" s="3" t="str">
        <f t="shared" si="479"/>
        <v/>
      </c>
      <c r="P1328" s="54" t="s">
        <v>22</v>
      </c>
      <c r="Q1328" s="3" t="str">
        <f t="shared" si="479"/>
        <v/>
      </c>
      <c r="R1328" s="54" t="s">
        <v>22</v>
      </c>
      <c r="S1328" s="3" t="str">
        <f t="shared" si="479"/>
        <v/>
      </c>
      <c r="T1328" s="54" t="s">
        <v>22</v>
      </c>
      <c r="U1328" s="3" t="str">
        <f t="shared" si="479"/>
        <v/>
      </c>
      <c r="V1328" s="54" t="s">
        <v>22</v>
      </c>
      <c r="W1328" s="3" t="str">
        <f t="shared" si="479"/>
        <v/>
      </c>
      <c r="X1328" s="54" t="s">
        <v>22</v>
      </c>
      <c r="Y1328" s="3" t="str">
        <f t="shared" ref="I1328:Y1388" si="480">IF(X1329="-","",X1329)</f>
        <v/>
      </c>
      <c r="Z1328" s="55" t="s">
        <v>22</v>
      </c>
      <c r="AA1328" s="3" t="str">
        <f t="shared" ref="AA1328" si="481">IF(Z1329="-","",Z1329)</f>
        <v/>
      </c>
    </row>
    <row r="1329" spans="1:27" ht="21" customHeight="1">
      <c r="A1329" s="107"/>
      <c r="B1329" s="110" t="str">
        <f>IF(VLOOKUP($A1328,入力マスター!$A$2:$N$65027,2,FALSE)="","",VLOOKUP($A1328,入力マスター!$A$2:$N$65027,2,FALSE))</f>
        <v/>
      </c>
      <c r="C1329" s="110"/>
      <c r="D1329" s="111"/>
      <c r="E1329" s="10"/>
      <c r="F1329" s="7"/>
      <c r="G1329" s="47"/>
      <c r="H1329" s="46" t="s">
        <v>23</v>
      </c>
      <c r="I1329" s="3"/>
      <c r="J1329" s="46" t="s">
        <v>23</v>
      </c>
      <c r="K1329" s="3"/>
      <c r="L1329" s="46" t="s">
        <v>23</v>
      </c>
      <c r="M1329" s="3"/>
      <c r="N1329" s="46" t="s">
        <v>23</v>
      </c>
      <c r="O1329" s="3"/>
      <c r="P1329" s="46" t="s">
        <v>23</v>
      </c>
      <c r="Q1329" s="3"/>
      <c r="R1329" s="46" t="s">
        <v>23</v>
      </c>
      <c r="S1329" s="3"/>
      <c r="T1329" s="46" t="s">
        <v>23</v>
      </c>
      <c r="U1329" s="3"/>
      <c r="V1329" s="46" t="s">
        <v>23</v>
      </c>
      <c r="W1329" s="3"/>
      <c r="X1329" s="46" t="s">
        <v>23</v>
      </c>
      <c r="Y1329" s="3"/>
      <c r="Z1329" s="50" t="s">
        <v>23</v>
      </c>
      <c r="AA1329" s="3"/>
    </row>
    <row r="1330" spans="1:27" ht="21" customHeight="1">
      <c r="A1330" s="104" t="s">
        <v>24</v>
      </c>
      <c r="B1330" s="114" t="str">
        <f>IF(VLOOKUP($A1328,入力マスター!$A$2:$N$65027,5,FALSE)="","",VLOOKUP($A1328,入力マスター!$A$2:$N$65027,5,FALSE))</f>
        <v/>
      </c>
      <c r="C1330" s="115"/>
      <c r="D1330" s="116"/>
      <c r="E1330" s="21" t="s">
        <v>2</v>
      </c>
      <c r="F1330" s="22"/>
      <c r="G1330" s="48"/>
      <c r="H1330" s="51" t="s">
        <v>21</v>
      </c>
      <c r="I1330" s="3"/>
      <c r="J1330" s="51" t="s">
        <v>21</v>
      </c>
      <c r="K1330" s="3"/>
      <c r="L1330" s="51" t="s">
        <v>21</v>
      </c>
      <c r="M1330" s="3"/>
      <c r="N1330" s="51" t="s">
        <v>21</v>
      </c>
      <c r="O1330" s="3"/>
      <c r="P1330" s="51" t="s">
        <v>21</v>
      </c>
      <c r="Q1330" s="3"/>
      <c r="R1330" s="51" t="s">
        <v>21</v>
      </c>
      <c r="S1330" s="3"/>
      <c r="T1330" s="51" t="s">
        <v>21</v>
      </c>
      <c r="U1330" s="3"/>
      <c r="V1330" s="51" t="s">
        <v>21</v>
      </c>
      <c r="W1330" s="3"/>
      <c r="X1330" s="51" t="s">
        <v>21</v>
      </c>
      <c r="Y1330" s="3"/>
      <c r="Z1330" s="52" t="s">
        <v>21</v>
      </c>
      <c r="AA1330" s="3"/>
    </row>
    <row r="1331" spans="1:27" ht="21" customHeight="1">
      <c r="A1331" s="105"/>
      <c r="B1331" s="117"/>
      <c r="C1331" s="118"/>
      <c r="D1331" s="119"/>
      <c r="E1331" s="112" t="str">
        <f>IF(VLOOKUP($A1328,入力マスター!$A$2:$N$65027,3,FALSE)="","",VLOOKUP($A1328,入力マスター!$A$2:$N$65027,3,FALSE))</f>
        <v/>
      </c>
      <c r="F1331" s="113"/>
      <c r="G1331" s="2"/>
      <c r="H1331" s="90"/>
      <c r="I1331" s="3"/>
      <c r="J1331" s="90"/>
      <c r="K1331" s="3"/>
      <c r="L1331" s="90"/>
      <c r="M1331" s="3"/>
      <c r="N1331" s="90"/>
      <c r="O1331" s="3"/>
      <c r="P1331" s="90"/>
      <c r="Q1331" s="3"/>
      <c r="R1331" s="90"/>
      <c r="S1331" s="3"/>
      <c r="T1331" s="90"/>
      <c r="U1331" s="3"/>
      <c r="V1331" s="90"/>
      <c r="W1331" s="3"/>
      <c r="X1331" s="90"/>
      <c r="Y1331" s="3"/>
      <c r="Z1331" s="93"/>
      <c r="AA1331" s="3"/>
    </row>
    <row r="1332" spans="1:27" ht="21" customHeight="1">
      <c r="A1332" s="96" t="s">
        <v>25</v>
      </c>
      <c r="B1332" s="98" t="str">
        <f>IF(VLOOKUP($A1328,入力マスター!$A$2:$N$65027,4,FALSE)="","",VLOOKUP($A1328,入力マスター!$A$2:$N$65027,4,FALSE))</f>
        <v/>
      </c>
      <c r="C1332" s="99"/>
      <c r="D1332" s="99"/>
      <c r="E1332" s="99"/>
      <c r="F1332" s="100"/>
      <c r="G1332" s="49" t="s">
        <v>26</v>
      </c>
      <c r="H1332" s="91"/>
      <c r="I1332" s="3"/>
      <c r="J1332" s="91"/>
      <c r="K1332" s="3"/>
      <c r="L1332" s="91"/>
      <c r="M1332" s="3"/>
      <c r="N1332" s="91"/>
      <c r="O1332" s="3"/>
      <c r="P1332" s="91"/>
      <c r="Q1332" s="3"/>
      <c r="R1332" s="91"/>
      <c r="S1332" s="3"/>
      <c r="T1332" s="91"/>
      <c r="U1332" s="3"/>
      <c r="V1332" s="91"/>
      <c r="W1332" s="3"/>
      <c r="X1332" s="91"/>
      <c r="Y1332" s="3"/>
      <c r="Z1332" s="94"/>
      <c r="AA1332" s="3"/>
    </row>
    <row r="1333" spans="1:27" ht="21" customHeight="1">
      <c r="A1333" s="97"/>
      <c r="B1333" s="101"/>
      <c r="C1333" s="102"/>
      <c r="D1333" s="102"/>
      <c r="E1333" s="102"/>
      <c r="F1333" s="103"/>
      <c r="G1333" s="44"/>
      <c r="H1333" s="92"/>
      <c r="I1333" s="3"/>
      <c r="J1333" s="92"/>
      <c r="K1333" s="3"/>
      <c r="L1333" s="92"/>
      <c r="M1333" s="3"/>
      <c r="N1333" s="92"/>
      <c r="O1333" s="3"/>
      <c r="P1333" s="92"/>
      <c r="Q1333" s="3"/>
      <c r="R1333" s="92"/>
      <c r="S1333" s="3"/>
      <c r="T1333" s="92"/>
      <c r="U1333" s="3"/>
      <c r="V1333" s="92"/>
      <c r="W1333" s="3"/>
      <c r="X1333" s="92"/>
      <c r="Y1333" s="3"/>
      <c r="Z1333" s="95"/>
      <c r="AA1333" s="3"/>
    </row>
    <row r="1334" spans="1:27" ht="21" customHeight="1">
      <c r="A1334" s="106">
        <f t="shared" ref="A1334" si="482">A1328+1</f>
        <v>223</v>
      </c>
      <c r="B1334" s="108" t="s">
        <v>18</v>
      </c>
      <c r="C1334" s="108"/>
      <c r="D1334" s="109"/>
      <c r="E1334" s="9" t="s">
        <v>19</v>
      </c>
      <c r="F1334" s="8" t="s">
        <v>20</v>
      </c>
      <c r="G1334" s="45" t="s">
        <v>21</v>
      </c>
      <c r="H1334" s="54" t="s">
        <v>22</v>
      </c>
      <c r="I1334" s="3" t="str">
        <f t="shared" si="480"/>
        <v/>
      </c>
      <c r="J1334" s="54" t="s">
        <v>22</v>
      </c>
      <c r="K1334" s="3" t="str">
        <f t="shared" si="480"/>
        <v/>
      </c>
      <c r="L1334" s="54" t="s">
        <v>22</v>
      </c>
      <c r="M1334" s="3" t="str">
        <f t="shared" si="480"/>
        <v/>
      </c>
      <c r="N1334" s="54" t="s">
        <v>22</v>
      </c>
      <c r="O1334" s="3" t="str">
        <f t="shared" si="480"/>
        <v/>
      </c>
      <c r="P1334" s="54" t="s">
        <v>22</v>
      </c>
      <c r="Q1334" s="3" t="str">
        <f t="shared" si="480"/>
        <v/>
      </c>
      <c r="R1334" s="54" t="s">
        <v>22</v>
      </c>
      <c r="S1334" s="3" t="str">
        <f t="shared" si="480"/>
        <v/>
      </c>
      <c r="T1334" s="54" t="s">
        <v>22</v>
      </c>
      <c r="U1334" s="3" t="str">
        <f t="shared" si="480"/>
        <v/>
      </c>
      <c r="V1334" s="54" t="s">
        <v>22</v>
      </c>
      <c r="W1334" s="3" t="str">
        <f t="shared" si="480"/>
        <v/>
      </c>
      <c r="X1334" s="54" t="s">
        <v>22</v>
      </c>
      <c r="Y1334" s="3" t="str">
        <f t="shared" si="480"/>
        <v/>
      </c>
      <c r="Z1334" s="55" t="s">
        <v>22</v>
      </c>
      <c r="AA1334" s="3" t="str">
        <f t="shared" ref="AA1334" si="483">IF(Z1335="-","",Z1335)</f>
        <v/>
      </c>
    </row>
    <row r="1335" spans="1:27" ht="21" customHeight="1">
      <c r="A1335" s="107"/>
      <c r="B1335" s="110" t="str">
        <f>IF(VLOOKUP($A1334,入力マスター!$A$2:$N$65027,2,FALSE)="","",VLOOKUP($A1334,入力マスター!$A$2:$N$65027,2,FALSE))</f>
        <v/>
      </c>
      <c r="C1335" s="110"/>
      <c r="D1335" s="111"/>
      <c r="E1335" s="10"/>
      <c r="F1335" s="7"/>
      <c r="G1335" s="47"/>
      <c r="H1335" s="46" t="s">
        <v>23</v>
      </c>
      <c r="I1335" s="3"/>
      <c r="J1335" s="46" t="s">
        <v>23</v>
      </c>
      <c r="K1335" s="3"/>
      <c r="L1335" s="46" t="s">
        <v>23</v>
      </c>
      <c r="M1335" s="3"/>
      <c r="N1335" s="46" t="s">
        <v>23</v>
      </c>
      <c r="O1335" s="3"/>
      <c r="P1335" s="46" t="s">
        <v>23</v>
      </c>
      <c r="Q1335" s="3"/>
      <c r="R1335" s="46" t="s">
        <v>23</v>
      </c>
      <c r="S1335" s="3"/>
      <c r="T1335" s="46" t="s">
        <v>23</v>
      </c>
      <c r="U1335" s="3"/>
      <c r="V1335" s="46" t="s">
        <v>23</v>
      </c>
      <c r="W1335" s="3"/>
      <c r="X1335" s="46" t="s">
        <v>23</v>
      </c>
      <c r="Y1335" s="3"/>
      <c r="Z1335" s="50" t="s">
        <v>23</v>
      </c>
      <c r="AA1335" s="3"/>
    </row>
    <row r="1336" spans="1:27" ht="21" customHeight="1">
      <c r="A1336" s="104" t="s">
        <v>24</v>
      </c>
      <c r="B1336" s="114" t="str">
        <f>IF(VLOOKUP($A1334,入力マスター!$A$2:$N$65027,5,FALSE)="","",VLOOKUP($A1334,入力マスター!$A$2:$N$65027,5,FALSE))</f>
        <v/>
      </c>
      <c r="C1336" s="115"/>
      <c r="D1336" s="116"/>
      <c r="E1336" s="21" t="s">
        <v>2</v>
      </c>
      <c r="F1336" s="22"/>
      <c r="G1336" s="48"/>
      <c r="H1336" s="51" t="s">
        <v>21</v>
      </c>
      <c r="I1336" s="3"/>
      <c r="J1336" s="51" t="s">
        <v>21</v>
      </c>
      <c r="K1336" s="3"/>
      <c r="L1336" s="51" t="s">
        <v>21</v>
      </c>
      <c r="M1336" s="3"/>
      <c r="N1336" s="51" t="s">
        <v>21</v>
      </c>
      <c r="O1336" s="3"/>
      <c r="P1336" s="51" t="s">
        <v>21</v>
      </c>
      <c r="Q1336" s="3"/>
      <c r="R1336" s="51" t="s">
        <v>21</v>
      </c>
      <c r="S1336" s="3"/>
      <c r="T1336" s="51" t="s">
        <v>21</v>
      </c>
      <c r="U1336" s="3"/>
      <c r="V1336" s="51" t="s">
        <v>21</v>
      </c>
      <c r="W1336" s="3"/>
      <c r="X1336" s="51" t="s">
        <v>21</v>
      </c>
      <c r="Y1336" s="3"/>
      <c r="Z1336" s="52" t="s">
        <v>21</v>
      </c>
      <c r="AA1336" s="3"/>
    </row>
    <row r="1337" spans="1:27" ht="21" customHeight="1">
      <c r="A1337" s="105"/>
      <c r="B1337" s="117"/>
      <c r="C1337" s="118"/>
      <c r="D1337" s="119"/>
      <c r="E1337" s="112" t="str">
        <f>IF(VLOOKUP($A1334,入力マスター!$A$2:$N$65027,3,FALSE)="","",VLOOKUP($A1334,入力マスター!$A$2:$N$65027,3,FALSE))</f>
        <v/>
      </c>
      <c r="F1337" s="113"/>
      <c r="G1337" s="2"/>
      <c r="H1337" s="90"/>
      <c r="I1337" s="3"/>
      <c r="J1337" s="90"/>
      <c r="K1337" s="3"/>
      <c r="L1337" s="90"/>
      <c r="M1337" s="3"/>
      <c r="N1337" s="90"/>
      <c r="O1337" s="3"/>
      <c r="P1337" s="90"/>
      <c r="Q1337" s="3"/>
      <c r="R1337" s="90"/>
      <c r="S1337" s="3"/>
      <c r="T1337" s="90"/>
      <c r="U1337" s="3"/>
      <c r="V1337" s="90"/>
      <c r="W1337" s="3"/>
      <c r="X1337" s="90"/>
      <c r="Y1337" s="3"/>
      <c r="Z1337" s="93"/>
      <c r="AA1337" s="3"/>
    </row>
    <row r="1338" spans="1:27" ht="21" customHeight="1">
      <c r="A1338" s="96" t="s">
        <v>25</v>
      </c>
      <c r="B1338" s="98" t="str">
        <f>IF(VLOOKUP($A1334,入力マスター!$A$2:$N$65027,4,FALSE)="","",VLOOKUP($A1334,入力マスター!$A$2:$N$65027,4,FALSE))</f>
        <v/>
      </c>
      <c r="C1338" s="99"/>
      <c r="D1338" s="99"/>
      <c r="E1338" s="99"/>
      <c r="F1338" s="100"/>
      <c r="G1338" s="49" t="s">
        <v>26</v>
      </c>
      <c r="H1338" s="91"/>
      <c r="I1338" s="3"/>
      <c r="J1338" s="91"/>
      <c r="K1338" s="3"/>
      <c r="L1338" s="91"/>
      <c r="M1338" s="3"/>
      <c r="N1338" s="91"/>
      <c r="O1338" s="3"/>
      <c r="P1338" s="91"/>
      <c r="Q1338" s="3"/>
      <c r="R1338" s="91"/>
      <c r="S1338" s="3"/>
      <c r="T1338" s="91"/>
      <c r="U1338" s="3"/>
      <c r="V1338" s="91"/>
      <c r="W1338" s="3"/>
      <c r="X1338" s="91"/>
      <c r="Y1338" s="3"/>
      <c r="Z1338" s="94"/>
      <c r="AA1338" s="3"/>
    </row>
    <row r="1339" spans="1:27" ht="21" customHeight="1">
      <c r="A1339" s="97"/>
      <c r="B1339" s="101"/>
      <c r="C1339" s="102"/>
      <c r="D1339" s="102"/>
      <c r="E1339" s="102"/>
      <c r="F1339" s="103"/>
      <c r="G1339" s="44"/>
      <c r="H1339" s="92"/>
      <c r="I1339" s="3"/>
      <c r="J1339" s="92"/>
      <c r="K1339" s="3"/>
      <c r="L1339" s="92"/>
      <c r="M1339" s="3"/>
      <c r="N1339" s="92"/>
      <c r="O1339" s="3"/>
      <c r="P1339" s="92"/>
      <c r="Q1339" s="3"/>
      <c r="R1339" s="92"/>
      <c r="S1339" s="3"/>
      <c r="T1339" s="92"/>
      <c r="U1339" s="3"/>
      <c r="V1339" s="92"/>
      <c r="W1339" s="3"/>
      <c r="X1339" s="92"/>
      <c r="Y1339" s="3"/>
      <c r="Z1339" s="95"/>
      <c r="AA1339" s="3"/>
    </row>
    <row r="1340" spans="1:27" ht="21" customHeight="1">
      <c r="A1340" s="106">
        <f t="shared" ref="A1340" si="484">A1334+1</f>
        <v>224</v>
      </c>
      <c r="B1340" s="108" t="s">
        <v>18</v>
      </c>
      <c r="C1340" s="108"/>
      <c r="D1340" s="109"/>
      <c r="E1340" s="9" t="s">
        <v>19</v>
      </c>
      <c r="F1340" s="8" t="s">
        <v>20</v>
      </c>
      <c r="G1340" s="45" t="s">
        <v>21</v>
      </c>
      <c r="H1340" s="54" t="s">
        <v>22</v>
      </c>
      <c r="I1340" s="3" t="str">
        <f t="shared" si="480"/>
        <v/>
      </c>
      <c r="J1340" s="54" t="s">
        <v>22</v>
      </c>
      <c r="K1340" s="3" t="str">
        <f t="shared" si="480"/>
        <v/>
      </c>
      <c r="L1340" s="54" t="s">
        <v>22</v>
      </c>
      <c r="M1340" s="3" t="str">
        <f t="shared" si="480"/>
        <v/>
      </c>
      <c r="N1340" s="54" t="s">
        <v>22</v>
      </c>
      <c r="O1340" s="3" t="str">
        <f t="shared" si="480"/>
        <v/>
      </c>
      <c r="P1340" s="54" t="s">
        <v>22</v>
      </c>
      <c r="Q1340" s="3" t="str">
        <f t="shared" si="480"/>
        <v/>
      </c>
      <c r="R1340" s="54" t="s">
        <v>22</v>
      </c>
      <c r="S1340" s="3" t="str">
        <f t="shared" si="480"/>
        <v/>
      </c>
      <c r="T1340" s="54" t="s">
        <v>22</v>
      </c>
      <c r="U1340" s="3" t="str">
        <f t="shared" si="480"/>
        <v/>
      </c>
      <c r="V1340" s="54" t="s">
        <v>22</v>
      </c>
      <c r="W1340" s="3" t="str">
        <f t="shared" si="480"/>
        <v/>
      </c>
      <c r="X1340" s="54" t="s">
        <v>22</v>
      </c>
      <c r="Y1340" s="3" t="str">
        <f t="shared" si="480"/>
        <v/>
      </c>
      <c r="Z1340" s="55" t="s">
        <v>22</v>
      </c>
      <c r="AA1340" s="3" t="str">
        <f t="shared" ref="AA1340" si="485">IF(Z1341="-","",Z1341)</f>
        <v/>
      </c>
    </row>
    <row r="1341" spans="1:27" ht="21" customHeight="1">
      <c r="A1341" s="107"/>
      <c r="B1341" s="110" t="str">
        <f>IF(VLOOKUP($A1340,入力マスター!$A$2:$N$65027,2,FALSE)="","",VLOOKUP($A1340,入力マスター!$A$2:$N$65027,2,FALSE))</f>
        <v/>
      </c>
      <c r="C1341" s="110"/>
      <c r="D1341" s="111"/>
      <c r="E1341" s="10"/>
      <c r="F1341" s="7"/>
      <c r="G1341" s="47"/>
      <c r="H1341" s="46" t="s">
        <v>23</v>
      </c>
      <c r="I1341" s="3"/>
      <c r="J1341" s="46" t="s">
        <v>23</v>
      </c>
      <c r="K1341" s="3"/>
      <c r="L1341" s="46" t="s">
        <v>23</v>
      </c>
      <c r="M1341" s="3"/>
      <c r="N1341" s="46" t="s">
        <v>23</v>
      </c>
      <c r="O1341" s="3"/>
      <c r="P1341" s="46" t="s">
        <v>23</v>
      </c>
      <c r="Q1341" s="3"/>
      <c r="R1341" s="46" t="s">
        <v>23</v>
      </c>
      <c r="S1341" s="3"/>
      <c r="T1341" s="46" t="s">
        <v>23</v>
      </c>
      <c r="U1341" s="3"/>
      <c r="V1341" s="46" t="s">
        <v>23</v>
      </c>
      <c r="W1341" s="3"/>
      <c r="X1341" s="46" t="s">
        <v>23</v>
      </c>
      <c r="Y1341" s="3"/>
      <c r="Z1341" s="50" t="s">
        <v>23</v>
      </c>
      <c r="AA1341" s="3"/>
    </row>
    <row r="1342" spans="1:27" ht="21" customHeight="1">
      <c r="A1342" s="104" t="s">
        <v>24</v>
      </c>
      <c r="B1342" s="114" t="str">
        <f>IF(VLOOKUP($A1340,入力マスター!$A$2:$N$65027,5,FALSE)="","",VLOOKUP($A1340,入力マスター!$A$2:$N$65027,5,FALSE))</f>
        <v/>
      </c>
      <c r="C1342" s="115"/>
      <c r="D1342" s="116"/>
      <c r="E1342" s="21" t="s">
        <v>2</v>
      </c>
      <c r="F1342" s="22"/>
      <c r="G1342" s="48"/>
      <c r="H1342" s="51" t="s">
        <v>21</v>
      </c>
      <c r="I1342" s="3"/>
      <c r="J1342" s="51" t="s">
        <v>21</v>
      </c>
      <c r="K1342" s="3"/>
      <c r="L1342" s="51" t="s">
        <v>21</v>
      </c>
      <c r="M1342" s="3"/>
      <c r="N1342" s="51" t="s">
        <v>21</v>
      </c>
      <c r="O1342" s="3"/>
      <c r="P1342" s="51" t="s">
        <v>21</v>
      </c>
      <c r="Q1342" s="3"/>
      <c r="R1342" s="51" t="s">
        <v>21</v>
      </c>
      <c r="S1342" s="3"/>
      <c r="T1342" s="51" t="s">
        <v>21</v>
      </c>
      <c r="U1342" s="3"/>
      <c r="V1342" s="51" t="s">
        <v>21</v>
      </c>
      <c r="W1342" s="3"/>
      <c r="X1342" s="51" t="s">
        <v>21</v>
      </c>
      <c r="Y1342" s="3"/>
      <c r="Z1342" s="52" t="s">
        <v>21</v>
      </c>
      <c r="AA1342" s="3"/>
    </row>
    <row r="1343" spans="1:27" ht="21" customHeight="1">
      <c r="A1343" s="105"/>
      <c r="B1343" s="117"/>
      <c r="C1343" s="118"/>
      <c r="D1343" s="119"/>
      <c r="E1343" s="112" t="str">
        <f>IF(VLOOKUP($A1340,入力マスター!$A$2:$N$65027,3,FALSE)="","",VLOOKUP($A1340,入力マスター!$A$2:$N$65027,3,FALSE))</f>
        <v/>
      </c>
      <c r="F1343" s="113"/>
      <c r="G1343" s="2"/>
      <c r="H1343" s="90"/>
      <c r="I1343" s="3"/>
      <c r="J1343" s="90"/>
      <c r="K1343" s="3"/>
      <c r="L1343" s="90"/>
      <c r="M1343" s="3"/>
      <c r="N1343" s="90"/>
      <c r="O1343" s="3"/>
      <c r="P1343" s="90"/>
      <c r="Q1343" s="3"/>
      <c r="R1343" s="90"/>
      <c r="S1343" s="3"/>
      <c r="T1343" s="90"/>
      <c r="U1343" s="3"/>
      <c r="V1343" s="90"/>
      <c r="W1343" s="3"/>
      <c r="X1343" s="90"/>
      <c r="Y1343" s="3"/>
      <c r="Z1343" s="93"/>
      <c r="AA1343" s="3"/>
    </row>
    <row r="1344" spans="1:27" ht="21" customHeight="1">
      <c r="A1344" s="96" t="s">
        <v>25</v>
      </c>
      <c r="B1344" s="98" t="str">
        <f>IF(VLOOKUP($A1340,入力マスター!$A$2:$N$65027,4,FALSE)="","",VLOOKUP($A1340,入力マスター!$A$2:$N$65027,4,FALSE))</f>
        <v/>
      </c>
      <c r="C1344" s="99"/>
      <c r="D1344" s="99"/>
      <c r="E1344" s="99"/>
      <c r="F1344" s="100"/>
      <c r="G1344" s="49" t="s">
        <v>26</v>
      </c>
      <c r="H1344" s="91"/>
      <c r="I1344" s="3"/>
      <c r="J1344" s="91"/>
      <c r="K1344" s="3"/>
      <c r="L1344" s="91"/>
      <c r="M1344" s="3"/>
      <c r="N1344" s="91"/>
      <c r="O1344" s="3"/>
      <c r="P1344" s="91"/>
      <c r="Q1344" s="3"/>
      <c r="R1344" s="91"/>
      <c r="S1344" s="3"/>
      <c r="T1344" s="91"/>
      <c r="U1344" s="3"/>
      <c r="V1344" s="91"/>
      <c r="W1344" s="3"/>
      <c r="X1344" s="91"/>
      <c r="Y1344" s="3"/>
      <c r="Z1344" s="94"/>
      <c r="AA1344" s="3"/>
    </row>
    <row r="1345" spans="1:27" ht="21" customHeight="1">
      <c r="A1345" s="97"/>
      <c r="B1345" s="101"/>
      <c r="C1345" s="102"/>
      <c r="D1345" s="102"/>
      <c r="E1345" s="102"/>
      <c r="F1345" s="103"/>
      <c r="G1345" s="44"/>
      <c r="H1345" s="92"/>
      <c r="I1345" s="3"/>
      <c r="J1345" s="92"/>
      <c r="K1345" s="3"/>
      <c r="L1345" s="92"/>
      <c r="M1345" s="3"/>
      <c r="N1345" s="92"/>
      <c r="O1345" s="3"/>
      <c r="P1345" s="92"/>
      <c r="Q1345" s="3"/>
      <c r="R1345" s="92"/>
      <c r="S1345" s="3"/>
      <c r="T1345" s="92"/>
      <c r="U1345" s="3"/>
      <c r="V1345" s="92"/>
      <c r="W1345" s="3"/>
      <c r="X1345" s="92"/>
      <c r="Y1345" s="3"/>
      <c r="Z1345" s="95"/>
      <c r="AA1345" s="3"/>
    </row>
    <row r="1346" spans="1:27" ht="21" customHeight="1">
      <c r="A1346" s="106">
        <f t="shared" ref="A1346" si="486">A1340+1</f>
        <v>225</v>
      </c>
      <c r="B1346" s="108" t="s">
        <v>18</v>
      </c>
      <c r="C1346" s="108"/>
      <c r="D1346" s="109"/>
      <c r="E1346" s="9" t="s">
        <v>19</v>
      </c>
      <c r="F1346" s="8" t="s">
        <v>20</v>
      </c>
      <c r="G1346" s="45" t="s">
        <v>21</v>
      </c>
      <c r="H1346" s="54" t="s">
        <v>22</v>
      </c>
      <c r="I1346" s="3" t="str">
        <f t="shared" si="480"/>
        <v/>
      </c>
      <c r="J1346" s="54" t="s">
        <v>22</v>
      </c>
      <c r="K1346" s="3" t="str">
        <f t="shared" si="480"/>
        <v/>
      </c>
      <c r="L1346" s="54" t="s">
        <v>22</v>
      </c>
      <c r="M1346" s="3" t="str">
        <f t="shared" si="480"/>
        <v/>
      </c>
      <c r="N1346" s="54" t="s">
        <v>22</v>
      </c>
      <c r="O1346" s="3" t="str">
        <f t="shared" si="480"/>
        <v/>
      </c>
      <c r="P1346" s="54" t="s">
        <v>22</v>
      </c>
      <c r="Q1346" s="3" t="str">
        <f t="shared" si="480"/>
        <v/>
      </c>
      <c r="R1346" s="54" t="s">
        <v>22</v>
      </c>
      <c r="S1346" s="3" t="str">
        <f t="shared" si="480"/>
        <v/>
      </c>
      <c r="T1346" s="54" t="s">
        <v>22</v>
      </c>
      <c r="U1346" s="3" t="str">
        <f t="shared" si="480"/>
        <v/>
      </c>
      <c r="V1346" s="54" t="s">
        <v>22</v>
      </c>
      <c r="W1346" s="3" t="str">
        <f t="shared" si="480"/>
        <v/>
      </c>
      <c r="X1346" s="54" t="s">
        <v>22</v>
      </c>
      <c r="Y1346" s="3" t="str">
        <f t="shared" si="480"/>
        <v/>
      </c>
      <c r="Z1346" s="55" t="s">
        <v>22</v>
      </c>
      <c r="AA1346" s="3" t="str">
        <f t="shared" ref="AA1346" si="487">IF(Z1347="-","",Z1347)</f>
        <v/>
      </c>
    </row>
    <row r="1347" spans="1:27" ht="21" customHeight="1">
      <c r="A1347" s="107"/>
      <c r="B1347" s="110" t="str">
        <f>IF(VLOOKUP($A1346,入力マスター!$A$2:$N$65027,2,FALSE)="","",VLOOKUP($A1346,入力マスター!$A$2:$N$65027,2,FALSE))</f>
        <v/>
      </c>
      <c r="C1347" s="110"/>
      <c r="D1347" s="111"/>
      <c r="E1347" s="10"/>
      <c r="F1347" s="7"/>
      <c r="G1347" s="47"/>
      <c r="H1347" s="46" t="s">
        <v>23</v>
      </c>
      <c r="I1347" s="3"/>
      <c r="J1347" s="46" t="s">
        <v>23</v>
      </c>
      <c r="K1347" s="3"/>
      <c r="L1347" s="46" t="s">
        <v>23</v>
      </c>
      <c r="M1347" s="3"/>
      <c r="N1347" s="46" t="s">
        <v>23</v>
      </c>
      <c r="O1347" s="3"/>
      <c r="P1347" s="46" t="s">
        <v>23</v>
      </c>
      <c r="Q1347" s="3"/>
      <c r="R1347" s="46" t="s">
        <v>23</v>
      </c>
      <c r="S1347" s="3"/>
      <c r="T1347" s="46" t="s">
        <v>23</v>
      </c>
      <c r="U1347" s="3"/>
      <c r="V1347" s="46" t="s">
        <v>23</v>
      </c>
      <c r="W1347" s="3"/>
      <c r="X1347" s="46" t="s">
        <v>23</v>
      </c>
      <c r="Y1347" s="3"/>
      <c r="Z1347" s="50" t="s">
        <v>23</v>
      </c>
      <c r="AA1347" s="3"/>
    </row>
    <row r="1348" spans="1:27" ht="21" customHeight="1">
      <c r="A1348" s="104" t="s">
        <v>24</v>
      </c>
      <c r="B1348" s="114" t="str">
        <f>IF(VLOOKUP($A1346,入力マスター!$A$2:$N$65027,5,FALSE)="","",VLOOKUP($A1346,入力マスター!$A$2:$N$65027,5,FALSE))</f>
        <v/>
      </c>
      <c r="C1348" s="115"/>
      <c r="D1348" s="116"/>
      <c r="E1348" s="21" t="s">
        <v>2</v>
      </c>
      <c r="F1348" s="22"/>
      <c r="G1348" s="48"/>
      <c r="H1348" s="51" t="s">
        <v>21</v>
      </c>
      <c r="I1348" s="3"/>
      <c r="J1348" s="51" t="s">
        <v>21</v>
      </c>
      <c r="K1348" s="3"/>
      <c r="L1348" s="51" t="s">
        <v>21</v>
      </c>
      <c r="M1348" s="3"/>
      <c r="N1348" s="51" t="s">
        <v>21</v>
      </c>
      <c r="O1348" s="3"/>
      <c r="P1348" s="51" t="s">
        <v>21</v>
      </c>
      <c r="Q1348" s="3"/>
      <c r="R1348" s="51" t="s">
        <v>21</v>
      </c>
      <c r="S1348" s="3"/>
      <c r="T1348" s="51" t="s">
        <v>21</v>
      </c>
      <c r="U1348" s="3"/>
      <c r="V1348" s="51" t="s">
        <v>21</v>
      </c>
      <c r="W1348" s="3"/>
      <c r="X1348" s="51" t="s">
        <v>21</v>
      </c>
      <c r="Y1348" s="3"/>
      <c r="Z1348" s="52" t="s">
        <v>21</v>
      </c>
      <c r="AA1348" s="3"/>
    </row>
    <row r="1349" spans="1:27" ht="21" customHeight="1">
      <c r="A1349" s="105"/>
      <c r="B1349" s="117"/>
      <c r="C1349" s="118"/>
      <c r="D1349" s="119"/>
      <c r="E1349" s="112" t="str">
        <f>IF(VLOOKUP($A1346,入力マスター!$A$2:$N$65027,3,FALSE)="","",VLOOKUP($A1346,入力マスター!$A$2:$N$65027,3,FALSE))</f>
        <v/>
      </c>
      <c r="F1349" s="113"/>
      <c r="G1349" s="2"/>
      <c r="H1349" s="90"/>
      <c r="I1349" s="3"/>
      <c r="J1349" s="90"/>
      <c r="K1349" s="3"/>
      <c r="L1349" s="90"/>
      <c r="M1349" s="3"/>
      <c r="N1349" s="90"/>
      <c r="O1349" s="3"/>
      <c r="P1349" s="90"/>
      <c r="Q1349" s="3"/>
      <c r="R1349" s="90"/>
      <c r="S1349" s="3"/>
      <c r="T1349" s="90"/>
      <c r="U1349" s="3"/>
      <c r="V1349" s="90"/>
      <c r="W1349" s="3"/>
      <c r="X1349" s="90"/>
      <c r="Y1349" s="3"/>
      <c r="Z1349" s="93"/>
      <c r="AA1349" s="3"/>
    </row>
    <row r="1350" spans="1:27" ht="21" customHeight="1">
      <c r="A1350" s="96" t="s">
        <v>25</v>
      </c>
      <c r="B1350" s="98" t="str">
        <f>IF(VLOOKUP($A1346,入力マスター!$A$2:$N$65027,4,FALSE)="","",VLOOKUP($A1346,入力マスター!$A$2:$N$65027,4,FALSE))</f>
        <v/>
      </c>
      <c r="C1350" s="99"/>
      <c r="D1350" s="99"/>
      <c r="E1350" s="99"/>
      <c r="F1350" s="100"/>
      <c r="G1350" s="49" t="s">
        <v>26</v>
      </c>
      <c r="H1350" s="91"/>
      <c r="I1350" s="3"/>
      <c r="J1350" s="91"/>
      <c r="K1350" s="3"/>
      <c r="L1350" s="91"/>
      <c r="M1350" s="3"/>
      <c r="N1350" s="91"/>
      <c r="O1350" s="3"/>
      <c r="P1350" s="91"/>
      <c r="Q1350" s="3"/>
      <c r="R1350" s="91"/>
      <c r="S1350" s="3"/>
      <c r="T1350" s="91"/>
      <c r="U1350" s="3"/>
      <c r="V1350" s="91"/>
      <c r="W1350" s="3"/>
      <c r="X1350" s="91"/>
      <c r="Y1350" s="3"/>
      <c r="Z1350" s="94"/>
      <c r="AA1350" s="3"/>
    </row>
    <row r="1351" spans="1:27" ht="21" customHeight="1">
      <c r="A1351" s="97"/>
      <c r="B1351" s="101"/>
      <c r="C1351" s="102"/>
      <c r="D1351" s="102"/>
      <c r="E1351" s="102"/>
      <c r="F1351" s="103"/>
      <c r="G1351" s="44"/>
      <c r="H1351" s="92"/>
      <c r="I1351" s="3"/>
      <c r="J1351" s="92"/>
      <c r="K1351" s="3"/>
      <c r="L1351" s="92"/>
      <c r="M1351" s="3"/>
      <c r="N1351" s="92"/>
      <c r="O1351" s="3"/>
      <c r="P1351" s="92"/>
      <c r="Q1351" s="3"/>
      <c r="R1351" s="92"/>
      <c r="S1351" s="3"/>
      <c r="T1351" s="92"/>
      <c r="U1351" s="3"/>
      <c r="V1351" s="92"/>
      <c r="W1351" s="3"/>
      <c r="X1351" s="92"/>
      <c r="Y1351" s="3"/>
      <c r="Z1351" s="95"/>
      <c r="AA1351" s="3"/>
    </row>
    <row r="1352" spans="1:27" ht="21" customHeight="1">
      <c r="A1352" s="106">
        <f t="shared" ref="A1352" si="488">A1346+1</f>
        <v>226</v>
      </c>
      <c r="B1352" s="108" t="s">
        <v>18</v>
      </c>
      <c r="C1352" s="108"/>
      <c r="D1352" s="109"/>
      <c r="E1352" s="9" t="s">
        <v>19</v>
      </c>
      <c r="F1352" s="8" t="s">
        <v>20</v>
      </c>
      <c r="G1352" s="45" t="s">
        <v>21</v>
      </c>
      <c r="H1352" s="54" t="s">
        <v>22</v>
      </c>
      <c r="I1352" s="3" t="str">
        <f t="shared" si="480"/>
        <v/>
      </c>
      <c r="J1352" s="54" t="s">
        <v>22</v>
      </c>
      <c r="K1352" s="3" t="str">
        <f t="shared" si="480"/>
        <v/>
      </c>
      <c r="L1352" s="54" t="s">
        <v>22</v>
      </c>
      <c r="M1352" s="3" t="str">
        <f t="shared" si="480"/>
        <v/>
      </c>
      <c r="N1352" s="54" t="s">
        <v>22</v>
      </c>
      <c r="O1352" s="3" t="str">
        <f t="shared" si="480"/>
        <v/>
      </c>
      <c r="P1352" s="54" t="s">
        <v>22</v>
      </c>
      <c r="Q1352" s="3" t="str">
        <f t="shared" si="480"/>
        <v/>
      </c>
      <c r="R1352" s="54" t="s">
        <v>22</v>
      </c>
      <c r="S1352" s="3" t="str">
        <f t="shared" si="480"/>
        <v/>
      </c>
      <c r="T1352" s="54" t="s">
        <v>22</v>
      </c>
      <c r="U1352" s="3" t="str">
        <f t="shared" si="480"/>
        <v/>
      </c>
      <c r="V1352" s="54" t="s">
        <v>22</v>
      </c>
      <c r="W1352" s="3" t="str">
        <f t="shared" si="480"/>
        <v/>
      </c>
      <c r="X1352" s="54" t="s">
        <v>22</v>
      </c>
      <c r="Y1352" s="3" t="str">
        <f t="shared" si="480"/>
        <v/>
      </c>
      <c r="Z1352" s="55" t="s">
        <v>22</v>
      </c>
      <c r="AA1352" s="3" t="str">
        <f t="shared" ref="AA1352" si="489">IF(Z1353="-","",Z1353)</f>
        <v/>
      </c>
    </row>
    <row r="1353" spans="1:27" ht="21" customHeight="1">
      <c r="A1353" s="107"/>
      <c r="B1353" s="110" t="str">
        <f>IF(VLOOKUP($A1352,入力マスター!$A$2:$N$65027,2,FALSE)="","",VLOOKUP($A1352,入力マスター!$A$2:$N$65027,2,FALSE))</f>
        <v/>
      </c>
      <c r="C1353" s="110"/>
      <c r="D1353" s="111"/>
      <c r="E1353" s="10"/>
      <c r="F1353" s="7"/>
      <c r="G1353" s="47"/>
      <c r="H1353" s="46" t="s">
        <v>23</v>
      </c>
      <c r="I1353" s="3"/>
      <c r="J1353" s="46" t="s">
        <v>23</v>
      </c>
      <c r="K1353" s="3"/>
      <c r="L1353" s="46" t="s">
        <v>23</v>
      </c>
      <c r="M1353" s="3"/>
      <c r="N1353" s="46" t="s">
        <v>23</v>
      </c>
      <c r="O1353" s="3"/>
      <c r="P1353" s="46" t="s">
        <v>23</v>
      </c>
      <c r="Q1353" s="3"/>
      <c r="R1353" s="46" t="s">
        <v>23</v>
      </c>
      <c r="S1353" s="3"/>
      <c r="T1353" s="46" t="s">
        <v>23</v>
      </c>
      <c r="U1353" s="3"/>
      <c r="V1353" s="46" t="s">
        <v>23</v>
      </c>
      <c r="W1353" s="3"/>
      <c r="X1353" s="46" t="s">
        <v>23</v>
      </c>
      <c r="Y1353" s="3"/>
      <c r="Z1353" s="50" t="s">
        <v>23</v>
      </c>
      <c r="AA1353" s="3"/>
    </row>
    <row r="1354" spans="1:27" ht="21" customHeight="1">
      <c r="A1354" s="104" t="s">
        <v>24</v>
      </c>
      <c r="B1354" s="114" t="str">
        <f>IF(VLOOKUP($A1352,入力マスター!$A$2:$N$65027,5,FALSE)="","",VLOOKUP($A1352,入力マスター!$A$2:$N$65027,5,FALSE))</f>
        <v/>
      </c>
      <c r="C1354" s="115"/>
      <c r="D1354" s="116"/>
      <c r="E1354" s="21" t="s">
        <v>2</v>
      </c>
      <c r="F1354" s="22"/>
      <c r="G1354" s="48"/>
      <c r="H1354" s="51" t="s">
        <v>21</v>
      </c>
      <c r="I1354" s="3"/>
      <c r="J1354" s="51" t="s">
        <v>21</v>
      </c>
      <c r="K1354" s="3"/>
      <c r="L1354" s="51" t="s">
        <v>21</v>
      </c>
      <c r="M1354" s="3"/>
      <c r="N1354" s="51" t="s">
        <v>21</v>
      </c>
      <c r="O1354" s="3"/>
      <c r="P1354" s="51" t="s">
        <v>21</v>
      </c>
      <c r="Q1354" s="3"/>
      <c r="R1354" s="51" t="s">
        <v>21</v>
      </c>
      <c r="S1354" s="3"/>
      <c r="T1354" s="51" t="s">
        <v>21</v>
      </c>
      <c r="U1354" s="3"/>
      <c r="V1354" s="51" t="s">
        <v>21</v>
      </c>
      <c r="W1354" s="3"/>
      <c r="X1354" s="51" t="s">
        <v>21</v>
      </c>
      <c r="Y1354" s="3"/>
      <c r="Z1354" s="52" t="s">
        <v>21</v>
      </c>
      <c r="AA1354" s="3"/>
    </row>
    <row r="1355" spans="1:27" ht="21" customHeight="1">
      <c r="A1355" s="105"/>
      <c r="B1355" s="117"/>
      <c r="C1355" s="118"/>
      <c r="D1355" s="119"/>
      <c r="E1355" s="112" t="str">
        <f>IF(VLOOKUP($A1352,入力マスター!$A$2:$N$65027,3,FALSE)="","",VLOOKUP($A1352,入力マスター!$A$2:$N$65027,3,FALSE))</f>
        <v/>
      </c>
      <c r="F1355" s="113"/>
      <c r="G1355" s="2"/>
      <c r="H1355" s="90"/>
      <c r="I1355" s="3"/>
      <c r="J1355" s="90"/>
      <c r="K1355" s="3"/>
      <c r="L1355" s="90"/>
      <c r="M1355" s="3"/>
      <c r="N1355" s="90"/>
      <c r="O1355" s="3"/>
      <c r="P1355" s="90"/>
      <c r="Q1355" s="3"/>
      <c r="R1355" s="90"/>
      <c r="S1355" s="3"/>
      <c r="T1355" s="90"/>
      <c r="U1355" s="3"/>
      <c r="V1355" s="90"/>
      <c r="W1355" s="3"/>
      <c r="X1355" s="90"/>
      <c r="Y1355" s="3"/>
      <c r="Z1355" s="93"/>
      <c r="AA1355" s="3"/>
    </row>
    <row r="1356" spans="1:27" ht="21" customHeight="1">
      <c r="A1356" s="96" t="s">
        <v>25</v>
      </c>
      <c r="B1356" s="98" t="str">
        <f>IF(VLOOKUP($A1352,入力マスター!$A$2:$N$65027,4,FALSE)="","",VLOOKUP($A1352,入力マスター!$A$2:$N$65027,4,FALSE))</f>
        <v/>
      </c>
      <c r="C1356" s="99"/>
      <c r="D1356" s="99"/>
      <c r="E1356" s="99"/>
      <c r="F1356" s="100"/>
      <c r="G1356" s="49" t="s">
        <v>26</v>
      </c>
      <c r="H1356" s="91"/>
      <c r="I1356" s="3"/>
      <c r="J1356" s="91"/>
      <c r="K1356" s="3"/>
      <c r="L1356" s="91"/>
      <c r="M1356" s="3"/>
      <c r="N1356" s="91"/>
      <c r="O1356" s="3"/>
      <c r="P1356" s="91"/>
      <c r="Q1356" s="3"/>
      <c r="R1356" s="91"/>
      <c r="S1356" s="3"/>
      <c r="T1356" s="91"/>
      <c r="U1356" s="3"/>
      <c r="V1356" s="91"/>
      <c r="W1356" s="3"/>
      <c r="X1356" s="91"/>
      <c r="Y1356" s="3"/>
      <c r="Z1356" s="94"/>
      <c r="AA1356" s="3"/>
    </row>
    <row r="1357" spans="1:27" ht="21" customHeight="1">
      <c r="A1357" s="97"/>
      <c r="B1357" s="101"/>
      <c r="C1357" s="102"/>
      <c r="D1357" s="102"/>
      <c r="E1357" s="102"/>
      <c r="F1357" s="103"/>
      <c r="G1357" s="44"/>
      <c r="H1357" s="92"/>
      <c r="I1357" s="3"/>
      <c r="J1357" s="92"/>
      <c r="K1357" s="3"/>
      <c r="L1357" s="92"/>
      <c r="M1357" s="3"/>
      <c r="N1357" s="92"/>
      <c r="O1357" s="3"/>
      <c r="P1357" s="92"/>
      <c r="Q1357" s="3"/>
      <c r="R1357" s="92"/>
      <c r="S1357" s="3"/>
      <c r="T1357" s="92"/>
      <c r="U1357" s="3"/>
      <c r="V1357" s="92"/>
      <c r="W1357" s="3"/>
      <c r="X1357" s="92"/>
      <c r="Y1357" s="3"/>
      <c r="Z1357" s="95"/>
      <c r="AA1357" s="3"/>
    </row>
    <row r="1358" spans="1:27" ht="21" customHeight="1">
      <c r="A1358" s="106">
        <f t="shared" ref="A1358" si="490">A1352+1</f>
        <v>227</v>
      </c>
      <c r="B1358" s="108" t="s">
        <v>18</v>
      </c>
      <c r="C1358" s="108"/>
      <c r="D1358" s="109"/>
      <c r="E1358" s="9" t="s">
        <v>19</v>
      </c>
      <c r="F1358" s="8" t="s">
        <v>20</v>
      </c>
      <c r="G1358" s="45" t="s">
        <v>21</v>
      </c>
      <c r="H1358" s="54" t="s">
        <v>22</v>
      </c>
      <c r="I1358" s="3" t="str">
        <f t="shared" si="480"/>
        <v/>
      </c>
      <c r="J1358" s="54" t="s">
        <v>22</v>
      </c>
      <c r="K1358" s="3" t="str">
        <f t="shared" si="480"/>
        <v/>
      </c>
      <c r="L1358" s="54" t="s">
        <v>22</v>
      </c>
      <c r="M1358" s="3" t="str">
        <f t="shared" si="480"/>
        <v/>
      </c>
      <c r="N1358" s="54" t="s">
        <v>22</v>
      </c>
      <c r="O1358" s="3" t="str">
        <f t="shared" si="480"/>
        <v/>
      </c>
      <c r="P1358" s="54" t="s">
        <v>22</v>
      </c>
      <c r="Q1358" s="3" t="str">
        <f t="shared" si="480"/>
        <v/>
      </c>
      <c r="R1358" s="54" t="s">
        <v>22</v>
      </c>
      <c r="S1358" s="3" t="str">
        <f t="shared" si="480"/>
        <v/>
      </c>
      <c r="T1358" s="54" t="s">
        <v>22</v>
      </c>
      <c r="U1358" s="3" t="str">
        <f t="shared" si="480"/>
        <v/>
      </c>
      <c r="V1358" s="54" t="s">
        <v>22</v>
      </c>
      <c r="W1358" s="3" t="str">
        <f t="shared" si="480"/>
        <v/>
      </c>
      <c r="X1358" s="54" t="s">
        <v>22</v>
      </c>
      <c r="Y1358" s="3" t="str">
        <f t="shared" si="480"/>
        <v/>
      </c>
      <c r="Z1358" s="55" t="s">
        <v>22</v>
      </c>
      <c r="AA1358" s="3" t="str">
        <f t="shared" ref="AA1358" si="491">IF(Z1359="-","",Z1359)</f>
        <v/>
      </c>
    </row>
    <row r="1359" spans="1:27" ht="21" customHeight="1">
      <c r="A1359" s="107"/>
      <c r="B1359" s="110" t="str">
        <f>IF(VLOOKUP($A1358,入力マスター!$A$2:$N$65027,2,FALSE)="","",VLOOKUP($A1358,入力マスター!$A$2:$N$65027,2,FALSE))</f>
        <v/>
      </c>
      <c r="C1359" s="110"/>
      <c r="D1359" s="111"/>
      <c r="E1359" s="10"/>
      <c r="F1359" s="7"/>
      <c r="G1359" s="47"/>
      <c r="H1359" s="46" t="s">
        <v>23</v>
      </c>
      <c r="I1359" s="3"/>
      <c r="J1359" s="46" t="s">
        <v>23</v>
      </c>
      <c r="K1359" s="3"/>
      <c r="L1359" s="46" t="s">
        <v>23</v>
      </c>
      <c r="M1359" s="3"/>
      <c r="N1359" s="46" t="s">
        <v>23</v>
      </c>
      <c r="O1359" s="3"/>
      <c r="P1359" s="46" t="s">
        <v>23</v>
      </c>
      <c r="Q1359" s="3"/>
      <c r="R1359" s="46" t="s">
        <v>23</v>
      </c>
      <c r="S1359" s="3"/>
      <c r="T1359" s="46" t="s">
        <v>23</v>
      </c>
      <c r="U1359" s="3"/>
      <c r="V1359" s="46" t="s">
        <v>23</v>
      </c>
      <c r="W1359" s="3"/>
      <c r="X1359" s="46" t="s">
        <v>23</v>
      </c>
      <c r="Y1359" s="3"/>
      <c r="Z1359" s="50" t="s">
        <v>23</v>
      </c>
      <c r="AA1359" s="3"/>
    </row>
    <row r="1360" spans="1:27" ht="21" customHeight="1">
      <c r="A1360" s="104" t="s">
        <v>24</v>
      </c>
      <c r="B1360" s="114" t="str">
        <f>IF(VLOOKUP($A1358,入力マスター!$A$2:$N$65027,5,FALSE)="","",VLOOKUP($A1358,入力マスター!$A$2:$N$65027,5,FALSE))</f>
        <v/>
      </c>
      <c r="C1360" s="115"/>
      <c r="D1360" s="116"/>
      <c r="E1360" s="21" t="s">
        <v>2</v>
      </c>
      <c r="F1360" s="22"/>
      <c r="G1360" s="48"/>
      <c r="H1360" s="51" t="s">
        <v>21</v>
      </c>
      <c r="I1360" s="3"/>
      <c r="J1360" s="51" t="s">
        <v>21</v>
      </c>
      <c r="K1360" s="3"/>
      <c r="L1360" s="51" t="s">
        <v>21</v>
      </c>
      <c r="M1360" s="3"/>
      <c r="N1360" s="51" t="s">
        <v>21</v>
      </c>
      <c r="O1360" s="3"/>
      <c r="P1360" s="51" t="s">
        <v>21</v>
      </c>
      <c r="Q1360" s="3"/>
      <c r="R1360" s="51" t="s">
        <v>21</v>
      </c>
      <c r="S1360" s="3"/>
      <c r="T1360" s="51" t="s">
        <v>21</v>
      </c>
      <c r="U1360" s="3"/>
      <c r="V1360" s="51" t="s">
        <v>21</v>
      </c>
      <c r="W1360" s="3"/>
      <c r="X1360" s="51" t="s">
        <v>21</v>
      </c>
      <c r="Y1360" s="3"/>
      <c r="Z1360" s="52" t="s">
        <v>21</v>
      </c>
      <c r="AA1360" s="3"/>
    </row>
    <row r="1361" spans="1:27" ht="21" customHeight="1">
      <c r="A1361" s="105"/>
      <c r="B1361" s="117"/>
      <c r="C1361" s="118"/>
      <c r="D1361" s="119"/>
      <c r="E1361" s="112" t="str">
        <f>IF(VLOOKUP($A1358,入力マスター!$A$2:$N$65027,3,FALSE)="","",VLOOKUP($A1358,入力マスター!$A$2:$N$65027,3,FALSE))</f>
        <v/>
      </c>
      <c r="F1361" s="113"/>
      <c r="G1361" s="2"/>
      <c r="H1361" s="90"/>
      <c r="I1361" s="3"/>
      <c r="J1361" s="90"/>
      <c r="K1361" s="3"/>
      <c r="L1361" s="90"/>
      <c r="M1361" s="3"/>
      <c r="N1361" s="90"/>
      <c r="O1361" s="3"/>
      <c r="P1361" s="90"/>
      <c r="Q1361" s="3"/>
      <c r="R1361" s="90"/>
      <c r="S1361" s="3"/>
      <c r="T1361" s="90"/>
      <c r="U1361" s="3"/>
      <c r="V1361" s="90"/>
      <c r="W1361" s="3"/>
      <c r="X1361" s="90"/>
      <c r="Y1361" s="3"/>
      <c r="Z1361" s="93"/>
      <c r="AA1361" s="3"/>
    </row>
    <row r="1362" spans="1:27" ht="21" customHeight="1">
      <c r="A1362" s="96" t="s">
        <v>25</v>
      </c>
      <c r="B1362" s="98" t="str">
        <f>IF(VLOOKUP($A1358,入力マスター!$A$2:$N$65027,4,FALSE)="","",VLOOKUP($A1358,入力マスター!$A$2:$N$65027,4,FALSE))</f>
        <v/>
      </c>
      <c r="C1362" s="99"/>
      <c r="D1362" s="99"/>
      <c r="E1362" s="99"/>
      <c r="F1362" s="100"/>
      <c r="G1362" s="49" t="s">
        <v>26</v>
      </c>
      <c r="H1362" s="91"/>
      <c r="I1362" s="3"/>
      <c r="J1362" s="91"/>
      <c r="K1362" s="3"/>
      <c r="L1362" s="91"/>
      <c r="M1362" s="3"/>
      <c r="N1362" s="91"/>
      <c r="O1362" s="3"/>
      <c r="P1362" s="91"/>
      <c r="Q1362" s="3"/>
      <c r="R1362" s="91"/>
      <c r="S1362" s="3"/>
      <c r="T1362" s="91"/>
      <c r="U1362" s="3"/>
      <c r="V1362" s="91"/>
      <c r="W1362" s="3"/>
      <c r="X1362" s="91"/>
      <c r="Y1362" s="3"/>
      <c r="Z1362" s="94"/>
      <c r="AA1362" s="3"/>
    </row>
    <row r="1363" spans="1:27" ht="21" customHeight="1">
      <c r="A1363" s="97"/>
      <c r="B1363" s="101"/>
      <c r="C1363" s="102"/>
      <c r="D1363" s="102"/>
      <c r="E1363" s="102"/>
      <c r="F1363" s="103"/>
      <c r="G1363" s="44"/>
      <c r="H1363" s="92"/>
      <c r="I1363" s="3"/>
      <c r="J1363" s="92"/>
      <c r="K1363" s="3"/>
      <c r="L1363" s="92"/>
      <c r="M1363" s="3"/>
      <c r="N1363" s="92"/>
      <c r="O1363" s="3"/>
      <c r="P1363" s="92"/>
      <c r="Q1363" s="3"/>
      <c r="R1363" s="92"/>
      <c r="S1363" s="3"/>
      <c r="T1363" s="92"/>
      <c r="U1363" s="3"/>
      <c r="V1363" s="92"/>
      <c r="W1363" s="3"/>
      <c r="X1363" s="92"/>
      <c r="Y1363" s="3"/>
      <c r="Z1363" s="95"/>
      <c r="AA1363" s="3"/>
    </row>
    <row r="1364" spans="1:27" ht="21" customHeight="1">
      <c r="A1364" s="106">
        <f t="shared" ref="A1364" si="492">A1358+1</f>
        <v>228</v>
      </c>
      <c r="B1364" s="108" t="s">
        <v>18</v>
      </c>
      <c r="C1364" s="108"/>
      <c r="D1364" s="109"/>
      <c r="E1364" s="9" t="s">
        <v>19</v>
      </c>
      <c r="F1364" s="8" t="s">
        <v>20</v>
      </c>
      <c r="G1364" s="45" t="s">
        <v>21</v>
      </c>
      <c r="H1364" s="54" t="s">
        <v>22</v>
      </c>
      <c r="I1364" s="3" t="str">
        <f t="shared" si="480"/>
        <v/>
      </c>
      <c r="J1364" s="54" t="s">
        <v>22</v>
      </c>
      <c r="K1364" s="3" t="str">
        <f t="shared" si="480"/>
        <v/>
      </c>
      <c r="L1364" s="54" t="s">
        <v>22</v>
      </c>
      <c r="M1364" s="3" t="str">
        <f t="shared" si="480"/>
        <v/>
      </c>
      <c r="N1364" s="54" t="s">
        <v>22</v>
      </c>
      <c r="O1364" s="3" t="str">
        <f t="shared" si="480"/>
        <v/>
      </c>
      <c r="P1364" s="54" t="s">
        <v>22</v>
      </c>
      <c r="Q1364" s="3" t="str">
        <f t="shared" si="480"/>
        <v/>
      </c>
      <c r="R1364" s="54" t="s">
        <v>22</v>
      </c>
      <c r="S1364" s="3" t="str">
        <f t="shared" si="480"/>
        <v/>
      </c>
      <c r="T1364" s="54" t="s">
        <v>22</v>
      </c>
      <c r="U1364" s="3" t="str">
        <f t="shared" si="480"/>
        <v/>
      </c>
      <c r="V1364" s="54" t="s">
        <v>22</v>
      </c>
      <c r="W1364" s="3" t="str">
        <f t="shared" si="480"/>
        <v/>
      </c>
      <c r="X1364" s="54" t="s">
        <v>22</v>
      </c>
      <c r="Y1364" s="3" t="str">
        <f t="shared" si="480"/>
        <v/>
      </c>
      <c r="Z1364" s="55" t="s">
        <v>22</v>
      </c>
      <c r="AA1364" s="3" t="str">
        <f t="shared" ref="AA1364" si="493">IF(Z1365="-","",Z1365)</f>
        <v/>
      </c>
    </row>
    <row r="1365" spans="1:27" ht="21" customHeight="1">
      <c r="A1365" s="107"/>
      <c r="B1365" s="110" t="str">
        <f>IF(VLOOKUP($A1364,入力マスター!$A$2:$N$65027,2,FALSE)="","",VLOOKUP($A1364,入力マスター!$A$2:$N$65027,2,FALSE))</f>
        <v/>
      </c>
      <c r="C1365" s="110"/>
      <c r="D1365" s="111"/>
      <c r="E1365" s="10"/>
      <c r="F1365" s="7"/>
      <c r="G1365" s="47"/>
      <c r="H1365" s="46" t="s">
        <v>23</v>
      </c>
      <c r="I1365" s="3"/>
      <c r="J1365" s="46" t="s">
        <v>23</v>
      </c>
      <c r="K1365" s="3"/>
      <c r="L1365" s="46" t="s">
        <v>23</v>
      </c>
      <c r="M1365" s="3"/>
      <c r="N1365" s="46" t="s">
        <v>23</v>
      </c>
      <c r="O1365" s="3"/>
      <c r="P1365" s="46" t="s">
        <v>23</v>
      </c>
      <c r="Q1365" s="3"/>
      <c r="R1365" s="46" t="s">
        <v>23</v>
      </c>
      <c r="S1365" s="3"/>
      <c r="T1365" s="46" t="s">
        <v>23</v>
      </c>
      <c r="U1365" s="3"/>
      <c r="V1365" s="46" t="s">
        <v>23</v>
      </c>
      <c r="W1365" s="3"/>
      <c r="X1365" s="46" t="s">
        <v>23</v>
      </c>
      <c r="Y1365" s="3"/>
      <c r="Z1365" s="50" t="s">
        <v>23</v>
      </c>
      <c r="AA1365" s="3"/>
    </row>
    <row r="1366" spans="1:27" ht="21" customHeight="1">
      <c r="A1366" s="104" t="s">
        <v>24</v>
      </c>
      <c r="B1366" s="114" t="str">
        <f>IF(VLOOKUP($A1364,入力マスター!$A$2:$N$65027,5,FALSE)="","",VLOOKUP($A1364,入力マスター!$A$2:$N$65027,5,FALSE))</f>
        <v/>
      </c>
      <c r="C1366" s="115"/>
      <c r="D1366" s="116"/>
      <c r="E1366" s="21" t="s">
        <v>2</v>
      </c>
      <c r="F1366" s="22"/>
      <c r="G1366" s="48"/>
      <c r="H1366" s="51" t="s">
        <v>21</v>
      </c>
      <c r="I1366" s="3"/>
      <c r="J1366" s="51" t="s">
        <v>21</v>
      </c>
      <c r="K1366" s="3"/>
      <c r="L1366" s="51" t="s">
        <v>21</v>
      </c>
      <c r="M1366" s="3"/>
      <c r="N1366" s="51" t="s">
        <v>21</v>
      </c>
      <c r="O1366" s="3"/>
      <c r="P1366" s="51" t="s">
        <v>21</v>
      </c>
      <c r="Q1366" s="3"/>
      <c r="R1366" s="51" t="s">
        <v>21</v>
      </c>
      <c r="S1366" s="3"/>
      <c r="T1366" s="51" t="s">
        <v>21</v>
      </c>
      <c r="U1366" s="3"/>
      <c r="V1366" s="51" t="s">
        <v>21</v>
      </c>
      <c r="W1366" s="3"/>
      <c r="X1366" s="51" t="s">
        <v>21</v>
      </c>
      <c r="Y1366" s="3"/>
      <c r="Z1366" s="52" t="s">
        <v>21</v>
      </c>
      <c r="AA1366" s="3"/>
    </row>
    <row r="1367" spans="1:27" ht="21" customHeight="1">
      <c r="A1367" s="105"/>
      <c r="B1367" s="117"/>
      <c r="C1367" s="118"/>
      <c r="D1367" s="119"/>
      <c r="E1367" s="112" t="str">
        <f>IF(VLOOKUP($A1364,入力マスター!$A$2:$N$65027,3,FALSE)="","",VLOOKUP($A1364,入力マスター!$A$2:$N$65027,3,FALSE))</f>
        <v/>
      </c>
      <c r="F1367" s="113"/>
      <c r="G1367" s="2"/>
      <c r="H1367" s="90"/>
      <c r="I1367" s="3"/>
      <c r="J1367" s="90"/>
      <c r="K1367" s="3"/>
      <c r="L1367" s="90"/>
      <c r="M1367" s="3"/>
      <c r="N1367" s="90"/>
      <c r="O1367" s="3"/>
      <c r="P1367" s="90"/>
      <c r="Q1367" s="3"/>
      <c r="R1367" s="90"/>
      <c r="S1367" s="3"/>
      <c r="T1367" s="90"/>
      <c r="U1367" s="3"/>
      <c r="V1367" s="90"/>
      <c r="W1367" s="3"/>
      <c r="X1367" s="90"/>
      <c r="Y1367" s="3"/>
      <c r="Z1367" s="93"/>
      <c r="AA1367" s="3"/>
    </row>
    <row r="1368" spans="1:27" ht="21" customHeight="1">
      <c r="A1368" s="96" t="s">
        <v>25</v>
      </c>
      <c r="B1368" s="98" t="str">
        <f>IF(VLOOKUP($A1364,入力マスター!$A$2:$N$65027,4,FALSE)="","",VLOOKUP($A1364,入力マスター!$A$2:$N$65027,4,FALSE))</f>
        <v/>
      </c>
      <c r="C1368" s="99"/>
      <c r="D1368" s="99"/>
      <c r="E1368" s="99"/>
      <c r="F1368" s="100"/>
      <c r="G1368" s="49" t="s">
        <v>26</v>
      </c>
      <c r="H1368" s="91"/>
      <c r="I1368" s="3"/>
      <c r="J1368" s="91"/>
      <c r="K1368" s="3"/>
      <c r="L1368" s="91"/>
      <c r="M1368" s="3"/>
      <c r="N1368" s="91"/>
      <c r="O1368" s="3"/>
      <c r="P1368" s="91"/>
      <c r="Q1368" s="3"/>
      <c r="R1368" s="91"/>
      <c r="S1368" s="3"/>
      <c r="T1368" s="91"/>
      <c r="U1368" s="3"/>
      <c r="V1368" s="91"/>
      <c r="W1368" s="3"/>
      <c r="X1368" s="91"/>
      <c r="Y1368" s="3"/>
      <c r="Z1368" s="94"/>
      <c r="AA1368" s="3"/>
    </row>
    <row r="1369" spans="1:27" ht="21" customHeight="1">
      <c r="A1369" s="97"/>
      <c r="B1369" s="101"/>
      <c r="C1369" s="102"/>
      <c r="D1369" s="102"/>
      <c r="E1369" s="102"/>
      <c r="F1369" s="103"/>
      <c r="G1369" s="44"/>
      <c r="H1369" s="92"/>
      <c r="I1369" s="3"/>
      <c r="J1369" s="92"/>
      <c r="K1369" s="3"/>
      <c r="L1369" s="92"/>
      <c r="M1369" s="3"/>
      <c r="N1369" s="92"/>
      <c r="O1369" s="3"/>
      <c r="P1369" s="92"/>
      <c r="Q1369" s="3"/>
      <c r="R1369" s="92"/>
      <c r="S1369" s="3"/>
      <c r="T1369" s="92"/>
      <c r="U1369" s="3"/>
      <c r="V1369" s="92"/>
      <c r="W1369" s="3"/>
      <c r="X1369" s="92"/>
      <c r="Y1369" s="3"/>
      <c r="Z1369" s="95"/>
      <c r="AA1369" s="3"/>
    </row>
    <row r="1370" spans="1:27" ht="21" customHeight="1">
      <c r="A1370" s="106">
        <f t="shared" ref="A1370" si="494">A1364+1</f>
        <v>229</v>
      </c>
      <c r="B1370" s="108" t="s">
        <v>18</v>
      </c>
      <c r="C1370" s="108"/>
      <c r="D1370" s="109"/>
      <c r="E1370" s="9" t="s">
        <v>19</v>
      </c>
      <c r="F1370" s="8" t="s">
        <v>20</v>
      </c>
      <c r="G1370" s="45" t="s">
        <v>21</v>
      </c>
      <c r="H1370" s="54" t="s">
        <v>22</v>
      </c>
      <c r="I1370" s="3" t="str">
        <f t="shared" si="480"/>
        <v/>
      </c>
      <c r="J1370" s="54" t="s">
        <v>22</v>
      </c>
      <c r="K1370" s="3" t="str">
        <f t="shared" si="480"/>
        <v/>
      </c>
      <c r="L1370" s="54" t="s">
        <v>22</v>
      </c>
      <c r="M1370" s="3" t="str">
        <f t="shared" si="480"/>
        <v/>
      </c>
      <c r="N1370" s="54" t="s">
        <v>22</v>
      </c>
      <c r="O1370" s="3" t="str">
        <f t="shared" si="480"/>
        <v/>
      </c>
      <c r="P1370" s="54" t="s">
        <v>22</v>
      </c>
      <c r="Q1370" s="3" t="str">
        <f t="shared" si="480"/>
        <v/>
      </c>
      <c r="R1370" s="54" t="s">
        <v>22</v>
      </c>
      <c r="S1370" s="3" t="str">
        <f t="shared" si="480"/>
        <v/>
      </c>
      <c r="T1370" s="54" t="s">
        <v>22</v>
      </c>
      <c r="U1370" s="3" t="str">
        <f t="shared" si="480"/>
        <v/>
      </c>
      <c r="V1370" s="54" t="s">
        <v>22</v>
      </c>
      <c r="W1370" s="3" t="str">
        <f t="shared" si="480"/>
        <v/>
      </c>
      <c r="X1370" s="54" t="s">
        <v>22</v>
      </c>
      <c r="Y1370" s="3" t="str">
        <f t="shared" si="480"/>
        <v/>
      </c>
      <c r="Z1370" s="55" t="s">
        <v>22</v>
      </c>
      <c r="AA1370" s="3" t="str">
        <f t="shared" ref="AA1370" si="495">IF(Z1371="-","",Z1371)</f>
        <v/>
      </c>
    </row>
    <row r="1371" spans="1:27" ht="21" customHeight="1">
      <c r="A1371" s="107"/>
      <c r="B1371" s="110" t="str">
        <f>IF(VLOOKUP($A1370,入力マスター!$A$2:$N$65027,2,FALSE)="","",VLOOKUP($A1370,入力マスター!$A$2:$N$65027,2,FALSE))</f>
        <v/>
      </c>
      <c r="C1371" s="110"/>
      <c r="D1371" s="111"/>
      <c r="E1371" s="10"/>
      <c r="F1371" s="7"/>
      <c r="G1371" s="47"/>
      <c r="H1371" s="46" t="s">
        <v>23</v>
      </c>
      <c r="I1371" s="3"/>
      <c r="J1371" s="46" t="s">
        <v>23</v>
      </c>
      <c r="K1371" s="3"/>
      <c r="L1371" s="46" t="s">
        <v>23</v>
      </c>
      <c r="M1371" s="3"/>
      <c r="N1371" s="46" t="s">
        <v>23</v>
      </c>
      <c r="O1371" s="3"/>
      <c r="P1371" s="46" t="s">
        <v>23</v>
      </c>
      <c r="Q1371" s="3"/>
      <c r="R1371" s="46" t="s">
        <v>23</v>
      </c>
      <c r="S1371" s="3"/>
      <c r="T1371" s="46" t="s">
        <v>23</v>
      </c>
      <c r="U1371" s="3"/>
      <c r="V1371" s="46" t="s">
        <v>23</v>
      </c>
      <c r="W1371" s="3"/>
      <c r="X1371" s="46" t="s">
        <v>23</v>
      </c>
      <c r="Y1371" s="3"/>
      <c r="Z1371" s="50" t="s">
        <v>23</v>
      </c>
      <c r="AA1371" s="3"/>
    </row>
    <row r="1372" spans="1:27" ht="21" customHeight="1">
      <c r="A1372" s="104" t="s">
        <v>24</v>
      </c>
      <c r="B1372" s="114" t="str">
        <f>IF(VLOOKUP($A1370,入力マスター!$A$2:$N$65027,5,FALSE)="","",VLOOKUP($A1370,入力マスター!$A$2:$N$65027,5,FALSE))</f>
        <v/>
      </c>
      <c r="C1372" s="115"/>
      <c r="D1372" s="116"/>
      <c r="E1372" s="21" t="s">
        <v>2</v>
      </c>
      <c r="F1372" s="22"/>
      <c r="G1372" s="48"/>
      <c r="H1372" s="51" t="s">
        <v>21</v>
      </c>
      <c r="I1372" s="3"/>
      <c r="J1372" s="51" t="s">
        <v>21</v>
      </c>
      <c r="K1372" s="3"/>
      <c r="L1372" s="51" t="s">
        <v>21</v>
      </c>
      <c r="M1372" s="3"/>
      <c r="N1372" s="51" t="s">
        <v>21</v>
      </c>
      <c r="O1372" s="3"/>
      <c r="P1372" s="51" t="s">
        <v>21</v>
      </c>
      <c r="Q1372" s="3"/>
      <c r="R1372" s="51" t="s">
        <v>21</v>
      </c>
      <c r="S1372" s="3"/>
      <c r="T1372" s="51" t="s">
        <v>21</v>
      </c>
      <c r="U1372" s="3"/>
      <c r="V1372" s="51" t="s">
        <v>21</v>
      </c>
      <c r="W1372" s="3"/>
      <c r="X1372" s="51" t="s">
        <v>21</v>
      </c>
      <c r="Y1372" s="3"/>
      <c r="Z1372" s="52" t="s">
        <v>21</v>
      </c>
      <c r="AA1372" s="3"/>
    </row>
    <row r="1373" spans="1:27" ht="21" customHeight="1">
      <c r="A1373" s="105"/>
      <c r="B1373" s="117"/>
      <c r="C1373" s="118"/>
      <c r="D1373" s="119"/>
      <c r="E1373" s="112" t="str">
        <f>IF(VLOOKUP($A1370,入力マスター!$A$2:$N$65027,3,FALSE)="","",VLOOKUP($A1370,入力マスター!$A$2:$N$65027,3,FALSE))</f>
        <v/>
      </c>
      <c r="F1373" s="113"/>
      <c r="G1373" s="2"/>
      <c r="H1373" s="90"/>
      <c r="I1373" s="3"/>
      <c r="J1373" s="90"/>
      <c r="K1373" s="3"/>
      <c r="L1373" s="90"/>
      <c r="M1373" s="3"/>
      <c r="N1373" s="90"/>
      <c r="O1373" s="3"/>
      <c r="P1373" s="90"/>
      <c r="Q1373" s="3"/>
      <c r="R1373" s="90"/>
      <c r="S1373" s="3"/>
      <c r="T1373" s="90"/>
      <c r="U1373" s="3"/>
      <c r="V1373" s="90"/>
      <c r="W1373" s="3"/>
      <c r="X1373" s="90"/>
      <c r="Y1373" s="3"/>
      <c r="Z1373" s="93"/>
      <c r="AA1373" s="3"/>
    </row>
    <row r="1374" spans="1:27" ht="21" customHeight="1">
      <c r="A1374" s="96" t="s">
        <v>25</v>
      </c>
      <c r="B1374" s="98" t="str">
        <f>IF(VLOOKUP($A1370,入力マスター!$A$2:$N$65027,4,FALSE)="","",VLOOKUP($A1370,入力マスター!$A$2:$N$65027,4,FALSE))</f>
        <v/>
      </c>
      <c r="C1374" s="99"/>
      <c r="D1374" s="99"/>
      <c r="E1374" s="99"/>
      <c r="F1374" s="100"/>
      <c r="G1374" s="49" t="s">
        <v>26</v>
      </c>
      <c r="H1374" s="91"/>
      <c r="I1374" s="3"/>
      <c r="J1374" s="91"/>
      <c r="K1374" s="3"/>
      <c r="L1374" s="91"/>
      <c r="M1374" s="3"/>
      <c r="N1374" s="91"/>
      <c r="O1374" s="3"/>
      <c r="P1374" s="91"/>
      <c r="Q1374" s="3"/>
      <c r="R1374" s="91"/>
      <c r="S1374" s="3"/>
      <c r="T1374" s="91"/>
      <c r="U1374" s="3"/>
      <c r="V1374" s="91"/>
      <c r="W1374" s="3"/>
      <c r="X1374" s="91"/>
      <c r="Y1374" s="3"/>
      <c r="Z1374" s="94"/>
      <c r="AA1374" s="3"/>
    </row>
    <row r="1375" spans="1:27" ht="21" customHeight="1">
      <c r="A1375" s="97"/>
      <c r="B1375" s="101"/>
      <c r="C1375" s="102"/>
      <c r="D1375" s="102"/>
      <c r="E1375" s="102"/>
      <c r="F1375" s="103"/>
      <c r="G1375" s="44"/>
      <c r="H1375" s="92"/>
      <c r="I1375" s="3"/>
      <c r="J1375" s="92"/>
      <c r="K1375" s="3"/>
      <c r="L1375" s="92"/>
      <c r="M1375" s="3"/>
      <c r="N1375" s="92"/>
      <c r="O1375" s="3"/>
      <c r="P1375" s="92"/>
      <c r="Q1375" s="3"/>
      <c r="R1375" s="92"/>
      <c r="S1375" s="3"/>
      <c r="T1375" s="92"/>
      <c r="U1375" s="3"/>
      <c r="V1375" s="92"/>
      <c r="W1375" s="3"/>
      <c r="X1375" s="92"/>
      <c r="Y1375" s="3"/>
      <c r="Z1375" s="95"/>
      <c r="AA1375" s="3"/>
    </row>
    <row r="1376" spans="1:27" ht="21" customHeight="1">
      <c r="A1376" s="106">
        <f t="shared" ref="A1376" si="496">A1370+1</f>
        <v>230</v>
      </c>
      <c r="B1376" s="108" t="s">
        <v>18</v>
      </c>
      <c r="C1376" s="108"/>
      <c r="D1376" s="109"/>
      <c r="E1376" s="9" t="s">
        <v>19</v>
      </c>
      <c r="F1376" s="8" t="s">
        <v>20</v>
      </c>
      <c r="G1376" s="45" t="s">
        <v>21</v>
      </c>
      <c r="H1376" s="54" t="s">
        <v>22</v>
      </c>
      <c r="I1376" s="3" t="str">
        <f t="shared" si="480"/>
        <v/>
      </c>
      <c r="J1376" s="54" t="s">
        <v>22</v>
      </c>
      <c r="K1376" s="3" t="str">
        <f t="shared" si="480"/>
        <v/>
      </c>
      <c r="L1376" s="54" t="s">
        <v>22</v>
      </c>
      <c r="M1376" s="3" t="str">
        <f t="shared" si="480"/>
        <v/>
      </c>
      <c r="N1376" s="54" t="s">
        <v>22</v>
      </c>
      <c r="O1376" s="3" t="str">
        <f t="shared" si="480"/>
        <v/>
      </c>
      <c r="P1376" s="54" t="s">
        <v>22</v>
      </c>
      <c r="Q1376" s="3" t="str">
        <f t="shared" si="480"/>
        <v/>
      </c>
      <c r="R1376" s="54" t="s">
        <v>22</v>
      </c>
      <c r="S1376" s="3" t="str">
        <f t="shared" si="480"/>
        <v/>
      </c>
      <c r="T1376" s="54" t="s">
        <v>22</v>
      </c>
      <c r="U1376" s="3" t="str">
        <f t="shared" si="480"/>
        <v/>
      </c>
      <c r="V1376" s="54" t="s">
        <v>22</v>
      </c>
      <c r="W1376" s="3" t="str">
        <f t="shared" si="480"/>
        <v/>
      </c>
      <c r="X1376" s="54" t="s">
        <v>22</v>
      </c>
      <c r="Y1376" s="3" t="str">
        <f t="shared" si="480"/>
        <v/>
      </c>
      <c r="Z1376" s="55" t="s">
        <v>22</v>
      </c>
      <c r="AA1376" s="3" t="str">
        <f t="shared" ref="AA1376" si="497">IF(Z1377="-","",Z1377)</f>
        <v/>
      </c>
    </row>
    <row r="1377" spans="1:27" ht="21" customHeight="1">
      <c r="A1377" s="107"/>
      <c r="B1377" s="110" t="str">
        <f>IF(VLOOKUP($A1376,入力マスター!$A$2:$N$65027,2,FALSE)="","",VLOOKUP($A1376,入力マスター!$A$2:$N$65027,2,FALSE))</f>
        <v/>
      </c>
      <c r="C1377" s="110"/>
      <c r="D1377" s="111"/>
      <c r="E1377" s="10"/>
      <c r="F1377" s="7"/>
      <c r="G1377" s="47"/>
      <c r="H1377" s="46" t="s">
        <v>23</v>
      </c>
      <c r="I1377" s="3"/>
      <c r="J1377" s="46" t="s">
        <v>23</v>
      </c>
      <c r="K1377" s="3"/>
      <c r="L1377" s="46" t="s">
        <v>23</v>
      </c>
      <c r="M1377" s="3"/>
      <c r="N1377" s="46" t="s">
        <v>23</v>
      </c>
      <c r="O1377" s="3"/>
      <c r="P1377" s="46" t="s">
        <v>23</v>
      </c>
      <c r="Q1377" s="3"/>
      <c r="R1377" s="46" t="s">
        <v>23</v>
      </c>
      <c r="S1377" s="3"/>
      <c r="T1377" s="46" t="s">
        <v>23</v>
      </c>
      <c r="U1377" s="3"/>
      <c r="V1377" s="46" t="s">
        <v>23</v>
      </c>
      <c r="W1377" s="3"/>
      <c r="X1377" s="46" t="s">
        <v>23</v>
      </c>
      <c r="Y1377" s="3"/>
      <c r="Z1377" s="50" t="s">
        <v>23</v>
      </c>
      <c r="AA1377" s="3"/>
    </row>
    <row r="1378" spans="1:27" ht="21" customHeight="1">
      <c r="A1378" s="104" t="s">
        <v>24</v>
      </c>
      <c r="B1378" s="114" t="str">
        <f>IF(VLOOKUP($A1376,入力マスター!$A$2:$N$65027,5,FALSE)="","",VLOOKUP($A1376,入力マスター!$A$2:$N$65027,5,FALSE))</f>
        <v/>
      </c>
      <c r="C1378" s="115"/>
      <c r="D1378" s="116"/>
      <c r="E1378" s="21" t="s">
        <v>2</v>
      </c>
      <c r="F1378" s="22"/>
      <c r="G1378" s="48"/>
      <c r="H1378" s="51" t="s">
        <v>21</v>
      </c>
      <c r="I1378" s="3"/>
      <c r="J1378" s="51" t="s">
        <v>21</v>
      </c>
      <c r="K1378" s="3"/>
      <c r="L1378" s="51" t="s">
        <v>21</v>
      </c>
      <c r="M1378" s="3"/>
      <c r="N1378" s="51" t="s">
        <v>21</v>
      </c>
      <c r="O1378" s="3"/>
      <c r="P1378" s="51" t="s">
        <v>21</v>
      </c>
      <c r="Q1378" s="3"/>
      <c r="R1378" s="51" t="s">
        <v>21</v>
      </c>
      <c r="S1378" s="3"/>
      <c r="T1378" s="51" t="s">
        <v>21</v>
      </c>
      <c r="U1378" s="3"/>
      <c r="V1378" s="51" t="s">
        <v>21</v>
      </c>
      <c r="W1378" s="3"/>
      <c r="X1378" s="51" t="s">
        <v>21</v>
      </c>
      <c r="Y1378" s="3"/>
      <c r="Z1378" s="52" t="s">
        <v>21</v>
      </c>
      <c r="AA1378" s="3"/>
    </row>
    <row r="1379" spans="1:27" ht="21" customHeight="1">
      <c r="A1379" s="105"/>
      <c r="B1379" s="117"/>
      <c r="C1379" s="118"/>
      <c r="D1379" s="119"/>
      <c r="E1379" s="112" t="str">
        <f>IF(VLOOKUP($A1376,入力マスター!$A$2:$N$65027,3,FALSE)="","",VLOOKUP($A1376,入力マスター!$A$2:$N$65027,3,FALSE))</f>
        <v/>
      </c>
      <c r="F1379" s="113"/>
      <c r="G1379" s="2"/>
      <c r="H1379" s="90"/>
      <c r="I1379" s="3"/>
      <c r="J1379" s="90"/>
      <c r="K1379" s="3"/>
      <c r="L1379" s="90"/>
      <c r="M1379" s="3"/>
      <c r="N1379" s="90"/>
      <c r="O1379" s="3"/>
      <c r="P1379" s="90"/>
      <c r="Q1379" s="3"/>
      <c r="R1379" s="90"/>
      <c r="S1379" s="3"/>
      <c r="T1379" s="90"/>
      <c r="U1379" s="3"/>
      <c r="V1379" s="90"/>
      <c r="W1379" s="3"/>
      <c r="X1379" s="90"/>
      <c r="Y1379" s="3"/>
      <c r="Z1379" s="93"/>
      <c r="AA1379" s="3"/>
    </row>
    <row r="1380" spans="1:27" ht="21" customHeight="1">
      <c r="A1380" s="96" t="s">
        <v>25</v>
      </c>
      <c r="B1380" s="98" t="str">
        <f>IF(VLOOKUP($A1376,入力マスター!$A$2:$N$65027,4,FALSE)="","",VLOOKUP($A1376,入力マスター!$A$2:$N$65027,4,FALSE))</f>
        <v/>
      </c>
      <c r="C1380" s="99"/>
      <c r="D1380" s="99"/>
      <c r="E1380" s="99"/>
      <c r="F1380" s="100"/>
      <c r="G1380" s="49" t="s">
        <v>26</v>
      </c>
      <c r="H1380" s="91"/>
      <c r="I1380" s="3"/>
      <c r="J1380" s="91"/>
      <c r="K1380" s="3"/>
      <c r="L1380" s="91"/>
      <c r="M1380" s="3"/>
      <c r="N1380" s="91"/>
      <c r="O1380" s="3"/>
      <c r="P1380" s="91"/>
      <c r="Q1380" s="3"/>
      <c r="R1380" s="91"/>
      <c r="S1380" s="3"/>
      <c r="T1380" s="91"/>
      <c r="U1380" s="3"/>
      <c r="V1380" s="91"/>
      <c r="W1380" s="3"/>
      <c r="X1380" s="91"/>
      <c r="Y1380" s="3"/>
      <c r="Z1380" s="94"/>
      <c r="AA1380" s="3"/>
    </row>
    <row r="1381" spans="1:27" ht="21" customHeight="1">
      <c r="A1381" s="97"/>
      <c r="B1381" s="101"/>
      <c r="C1381" s="102"/>
      <c r="D1381" s="102"/>
      <c r="E1381" s="102"/>
      <c r="F1381" s="103"/>
      <c r="G1381" s="44"/>
      <c r="H1381" s="92"/>
      <c r="I1381" s="3"/>
      <c r="J1381" s="92"/>
      <c r="K1381" s="3"/>
      <c r="L1381" s="92"/>
      <c r="M1381" s="3"/>
      <c r="N1381" s="92"/>
      <c r="O1381" s="3"/>
      <c r="P1381" s="92"/>
      <c r="Q1381" s="3"/>
      <c r="R1381" s="92"/>
      <c r="S1381" s="3"/>
      <c r="T1381" s="92"/>
      <c r="U1381" s="3"/>
      <c r="V1381" s="92"/>
      <c r="W1381" s="3"/>
      <c r="X1381" s="92"/>
      <c r="Y1381" s="3"/>
      <c r="Z1381" s="95"/>
      <c r="AA1381" s="3"/>
    </row>
    <row r="1382" spans="1:27" ht="21" customHeight="1">
      <c r="A1382" s="106">
        <f t="shared" ref="A1382" si="498">A1376+1</f>
        <v>231</v>
      </c>
      <c r="B1382" s="108" t="s">
        <v>18</v>
      </c>
      <c r="C1382" s="108"/>
      <c r="D1382" s="109"/>
      <c r="E1382" s="9" t="s">
        <v>19</v>
      </c>
      <c r="F1382" s="8" t="s">
        <v>20</v>
      </c>
      <c r="G1382" s="45" t="s">
        <v>21</v>
      </c>
      <c r="H1382" s="54" t="s">
        <v>22</v>
      </c>
      <c r="I1382" s="3" t="str">
        <f t="shared" si="480"/>
        <v/>
      </c>
      <c r="J1382" s="54" t="s">
        <v>22</v>
      </c>
      <c r="K1382" s="3" t="str">
        <f t="shared" si="480"/>
        <v/>
      </c>
      <c r="L1382" s="54" t="s">
        <v>22</v>
      </c>
      <c r="M1382" s="3" t="str">
        <f t="shared" si="480"/>
        <v/>
      </c>
      <c r="N1382" s="54" t="s">
        <v>22</v>
      </c>
      <c r="O1382" s="3" t="str">
        <f t="shared" si="480"/>
        <v/>
      </c>
      <c r="P1382" s="54" t="s">
        <v>22</v>
      </c>
      <c r="Q1382" s="3" t="str">
        <f t="shared" si="480"/>
        <v/>
      </c>
      <c r="R1382" s="54" t="s">
        <v>22</v>
      </c>
      <c r="S1382" s="3" t="str">
        <f t="shared" si="480"/>
        <v/>
      </c>
      <c r="T1382" s="54" t="s">
        <v>22</v>
      </c>
      <c r="U1382" s="3" t="str">
        <f t="shared" si="480"/>
        <v/>
      </c>
      <c r="V1382" s="54" t="s">
        <v>22</v>
      </c>
      <c r="W1382" s="3" t="str">
        <f t="shared" si="480"/>
        <v/>
      </c>
      <c r="X1382" s="54" t="s">
        <v>22</v>
      </c>
      <c r="Y1382" s="3" t="str">
        <f t="shared" si="480"/>
        <v/>
      </c>
      <c r="Z1382" s="55" t="s">
        <v>22</v>
      </c>
      <c r="AA1382" s="3" t="str">
        <f t="shared" ref="AA1382" si="499">IF(Z1383="-","",Z1383)</f>
        <v/>
      </c>
    </row>
    <row r="1383" spans="1:27" ht="21" customHeight="1">
      <c r="A1383" s="107"/>
      <c r="B1383" s="110" t="str">
        <f>IF(VLOOKUP($A1382,入力マスター!$A$2:$N$65027,2,FALSE)="","",VLOOKUP($A1382,入力マスター!$A$2:$N$65027,2,FALSE))</f>
        <v/>
      </c>
      <c r="C1383" s="110"/>
      <c r="D1383" s="111"/>
      <c r="E1383" s="10"/>
      <c r="F1383" s="7"/>
      <c r="G1383" s="47"/>
      <c r="H1383" s="46" t="s">
        <v>23</v>
      </c>
      <c r="I1383" s="3"/>
      <c r="J1383" s="46" t="s">
        <v>23</v>
      </c>
      <c r="K1383" s="3"/>
      <c r="L1383" s="46" t="s">
        <v>23</v>
      </c>
      <c r="M1383" s="3"/>
      <c r="N1383" s="46" t="s">
        <v>23</v>
      </c>
      <c r="O1383" s="3"/>
      <c r="P1383" s="46" t="s">
        <v>23</v>
      </c>
      <c r="Q1383" s="3"/>
      <c r="R1383" s="46" t="s">
        <v>23</v>
      </c>
      <c r="S1383" s="3"/>
      <c r="T1383" s="46" t="s">
        <v>23</v>
      </c>
      <c r="U1383" s="3"/>
      <c r="V1383" s="46" t="s">
        <v>23</v>
      </c>
      <c r="W1383" s="3"/>
      <c r="X1383" s="46" t="s">
        <v>23</v>
      </c>
      <c r="Y1383" s="3"/>
      <c r="Z1383" s="50" t="s">
        <v>23</v>
      </c>
      <c r="AA1383" s="3"/>
    </row>
    <row r="1384" spans="1:27" ht="21" customHeight="1">
      <c r="A1384" s="104" t="s">
        <v>24</v>
      </c>
      <c r="B1384" s="114" t="str">
        <f>IF(VLOOKUP($A1382,入力マスター!$A$2:$N$65027,5,FALSE)="","",VLOOKUP($A1382,入力マスター!$A$2:$N$65027,5,FALSE))</f>
        <v/>
      </c>
      <c r="C1384" s="115"/>
      <c r="D1384" s="116"/>
      <c r="E1384" s="21" t="s">
        <v>2</v>
      </c>
      <c r="F1384" s="22"/>
      <c r="G1384" s="48"/>
      <c r="H1384" s="51" t="s">
        <v>21</v>
      </c>
      <c r="I1384" s="3"/>
      <c r="J1384" s="51" t="s">
        <v>21</v>
      </c>
      <c r="K1384" s="3"/>
      <c r="L1384" s="51" t="s">
        <v>21</v>
      </c>
      <c r="M1384" s="3"/>
      <c r="N1384" s="51" t="s">
        <v>21</v>
      </c>
      <c r="O1384" s="3"/>
      <c r="P1384" s="51" t="s">
        <v>21</v>
      </c>
      <c r="Q1384" s="3"/>
      <c r="R1384" s="51" t="s">
        <v>21</v>
      </c>
      <c r="S1384" s="3"/>
      <c r="T1384" s="51" t="s">
        <v>21</v>
      </c>
      <c r="U1384" s="3"/>
      <c r="V1384" s="51" t="s">
        <v>21</v>
      </c>
      <c r="W1384" s="3"/>
      <c r="X1384" s="51" t="s">
        <v>21</v>
      </c>
      <c r="Y1384" s="3"/>
      <c r="Z1384" s="52" t="s">
        <v>21</v>
      </c>
      <c r="AA1384" s="3"/>
    </row>
    <row r="1385" spans="1:27" ht="21" customHeight="1">
      <c r="A1385" s="105"/>
      <c r="B1385" s="117"/>
      <c r="C1385" s="118"/>
      <c r="D1385" s="119"/>
      <c r="E1385" s="112" t="str">
        <f>IF(VLOOKUP($A1382,入力マスター!$A$2:$N$65027,3,FALSE)="","",VLOOKUP($A1382,入力マスター!$A$2:$N$65027,3,FALSE))</f>
        <v/>
      </c>
      <c r="F1385" s="113"/>
      <c r="G1385" s="2"/>
      <c r="H1385" s="90"/>
      <c r="I1385" s="3"/>
      <c r="J1385" s="90"/>
      <c r="K1385" s="3"/>
      <c r="L1385" s="90"/>
      <c r="M1385" s="3"/>
      <c r="N1385" s="90"/>
      <c r="O1385" s="3"/>
      <c r="P1385" s="90"/>
      <c r="Q1385" s="3"/>
      <c r="R1385" s="90"/>
      <c r="S1385" s="3"/>
      <c r="T1385" s="90"/>
      <c r="U1385" s="3"/>
      <c r="V1385" s="90"/>
      <c r="W1385" s="3"/>
      <c r="X1385" s="90"/>
      <c r="Y1385" s="3"/>
      <c r="Z1385" s="93"/>
      <c r="AA1385" s="3"/>
    </row>
    <row r="1386" spans="1:27" ht="21" customHeight="1">
      <c r="A1386" s="96" t="s">
        <v>25</v>
      </c>
      <c r="B1386" s="98" t="str">
        <f>IF(VLOOKUP($A1382,入力マスター!$A$2:$N$65027,4,FALSE)="","",VLOOKUP($A1382,入力マスター!$A$2:$N$65027,4,FALSE))</f>
        <v/>
      </c>
      <c r="C1386" s="99"/>
      <c r="D1386" s="99"/>
      <c r="E1386" s="99"/>
      <c r="F1386" s="100"/>
      <c r="G1386" s="49" t="s">
        <v>26</v>
      </c>
      <c r="H1386" s="91"/>
      <c r="I1386" s="3"/>
      <c r="J1386" s="91"/>
      <c r="K1386" s="3"/>
      <c r="L1386" s="91"/>
      <c r="M1386" s="3"/>
      <c r="N1386" s="91"/>
      <c r="O1386" s="3"/>
      <c r="P1386" s="91"/>
      <c r="Q1386" s="3"/>
      <c r="R1386" s="91"/>
      <c r="S1386" s="3"/>
      <c r="T1386" s="91"/>
      <c r="U1386" s="3"/>
      <c r="V1386" s="91"/>
      <c r="W1386" s="3"/>
      <c r="X1386" s="91"/>
      <c r="Y1386" s="3"/>
      <c r="Z1386" s="94"/>
      <c r="AA1386" s="3"/>
    </row>
    <row r="1387" spans="1:27" ht="21" customHeight="1">
      <c r="A1387" s="97"/>
      <c r="B1387" s="101"/>
      <c r="C1387" s="102"/>
      <c r="D1387" s="102"/>
      <c r="E1387" s="102"/>
      <c r="F1387" s="103"/>
      <c r="G1387" s="44"/>
      <c r="H1387" s="92"/>
      <c r="I1387" s="3"/>
      <c r="J1387" s="92"/>
      <c r="K1387" s="3"/>
      <c r="L1387" s="92"/>
      <c r="M1387" s="3"/>
      <c r="N1387" s="92"/>
      <c r="O1387" s="3"/>
      <c r="P1387" s="92"/>
      <c r="Q1387" s="3"/>
      <c r="R1387" s="92"/>
      <c r="S1387" s="3"/>
      <c r="T1387" s="92"/>
      <c r="U1387" s="3"/>
      <c r="V1387" s="92"/>
      <c r="W1387" s="3"/>
      <c r="X1387" s="92"/>
      <c r="Y1387" s="3"/>
      <c r="Z1387" s="95"/>
      <c r="AA1387" s="3"/>
    </row>
    <row r="1388" spans="1:27" ht="21" customHeight="1">
      <c r="A1388" s="106">
        <f t="shared" ref="A1388" si="500">A1382+1</f>
        <v>232</v>
      </c>
      <c r="B1388" s="108" t="s">
        <v>18</v>
      </c>
      <c r="C1388" s="108"/>
      <c r="D1388" s="109"/>
      <c r="E1388" s="9" t="s">
        <v>19</v>
      </c>
      <c r="F1388" s="8" t="s">
        <v>20</v>
      </c>
      <c r="G1388" s="45" t="s">
        <v>21</v>
      </c>
      <c r="H1388" s="54" t="s">
        <v>22</v>
      </c>
      <c r="I1388" s="3" t="str">
        <f t="shared" si="480"/>
        <v/>
      </c>
      <c r="J1388" s="54" t="s">
        <v>22</v>
      </c>
      <c r="K1388" s="3" t="str">
        <f t="shared" si="480"/>
        <v/>
      </c>
      <c r="L1388" s="54" t="s">
        <v>22</v>
      </c>
      <c r="M1388" s="3" t="str">
        <f t="shared" si="480"/>
        <v/>
      </c>
      <c r="N1388" s="54" t="s">
        <v>22</v>
      </c>
      <c r="O1388" s="3" t="str">
        <f t="shared" si="480"/>
        <v/>
      </c>
      <c r="P1388" s="54" t="s">
        <v>22</v>
      </c>
      <c r="Q1388" s="3" t="str">
        <f t="shared" si="480"/>
        <v/>
      </c>
      <c r="R1388" s="54" t="s">
        <v>22</v>
      </c>
      <c r="S1388" s="3" t="str">
        <f t="shared" si="480"/>
        <v/>
      </c>
      <c r="T1388" s="54" t="s">
        <v>22</v>
      </c>
      <c r="U1388" s="3" t="str">
        <f t="shared" si="480"/>
        <v/>
      </c>
      <c r="V1388" s="54" t="s">
        <v>22</v>
      </c>
      <c r="W1388" s="3" t="str">
        <f t="shared" si="480"/>
        <v/>
      </c>
      <c r="X1388" s="54" t="s">
        <v>22</v>
      </c>
      <c r="Y1388" s="3" t="str">
        <f t="shared" si="480"/>
        <v/>
      </c>
      <c r="Z1388" s="55" t="s">
        <v>22</v>
      </c>
      <c r="AA1388" s="3" t="str">
        <f t="shared" ref="AA1388" si="501">IF(Z1389="-","",Z1389)</f>
        <v/>
      </c>
    </row>
    <row r="1389" spans="1:27" ht="21" customHeight="1">
      <c r="A1389" s="107"/>
      <c r="B1389" s="110" t="str">
        <f>IF(VLOOKUP($A1388,入力マスター!$A$2:$N$65027,2,FALSE)="","",VLOOKUP($A1388,入力マスター!$A$2:$N$65027,2,FALSE))</f>
        <v/>
      </c>
      <c r="C1389" s="110"/>
      <c r="D1389" s="111"/>
      <c r="E1389" s="10"/>
      <c r="F1389" s="7"/>
      <c r="G1389" s="47"/>
      <c r="H1389" s="46" t="s">
        <v>23</v>
      </c>
      <c r="I1389" s="3"/>
      <c r="J1389" s="46" t="s">
        <v>23</v>
      </c>
      <c r="K1389" s="3"/>
      <c r="L1389" s="46" t="s">
        <v>23</v>
      </c>
      <c r="M1389" s="3"/>
      <c r="N1389" s="46" t="s">
        <v>23</v>
      </c>
      <c r="O1389" s="3"/>
      <c r="P1389" s="46" t="s">
        <v>23</v>
      </c>
      <c r="Q1389" s="3"/>
      <c r="R1389" s="46" t="s">
        <v>23</v>
      </c>
      <c r="S1389" s="3"/>
      <c r="T1389" s="46" t="s">
        <v>23</v>
      </c>
      <c r="U1389" s="3"/>
      <c r="V1389" s="46" t="s">
        <v>23</v>
      </c>
      <c r="W1389" s="3"/>
      <c r="X1389" s="46" t="s">
        <v>23</v>
      </c>
      <c r="Y1389" s="3"/>
      <c r="Z1389" s="50" t="s">
        <v>23</v>
      </c>
      <c r="AA1389" s="3"/>
    </row>
    <row r="1390" spans="1:27" ht="21" customHeight="1">
      <c r="A1390" s="104" t="s">
        <v>24</v>
      </c>
      <c r="B1390" s="114" t="str">
        <f>IF(VLOOKUP($A1388,入力マスター!$A$2:$N$65027,5,FALSE)="","",VLOOKUP($A1388,入力マスター!$A$2:$N$65027,5,FALSE))</f>
        <v/>
      </c>
      <c r="C1390" s="115"/>
      <c r="D1390" s="116"/>
      <c r="E1390" s="21" t="s">
        <v>2</v>
      </c>
      <c r="F1390" s="22"/>
      <c r="G1390" s="48"/>
      <c r="H1390" s="51" t="s">
        <v>21</v>
      </c>
      <c r="I1390" s="3"/>
      <c r="J1390" s="51" t="s">
        <v>21</v>
      </c>
      <c r="K1390" s="3"/>
      <c r="L1390" s="51" t="s">
        <v>21</v>
      </c>
      <c r="M1390" s="3"/>
      <c r="N1390" s="51" t="s">
        <v>21</v>
      </c>
      <c r="O1390" s="3"/>
      <c r="P1390" s="51" t="s">
        <v>21</v>
      </c>
      <c r="Q1390" s="3"/>
      <c r="R1390" s="51" t="s">
        <v>21</v>
      </c>
      <c r="S1390" s="3"/>
      <c r="T1390" s="51" t="s">
        <v>21</v>
      </c>
      <c r="U1390" s="3"/>
      <c r="V1390" s="51" t="s">
        <v>21</v>
      </c>
      <c r="W1390" s="3"/>
      <c r="X1390" s="51" t="s">
        <v>21</v>
      </c>
      <c r="Y1390" s="3"/>
      <c r="Z1390" s="52" t="s">
        <v>21</v>
      </c>
      <c r="AA1390" s="3"/>
    </row>
    <row r="1391" spans="1:27" ht="21" customHeight="1">
      <c r="A1391" s="105"/>
      <c r="B1391" s="117"/>
      <c r="C1391" s="118"/>
      <c r="D1391" s="119"/>
      <c r="E1391" s="112" t="str">
        <f>IF(VLOOKUP($A1388,入力マスター!$A$2:$N$65027,3,FALSE)="","",VLOOKUP($A1388,入力マスター!$A$2:$N$65027,3,FALSE))</f>
        <v/>
      </c>
      <c r="F1391" s="113"/>
      <c r="G1391" s="2"/>
      <c r="H1391" s="90"/>
      <c r="I1391" s="3"/>
      <c r="J1391" s="90"/>
      <c r="K1391" s="3"/>
      <c r="L1391" s="90"/>
      <c r="M1391" s="3"/>
      <c r="N1391" s="90"/>
      <c r="O1391" s="3"/>
      <c r="P1391" s="90"/>
      <c r="Q1391" s="3"/>
      <c r="R1391" s="90"/>
      <c r="S1391" s="3"/>
      <c r="T1391" s="90"/>
      <c r="U1391" s="3"/>
      <c r="V1391" s="90"/>
      <c r="W1391" s="3"/>
      <c r="X1391" s="90"/>
      <c r="Y1391" s="3"/>
      <c r="Z1391" s="93"/>
      <c r="AA1391" s="3"/>
    </row>
    <row r="1392" spans="1:27" ht="21" customHeight="1">
      <c r="A1392" s="96" t="s">
        <v>25</v>
      </c>
      <c r="B1392" s="98" t="str">
        <f>IF(VLOOKUP($A1388,入力マスター!$A$2:$N$65027,4,FALSE)="","",VLOOKUP($A1388,入力マスター!$A$2:$N$65027,4,FALSE))</f>
        <v/>
      </c>
      <c r="C1392" s="99"/>
      <c r="D1392" s="99"/>
      <c r="E1392" s="99"/>
      <c r="F1392" s="100"/>
      <c r="G1392" s="49" t="s">
        <v>26</v>
      </c>
      <c r="H1392" s="91"/>
      <c r="I1392" s="3"/>
      <c r="J1392" s="91"/>
      <c r="K1392" s="3"/>
      <c r="L1392" s="91"/>
      <c r="M1392" s="3"/>
      <c r="N1392" s="91"/>
      <c r="O1392" s="3"/>
      <c r="P1392" s="91"/>
      <c r="Q1392" s="3"/>
      <c r="R1392" s="91"/>
      <c r="S1392" s="3"/>
      <c r="T1392" s="91"/>
      <c r="U1392" s="3"/>
      <c r="V1392" s="91"/>
      <c r="W1392" s="3"/>
      <c r="X1392" s="91"/>
      <c r="Y1392" s="3"/>
      <c r="Z1392" s="94"/>
      <c r="AA1392" s="3"/>
    </row>
    <row r="1393" spans="1:27" ht="21" customHeight="1">
      <c r="A1393" s="97"/>
      <c r="B1393" s="101"/>
      <c r="C1393" s="102"/>
      <c r="D1393" s="102"/>
      <c r="E1393" s="102"/>
      <c r="F1393" s="103"/>
      <c r="G1393" s="44"/>
      <c r="H1393" s="92"/>
      <c r="I1393" s="3"/>
      <c r="J1393" s="92"/>
      <c r="K1393" s="3"/>
      <c r="L1393" s="92"/>
      <c r="M1393" s="3"/>
      <c r="N1393" s="92"/>
      <c r="O1393" s="3"/>
      <c r="P1393" s="92"/>
      <c r="Q1393" s="3"/>
      <c r="R1393" s="92"/>
      <c r="S1393" s="3"/>
      <c r="T1393" s="92"/>
      <c r="U1393" s="3"/>
      <c r="V1393" s="92"/>
      <c r="W1393" s="3"/>
      <c r="X1393" s="92"/>
      <c r="Y1393" s="3"/>
      <c r="Z1393" s="95"/>
      <c r="AA1393" s="3"/>
    </row>
    <row r="1394" spans="1:27" ht="21" customHeight="1">
      <c r="A1394" s="106">
        <f t="shared" ref="A1394" si="502">A1388+1</f>
        <v>233</v>
      </c>
      <c r="B1394" s="108" t="s">
        <v>18</v>
      </c>
      <c r="C1394" s="108"/>
      <c r="D1394" s="109"/>
      <c r="E1394" s="9" t="s">
        <v>19</v>
      </c>
      <c r="F1394" s="8" t="s">
        <v>20</v>
      </c>
      <c r="G1394" s="45" t="s">
        <v>21</v>
      </c>
      <c r="H1394" s="54" t="s">
        <v>22</v>
      </c>
      <c r="I1394" s="3" t="str">
        <f t="shared" ref="I1394:W1394" si="503">IF(H1395="-","",H1395)</f>
        <v/>
      </c>
      <c r="J1394" s="54" t="s">
        <v>22</v>
      </c>
      <c r="K1394" s="3" t="str">
        <f t="shared" si="503"/>
        <v/>
      </c>
      <c r="L1394" s="54" t="s">
        <v>22</v>
      </c>
      <c r="M1394" s="3" t="str">
        <f t="shared" si="503"/>
        <v/>
      </c>
      <c r="N1394" s="54" t="s">
        <v>22</v>
      </c>
      <c r="O1394" s="3" t="str">
        <f t="shared" si="503"/>
        <v/>
      </c>
      <c r="P1394" s="54" t="s">
        <v>22</v>
      </c>
      <c r="Q1394" s="3" t="str">
        <f t="shared" si="503"/>
        <v/>
      </c>
      <c r="R1394" s="54" t="s">
        <v>22</v>
      </c>
      <c r="S1394" s="3" t="str">
        <f t="shared" si="503"/>
        <v/>
      </c>
      <c r="T1394" s="54" t="s">
        <v>22</v>
      </c>
      <c r="U1394" s="3" t="str">
        <f t="shared" si="503"/>
        <v/>
      </c>
      <c r="V1394" s="54" t="s">
        <v>22</v>
      </c>
      <c r="W1394" s="3" t="str">
        <f t="shared" si="503"/>
        <v/>
      </c>
      <c r="X1394" s="54" t="s">
        <v>22</v>
      </c>
      <c r="Y1394" s="3" t="str">
        <f t="shared" ref="I1394:Y1454" si="504">IF(X1395="-","",X1395)</f>
        <v/>
      </c>
      <c r="Z1394" s="55" t="s">
        <v>22</v>
      </c>
      <c r="AA1394" s="3" t="str">
        <f t="shared" ref="AA1394" si="505">IF(Z1395="-","",Z1395)</f>
        <v/>
      </c>
    </row>
    <row r="1395" spans="1:27" ht="21" customHeight="1">
      <c r="A1395" s="107"/>
      <c r="B1395" s="110" t="str">
        <f>IF(VLOOKUP($A1394,入力マスター!$A$2:$N$65027,2,FALSE)="","",VLOOKUP($A1394,入力マスター!$A$2:$N$65027,2,FALSE))</f>
        <v/>
      </c>
      <c r="C1395" s="110"/>
      <c r="D1395" s="111"/>
      <c r="E1395" s="10"/>
      <c r="F1395" s="7"/>
      <c r="G1395" s="47"/>
      <c r="H1395" s="46" t="s">
        <v>23</v>
      </c>
      <c r="I1395" s="3"/>
      <c r="J1395" s="46" t="s">
        <v>23</v>
      </c>
      <c r="K1395" s="3"/>
      <c r="L1395" s="46" t="s">
        <v>23</v>
      </c>
      <c r="M1395" s="3"/>
      <c r="N1395" s="46" t="s">
        <v>23</v>
      </c>
      <c r="O1395" s="3"/>
      <c r="P1395" s="46" t="s">
        <v>23</v>
      </c>
      <c r="Q1395" s="3"/>
      <c r="R1395" s="46" t="s">
        <v>23</v>
      </c>
      <c r="S1395" s="3"/>
      <c r="T1395" s="46" t="s">
        <v>23</v>
      </c>
      <c r="U1395" s="3"/>
      <c r="V1395" s="46" t="s">
        <v>23</v>
      </c>
      <c r="W1395" s="3"/>
      <c r="X1395" s="46" t="s">
        <v>23</v>
      </c>
      <c r="Y1395" s="3"/>
      <c r="Z1395" s="50" t="s">
        <v>23</v>
      </c>
      <c r="AA1395" s="3"/>
    </row>
    <row r="1396" spans="1:27" ht="21" customHeight="1">
      <c r="A1396" s="104" t="s">
        <v>24</v>
      </c>
      <c r="B1396" s="114" t="str">
        <f>IF(VLOOKUP($A1394,入力マスター!$A$2:$N$65027,5,FALSE)="","",VLOOKUP($A1394,入力マスター!$A$2:$N$65027,5,FALSE))</f>
        <v/>
      </c>
      <c r="C1396" s="115"/>
      <c r="D1396" s="116"/>
      <c r="E1396" s="21" t="s">
        <v>2</v>
      </c>
      <c r="F1396" s="22"/>
      <c r="G1396" s="48"/>
      <c r="H1396" s="51" t="s">
        <v>21</v>
      </c>
      <c r="I1396" s="3"/>
      <c r="J1396" s="51" t="s">
        <v>21</v>
      </c>
      <c r="K1396" s="3"/>
      <c r="L1396" s="51" t="s">
        <v>21</v>
      </c>
      <c r="M1396" s="3"/>
      <c r="N1396" s="51" t="s">
        <v>21</v>
      </c>
      <c r="O1396" s="3"/>
      <c r="P1396" s="51" t="s">
        <v>21</v>
      </c>
      <c r="Q1396" s="3"/>
      <c r="R1396" s="51" t="s">
        <v>21</v>
      </c>
      <c r="S1396" s="3"/>
      <c r="T1396" s="51" t="s">
        <v>21</v>
      </c>
      <c r="U1396" s="3"/>
      <c r="V1396" s="51" t="s">
        <v>21</v>
      </c>
      <c r="W1396" s="3"/>
      <c r="X1396" s="51" t="s">
        <v>21</v>
      </c>
      <c r="Y1396" s="3"/>
      <c r="Z1396" s="52" t="s">
        <v>21</v>
      </c>
      <c r="AA1396" s="3"/>
    </row>
    <row r="1397" spans="1:27" ht="21" customHeight="1">
      <c r="A1397" s="105"/>
      <c r="B1397" s="117"/>
      <c r="C1397" s="118"/>
      <c r="D1397" s="119"/>
      <c r="E1397" s="112" t="str">
        <f>IF(VLOOKUP($A1394,入力マスター!$A$2:$N$65027,3,FALSE)="","",VLOOKUP($A1394,入力マスター!$A$2:$N$65027,3,FALSE))</f>
        <v/>
      </c>
      <c r="F1397" s="113"/>
      <c r="G1397" s="2"/>
      <c r="H1397" s="90"/>
      <c r="I1397" s="3"/>
      <c r="J1397" s="90"/>
      <c r="K1397" s="3"/>
      <c r="L1397" s="90"/>
      <c r="M1397" s="3"/>
      <c r="N1397" s="90"/>
      <c r="O1397" s="3"/>
      <c r="P1397" s="90"/>
      <c r="Q1397" s="3"/>
      <c r="R1397" s="90"/>
      <c r="S1397" s="3"/>
      <c r="T1397" s="90"/>
      <c r="U1397" s="3"/>
      <c r="V1397" s="90"/>
      <c r="W1397" s="3"/>
      <c r="X1397" s="90"/>
      <c r="Y1397" s="3"/>
      <c r="Z1397" s="93"/>
      <c r="AA1397" s="3"/>
    </row>
    <row r="1398" spans="1:27" ht="21" customHeight="1">
      <c r="A1398" s="96" t="s">
        <v>25</v>
      </c>
      <c r="B1398" s="98" t="str">
        <f>IF(VLOOKUP($A1394,入力マスター!$A$2:$N$65027,4,FALSE)="","",VLOOKUP($A1394,入力マスター!$A$2:$N$65027,4,FALSE))</f>
        <v/>
      </c>
      <c r="C1398" s="99"/>
      <c r="D1398" s="99"/>
      <c r="E1398" s="99"/>
      <c r="F1398" s="100"/>
      <c r="G1398" s="49" t="s">
        <v>26</v>
      </c>
      <c r="H1398" s="91"/>
      <c r="I1398" s="3"/>
      <c r="J1398" s="91"/>
      <c r="K1398" s="3"/>
      <c r="L1398" s="91"/>
      <c r="M1398" s="3"/>
      <c r="N1398" s="91"/>
      <c r="O1398" s="3"/>
      <c r="P1398" s="91"/>
      <c r="Q1398" s="3"/>
      <c r="R1398" s="91"/>
      <c r="S1398" s="3"/>
      <c r="T1398" s="91"/>
      <c r="U1398" s="3"/>
      <c r="V1398" s="91"/>
      <c r="W1398" s="3"/>
      <c r="X1398" s="91"/>
      <c r="Y1398" s="3"/>
      <c r="Z1398" s="94"/>
      <c r="AA1398" s="3"/>
    </row>
    <row r="1399" spans="1:27" ht="21" customHeight="1">
      <c r="A1399" s="97"/>
      <c r="B1399" s="101"/>
      <c r="C1399" s="102"/>
      <c r="D1399" s="102"/>
      <c r="E1399" s="102"/>
      <c r="F1399" s="103"/>
      <c r="G1399" s="44"/>
      <c r="H1399" s="92"/>
      <c r="I1399" s="3"/>
      <c r="J1399" s="92"/>
      <c r="K1399" s="3"/>
      <c r="L1399" s="92"/>
      <c r="M1399" s="3"/>
      <c r="N1399" s="92"/>
      <c r="O1399" s="3"/>
      <c r="P1399" s="92"/>
      <c r="Q1399" s="3"/>
      <c r="R1399" s="92"/>
      <c r="S1399" s="3"/>
      <c r="T1399" s="92"/>
      <c r="U1399" s="3"/>
      <c r="V1399" s="92"/>
      <c r="W1399" s="3"/>
      <c r="X1399" s="92"/>
      <c r="Y1399" s="3"/>
      <c r="Z1399" s="95"/>
      <c r="AA1399" s="3"/>
    </row>
    <row r="1400" spans="1:27" ht="21" customHeight="1">
      <c r="A1400" s="106">
        <f t="shared" ref="A1400" si="506">A1394+1</f>
        <v>234</v>
      </c>
      <c r="B1400" s="108" t="s">
        <v>18</v>
      </c>
      <c r="C1400" s="108"/>
      <c r="D1400" s="109"/>
      <c r="E1400" s="9" t="s">
        <v>19</v>
      </c>
      <c r="F1400" s="8" t="s">
        <v>20</v>
      </c>
      <c r="G1400" s="45" t="s">
        <v>21</v>
      </c>
      <c r="H1400" s="54" t="s">
        <v>22</v>
      </c>
      <c r="I1400" s="3" t="str">
        <f t="shared" si="504"/>
        <v/>
      </c>
      <c r="J1400" s="54" t="s">
        <v>22</v>
      </c>
      <c r="K1400" s="3" t="str">
        <f t="shared" si="504"/>
        <v/>
      </c>
      <c r="L1400" s="54" t="s">
        <v>22</v>
      </c>
      <c r="M1400" s="3" t="str">
        <f t="shared" si="504"/>
        <v/>
      </c>
      <c r="N1400" s="54" t="s">
        <v>22</v>
      </c>
      <c r="O1400" s="3" t="str">
        <f t="shared" si="504"/>
        <v/>
      </c>
      <c r="P1400" s="54" t="s">
        <v>22</v>
      </c>
      <c r="Q1400" s="3" t="str">
        <f t="shared" si="504"/>
        <v/>
      </c>
      <c r="R1400" s="54" t="s">
        <v>22</v>
      </c>
      <c r="S1400" s="3" t="str">
        <f t="shared" si="504"/>
        <v/>
      </c>
      <c r="T1400" s="54" t="s">
        <v>22</v>
      </c>
      <c r="U1400" s="3" t="str">
        <f t="shared" si="504"/>
        <v/>
      </c>
      <c r="V1400" s="54" t="s">
        <v>22</v>
      </c>
      <c r="W1400" s="3" t="str">
        <f t="shared" si="504"/>
        <v/>
      </c>
      <c r="X1400" s="54" t="s">
        <v>22</v>
      </c>
      <c r="Y1400" s="3" t="str">
        <f t="shared" si="504"/>
        <v/>
      </c>
      <c r="Z1400" s="55" t="s">
        <v>22</v>
      </c>
      <c r="AA1400" s="3" t="str">
        <f t="shared" ref="AA1400" si="507">IF(Z1401="-","",Z1401)</f>
        <v/>
      </c>
    </row>
    <row r="1401" spans="1:27" ht="21" customHeight="1">
      <c r="A1401" s="107"/>
      <c r="B1401" s="110" t="str">
        <f>IF(VLOOKUP($A1400,入力マスター!$A$2:$N$65027,2,FALSE)="","",VLOOKUP($A1400,入力マスター!$A$2:$N$65027,2,FALSE))</f>
        <v/>
      </c>
      <c r="C1401" s="110"/>
      <c r="D1401" s="111"/>
      <c r="E1401" s="10"/>
      <c r="F1401" s="7"/>
      <c r="G1401" s="47"/>
      <c r="H1401" s="46" t="s">
        <v>23</v>
      </c>
      <c r="I1401" s="3"/>
      <c r="J1401" s="46" t="s">
        <v>23</v>
      </c>
      <c r="K1401" s="3"/>
      <c r="L1401" s="46" t="s">
        <v>23</v>
      </c>
      <c r="M1401" s="3"/>
      <c r="N1401" s="46" t="s">
        <v>23</v>
      </c>
      <c r="O1401" s="3"/>
      <c r="P1401" s="46" t="s">
        <v>23</v>
      </c>
      <c r="Q1401" s="3"/>
      <c r="R1401" s="46" t="s">
        <v>23</v>
      </c>
      <c r="S1401" s="3"/>
      <c r="T1401" s="46" t="s">
        <v>23</v>
      </c>
      <c r="U1401" s="3"/>
      <c r="V1401" s="46" t="s">
        <v>23</v>
      </c>
      <c r="W1401" s="3"/>
      <c r="X1401" s="46" t="s">
        <v>23</v>
      </c>
      <c r="Y1401" s="3"/>
      <c r="Z1401" s="50" t="s">
        <v>23</v>
      </c>
      <c r="AA1401" s="3"/>
    </row>
    <row r="1402" spans="1:27" ht="21" customHeight="1">
      <c r="A1402" s="104" t="s">
        <v>24</v>
      </c>
      <c r="B1402" s="114" t="str">
        <f>IF(VLOOKUP($A1400,入力マスター!$A$2:$N$65027,5,FALSE)="","",VLOOKUP($A1400,入力マスター!$A$2:$N$65027,5,FALSE))</f>
        <v/>
      </c>
      <c r="C1402" s="115"/>
      <c r="D1402" s="116"/>
      <c r="E1402" s="21" t="s">
        <v>2</v>
      </c>
      <c r="F1402" s="22"/>
      <c r="G1402" s="48"/>
      <c r="H1402" s="51" t="s">
        <v>21</v>
      </c>
      <c r="I1402" s="3"/>
      <c r="J1402" s="51" t="s">
        <v>21</v>
      </c>
      <c r="K1402" s="3"/>
      <c r="L1402" s="51" t="s">
        <v>21</v>
      </c>
      <c r="M1402" s="3"/>
      <c r="N1402" s="51" t="s">
        <v>21</v>
      </c>
      <c r="O1402" s="3"/>
      <c r="P1402" s="51" t="s">
        <v>21</v>
      </c>
      <c r="Q1402" s="3"/>
      <c r="R1402" s="51" t="s">
        <v>21</v>
      </c>
      <c r="S1402" s="3"/>
      <c r="T1402" s="51" t="s">
        <v>21</v>
      </c>
      <c r="U1402" s="3"/>
      <c r="V1402" s="51" t="s">
        <v>21</v>
      </c>
      <c r="W1402" s="3"/>
      <c r="X1402" s="51" t="s">
        <v>21</v>
      </c>
      <c r="Y1402" s="3"/>
      <c r="Z1402" s="52" t="s">
        <v>21</v>
      </c>
      <c r="AA1402" s="3"/>
    </row>
    <row r="1403" spans="1:27" ht="21" customHeight="1">
      <c r="A1403" s="105"/>
      <c r="B1403" s="117"/>
      <c r="C1403" s="118"/>
      <c r="D1403" s="119"/>
      <c r="E1403" s="112" t="str">
        <f>IF(VLOOKUP($A1400,入力マスター!$A$2:$N$65027,3,FALSE)="","",VLOOKUP($A1400,入力マスター!$A$2:$N$65027,3,FALSE))</f>
        <v/>
      </c>
      <c r="F1403" s="113"/>
      <c r="G1403" s="2"/>
      <c r="H1403" s="90"/>
      <c r="I1403" s="3"/>
      <c r="J1403" s="90"/>
      <c r="K1403" s="3"/>
      <c r="L1403" s="90"/>
      <c r="M1403" s="3"/>
      <c r="N1403" s="90"/>
      <c r="O1403" s="3"/>
      <c r="P1403" s="90"/>
      <c r="Q1403" s="3"/>
      <c r="R1403" s="90"/>
      <c r="S1403" s="3"/>
      <c r="T1403" s="90"/>
      <c r="U1403" s="3"/>
      <c r="V1403" s="90"/>
      <c r="W1403" s="3"/>
      <c r="X1403" s="90"/>
      <c r="Y1403" s="3"/>
      <c r="Z1403" s="93"/>
      <c r="AA1403" s="3"/>
    </row>
    <row r="1404" spans="1:27" ht="21" customHeight="1">
      <c r="A1404" s="96" t="s">
        <v>25</v>
      </c>
      <c r="B1404" s="98" t="str">
        <f>IF(VLOOKUP($A1400,入力マスター!$A$2:$N$65027,4,FALSE)="","",VLOOKUP($A1400,入力マスター!$A$2:$N$65027,4,FALSE))</f>
        <v/>
      </c>
      <c r="C1404" s="99"/>
      <c r="D1404" s="99"/>
      <c r="E1404" s="99"/>
      <c r="F1404" s="100"/>
      <c r="G1404" s="49" t="s">
        <v>26</v>
      </c>
      <c r="H1404" s="91"/>
      <c r="I1404" s="3"/>
      <c r="J1404" s="91"/>
      <c r="K1404" s="3"/>
      <c r="L1404" s="91"/>
      <c r="M1404" s="3"/>
      <c r="N1404" s="91"/>
      <c r="O1404" s="3"/>
      <c r="P1404" s="91"/>
      <c r="Q1404" s="3"/>
      <c r="R1404" s="91"/>
      <c r="S1404" s="3"/>
      <c r="T1404" s="91"/>
      <c r="U1404" s="3"/>
      <c r="V1404" s="91"/>
      <c r="W1404" s="3"/>
      <c r="X1404" s="91"/>
      <c r="Y1404" s="3"/>
      <c r="Z1404" s="94"/>
      <c r="AA1404" s="3"/>
    </row>
    <row r="1405" spans="1:27" ht="21" customHeight="1">
      <c r="A1405" s="97"/>
      <c r="B1405" s="101"/>
      <c r="C1405" s="102"/>
      <c r="D1405" s="102"/>
      <c r="E1405" s="102"/>
      <c r="F1405" s="103"/>
      <c r="G1405" s="44"/>
      <c r="H1405" s="92"/>
      <c r="I1405" s="3"/>
      <c r="J1405" s="92"/>
      <c r="K1405" s="3"/>
      <c r="L1405" s="92"/>
      <c r="M1405" s="3"/>
      <c r="N1405" s="92"/>
      <c r="O1405" s="3"/>
      <c r="P1405" s="92"/>
      <c r="Q1405" s="3"/>
      <c r="R1405" s="92"/>
      <c r="S1405" s="3"/>
      <c r="T1405" s="92"/>
      <c r="U1405" s="3"/>
      <c r="V1405" s="92"/>
      <c r="W1405" s="3"/>
      <c r="X1405" s="92"/>
      <c r="Y1405" s="3"/>
      <c r="Z1405" s="95"/>
      <c r="AA1405" s="3"/>
    </row>
    <row r="1406" spans="1:27" ht="21" customHeight="1">
      <c r="A1406" s="106">
        <f t="shared" ref="A1406" si="508">A1400+1</f>
        <v>235</v>
      </c>
      <c r="B1406" s="108" t="s">
        <v>18</v>
      </c>
      <c r="C1406" s="108"/>
      <c r="D1406" s="109"/>
      <c r="E1406" s="9" t="s">
        <v>19</v>
      </c>
      <c r="F1406" s="8" t="s">
        <v>20</v>
      </c>
      <c r="G1406" s="45" t="s">
        <v>21</v>
      </c>
      <c r="H1406" s="54" t="s">
        <v>22</v>
      </c>
      <c r="I1406" s="3" t="str">
        <f t="shared" si="504"/>
        <v/>
      </c>
      <c r="J1406" s="54" t="s">
        <v>22</v>
      </c>
      <c r="K1406" s="3" t="str">
        <f t="shared" si="504"/>
        <v/>
      </c>
      <c r="L1406" s="54" t="s">
        <v>22</v>
      </c>
      <c r="M1406" s="3" t="str">
        <f t="shared" si="504"/>
        <v/>
      </c>
      <c r="N1406" s="54" t="s">
        <v>22</v>
      </c>
      <c r="O1406" s="3" t="str">
        <f t="shared" si="504"/>
        <v/>
      </c>
      <c r="P1406" s="54" t="s">
        <v>22</v>
      </c>
      <c r="Q1406" s="3" t="str">
        <f t="shared" si="504"/>
        <v/>
      </c>
      <c r="R1406" s="54" t="s">
        <v>22</v>
      </c>
      <c r="S1406" s="3" t="str">
        <f t="shared" si="504"/>
        <v/>
      </c>
      <c r="T1406" s="54" t="s">
        <v>22</v>
      </c>
      <c r="U1406" s="3" t="str">
        <f t="shared" si="504"/>
        <v/>
      </c>
      <c r="V1406" s="54" t="s">
        <v>22</v>
      </c>
      <c r="W1406" s="3" t="str">
        <f t="shared" si="504"/>
        <v/>
      </c>
      <c r="X1406" s="54" t="s">
        <v>22</v>
      </c>
      <c r="Y1406" s="3" t="str">
        <f t="shared" si="504"/>
        <v/>
      </c>
      <c r="Z1406" s="55" t="s">
        <v>22</v>
      </c>
      <c r="AA1406" s="3" t="str">
        <f t="shared" ref="AA1406" si="509">IF(Z1407="-","",Z1407)</f>
        <v/>
      </c>
    </row>
    <row r="1407" spans="1:27" ht="21" customHeight="1">
      <c r="A1407" s="107"/>
      <c r="B1407" s="110" t="str">
        <f>IF(VLOOKUP($A1406,入力マスター!$A$2:$N$65027,2,FALSE)="","",VLOOKUP($A1406,入力マスター!$A$2:$N$65027,2,FALSE))</f>
        <v/>
      </c>
      <c r="C1407" s="110"/>
      <c r="D1407" s="111"/>
      <c r="E1407" s="10"/>
      <c r="F1407" s="7"/>
      <c r="G1407" s="47"/>
      <c r="H1407" s="46" t="s">
        <v>23</v>
      </c>
      <c r="I1407" s="3"/>
      <c r="J1407" s="46" t="s">
        <v>23</v>
      </c>
      <c r="K1407" s="3"/>
      <c r="L1407" s="46" t="s">
        <v>23</v>
      </c>
      <c r="M1407" s="3"/>
      <c r="N1407" s="46" t="s">
        <v>23</v>
      </c>
      <c r="O1407" s="3"/>
      <c r="P1407" s="46" t="s">
        <v>23</v>
      </c>
      <c r="Q1407" s="3"/>
      <c r="R1407" s="46" t="s">
        <v>23</v>
      </c>
      <c r="S1407" s="3"/>
      <c r="T1407" s="46" t="s">
        <v>23</v>
      </c>
      <c r="U1407" s="3"/>
      <c r="V1407" s="46" t="s">
        <v>23</v>
      </c>
      <c r="W1407" s="3"/>
      <c r="X1407" s="46" t="s">
        <v>23</v>
      </c>
      <c r="Y1407" s="3"/>
      <c r="Z1407" s="50" t="s">
        <v>23</v>
      </c>
      <c r="AA1407" s="3"/>
    </row>
    <row r="1408" spans="1:27" ht="21" customHeight="1">
      <c r="A1408" s="104" t="s">
        <v>24</v>
      </c>
      <c r="B1408" s="114" t="str">
        <f>IF(VLOOKUP($A1406,入力マスター!$A$2:$N$65027,5,FALSE)="","",VLOOKUP($A1406,入力マスター!$A$2:$N$65027,5,FALSE))</f>
        <v/>
      </c>
      <c r="C1408" s="115"/>
      <c r="D1408" s="116"/>
      <c r="E1408" s="21" t="s">
        <v>2</v>
      </c>
      <c r="F1408" s="22"/>
      <c r="G1408" s="48"/>
      <c r="H1408" s="51" t="s">
        <v>21</v>
      </c>
      <c r="I1408" s="3"/>
      <c r="J1408" s="51" t="s">
        <v>21</v>
      </c>
      <c r="K1408" s="3"/>
      <c r="L1408" s="51" t="s">
        <v>21</v>
      </c>
      <c r="M1408" s="3"/>
      <c r="N1408" s="51" t="s">
        <v>21</v>
      </c>
      <c r="O1408" s="3"/>
      <c r="P1408" s="51" t="s">
        <v>21</v>
      </c>
      <c r="Q1408" s="3"/>
      <c r="R1408" s="51" t="s">
        <v>21</v>
      </c>
      <c r="S1408" s="3"/>
      <c r="T1408" s="51" t="s">
        <v>21</v>
      </c>
      <c r="U1408" s="3"/>
      <c r="V1408" s="51" t="s">
        <v>21</v>
      </c>
      <c r="W1408" s="3"/>
      <c r="X1408" s="51" t="s">
        <v>21</v>
      </c>
      <c r="Y1408" s="3"/>
      <c r="Z1408" s="52" t="s">
        <v>21</v>
      </c>
      <c r="AA1408" s="3"/>
    </row>
    <row r="1409" spans="1:27" ht="21" customHeight="1">
      <c r="A1409" s="105"/>
      <c r="B1409" s="117"/>
      <c r="C1409" s="118"/>
      <c r="D1409" s="119"/>
      <c r="E1409" s="112" t="str">
        <f>IF(VLOOKUP($A1406,入力マスター!$A$2:$N$65027,3,FALSE)="","",VLOOKUP($A1406,入力マスター!$A$2:$N$65027,3,FALSE))</f>
        <v/>
      </c>
      <c r="F1409" s="113"/>
      <c r="G1409" s="2"/>
      <c r="H1409" s="90"/>
      <c r="I1409" s="3"/>
      <c r="J1409" s="90"/>
      <c r="K1409" s="3"/>
      <c r="L1409" s="90"/>
      <c r="M1409" s="3"/>
      <c r="N1409" s="90"/>
      <c r="O1409" s="3"/>
      <c r="P1409" s="90"/>
      <c r="Q1409" s="3"/>
      <c r="R1409" s="90"/>
      <c r="S1409" s="3"/>
      <c r="T1409" s="90"/>
      <c r="U1409" s="3"/>
      <c r="V1409" s="90"/>
      <c r="W1409" s="3"/>
      <c r="X1409" s="90"/>
      <c r="Y1409" s="3"/>
      <c r="Z1409" s="93"/>
      <c r="AA1409" s="3"/>
    </row>
    <row r="1410" spans="1:27" ht="21" customHeight="1">
      <c r="A1410" s="96" t="s">
        <v>25</v>
      </c>
      <c r="B1410" s="98" t="str">
        <f>IF(VLOOKUP($A1406,入力マスター!$A$2:$N$65027,4,FALSE)="","",VLOOKUP($A1406,入力マスター!$A$2:$N$65027,4,FALSE))</f>
        <v/>
      </c>
      <c r="C1410" s="99"/>
      <c r="D1410" s="99"/>
      <c r="E1410" s="99"/>
      <c r="F1410" s="100"/>
      <c r="G1410" s="49" t="s">
        <v>26</v>
      </c>
      <c r="H1410" s="91"/>
      <c r="I1410" s="3"/>
      <c r="J1410" s="91"/>
      <c r="K1410" s="3"/>
      <c r="L1410" s="91"/>
      <c r="M1410" s="3"/>
      <c r="N1410" s="91"/>
      <c r="O1410" s="3"/>
      <c r="P1410" s="91"/>
      <c r="Q1410" s="3"/>
      <c r="R1410" s="91"/>
      <c r="S1410" s="3"/>
      <c r="T1410" s="91"/>
      <c r="U1410" s="3"/>
      <c r="V1410" s="91"/>
      <c r="W1410" s="3"/>
      <c r="X1410" s="91"/>
      <c r="Y1410" s="3"/>
      <c r="Z1410" s="94"/>
      <c r="AA1410" s="3"/>
    </row>
    <row r="1411" spans="1:27" ht="21" customHeight="1">
      <c r="A1411" s="97"/>
      <c r="B1411" s="101"/>
      <c r="C1411" s="102"/>
      <c r="D1411" s="102"/>
      <c r="E1411" s="102"/>
      <c r="F1411" s="103"/>
      <c r="G1411" s="44"/>
      <c r="H1411" s="92"/>
      <c r="I1411" s="3"/>
      <c r="J1411" s="92"/>
      <c r="K1411" s="3"/>
      <c r="L1411" s="92"/>
      <c r="M1411" s="3"/>
      <c r="N1411" s="92"/>
      <c r="O1411" s="3"/>
      <c r="P1411" s="92"/>
      <c r="Q1411" s="3"/>
      <c r="R1411" s="92"/>
      <c r="S1411" s="3"/>
      <c r="T1411" s="92"/>
      <c r="U1411" s="3"/>
      <c r="V1411" s="92"/>
      <c r="W1411" s="3"/>
      <c r="X1411" s="92"/>
      <c r="Y1411" s="3"/>
      <c r="Z1411" s="95"/>
      <c r="AA1411" s="3"/>
    </row>
    <row r="1412" spans="1:27" ht="21" customHeight="1">
      <c r="A1412" s="106">
        <f t="shared" ref="A1412" si="510">A1406+1</f>
        <v>236</v>
      </c>
      <c r="B1412" s="108" t="s">
        <v>18</v>
      </c>
      <c r="C1412" s="108"/>
      <c r="D1412" s="109"/>
      <c r="E1412" s="9" t="s">
        <v>19</v>
      </c>
      <c r="F1412" s="8" t="s">
        <v>20</v>
      </c>
      <c r="G1412" s="45" t="s">
        <v>21</v>
      </c>
      <c r="H1412" s="54" t="s">
        <v>22</v>
      </c>
      <c r="I1412" s="3" t="str">
        <f t="shared" si="504"/>
        <v/>
      </c>
      <c r="J1412" s="54" t="s">
        <v>22</v>
      </c>
      <c r="K1412" s="3" t="str">
        <f t="shared" si="504"/>
        <v/>
      </c>
      <c r="L1412" s="54" t="s">
        <v>22</v>
      </c>
      <c r="M1412" s="3" t="str">
        <f t="shared" si="504"/>
        <v/>
      </c>
      <c r="N1412" s="54" t="s">
        <v>22</v>
      </c>
      <c r="O1412" s="3" t="str">
        <f t="shared" si="504"/>
        <v/>
      </c>
      <c r="P1412" s="54" t="s">
        <v>22</v>
      </c>
      <c r="Q1412" s="3" t="str">
        <f t="shared" si="504"/>
        <v/>
      </c>
      <c r="R1412" s="54" t="s">
        <v>22</v>
      </c>
      <c r="S1412" s="3" t="str">
        <f t="shared" si="504"/>
        <v/>
      </c>
      <c r="T1412" s="54" t="s">
        <v>22</v>
      </c>
      <c r="U1412" s="3" t="str">
        <f t="shared" si="504"/>
        <v/>
      </c>
      <c r="V1412" s="54" t="s">
        <v>22</v>
      </c>
      <c r="W1412" s="3" t="str">
        <f t="shared" si="504"/>
        <v/>
      </c>
      <c r="X1412" s="54" t="s">
        <v>22</v>
      </c>
      <c r="Y1412" s="3" t="str">
        <f t="shared" si="504"/>
        <v/>
      </c>
      <c r="Z1412" s="55" t="s">
        <v>22</v>
      </c>
      <c r="AA1412" s="3" t="str">
        <f t="shared" ref="AA1412" si="511">IF(Z1413="-","",Z1413)</f>
        <v/>
      </c>
    </row>
    <row r="1413" spans="1:27" ht="21" customHeight="1">
      <c r="A1413" s="107"/>
      <c r="B1413" s="110" t="str">
        <f>IF(VLOOKUP($A1412,入力マスター!$A$2:$N$65027,2,FALSE)="","",VLOOKUP($A1412,入力マスター!$A$2:$N$65027,2,FALSE))</f>
        <v/>
      </c>
      <c r="C1413" s="110"/>
      <c r="D1413" s="111"/>
      <c r="E1413" s="10"/>
      <c r="F1413" s="7"/>
      <c r="G1413" s="47"/>
      <c r="H1413" s="46" t="s">
        <v>23</v>
      </c>
      <c r="I1413" s="3"/>
      <c r="J1413" s="46" t="s">
        <v>23</v>
      </c>
      <c r="K1413" s="3"/>
      <c r="L1413" s="46" t="s">
        <v>23</v>
      </c>
      <c r="M1413" s="3"/>
      <c r="N1413" s="46" t="s">
        <v>23</v>
      </c>
      <c r="O1413" s="3"/>
      <c r="P1413" s="46" t="s">
        <v>23</v>
      </c>
      <c r="Q1413" s="3"/>
      <c r="R1413" s="46" t="s">
        <v>23</v>
      </c>
      <c r="S1413" s="3"/>
      <c r="T1413" s="46" t="s">
        <v>23</v>
      </c>
      <c r="U1413" s="3"/>
      <c r="V1413" s="46" t="s">
        <v>23</v>
      </c>
      <c r="W1413" s="3"/>
      <c r="X1413" s="46" t="s">
        <v>23</v>
      </c>
      <c r="Y1413" s="3"/>
      <c r="Z1413" s="50" t="s">
        <v>23</v>
      </c>
      <c r="AA1413" s="3"/>
    </row>
    <row r="1414" spans="1:27" ht="21" customHeight="1">
      <c r="A1414" s="104" t="s">
        <v>24</v>
      </c>
      <c r="B1414" s="114" t="str">
        <f>IF(VLOOKUP($A1412,入力マスター!$A$2:$N$65027,5,FALSE)="","",VLOOKUP($A1412,入力マスター!$A$2:$N$65027,5,FALSE))</f>
        <v/>
      </c>
      <c r="C1414" s="115"/>
      <c r="D1414" s="116"/>
      <c r="E1414" s="21" t="s">
        <v>2</v>
      </c>
      <c r="F1414" s="22"/>
      <c r="G1414" s="48"/>
      <c r="H1414" s="51" t="s">
        <v>21</v>
      </c>
      <c r="I1414" s="3"/>
      <c r="J1414" s="51" t="s">
        <v>21</v>
      </c>
      <c r="K1414" s="3"/>
      <c r="L1414" s="51" t="s">
        <v>21</v>
      </c>
      <c r="M1414" s="3"/>
      <c r="N1414" s="51" t="s">
        <v>21</v>
      </c>
      <c r="O1414" s="3"/>
      <c r="P1414" s="51" t="s">
        <v>21</v>
      </c>
      <c r="Q1414" s="3"/>
      <c r="R1414" s="51" t="s">
        <v>21</v>
      </c>
      <c r="S1414" s="3"/>
      <c r="T1414" s="51" t="s">
        <v>21</v>
      </c>
      <c r="U1414" s="3"/>
      <c r="V1414" s="51" t="s">
        <v>21</v>
      </c>
      <c r="W1414" s="3"/>
      <c r="X1414" s="51" t="s">
        <v>21</v>
      </c>
      <c r="Y1414" s="3"/>
      <c r="Z1414" s="52" t="s">
        <v>21</v>
      </c>
      <c r="AA1414" s="3"/>
    </row>
    <row r="1415" spans="1:27" ht="21" customHeight="1">
      <c r="A1415" s="105"/>
      <c r="B1415" s="117"/>
      <c r="C1415" s="118"/>
      <c r="D1415" s="119"/>
      <c r="E1415" s="112" t="str">
        <f>IF(VLOOKUP($A1412,入力マスター!$A$2:$N$65027,3,FALSE)="","",VLOOKUP($A1412,入力マスター!$A$2:$N$65027,3,FALSE))</f>
        <v/>
      </c>
      <c r="F1415" s="113"/>
      <c r="G1415" s="2"/>
      <c r="H1415" s="90"/>
      <c r="I1415" s="3"/>
      <c r="J1415" s="90"/>
      <c r="K1415" s="3"/>
      <c r="L1415" s="90"/>
      <c r="M1415" s="3"/>
      <c r="N1415" s="90"/>
      <c r="O1415" s="3"/>
      <c r="P1415" s="90"/>
      <c r="Q1415" s="3"/>
      <c r="R1415" s="90"/>
      <c r="S1415" s="3"/>
      <c r="T1415" s="90"/>
      <c r="U1415" s="3"/>
      <c r="V1415" s="90"/>
      <c r="W1415" s="3"/>
      <c r="X1415" s="90"/>
      <c r="Y1415" s="3"/>
      <c r="Z1415" s="93"/>
      <c r="AA1415" s="3"/>
    </row>
    <row r="1416" spans="1:27" ht="21" customHeight="1">
      <c r="A1416" s="96" t="s">
        <v>25</v>
      </c>
      <c r="B1416" s="98" t="str">
        <f>IF(VLOOKUP($A1412,入力マスター!$A$2:$N$65027,4,FALSE)="","",VLOOKUP($A1412,入力マスター!$A$2:$N$65027,4,FALSE))</f>
        <v/>
      </c>
      <c r="C1416" s="99"/>
      <c r="D1416" s="99"/>
      <c r="E1416" s="99"/>
      <c r="F1416" s="100"/>
      <c r="G1416" s="49" t="s">
        <v>26</v>
      </c>
      <c r="H1416" s="91"/>
      <c r="I1416" s="3"/>
      <c r="J1416" s="91"/>
      <c r="K1416" s="3"/>
      <c r="L1416" s="91"/>
      <c r="M1416" s="3"/>
      <c r="N1416" s="91"/>
      <c r="O1416" s="3"/>
      <c r="P1416" s="91"/>
      <c r="Q1416" s="3"/>
      <c r="R1416" s="91"/>
      <c r="S1416" s="3"/>
      <c r="T1416" s="91"/>
      <c r="U1416" s="3"/>
      <c r="V1416" s="91"/>
      <c r="W1416" s="3"/>
      <c r="X1416" s="91"/>
      <c r="Y1416" s="3"/>
      <c r="Z1416" s="94"/>
      <c r="AA1416" s="3"/>
    </row>
    <row r="1417" spans="1:27" ht="21" customHeight="1">
      <c r="A1417" s="97"/>
      <c r="B1417" s="101"/>
      <c r="C1417" s="102"/>
      <c r="D1417" s="102"/>
      <c r="E1417" s="102"/>
      <c r="F1417" s="103"/>
      <c r="G1417" s="44"/>
      <c r="H1417" s="92"/>
      <c r="I1417" s="3"/>
      <c r="J1417" s="92"/>
      <c r="K1417" s="3"/>
      <c r="L1417" s="92"/>
      <c r="M1417" s="3"/>
      <c r="N1417" s="92"/>
      <c r="O1417" s="3"/>
      <c r="P1417" s="92"/>
      <c r="Q1417" s="3"/>
      <c r="R1417" s="92"/>
      <c r="S1417" s="3"/>
      <c r="T1417" s="92"/>
      <c r="U1417" s="3"/>
      <c r="V1417" s="92"/>
      <c r="W1417" s="3"/>
      <c r="X1417" s="92"/>
      <c r="Y1417" s="3"/>
      <c r="Z1417" s="95"/>
      <c r="AA1417" s="3"/>
    </row>
    <row r="1418" spans="1:27" ht="21" customHeight="1">
      <c r="A1418" s="106">
        <f t="shared" ref="A1418" si="512">A1412+1</f>
        <v>237</v>
      </c>
      <c r="B1418" s="108" t="s">
        <v>18</v>
      </c>
      <c r="C1418" s="108"/>
      <c r="D1418" s="109"/>
      <c r="E1418" s="9" t="s">
        <v>19</v>
      </c>
      <c r="F1418" s="8" t="s">
        <v>20</v>
      </c>
      <c r="G1418" s="45" t="s">
        <v>21</v>
      </c>
      <c r="H1418" s="54" t="s">
        <v>22</v>
      </c>
      <c r="I1418" s="3" t="str">
        <f t="shared" si="504"/>
        <v/>
      </c>
      <c r="J1418" s="54" t="s">
        <v>22</v>
      </c>
      <c r="K1418" s="3" t="str">
        <f t="shared" si="504"/>
        <v/>
      </c>
      <c r="L1418" s="54" t="s">
        <v>22</v>
      </c>
      <c r="M1418" s="3" t="str">
        <f t="shared" si="504"/>
        <v/>
      </c>
      <c r="N1418" s="54" t="s">
        <v>22</v>
      </c>
      <c r="O1418" s="3" t="str">
        <f t="shared" si="504"/>
        <v/>
      </c>
      <c r="P1418" s="54" t="s">
        <v>22</v>
      </c>
      <c r="Q1418" s="3" t="str">
        <f t="shared" si="504"/>
        <v/>
      </c>
      <c r="R1418" s="54" t="s">
        <v>22</v>
      </c>
      <c r="S1418" s="3" t="str">
        <f t="shared" si="504"/>
        <v/>
      </c>
      <c r="T1418" s="54" t="s">
        <v>22</v>
      </c>
      <c r="U1418" s="3" t="str">
        <f t="shared" si="504"/>
        <v/>
      </c>
      <c r="V1418" s="54" t="s">
        <v>22</v>
      </c>
      <c r="W1418" s="3" t="str">
        <f t="shared" si="504"/>
        <v/>
      </c>
      <c r="X1418" s="54" t="s">
        <v>22</v>
      </c>
      <c r="Y1418" s="3" t="str">
        <f t="shared" si="504"/>
        <v/>
      </c>
      <c r="Z1418" s="55" t="s">
        <v>22</v>
      </c>
      <c r="AA1418" s="3" t="str">
        <f t="shared" ref="AA1418" si="513">IF(Z1419="-","",Z1419)</f>
        <v/>
      </c>
    </row>
    <row r="1419" spans="1:27" ht="21" customHeight="1">
      <c r="A1419" s="107"/>
      <c r="B1419" s="110" t="str">
        <f>IF(VLOOKUP($A1418,入力マスター!$A$2:$N$65027,2,FALSE)="","",VLOOKUP($A1418,入力マスター!$A$2:$N$65027,2,FALSE))</f>
        <v/>
      </c>
      <c r="C1419" s="110"/>
      <c r="D1419" s="111"/>
      <c r="E1419" s="10"/>
      <c r="F1419" s="7"/>
      <c r="G1419" s="47"/>
      <c r="H1419" s="46" t="s">
        <v>23</v>
      </c>
      <c r="I1419" s="3"/>
      <c r="J1419" s="46" t="s">
        <v>23</v>
      </c>
      <c r="K1419" s="3"/>
      <c r="L1419" s="46" t="s">
        <v>23</v>
      </c>
      <c r="M1419" s="3"/>
      <c r="N1419" s="46" t="s">
        <v>23</v>
      </c>
      <c r="O1419" s="3"/>
      <c r="P1419" s="46" t="s">
        <v>23</v>
      </c>
      <c r="Q1419" s="3"/>
      <c r="R1419" s="46" t="s">
        <v>23</v>
      </c>
      <c r="S1419" s="3"/>
      <c r="T1419" s="46" t="s">
        <v>23</v>
      </c>
      <c r="U1419" s="3"/>
      <c r="V1419" s="46" t="s">
        <v>23</v>
      </c>
      <c r="W1419" s="3"/>
      <c r="X1419" s="46" t="s">
        <v>23</v>
      </c>
      <c r="Y1419" s="3"/>
      <c r="Z1419" s="50" t="s">
        <v>23</v>
      </c>
      <c r="AA1419" s="3"/>
    </row>
    <row r="1420" spans="1:27" ht="21" customHeight="1">
      <c r="A1420" s="104" t="s">
        <v>24</v>
      </c>
      <c r="B1420" s="114" t="str">
        <f>IF(VLOOKUP($A1418,入力マスター!$A$2:$N$65027,5,FALSE)="","",VLOOKUP($A1418,入力マスター!$A$2:$N$65027,5,FALSE))</f>
        <v/>
      </c>
      <c r="C1420" s="115"/>
      <c r="D1420" s="116"/>
      <c r="E1420" s="21" t="s">
        <v>2</v>
      </c>
      <c r="F1420" s="22"/>
      <c r="G1420" s="48"/>
      <c r="H1420" s="51" t="s">
        <v>21</v>
      </c>
      <c r="I1420" s="3"/>
      <c r="J1420" s="51" t="s">
        <v>21</v>
      </c>
      <c r="K1420" s="3"/>
      <c r="L1420" s="51" t="s">
        <v>21</v>
      </c>
      <c r="M1420" s="3"/>
      <c r="N1420" s="51" t="s">
        <v>21</v>
      </c>
      <c r="O1420" s="3"/>
      <c r="P1420" s="51" t="s">
        <v>21</v>
      </c>
      <c r="Q1420" s="3"/>
      <c r="R1420" s="51" t="s">
        <v>21</v>
      </c>
      <c r="S1420" s="3"/>
      <c r="T1420" s="51" t="s">
        <v>21</v>
      </c>
      <c r="U1420" s="3"/>
      <c r="V1420" s="51" t="s">
        <v>21</v>
      </c>
      <c r="W1420" s="3"/>
      <c r="X1420" s="51" t="s">
        <v>21</v>
      </c>
      <c r="Y1420" s="3"/>
      <c r="Z1420" s="52" t="s">
        <v>21</v>
      </c>
      <c r="AA1420" s="3"/>
    </row>
    <row r="1421" spans="1:27" ht="21" customHeight="1">
      <c r="A1421" s="105"/>
      <c r="B1421" s="117"/>
      <c r="C1421" s="118"/>
      <c r="D1421" s="119"/>
      <c r="E1421" s="112" t="str">
        <f>IF(VLOOKUP($A1418,入力マスター!$A$2:$N$65027,3,FALSE)="","",VLOOKUP($A1418,入力マスター!$A$2:$N$65027,3,FALSE))</f>
        <v/>
      </c>
      <c r="F1421" s="113"/>
      <c r="G1421" s="2"/>
      <c r="H1421" s="90"/>
      <c r="I1421" s="3"/>
      <c r="J1421" s="90"/>
      <c r="K1421" s="3"/>
      <c r="L1421" s="90"/>
      <c r="M1421" s="3"/>
      <c r="N1421" s="90"/>
      <c r="O1421" s="3"/>
      <c r="P1421" s="90"/>
      <c r="Q1421" s="3"/>
      <c r="R1421" s="90"/>
      <c r="S1421" s="3"/>
      <c r="T1421" s="90"/>
      <c r="U1421" s="3"/>
      <c r="V1421" s="90"/>
      <c r="W1421" s="3"/>
      <c r="X1421" s="90"/>
      <c r="Y1421" s="3"/>
      <c r="Z1421" s="93"/>
      <c r="AA1421" s="3"/>
    </row>
    <row r="1422" spans="1:27" ht="21" customHeight="1">
      <c r="A1422" s="96" t="s">
        <v>25</v>
      </c>
      <c r="B1422" s="98" t="str">
        <f>IF(VLOOKUP($A1418,入力マスター!$A$2:$N$65027,4,FALSE)="","",VLOOKUP($A1418,入力マスター!$A$2:$N$65027,4,FALSE))</f>
        <v/>
      </c>
      <c r="C1422" s="99"/>
      <c r="D1422" s="99"/>
      <c r="E1422" s="99"/>
      <c r="F1422" s="100"/>
      <c r="G1422" s="49" t="s">
        <v>26</v>
      </c>
      <c r="H1422" s="91"/>
      <c r="I1422" s="3"/>
      <c r="J1422" s="91"/>
      <c r="K1422" s="3"/>
      <c r="L1422" s="91"/>
      <c r="M1422" s="3"/>
      <c r="N1422" s="91"/>
      <c r="O1422" s="3"/>
      <c r="P1422" s="91"/>
      <c r="Q1422" s="3"/>
      <c r="R1422" s="91"/>
      <c r="S1422" s="3"/>
      <c r="T1422" s="91"/>
      <c r="U1422" s="3"/>
      <c r="V1422" s="91"/>
      <c r="W1422" s="3"/>
      <c r="X1422" s="91"/>
      <c r="Y1422" s="3"/>
      <c r="Z1422" s="94"/>
      <c r="AA1422" s="3"/>
    </row>
    <row r="1423" spans="1:27" ht="21" customHeight="1">
      <c r="A1423" s="97"/>
      <c r="B1423" s="101"/>
      <c r="C1423" s="102"/>
      <c r="D1423" s="102"/>
      <c r="E1423" s="102"/>
      <c r="F1423" s="103"/>
      <c r="G1423" s="44"/>
      <c r="H1423" s="92"/>
      <c r="I1423" s="3"/>
      <c r="J1423" s="92"/>
      <c r="K1423" s="3"/>
      <c r="L1423" s="92"/>
      <c r="M1423" s="3"/>
      <c r="N1423" s="92"/>
      <c r="O1423" s="3"/>
      <c r="P1423" s="92"/>
      <c r="Q1423" s="3"/>
      <c r="R1423" s="92"/>
      <c r="S1423" s="3"/>
      <c r="T1423" s="92"/>
      <c r="U1423" s="3"/>
      <c r="V1423" s="92"/>
      <c r="W1423" s="3"/>
      <c r="X1423" s="92"/>
      <c r="Y1423" s="3"/>
      <c r="Z1423" s="95"/>
      <c r="AA1423" s="3"/>
    </row>
    <row r="1424" spans="1:27" ht="21" customHeight="1">
      <c r="A1424" s="106">
        <f t="shared" ref="A1424" si="514">A1418+1</f>
        <v>238</v>
      </c>
      <c r="B1424" s="108" t="s">
        <v>18</v>
      </c>
      <c r="C1424" s="108"/>
      <c r="D1424" s="109"/>
      <c r="E1424" s="9" t="s">
        <v>19</v>
      </c>
      <c r="F1424" s="8" t="s">
        <v>20</v>
      </c>
      <c r="G1424" s="45" t="s">
        <v>21</v>
      </c>
      <c r="H1424" s="54" t="s">
        <v>22</v>
      </c>
      <c r="I1424" s="3" t="str">
        <f t="shared" si="504"/>
        <v/>
      </c>
      <c r="J1424" s="54" t="s">
        <v>22</v>
      </c>
      <c r="K1424" s="3" t="str">
        <f t="shared" si="504"/>
        <v/>
      </c>
      <c r="L1424" s="54" t="s">
        <v>22</v>
      </c>
      <c r="M1424" s="3" t="str">
        <f t="shared" si="504"/>
        <v/>
      </c>
      <c r="N1424" s="54" t="s">
        <v>22</v>
      </c>
      <c r="O1424" s="3" t="str">
        <f t="shared" si="504"/>
        <v/>
      </c>
      <c r="P1424" s="54" t="s">
        <v>22</v>
      </c>
      <c r="Q1424" s="3" t="str">
        <f t="shared" si="504"/>
        <v/>
      </c>
      <c r="R1424" s="54" t="s">
        <v>22</v>
      </c>
      <c r="S1424" s="3" t="str">
        <f t="shared" si="504"/>
        <v/>
      </c>
      <c r="T1424" s="54" t="s">
        <v>22</v>
      </c>
      <c r="U1424" s="3" t="str">
        <f t="shared" si="504"/>
        <v/>
      </c>
      <c r="V1424" s="54" t="s">
        <v>22</v>
      </c>
      <c r="W1424" s="3" t="str">
        <f t="shared" si="504"/>
        <v/>
      </c>
      <c r="X1424" s="54" t="s">
        <v>22</v>
      </c>
      <c r="Y1424" s="3" t="str">
        <f t="shared" si="504"/>
        <v/>
      </c>
      <c r="Z1424" s="55" t="s">
        <v>22</v>
      </c>
      <c r="AA1424" s="3" t="str">
        <f t="shared" ref="AA1424" si="515">IF(Z1425="-","",Z1425)</f>
        <v/>
      </c>
    </row>
    <row r="1425" spans="1:27" ht="21" customHeight="1">
      <c r="A1425" s="107"/>
      <c r="B1425" s="110" t="str">
        <f>IF(VLOOKUP($A1424,入力マスター!$A$2:$N$65027,2,FALSE)="","",VLOOKUP($A1424,入力マスター!$A$2:$N$65027,2,FALSE))</f>
        <v/>
      </c>
      <c r="C1425" s="110"/>
      <c r="D1425" s="111"/>
      <c r="E1425" s="10"/>
      <c r="F1425" s="7"/>
      <c r="G1425" s="47"/>
      <c r="H1425" s="46" t="s">
        <v>23</v>
      </c>
      <c r="I1425" s="3"/>
      <c r="J1425" s="46" t="s">
        <v>23</v>
      </c>
      <c r="K1425" s="3"/>
      <c r="L1425" s="46" t="s">
        <v>23</v>
      </c>
      <c r="M1425" s="3"/>
      <c r="N1425" s="46" t="s">
        <v>23</v>
      </c>
      <c r="O1425" s="3"/>
      <c r="P1425" s="46" t="s">
        <v>23</v>
      </c>
      <c r="Q1425" s="3"/>
      <c r="R1425" s="46" t="s">
        <v>23</v>
      </c>
      <c r="S1425" s="3"/>
      <c r="T1425" s="46" t="s">
        <v>23</v>
      </c>
      <c r="U1425" s="3"/>
      <c r="V1425" s="46" t="s">
        <v>23</v>
      </c>
      <c r="W1425" s="3"/>
      <c r="X1425" s="46" t="s">
        <v>23</v>
      </c>
      <c r="Y1425" s="3"/>
      <c r="Z1425" s="50" t="s">
        <v>23</v>
      </c>
      <c r="AA1425" s="3"/>
    </row>
    <row r="1426" spans="1:27" ht="21" customHeight="1">
      <c r="A1426" s="104" t="s">
        <v>24</v>
      </c>
      <c r="B1426" s="114" t="str">
        <f>IF(VLOOKUP($A1424,入力マスター!$A$2:$N$65027,5,FALSE)="","",VLOOKUP($A1424,入力マスター!$A$2:$N$65027,5,FALSE))</f>
        <v/>
      </c>
      <c r="C1426" s="115"/>
      <c r="D1426" s="116"/>
      <c r="E1426" s="21" t="s">
        <v>2</v>
      </c>
      <c r="F1426" s="22"/>
      <c r="G1426" s="48"/>
      <c r="H1426" s="51" t="s">
        <v>21</v>
      </c>
      <c r="I1426" s="3"/>
      <c r="J1426" s="51" t="s">
        <v>21</v>
      </c>
      <c r="K1426" s="3"/>
      <c r="L1426" s="51" t="s">
        <v>21</v>
      </c>
      <c r="M1426" s="3"/>
      <c r="N1426" s="51" t="s">
        <v>21</v>
      </c>
      <c r="O1426" s="3"/>
      <c r="P1426" s="51" t="s">
        <v>21</v>
      </c>
      <c r="Q1426" s="3"/>
      <c r="R1426" s="51" t="s">
        <v>21</v>
      </c>
      <c r="S1426" s="3"/>
      <c r="T1426" s="51" t="s">
        <v>21</v>
      </c>
      <c r="U1426" s="3"/>
      <c r="V1426" s="51" t="s">
        <v>21</v>
      </c>
      <c r="W1426" s="3"/>
      <c r="X1426" s="51" t="s">
        <v>21</v>
      </c>
      <c r="Y1426" s="3"/>
      <c r="Z1426" s="52" t="s">
        <v>21</v>
      </c>
      <c r="AA1426" s="3"/>
    </row>
    <row r="1427" spans="1:27" ht="21" customHeight="1">
      <c r="A1427" s="105"/>
      <c r="B1427" s="117"/>
      <c r="C1427" s="118"/>
      <c r="D1427" s="119"/>
      <c r="E1427" s="112" t="str">
        <f>IF(VLOOKUP($A1424,入力マスター!$A$2:$N$65027,3,FALSE)="","",VLOOKUP($A1424,入力マスター!$A$2:$N$65027,3,FALSE))</f>
        <v/>
      </c>
      <c r="F1427" s="113"/>
      <c r="G1427" s="2"/>
      <c r="H1427" s="90"/>
      <c r="I1427" s="3"/>
      <c r="J1427" s="90"/>
      <c r="K1427" s="3"/>
      <c r="L1427" s="90"/>
      <c r="M1427" s="3"/>
      <c r="N1427" s="90"/>
      <c r="O1427" s="3"/>
      <c r="P1427" s="90"/>
      <c r="Q1427" s="3"/>
      <c r="R1427" s="90"/>
      <c r="S1427" s="3"/>
      <c r="T1427" s="90"/>
      <c r="U1427" s="3"/>
      <c r="V1427" s="90"/>
      <c r="W1427" s="3"/>
      <c r="X1427" s="90"/>
      <c r="Y1427" s="3"/>
      <c r="Z1427" s="93"/>
      <c r="AA1427" s="3"/>
    </row>
    <row r="1428" spans="1:27" ht="21" customHeight="1">
      <c r="A1428" s="96" t="s">
        <v>25</v>
      </c>
      <c r="B1428" s="98" t="str">
        <f>IF(VLOOKUP($A1424,入力マスター!$A$2:$N$65027,4,FALSE)="","",VLOOKUP($A1424,入力マスター!$A$2:$N$65027,4,FALSE))</f>
        <v/>
      </c>
      <c r="C1428" s="99"/>
      <c r="D1428" s="99"/>
      <c r="E1428" s="99"/>
      <c r="F1428" s="100"/>
      <c r="G1428" s="49" t="s">
        <v>26</v>
      </c>
      <c r="H1428" s="91"/>
      <c r="I1428" s="3"/>
      <c r="J1428" s="91"/>
      <c r="K1428" s="3"/>
      <c r="L1428" s="91"/>
      <c r="M1428" s="3"/>
      <c r="N1428" s="91"/>
      <c r="O1428" s="3"/>
      <c r="P1428" s="91"/>
      <c r="Q1428" s="3"/>
      <c r="R1428" s="91"/>
      <c r="S1428" s="3"/>
      <c r="T1428" s="91"/>
      <c r="U1428" s="3"/>
      <c r="V1428" s="91"/>
      <c r="W1428" s="3"/>
      <c r="X1428" s="91"/>
      <c r="Y1428" s="3"/>
      <c r="Z1428" s="94"/>
      <c r="AA1428" s="3"/>
    </row>
    <row r="1429" spans="1:27" ht="21" customHeight="1">
      <c r="A1429" s="97"/>
      <c r="B1429" s="101"/>
      <c r="C1429" s="102"/>
      <c r="D1429" s="102"/>
      <c r="E1429" s="102"/>
      <c r="F1429" s="103"/>
      <c r="G1429" s="44"/>
      <c r="H1429" s="92"/>
      <c r="I1429" s="3"/>
      <c r="J1429" s="92"/>
      <c r="K1429" s="3"/>
      <c r="L1429" s="92"/>
      <c r="M1429" s="3"/>
      <c r="N1429" s="92"/>
      <c r="O1429" s="3"/>
      <c r="P1429" s="92"/>
      <c r="Q1429" s="3"/>
      <c r="R1429" s="92"/>
      <c r="S1429" s="3"/>
      <c r="T1429" s="92"/>
      <c r="U1429" s="3"/>
      <c r="V1429" s="92"/>
      <c r="W1429" s="3"/>
      <c r="X1429" s="92"/>
      <c r="Y1429" s="3"/>
      <c r="Z1429" s="95"/>
      <c r="AA1429" s="3"/>
    </row>
    <row r="1430" spans="1:27" ht="21" customHeight="1">
      <c r="A1430" s="106">
        <f t="shared" ref="A1430" si="516">A1424+1</f>
        <v>239</v>
      </c>
      <c r="B1430" s="108" t="s">
        <v>18</v>
      </c>
      <c r="C1430" s="108"/>
      <c r="D1430" s="109"/>
      <c r="E1430" s="9" t="s">
        <v>19</v>
      </c>
      <c r="F1430" s="8" t="s">
        <v>20</v>
      </c>
      <c r="G1430" s="45" t="s">
        <v>21</v>
      </c>
      <c r="H1430" s="54" t="s">
        <v>22</v>
      </c>
      <c r="I1430" s="3" t="str">
        <f t="shared" si="504"/>
        <v/>
      </c>
      <c r="J1430" s="54" t="s">
        <v>22</v>
      </c>
      <c r="K1430" s="3" t="str">
        <f t="shared" si="504"/>
        <v/>
      </c>
      <c r="L1430" s="54" t="s">
        <v>22</v>
      </c>
      <c r="M1430" s="3" t="str">
        <f t="shared" si="504"/>
        <v/>
      </c>
      <c r="N1430" s="54" t="s">
        <v>22</v>
      </c>
      <c r="O1430" s="3" t="str">
        <f t="shared" si="504"/>
        <v/>
      </c>
      <c r="P1430" s="54" t="s">
        <v>22</v>
      </c>
      <c r="Q1430" s="3" t="str">
        <f t="shared" si="504"/>
        <v/>
      </c>
      <c r="R1430" s="54" t="s">
        <v>22</v>
      </c>
      <c r="S1430" s="3" t="str">
        <f t="shared" si="504"/>
        <v/>
      </c>
      <c r="T1430" s="54" t="s">
        <v>22</v>
      </c>
      <c r="U1430" s="3" t="str">
        <f t="shared" si="504"/>
        <v/>
      </c>
      <c r="V1430" s="54" t="s">
        <v>22</v>
      </c>
      <c r="W1430" s="3" t="str">
        <f t="shared" si="504"/>
        <v/>
      </c>
      <c r="X1430" s="54" t="s">
        <v>22</v>
      </c>
      <c r="Y1430" s="3" t="str">
        <f t="shared" si="504"/>
        <v/>
      </c>
      <c r="Z1430" s="55" t="s">
        <v>22</v>
      </c>
      <c r="AA1430" s="3" t="str">
        <f t="shared" ref="AA1430" si="517">IF(Z1431="-","",Z1431)</f>
        <v/>
      </c>
    </row>
    <row r="1431" spans="1:27" ht="21" customHeight="1">
      <c r="A1431" s="107"/>
      <c r="B1431" s="110" t="str">
        <f>IF(VLOOKUP($A1430,入力マスター!$A$2:$N$65027,2,FALSE)="","",VLOOKUP($A1430,入力マスター!$A$2:$N$65027,2,FALSE))</f>
        <v/>
      </c>
      <c r="C1431" s="110"/>
      <c r="D1431" s="111"/>
      <c r="E1431" s="10"/>
      <c r="F1431" s="7"/>
      <c r="G1431" s="47"/>
      <c r="H1431" s="46" t="s">
        <v>23</v>
      </c>
      <c r="I1431" s="3"/>
      <c r="J1431" s="46" t="s">
        <v>23</v>
      </c>
      <c r="K1431" s="3"/>
      <c r="L1431" s="46" t="s">
        <v>23</v>
      </c>
      <c r="M1431" s="3"/>
      <c r="N1431" s="46" t="s">
        <v>23</v>
      </c>
      <c r="O1431" s="3"/>
      <c r="P1431" s="46" t="s">
        <v>23</v>
      </c>
      <c r="Q1431" s="3"/>
      <c r="R1431" s="46" t="s">
        <v>23</v>
      </c>
      <c r="S1431" s="3"/>
      <c r="T1431" s="46" t="s">
        <v>23</v>
      </c>
      <c r="U1431" s="3"/>
      <c r="V1431" s="46" t="s">
        <v>23</v>
      </c>
      <c r="W1431" s="3"/>
      <c r="X1431" s="46" t="s">
        <v>23</v>
      </c>
      <c r="Y1431" s="3"/>
      <c r="Z1431" s="50" t="s">
        <v>23</v>
      </c>
      <c r="AA1431" s="3"/>
    </row>
    <row r="1432" spans="1:27" ht="21" customHeight="1">
      <c r="A1432" s="104" t="s">
        <v>24</v>
      </c>
      <c r="B1432" s="114" t="str">
        <f>IF(VLOOKUP($A1430,入力マスター!$A$2:$N$65027,5,FALSE)="","",VLOOKUP($A1430,入力マスター!$A$2:$N$65027,5,FALSE))</f>
        <v/>
      </c>
      <c r="C1432" s="115"/>
      <c r="D1432" s="116"/>
      <c r="E1432" s="21" t="s">
        <v>2</v>
      </c>
      <c r="F1432" s="22"/>
      <c r="G1432" s="48"/>
      <c r="H1432" s="51" t="s">
        <v>21</v>
      </c>
      <c r="I1432" s="3"/>
      <c r="J1432" s="51" t="s">
        <v>21</v>
      </c>
      <c r="K1432" s="3"/>
      <c r="L1432" s="51" t="s">
        <v>21</v>
      </c>
      <c r="M1432" s="3"/>
      <c r="N1432" s="51" t="s">
        <v>21</v>
      </c>
      <c r="O1432" s="3"/>
      <c r="P1432" s="51" t="s">
        <v>21</v>
      </c>
      <c r="Q1432" s="3"/>
      <c r="R1432" s="51" t="s">
        <v>21</v>
      </c>
      <c r="S1432" s="3"/>
      <c r="T1432" s="51" t="s">
        <v>21</v>
      </c>
      <c r="U1432" s="3"/>
      <c r="V1432" s="51" t="s">
        <v>21</v>
      </c>
      <c r="W1432" s="3"/>
      <c r="X1432" s="51" t="s">
        <v>21</v>
      </c>
      <c r="Y1432" s="3"/>
      <c r="Z1432" s="52" t="s">
        <v>21</v>
      </c>
      <c r="AA1432" s="3"/>
    </row>
    <row r="1433" spans="1:27" ht="21" customHeight="1">
      <c r="A1433" s="105"/>
      <c r="B1433" s="117"/>
      <c r="C1433" s="118"/>
      <c r="D1433" s="119"/>
      <c r="E1433" s="112" t="str">
        <f>IF(VLOOKUP($A1430,入力マスター!$A$2:$N$65027,3,FALSE)="","",VLOOKUP($A1430,入力マスター!$A$2:$N$65027,3,FALSE))</f>
        <v/>
      </c>
      <c r="F1433" s="113"/>
      <c r="G1433" s="2"/>
      <c r="H1433" s="90"/>
      <c r="I1433" s="3"/>
      <c r="J1433" s="90"/>
      <c r="K1433" s="3"/>
      <c r="L1433" s="90"/>
      <c r="M1433" s="3"/>
      <c r="N1433" s="90"/>
      <c r="O1433" s="3"/>
      <c r="P1433" s="90"/>
      <c r="Q1433" s="3"/>
      <c r="R1433" s="90"/>
      <c r="S1433" s="3"/>
      <c r="T1433" s="90"/>
      <c r="U1433" s="3"/>
      <c r="V1433" s="90"/>
      <c r="W1433" s="3"/>
      <c r="X1433" s="90"/>
      <c r="Y1433" s="3"/>
      <c r="Z1433" s="93"/>
      <c r="AA1433" s="3"/>
    </row>
    <row r="1434" spans="1:27" ht="21" customHeight="1">
      <c r="A1434" s="96" t="s">
        <v>25</v>
      </c>
      <c r="B1434" s="98" t="str">
        <f>IF(VLOOKUP($A1430,入力マスター!$A$2:$N$65027,4,FALSE)="","",VLOOKUP($A1430,入力マスター!$A$2:$N$65027,4,FALSE))</f>
        <v/>
      </c>
      <c r="C1434" s="99"/>
      <c r="D1434" s="99"/>
      <c r="E1434" s="99"/>
      <c r="F1434" s="100"/>
      <c r="G1434" s="49" t="s">
        <v>26</v>
      </c>
      <c r="H1434" s="91"/>
      <c r="I1434" s="3"/>
      <c r="J1434" s="91"/>
      <c r="K1434" s="3"/>
      <c r="L1434" s="91"/>
      <c r="M1434" s="3"/>
      <c r="N1434" s="91"/>
      <c r="O1434" s="3"/>
      <c r="P1434" s="91"/>
      <c r="Q1434" s="3"/>
      <c r="R1434" s="91"/>
      <c r="S1434" s="3"/>
      <c r="T1434" s="91"/>
      <c r="U1434" s="3"/>
      <c r="V1434" s="91"/>
      <c r="W1434" s="3"/>
      <c r="X1434" s="91"/>
      <c r="Y1434" s="3"/>
      <c r="Z1434" s="94"/>
      <c r="AA1434" s="3"/>
    </row>
    <row r="1435" spans="1:27" ht="21" customHeight="1">
      <c r="A1435" s="97"/>
      <c r="B1435" s="101"/>
      <c r="C1435" s="102"/>
      <c r="D1435" s="102"/>
      <c r="E1435" s="102"/>
      <c r="F1435" s="103"/>
      <c r="G1435" s="44"/>
      <c r="H1435" s="92"/>
      <c r="I1435" s="3"/>
      <c r="J1435" s="92"/>
      <c r="K1435" s="3"/>
      <c r="L1435" s="92"/>
      <c r="M1435" s="3"/>
      <c r="N1435" s="92"/>
      <c r="O1435" s="3"/>
      <c r="P1435" s="92"/>
      <c r="Q1435" s="3"/>
      <c r="R1435" s="92"/>
      <c r="S1435" s="3"/>
      <c r="T1435" s="92"/>
      <c r="U1435" s="3"/>
      <c r="V1435" s="92"/>
      <c r="W1435" s="3"/>
      <c r="X1435" s="92"/>
      <c r="Y1435" s="3"/>
      <c r="Z1435" s="95"/>
      <c r="AA1435" s="3"/>
    </row>
    <row r="1436" spans="1:27" ht="21" customHeight="1">
      <c r="A1436" s="106">
        <f t="shared" ref="A1436" si="518">A1430+1</f>
        <v>240</v>
      </c>
      <c r="B1436" s="108" t="s">
        <v>18</v>
      </c>
      <c r="C1436" s="108"/>
      <c r="D1436" s="109"/>
      <c r="E1436" s="9" t="s">
        <v>19</v>
      </c>
      <c r="F1436" s="8" t="s">
        <v>20</v>
      </c>
      <c r="G1436" s="45" t="s">
        <v>21</v>
      </c>
      <c r="H1436" s="54" t="s">
        <v>22</v>
      </c>
      <c r="I1436" s="3" t="str">
        <f t="shared" si="504"/>
        <v/>
      </c>
      <c r="J1436" s="54" t="s">
        <v>22</v>
      </c>
      <c r="K1436" s="3" t="str">
        <f t="shared" si="504"/>
        <v/>
      </c>
      <c r="L1436" s="54" t="s">
        <v>22</v>
      </c>
      <c r="M1436" s="3" t="str">
        <f t="shared" si="504"/>
        <v/>
      </c>
      <c r="N1436" s="54" t="s">
        <v>22</v>
      </c>
      <c r="O1436" s="3" t="str">
        <f t="shared" si="504"/>
        <v/>
      </c>
      <c r="P1436" s="54" t="s">
        <v>22</v>
      </c>
      <c r="Q1436" s="3" t="str">
        <f t="shared" si="504"/>
        <v/>
      </c>
      <c r="R1436" s="54" t="s">
        <v>22</v>
      </c>
      <c r="S1436" s="3" t="str">
        <f t="shared" si="504"/>
        <v/>
      </c>
      <c r="T1436" s="54" t="s">
        <v>22</v>
      </c>
      <c r="U1436" s="3" t="str">
        <f t="shared" si="504"/>
        <v/>
      </c>
      <c r="V1436" s="54" t="s">
        <v>22</v>
      </c>
      <c r="W1436" s="3" t="str">
        <f t="shared" si="504"/>
        <v/>
      </c>
      <c r="X1436" s="54" t="s">
        <v>22</v>
      </c>
      <c r="Y1436" s="3" t="str">
        <f t="shared" si="504"/>
        <v/>
      </c>
      <c r="Z1436" s="55" t="s">
        <v>22</v>
      </c>
      <c r="AA1436" s="3" t="str">
        <f t="shared" ref="AA1436" si="519">IF(Z1437="-","",Z1437)</f>
        <v/>
      </c>
    </row>
    <row r="1437" spans="1:27" ht="21" customHeight="1">
      <c r="A1437" s="107"/>
      <c r="B1437" s="110" t="str">
        <f>IF(VLOOKUP($A1436,入力マスター!$A$2:$N$65027,2,FALSE)="","",VLOOKUP($A1436,入力マスター!$A$2:$N$65027,2,FALSE))</f>
        <v/>
      </c>
      <c r="C1437" s="110"/>
      <c r="D1437" s="111"/>
      <c r="E1437" s="10"/>
      <c r="F1437" s="7"/>
      <c r="G1437" s="47"/>
      <c r="H1437" s="46" t="s">
        <v>23</v>
      </c>
      <c r="I1437" s="3"/>
      <c r="J1437" s="46" t="s">
        <v>23</v>
      </c>
      <c r="K1437" s="3"/>
      <c r="L1437" s="46" t="s">
        <v>23</v>
      </c>
      <c r="M1437" s="3"/>
      <c r="N1437" s="46" t="s">
        <v>23</v>
      </c>
      <c r="O1437" s="3"/>
      <c r="P1437" s="46" t="s">
        <v>23</v>
      </c>
      <c r="Q1437" s="3"/>
      <c r="R1437" s="46" t="s">
        <v>23</v>
      </c>
      <c r="S1437" s="3"/>
      <c r="T1437" s="46" t="s">
        <v>23</v>
      </c>
      <c r="U1437" s="3"/>
      <c r="V1437" s="46" t="s">
        <v>23</v>
      </c>
      <c r="W1437" s="3"/>
      <c r="X1437" s="46" t="s">
        <v>23</v>
      </c>
      <c r="Y1437" s="3"/>
      <c r="Z1437" s="50" t="s">
        <v>23</v>
      </c>
      <c r="AA1437" s="3"/>
    </row>
    <row r="1438" spans="1:27" ht="21" customHeight="1">
      <c r="A1438" s="104" t="s">
        <v>24</v>
      </c>
      <c r="B1438" s="114" t="str">
        <f>IF(VLOOKUP($A1436,入力マスター!$A$2:$N$65027,5,FALSE)="","",VLOOKUP($A1436,入力マスター!$A$2:$N$65027,5,FALSE))</f>
        <v/>
      </c>
      <c r="C1438" s="115"/>
      <c r="D1438" s="116"/>
      <c r="E1438" s="21" t="s">
        <v>2</v>
      </c>
      <c r="F1438" s="22"/>
      <c r="G1438" s="48"/>
      <c r="H1438" s="51" t="s">
        <v>21</v>
      </c>
      <c r="I1438" s="3"/>
      <c r="J1438" s="51" t="s">
        <v>21</v>
      </c>
      <c r="K1438" s="3"/>
      <c r="L1438" s="51" t="s">
        <v>21</v>
      </c>
      <c r="M1438" s="3"/>
      <c r="N1438" s="51" t="s">
        <v>21</v>
      </c>
      <c r="O1438" s="3"/>
      <c r="P1438" s="51" t="s">
        <v>21</v>
      </c>
      <c r="Q1438" s="3"/>
      <c r="R1438" s="51" t="s">
        <v>21</v>
      </c>
      <c r="S1438" s="3"/>
      <c r="T1438" s="51" t="s">
        <v>21</v>
      </c>
      <c r="U1438" s="3"/>
      <c r="V1438" s="51" t="s">
        <v>21</v>
      </c>
      <c r="W1438" s="3"/>
      <c r="X1438" s="51" t="s">
        <v>21</v>
      </c>
      <c r="Y1438" s="3"/>
      <c r="Z1438" s="52" t="s">
        <v>21</v>
      </c>
      <c r="AA1438" s="3"/>
    </row>
    <row r="1439" spans="1:27" ht="21" customHeight="1">
      <c r="A1439" s="105"/>
      <c r="B1439" s="117"/>
      <c r="C1439" s="118"/>
      <c r="D1439" s="119"/>
      <c r="E1439" s="112" t="str">
        <f>IF(VLOOKUP($A1436,入力マスター!$A$2:$N$65027,3,FALSE)="","",VLOOKUP($A1436,入力マスター!$A$2:$N$65027,3,FALSE))</f>
        <v/>
      </c>
      <c r="F1439" s="113"/>
      <c r="G1439" s="2"/>
      <c r="H1439" s="90"/>
      <c r="I1439" s="3"/>
      <c r="J1439" s="90"/>
      <c r="K1439" s="3"/>
      <c r="L1439" s="90"/>
      <c r="M1439" s="3"/>
      <c r="N1439" s="90"/>
      <c r="O1439" s="3"/>
      <c r="P1439" s="90"/>
      <c r="Q1439" s="3"/>
      <c r="R1439" s="90"/>
      <c r="S1439" s="3"/>
      <c r="T1439" s="90"/>
      <c r="U1439" s="3"/>
      <c r="V1439" s="90"/>
      <c r="W1439" s="3"/>
      <c r="X1439" s="90"/>
      <c r="Y1439" s="3"/>
      <c r="Z1439" s="93"/>
      <c r="AA1439" s="3"/>
    </row>
    <row r="1440" spans="1:27" ht="21" customHeight="1">
      <c r="A1440" s="96" t="s">
        <v>25</v>
      </c>
      <c r="B1440" s="98" t="str">
        <f>IF(VLOOKUP($A1436,入力マスター!$A$2:$N$65027,4,FALSE)="","",VLOOKUP($A1436,入力マスター!$A$2:$N$65027,4,FALSE))</f>
        <v/>
      </c>
      <c r="C1440" s="99"/>
      <c r="D1440" s="99"/>
      <c r="E1440" s="99"/>
      <c r="F1440" s="100"/>
      <c r="G1440" s="49" t="s">
        <v>26</v>
      </c>
      <c r="H1440" s="91"/>
      <c r="I1440" s="3"/>
      <c r="J1440" s="91"/>
      <c r="K1440" s="3"/>
      <c r="L1440" s="91"/>
      <c r="M1440" s="3"/>
      <c r="N1440" s="91"/>
      <c r="O1440" s="3"/>
      <c r="P1440" s="91"/>
      <c r="Q1440" s="3"/>
      <c r="R1440" s="91"/>
      <c r="S1440" s="3"/>
      <c r="T1440" s="91"/>
      <c r="U1440" s="3"/>
      <c r="V1440" s="91"/>
      <c r="W1440" s="3"/>
      <c r="X1440" s="91"/>
      <c r="Y1440" s="3"/>
      <c r="Z1440" s="94"/>
      <c r="AA1440" s="3"/>
    </row>
    <row r="1441" spans="1:27" ht="21" customHeight="1">
      <c r="A1441" s="97"/>
      <c r="B1441" s="101"/>
      <c r="C1441" s="102"/>
      <c r="D1441" s="102"/>
      <c r="E1441" s="102"/>
      <c r="F1441" s="103"/>
      <c r="G1441" s="44"/>
      <c r="H1441" s="92"/>
      <c r="I1441" s="3"/>
      <c r="J1441" s="92"/>
      <c r="K1441" s="3"/>
      <c r="L1441" s="92"/>
      <c r="M1441" s="3"/>
      <c r="N1441" s="92"/>
      <c r="O1441" s="3"/>
      <c r="P1441" s="92"/>
      <c r="Q1441" s="3"/>
      <c r="R1441" s="92"/>
      <c r="S1441" s="3"/>
      <c r="T1441" s="92"/>
      <c r="U1441" s="3"/>
      <c r="V1441" s="92"/>
      <c r="W1441" s="3"/>
      <c r="X1441" s="92"/>
      <c r="Y1441" s="3"/>
      <c r="Z1441" s="95"/>
      <c r="AA1441" s="3"/>
    </row>
    <row r="1442" spans="1:27" ht="21" customHeight="1">
      <c r="A1442" s="106">
        <f t="shared" ref="A1442" si="520">A1436+1</f>
        <v>241</v>
      </c>
      <c r="B1442" s="108" t="s">
        <v>18</v>
      </c>
      <c r="C1442" s="108"/>
      <c r="D1442" s="109"/>
      <c r="E1442" s="9" t="s">
        <v>19</v>
      </c>
      <c r="F1442" s="8" t="s">
        <v>20</v>
      </c>
      <c r="G1442" s="45" t="s">
        <v>21</v>
      </c>
      <c r="H1442" s="54" t="s">
        <v>22</v>
      </c>
      <c r="I1442" s="3" t="str">
        <f t="shared" si="504"/>
        <v/>
      </c>
      <c r="J1442" s="54" t="s">
        <v>22</v>
      </c>
      <c r="K1442" s="3" t="str">
        <f t="shared" si="504"/>
        <v/>
      </c>
      <c r="L1442" s="54" t="s">
        <v>22</v>
      </c>
      <c r="M1442" s="3" t="str">
        <f t="shared" si="504"/>
        <v/>
      </c>
      <c r="N1442" s="54" t="s">
        <v>22</v>
      </c>
      <c r="O1442" s="3" t="str">
        <f t="shared" si="504"/>
        <v/>
      </c>
      <c r="P1442" s="54" t="s">
        <v>22</v>
      </c>
      <c r="Q1442" s="3" t="str">
        <f t="shared" si="504"/>
        <v/>
      </c>
      <c r="R1442" s="54" t="s">
        <v>22</v>
      </c>
      <c r="S1442" s="3" t="str">
        <f t="shared" si="504"/>
        <v/>
      </c>
      <c r="T1442" s="54" t="s">
        <v>22</v>
      </c>
      <c r="U1442" s="3" t="str">
        <f t="shared" si="504"/>
        <v/>
      </c>
      <c r="V1442" s="54" t="s">
        <v>22</v>
      </c>
      <c r="W1442" s="3" t="str">
        <f t="shared" si="504"/>
        <v/>
      </c>
      <c r="X1442" s="54" t="s">
        <v>22</v>
      </c>
      <c r="Y1442" s="3" t="str">
        <f t="shared" si="504"/>
        <v/>
      </c>
      <c r="Z1442" s="55" t="s">
        <v>22</v>
      </c>
      <c r="AA1442" s="3" t="str">
        <f t="shared" ref="AA1442" si="521">IF(Z1443="-","",Z1443)</f>
        <v/>
      </c>
    </row>
    <row r="1443" spans="1:27" ht="21" customHeight="1">
      <c r="A1443" s="107"/>
      <c r="B1443" s="110" t="str">
        <f>IF(VLOOKUP($A1442,入力マスター!$A$2:$N$65027,2,FALSE)="","",VLOOKUP($A1442,入力マスター!$A$2:$N$65027,2,FALSE))</f>
        <v/>
      </c>
      <c r="C1443" s="110"/>
      <c r="D1443" s="111"/>
      <c r="E1443" s="10"/>
      <c r="F1443" s="7"/>
      <c r="G1443" s="47"/>
      <c r="H1443" s="46" t="s">
        <v>23</v>
      </c>
      <c r="I1443" s="3"/>
      <c r="J1443" s="46" t="s">
        <v>23</v>
      </c>
      <c r="K1443" s="3"/>
      <c r="L1443" s="46" t="s">
        <v>23</v>
      </c>
      <c r="M1443" s="3"/>
      <c r="N1443" s="46" t="s">
        <v>23</v>
      </c>
      <c r="O1443" s="3"/>
      <c r="P1443" s="46" t="s">
        <v>23</v>
      </c>
      <c r="Q1443" s="3"/>
      <c r="R1443" s="46" t="s">
        <v>23</v>
      </c>
      <c r="S1443" s="3"/>
      <c r="T1443" s="46" t="s">
        <v>23</v>
      </c>
      <c r="U1443" s="3"/>
      <c r="V1443" s="46" t="s">
        <v>23</v>
      </c>
      <c r="W1443" s="3"/>
      <c r="X1443" s="46" t="s">
        <v>23</v>
      </c>
      <c r="Y1443" s="3"/>
      <c r="Z1443" s="50" t="s">
        <v>23</v>
      </c>
      <c r="AA1443" s="3"/>
    </row>
    <row r="1444" spans="1:27" ht="21" customHeight="1">
      <c r="A1444" s="104" t="s">
        <v>24</v>
      </c>
      <c r="B1444" s="114" t="str">
        <f>IF(VLOOKUP($A1442,入力マスター!$A$2:$N$65027,5,FALSE)="","",VLOOKUP($A1442,入力マスター!$A$2:$N$65027,5,FALSE))</f>
        <v/>
      </c>
      <c r="C1444" s="115"/>
      <c r="D1444" s="116"/>
      <c r="E1444" s="21" t="s">
        <v>2</v>
      </c>
      <c r="F1444" s="22"/>
      <c r="G1444" s="48"/>
      <c r="H1444" s="51" t="s">
        <v>21</v>
      </c>
      <c r="I1444" s="3"/>
      <c r="J1444" s="51" t="s">
        <v>21</v>
      </c>
      <c r="K1444" s="3"/>
      <c r="L1444" s="51" t="s">
        <v>21</v>
      </c>
      <c r="M1444" s="3"/>
      <c r="N1444" s="51" t="s">
        <v>21</v>
      </c>
      <c r="O1444" s="3"/>
      <c r="P1444" s="51" t="s">
        <v>21</v>
      </c>
      <c r="Q1444" s="3"/>
      <c r="R1444" s="51" t="s">
        <v>21</v>
      </c>
      <c r="S1444" s="3"/>
      <c r="T1444" s="51" t="s">
        <v>21</v>
      </c>
      <c r="U1444" s="3"/>
      <c r="V1444" s="51" t="s">
        <v>21</v>
      </c>
      <c r="W1444" s="3"/>
      <c r="X1444" s="51" t="s">
        <v>21</v>
      </c>
      <c r="Y1444" s="3"/>
      <c r="Z1444" s="52" t="s">
        <v>21</v>
      </c>
      <c r="AA1444" s="3"/>
    </row>
    <row r="1445" spans="1:27" ht="21" customHeight="1">
      <c r="A1445" s="105"/>
      <c r="B1445" s="117"/>
      <c r="C1445" s="118"/>
      <c r="D1445" s="119"/>
      <c r="E1445" s="112" t="str">
        <f>IF(VLOOKUP($A1442,入力マスター!$A$2:$N$65027,3,FALSE)="","",VLOOKUP($A1442,入力マスター!$A$2:$N$65027,3,FALSE))</f>
        <v/>
      </c>
      <c r="F1445" s="113"/>
      <c r="G1445" s="2"/>
      <c r="H1445" s="90"/>
      <c r="I1445" s="3"/>
      <c r="J1445" s="90"/>
      <c r="K1445" s="3"/>
      <c r="L1445" s="90"/>
      <c r="M1445" s="3"/>
      <c r="N1445" s="90"/>
      <c r="O1445" s="3"/>
      <c r="P1445" s="90"/>
      <c r="Q1445" s="3"/>
      <c r="R1445" s="90"/>
      <c r="S1445" s="3"/>
      <c r="T1445" s="90"/>
      <c r="U1445" s="3"/>
      <c r="V1445" s="90"/>
      <c r="W1445" s="3"/>
      <c r="X1445" s="90"/>
      <c r="Y1445" s="3"/>
      <c r="Z1445" s="93"/>
      <c r="AA1445" s="3"/>
    </row>
    <row r="1446" spans="1:27" ht="21" customHeight="1">
      <c r="A1446" s="96" t="s">
        <v>25</v>
      </c>
      <c r="B1446" s="98" t="str">
        <f>IF(VLOOKUP($A1442,入力マスター!$A$2:$N$65027,4,FALSE)="","",VLOOKUP($A1442,入力マスター!$A$2:$N$65027,4,FALSE))</f>
        <v/>
      </c>
      <c r="C1446" s="99"/>
      <c r="D1446" s="99"/>
      <c r="E1446" s="99"/>
      <c r="F1446" s="100"/>
      <c r="G1446" s="49" t="s">
        <v>26</v>
      </c>
      <c r="H1446" s="91"/>
      <c r="I1446" s="3"/>
      <c r="J1446" s="91"/>
      <c r="K1446" s="3"/>
      <c r="L1446" s="91"/>
      <c r="M1446" s="3"/>
      <c r="N1446" s="91"/>
      <c r="O1446" s="3"/>
      <c r="P1446" s="91"/>
      <c r="Q1446" s="3"/>
      <c r="R1446" s="91"/>
      <c r="S1446" s="3"/>
      <c r="T1446" s="91"/>
      <c r="U1446" s="3"/>
      <c r="V1446" s="91"/>
      <c r="W1446" s="3"/>
      <c r="X1446" s="91"/>
      <c r="Y1446" s="3"/>
      <c r="Z1446" s="94"/>
      <c r="AA1446" s="3"/>
    </row>
    <row r="1447" spans="1:27" ht="21" customHeight="1">
      <c r="A1447" s="97"/>
      <c r="B1447" s="101"/>
      <c r="C1447" s="102"/>
      <c r="D1447" s="102"/>
      <c r="E1447" s="102"/>
      <c r="F1447" s="103"/>
      <c r="G1447" s="44"/>
      <c r="H1447" s="92"/>
      <c r="I1447" s="3"/>
      <c r="J1447" s="92"/>
      <c r="K1447" s="3"/>
      <c r="L1447" s="92"/>
      <c r="M1447" s="3"/>
      <c r="N1447" s="92"/>
      <c r="O1447" s="3"/>
      <c r="P1447" s="92"/>
      <c r="Q1447" s="3"/>
      <c r="R1447" s="92"/>
      <c r="S1447" s="3"/>
      <c r="T1447" s="92"/>
      <c r="U1447" s="3"/>
      <c r="V1447" s="92"/>
      <c r="W1447" s="3"/>
      <c r="X1447" s="92"/>
      <c r="Y1447" s="3"/>
      <c r="Z1447" s="95"/>
      <c r="AA1447" s="3"/>
    </row>
    <row r="1448" spans="1:27" ht="21" customHeight="1">
      <c r="A1448" s="106">
        <f t="shared" ref="A1448" si="522">A1442+1</f>
        <v>242</v>
      </c>
      <c r="B1448" s="108" t="s">
        <v>18</v>
      </c>
      <c r="C1448" s="108"/>
      <c r="D1448" s="109"/>
      <c r="E1448" s="9" t="s">
        <v>19</v>
      </c>
      <c r="F1448" s="8" t="s">
        <v>20</v>
      </c>
      <c r="G1448" s="45" t="s">
        <v>21</v>
      </c>
      <c r="H1448" s="54" t="s">
        <v>22</v>
      </c>
      <c r="I1448" s="3" t="str">
        <f t="shared" si="504"/>
        <v/>
      </c>
      <c r="J1448" s="54" t="s">
        <v>22</v>
      </c>
      <c r="K1448" s="3" t="str">
        <f t="shared" si="504"/>
        <v/>
      </c>
      <c r="L1448" s="54" t="s">
        <v>22</v>
      </c>
      <c r="M1448" s="3" t="str">
        <f t="shared" si="504"/>
        <v/>
      </c>
      <c r="N1448" s="54" t="s">
        <v>22</v>
      </c>
      <c r="O1448" s="3" t="str">
        <f t="shared" si="504"/>
        <v/>
      </c>
      <c r="P1448" s="54" t="s">
        <v>22</v>
      </c>
      <c r="Q1448" s="3" t="str">
        <f t="shared" si="504"/>
        <v/>
      </c>
      <c r="R1448" s="54" t="s">
        <v>22</v>
      </c>
      <c r="S1448" s="3" t="str">
        <f t="shared" si="504"/>
        <v/>
      </c>
      <c r="T1448" s="54" t="s">
        <v>22</v>
      </c>
      <c r="U1448" s="3" t="str">
        <f t="shared" si="504"/>
        <v/>
      </c>
      <c r="V1448" s="54" t="s">
        <v>22</v>
      </c>
      <c r="W1448" s="3" t="str">
        <f t="shared" si="504"/>
        <v/>
      </c>
      <c r="X1448" s="54" t="s">
        <v>22</v>
      </c>
      <c r="Y1448" s="3" t="str">
        <f t="shared" si="504"/>
        <v/>
      </c>
      <c r="Z1448" s="55" t="s">
        <v>22</v>
      </c>
      <c r="AA1448" s="3" t="str">
        <f t="shared" ref="AA1448" si="523">IF(Z1449="-","",Z1449)</f>
        <v/>
      </c>
    </row>
    <row r="1449" spans="1:27" ht="21" customHeight="1">
      <c r="A1449" s="107"/>
      <c r="B1449" s="110" t="str">
        <f>IF(VLOOKUP($A1448,入力マスター!$A$2:$N$65027,2,FALSE)="","",VLOOKUP($A1448,入力マスター!$A$2:$N$65027,2,FALSE))</f>
        <v/>
      </c>
      <c r="C1449" s="110"/>
      <c r="D1449" s="111"/>
      <c r="E1449" s="10"/>
      <c r="F1449" s="7"/>
      <c r="G1449" s="47"/>
      <c r="H1449" s="46" t="s">
        <v>23</v>
      </c>
      <c r="I1449" s="3"/>
      <c r="J1449" s="46" t="s">
        <v>23</v>
      </c>
      <c r="K1449" s="3"/>
      <c r="L1449" s="46" t="s">
        <v>23</v>
      </c>
      <c r="M1449" s="3"/>
      <c r="N1449" s="46" t="s">
        <v>23</v>
      </c>
      <c r="O1449" s="3"/>
      <c r="P1449" s="46" t="s">
        <v>23</v>
      </c>
      <c r="Q1449" s="3"/>
      <c r="R1449" s="46" t="s">
        <v>23</v>
      </c>
      <c r="S1449" s="3"/>
      <c r="T1449" s="46" t="s">
        <v>23</v>
      </c>
      <c r="U1449" s="3"/>
      <c r="V1449" s="46" t="s">
        <v>23</v>
      </c>
      <c r="W1449" s="3"/>
      <c r="X1449" s="46" t="s">
        <v>23</v>
      </c>
      <c r="Y1449" s="3"/>
      <c r="Z1449" s="50" t="s">
        <v>23</v>
      </c>
      <c r="AA1449" s="3"/>
    </row>
    <row r="1450" spans="1:27" ht="21" customHeight="1">
      <c r="A1450" s="104" t="s">
        <v>24</v>
      </c>
      <c r="B1450" s="114" t="str">
        <f>IF(VLOOKUP($A1448,入力マスター!$A$2:$N$65027,5,FALSE)="","",VLOOKUP($A1448,入力マスター!$A$2:$N$65027,5,FALSE))</f>
        <v/>
      </c>
      <c r="C1450" s="115"/>
      <c r="D1450" s="116"/>
      <c r="E1450" s="21" t="s">
        <v>2</v>
      </c>
      <c r="F1450" s="22"/>
      <c r="G1450" s="48"/>
      <c r="H1450" s="51" t="s">
        <v>21</v>
      </c>
      <c r="I1450" s="3"/>
      <c r="J1450" s="51" t="s">
        <v>21</v>
      </c>
      <c r="K1450" s="3"/>
      <c r="L1450" s="51" t="s">
        <v>21</v>
      </c>
      <c r="M1450" s="3"/>
      <c r="N1450" s="51" t="s">
        <v>21</v>
      </c>
      <c r="O1450" s="3"/>
      <c r="P1450" s="51" t="s">
        <v>21</v>
      </c>
      <c r="Q1450" s="3"/>
      <c r="R1450" s="51" t="s">
        <v>21</v>
      </c>
      <c r="S1450" s="3"/>
      <c r="T1450" s="51" t="s">
        <v>21</v>
      </c>
      <c r="U1450" s="3"/>
      <c r="V1450" s="51" t="s">
        <v>21</v>
      </c>
      <c r="W1450" s="3"/>
      <c r="X1450" s="51" t="s">
        <v>21</v>
      </c>
      <c r="Y1450" s="3"/>
      <c r="Z1450" s="52" t="s">
        <v>21</v>
      </c>
      <c r="AA1450" s="3"/>
    </row>
    <row r="1451" spans="1:27" ht="21" customHeight="1">
      <c r="A1451" s="105"/>
      <c r="B1451" s="117"/>
      <c r="C1451" s="118"/>
      <c r="D1451" s="119"/>
      <c r="E1451" s="112" t="str">
        <f>IF(VLOOKUP($A1448,入力マスター!$A$2:$N$65027,3,FALSE)="","",VLOOKUP($A1448,入力マスター!$A$2:$N$65027,3,FALSE))</f>
        <v/>
      </c>
      <c r="F1451" s="113"/>
      <c r="G1451" s="2"/>
      <c r="H1451" s="90"/>
      <c r="I1451" s="3"/>
      <c r="J1451" s="90"/>
      <c r="K1451" s="3"/>
      <c r="L1451" s="90"/>
      <c r="M1451" s="3"/>
      <c r="N1451" s="90"/>
      <c r="O1451" s="3"/>
      <c r="P1451" s="90"/>
      <c r="Q1451" s="3"/>
      <c r="R1451" s="90"/>
      <c r="S1451" s="3"/>
      <c r="T1451" s="90"/>
      <c r="U1451" s="3"/>
      <c r="V1451" s="90"/>
      <c r="W1451" s="3"/>
      <c r="X1451" s="90"/>
      <c r="Y1451" s="3"/>
      <c r="Z1451" s="93"/>
      <c r="AA1451" s="3"/>
    </row>
    <row r="1452" spans="1:27" ht="21" customHeight="1">
      <c r="A1452" s="96" t="s">
        <v>25</v>
      </c>
      <c r="B1452" s="98" t="str">
        <f>IF(VLOOKUP($A1448,入力マスター!$A$2:$N$65027,4,FALSE)="","",VLOOKUP($A1448,入力マスター!$A$2:$N$65027,4,FALSE))</f>
        <v/>
      </c>
      <c r="C1452" s="99"/>
      <c r="D1452" s="99"/>
      <c r="E1452" s="99"/>
      <c r="F1452" s="100"/>
      <c r="G1452" s="49" t="s">
        <v>26</v>
      </c>
      <c r="H1452" s="91"/>
      <c r="I1452" s="3"/>
      <c r="J1452" s="91"/>
      <c r="K1452" s="3"/>
      <c r="L1452" s="91"/>
      <c r="M1452" s="3"/>
      <c r="N1452" s="91"/>
      <c r="O1452" s="3"/>
      <c r="P1452" s="91"/>
      <c r="Q1452" s="3"/>
      <c r="R1452" s="91"/>
      <c r="S1452" s="3"/>
      <c r="T1452" s="91"/>
      <c r="U1452" s="3"/>
      <c r="V1452" s="91"/>
      <c r="W1452" s="3"/>
      <c r="X1452" s="91"/>
      <c r="Y1452" s="3"/>
      <c r="Z1452" s="94"/>
      <c r="AA1452" s="3"/>
    </row>
    <row r="1453" spans="1:27" ht="21" customHeight="1">
      <c r="A1453" s="97"/>
      <c r="B1453" s="101"/>
      <c r="C1453" s="102"/>
      <c r="D1453" s="102"/>
      <c r="E1453" s="102"/>
      <c r="F1453" s="103"/>
      <c r="G1453" s="44"/>
      <c r="H1453" s="92"/>
      <c r="I1453" s="3"/>
      <c r="J1453" s="92"/>
      <c r="K1453" s="3"/>
      <c r="L1453" s="92"/>
      <c r="M1453" s="3"/>
      <c r="N1453" s="92"/>
      <c r="O1453" s="3"/>
      <c r="P1453" s="92"/>
      <c r="Q1453" s="3"/>
      <c r="R1453" s="92"/>
      <c r="S1453" s="3"/>
      <c r="T1453" s="92"/>
      <c r="U1453" s="3"/>
      <c r="V1453" s="92"/>
      <c r="W1453" s="3"/>
      <c r="X1453" s="92"/>
      <c r="Y1453" s="3"/>
      <c r="Z1453" s="95"/>
      <c r="AA1453" s="3"/>
    </row>
    <row r="1454" spans="1:27" ht="21" customHeight="1">
      <c r="A1454" s="106">
        <f t="shared" ref="A1454" si="524">A1448+1</f>
        <v>243</v>
      </c>
      <c r="B1454" s="108" t="s">
        <v>18</v>
      </c>
      <c r="C1454" s="108"/>
      <c r="D1454" s="109"/>
      <c r="E1454" s="9" t="s">
        <v>19</v>
      </c>
      <c r="F1454" s="8" t="s">
        <v>20</v>
      </c>
      <c r="G1454" s="45" t="s">
        <v>21</v>
      </c>
      <c r="H1454" s="54" t="s">
        <v>22</v>
      </c>
      <c r="I1454" s="3" t="str">
        <f t="shared" si="504"/>
        <v/>
      </c>
      <c r="J1454" s="54" t="s">
        <v>22</v>
      </c>
      <c r="K1454" s="3" t="str">
        <f t="shared" si="504"/>
        <v/>
      </c>
      <c r="L1454" s="54" t="s">
        <v>22</v>
      </c>
      <c r="M1454" s="3" t="str">
        <f t="shared" si="504"/>
        <v/>
      </c>
      <c r="N1454" s="54" t="s">
        <v>22</v>
      </c>
      <c r="O1454" s="3" t="str">
        <f t="shared" si="504"/>
        <v/>
      </c>
      <c r="P1454" s="54" t="s">
        <v>22</v>
      </c>
      <c r="Q1454" s="3" t="str">
        <f t="shared" si="504"/>
        <v/>
      </c>
      <c r="R1454" s="54" t="s">
        <v>22</v>
      </c>
      <c r="S1454" s="3" t="str">
        <f t="shared" si="504"/>
        <v/>
      </c>
      <c r="T1454" s="54" t="s">
        <v>22</v>
      </c>
      <c r="U1454" s="3" t="str">
        <f t="shared" si="504"/>
        <v/>
      </c>
      <c r="V1454" s="54" t="s">
        <v>22</v>
      </c>
      <c r="W1454" s="3" t="str">
        <f t="shared" si="504"/>
        <v/>
      </c>
      <c r="X1454" s="54" t="s">
        <v>22</v>
      </c>
      <c r="Y1454" s="3" t="str">
        <f t="shared" si="504"/>
        <v/>
      </c>
      <c r="Z1454" s="55" t="s">
        <v>22</v>
      </c>
      <c r="AA1454" s="3" t="str">
        <f t="shared" ref="AA1454" si="525">IF(Z1455="-","",Z1455)</f>
        <v/>
      </c>
    </row>
    <row r="1455" spans="1:27" ht="21" customHeight="1">
      <c r="A1455" s="107"/>
      <c r="B1455" s="110" t="str">
        <f>IF(VLOOKUP($A1454,入力マスター!$A$2:$N$65027,2,FALSE)="","",VLOOKUP($A1454,入力マスター!$A$2:$N$65027,2,FALSE))</f>
        <v/>
      </c>
      <c r="C1455" s="110"/>
      <c r="D1455" s="111"/>
      <c r="E1455" s="10"/>
      <c r="F1455" s="7"/>
      <c r="G1455" s="47"/>
      <c r="H1455" s="46" t="s">
        <v>23</v>
      </c>
      <c r="I1455" s="3"/>
      <c r="J1455" s="46" t="s">
        <v>23</v>
      </c>
      <c r="K1455" s="3"/>
      <c r="L1455" s="46" t="s">
        <v>23</v>
      </c>
      <c r="M1455" s="3"/>
      <c r="N1455" s="46" t="s">
        <v>23</v>
      </c>
      <c r="O1455" s="3"/>
      <c r="P1455" s="46" t="s">
        <v>23</v>
      </c>
      <c r="Q1455" s="3"/>
      <c r="R1455" s="46" t="s">
        <v>23</v>
      </c>
      <c r="S1455" s="3"/>
      <c r="T1455" s="46" t="s">
        <v>23</v>
      </c>
      <c r="U1455" s="3"/>
      <c r="V1455" s="46" t="s">
        <v>23</v>
      </c>
      <c r="W1455" s="3"/>
      <c r="X1455" s="46" t="s">
        <v>23</v>
      </c>
      <c r="Y1455" s="3"/>
      <c r="Z1455" s="50" t="s">
        <v>23</v>
      </c>
      <c r="AA1455" s="3"/>
    </row>
    <row r="1456" spans="1:27" ht="21" customHeight="1">
      <c r="A1456" s="104" t="s">
        <v>24</v>
      </c>
      <c r="B1456" s="114" t="str">
        <f>IF(VLOOKUP($A1454,入力マスター!$A$2:$N$65027,5,FALSE)="","",VLOOKUP($A1454,入力マスター!$A$2:$N$65027,5,FALSE))</f>
        <v/>
      </c>
      <c r="C1456" s="115"/>
      <c r="D1456" s="116"/>
      <c r="E1456" s="21" t="s">
        <v>2</v>
      </c>
      <c r="F1456" s="22"/>
      <c r="G1456" s="48"/>
      <c r="H1456" s="51" t="s">
        <v>21</v>
      </c>
      <c r="I1456" s="3"/>
      <c r="J1456" s="51" t="s">
        <v>21</v>
      </c>
      <c r="K1456" s="3"/>
      <c r="L1456" s="51" t="s">
        <v>21</v>
      </c>
      <c r="M1456" s="3"/>
      <c r="N1456" s="51" t="s">
        <v>21</v>
      </c>
      <c r="O1456" s="3"/>
      <c r="P1456" s="51" t="s">
        <v>21</v>
      </c>
      <c r="Q1456" s="3"/>
      <c r="R1456" s="51" t="s">
        <v>21</v>
      </c>
      <c r="S1456" s="3"/>
      <c r="T1456" s="51" t="s">
        <v>21</v>
      </c>
      <c r="U1456" s="3"/>
      <c r="V1456" s="51" t="s">
        <v>21</v>
      </c>
      <c r="W1456" s="3"/>
      <c r="X1456" s="51" t="s">
        <v>21</v>
      </c>
      <c r="Y1456" s="3"/>
      <c r="Z1456" s="52" t="s">
        <v>21</v>
      </c>
      <c r="AA1456" s="3"/>
    </row>
    <row r="1457" spans="1:27" ht="21" customHeight="1">
      <c r="A1457" s="105"/>
      <c r="B1457" s="117"/>
      <c r="C1457" s="118"/>
      <c r="D1457" s="119"/>
      <c r="E1457" s="112" t="str">
        <f>IF(VLOOKUP($A1454,入力マスター!$A$2:$N$65027,3,FALSE)="","",VLOOKUP($A1454,入力マスター!$A$2:$N$65027,3,FALSE))</f>
        <v/>
      </c>
      <c r="F1457" s="113"/>
      <c r="G1457" s="2"/>
      <c r="H1457" s="90"/>
      <c r="I1457" s="3"/>
      <c r="J1457" s="90"/>
      <c r="K1457" s="3"/>
      <c r="L1457" s="90"/>
      <c r="M1457" s="3"/>
      <c r="N1457" s="90"/>
      <c r="O1457" s="3"/>
      <c r="P1457" s="90"/>
      <c r="Q1457" s="3"/>
      <c r="R1457" s="90"/>
      <c r="S1457" s="3"/>
      <c r="T1457" s="90"/>
      <c r="U1457" s="3"/>
      <c r="V1457" s="90"/>
      <c r="W1457" s="3"/>
      <c r="X1457" s="90"/>
      <c r="Y1457" s="3"/>
      <c r="Z1457" s="93"/>
      <c r="AA1457" s="3"/>
    </row>
    <row r="1458" spans="1:27" ht="21" customHeight="1">
      <c r="A1458" s="96" t="s">
        <v>25</v>
      </c>
      <c r="B1458" s="98" t="str">
        <f>IF(VLOOKUP($A1454,入力マスター!$A$2:$N$65027,4,FALSE)="","",VLOOKUP($A1454,入力マスター!$A$2:$N$65027,4,FALSE))</f>
        <v/>
      </c>
      <c r="C1458" s="99"/>
      <c r="D1458" s="99"/>
      <c r="E1458" s="99"/>
      <c r="F1458" s="100"/>
      <c r="G1458" s="49" t="s">
        <v>26</v>
      </c>
      <c r="H1458" s="91"/>
      <c r="I1458" s="3"/>
      <c r="J1458" s="91"/>
      <c r="K1458" s="3"/>
      <c r="L1458" s="91"/>
      <c r="M1458" s="3"/>
      <c r="N1458" s="91"/>
      <c r="O1458" s="3"/>
      <c r="P1458" s="91"/>
      <c r="Q1458" s="3"/>
      <c r="R1458" s="91"/>
      <c r="S1458" s="3"/>
      <c r="T1458" s="91"/>
      <c r="U1458" s="3"/>
      <c r="V1458" s="91"/>
      <c r="W1458" s="3"/>
      <c r="X1458" s="91"/>
      <c r="Y1458" s="3"/>
      <c r="Z1458" s="94"/>
      <c r="AA1458" s="3"/>
    </row>
    <row r="1459" spans="1:27" ht="21" customHeight="1">
      <c r="A1459" s="97"/>
      <c r="B1459" s="101"/>
      <c r="C1459" s="102"/>
      <c r="D1459" s="102"/>
      <c r="E1459" s="102"/>
      <c r="F1459" s="103"/>
      <c r="G1459" s="44"/>
      <c r="H1459" s="92"/>
      <c r="I1459" s="3"/>
      <c r="J1459" s="92"/>
      <c r="K1459" s="3"/>
      <c r="L1459" s="92"/>
      <c r="M1459" s="3"/>
      <c r="N1459" s="92"/>
      <c r="O1459" s="3"/>
      <c r="P1459" s="92"/>
      <c r="Q1459" s="3"/>
      <c r="R1459" s="92"/>
      <c r="S1459" s="3"/>
      <c r="T1459" s="92"/>
      <c r="U1459" s="3"/>
      <c r="V1459" s="92"/>
      <c r="W1459" s="3"/>
      <c r="X1459" s="92"/>
      <c r="Y1459" s="3"/>
      <c r="Z1459" s="95"/>
      <c r="AA1459" s="3"/>
    </row>
    <row r="1460" spans="1:27" ht="21" customHeight="1">
      <c r="A1460" s="106">
        <f t="shared" ref="A1460" si="526">A1454+1</f>
        <v>244</v>
      </c>
      <c r="B1460" s="108" t="s">
        <v>18</v>
      </c>
      <c r="C1460" s="108"/>
      <c r="D1460" s="109"/>
      <c r="E1460" s="9" t="s">
        <v>19</v>
      </c>
      <c r="F1460" s="8" t="s">
        <v>20</v>
      </c>
      <c r="G1460" s="45" t="s">
        <v>21</v>
      </c>
      <c r="H1460" s="54" t="s">
        <v>22</v>
      </c>
      <c r="I1460" s="3" t="str">
        <f t="shared" ref="I1460:W1460" si="527">IF(H1461="-","",H1461)</f>
        <v/>
      </c>
      <c r="J1460" s="54" t="s">
        <v>22</v>
      </c>
      <c r="K1460" s="3" t="str">
        <f t="shared" si="527"/>
        <v/>
      </c>
      <c r="L1460" s="54" t="s">
        <v>22</v>
      </c>
      <c r="M1460" s="3" t="str">
        <f t="shared" si="527"/>
        <v/>
      </c>
      <c r="N1460" s="54" t="s">
        <v>22</v>
      </c>
      <c r="O1460" s="3" t="str">
        <f t="shared" si="527"/>
        <v/>
      </c>
      <c r="P1460" s="54" t="s">
        <v>22</v>
      </c>
      <c r="Q1460" s="3" t="str">
        <f t="shared" si="527"/>
        <v/>
      </c>
      <c r="R1460" s="54" t="s">
        <v>22</v>
      </c>
      <c r="S1460" s="3" t="str">
        <f t="shared" si="527"/>
        <v/>
      </c>
      <c r="T1460" s="54" t="s">
        <v>22</v>
      </c>
      <c r="U1460" s="3" t="str">
        <f t="shared" si="527"/>
        <v/>
      </c>
      <c r="V1460" s="54" t="s">
        <v>22</v>
      </c>
      <c r="W1460" s="3" t="str">
        <f t="shared" si="527"/>
        <v/>
      </c>
      <c r="X1460" s="54" t="s">
        <v>22</v>
      </c>
      <c r="Y1460" s="3" t="str">
        <f t="shared" ref="I1460:Y1520" si="528">IF(X1461="-","",X1461)</f>
        <v/>
      </c>
      <c r="Z1460" s="55" t="s">
        <v>22</v>
      </c>
      <c r="AA1460" s="3" t="str">
        <f t="shared" ref="AA1460" si="529">IF(Z1461="-","",Z1461)</f>
        <v/>
      </c>
    </row>
    <row r="1461" spans="1:27" ht="21" customHeight="1">
      <c r="A1461" s="107"/>
      <c r="B1461" s="110" t="str">
        <f>IF(VLOOKUP($A1460,入力マスター!$A$2:$N$65027,2,FALSE)="","",VLOOKUP($A1460,入力マスター!$A$2:$N$65027,2,FALSE))</f>
        <v/>
      </c>
      <c r="C1461" s="110"/>
      <c r="D1461" s="111"/>
      <c r="E1461" s="10"/>
      <c r="F1461" s="7"/>
      <c r="G1461" s="47"/>
      <c r="H1461" s="46" t="s">
        <v>23</v>
      </c>
      <c r="I1461" s="3"/>
      <c r="J1461" s="46" t="s">
        <v>23</v>
      </c>
      <c r="K1461" s="3"/>
      <c r="L1461" s="46" t="s">
        <v>23</v>
      </c>
      <c r="M1461" s="3"/>
      <c r="N1461" s="46" t="s">
        <v>23</v>
      </c>
      <c r="O1461" s="3"/>
      <c r="P1461" s="46" t="s">
        <v>23</v>
      </c>
      <c r="Q1461" s="3"/>
      <c r="R1461" s="46" t="s">
        <v>23</v>
      </c>
      <c r="S1461" s="3"/>
      <c r="T1461" s="46" t="s">
        <v>23</v>
      </c>
      <c r="U1461" s="3"/>
      <c r="V1461" s="46" t="s">
        <v>23</v>
      </c>
      <c r="W1461" s="3"/>
      <c r="X1461" s="46" t="s">
        <v>23</v>
      </c>
      <c r="Y1461" s="3"/>
      <c r="Z1461" s="50" t="s">
        <v>23</v>
      </c>
      <c r="AA1461" s="3"/>
    </row>
    <row r="1462" spans="1:27" ht="21" customHeight="1">
      <c r="A1462" s="104" t="s">
        <v>24</v>
      </c>
      <c r="B1462" s="114" t="str">
        <f>IF(VLOOKUP($A1460,入力マスター!$A$2:$N$65027,5,FALSE)="","",VLOOKUP($A1460,入力マスター!$A$2:$N$65027,5,FALSE))</f>
        <v/>
      </c>
      <c r="C1462" s="115"/>
      <c r="D1462" s="116"/>
      <c r="E1462" s="21" t="s">
        <v>2</v>
      </c>
      <c r="F1462" s="22"/>
      <c r="G1462" s="48"/>
      <c r="H1462" s="51" t="s">
        <v>21</v>
      </c>
      <c r="I1462" s="3"/>
      <c r="J1462" s="51" t="s">
        <v>21</v>
      </c>
      <c r="K1462" s="3"/>
      <c r="L1462" s="51" t="s">
        <v>21</v>
      </c>
      <c r="M1462" s="3"/>
      <c r="N1462" s="51" t="s">
        <v>21</v>
      </c>
      <c r="O1462" s="3"/>
      <c r="P1462" s="51" t="s">
        <v>21</v>
      </c>
      <c r="Q1462" s="3"/>
      <c r="R1462" s="51" t="s">
        <v>21</v>
      </c>
      <c r="S1462" s="3"/>
      <c r="T1462" s="51" t="s">
        <v>21</v>
      </c>
      <c r="U1462" s="3"/>
      <c r="V1462" s="51" t="s">
        <v>21</v>
      </c>
      <c r="W1462" s="3"/>
      <c r="X1462" s="51" t="s">
        <v>21</v>
      </c>
      <c r="Y1462" s="3"/>
      <c r="Z1462" s="52" t="s">
        <v>21</v>
      </c>
      <c r="AA1462" s="3"/>
    </row>
    <row r="1463" spans="1:27" ht="21" customHeight="1">
      <c r="A1463" s="105"/>
      <c r="B1463" s="117"/>
      <c r="C1463" s="118"/>
      <c r="D1463" s="119"/>
      <c r="E1463" s="112" t="str">
        <f>IF(VLOOKUP($A1460,入力マスター!$A$2:$N$65027,3,FALSE)="","",VLOOKUP($A1460,入力マスター!$A$2:$N$65027,3,FALSE))</f>
        <v/>
      </c>
      <c r="F1463" s="113"/>
      <c r="G1463" s="2"/>
      <c r="H1463" s="90"/>
      <c r="I1463" s="3"/>
      <c r="J1463" s="90"/>
      <c r="K1463" s="3"/>
      <c r="L1463" s="90"/>
      <c r="M1463" s="3"/>
      <c r="N1463" s="90"/>
      <c r="O1463" s="3"/>
      <c r="P1463" s="90"/>
      <c r="Q1463" s="3"/>
      <c r="R1463" s="90"/>
      <c r="S1463" s="3"/>
      <c r="T1463" s="90"/>
      <c r="U1463" s="3"/>
      <c r="V1463" s="90"/>
      <c r="W1463" s="3"/>
      <c r="X1463" s="90"/>
      <c r="Y1463" s="3"/>
      <c r="Z1463" s="93"/>
      <c r="AA1463" s="3"/>
    </row>
    <row r="1464" spans="1:27" ht="21" customHeight="1">
      <c r="A1464" s="96" t="s">
        <v>25</v>
      </c>
      <c r="B1464" s="98" t="str">
        <f>IF(VLOOKUP($A1460,入力マスター!$A$2:$N$65027,4,FALSE)="","",VLOOKUP($A1460,入力マスター!$A$2:$N$65027,4,FALSE))</f>
        <v/>
      </c>
      <c r="C1464" s="99"/>
      <c r="D1464" s="99"/>
      <c r="E1464" s="99"/>
      <c r="F1464" s="100"/>
      <c r="G1464" s="49" t="s">
        <v>26</v>
      </c>
      <c r="H1464" s="91"/>
      <c r="I1464" s="3"/>
      <c r="J1464" s="91"/>
      <c r="K1464" s="3"/>
      <c r="L1464" s="91"/>
      <c r="M1464" s="3"/>
      <c r="N1464" s="91"/>
      <c r="O1464" s="3"/>
      <c r="P1464" s="91"/>
      <c r="Q1464" s="3"/>
      <c r="R1464" s="91"/>
      <c r="S1464" s="3"/>
      <c r="T1464" s="91"/>
      <c r="U1464" s="3"/>
      <c r="V1464" s="91"/>
      <c r="W1464" s="3"/>
      <c r="X1464" s="91"/>
      <c r="Y1464" s="3"/>
      <c r="Z1464" s="94"/>
      <c r="AA1464" s="3"/>
    </row>
    <row r="1465" spans="1:27" ht="21" customHeight="1">
      <c r="A1465" s="97"/>
      <c r="B1465" s="101"/>
      <c r="C1465" s="102"/>
      <c r="D1465" s="102"/>
      <c r="E1465" s="102"/>
      <c r="F1465" s="103"/>
      <c r="G1465" s="44"/>
      <c r="H1465" s="92"/>
      <c r="I1465" s="3"/>
      <c r="J1465" s="92"/>
      <c r="K1465" s="3"/>
      <c r="L1465" s="92"/>
      <c r="M1465" s="3"/>
      <c r="N1465" s="92"/>
      <c r="O1465" s="3"/>
      <c r="P1465" s="92"/>
      <c r="Q1465" s="3"/>
      <c r="R1465" s="92"/>
      <c r="S1465" s="3"/>
      <c r="T1465" s="92"/>
      <c r="U1465" s="3"/>
      <c r="V1465" s="92"/>
      <c r="W1465" s="3"/>
      <c r="X1465" s="92"/>
      <c r="Y1465" s="3"/>
      <c r="Z1465" s="95"/>
      <c r="AA1465" s="3"/>
    </row>
    <row r="1466" spans="1:27" ht="21" customHeight="1">
      <c r="A1466" s="106">
        <f t="shared" ref="A1466" si="530">A1460+1</f>
        <v>245</v>
      </c>
      <c r="B1466" s="108" t="s">
        <v>18</v>
      </c>
      <c r="C1466" s="108"/>
      <c r="D1466" s="109"/>
      <c r="E1466" s="9" t="s">
        <v>19</v>
      </c>
      <c r="F1466" s="8" t="s">
        <v>20</v>
      </c>
      <c r="G1466" s="45" t="s">
        <v>21</v>
      </c>
      <c r="H1466" s="54" t="s">
        <v>22</v>
      </c>
      <c r="I1466" s="3" t="str">
        <f t="shared" si="528"/>
        <v/>
      </c>
      <c r="J1466" s="54" t="s">
        <v>22</v>
      </c>
      <c r="K1466" s="3" t="str">
        <f t="shared" si="528"/>
        <v/>
      </c>
      <c r="L1466" s="54" t="s">
        <v>22</v>
      </c>
      <c r="M1466" s="3" t="str">
        <f t="shared" si="528"/>
        <v/>
      </c>
      <c r="N1466" s="54" t="s">
        <v>22</v>
      </c>
      <c r="O1466" s="3" t="str">
        <f t="shared" si="528"/>
        <v/>
      </c>
      <c r="P1466" s="54" t="s">
        <v>22</v>
      </c>
      <c r="Q1466" s="3" t="str">
        <f t="shared" si="528"/>
        <v/>
      </c>
      <c r="R1466" s="54" t="s">
        <v>22</v>
      </c>
      <c r="S1466" s="3" t="str">
        <f t="shared" si="528"/>
        <v/>
      </c>
      <c r="T1466" s="54" t="s">
        <v>22</v>
      </c>
      <c r="U1466" s="3" t="str">
        <f t="shared" si="528"/>
        <v/>
      </c>
      <c r="V1466" s="54" t="s">
        <v>22</v>
      </c>
      <c r="W1466" s="3" t="str">
        <f t="shared" si="528"/>
        <v/>
      </c>
      <c r="X1466" s="54" t="s">
        <v>22</v>
      </c>
      <c r="Y1466" s="3" t="str">
        <f t="shared" si="528"/>
        <v/>
      </c>
      <c r="Z1466" s="55" t="s">
        <v>22</v>
      </c>
      <c r="AA1466" s="3" t="str">
        <f t="shared" ref="AA1466" si="531">IF(Z1467="-","",Z1467)</f>
        <v/>
      </c>
    </row>
    <row r="1467" spans="1:27" ht="21" customHeight="1">
      <c r="A1467" s="107"/>
      <c r="B1467" s="110" t="str">
        <f>IF(VLOOKUP($A1466,入力マスター!$A$2:$N$65027,2,FALSE)="","",VLOOKUP($A1466,入力マスター!$A$2:$N$65027,2,FALSE))</f>
        <v/>
      </c>
      <c r="C1467" s="110"/>
      <c r="D1467" s="111"/>
      <c r="E1467" s="10"/>
      <c r="F1467" s="7"/>
      <c r="G1467" s="47"/>
      <c r="H1467" s="46" t="s">
        <v>23</v>
      </c>
      <c r="I1467" s="3"/>
      <c r="J1467" s="46" t="s">
        <v>23</v>
      </c>
      <c r="K1467" s="3"/>
      <c r="L1467" s="46" t="s">
        <v>23</v>
      </c>
      <c r="M1467" s="3"/>
      <c r="N1467" s="46" t="s">
        <v>23</v>
      </c>
      <c r="O1467" s="3"/>
      <c r="P1467" s="46" t="s">
        <v>23</v>
      </c>
      <c r="Q1467" s="3"/>
      <c r="R1467" s="46" t="s">
        <v>23</v>
      </c>
      <c r="S1467" s="3"/>
      <c r="T1467" s="46" t="s">
        <v>23</v>
      </c>
      <c r="U1467" s="3"/>
      <c r="V1467" s="46" t="s">
        <v>23</v>
      </c>
      <c r="W1467" s="3"/>
      <c r="X1467" s="46" t="s">
        <v>23</v>
      </c>
      <c r="Y1467" s="3"/>
      <c r="Z1467" s="50" t="s">
        <v>23</v>
      </c>
      <c r="AA1467" s="3"/>
    </row>
    <row r="1468" spans="1:27" ht="21" customHeight="1">
      <c r="A1468" s="104" t="s">
        <v>24</v>
      </c>
      <c r="B1468" s="114" t="str">
        <f>IF(VLOOKUP($A1466,入力マスター!$A$2:$N$65027,5,FALSE)="","",VLOOKUP($A1466,入力マスター!$A$2:$N$65027,5,FALSE))</f>
        <v/>
      </c>
      <c r="C1468" s="115"/>
      <c r="D1468" s="116"/>
      <c r="E1468" s="21" t="s">
        <v>2</v>
      </c>
      <c r="F1468" s="22"/>
      <c r="G1468" s="48"/>
      <c r="H1468" s="51" t="s">
        <v>21</v>
      </c>
      <c r="I1468" s="3"/>
      <c r="J1468" s="51" t="s">
        <v>21</v>
      </c>
      <c r="K1468" s="3"/>
      <c r="L1468" s="51" t="s">
        <v>21</v>
      </c>
      <c r="M1468" s="3"/>
      <c r="N1468" s="51" t="s">
        <v>21</v>
      </c>
      <c r="O1468" s="3"/>
      <c r="P1468" s="51" t="s">
        <v>21</v>
      </c>
      <c r="Q1468" s="3"/>
      <c r="R1468" s="51" t="s">
        <v>21</v>
      </c>
      <c r="S1468" s="3"/>
      <c r="T1468" s="51" t="s">
        <v>21</v>
      </c>
      <c r="U1468" s="3"/>
      <c r="V1468" s="51" t="s">
        <v>21</v>
      </c>
      <c r="W1468" s="3"/>
      <c r="X1468" s="51" t="s">
        <v>21</v>
      </c>
      <c r="Y1468" s="3"/>
      <c r="Z1468" s="52" t="s">
        <v>21</v>
      </c>
      <c r="AA1468" s="3"/>
    </row>
    <row r="1469" spans="1:27" ht="21" customHeight="1">
      <c r="A1469" s="105"/>
      <c r="B1469" s="117"/>
      <c r="C1469" s="118"/>
      <c r="D1469" s="119"/>
      <c r="E1469" s="112" t="str">
        <f>IF(VLOOKUP($A1466,入力マスター!$A$2:$N$65027,3,FALSE)="","",VLOOKUP($A1466,入力マスター!$A$2:$N$65027,3,FALSE))</f>
        <v/>
      </c>
      <c r="F1469" s="113"/>
      <c r="G1469" s="2"/>
      <c r="H1469" s="90"/>
      <c r="I1469" s="3"/>
      <c r="J1469" s="90"/>
      <c r="K1469" s="3"/>
      <c r="L1469" s="90"/>
      <c r="M1469" s="3"/>
      <c r="N1469" s="90"/>
      <c r="O1469" s="3"/>
      <c r="P1469" s="90"/>
      <c r="Q1469" s="3"/>
      <c r="R1469" s="90"/>
      <c r="S1469" s="3"/>
      <c r="T1469" s="90"/>
      <c r="U1469" s="3"/>
      <c r="V1469" s="90"/>
      <c r="W1469" s="3"/>
      <c r="X1469" s="90"/>
      <c r="Y1469" s="3"/>
      <c r="Z1469" s="93"/>
      <c r="AA1469" s="3"/>
    </row>
    <row r="1470" spans="1:27" ht="21" customHeight="1">
      <c r="A1470" s="96" t="s">
        <v>25</v>
      </c>
      <c r="B1470" s="98" t="str">
        <f>IF(VLOOKUP($A1466,入力マスター!$A$2:$N$65027,4,FALSE)="","",VLOOKUP($A1466,入力マスター!$A$2:$N$65027,4,FALSE))</f>
        <v/>
      </c>
      <c r="C1470" s="99"/>
      <c r="D1470" s="99"/>
      <c r="E1470" s="99"/>
      <c r="F1470" s="100"/>
      <c r="G1470" s="49" t="s">
        <v>26</v>
      </c>
      <c r="H1470" s="91"/>
      <c r="I1470" s="3"/>
      <c r="J1470" s="91"/>
      <c r="K1470" s="3"/>
      <c r="L1470" s="91"/>
      <c r="M1470" s="3"/>
      <c r="N1470" s="91"/>
      <c r="O1470" s="3"/>
      <c r="P1470" s="91"/>
      <c r="Q1470" s="3"/>
      <c r="R1470" s="91"/>
      <c r="S1470" s="3"/>
      <c r="T1470" s="91"/>
      <c r="U1470" s="3"/>
      <c r="V1470" s="91"/>
      <c r="W1470" s="3"/>
      <c r="X1470" s="91"/>
      <c r="Y1470" s="3"/>
      <c r="Z1470" s="94"/>
      <c r="AA1470" s="3"/>
    </row>
    <row r="1471" spans="1:27" ht="21" customHeight="1">
      <c r="A1471" s="97"/>
      <c r="B1471" s="101"/>
      <c r="C1471" s="102"/>
      <c r="D1471" s="102"/>
      <c r="E1471" s="102"/>
      <c r="F1471" s="103"/>
      <c r="G1471" s="44"/>
      <c r="H1471" s="92"/>
      <c r="I1471" s="3"/>
      <c r="J1471" s="92"/>
      <c r="K1471" s="3"/>
      <c r="L1471" s="92"/>
      <c r="M1471" s="3"/>
      <c r="N1471" s="92"/>
      <c r="O1471" s="3"/>
      <c r="P1471" s="92"/>
      <c r="Q1471" s="3"/>
      <c r="R1471" s="92"/>
      <c r="S1471" s="3"/>
      <c r="T1471" s="92"/>
      <c r="U1471" s="3"/>
      <c r="V1471" s="92"/>
      <c r="W1471" s="3"/>
      <c r="X1471" s="92"/>
      <c r="Y1471" s="3"/>
      <c r="Z1471" s="95"/>
      <c r="AA1471" s="3"/>
    </row>
    <row r="1472" spans="1:27" ht="21" customHeight="1">
      <c r="A1472" s="106">
        <f t="shared" ref="A1472" si="532">A1466+1</f>
        <v>246</v>
      </c>
      <c r="B1472" s="108" t="s">
        <v>18</v>
      </c>
      <c r="C1472" s="108"/>
      <c r="D1472" s="109"/>
      <c r="E1472" s="9" t="s">
        <v>19</v>
      </c>
      <c r="F1472" s="8" t="s">
        <v>20</v>
      </c>
      <c r="G1472" s="45" t="s">
        <v>21</v>
      </c>
      <c r="H1472" s="54" t="s">
        <v>22</v>
      </c>
      <c r="I1472" s="3" t="str">
        <f t="shared" si="528"/>
        <v/>
      </c>
      <c r="J1472" s="54" t="s">
        <v>22</v>
      </c>
      <c r="K1472" s="3" t="str">
        <f t="shared" si="528"/>
        <v/>
      </c>
      <c r="L1472" s="54" t="s">
        <v>22</v>
      </c>
      <c r="M1472" s="3" t="str">
        <f t="shared" si="528"/>
        <v/>
      </c>
      <c r="N1472" s="54" t="s">
        <v>22</v>
      </c>
      <c r="O1472" s="3" t="str">
        <f t="shared" si="528"/>
        <v/>
      </c>
      <c r="P1472" s="54" t="s">
        <v>22</v>
      </c>
      <c r="Q1472" s="3" t="str">
        <f t="shared" si="528"/>
        <v/>
      </c>
      <c r="R1472" s="54" t="s">
        <v>22</v>
      </c>
      <c r="S1472" s="3" t="str">
        <f t="shared" si="528"/>
        <v/>
      </c>
      <c r="T1472" s="54" t="s">
        <v>22</v>
      </c>
      <c r="U1472" s="3" t="str">
        <f t="shared" si="528"/>
        <v/>
      </c>
      <c r="V1472" s="54" t="s">
        <v>22</v>
      </c>
      <c r="W1472" s="3" t="str">
        <f t="shared" si="528"/>
        <v/>
      </c>
      <c r="X1472" s="54" t="s">
        <v>22</v>
      </c>
      <c r="Y1472" s="3" t="str">
        <f t="shared" si="528"/>
        <v/>
      </c>
      <c r="Z1472" s="55" t="s">
        <v>22</v>
      </c>
      <c r="AA1472" s="3" t="str">
        <f t="shared" ref="AA1472" si="533">IF(Z1473="-","",Z1473)</f>
        <v/>
      </c>
    </row>
    <row r="1473" spans="1:27" ht="21" customHeight="1">
      <c r="A1473" s="107"/>
      <c r="B1473" s="110" t="str">
        <f>IF(VLOOKUP($A1472,入力マスター!$A$2:$N$65027,2,FALSE)="","",VLOOKUP($A1472,入力マスター!$A$2:$N$65027,2,FALSE))</f>
        <v/>
      </c>
      <c r="C1473" s="110"/>
      <c r="D1473" s="111"/>
      <c r="E1473" s="10"/>
      <c r="F1473" s="7"/>
      <c r="G1473" s="47"/>
      <c r="H1473" s="46" t="s">
        <v>23</v>
      </c>
      <c r="I1473" s="3"/>
      <c r="J1473" s="46" t="s">
        <v>23</v>
      </c>
      <c r="K1473" s="3"/>
      <c r="L1473" s="46" t="s">
        <v>23</v>
      </c>
      <c r="M1473" s="3"/>
      <c r="N1473" s="46" t="s">
        <v>23</v>
      </c>
      <c r="O1473" s="3"/>
      <c r="P1473" s="46" t="s">
        <v>23</v>
      </c>
      <c r="Q1473" s="3"/>
      <c r="R1473" s="46" t="s">
        <v>23</v>
      </c>
      <c r="S1473" s="3"/>
      <c r="T1473" s="46" t="s">
        <v>23</v>
      </c>
      <c r="U1473" s="3"/>
      <c r="V1473" s="46" t="s">
        <v>23</v>
      </c>
      <c r="W1473" s="3"/>
      <c r="X1473" s="46" t="s">
        <v>23</v>
      </c>
      <c r="Y1473" s="3"/>
      <c r="Z1473" s="50" t="s">
        <v>23</v>
      </c>
      <c r="AA1473" s="3"/>
    </row>
    <row r="1474" spans="1:27" ht="21" customHeight="1">
      <c r="A1474" s="104" t="s">
        <v>24</v>
      </c>
      <c r="B1474" s="114" t="str">
        <f>IF(VLOOKUP($A1472,入力マスター!$A$2:$N$65027,5,FALSE)="","",VLOOKUP($A1472,入力マスター!$A$2:$N$65027,5,FALSE))</f>
        <v/>
      </c>
      <c r="C1474" s="115"/>
      <c r="D1474" s="116"/>
      <c r="E1474" s="21" t="s">
        <v>2</v>
      </c>
      <c r="F1474" s="22"/>
      <c r="G1474" s="48"/>
      <c r="H1474" s="51" t="s">
        <v>21</v>
      </c>
      <c r="I1474" s="3"/>
      <c r="J1474" s="51" t="s">
        <v>21</v>
      </c>
      <c r="K1474" s="3"/>
      <c r="L1474" s="51" t="s">
        <v>21</v>
      </c>
      <c r="M1474" s="3"/>
      <c r="N1474" s="51" t="s">
        <v>21</v>
      </c>
      <c r="O1474" s="3"/>
      <c r="P1474" s="51" t="s">
        <v>21</v>
      </c>
      <c r="Q1474" s="3"/>
      <c r="R1474" s="51" t="s">
        <v>21</v>
      </c>
      <c r="S1474" s="3"/>
      <c r="T1474" s="51" t="s">
        <v>21</v>
      </c>
      <c r="U1474" s="3"/>
      <c r="V1474" s="51" t="s">
        <v>21</v>
      </c>
      <c r="W1474" s="3"/>
      <c r="X1474" s="51" t="s">
        <v>21</v>
      </c>
      <c r="Y1474" s="3"/>
      <c r="Z1474" s="52" t="s">
        <v>21</v>
      </c>
      <c r="AA1474" s="3"/>
    </row>
    <row r="1475" spans="1:27" ht="21" customHeight="1">
      <c r="A1475" s="105"/>
      <c r="B1475" s="117"/>
      <c r="C1475" s="118"/>
      <c r="D1475" s="119"/>
      <c r="E1475" s="112" t="str">
        <f>IF(VLOOKUP($A1472,入力マスター!$A$2:$N$65027,3,FALSE)="","",VLOOKUP($A1472,入力マスター!$A$2:$N$65027,3,FALSE))</f>
        <v/>
      </c>
      <c r="F1475" s="113"/>
      <c r="G1475" s="2"/>
      <c r="H1475" s="90"/>
      <c r="I1475" s="3"/>
      <c r="J1475" s="90"/>
      <c r="K1475" s="3"/>
      <c r="L1475" s="90"/>
      <c r="M1475" s="3"/>
      <c r="N1475" s="90"/>
      <c r="O1475" s="3"/>
      <c r="P1475" s="90"/>
      <c r="Q1475" s="3"/>
      <c r="R1475" s="90"/>
      <c r="S1475" s="3"/>
      <c r="T1475" s="90"/>
      <c r="U1475" s="3"/>
      <c r="V1475" s="90"/>
      <c r="W1475" s="3"/>
      <c r="X1475" s="90"/>
      <c r="Y1475" s="3"/>
      <c r="Z1475" s="93"/>
      <c r="AA1475" s="3"/>
    </row>
    <row r="1476" spans="1:27" ht="21" customHeight="1">
      <c r="A1476" s="96" t="s">
        <v>25</v>
      </c>
      <c r="B1476" s="98" t="str">
        <f>IF(VLOOKUP($A1472,入力マスター!$A$2:$N$65027,4,FALSE)="","",VLOOKUP($A1472,入力マスター!$A$2:$N$65027,4,FALSE))</f>
        <v/>
      </c>
      <c r="C1476" s="99"/>
      <c r="D1476" s="99"/>
      <c r="E1476" s="99"/>
      <c r="F1476" s="100"/>
      <c r="G1476" s="49" t="s">
        <v>26</v>
      </c>
      <c r="H1476" s="91"/>
      <c r="I1476" s="3"/>
      <c r="J1476" s="91"/>
      <c r="K1476" s="3"/>
      <c r="L1476" s="91"/>
      <c r="M1476" s="3"/>
      <c r="N1476" s="91"/>
      <c r="O1476" s="3"/>
      <c r="P1476" s="91"/>
      <c r="Q1476" s="3"/>
      <c r="R1476" s="91"/>
      <c r="S1476" s="3"/>
      <c r="T1476" s="91"/>
      <c r="U1476" s="3"/>
      <c r="V1476" s="91"/>
      <c r="W1476" s="3"/>
      <c r="X1476" s="91"/>
      <c r="Y1476" s="3"/>
      <c r="Z1476" s="94"/>
      <c r="AA1476" s="3"/>
    </row>
    <row r="1477" spans="1:27" ht="21" customHeight="1">
      <c r="A1477" s="97"/>
      <c r="B1477" s="101"/>
      <c r="C1477" s="102"/>
      <c r="D1477" s="102"/>
      <c r="E1477" s="102"/>
      <c r="F1477" s="103"/>
      <c r="G1477" s="44"/>
      <c r="H1477" s="92"/>
      <c r="I1477" s="3"/>
      <c r="J1477" s="92"/>
      <c r="K1477" s="3"/>
      <c r="L1477" s="92"/>
      <c r="M1477" s="3"/>
      <c r="N1477" s="92"/>
      <c r="O1477" s="3"/>
      <c r="P1477" s="92"/>
      <c r="Q1477" s="3"/>
      <c r="R1477" s="92"/>
      <c r="S1477" s="3"/>
      <c r="T1477" s="92"/>
      <c r="U1477" s="3"/>
      <c r="V1477" s="92"/>
      <c r="W1477" s="3"/>
      <c r="X1477" s="92"/>
      <c r="Y1477" s="3"/>
      <c r="Z1477" s="95"/>
      <c r="AA1477" s="3"/>
    </row>
    <row r="1478" spans="1:27" ht="21" customHeight="1">
      <c r="A1478" s="106">
        <f t="shared" ref="A1478" si="534">A1472+1</f>
        <v>247</v>
      </c>
      <c r="B1478" s="108" t="s">
        <v>18</v>
      </c>
      <c r="C1478" s="108"/>
      <c r="D1478" s="109"/>
      <c r="E1478" s="9" t="s">
        <v>19</v>
      </c>
      <c r="F1478" s="8" t="s">
        <v>20</v>
      </c>
      <c r="G1478" s="45" t="s">
        <v>21</v>
      </c>
      <c r="H1478" s="54" t="s">
        <v>22</v>
      </c>
      <c r="I1478" s="3" t="str">
        <f t="shared" si="528"/>
        <v/>
      </c>
      <c r="J1478" s="54" t="s">
        <v>22</v>
      </c>
      <c r="K1478" s="3" t="str">
        <f t="shared" si="528"/>
        <v/>
      </c>
      <c r="L1478" s="54" t="s">
        <v>22</v>
      </c>
      <c r="M1478" s="3" t="str">
        <f t="shared" si="528"/>
        <v/>
      </c>
      <c r="N1478" s="54" t="s">
        <v>22</v>
      </c>
      <c r="O1478" s="3" t="str">
        <f t="shared" si="528"/>
        <v/>
      </c>
      <c r="P1478" s="54" t="s">
        <v>22</v>
      </c>
      <c r="Q1478" s="3" t="str">
        <f t="shared" si="528"/>
        <v/>
      </c>
      <c r="R1478" s="54" t="s">
        <v>22</v>
      </c>
      <c r="S1478" s="3" t="str">
        <f t="shared" si="528"/>
        <v/>
      </c>
      <c r="T1478" s="54" t="s">
        <v>22</v>
      </c>
      <c r="U1478" s="3" t="str">
        <f t="shared" si="528"/>
        <v/>
      </c>
      <c r="V1478" s="54" t="s">
        <v>22</v>
      </c>
      <c r="W1478" s="3" t="str">
        <f t="shared" si="528"/>
        <v/>
      </c>
      <c r="X1478" s="54" t="s">
        <v>22</v>
      </c>
      <c r="Y1478" s="3" t="str">
        <f t="shared" si="528"/>
        <v/>
      </c>
      <c r="Z1478" s="55" t="s">
        <v>22</v>
      </c>
      <c r="AA1478" s="3" t="str">
        <f t="shared" ref="AA1478" si="535">IF(Z1479="-","",Z1479)</f>
        <v/>
      </c>
    </row>
    <row r="1479" spans="1:27" ht="21" customHeight="1">
      <c r="A1479" s="107"/>
      <c r="B1479" s="110" t="str">
        <f>IF(VLOOKUP($A1478,入力マスター!$A$2:$N$65027,2,FALSE)="","",VLOOKUP($A1478,入力マスター!$A$2:$N$65027,2,FALSE))</f>
        <v/>
      </c>
      <c r="C1479" s="110"/>
      <c r="D1479" s="111"/>
      <c r="E1479" s="10"/>
      <c r="F1479" s="7"/>
      <c r="G1479" s="47"/>
      <c r="H1479" s="46" t="s">
        <v>23</v>
      </c>
      <c r="I1479" s="3"/>
      <c r="J1479" s="46" t="s">
        <v>23</v>
      </c>
      <c r="K1479" s="3"/>
      <c r="L1479" s="46" t="s">
        <v>23</v>
      </c>
      <c r="M1479" s="3"/>
      <c r="N1479" s="46" t="s">
        <v>23</v>
      </c>
      <c r="O1479" s="3"/>
      <c r="P1479" s="46" t="s">
        <v>23</v>
      </c>
      <c r="Q1479" s="3"/>
      <c r="R1479" s="46" t="s">
        <v>23</v>
      </c>
      <c r="S1479" s="3"/>
      <c r="T1479" s="46" t="s">
        <v>23</v>
      </c>
      <c r="U1479" s="3"/>
      <c r="V1479" s="46" t="s">
        <v>23</v>
      </c>
      <c r="W1479" s="3"/>
      <c r="X1479" s="46" t="s">
        <v>23</v>
      </c>
      <c r="Y1479" s="3"/>
      <c r="Z1479" s="50" t="s">
        <v>23</v>
      </c>
      <c r="AA1479" s="3"/>
    </row>
    <row r="1480" spans="1:27" ht="21" customHeight="1">
      <c r="A1480" s="104" t="s">
        <v>24</v>
      </c>
      <c r="B1480" s="114" t="str">
        <f>IF(VLOOKUP($A1478,入力マスター!$A$2:$N$65027,5,FALSE)="","",VLOOKUP($A1478,入力マスター!$A$2:$N$65027,5,FALSE))</f>
        <v/>
      </c>
      <c r="C1480" s="115"/>
      <c r="D1480" s="116"/>
      <c r="E1480" s="21" t="s">
        <v>2</v>
      </c>
      <c r="F1480" s="22"/>
      <c r="G1480" s="48"/>
      <c r="H1480" s="51" t="s">
        <v>21</v>
      </c>
      <c r="I1480" s="3"/>
      <c r="J1480" s="51" t="s">
        <v>21</v>
      </c>
      <c r="K1480" s="3"/>
      <c r="L1480" s="51" t="s">
        <v>21</v>
      </c>
      <c r="M1480" s="3"/>
      <c r="N1480" s="51" t="s">
        <v>21</v>
      </c>
      <c r="O1480" s="3"/>
      <c r="P1480" s="51" t="s">
        <v>21</v>
      </c>
      <c r="Q1480" s="3"/>
      <c r="R1480" s="51" t="s">
        <v>21</v>
      </c>
      <c r="S1480" s="3"/>
      <c r="T1480" s="51" t="s">
        <v>21</v>
      </c>
      <c r="U1480" s="3"/>
      <c r="V1480" s="51" t="s">
        <v>21</v>
      </c>
      <c r="W1480" s="3"/>
      <c r="X1480" s="51" t="s">
        <v>21</v>
      </c>
      <c r="Y1480" s="3"/>
      <c r="Z1480" s="52" t="s">
        <v>21</v>
      </c>
      <c r="AA1480" s="3"/>
    </row>
    <row r="1481" spans="1:27" ht="21" customHeight="1">
      <c r="A1481" s="105"/>
      <c r="B1481" s="117"/>
      <c r="C1481" s="118"/>
      <c r="D1481" s="119"/>
      <c r="E1481" s="112" t="str">
        <f>IF(VLOOKUP($A1478,入力マスター!$A$2:$N$65027,3,FALSE)="","",VLOOKUP($A1478,入力マスター!$A$2:$N$65027,3,FALSE))</f>
        <v/>
      </c>
      <c r="F1481" s="113"/>
      <c r="G1481" s="2"/>
      <c r="H1481" s="90"/>
      <c r="I1481" s="3"/>
      <c r="J1481" s="90"/>
      <c r="K1481" s="3"/>
      <c r="L1481" s="90"/>
      <c r="M1481" s="3"/>
      <c r="N1481" s="90"/>
      <c r="O1481" s="3"/>
      <c r="P1481" s="90"/>
      <c r="Q1481" s="3"/>
      <c r="R1481" s="90"/>
      <c r="S1481" s="3"/>
      <c r="T1481" s="90"/>
      <c r="U1481" s="3"/>
      <c r="V1481" s="90"/>
      <c r="W1481" s="3"/>
      <c r="X1481" s="90"/>
      <c r="Y1481" s="3"/>
      <c r="Z1481" s="93"/>
      <c r="AA1481" s="3"/>
    </row>
    <row r="1482" spans="1:27" ht="21" customHeight="1">
      <c r="A1482" s="96" t="s">
        <v>25</v>
      </c>
      <c r="B1482" s="98" t="str">
        <f>IF(VLOOKUP($A1478,入力マスター!$A$2:$N$65027,4,FALSE)="","",VLOOKUP($A1478,入力マスター!$A$2:$N$65027,4,FALSE))</f>
        <v/>
      </c>
      <c r="C1482" s="99"/>
      <c r="D1482" s="99"/>
      <c r="E1482" s="99"/>
      <c r="F1482" s="100"/>
      <c r="G1482" s="49" t="s">
        <v>26</v>
      </c>
      <c r="H1482" s="91"/>
      <c r="I1482" s="3"/>
      <c r="J1482" s="91"/>
      <c r="K1482" s="3"/>
      <c r="L1482" s="91"/>
      <c r="M1482" s="3"/>
      <c r="N1482" s="91"/>
      <c r="O1482" s="3"/>
      <c r="P1482" s="91"/>
      <c r="Q1482" s="3"/>
      <c r="R1482" s="91"/>
      <c r="S1482" s="3"/>
      <c r="T1482" s="91"/>
      <c r="U1482" s="3"/>
      <c r="V1482" s="91"/>
      <c r="W1482" s="3"/>
      <c r="X1482" s="91"/>
      <c r="Y1482" s="3"/>
      <c r="Z1482" s="94"/>
      <c r="AA1482" s="3"/>
    </row>
    <row r="1483" spans="1:27" ht="21" customHeight="1">
      <c r="A1483" s="97"/>
      <c r="B1483" s="101"/>
      <c r="C1483" s="102"/>
      <c r="D1483" s="102"/>
      <c r="E1483" s="102"/>
      <c r="F1483" s="103"/>
      <c r="G1483" s="44"/>
      <c r="H1483" s="92"/>
      <c r="I1483" s="3"/>
      <c r="J1483" s="92"/>
      <c r="K1483" s="3"/>
      <c r="L1483" s="92"/>
      <c r="M1483" s="3"/>
      <c r="N1483" s="92"/>
      <c r="O1483" s="3"/>
      <c r="P1483" s="92"/>
      <c r="Q1483" s="3"/>
      <c r="R1483" s="92"/>
      <c r="S1483" s="3"/>
      <c r="T1483" s="92"/>
      <c r="U1483" s="3"/>
      <c r="V1483" s="92"/>
      <c r="W1483" s="3"/>
      <c r="X1483" s="92"/>
      <c r="Y1483" s="3"/>
      <c r="Z1483" s="95"/>
      <c r="AA1483" s="3"/>
    </row>
    <row r="1484" spans="1:27" ht="21" customHeight="1">
      <c r="A1484" s="106">
        <f t="shared" ref="A1484" si="536">A1478+1</f>
        <v>248</v>
      </c>
      <c r="B1484" s="108" t="s">
        <v>18</v>
      </c>
      <c r="C1484" s="108"/>
      <c r="D1484" s="109"/>
      <c r="E1484" s="9" t="s">
        <v>19</v>
      </c>
      <c r="F1484" s="8" t="s">
        <v>20</v>
      </c>
      <c r="G1484" s="45" t="s">
        <v>21</v>
      </c>
      <c r="H1484" s="54" t="s">
        <v>22</v>
      </c>
      <c r="I1484" s="3" t="str">
        <f t="shared" si="528"/>
        <v/>
      </c>
      <c r="J1484" s="54" t="s">
        <v>22</v>
      </c>
      <c r="K1484" s="3" t="str">
        <f t="shared" si="528"/>
        <v/>
      </c>
      <c r="L1484" s="54" t="s">
        <v>22</v>
      </c>
      <c r="M1484" s="3" t="str">
        <f t="shared" si="528"/>
        <v/>
      </c>
      <c r="N1484" s="54" t="s">
        <v>22</v>
      </c>
      <c r="O1484" s="3" t="str">
        <f t="shared" si="528"/>
        <v/>
      </c>
      <c r="P1484" s="54" t="s">
        <v>22</v>
      </c>
      <c r="Q1484" s="3" t="str">
        <f t="shared" si="528"/>
        <v/>
      </c>
      <c r="R1484" s="54" t="s">
        <v>22</v>
      </c>
      <c r="S1484" s="3" t="str">
        <f t="shared" si="528"/>
        <v/>
      </c>
      <c r="T1484" s="54" t="s">
        <v>22</v>
      </c>
      <c r="U1484" s="3" t="str">
        <f t="shared" si="528"/>
        <v/>
      </c>
      <c r="V1484" s="54" t="s">
        <v>22</v>
      </c>
      <c r="W1484" s="3" t="str">
        <f t="shared" si="528"/>
        <v/>
      </c>
      <c r="X1484" s="54" t="s">
        <v>22</v>
      </c>
      <c r="Y1484" s="3" t="str">
        <f t="shared" si="528"/>
        <v/>
      </c>
      <c r="Z1484" s="55" t="s">
        <v>22</v>
      </c>
      <c r="AA1484" s="3" t="str">
        <f t="shared" ref="AA1484" si="537">IF(Z1485="-","",Z1485)</f>
        <v/>
      </c>
    </row>
    <row r="1485" spans="1:27" ht="21" customHeight="1">
      <c r="A1485" s="107"/>
      <c r="B1485" s="110" t="str">
        <f>IF(VLOOKUP($A1484,入力マスター!$A$2:$N$65027,2,FALSE)="","",VLOOKUP($A1484,入力マスター!$A$2:$N$65027,2,FALSE))</f>
        <v/>
      </c>
      <c r="C1485" s="110"/>
      <c r="D1485" s="111"/>
      <c r="E1485" s="10"/>
      <c r="F1485" s="7"/>
      <c r="G1485" s="47"/>
      <c r="H1485" s="46" t="s">
        <v>23</v>
      </c>
      <c r="I1485" s="3"/>
      <c r="J1485" s="46" t="s">
        <v>23</v>
      </c>
      <c r="K1485" s="3"/>
      <c r="L1485" s="46" t="s">
        <v>23</v>
      </c>
      <c r="M1485" s="3"/>
      <c r="N1485" s="46" t="s">
        <v>23</v>
      </c>
      <c r="O1485" s="3"/>
      <c r="P1485" s="46" t="s">
        <v>23</v>
      </c>
      <c r="Q1485" s="3"/>
      <c r="R1485" s="46" t="s">
        <v>23</v>
      </c>
      <c r="S1485" s="3"/>
      <c r="T1485" s="46" t="s">
        <v>23</v>
      </c>
      <c r="U1485" s="3"/>
      <c r="V1485" s="46" t="s">
        <v>23</v>
      </c>
      <c r="W1485" s="3"/>
      <c r="X1485" s="46" t="s">
        <v>23</v>
      </c>
      <c r="Y1485" s="3"/>
      <c r="Z1485" s="50" t="s">
        <v>23</v>
      </c>
      <c r="AA1485" s="3"/>
    </row>
    <row r="1486" spans="1:27" ht="21" customHeight="1">
      <c r="A1486" s="104" t="s">
        <v>24</v>
      </c>
      <c r="B1486" s="114" t="str">
        <f>IF(VLOOKUP($A1484,入力マスター!$A$2:$N$65027,5,FALSE)="","",VLOOKUP($A1484,入力マスター!$A$2:$N$65027,5,FALSE))</f>
        <v/>
      </c>
      <c r="C1486" s="115"/>
      <c r="D1486" s="116"/>
      <c r="E1486" s="21" t="s">
        <v>2</v>
      </c>
      <c r="F1486" s="22"/>
      <c r="G1486" s="48"/>
      <c r="H1486" s="51" t="s">
        <v>21</v>
      </c>
      <c r="I1486" s="3"/>
      <c r="J1486" s="51" t="s">
        <v>21</v>
      </c>
      <c r="K1486" s="3"/>
      <c r="L1486" s="51" t="s">
        <v>21</v>
      </c>
      <c r="M1486" s="3"/>
      <c r="N1486" s="51" t="s">
        <v>21</v>
      </c>
      <c r="O1486" s="3"/>
      <c r="P1486" s="51" t="s">
        <v>21</v>
      </c>
      <c r="Q1486" s="3"/>
      <c r="R1486" s="51" t="s">
        <v>21</v>
      </c>
      <c r="S1486" s="3"/>
      <c r="T1486" s="51" t="s">
        <v>21</v>
      </c>
      <c r="U1486" s="3"/>
      <c r="V1486" s="51" t="s">
        <v>21</v>
      </c>
      <c r="W1486" s="3"/>
      <c r="X1486" s="51" t="s">
        <v>21</v>
      </c>
      <c r="Y1486" s="3"/>
      <c r="Z1486" s="52" t="s">
        <v>21</v>
      </c>
      <c r="AA1486" s="3"/>
    </row>
    <row r="1487" spans="1:27" ht="21" customHeight="1">
      <c r="A1487" s="105"/>
      <c r="B1487" s="117"/>
      <c r="C1487" s="118"/>
      <c r="D1487" s="119"/>
      <c r="E1487" s="112" t="str">
        <f>IF(VLOOKUP($A1484,入力マスター!$A$2:$N$65027,3,FALSE)="","",VLOOKUP($A1484,入力マスター!$A$2:$N$65027,3,FALSE))</f>
        <v/>
      </c>
      <c r="F1487" s="113"/>
      <c r="G1487" s="2"/>
      <c r="H1487" s="90"/>
      <c r="I1487" s="3"/>
      <c r="J1487" s="90"/>
      <c r="K1487" s="3"/>
      <c r="L1487" s="90"/>
      <c r="M1487" s="3"/>
      <c r="N1487" s="90"/>
      <c r="O1487" s="3"/>
      <c r="P1487" s="90"/>
      <c r="Q1487" s="3"/>
      <c r="R1487" s="90"/>
      <c r="S1487" s="3"/>
      <c r="T1487" s="90"/>
      <c r="U1487" s="3"/>
      <c r="V1487" s="90"/>
      <c r="W1487" s="3"/>
      <c r="X1487" s="90"/>
      <c r="Y1487" s="3"/>
      <c r="Z1487" s="93"/>
      <c r="AA1487" s="3"/>
    </row>
    <row r="1488" spans="1:27" ht="21" customHeight="1">
      <c r="A1488" s="96" t="s">
        <v>25</v>
      </c>
      <c r="B1488" s="98" t="str">
        <f>IF(VLOOKUP($A1484,入力マスター!$A$2:$N$65027,4,FALSE)="","",VLOOKUP($A1484,入力マスター!$A$2:$N$65027,4,FALSE))</f>
        <v/>
      </c>
      <c r="C1488" s="99"/>
      <c r="D1488" s="99"/>
      <c r="E1488" s="99"/>
      <c r="F1488" s="100"/>
      <c r="G1488" s="49" t="s">
        <v>26</v>
      </c>
      <c r="H1488" s="91"/>
      <c r="I1488" s="3"/>
      <c r="J1488" s="91"/>
      <c r="K1488" s="3"/>
      <c r="L1488" s="91"/>
      <c r="M1488" s="3"/>
      <c r="N1488" s="91"/>
      <c r="O1488" s="3"/>
      <c r="P1488" s="91"/>
      <c r="Q1488" s="3"/>
      <c r="R1488" s="91"/>
      <c r="S1488" s="3"/>
      <c r="T1488" s="91"/>
      <c r="U1488" s="3"/>
      <c r="V1488" s="91"/>
      <c r="W1488" s="3"/>
      <c r="X1488" s="91"/>
      <c r="Y1488" s="3"/>
      <c r="Z1488" s="94"/>
      <c r="AA1488" s="3"/>
    </row>
    <row r="1489" spans="1:27" ht="21" customHeight="1">
      <c r="A1489" s="97"/>
      <c r="B1489" s="101"/>
      <c r="C1489" s="102"/>
      <c r="D1489" s="102"/>
      <c r="E1489" s="102"/>
      <c r="F1489" s="103"/>
      <c r="G1489" s="44"/>
      <c r="H1489" s="92"/>
      <c r="I1489" s="3"/>
      <c r="J1489" s="92"/>
      <c r="K1489" s="3"/>
      <c r="L1489" s="92"/>
      <c r="M1489" s="3"/>
      <c r="N1489" s="92"/>
      <c r="O1489" s="3"/>
      <c r="P1489" s="92"/>
      <c r="Q1489" s="3"/>
      <c r="R1489" s="92"/>
      <c r="S1489" s="3"/>
      <c r="T1489" s="92"/>
      <c r="U1489" s="3"/>
      <c r="V1489" s="92"/>
      <c r="W1489" s="3"/>
      <c r="X1489" s="92"/>
      <c r="Y1489" s="3"/>
      <c r="Z1489" s="95"/>
      <c r="AA1489" s="3"/>
    </row>
    <row r="1490" spans="1:27" ht="21" customHeight="1">
      <c r="A1490" s="106">
        <f t="shared" ref="A1490" si="538">A1484+1</f>
        <v>249</v>
      </c>
      <c r="B1490" s="108" t="s">
        <v>18</v>
      </c>
      <c r="C1490" s="108"/>
      <c r="D1490" s="109"/>
      <c r="E1490" s="9" t="s">
        <v>19</v>
      </c>
      <c r="F1490" s="8" t="s">
        <v>20</v>
      </c>
      <c r="G1490" s="45" t="s">
        <v>21</v>
      </c>
      <c r="H1490" s="54" t="s">
        <v>22</v>
      </c>
      <c r="I1490" s="3" t="str">
        <f t="shared" si="528"/>
        <v/>
      </c>
      <c r="J1490" s="54" t="s">
        <v>22</v>
      </c>
      <c r="K1490" s="3" t="str">
        <f t="shared" si="528"/>
        <v/>
      </c>
      <c r="L1490" s="54" t="s">
        <v>22</v>
      </c>
      <c r="M1490" s="3" t="str">
        <f t="shared" si="528"/>
        <v/>
      </c>
      <c r="N1490" s="54" t="s">
        <v>22</v>
      </c>
      <c r="O1490" s="3" t="str">
        <f t="shared" si="528"/>
        <v/>
      </c>
      <c r="P1490" s="54" t="s">
        <v>22</v>
      </c>
      <c r="Q1490" s="3" t="str">
        <f t="shared" si="528"/>
        <v/>
      </c>
      <c r="R1490" s="54" t="s">
        <v>22</v>
      </c>
      <c r="S1490" s="3" t="str">
        <f t="shared" si="528"/>
        <v/>
      </c>
      <c r="T1490" s="54" t="s">
        <v>22</v>
      </c>
      <c r="U1490" s="3" t="str">
        <f t="shared" si="528"/>
        <v/>
      </c>
      <c r="V1490" s="54" t="s">
        <v>22</v>
      </c>
      <c r="W1490" s="3" t="str">
        <f t="shared" si="528"/>
        <v/>
      </c>
      <c r="X1490" s="54" t="s">
        <v>22</v>
      </c>
      <c r="Y1490" s="3" t="str">
        <f t="shared" si="528"/>
        <v/>
      </c>
      <c r="Z1490" s="55" t="s">
        <v>22</v>
      </c>
      <c r="AA1490" s="3" t="str">
        <f t="shared" ref="AA1490" si="539">IF(Z1491="-","",Z1491)</f>
        <v/>
      </c>
    </row>
    <row r="1491" spans="1:27" ht="21" customHeight="1">
      <c r="A1491" s="107"/>
      <c r="B1491" s="110" t="str">
        <f>IF(VLOOKUP($A1490,入力マスター!$A$2:$N$65027,2,FALSE)="","",VLOOKUP($A1490,入力マスター!$A$2:$N$65027,2,FALSE))</f>
        <v/>
      </c>
      <c r="C1491" s="110"/>
      <c r="D1491" s="111"/>
      <c r="E1491" s="10"/>
      <c r="F1491" s="7"/>
      <c r="G1491" s="47"/>
      <c r="H1491" s="46" t="s">
        <v>23</v>
      </c>
      <c r="I1491" s="3"/>
      <c r="J1491" s="46" t="s">
        <v>23</v>
      </c>
      <c r="K1491" s="3"/>
      <c r="L1491" s="46" t="s">
        <v>23</v>
      </c>
      <c r="M1491" s="3"/>
      <c r="N1491" s="46" t="s">
        <v>23</v>
      </c>
      <c r="O1491" s="3"/>
      <c r="P1491" s="46" t="s">
        <v>23</v>
      </c>
      <c r="Q1491" s="3"/>
      <c r="R1491" s="46" t="s">
        <v>23</v>
      </c>
      <c r="S1491" s="3"/>
      <c r="T1491" s="46" t="s">
        <v>23</v>
      </c>
      <c r="U1491" s="3"/>
      <c r="V1491" s="46" t="s">
        <v>23</v>
      </c>
      <c r="W1491" s="3"/>
      <c r="X1491" s="46" t="s">
        <v>23</v>
      </c>
      <c r="Y1491" s="3"/>
      <c r="Z1491" s="50" t="s">
        <v>23</v>
      </c>
      <c r="AA1491" s="3"/>
    </row>
    <row r="1492" spans="1:27" ht="21" customHeight="1">
      <c r="A1492" s="104" t="s">
        <v>24</v>
      </c>
      <c r="B1492" s="114" t="str">
        <f>IF(VLOOKUP($A1490,入力マスター!$A$2:$N$65027,5,FALSE)="","",VLOOKUP($A1490,入力マスター!$A$2:$N$65027,5,FALSE))</f>
        <v/>
      </c>
      <c r="C1492" s="115"/>
      <c r="D1492" s="116"/>
      <c r="E1492" s="21" t="s">
        <v>2</v>
      </c>
      <c r="F1492" s="22"/>
      <c r="G1492" s="48"/>
      <c r="H1492" s="51" t="s">
        <v>21</v>
      </c>
      <c r="I1492" s="3"/>
      <c r="J1492" s="51" t="s">
        <v>21</v>
      </c>
      <c r="K1492" s="3"/>
      <c r="L1492" s="51" t="s">
        <v>21</v>
      </c>
      <c r="M1492" s="3"/>
      <c r="N1492" s="51" t="s">
        <v>21</v>
      </c>
      <c r="O1492" s="3"/>
      <c r="P1492" s="51" t="s">
        <v>21</v>
      </c>
      <c r="Q1492" s="3"/>
      <c r="R1492" s="51" t="s">
        <v>21</v>
      </c>
      <c r="S1492" s="3"/>
      <c r="T1492" s="51" t="s">
        <v>21</v>
      </c>
      <c r="U1492" s="3"/>
      <c r="V1492" s="51" t="s">
        <v>21</v>
      </c>
      <c r="W1492" s="3"/>
      <c r="X1492" s="51" t="s">
        <v>21</v>
      </c>
      <c r="Y1492" s="3"/>
      <c r="Z1492" s="52" t="s">
        <v>21</v>
      </c>
      <c r="AA1492" s="3"/>
    </row>
    <row r="1493" spans="1:27" ht="21" customHeight="1">
      <c r="A1493" s="105"/>
      <c r="B1493" s="117"/>
      <c r="C1493" s="118"/>
      <c r="D1493" s="119"/>
      <c r="E1493" s="112" t="str">
        <f>IF(VLOOKUP($A1490,入力マスター!$A$2:$N$65027,3,FALSE)="","",VLOOKUP($A1490,入力マスター!$A$2:$N$65027,3,FALSE))</f>
        <v/>
      </c>
      <c r="F1493" s="113"/>
      <c r="G1493" s="2"/>
      <c r="H1493" s="90"/>
      <c r="I1493" s="3"/>
      <c r="J1493" s="90"/>
      <c r="K1493" s="3"/>
      <c r="L1493" s="90"/>
      <c r="M1493" s="3"/>
      <c r="N1493" s="90"/>
      <c r="O1493" s="3"/>
      <c r="P1493" s="90"/>
      <c r="Q1493" s="3"/>
      <c r="R1493" s="90"/>
      <c r="S1493" s="3"/>
      <c r="T1493" s="90"/>
      <c r="U1493" s="3"/>
      <c r="V1493" s="90"/>
      <c r="W1493" s="3"/>
      <c r="X1493" s="90"/>
      <c r="Y1493" s="3"/>
      <c r="Z1493" s="93"/>
      <c r="AA1493" s="3"/>
    </row>
    <row r="1494" spans="1:27" ht="21" customHeight="1">
      <c r="A1494" s="96" t="s">
        <v>25</v>
      </c>
      <c r="B1494" s="98" t="str">
        <f>IF(VLOOKUP($A1490,入力マスター!$A$2:$N$65027,4,FALSE)="","",VLOOKUP($A1490,入力マスター!$A$2:$N$65027,4,FALSE))</f>
        <v/>
      </c>
      <c r="C1494" s="99"/>
      <c r="D1494" s="99"/>
      <c r="E1494" s="99"/>
      <c r="F1494" s="100"/>
      <c r="G1494" s="49" t="s">
        <v>26</v>
      </c>
      <c r="H1494" s="91"/>
      <c r="I1494" s="3"/>
      <c r="J1494" s="91"/>
      <c r="K1494" s="3"/>
      <c r="L1494" s="91"/>
      <c r="M1494" s="3"/>
      <c r="N1494" s="91"/>
      <c r="O1494" s="3"/>
      <c r="P1494" s="91"/>
      <c r="Q1494" s="3"/>
      <c r="R1494" s="91"/>
      <c r="S1494" s="3"/>
      <c r="T1494" s="91"/>
      <c r="U1494" s="3"/>
      <c r="V1494" s="91"/>
      <c r="W1494" s="3"/>
      <c r="X1494" s="91"/>
      <c r="Y1494" s="3"/>
      <c r="Z1494" s="94"/>
      <c r="AA1494" s="3"/>
    </row>
    <row r="1495" spans="1:27" ht="21" customHeight="1">
      <c r="A1495" s="97"/>
      <c r="B1495" s="101"/>
      <c r="C1495" s="102"/>
      <c r="D1495" s="102"/>
      <c r="E1495" s="102"/>
      <c r="F1495" s="103"/>
      <c r="G1495" s="44"/>
      <c r="H1495" s="92"/>
      <c r="I1495" s="3"/>
      <c r="J1495" s="92"/>
      <c r="K1495" s="3"/>
      <c r="L1495" s="92"/>
      <c r="M1495" s="3"/>
      <c r="N1495" s="92"/>
      <c r="O1495" s="3"/>
      <c r="P1495" s="92"/>
      <c r="Q1495" s="3"/>
      <c r="R1495" s="92"/>
      <c r="S1495" s="3"/>
      <c r="T1495" s="92"/>
      <c r="U1495" s="3"/>
      <c r="V1495" s="92"/>
      <c r="W1495" s="3"/>
      <c r="X1495" s="92"/>
      <c r="Y1495" s="3"/>
      <c r="Z1495" s="95"/>
      <c r="AA1495" s="3"/>
    </row>
    <row r="1496" spans="1:27" ht="21" customHeight="1">
      <c r="A1496" s="106">
        <f t="shared" ref="A1496" si="540">A1490+1</f>
        <v>250</v>
      </c>
      <c r="B1496" s="108" t="s">
        <v>18</v>
      </c>
      <c r="C1496" s="108"/>
      <c r="D1496" s="109"/>
      <c r="E1496" s="9" t="s">
        <v>19</v>
      </c>
      <c r="F1496" s="8" t="s">
        <v>20</v>
      </c>
      <c r="G1496" s="45" t="s">
        <v>21</v>
      </c>
      <c r="H1496" s="54" t="s">
        <v>22</v>
      </c>
      <c r="I1496" s="3" t="str">
        <f t="shared" si="528"/>
        <v/>
      </c>
      <c r="J1496" s="54" t="s">
        <v>22</v>
      </c>
      <c r="K1496" s="3" t="str">
        <f t="shared" si="528"/>
        <v/>
      </c>
      <c r="L1496" s="54" t="s">
        <v>22</v>
      </c>
      <c r="M1496" s="3" t="str">
        <f t="shared" si="528"/>
        <v/>
      </c>
      <c r="N1496" s="54" t="s">
        <v>22</v>
      </c>
      <c r="O1496" s="3" t="str">
        <f t="shared" si="528"/>
        <v/>
      </c>
      <c r="P1496" s="54" t="s">
        <v>22</v>
      </c>
      <c r="Q1496" s="3" t="str">
        <f t="shared" si="528"/>
        <v/>
      </c>
      <c r="R1496" s="54" t="s">
        <v>22</v>
      </c>
      <c r="S1496" s="3" t="str">
        <f t="shared" si="528"/>
        <v/>
      </c>
      <c r="T1496" s="54" t="s">
        <v>22</v>
      </c>
      <c r="U1496" s="3" t="str">
        <f t="shared" si="528"/>
        <v/>
      </c>
      <c r="V1496" s="54" t="s">
        <v>22</v>
      </c>
      <c r="W1496" s="3" t="str">
        <f t="shared" si="528"/>
        <v/>
      </c>
      <c r="X1496" s="54" t="s">
        <v>22</v>
      </c>
      <c r="Y1496" s="3" t="str">
        <f t="shared" si="528"/>
        <v/>
      </c>
      <c r="Z1496" s="55" t="s">
        <v>22</v>
      </c>
      <c r="AA1496" s="3" t="str">
        <f t="shared" ref="AA1496" si="541">IF(Z1497="-","",Z1497)</f>
        <v/>
      </c>
    </row>
    <row r="1497" spans="1:27" ht="21" customHeight="1">
      <c r="A1497" s="107"/>
      <c r="B1497" s="110" t="str">
        <f>IF(VLOOKUP($A1496,入力マスター!$A$2:$N$65027,2,FALSE)="","",VLOOKUP($A1496,入力マスター!$A$2:$N$65027,2,FALSE))</f>
        <v/>
      </c>
      <c r="C1497" s="110"/>
      <c r="D1497" s="111"/>
      <c r="E1497" s="10"/>
      <c r="F1497" s="7"/>
      <c r="G1497" s="47"/>
      <c r="H1497" s="46" t="s">
        <v>23</v>
      </c>
      <c r="I1497" s="3"/>
      <c r="J1497" s="46" t="s">
        <v>23</v>
      </c>
      <c r="K1497" s="3"/>
      <c r="L1497" s="46" t="s">
        <v>23</v>
      </c>
      <c r="M1497" s="3"/>
      <c r="N1497" s="46" t="s">
        <v>23</v>
      </c>
      <c r="O1497" s="3"/>
      <c r="P1497" s="46" t="s">
        <v>23</v>
      </c>
      <c r="Q1497" s="3"/>
      <c r="R1497" s="46" t="s">
        <v>23</v>
      </c>
      <c r="S1497" s="3"/>
      <c r="T1497" s="46" t="s">
        <v>23</v>
      </c>
      <c r="U1497" s="3"/>
      <c r="V1497" s="46" t="s">
        <v>23</v>
      </c>
      <c r="W1497" s="3"/>
      <c r="X1497" s="46" t="s">
        <v>23</v>
      </c>
      <c r="Y1497" s="3"/>
      <c r="Z1497" s="50" t="s">
        <v>23</v>
      </c>
      <c r="AA1497" s="3"/>
    </row>
    <row r="1498" spans="1:27" ht="21" customHeight="1">
      <c r="A1498" s="104" t="s">
        <v>24</v>
      </c>
      <c r="B1498" s="114" t="str">
        <f>IF(VLOOKUP($A1496,入力マスター!$A$2:$N$65027,5,FALSE)="","",VLOOKUP($A1496,入力マスター!$A$2:$N$65027,5,FALSE))</f>
        <v/>
      </c>
      <c r="C1498" s="115"/>
      <c r="D1498" s="116"/>
      <c r="E1498" s="21" t="s">
        <v>2</v>
      </c>
      <c r="F1498" s="22"/>
      <c r="G1498" s="48"/>
      <c r="H1498" s="51" t="s">
        <v>21</v>
      </c>
      <c r="I1498" s="3"/>
      <c r="J1498" s="51" t="s">
        <v>21</v>
      </c>
      <c r="K1498" s="3"/>
      <c r="L1498" s="51" t="s">
        <v>21</v>
      </c>
      <c r="M1498" s="3"/>
      <c r="N1498" s="51" t="s">
        <v>21</v>
      </c>
      <c r="O1498" s="3"/>
      <c r="P1498" s="51" t="s">
        <v>21</v>
      </c>
      <c r="Q1498" s="3"/>
      <c r="R1498" s="51" t="s">
        <v>21</v>
      </c>
      <c r="S1498" s="3"/>
      <c r="T1498" s="51" t="s">
        <v>21</v>
      </c>
      <c r="U1498" s="3"/>
      <c r="V1498" s="51" t="s">
        <v>21</v>
      </c>
      <c r="W1498" s="3"/>
      <c r="X1498" s="51" t="s">
        <v>21</v>
      </c>
      <c r="Y1498" s="3"/>
      <c r="Z1498" s="52" t="s">
        <v>21</v>
      </c>
      <c r="AA1498" s="3"/>
    </row>
    <row r="1499" spans="1:27" ht="21" customHeight="1">
      <c r="A1499" s="105"/>
      <c r="B1499" s="117"/>
      <c r="C1499" s="118"/>
      <c r="D1499" s="119"/>
      <c r="E1499" s="112" t="str">
        <f>IF(VLOOKUP($A1496,入力マスター!$A$2:$N$65027,3,FALSE)="","",VLOOKUP($A1496,入力マスター!$A$2:$N$65027,3,FALSE))</f>
        <v/>
      </c>
      <c r="F1499" s="113"/>
      <c r="G1499" s="2"/>
      <c r="H1499" s="90"/>
      <c r="I1499" s="3"/>
      <c r="J1499" s="90"/>
      <c r="K1499" s="3"/>
      <c r="L1499" s="90"/>
      <c r="M1499" s="3"/>
      <c r="N1499" s="90"/>
      <c r="O1499" s="3"/>
      <c r="P1499" s="90"/>
      <c r="Q1499" s="3"/>
      <c r="R1499" s="90"/>
      <c r="S1499" s="3"/>
      <c r="T1499" s="90"/>
      <c r="U1499" s="3"/>
      <c r="V1499" s="90"/>
      <c r="W1499" s="3"/>
      <c r="X1499" s="90"/>
      <c r="Y1499" s="3"/>
      <c r="Z1499" s="93"/>
      <c r="AA1499" s="3"/>
    </row>
    <row r="1500" spans="1:27" ht="21" customHeight="1">
      <c r="A1500" s="96" t="s">
        <v>25</v>
      </c>
      <c r="B1500" s="98" t="str">
        <f>IF(VLOOKUP($A1496,入力マスター!$A$2:$N$65027,4,FALSE)="","",VLOOKUP($A1496,入力マスター!$A$2:$N$65027,4,FALSE))</f>
        <v/>
      </c>
      <c r="C1500" s="99"/>
      <c r="D1500" s="99"/>
      <c r="E1500" s="99"/>
      <c r="F1500" s="100"/>
      <c r="G1500" s="49" t="s">
        <v>26</v>
      </c>
      <c r="H1500" s="91"/>
      <c r="I1500" s="3"/>
      <c r="J1500" s="91"/>
      <c r="K1500" s="3"/>
      <c r="L1500" s="91"/>
      <c r="M1500" s="3"/>
      <c r="N1500" s="91"/>
      <c r="O1500" s="3"/>
      <c r="P1500" s="91"/>
      <c r="Q1500" s="3"/>
      <c r="R1500" s="91"/>
      <c r="S1500" s="3"/>
      <c r="T1500" s="91"/>
      <c r="U1500" s="3"/>
      <c r="V1500" s="91"/>
      <c r="W1500" s="3"/>
      <c r="X1500" s="91"/>
      <c r="Y1500" s="3"/>
      <c r="Z1500" s="94"/>
      <c r="AA1500" s="3"/>
    </row>
    <row r="1501" spans="1:27" ht="21" customHeight="1">
      <c r="A1501" s="97"/>
      <c r="B1501" s="101"/>
      <c r="C1501" s="102"/>
      <c r="D1501" s="102"/>
      <c r="E1501" s="102"/>
      <c r="F1501" s="103"/>
      <c r="G1501" s="44"/>
      <c r="H1501" s="92"/>
      <c r="I1501" s="3"/>
      <c r="J1501" s="92"/>
      <c r="K1501" s="3"/>
      <c r="L1501" s="92"/>
      <c r="M1501" s="3"/>
      <c r="N1501" s="92"/>
      <c r="O1501" s="3"/>
      <c r="P1501" s="92"/>
      <c r="Q1501" s="3"/>
      <c r="R1501" s="92"/>
      <c r="S1501" s="3"/>
      <c r="T1501" s="92"/>
      <c r="U1501" s="3"/>
      <c r="V1501" s="92"/>
      <c r="W1501" s="3"/>
      <c r="X1501" s="92"/>
      <c r="Y1501" s="3"/>
      <c r="Z1501" s="95"/>
      <c r="AA1501" s="3"/>
    </row>
    <row r="1502" spans="1:27" ht="21" customHeight="1">
      <c r="A1502" s="106">
        <f t="shared" ref="A1502" si="542">A1496+1</f>
        <v>251</v>
      </c>
      <c r="B1502" s="108" t="s">
        <v>18</v>
      </c>
      <c r="C1502" s="108"/>
      <c r="D1502" s="109"/>
      <c r="E1502" s="9" t="s">
        <v>19</v>
      </c>
      <c r="F1502" s="8" t="s">
        <v>20</v>
      </c>
      <c r="G1502" s="45" t="s">
        <v>21</v>
      </c>
      <c r="H1502" s="54" t="s">
        <v>22</v>
      </c>
      <c r="I1502" s="3" t="str">
        <f t="shared" si="528"/>
        <v/>
      </c>
      <c r="J1502" s="54" t="s">
        <v>22</v>
      </c>
      <c r="K1502" s="3" t="str">
        <f t="shared" si="528"/>
        <v/>
      </c>
      <c r="L1502" s="54" t="s">
        <v>22</v>
      </c>
      <c r="M1502" s="3" t="str">
        <f t="shared" si="528"/>
        <v/>
      </c>
      <c r="N1502" s="54" t="s">
        <v>22</v>
      </c>
      <c r="O1502" s="3" t="str">
        <f t="shared" si="528"/>
        <v/>
      </c>
      <c r="P1502" s="54" t="s">
        <v>22</v>
      </c>
      <c r="Q1502" s="3" t="str">
        <f t="shared" si="528"/>
        <v/>
      </c>
      <c r="R1502" s="54" t="s">
        <v>22</v>
      </c>
      <c r="S1502" s="3" t="str">
        <f t="shared" si="528"/>
        <v/>
      </c>
      <c r="T1502" s="54" t="s">
        <v>22</v>
      </c>
      <c r="U1502" s="3" t="str">
        <f t="shared" si="528"/>
        <v/>
      </c>
      <c r="V1502" s="54" t="s">
        <v>22</v>
      </c>
      <c r="W1502" s="3" t="str">
        <f t="shared" si="528"/>
        <v/>
      </c>
      <c r="X1502" s="54" t="s">
        <v>22</v>
      </c>
      <c r="Y1502" s="3" t="str">
        <f t="shared" si="528"/>
        <v/>
      </c>
      <c r="Z1502" s="55" t="s">
        <v>22</v>
      </c>
      <c r="AA1502" s="3" t="str">
        <f t="shared" ref="AA1502" si="543">IF(Z1503="-","",Z1503)</f>
        <v/>
      </c>
    </row>
    <row r="1503" spans="1:27" ht="21" customHeight="1">
      <c r="A1503" s="107"/>
      <c r="B1503" s="110" t="str">
        <f>IF(VLOOKUP($A1502,入力マスター!$A$2:$N$65027,2,FALSE)="","",VLOOKUP($A1502,入力マスター!$A$2:$N$65027,2,FALSE))</f>
        <v/>
      </c>
      <c r="C1503" s="110"/>
      <c r="D1503" s="111"/>
      <c r="E1503" s="10"/>
      <c r="F1503" s="7"/>
      <c r="G1503" s="47"/>
      <c r="H1503" s="46" t="s">
        <v>23</v>
      </c>
      <c r="I1503" s="3"/>
      <c r="J1503" s="46" t="s">
        <v>23</v>
      </c>
      <c r="K1503" s="3"/>
      <c r="L1503" s="46" t="s">
        <v>23</v>
      </c>
      <c r="M1503" s="3"/>
      <c r="N1503" s="46" t="s">
        <v>23</v>
      </c>
      <c r="O1503" s="3"/>
      <c r="P1503" s="46" t="s">
        <v>23</v>
      </c>
      <c r="Q1503" s="3"/>
      <c r="R1503" s="46" t="s">
        <v>23</v>
      </c>
      <c r="S1503" s="3"/>
      <c r="T1503" s="46" t="s">
        <v>23</v>
      </c>
      <c r="U1503" s="3"/>
      <c r="V1503" s="46" t="s">
        <v>23</v>
      </c>
      <c r="W1503" s="3"/>
      <c r="X1503" s="46" t="s">
        <v>23</v>
      </c>
      <c r="Y1503" s="3"/>
      <c r="Z1503" s="50" t="s">
        <v>23</v>
      </c>
      <c r="AA1503" s="3"/>
    </row>
    <row r="1504" spans="1:27" ht="21" customHeight="1">
      <c r="A1504" s="104" t="s">
        <v>24</v>
      </c>
      <c r="B1504" s="114" t="str">
        <f>IF(VLOOKUP($A1502,入力マスター!$A$2:$N$65027,5,FALSE)="","",VLOOKUP($A1502,入力マスター!$A$2:$N$65027,5,FALSE))</f>
        <v/>
      </c>
      <c r="C1504" s="115"/>
      <c r="D1504" s="116"/>
      <c r="E1504" s="21" t="s">
        <v>2</v>
      </c>
      <c r="F1504" s="22"/>
      <c r="G1504" s="48"/>
      <c r="H1504" s="51" t="s">
        <v>21</v>
      </c>
      <c r="I1504" s="3"/>
      <c r="J1504" s="51" t="s">
        <v>21</v>
      </c>
      <c r="K1504" s="3"/>
      <c r="L1504" s="51" t="s">
        <v>21</v>
      </c>
      <c r="M1504" s="3"/>
      <c r="N1504" s="51" t="s">
        <v>21</v>
      </c>
      <c r="O1504" s="3"/>
      <c r="P1504" s="51" t="s">
        <v>21</v>
      </c>
      <c r="Q1504" s="3"/>
      <c r="R1504" s="51" t="s">
        <v>21</v>
      </c>
      <c r="S1504" s="3"/>
      <c r="T1504" s="51" t="s">
        <v>21</v>
      </c>
      <c r="U1504" s="3"/>
      <c r="V1504" s="51" t="s">
        <v>21</v>
      </c>
      <c r="W1504" s="3"/>
      <c r="X1504" s="51" t="s">
        <v>21</v>
      </c>
      <c r="Y1504" s="3"/>
      <c r="Z1504" s="52" t="s">
        <v>21</v>
      </c>
      <c r="AA1504" s="3"/>
    </row>
    <row r="1505" spans="1:27" ht="21" customHeight="1">
      <c r="A1505" s="105"/>
      <c r="B1505" s="117"/>
      <c r="C1505" s="118"/>
      <c r="D1505" s="119"/>
      <c r="E1505" s="112" t="str">
        <f>IF(VLOOKUP($A1502,入力マスター!$A$2:$N$65027,3,FALSE)="","",VLOOKUP($A1502,入力マスター!$A$2:$N$65027,3,FALSE))</f>
        <v/>
      </c>
      <c r="F1505" s="113"/>
      <c r="G1505" s="2"/>
      <c r="H1505" s="90"/>
      <c r="I1505" s="3"/>
      <c r="J1505" s="90"/>
      <c r="K1505" s="3"/>
      <c r="L1505" s="90"/>
      <c r="M1505" s="3"/>
      <c r="N1505" s="90"/>
      <c r="O1505" s="3"/>
      <c r="P1505" s="90"/>
      <c r="Q1505" s="3"/>
      <c r="R1505" s="90"/>
      <c r="S1505" s="3"/>
      <c r="T1505" s="90"/>
      <c r="U1505" s="3"/>
      <c r="V1505" s="90"/>
      <c r="W1505" s="3"/>
      <c r="X1505" s="90"/>
      <c r="Y1505" s="3"/>
      <c r="Z1505" s="93"/>
      <c r="AA1505" s="3"/>
    </row>
    <row r="1506" spans="1:27" ht="21" customHeight="1">
      <c r="A1506" s="96" t="s">
        <v>25</v>
      </c>
      <c r="B1506" s="98" t="str">
        <f>IF(VLOOKUP($A1502,入力マスター!$A$2:$N$65027,4,FALSE)="","",VLOOKUP($A1502,入力マスター!$A$2:$N$65027,4,FALSE))</f>
        <v/>
      </c>
      <c r="C1506" s="99"/>
      <c r="D1506" s="99"/>
      <c r="E1506" s="99"/>
      <c r="F1506" s="100"/>
      <c r="G1506" s="49" t="s">
        <v>26</v>
      </c>
      <c r="H1506" s="91"/>
      <c r="I1506" s="3"/>
      <c r="J1506" s="91"/>
      <c r="K1506" s="3"/>
      <c r="L1506" s="91"/>
      <c r="M1506" s="3"/>
      <c r="N1506" s="91"/>
      <c r="O1506" s="3"/>
      <c r="P1506" s="91"/>
      <c r="Q1506" s="3"/>
      <c r="R1506" s="91"/>
      <c r="S1506" s="3"/>
      <c r="T1506" s="91"/>
      <c r="U1506" s="3"/>
      <c r="V1506" s="91"/>
      <c r="W1506" s="3"/>
      <c r="X1506" s="91"/>
      <c r="Y1506" s="3"/>
      <c r="Z1506" s="94"/>
      <c r="AA1506" s="3"/>
    </row>
    <row r="1507" spans="1:27" ht="21" customHeight="1">
      <c r="A1507" s="97"/>
      <c r="B1507" s="101"/>
      <c r="C1507" s="102"/>
      <c r="D1507" s="102"/>
      <c r="E1507" s="102"/>
      <c r="F1507" s="103"/>
      <c r="G1507" s="44"/>
      <c r="H1507" s="92"/>
      <c r="I1507" s="3"/>
      <c r="J1507" s="92"/>
      <c r="K1507" s="3"/>
      <c r="L1507" s="92"/>
      <c r="M1507" s="3"/>
      <c r="N1507" s="92"/>
      <c r="O1507" s="3"/>
      <c r="P1507" s="92"/>
      <c r="Q1507" s="3"/>
      <c r="R1507" s="92"/>
      <c r="S1507" s="3"/>
      <c r="T1507" s="92"/>
      <c r="U1507" s="3"/>
      <c r="V1507" s="92"/>
      <c r="W1507" s="3"/>
      <c r="X1507" s="92"/>
      <c r="Y1507" s="3"/>
      <c r="Z1507" s="95"/>
      <c r="AA1507" s="3"/>
    </row>
    <row r="1508" spans="1:27" ht="21" customHeight="1">
      <c r="A1508" s="106">
        <f t="shared" ref="A1508" si="544">A1502+1</f>
        <v>252</v>
      </c>
      <c r="B1508" s="108" t="s">
        <v>18</v>
      </c>
      <c r="C1508" s="108"/>
      <c r="D1508" s="109"/>
      <c r="E1508" s="9" t="s">
        <v>19</v>
      </c>
      <c r="F1508" s="8" t="s">
        <v>20</v>
      </c>
      <c r="G1508" s="45" t="s">
        <v>21</v>
      </c>
      <c r="H1508" s="54" t="s">
        <v>22</v>
      </c>
      <c r="I1508" s="3" t="str">
        <f t="shared" si="528"/>
        <v/>
      </c>
      <c r="J1508" s="54" t="s">
        <v>22</v>
      </c>
      <c r="K1508" s="3" t="str">
        <f t="shared" si="528"/>
        <v/>
      </c>
      <c r="L1508" s="54" t="s">
        <v>22</v>
      </c>
      <c r="M1508" s="3" t="str">
        <f t="shared" si="528"/>
        <v/>
      </c>
      <c r="N1508" s="54" t="s">
        <v>22</v>
      </c>
      <c r="O1508" s="3" t="str">
        <f t="shared" si="528"/>
        <v/>
      </c>
      <c r="P1508" s="54" t="s">
        <v>22</v>
      </c>
      <c r="Q1508" s="3" t="str">
        <f t="shared" si="528"/>
        <v/>
      </c>
      <c r="R1508" s="54" t="s">
        <v>22</v>
      </c>
      <c r="S1508" s="3" t="str">
        <f t="shared" si="528"/>
        <v/>
      </c>
      <c r="T1508" s="54" t="s">
        <v>22</v>
      </c>
      <c r="U1508" s="3" t="str">
        <f t="shared" si="528"/>
        <v/>
      </c>
      <c r="V1508" s="54" t="s">
        <v>22</v>
      </c>
      <c r="W1508" s="3" t="str">
        <f t="shared" si="528"/>
        <v/>
      </c>
      <c r="X1508" s="54" t="s">
        <v>22</v>
      </c>
      <c r="Y1508" s="3" t="str">
        <f t="shared" si="528"/>
        <v/>
      </c>
      <c r="Z1508" s="55" t="s">
        <v>22</v>
      </c>
      <c r="AA1508" s="3" t="str">
        <f t="shared" ref="AA1508" si="545">IF(Z1509="-","",Z1509)</f>
        <v/>
      </c>
    </row>
    <row r="1509" spans="1:27" ht="21" customHeight="1">
      <c r="A1509" s="107"/>
      <c r="B1509" s="110" t="str">
        <f>IF(VLOOKUP($A1508,入力マスター!$A$2:$N$65027,2,FALSE)="","",VLOOKUP($A1508,入力マスター!$A$2:$N$65027,2,FALSE))</f>
        <v/>
      </c>
      <c r="C1509" s="110"/>
      <c r="D1509" s="111"/>
      <c r="E1509" s="10"/>
      <c r="F1509" s="7"/>
      <c r="G1509" s="47"/>
      <c r="H1509" s="46" t="s">
        <v>23</v>
      </c>
      <c r="I1509" s="3"/>
      <c r="J1509" s="46" t="s">
        <v>23</v>
      </c>
      <c r="K1509" s="3"/>
      <c r="L1509" s="46" t="s">
        <v>23</v>
      </c>
      <c r="M1509" s="3"/>
      <c r="N1509" s="46" t="s">
        <v>23</v>
      </c>
      <c r="O1509" s="3"/>
      <c r="P1509" s="46" t="s">
        <v>23</v>
      </c>
      <c r="Q1509" s="3"/>
      <c r="R1509" s="46" t="s">
        <v>23</v>
      </c>
      <c r="S1509" s="3"/>
      <c r="T1509" s="46" t="s">
        <v>23</v>
      </c>
      <c r="U1509" s="3"/>
      <c r="V1509" s="46" t="s">
        <v>23</v>
      </c>
      <c r="W1509" s="3"/>
      <c r="X1509" s="46" t="s">
        <v>23</v>
      </c>
      <c r="Y1509" s="3"/>
      <c r="Z1509" s="50" t="s">
        <v>23</v>
      </c>
      <c r="AA1509" s="3"/>
    </row>
    <row r="1510" spans="1:27" ht="21" customHeight="1">
      <c r="A1510" s="104" t="s">
        <v>24</v>
      </c>
      <c r="B1510" s="114" t="str">
        <f>IF(VLOOKUP($A1508,入力マスター!$A$2:$N$65027,5,FALSE)="","",VLOOKUP($A1508,入力マスター!$A$2:$N$65027,5,FALSE))</f>
        <v/>
      </c>
      <c r="C1510" s="115"/>
      <c r="D1510" s="116"/>
      <c r="E1510" s="21" t="s">
        <v>2</v>
      </c>
      <c r="F1510" s="22"/>
      <c r="G1510" s="48"/>
      <c r="H1510" s="51" t="s">
        <v>21</v>
      </c>
      <c r="I1510" s="3"/>
      <c r="J1510" s="51" t="s">
        <v>21</v>
      </c>
      <c r="K1510" s="3"/>
      <c r="L1510" s="51" t="s">
        <v>21</v>
      </c>
      <c r="M1510" s="3"/>
      <c r="N1510" s="51" t="s">
        <v>21</v>
      </c>
      <c r="O1510" s="3"/>
      <c r="P1510" s="51" t="s">
        <v>21</v>
      </c>
      <c r="Q1510" s="3"/>
      <c r="R1510" s="51" t="s">
        <v>21</v>
      </c>
      <c r="S1510" s="3"/>
      <c r="T1510" s="51" t="s">
        <v>21</v>
      </c>
      <c r="U1510" s="3"/>
      <c r="V1510" s="51" t="s">
        <v>21</v>
      </c>
      <c r="W1510" s="3"/>
      <c r="X1510" s="51" t="s">
        <v>21</v>
      </c>
      <c r="Y1510" s="3"/>
      <c r="Z1510" s="52" t="s">
        <v>21</v>
      </c>
      <c r="AA1510" s="3"/>
    </row>
    <row r="1511" spans="1:27" ht="21" customHeight="1">
      <c r="A1511" s="105"/>
      <c r="B1511" s="117"/>
      <c r="C1511" s="118"/>
      <c r="D1511" s="119"/>
      <c r="E1511" s="112" t="str">
        <f>IF(VLOOKUP($A1508,入力マスター!$A$2:$N$65027,3,FALSE)="","",VLOOKUP($A1508,入力マスター!$A$2:$N$65027,3,FALSE))</f>
        <v/>
      </c>
      <c r="F1511" s="113"/>
      <c r="G1511" s="2"/>
      <c r="H1511" s="90"/>
      <c r="I1511" s="3"/>
      <c r="J1511" s="90"/>
      <c r="K1511" s="3"/>
      <c r="L1511" s="90"/>
      <c r="M1511" s="3"/>
      <c r="N1511" s="90"/>
      <c r="O1511" s="3"/>
      <c r="P1511" s="90"/>
      <c r="Q1511" s="3"/>
      <c r="R1511" s="90"/>
      <c r="S1511" s="3"/>
      <c r="T1511" s="90"/>
      <c r="U1511" s="3"/>
      <c r="V1511" s="90"/>
      <c r="W1511" s="3"/>
      <c r="X1511" s="90"/>
      <c r="Y1511" s="3"/>
      <c r="Z1511" s="93"/>
      <c r="AA1511" s="3"/>
    </row>
    <row r="1512" spans="1:27" ht="21" customHeight="1">
      <c r="A1512" s="96" t="s">
        <v>25</v>
      </c>
      <c r="B1512" s="98" t="str">
        <f>IF(VLOOKUP($A1508,入力マスター!$A$2:$N$65027,4,FALSE)="","",VLOOKUP($A1508,入力マスター!$A$2:$N$65027,4,FALSE))</f>
        <v/>
      </c>
      <c r="C1512" s="99"/>
      <c r="D1512" s="99"/>
      <c r="E1512" s="99"/>
      <c r="F1512" s="100"/>
      <c r="G1512" s="49" t="s">
        <v>26</v>
      </c>
      <c r="H1512" s="91"/>
      <c r="I1512" s="3"/>
      <c r="J1512" s="91"/>
      <c r="K1512" s="3"/>
      <c r="L1512" s="91"/>
      <c r="M1512" s="3"/>
      <c r="N1512" s="91"/>
      <c r="O1512" s="3"/>
      <c r="P1512" s="91"/>
      <c r="Q1512" s="3"/>
      <c r="R1512" s="91"/>
      <c r="S1512" s="3"/>
      <c r="T1512" s="91"/>
      <c r="U1512" s="3"/>
      <c r="V1512" s="91"/>
      <c r="W1512" s="3"/>
      <c r="X1512" s="91"/>
      <c r="Y1512" s="3"/>
      <c r="Z1512" s="94"/>
      <c r="AA1512" s="3"/>
    </row>
    <row r="1513" spans="1:27" ht="21" customHeight="1">
      <c r="A1513" s="97"/>
      <c r="B1513" s="101"/>
      <c r="C1513" s="102"/>
      <c r="D1513" s="102"/>
      <c r="E1513" s="102"/>
      <c r="F1513" s="103"/>
      <c r="G1513" s="44"/>
      <c r="H1513" s="92"/>
      <c r="I1513" s="3"/>
      <c r="J1513" s="92"/>
      <c r="K1513" s="3"/>
      <c r="L1513" s="92"/>
      <c r="M1513" s="3"/>
      <c r="N1513" s="92"/>
      <c r="O1513" s="3"/>
      <c r="P1513" s="92"/>
      <c r="Q1513" s="3"/>
      <c r="R1513" s="92"/>
      <c r="S1513" s="3"/>
      <c r="T1513" s="92"/>
      <c r="U1513" s="3"/>
      <c r="V1513" s="92"/>
      <c r="W1513" s="3"/>
      <c r="X1513" s="92"/>
      <c r="Y1513" s="3"/>
      <c r="Z1513" s="95"/>
      <c r="AA1513" s="3"/>
    </row>
    <row r="1514" spans="1:27" ht="21" customHeight="1">
      <c r="A1514" s="106">
        <f t="shared" ref="A1514" si="546">A1508+1</f>
        <v>253</v>
      </c>
      <c r="B1514" s="108" t="s">
        <v>18</v>
      </c>
      <c r="C1514" s="108"/>
      <c r="D1514" s="109"/>
      <c r="E1514" s="9" t="s">
        <v>19</v>
      </c>
      <c r="F1514" s="8" t="s">
        <v>20</v>
      </c>
      <c r="G1514" s="45" t="s">
        <v>21</v>
      </c>
      <c r="H1514" s="54" t="s">
        <v>22</v>
      </c>
      <c r="I1514" s="3" t="str">
        <f t="shared" si="528"/>
        <v/>
      </c>
      <c r="J1514" s="54" t="s">
        <v>22</v>
      </c>
      <c r="K1514" s="3" t="str">
        <f t="shared" si="528"/>
        <v/>
      </c>
      <c r="L1514" s="54" t="s">
        <v>22</v>
      </c>
      <c r="M1514" s="3" t="str">
        <f t="shared" si="528"/>
        <v/>
      </c>
      <c r="N1514" s="54" t="s">
        <v>22</v>
      </c>
      <c r="O1514" s="3" t="str">
        <f t="shared" si="528"/>
        <v/>
      </c>
      <c r="P1514" s="54" t="s">
        <v>22</v>
      </c>
      <c r="Q1514" s="3" t="str">
        <f t="shared" si="528"/>
        <v/>
      </c>
      <c r="R1514" s="54" t="s">
        <v>22</v>
      </c>
      <c r="S1514" s="3" t="str">
        <f t="shared" si="528"/>
        <v/>
      </c>
      <c r="T1514" s="54" t="s">
        <v>22</v>
      </c>
      <c r="U1514" s="3" t="str">
        <f t="shared" si="528"/>
        <v/>
      </c>
      <c r="V1514" s="54" t="s">
        <v>22</v>
      </c>
      <c r="W1514" s="3" t="str">
        <f t="shared" si="528"/>
        <v/>
      </c>
      <c r="X1514" s="54" t="s">
        <v>22</v>
      </c>
      <c r="Y1514" s="3" t="str">
        <f t="shared" si="528"/>
        <v/>
      </c>
      <c r="Z1514" s="55" t="s">
        <v>22</v>
      </c>
      <c r="AA1514" s="3" t="str">
        <f t="shared" ref="AA1514" si="547">IF(Z1515="-","",Z1515)</f>
        <v/>
      </c>
    </row>
    <row r="1515" spans="1:27" ht="21" customHeight="1">
      <c r="A1515" s="107"/>
      <c r="B1515" s="110" t="str">
        <f>IF(VLOOKUP($A1514,入力マスター!$A$2:$N$65027,2,FALSE)="","",VLOOKUP($A1514,入力マスター!$A$2:$N$65027,2,FALSE))</f>
        <v/>
      </c>
      <c r="C1515" s="110"/>
      <c r="D1515" s="111"/>
      <c r="E1515" s="10"/>
      <c r="F1515" s="7"/>
      <c r="G1515" s="47"/>
      <c r="H1515" s="46" t="s">
        <v>23</v>
      </c>
      <c r="I1515" s="3"/>
      <c r="J1515" s="46" t="s">
        <v>23</v>
      </c>
      <c r="K1515" s="3"/>
      <c r="L1515" s="46" t="s">
        <v>23</v>
      </c>
      <c r="M1515" s="3"/>
      <c r="N1515" s="46" t="s">
        <v>23</v>
      </c>
      <c r="O1515" s="3"/>
      <c r="P1515" s="46" t="s">
        <v>23</v>
      </c>
      <c r="Q1515" s="3"/>
      <c r="R1515" s="46" t="s">
        <v>23</v>
      </c>
      <c r="S1515" s="3"/>
      <c r="T1515" s="46" t="s">
        <v>23</v>
      </c>
      <c r="U1515" s="3"/>
      <c r="V1515" s="46" t="s">
        <v>23</v>
      </c>
      <c r="W1515" s="3"/>
      <c r="X1515" s="46" t="s">
        <v>23</v>
      </c>
      <c r="Y1515" s="3"/>
      <c r="Z1515" s="50" t="s">
        <v>23</v>
      </c>
      <c r="AA1515" s="3"/>
    </row>
    <row r="1516" spans="1:27" ht="21" customHeight="1">
      <c r="A1516" s="104" t="s">
        <v>24</v>
      </c>
      <c r="B1516" s="114" t="str">
        <f>IF(VLOOKUP($A1514,入力マスター!$A$2:$N$65027,5,FALSE)="","",VLOOKUP($A1514,入力マスター!$A$2:$N$65027,5,FALSE))</f>
        <v/>
      </c>
      <c r="C1516" s="115"/>
      <c r="D1516" s="116"/>
      <c r="E1516" s="21" t="s">
        <v>2</v>
      </c>
      <c r="F1516" s="22"/>
      <c r="G1516" s="48"/>
      <c r="H1516" s="51" t="s">
        <v>21</v>
      </c>
      <c r="I1516" s="3"/>
      <c r="J1516" s="51" t="s">
        <v>21</v>
      </c>
      <c r="K1516" s="3"/>
      <c r="L1516" s="51" t="s">
        <v>21</v>
      </c>
      <c r="M1516" s="3"/>
      <c r="N1516" s="51" t="s">
        <v>21</v>
      </c>
      <c r="O1516" s="3"/>
      <c r="P1516" s="51" t="s">
        <v>21</v>
      </c>
      <c r="Q1516" s="3"/>
      <c r="R1516" s="51" t="s">
        <v>21</v>
      </c>
      <c r="S1516" s="3"/>
      <c r="T1516" s="51" t="s">
        <v>21</v>
      </c>
      <c r="U1516" s="3"/>
      <c r="V1516" s="51" t="s">
        <v>21</v>
      </c>
      <c r="W1516" s="3"/>
      <c r="X1516" s="51" t="s">
        <v>21</v>
      </c>
      <c r="Y1516" s="3"/>
      <c r="Z1516" s="52" t="s">
        <v>21</v>
      </c>
      <c r="AA1516" s="3"/>
    </row>
    <row r="1517" spans="1:27" ht="21" customHeight="1">
      <c r="A1517" s="105"/>
      <c r="B1517" s="117"/>
      <c r="C1517" s="118"/>
      <c r="D1517" s="119"/>
      <c r="E1517" s="112" t="str">
        <f>IF(VLOOKUP($A1514,入力マスター!$A$2:$N$65027,3,FALSE)="","",VLOOKUP($A1514,入力マスター!$A$2:$N$65027,3,FALSE))</f>
        <v/>
      </c>
      <c r="F1517" s="113"/>
      <c r="G1517" s="2"/>
      <c r="H1517" s="90"/>
      <c r="I1517" s="3"/>
      <c r="J1517" s="90"/>
      <c r="K1517" s="3"/>
      <c r="L1517" s="90"/>
      <c r="M1517" s="3"/>
      <c r="N1517" s="90"/>
      <c r="O1517" s="3"/>
      <c r="P1517" s="90"/>
      <c r="Q1517" s="3"/>
      <c r="R1517" s="90"/>
      <c r="S1517" s="3"/>
      <c r="T1517" s="90"/>
      <c r="U1517" s="3"/>
      <c r="V1517" s="90"/>
      <c r="W1517" s="3"/>
      <c r="X1517" s="90"/>
      <c r="Y1517" s="3"/>
      <c r="Z1517" s="93"/>
      <c r="AA1517" s="3"/>
    </row>
    <row r="1518" spans="1:27" ht="21" customHeight="1">
      <c r="A1518" s="96" t="s">
        <v>25</v>
      </c>
      <c r="B1518" s="98" t="str">
        <f>IF(VLOOKUP($A1514,入力マスター!$A$2:$N$65027,4,FALSE)="","",VLOOKUP($A1514,入力マスター!$A$2:$N$65027,4,FALSE))</f>
        <v/>
      </c>
      <c r="C1518" s="99"/>
      <c r="D1518" s="99"/>
      <c r="E1518" s="99"/>
      <c r="F1518" s="100"/>
      <c r="G1518" s="49" t="s">
        <v>26</v>
      </c>
      <c r="H1518" s="91"/>
      <c r="I1518" s="3"/>
      <c r="J1518" s="91"/>
      <c r="K1518" s="3"/>
      <c r="L1518" s="91"/>
      <c r="M1518" s="3"/>
      <c r="N1518" s="91"/>
      <c r="O1518" s="3"/>
      <c r="P1518" s="91"/>
      <c r="Q1518" s="3"/>
      <c r="R1518" s="91"/>
      <c r="S1518" s="3"/>
      <c r="T1518" s="91"/>
      <c r="U1518" s="3"/>
      <c r="V1518" s="91"/>
      <c r="W1518" s="3"/>
      <c r="X1518" s="91"/>
      <c r="Y1518" s="3"/>
      <c r="Z1518" s="94"/>
      <c r="AA1518" s="3"/>
    </row>
    <row r="1519" spans="1:27" ht="21" customHeight="1">
      <c r="A1519" s="97"/>
      <c r="B1519" s="101"/>
      <c r="C1519" s="102"/>
      <c r="D1519" s="102"/>
      <c r="E1519" s="102"/>
      <c r="F1519" s="103"/>
      <c r="G1519" s="44"/>
      <c r="H1519" s="92"/>
      <c r="I1519" s="3"/>
      <c r="J1519" s="92"/>
      <c r="K1519" s="3"/>
      <c r="L1519" s="92"/>
      <c r="M1519" s="3"/>
      <c r="N1519" s="92"/>
      <c r="O1519" s="3"/>
      <c r="P1519" s="92"/>
      <c r="Q1519" s="3"/>
      <c r="R1519" s="92"/>
      <c r="S1519" s="3"/>
      <c r="T1519" s="92"/>
      <c r="U1519" s="3"/>
      <c r="V1519" s="92"/>
      <c r="W1519" s="3"/>
      <c r="X1519" s="92"/>
      <c r="Y1519" s="3"/>
      <c r="Z1519" s="95"/>
      <c r="AA1519" s="3"/>
    </row>
    <row r="1520" spans="1:27" ht="21" customHeight="1">
      <c r="A1520" s="106">
        <f t="shared" ref="A1520" si="548">A1514+1</f>
        <v>254</v>
      </c>
      <c r="B1520" s="108" t="s">
        <v>18</v>
      </c>
      <c r="C1520" s="108"/>
      <c r="D1520" s="109"/>
      <c r="E1520" s="9" t="s">
        <v>19</v>
      </c>
      <c r="F1520" s="8" t="s">
        <v>20</v>
      </c>
      <c r="G1520" s="45" t="s">
        <v>21</v>
      </c>
      <c r="H1520" s="54" t="s">
        <v>22</v>
      </c>
      <c r="I1520" s="3" t="str">
        <f t="shared" si="528"/>
        <v/>
      </c>
      <c r="J1520" s="54" t="s">
        <v>22</v>
      </c>
      <c r="K1520" s="3" t="str">
        <f t="shared" si="528"/>
        <v/>
      </c>
      <c r="L1520" s="54" t="s">
        <v>22</v>
      </c>
      <c r="M1520" s="3" t="str">
        <f t="shared" si="528"/>
        <v/>
      </c>
      <c r="N1520" s="54" t="s">
        <v>22</v>
      </c>
      <c r="O1520" s="3" t="str">
        <f t="shared" si="528"/>
        <v/>
      </c>
      <c r="P1520" s="54" t="s">
        <v>22</v>
      </c>
      <c r="Q1520" s="3" t="str">
        <f t="shared" si="528"/>
        <v/>
      </c>
      <c r="R1520" s="54" t="s">
        <v>22</v>
      </c>
      <c r="S1520" s="3" t="str">
        <f t="shared" si="528"/>
        <v/>
      </c>
      <c r="T1520" s="54" t="s">
        <v>22</v>
      </c>
      <c r="U1520" s="3" t="str">
        <f t="shared" si="528"/>
        <v/>
      </c>
      <c r="V1520" s="54" t="s">
        <v>22</v>
      </c>
      <c r="W1520" s="3" t="str">
        <f t="shared" si="528"/>
        <v/>
      </c>
      <c r="X1520" s="54" t="s">
        <v>22</v>
      </c>
      <c r="Y1520" s="3" t="str">
        <f t="shared" si="528"/>
        <v/>
      </c>
      <c r="Z1520" s="55" t="s">
        <v>22</v>
      </c>
      <c r="AA1520" s="3" t="str">
        <f t="shared" ref="AA1520" si="549">IF(Z1521="-","",Z1521)</f>
        <v/>
      </c>
    </row>
    <row r="1521" spans="1:27" ht="21" customHeight="1">
      <c r="A1521" s="107"/>
      <c r="B1521" s="110" t="str">
        <f>IF(VLOOKUP($A1520,入力マスター!$A$2:$N$65027,2,FALSE)="","",VLOOKUP($A1520,入力マスター!$A$2:$N$65027,2,FALSE))</f>
        <v/>
      </c>
      <c r="C1521" s="110"/>
      <c r="D1521" s="111"/>
      <c r="E1521" s="10"/>
      <c r="F1521" s="7"/>
      <c r="G1521" s="47"/>
      <c r="H1521" s="46" t="s">
        <v>23</v>
      </c>
      <c r="I1521" s="3"/>
      <c r="J1521" s="46" t="s">
        <v>23</v>
      </c>
      <c r="K1521" s="3"/>
      <c r="L1521" s="46" t="s">
        <v>23</v>
      </c>
      <c r="M1521" s="3"/>
      <c r="N1521" s="46" t="s">
        <v>23</v>
      </c>
      <c r="O1521" s="3"/>
      <c r="P1521" s="46" t="s">
        <v>23</v>
      </c>
      <c r="Q1521" s="3"/>
      <c r="R1521" s="46" t="s">
        <v>23</v>
      </c>
      <c r="S1521" s="3"/>
      <c r="T1521" s="46" t="s">
        <v>23</v>
      </c>
      <c r="U1521" s="3"/>
      <c r="V1521" s="46" t="s">
        <v>23</v>
      </c>
      <c r="W1521" s="3"/>
      <c r="X1521" s="46" t="s">
        <v>23</v>
      </c>
      <c r="Y1521" s="3"/>
      <c r="Z1521" s="50" t="s">
        <v>23</v>
      </c>
      <c r="AA1521" s="3"/>
    </row>
    <row r="1522" spans="1:27" ht="21" customHeight="1">
      <c r="A1522" s="104" t="s">
        <v>24</v>
      </c>
      <c r="B1522" s="114" t="str">
        <f>IF(VLOOKUP($A1520,入力マスター!$A$2:$N$65027,5,FALSE)="","",VLOOKUP($A1520,入力マスター!$A$2:$N$65027,5,FALSE))</f>
        <v/>
      </c>
      <c r="C1522" s="115"/>
      <c r="D1522" s="116"/>
      <c r="E1522" s="21" t="s">
        <v>2</v>
      </c>
      <c r="F1522" s="22"/>
      <c r="G1522" s="48"/>
      <c r="H1522" s="51" t="s">
        <v>21</v>
      </c>
      <c r="I1522" s="3"/>
      <c r="J1522" s="51" t="s">
        <v>21</v>
      </c>
      <c r="K1522" s="3"/>
      <c r="L1522" s="51" t="s">
        <v>21</v>
      </c>
      <c r="M1522" s="3"/>
      <c r="N1522" s="51" t="s">
        <v>21</v>
      </c>
      <c r="O1522" s="3"/>
      <c r="P1522" s="51" t="s">
        <v>21</v>
      </c>
      <c r="Q1522" s="3"/>
      <c r="R1522" s="51" t="s">
        <v>21</v>
      </c>
      <c r="S1522" s="3"/>
      <c r="T1522" s="51" t="s">
        <v>21</v>
      </c>
      <c r="U1522" s="3"/>
      <c r="V1522" s="51" t="s">
        <v>21</v>
      </c>
      <c r="W1522" s="3"/>
      <c r="X1522" s="51" t="s">
        <v>21</v>
      </c>
      <c r="Y1522" s="3"/>
      <c r="Z1522" s="52" t="s">
        <v>21</v>
      </c>
      <c r="AA1522" s="3"/>
    </row>
    <row r="1523" spans="1:27" ht="21" customHeight="1">
      <c r="A1523" s="105"/>
      <c r="B1523" s="117"/>
      <c r="C1523" s="118"/>
      <c r="D1523" s="119"/>
      <c r="E1523" s="112" t="str">
        <f>IF(VLOOKUP($A1520,入力マスター!$A$2:$N$65027,3,FALSE)="","",VLOOKUP($A1520,入力マスター!$A$2:$N$65027,3,FALSE))</f>
        <v/>
      </c>
      <c r="F1523" s="113"/>
      <c r="G1523" s="2"/>
      <c r="H1523" s="90"/>
      <c r="I1523" s="3"/>
      <c r="J1523" s="90"/>
      <c r="K1523" s="3"/>
      <c r="L1523" s="90"/>
      <c r="M1523" s="3"/>
      <c r="N1523" s="90"/>
      <c r="O1523" s="3"/>
      <c r="P1523" s="90"/>
      <c r="Q1523" s="3"/>
      <c r="R1523" s="90"/>
      <c r="S1523" s="3"/>
      <c r="T1523" s="90"/>
      <c r="U1523" s="3"/>
      <c r="V1523" s="90"/>
      <c r="W1523" s="3"/>
      <c r="X1523" s="90"/>
      <c r="Y1523" s="3"/>
      <c r="Z1523" s="93"/>
      <c r="AA1523" s="3"/>
    </row>
    <row r="1524" spans="1:27" ht="21" customHeight="1">
      <c r="A1524" s="96" t="s">
        <v>25</v>
      </c>
      <c r="B1524" s="98" t="str">
        <f>IF(VLOOKUP($A1520,入力マスター!$A$2:$N$65027,4,FALSE)="","",VLOOKUP($A1520,入力マスター!$A$2:$N$65027,4,FALSE))</f>
        <v/>
      </c>
      <c r="C1524" s="99"/>
      <c r="D1524" s="99"/>
      <c r="E1524" s="99"/>
      <c r="F1524" s="100"/>
      <c r="G1524" s="49" t="s">
        <v>26</v>
      </c>
      <c r="H1524" s="91"/>
      <c r="I1524" s="3"/>
      <c r="J1524" s="91"/>
      <c r="K1524" s="3"/>
      <c r="L1524" s="91"/>
      <c r="M1524" s="3"/>
      <c r="N1524" s="91"/>
      <c r="O1524" s="3"/>
      <c r="P1524" s="91"/>
      <c r="Q1524" s="3"/>
      <c r="R1524" s="91"/>
      <c r="S1524" s="3"/>
      <c r="T1524" s="91"/>
      <c r="U1524" s="3"/>
      <c r="V1524" s="91"/>
      <c r="W1524" s="3"/>
      <c r="X1524" s="91"/>
      <c r="Y1524" s="3"/>
      <c r="Z1524" s="94"/>
      <c r="AA1524" s="3"/>
    </row>
    <row r="1525" spans="1:27" ht="21" customHeight="1">
      <c r="A1525" s="97"/>
      <c r="B1525" s="101"/>
      <c r="C1525" s="102"/>
      <c r="D1525" s="102"/>
      <c r="E1525" s="102"/>
      <c r="F1525" s="103"/>
      <c r="G1525" s="44"/>
      <c r="H1525" s="92"/>
      <c r="I1525" s="3"/>
      <c r="J1525" s="92"/>
      <c r="K1525" s="3"/>
      <c r="L1525" s="92"/>
      <c r="M1525" s="3"/>
      <c r="N1525" s="92"/>
      <c r="O1525" s="3"/>
      <c r="P1525" s="92"/>
      <c r="Q1525" s="3"/>
      <c r="R1525" s="92"/>
      <c r="S1525" s="3"/>
      <c r="T1525" s="92"/>
      <c r="U1525" s="3"/>
      <c r="V1525" s="92"/>
      <c r="W1525" s="3"/>
      <c r="X1525" s="92"/>
      <c r="Y1525" s="3"/>
      <c r="Z1525" s="95"/>
      <c r="AA1525" s="3"/>
    </row>
    <row r="1526" spans="1:27" ht="21" customHeight="1">
      <c r="A1526" s="106">
        <f t="shared" ref="A1526" si="550">A1520+1</f>
        <v>255</v>
      </c>
      <c r="B1526" s="108" t="s">
        <v>18</v>
      </c>
      <c r="C1526" s="108"/>
      <c r="D1526" s="109"/>
      <c r="E1526" s="9" t="s">
        <v>19</v>
      </c>
      <c r="F1526" s="8" t="s">
        <v>20</v>
      </c>
      <c r="G1526" s="45" t="s">
        <v>21</v>
      </c>
      <c r="H1526" s="54" t="s">
        <v>22</v>
      </c>
      <c r="I1526" s="3" t="str">
        <f t="shared" ref="I1526:W1526" si="551">IF(H1527="-","",H1527)</f>
        <v/>
      </c>
      <c r="J1526" s="54" t="s">
        <v>22</v>
      </c>
      <c r="K1526" s="3" t="str">
        <f t="shared" si="551"/>
        <v/>
      </c>
      <c r="L1526" s="54" t="s">
        <v>22</v>
      </c>
      <c r="M1526" s="3" t="str">
        <f t="shared" si="551"/>
        <v/>
      </c>
      <c r="N1526" s="54" t="s">
        <v>22</v>
      </c>
      <c r="O1526" s="3" t="str">
        <f t="shared" si="551"/>
        <v/>
      </c>
      <c r="P1526" s="54" t="s">
        <v>22</v>
      </c>
      <c r="Q1526" s="3" t="str">
        <f t="shared" si="551"/>
        <v/>
      </c>
      <c r="R1526" s="54" t="s">
        <v>22</v>
      </c>
      <c r="S1526" s="3" t="str">
        <f t="shared" si="551"/>
        <v/>
      </c>
      <c r="T1526" s="54" t="s">
        <v>22</v>
      </c>
      <c r="U1526" s="3" t="str">
        <f t="shared" si="551"/>
        <v/>
      </c>
      <c r="V1526" s="54" t="s">
        <v>22</v>
      </c>
      <c r="W1526" s="3" t="str">
        <f t="shared" si="551"/>
        <v/>
      </c>
      <c r="X1526" s="54" t="s">
        <v>22</v>
      </c>
      <c r="Y1526" s="3" t="str">
        <f t="shared" ref="I1526:Y1586" si="552">IF(X1527="-","",X1527)</f>
        <v/>
      </c>
      <c r="Z1526" s="55" t="s">
        <v>22</v>
      </c>
      <c r="AA1526" s="3" t="str">
        <f t="shared" ref="AA1526" si="553">IF(Z1527="-","",Z1527)</f>
        <v/>
      </c>
    </row>
    <row r="1527" spans="1:27" ht="21" customHeight="1">
      <c r="A1527" s="107"/>
      <c r="B1527" s="110" t="str">
        <f>IF(VLOOKUP($A1526,入力マスター!$A$2:$N$65027,2,FALSE)="","",VLOOKUP($A1526,入力マスター!$A$2:$N$65027,2,FALSE))</f>
        <v/>
      </c>
      <c r="C1527" s="110"/>
      <c r="D1527" s="111"/>
      <c r="E1527" s="10"/>
      <c r="F1527" s="7"/>
      <c r="G1527" s="47"/>
      <c r="H1527" s="46" t="s">
        <v>23</v>
      </c>
      <c r="I1527" s="3"/>
      <c r="J1527" s="46" t="s">
        <v>23</v>
      </c>
      <c r="K1527" s="3"/>
      <c r="L1527" s="46" t="s">
        <v>23</v>
      </c>
      <c r="M1527" s="3"/>
      <c r="N1527" s="46" t="s">
        <v>23</v>
      </c>
      <c r="O1527" s="3"/>
      <c r="P1527" s="46" t="s">
        <v>23</v>
      </c>
      <c r="Q1527" s="3"/>
      <c r="R1527" s="46" t="s">
        <v>23</v>
      </c>
      <c r="S1527" s="3"/>
      <c r="T1527" s="46" t="s">
        <v>23</v>
      </c>
      <c r="U1527" s="3"/>
      <c r="V1527" s="46" t="s">
        <v>23</v>
      </c>
      <c r="W1527" s="3"/>
      <c r="X1527" s="46" t="s">
        <v>23</v>
      </c>
      <c r="Y1527" s="3"/>
      <c r="Z1527" s="50" t="s">
        <v>23</v>
      </c>
      <c r="AA1527" s="3"/>
    </row>
    <row r="1528" spans="1:27" ht="21" customHeight="1">
      <c r="A1528" s="104" t="s">
        <v>24</v>
      </c>
      <c r="B1528" s="114" t="str">
        <f>IF(VLOOKUP($A1526,入力マスター!$A$2:$N$65027,5,FALSE)="","",VLOOKUP($A1526,入力マスター!$A$2:$N$65027,5,FALSE))</f>
        <v/>
      </c>
      <c r="C1528" s="115"/>
      <c r="D1528" s="116"/>
      <c r="E1528" s="21" t="s">
        <v>2</v>
      </c>
      <c r="F1528" s="22"/>
      <c r="G1528" s="48"/>
      <c r="H1528" s="51" t="s">
        <v>21</v>
      </c>
      <c r="I1528" s="3"/>
      <c r="J1528" s="51" t="s">
        <v>21</v>
      </c>
      <c r="K1528" s="3"/>
      <c r="L1528" s="51" t="s">
        <v>21</v>
      </c>
      <c r="M1528" s="3"/>
      <c r="N1528" s="51" t="s">
        <v>21</v>
      </c>
      <c r="O1528" s="3"/>
      <c r="P1528" s="51" t="s">
        <v>21</v>
      </c>
      <c r="Q1528" s="3"/>
      <c r="R1528" s="51" t="s">
        <v>21</v>
      </c>
      <c r="S1528" s="3"/>
      <c r="T1528" s="51" t="s">
        <v>21</v>
      </c>
      <c r="U1528" s="3"/>
      <c r="V1528" s="51" t="s">
        <v>21</v>
      </c>
      <c r="W1528" s="3"/>
      <c r="X1528" s="51" t="s">
        <v>21</v>
      </c>
      <c r="Y1528" s="3"/>
      <c r="Z1528" s="52" t="s">
        <v>21</v>
      </c>
      <c r="AA1528" s="3"/>
    </row>
    <row r="1529" spans="1:27" ht="21" customHeight="1">
      <c r="A1529" s="105"/>
      <c r="B1529" s="117"/>
      <c r="C1529" s="118"/>
      <c r="D1529" s="119"/>
      <c r="E1529" s="112" t="str">
        <f>IF(VLOOKUP($A1526,入力マスター!$A$2:$N$65027,3,FALSE)="","",VLOOKUP($A1526,入力マスター!$A$2:$N$65027,3,FALSE))</f>
        <v/>
      </c>
      <c r="F1529" s="113"/>
      <c r="G1529" s="2"/>
      <c r="H1529" s="90"/>
      <c r="I1529" s="3"/>
      <c r="J1529" s="90"/>
      <c r="K1529" s="3"/>
      <c r="L1529" s="90"/>
      <c r="M1529" s="3"/>
      <c r="N1529" s="90"/>
      <c r="O1529" s="3"/>
      <c r="P1529" s="90"/>
      <c r="Q1529" s="3"/>
      <c r="R1529" s="90"/>
      <c r="S1529" s="3"/>
      <c r="T1529" s="90"/>
      <c r="U1529" s="3"/>
      <c r="V1529" s="90"/>
      <c r="W1529" s="3"/>
      <c r="X1529" s="90"/>
      <c r="Y1529" s="3"/>
      <c r="Z1529" s="93"/>
      <c r="AA1529" s="3"/>
    </row>
    <row r="1530" spans="1:27" ht="21" customHeight="1">
      <c r="A1530" s="96" t="s">
        <v>25</v>
      </c>
      <c r="B1530" s="98" t="str">
        <f>IF(VLOOKUP($A1526,入力マスター!$A$2:$N$65027,4,FALSE)="","",VLOOKUP($A1526,入力マスター!$A$2:$N$65027,4,FALSE))</f>
        <v/>
      </c>
      <c r="C1530" s="99"/>
      <c r="D1530" s="99"/>
      <c r="E1530" s="99"/>
      <c r="F1530" s="100"/>
      <c r="G1530" s="49" t="s">
        <v>26</v>
      </c>
      <c r="H1530" s="91"/>
      <c r="I1530" s="3"/>
      <c r="J1530" s="91"/>
      <c r="K1530" s="3"/>
      <c r="L1530" s="91"/>
      <c r="M1530" s="3"/>
      <c r="N1530" s="91"/>
      <c r="O1530" s="3"/>
      <c r="P1530" s="91"/>
      <c r="Q1530" s="3"/>
      <c r="R1530" s="91"/>
      <c r="S1530" s="3"/>
      <c r="T1530" s="91"/>
      <c r="U1530" s="3"/>
      <c r="V1530" s="91"/>
      <c r="W1530" s="3"/>
      <c r="X1530" s="91"/>
      <c r="Y1530" s="3"/>
      <c r="Z1530" s="94"/>
      <c r="AA1530" s="3"/>
    </row>
    <row r="1531" spans="1:27" ht="21" customHeight="1">
      <c r="A1531" s="97"/>
      <c r="B1531" s="101"/>
      <c r="C1531" s="102"/>
      <c r="D1531" s="102"/>
      <c r="E1531" s="102"/>
      <c r="F1531" s="103"/>
      <c r="G1531" s="44"/>
      <c r="H1531" s="92"/>
      <c r="I1531" s="3"/>
      <c r="J1531" s="92"/>
      <c r="K1531" s="3"/>
      <c r="L1531" s="92"/>
      <c r="M1531" s="3"/>
      <c r="N1531" s="92"/>
      <c r="O1531" s="3"/>
      <c r="P1531" s="92"/>
      <c r="Q1531" s="3"/>
      <c r="R1531" s="92"/>
      <c r="S1531" s="3"/>
      <c r="T1531" s="92"/>
      <c r="U1531" s="3"/>
      <c r="V1531" s="92"/>
      <c r="W1531" s="3"/>
      <c r="X1531" s="92"/>
      <c r="Y1531" s="3"/>
      <c r="Z1531" s="95"/>
      <c r="AA1531" s="3"/>
    </row>
    <row r="1532" spans="1:27" ht="21" customHeight="1">
      <c r="A1532" s="106">
        <f t="shared" ref="A1532" si="554">A1526+1</f>
        <v>256</v>
      </c>
      <c r="B1532" s="108" t="s">
        <v>18</v>
      </c>
      <c r="C1532" s="108"/>
      <c r="D1532" s="109"/>
      <c r="E1532" s="9" t="s">
        <v>19</v>
      </c>
      <c r="F1532" s="8" t="s">
        <v>20</v>
      </c>
      <c r="G1532" s="45" t="s">
        <v>21</v>
      </c>
      <c r="H1532" s="54" t="s">
        <v>22</v>
      </c>
      <c r="I1532" s="3" t="str">
        <f t="shared" si="552"/>
        <v/>
      </c>
      <c r="J1532" s="54" t="s">
        <v>22</v>
      </c>
      <c r="K1532" s="3" t="str">
        <f t="shared" si="552"/>
        <v/>
      </c>
      <c r="L1532" s="54" t="s">
        <v>22</v>
      </c>
      <c r="M1532" s="3" t="str">
        <f t="shared" si="552"/>
        <v/>
      </c>
      <c r="N1532" s="54" t="s">
        <v>22</v>
      </c>
      <c r="O1532" s="3" t="str">
        <f t="shared" si="552"/>
        <v/>
      </c>
      <c r="P1532" s="54" t="s">
        <v>22</v>
      </c>
      <c r="Q1532" s="3" t="str">
        <f t="shared" si="552"/>
        <v/>
      </c>
      <c r="R1532" s="54" t="s">
        <v>22</v>
      </c>
      <c r="S1532" s="3" t="str">
        <f t="shared" si="552"/>
        <v/>
      </c>
      <c r="T1532" s="54" t="s">
        <v>22</v>
      </c>
      <c r="U1532" s="3" t="str">
        <f t="shared" si="552"/>
        <v/>
      </c>
      <c r="V1532" s="54" t="s">
        <v>22</v>
      </c>
      <c r="W1532" s="3" t="str">
        <f t="shared" si="552"/>
        <v/>
      </c>
      <c r="X1532" s="54" t="s">
        <v>22</v>
      </c>
      <c r="Y1532" s="3" t="str">
        <f t="shared" si="552"/>
        <v/>
      </c>
      <c r="Z1532" s="55" t="s">
        <v>22</v>
      </c>
      <c r="AA1532" s="3" t="str">
        <f t="shared" ref="AA1532" si="555">IF(Z1533="-","",Z1533)</f>
        <v/>
      </c>
    </row>
    <row r="1533" spans="1:27" ht="21" customHeight="1">
      <c r="A1533" s="107"/>
      <c r="B1533" s="110" t="str">
        <f>IF(VLOOKUP($A1532,入力マスター!$A$2:$N$65027,2,FALSE)="","",VLOOKUP($A1532,入力マスター!$A$2:$N$65027,2,FALSE))</f>
        <v/>
      </c>
      <c r="C1533" s="110"/>
      <c r="D1533" s="111"/>
      <c r="E1533" s="10"/>
      <c r="F1533" s="7"/>
      <c r="G1533" s="47"/>
      <c r="H1533" s="46" t="s">
        <v>23</v>
      </c>
      <c r="I1533" s="3"/>
      <c r="J1533" s="46" t="s">
        <v>23</v>
      </c>
      <c r="K1533" s="3"/>
      <c r="L1533" s="46" t="s">
        <v>23</v>
      </c>
      <c r="M1533" s="3"/>
      <c r="N1533" s="46" t="s">
        <v>23</v>
      </c>
      <c r="O1533" s="3"/>
      <c r="P1533" s="46" t="s">
        <v>23</v>
      </c>
      <c r="Q1533" s="3"/>
      <c r="R1533" s="46" t="s">
        <v>23</v>
      </c>
      <c r="S1533" s="3"/>
      <c r="T1533" s="46" t="s">
        <v>23</v>
      </c>
      <c r="U1533" s="3"/>
      <c r="V1533" s="46" t="s">
        <v>23</v>
      </c>
      <c r="W1533" s="3"/>
      <c r="X1533" s="46" t="s">
        <v>23</v>
      </c>
      <c r="Y1533" s="3"/>
      <c r="Z1533" s="50" t="s">
        <v>23</v>
      </c>
      <c r="AA1533" s="3"/>
    </row>
    <row r="1534" spans="1:27" ht="21" customHeight="1">
      <c r="A1534" s="104" t="s">
        <v>24</v>
      </c>
      <c r="B1534" s="114" t="str">
        <f>IF(VLOOKUP($A1532,入力マスター!$A$2:$N$65027,5,FALSE)="","",VLOOKUP($A1532,入力マスター!$A$2:$N$65027,5,FALSE))</f>
        <v/>
      </c>
      <c r="C1534" s="115"/>
      <c r="D1534" s="116"/>
      <c r="E1534" s="21" t="s">
        <v>2</v>
      </c>
      <c r="F1534" s="22"/>
      <c r="G1534" s="48"/>
      <c r="H1534" s="51" t="s">
        <v>21</v>
      </c>
      <c r="I1534" s="3"/>
      <c r="J1534" s="51" t="s">
        <v>21</v>
      </c>
      <c r="K1534" s="3"/>
      <c r="L1534" s="51" t="s">
        <v>21</v>
      </c>
      <c r="M1534" s="3"/>
      <c r="N1534" s="51" t="s">
        <v>21</v>
      </c>
      <c r="O1534" s="3"/>
      <c r="P1534" s="51" t="s">
        <v>21</v>
      </c>
      <c r="Q1534" s="3"/>
      <c r="R1534" s="51" t="s">
        <v>21</v>
      </c>
      <c r="S1534" s="3"/>
      <c r="T1534" s="51" t="s">
        <v>21</v>
      </c>
      <c r="U1534" s="3"/>
      <c r="V1534" s="51" t="s">
        <v>21</v>
      </c>
      <c r="W1534" s="3"/>
      <c r="X1534" s="51" t="s">
        <v>21</v>
      </c>
      <c r="Y1534" s="3"/>
      <c r="Z1534" s="52" t="s">
        <v>21</v>
      </c>
      <c r="AA1534" s="3"/>
    </row>
    <row r="1535" spans="1:27" ht="21" customHeight="1">
      <c r="A1535" s="105"/>
      <c r="B1535" s="117"/>
      <c r="C1535" s="118"/>
      <c r="D1535" s="119"/>
      <c r="E1535" s="112" t="str">
        <f>IF(VLOOKUP($A1532,入力マスター!$A$2:$N$65027,3,FALSE)="","",VLOOKUP($A1532,入力マスター!$A$2:$N$65027,3,FALSE))</f>
        <v/>
      </c>
      <c r="F1535" s="113"/>
      <c r="G1535" s="2"/>
      <c r="H1535" s="90"/>
      <c r="I1535" s="3"/>
      <c r="J1535" s="90"/>
      <c r="K1535" s="3"/>
      <c r="L1535" s="90"/>
      <c r="M1535" s="3"/>
      <c r="N1535" s="90"/>
      <c r="O1535" s="3"/>
      <c r="P1535" s="90"/>
      <c r="Q1535" s="3"/>
      <c r="R1535" s="90"/>
      <c r="S1535" s="3"/>
      <c r="T1535" s="90"/>
      <c r="U1535" s="3"/>
      <c r="V1535" s="90"/>
      <c r="W1535" s="3"/>
      <c r="X1535" s="90"/>
      <c r="Y1535" s="3"/>
      <c r="Z1535" s="93"/>
      <c r="AA1535" s="3"/>
    </row>
    <row r="1536" spans="1:27" ht="21" customHeight="1">
      <c r="A1536" s="96" t="s">
        <v>25</v>
      </c>
      <c r="B1536" s="98" t="str">
        <f>IF(VLOOKUP($A1532,入力マスター!$A$2:$N$65027,4,FALSE)="","",VLOOKUP($A1532,入力マスター!$A$2:$N$65027,4,FALSE))</f>
        <v/>
      </c>
      <c r="C1536" s="99"/>
      <c r="D1536" s="99"/>
      <c r="E1536" s="99"/>
      <c r="F1536" s="100"/>
      <c r="G1536" s="49" t="s">
        <v>26</v>
      </c>
      <c r="H1536" s="91"/>
      <c r="I1536" s="3"/>
      <c r="J1536" s="91"/>
      <c r="K1536" s="3"/>
      <c r="L1536" s="91"/>
      <c r="M1536" s="3"/>
      <c r="N1536" s="91"/>
      <c r="O1536" s="3"/>
      <c r="P1536" s="91"/>
      <c r="Q1536" s="3"/>
      <c r="R1536" s="91"/>
      <c r="S1536" s="3"/>
      <c r="T1536" s="91"/>
      <c r="U1536" s="3"/>
      <c r="V1536" s="91"/>
      <c r="W1536" s="3"/>
      <c r="X1536" s="91"/>
      <c r="Y1536" s="3"/>
      <c r="Z1536" s="94"/>
      <c r="AA1536" s="3"/>
    </row>
    <row r="1537" spans="1:27" ht="21" customHeight="1">
      <c r="A1537" s="97"/>
      <c r="B1537" s="101"/>
      <c r="C1537" s="102"/>
      <c r="D1537" s="102"/>
      <c r="E1537" s="102"/>
      <c r="F1537" s="103"/>
      <c r="G1537" s="44"/>
      <c r="H1537" s="92"/>
      <c r="I1537" s="3"/>
      <c r="J1537" s="92"/>
      <c r="K1537" s="3"/>
      <c r="L1537" s="92"/>
      <c r="M1537" s="3"/>
      <c r="N1537" s="92"/>
      <c r="O1537" s="3"/>
      <c r="P1537" s="92"/>
      <c r="Q1537" s="3"/>
      <c r="R1537" s="92"/>
      <c r="S1537" s="3"/>
      <c r="T1537" s="92"/>
      <c r="U1537" s="3"/>
      <c r="V1537" s="92"/>
      <c r="W1537" s="3"/>
      <c r="X1537" s="92"/>
      <c r="Y1537" s="3"/>
      <c r="Z1537" s="95"/>
      <c r="AA1537" s="3"/>
    </row>
    <row r="1538" spans="1:27" ht="21" customHeight="1">
      <c r="A1538" s="106">
        <f t="shared" ref="A1538" si="556">A1532+1</f>
        <v>257</v>
      </c>
      <c r="B1538" s="108" t="s">
        <v>18</v>
      </c>
      <c r="C1538" s="108"/>
      <c r="D1538" s="109"/>
      <c r="E1538" s="9" t="s">
        <v>19</v>
      </c>
      <c r="F1538" s="8" t="s">
        <v>20</v>
      </c>
      <c r="G1538" s="45" t="s">
        <v>21</v>
      </c>
      <c r="H1538" s="54" t="s">
        <v>22</v>
      </c>
      <c r="I1538" s="3" t="str">
        <f t="shared" si="552"/>
        <v/>
      </c>
      <c r="J1538" s="54" t="s">
        <v>22</v>
      </c>
      <c r="K1538" s="3" t="str">
        <f t="shared" si="552"/>
        <v/>
      </c>
      <c r="L1538" s="54" t="s">
        <v>22</v>
      </c>
      <c r="M1538" s="3" t="str">
        <f t="shared" si="552"/>
        <v/>
      </c>
      <c r="N1538" s="54" t="s">
        <v>22</v>
      </c>
      <c r="O1538" s="3" t="str">
        <f t="shared" si="552"/>
        <v/>
      </c>
      <c r="P1538" s="54" t="s">
        <v>22</v>
      </c>
      <c r="Q1538" s="3" t="str">
        <f t="shared" si="552"/>
        <v/>
      </c>
      <c r="R1538" s="54" t="s">
        <v>22</v>
      </c>
      <c r="S1538" s="3" t="str">
        <f t="shared" si="552"/>
        <v/>
      </c>
      <c r="T1538" s="54" t="s">
        <v>22</v>
      </c>
      <c r="U1538" s="3" t="str">
        <f t="shared" si="552"/>
        <v/>
      </c>
      <c r="V1538" s="54" t="s">
        <v>22</v>
      </c>
      <c r="W1538" s="3" t="str">
        <f t="shared" si="552"/>
        <v/>
      </c>
      <c r="X1538" s="54" t="s">
        <v>22</v>
      </c>
      <c r="Y1538" s="3" t="str">
        <f t="shared" si="552"/>
        <v/>
      </c>
      <c r="Z1538" s="55" t="s">
        <v>22</v>
      </c>
      <c r="AA1538" s="3" t="str">
        <f t="shared" ref="AA1538" si="557">IF(Z1539="-","",Z1539)</f>
        <v/>
      </c>
    </row>
    <row r="1539" spans="1:27" ht="21" customHeight="1">
      <c r="A1539" s="107"/>
      <c r="B1539" s="110" t="str">
        <f>IF(VLOOKUP($A1538,入力マスター!$A$2:$N$65027,2,FALSE)="","",VLOOKUP($A1538,入力マスター!$A$2:$N$65027,2,FALSE))</f>
        <v/>
      </c>
      <c r="C1539" s="110"/>
      <c r="D1539" s="111"/>
      <c r="E1539" s="10"/>
      <c r="F1539" s="7"/>
      <c r="G1539" s="47"/>
      <c r="H1539" s="46" t="s">
        <v>23</v>
      </c>
      <c r="I1539" s="3"/>
      <c r="J1539" s="46" t="s">
        <v>23</v>
      </c>
      <c r="K1539" s="3"/>
      <c r="L1539" s="46" t="s">
        <v>23</v>
      </c>
      <c r="M1539" s="3"/>
      <c r="N1539" s="46" t="s">
        <v>23</v>
      </c>
      <c r="O1539" s="3"/>
      <c r="P1539" s="46" t="s">
        <v>23</v>
      </c>
      <c r="Q1539" s="3"/>
      <c r="R1539" s="46" t="s">
        <v>23</v>
      </c>
      <c r="S1539" s="3"/>
      <c r="T1539" s="46" t="s">
        <v>23</v>
      </c>
      <c r="U1539" s="3"/>
      <c r="V1539" s="46" t="s">
        <v>23</v>
      </c>
      <c r="W1539" s="3"/>
      <c r="X1539" s="46" t="s">
        <v>23</v>
      </c>
      <c r="Y1539" s="3"/>
      <c r="Z1539" s="50" t="s">
        <v>23</v>
      </c>
      <c r="AA1539" s="3"/>
    </row>
    <row r="1540" spans="1:27" ht="21" customHeight="1">
      <c r="A1540" s="104" t="s">
        <v>24</v>
      </c>
      <c r="B1540" s="114" t="str">
        <f>IF(VLOOKUP($A1538,入力マスター!$A$2:$N$65027,5,FALSE)="","",VLOOKUP($A1538,入力マスター!$A$2:$N$65027,5,FALSE))</f>
        <v/>
      </c>
      <c r="C1540" s="115"/>
      <c r="D1540" s="116"/>
      <c r="E1540" s="21" t="s">
        <v>2</v>
      </c>
      <c r="F1540" s="22"/>
      <c r="G1540" s="48"/>
      <c r="H1540" s="51" t="s">
        <v>21</v>
      </c>
      <c r="I1540" s="3"/>
      <c r="J1540" s="51" t="s">
        <v>21</v>
      </c>
      <c r="K1540" s="3"/>
      <c r="L1540" s="51" t="s">
        <v>21</v>
      </c>
      <c r="M1540" s="3"/>
      <c r="N1540" s="51" t="s">
        <v>21</v>
      </c>
      <c r="O1540" s="3"/>
      <c r="P1540" s="51" t="s">
        <v>21</v>
      </c>
      <c r="Q1540" s="3"/>
      <c r="R1540" s="51" t="s">
        <v>21</v>
      </c>
      <c r="S1540" s="3"/>
      <c r="T1540" s="51" t="s">
        <v>21</v>
      </c>
      <c r="U1540" s="3"/>
      <c r="V1540" s="51" t="s">
        <v>21</v>
      </c>
      <c r="W1540" s="3"/>
      <c r="X1540" s="51" t="s">
        <v>21</v>
      </c>
      <c r="Y1540" s="3"/>
      <c r="Z1540" s="52" t="s">
        <v>21</v>
      </c>
      <c r="AA1540" s="3"/>
    </row>
    <row r="1541" spans="1:27" ht="21" customHeight="1">
      <c r="A1541" s="105"/>
      <c r="B1541" s="117"/>
      <c r="C1541" s="118"/>
      <c r="D1541" s="119"/>
      <c r="E1541" s="112" t="str">
        <f>IF(VLOOKUP($A1538,入力マスター!$A$2:$N$65027,3,FALSE)="","",VLOOKUP($A1538,入力マスター!$A$2:$N$65027,3,FALSE))</f>
        <v/>
      </c>
      <c r="F1541" s="113"/>
      <c r="G1541" s="2"/>
      <c r="H1541" s="90"/>
      <c r="I1541" s="3"/>
      <c r="J1541" s="90"/>
      <c r="K1541" s="3"/>
      <c r="L1541" s="90"/>
      <c r="M1541" s="3"/>
      <c r="N1541" s="90"/>
      <c r="O1541" s="3"/>
      <c r="P1541" s="90"/>
      <c r="Q1541" s="3"/>
      <c r="R1541" s="90"/>
      <c r="S1541" s="3"/>
      <c r="T1541" s="90"/>
      <c r="U1541" s="3"/>
      <c r="V1541" s="90"/>
      <c r="W1541" s="3"/>
      <c r="X1541" s="90"/>
      <c r="Y1541" s="3"/>
      <c r="Z1541" s="93"/>
      <c r="AA1541" s="3"/>
    </row>
    <row r="1542" spans="1:27" ht="21" customHeight="1">
      <c r="A1542" s="96" t="s">
        <v>25</v>
      </c>
      <c r="B1542" s="98" t="str">
        <f>IF(VLOOKUP($A1538,入力マスター!$A$2:$N$65027,4,FALSE)="","",VLOOKUP($A1538,入力マスター!$A$2:$N$65027,4,FALSE))</f>
        <v/>
      </c>
      <c r="C1542" s="99"/>
      <c r="D1542" s="99"/>
      <c r="E1542" s="99"/>
      <c r="F1542" s="100"/>
      <c r="G1542" s="49" t="s">
        <v>26</v>
      </c>
      <c r="H1542" s="91"/>
      <c r="I1542" s="3"/>
      <c r="J1542" s="91"/>
      <c r="K1542" s="3"/>
      <c r="L1542" s="91"/>
      <c r="M1542" s="3"/>
      <c r="N1542" s="91"/>
      <c r="O1542" s="3"/>
      <c r="P1542" s="91"/>
      <c r="Q1542" s="3"/>
      <c r="R1542" s="91"/>
      <c r="S1542" s="3"/>
      <c r="T1542" s="91"/>
      <c r="U1542" s="3"/>
      <c r="V1542" s="91"/>
      <c r="W1542" s="3"/>
      <c r="X1542" s="91"/>
      <c r="Y1542" s="3"/>
      <c r="Z1542" s="94"/>
      <c r="AA1542" s="3"/>
    </row>
    <row r="1543" spans="1:27" ht="21" customHeight="1">
      <c r="A1543" s="97"/>
      <c r="B1543" s="101"/>
      <c r="C1543" s="102"/>
      <c r="D1543" s="102"/>
      <c r="E1543" s="102"/>
      <c r="F1543" s="103"/>
      <c r="G1543" s="44"/>
      <c r="H1543" s="92"/>
      <c r="I1543" s="3"/>
      <c r="J1543" s="92"/>
      <c r="K1543" s="3"/>
      <c r="L1543" s="92"/>
      <c r="M1543" s="3"/>
      <c r="N1543" s="92"/>
      <c r="O1543" s="3"/>
      <c r="P1543" s="92"/>
      <c r="Q1543" s="3"/>
      <c r="R1543" s="92"/>
      <c r="S1543" s="3"/>
      <c r="T1543" s="92"/>
      <c r="U1543" s="3"/>
      <c r="V1543" s="92"/>
      <c r="W1543" s="3"/>
      <c r="X1543" s="92"/>
      <c r="Y1543" s="3"/>
      <c r="Z1543" s="95"/>
      <c r="AA1543" s="3"/>
    </row>
    <row r="1544" spans="1:27" ht="21" customHeight="1">
      <c r="A1544" s="106">
        <f t="shared" ref="A1544" si="558">A1538+1</f>
        <v>258</v>
      </c>
      <c r="B1544" s="108" t="s">
        <v>18</v>
      </c>
      <c r="C1544" s="108"/>
      <c r="D1544" s="109"/>
      <c r="E1544" s="9" t="s">
        <v>19</v>
      </c>
      <c r="F1544" s="8" t="s">
        <v>20</v>
      </c>
      <c r="G1544" s="45" t="s">
        <v>21</v>
      </c>
      <c r="H1544" s="54" t="s">
        <v>22</v>
      </c>
      <c r="I1544" s="3" t="str">
        <f t="shared" si="552"/>
        <v/>
      </c>
      <c r="J1544" s="54" t="s">
        <v>22</v>
      </c>
      <c r="K1544" s="3" t="str">
        <f t="shared" si="552"/>
        <v/>
      </c>
      <c r="L1544" s="54" t="s">
        <v>22</v>
      </c>
      <c r="M1544" s="3" t="str">
        <f t="shared" si="552"/>
        <v/>
      </c>
      <c r="N1544" s="54" t="s">
        <v>22</v>
      </c>
      <c r="O1544" s="3" t="str">
        <f t="shared" si="552"/>
        <v/>
      </c>
      <c r="P1544" s="54" t="s">
        <v>22</v>
      </c>
      <c r="Q1544" s="3" t="str">
        <f t="shared" si="552"/>
        <v/>
      </c>
      <c r="R1544" s="54" t="s">
        <v>22</v>
      </c>
      <c r="S1544" s="3" t="str">
        <f t="shared" si="552"/>
        <v/>
      </c>
      <c r="T1544" s="54" t="s">
        <v>22</v>
      </c>
      <c r="U1544" s="3" t="str">
        <f t="shared" si="552"/>
        <v/>
      </c>
      <c r="V1544" s="54" t="s">
        <v>22</v>
      </c>
      <c r="W1544" s="3" t="str">
        <f t="shared" si="552"/>
        <v/>
      </c>
      <c r="X1544" s="54" t="s">
        <v>22</v>
      </c>
      <c r="Y1544" s="3" t="str">
        <f t="shared" si="552"/>
        <v/>
      </c>
      <c r="Z1544" s="55" t="s">
        <v>22</v>
      </c>
      <c r="AA1544" s="3" t="str">
        <f t="shared" ref="AA1544" si="559">IF(Z1545="-","",Z1545)</f>
        <v/>
      </c>
    </row>
    <row r="1545" spans="1:27" ht="21" customHeight="1">
      <c r="A1545" s="107"/>
      <c r="B1545" s="110" t="str">
        <f>IF(VLOOKUP($A1544,入力マスター!$A$2:$N$65027,2,FALSE)="","",VLOOKUP($A1544,入力マスター!$A$2:$N$65027,2,FALSE))</f>
        <v/>
      </c>
      <c r="C1545" s="110"/>
      <c r="D1545" s="111"/>
      <c r="E1545" s="10"/>
      <c r="F1545" s="7"/>
      <c r="G1545" s="47"/>
      <c r="H1545" s="46" t="s">
        <v>23</v>
      </c>
      <c r="I1545" s="3"/>
      <c r="J1545" s="46" t="s">
        <v>23</v>
      </c>
      <c r="K1545" s="3"/>
      <c r="L1545" s="46" t="s">
        <v>23</v>
      </c>
      <c r="M1545" s="3"/>
      <c r="N1545" s="46" t="s">
        <v>23</v>
      </c>
      <c r="O1545" s="3"/>
      <c r="P1545" s="46" t="s">
        <v>23</v>
      </c>
      <c r="Q1545" s="3"/>
      <c r="R1545" s="46" t="s">
        <v>23</v>
      </c>
      <c r="S1545" s="3"/>
      <c r="T1545" s="46" t="s">
        <v>23</v>
      </c>
      <c r="U1545" s="3"/>
      <c r="V1545" s="46" t="s">
        <v>23</v>
      </c>
      <c r="W1545" s="3"/>
      <c r="X1545" s="46" t="s">
        <v>23</v>
      </c>
      <c r="Y1545" s="3"/>
      <c r="Z1545" s="50" t="s">
        <v>23</v>
      </c>
      <c r="AA1545" s="3"/>
    </row>
    <row r="1546" spans="1:27" ht="21" customHeight="1">
      <c r="A1546" s="104" t="s">
        <v>24</v>
      </c>
      <c r="B1546" s="114" t="str">
        <f>IF(VLOOKUP($A1544,入力マスター!$A$2:$N$65027,5,FALSE)="","",VLOOKUP($A1544,入力マスター!$A$2:$N$65027,5,FALSE))</f>
        <v/>
      </c>
      <c r="C1546" s="115"/>
      <c r="D1546" s="116"/>
      <c r="E1546" s="21" t="s">
        <v>2</v>
      </c>
      <c r="F1546" s="22"/>
      <c r="G1546" s="48"/>
      <c r="H1546" s="51" t="s">
        <v>21</v>
      </c>
      <c r="I1546" s="3"/>
      <c r="J1546" s="51" t="s">
        <v>21</v>
      </c>
      <c r="K1546" s="3"/>
      <c r="L1546" s="51" t="s">
        <v>21</v>
      </c>
      <c r="M1546" s="3"/>
      <c r="N1546" s="51" t="s">
        <v>21</v>
      </c>
      <c r="O1546" s="3"/>
      <c r="P1546" s="51" t="s">
        <v>21</v>
      </c>
      <c r="Q1546" s="3"/>
      <c r="R1546" s="51" t="s">
        <v>21</v>
      </c>
      <c r="S1546" s="3"/>
      <c r="T1546" s="51" t="s">
        <v>21</v>
      </c>
      <c r="U1546" s="3"/>
      <c r="V1546" s="51" t="s">
        <v>21</v>
      </c>
      <c r="W1546" s="3"/>
      <c r="X1546" s="51" t="s">
        <v>21</v>
      </c>
      <c r="Y1546" s="3"/>
      <c r="Z1546" s="52" t="s">
        <v>21</v>
      </c>
      <c r="AA1546" s="3"/>
    </row>
    <row r="1547" spans="1:27" ht="21" customHeight="1">
      <c r="A1547" s="105"/>
      <c r="B1547" s="117"/>
      <c r="C1547" s="118"/>
      <c r="D1547" s="119"/>
      <c r="E1547" s="112" t="str">
        <f>IF(VLOOKUP($A1544,入力マスター!$A$2:$N$65027,3,FALSE)="","",VLOOKUP($A1544,入力マスター!$A$2:$N$65027,3,FALSE))</f>
        <v/>
      </c>
      <c r="F1547" s="113"/>
      <c r="G1547" s="2"/>
      <c r="H1547" s="90"/>
      <c r="I1547" s="3"/>
      <c r="J1547" s="90"/>
      <c r="K1547" s="3"/>
      <c r="L1547" s="90"/>
      <c r="M1547" s="3"/>
      <c r="N1547" s="90"/>
      <c r="O1547" s="3"/>
      <c r="P1547" s="90"/>
      <c r="Q1547" s="3"/>
      <c r="R1547" s="90"/>
      <c r="S1547" s="3"/>
      <c r="T1547" s="90"/>
      <c r="U1547" s="3"/>
      <c r="V1547" s="90"/>
      <c r="W1547" s="3"/>
      <c r="X1547" s="90"/>
      <c r="Y1547" s="3"/>
      <c r="Z1547" s="93"/>
      <c r="AA1547" s="3"/>
    </row>
    <row r="1548" spans="1:27" ht="21" customHeight="1">
      <c r="A1548" s="96" t="s">
        <v>25</v>
      </c>
      <c r="B1548" s="98" t="str">
        <f>IF(VLOOKUP($A1544,入力マスター!$A$2:$N$65027,4,FALSE)="","",VLOOKUP($A1544,入力マスター!$A$2:$N$65027,4,FALSE))</f>
        <v/>
      </c>
      <c r="C1548" s="99"/>
      <c r="D1548" s="99"/>
      <c r="E1548" s="99"/>
      <c r="F1548" s="100"/>
      <c r="G1548" s="49" t="s">
        <v>26</v>
      </c>
      <c r="H1548" s="91"/>
      <c r="I1548" s="3"/>
      <c r="J1548" s="91"/>
      <c r="K1548" s="3"/>
      <c r="L1548" s="91"/>
      <c r="M1548" s="3"/>
      <c r="N1548" s="91"/>
      <c r="O1548" s="3"/>
      <c r="P1548" s="91"/>
      <c r="Q1548" s="3"/>
      <c r="R1548" s="91"/>
      <c r="S1548" s="3"/>
      <c r="T1548" s="91"/>
      <c r="U1548" s="3"/>
      <c r="V1548" s="91"/>
      <c r="W1548" s="3"/>
      <c r="X1548" s="91"/>
      <c r="Y1548" s="3"/>
      <c r="Z1548" s="94"/>
      <c r="AA1548" s="3"/>
    </row>
    <row r="1549" spans="1:27" ht="21" customHeight="1">
      <c r="A1549" s="97"/>
      <c r="B1549" s="101"/>
      <c r="C1549" s="102"/>
      <c r="D1549" s="102"/>
      <c r="E1549" s="102"/>
      <c r="F1549" s="103"/>
      <c r="G1549" s="44"/>
      <c r="H1549" s="92"/>
      <c r="I1549" s="3"/>
      <c r="J1549" s="92"/>
      <c r="K1549" s="3"/>
      <c r="L1549" s="92"/>
      <c r="M1549" s="3"/>
      <c r="N1549" s="92"/>
      <c r="O1549" s="3"/>
      <c r="P1549" s="92"/>
      <c r="Q1549" s="3"/>
      <c r="R1549" s="92"/>
      <c r="S1549" s="3"/>
      <c r="T1549" s="92"/>
      <c r="U1549" s="3"/>
      <c r="V1549" s="92"/>
      <c r="W1549" s="3"/>
      <c r="X1549" s="92"/>
      <c r="Y1549" s="3"/>
      <c r="Z1549" s="95"/>
      <c r="AA1549" s="3"/>
    </row>
    <row r="1550" spans="1:27" ht="21" customHeight="1">
      <c r="A1550" s="106">
        <f t="shared" ref="A1550" si="560">A1544+1</f>
        <v>259</v>
      </c>
      <c r="B1550" s="108" t="s">
        <v>18</v>
      </c>
      <c r="C1550" s="108"/>
      <c r="D1550" s="109"/>
      <c r="E1550" s="9" t="s">
        <v>19</v>
      </c>
      <c r="F1550" s="8" t="s">
        <v>20</v>
      </c>
      <c r="G1550" s="45" t="s">
        <v>21</v>
      </c>
      <c r="H1550" s="54" t="s">
        <v>22</v>
      </c>
      <c r="I1550" s="3" t="str">
        <f t="shared" si="552"/>
        <v/>
      </c>
      <c r="J1550" s="54" t="s">
        <v>22</v>
      </c>
      <c r="K1550" s="3" t="str">
        <f t="shared" si="552"/>
        <v/>
      </c>
      <c r="L1550" s="54" t="s">
        <v>22</v>
      </c>
      <c r="M1550" s="3" t="str">
        <f t="shared" si="552"/>
        <v/>
      </c>
      <c r="N1550" s="54" t="s">
        <v>22</v>
      </c>
      <c r="O1550" s="3" t="str">
        <f t="shared" si="552"/>
        <v/>
      </c>
      <c r="P1550" s="54" t="s">
        <v>22</v>
      </c>
      <c r="Q1550" s="3" t="str">
        <f t="shared" si="552"/>
        <v/>
      </c>
      <c r="R1550" s="54" t="s">
        <v>22</v>
      </c>
      <c r="S1550" s="3" t="str">
        <f t="shared" si="552"/>
        <v/>
      </c>
      <c r="T1550" s="54" t="s">
        <v>22</v>
      </c>
      <c r="U1550" s="3" t="str">
        <f t="shared" si="552"/>
        <v/>
      </c>
      <c r="V1550" s="54" t="s">
        <v>22</v>
      </c>
      <c r="W1550" s="3" t="str">
        <f t="shared" si="552"/>
        <v/>
      </c>
      <c r="X1550" s="54" t="s">
        <v>22</v>
      </c>
      <c r="Y1550" s="3" t="str">
        <f t="shared" si="552"/>
        <v/>
      </c>
      <c r="Z1550" s="55" t="s">
        <v>22</v>
      </c>
      <c r="AA1550" s="3" t="str">
        <f t="shared" ref="AA1550" si="561">IF(Z1551="-","",Z1551)</f>
        <v/>
      </c>
    </row>
    <row r="1551" spans="1:27" ht="21" customHeight="1">
      <c r="A1551" s="107"/>
      <c r="B1551" s="110" t="str">
        <f>IF(VLOOKUP($A1550,入力マスター!$A$2:$N$65027,2,FALSE)="","",VLOOKUP($A1550,入力マスター!$A$2:$N$65027,2,FALSE))</f>
        <v/>
      </c>
      <c r="C1551" s="110"/>
      <c r="D1551" s="111"/>
      <c r="E1551" s="10"/>
      <c r="F1551" s="7"/>
      <c r="G1551" s="47"/>
      <c r="H1551" s="46" t="s">
        <v>23</v>
      </c>
      <c r="I1551" s="3"/>
      <c r="J1551" s="46" t="s">
        <v>23</v>
      </c>
      <c r="K1551" s="3"/>
      <c r="L1551" s="46" t="s">
        <v>23</v>
      </c>
      <c r="M1551" s="3"/>
      <c r="N1551" s="46" t="s">
        <v>23</v>
      </c>
      <c r="O1551" s="3"/>
      <c r="P1551" s="46" t="s">
        <v>23</v>
      </c>
      <c r="Q1551" s="3"/>
      <c r="R1551" s="46" t="s">
        <v>23</v>
      </c>
      <c r="S1551" s="3"/>
      <c r="T1551" s="46" t="s">
        <v>23</v>
      </c>
      <c r="U1551" s="3"/>
      <c r="V1551" s="46" t="s">
        <v>23</v>
      </c>
      <c r="W1551" s="3"/>
      <c r="X1551" s="46" t="s">
        <v>23</v>
      </c>
      <c r="Y1551" s="3"/>
      <c r="Z1551" s="50" t="s">
        <v>23</v>
      </c>
      <c r="AA1551" s="3"/>
    </row>
    <row r="1552" spans="1:27" ht="21" customHeight="1">
      <c r="A1552" s="104" t="s">
        <v>24</v>
      </c>
      <c r="B1552" s="114" t="str">
        <f>IF(VLOOKUP($A1550,入力マスター!$A$2:$N$65027,5,FALSE)="","",VLOOKUP($A1550,入力マスター!$A$2:$N$65027,5,FALSE))</f>
        <v/>
      </c>
      <c r="C1552" s="115"/>
      <c r="D1552" s="116"/>
      <c r="E1552" s="21" t="s">
        <v>2</v>
      </c>
      <c r="F1552" s="22"/>
      <c r="G1552" s="48"/>
      <c r="H1552" s="51" t="s">
        <v>21</v>
      </c>
      <c r="I1552" s="3"/>
      <c r="J1552" s="51" t="s">
        <v>21</v>
      </c>
      <c r="K1552" s="3"/>
      <c r="L1552" s="51" t="s">
        <v>21</v>
      </c>
      <c r="M1552" s="3"/>
      <c r="N1552" s="51" t="s">
        <v>21</v>
      </c>
      <c r="O1552" s="3"/>
      <c r="P1552" s="51" t="s">
        <v>21</v>
      </c>
      <c r="Q1552" s="3"/>
      <c r="R1552" s="51" t="s">
        <v>21</v>
      </c>
      <c r="S1552" s="3"/>
      <c r="T1552" s="51" t="s">
        <v>21</v>
      </c>
      <c r="U1552" s="3"/>
      <c r="V1552" s="51" t="s">
        <v>21</v>
      </c>
      <c r="W1552" s="3"/>
      <c r="X1552" s="51" t="s">
        <v>21</v>
      </c>
      <c r="Y1552" s="3"/>
      <c r="Z1552" s="52" t="s">
        <v>21</v>
      </c>
      <c r="AA1552" s="3"/>
    </row>
    <row r="1553" spans="1:27" ht="21" customHeight="1">
      <c r="A1553" s="105"/>
      <c r="B1553" s="117"/>
      <c r="C1553" s="118"/>
      <c r="D1553" s="119"/>
      <c r="E1553" s="112" t="str">
        <f>IF(VLOOKUP($A1550,入力マスター!$A$2:$N$65027,3,FALSE)="","",VLOOKUP($A1550,入力マスター!$A$2:$N$65027,3,FALSE))</f>
        <v/>
      </c>
      <c r="F1553" s="113"/>
      <c r="G1553" s="2"/>
      <c r="H1553" s="90"/>
      <c r="I1553" s="3"/>
      <c r="J1553" s="90"/>
      <c r="K1553" s="3"/>
      <c r="L1553" s="90"/>
      <c r="M1553" s="3"/>
      <c r="N1553" s="90"/>
      <c r="O1553" s="3"/>
      <c r="P1553" s="90"/>
      <c r="Q1553" s="3"/>
      <c r="R1553" s="90"/>
      <c r="S1553" s="3"/>
      <c r="T1553" s="90"/>
      <c r="U1553" s="3"/>
      <c r="V1553" s="90"/>
      <c r="W1553" s="3"/>
      <c r="X1553" s="90"/>
      <c r="Y1553" s="3"/>
      <c r="Z1553" s="93"/>
      <c r="AA1553" s="3"/>
    </row>
    <row r="1554" spans="1:27" ht="21" customHeight="1">
      <c r="A1554" s="96" t="s">
        <v>25</v>
      </c>
      <c r="B1554" s="98" t="str">
        <f>IF(VLOOKUP($A1550,入力マスター!$A$2:$N$65027,4,FALSE)="","",VLOOKUP($A1550,入力マスター!$A$2:$N$65027,4,FALSE))</f>
        <v/>
      </c>
      <c r="C1554" s="99"/>
      <c r="D1554" s="99"/>
      <c r="E1554" s="99"/>
      <c r="F1554" s="100"/>
      <c r="G1554" s="49" t="s">
        <v>26</v>
      </c>
      <c r="H1554" s="91"/>
      <c r="I1554" s="3"/>
      <c r="J1554" s="91"/>
      <c r="K1554" s="3"/>
      <c r="L1554" s="91"/>
      <c r="M1554" s="3"/>
      <c r="N1554" s="91"/>
      <c r="O1554" s="3"/>
      <c r="P1554" s="91"/>
      <c r="Q1554" s="3"/>
      <c r="R1554" s="91"/>
      <c r="S1554" s="3"/>
      <c r="T1554" s="91"/>
      <c r="U1554" s="3"/>
      <c r="V1554" s="91"/>
      <c r="W1554" s="3"/>
      <c r="X1554" s="91"/>
      <c r="Y1554" s="3"/>
      <c r="Z1554" s="94"/>
      <c r="AA1554" s="3"/>
    </row>
    <row r="1555" spans="1:27" ht="21" customHeight="1">
      <c r="A1555" s="97"/>
      <c r="B1555" s="101"/>
      <c r="C1555" s="102"/>
      <c r="D1555" s="102"/>
      <c r="E1555" s="102"/>
      <c r="F1555" s="103"/>
      <c r="G1555" s="44"/>
      <c r="H1555" s="92"/>
      <c r="I1555" s="3"/>
      <c r="J1555" s="92"/>
      <c r="K1555" s="3"/>
      <c r="L1555" s="92"/>
      <c r="M1555" s="3"/>
      <c r="N1555" s="92"/>
      <c r="O1555" s="3"/>
      <c r="P1555" s="92"/>
      <c r="Q1555" s="3"/>
      <c r="R1555" s="92"/>
      <c r="S1555" s="3"/>
      <c r="T1555" s="92"/>
      <c r="U1555" s="3"/>
      <c r="V1555" s="92"/>
      <c r="W1555" s="3"/>
      <c r="X1555" s="92"/>
      <c r="Y1555" s="3"/>
      <c r="Z1555" s="95"/>
      <c r="AA1555" s="3"/>
    </row>
    <row r="1556" spans="1:27" ht="21" customHeight="1">
      <c r="A1556" s="106">
        <f t="shared" ref="A1556" si="562">A1550+1</f>
        <v>260</v>
      </c>
      <c r="B1556" s="108" t="s">
        <v>18</v>
      </c>
      <c r="C1556" s="108"/>
      <c r="D1556" s="109"/>
      <c r="E1556" s="9" t="s">
        <v>19</v>
      </c>
      <c r="F1556" s="8" t="s">
        <v>20</v>
      </c>
      <c r="G1556" s="45" t="s">
        <v>21</v>
      </c>
      <c r="H1556" s="54" t="s">
        <v>22</v>
      </c>
      <c r="I1556" s="3" t="str">
        <f t="shared" si="552"/>
        <v/>
      </c>
      <c r="J1556" s="54" t="s">
        <v>22</v>
      </c>
      <c r="K1556" s="3" t="str">
        <f t="shared" si="552"/>
        <v/>
      </c>
      <c r="L1556" s="54" t="s">
        <v>22</v>
      </c>
      <c r="M1556" s="3" t="str">
        <f t="shared" si="552"/>
        <v/>
      </c>
      <c r="N1556" s="54" t="s">
        <v>22</v>
      </c>
      <c r="O1556" s="3" t="str">
        <f t="shared" si="552"/>
        <v/>
      </c>
      <c r="P1556" s="54" t="s">
        <v>22</v>
      </c>
      <c r="Q1556" s="3" t="str">
        <f t="shared" si="552"/>
        <v/>
      </c>
      <c r="R1556" s="54" t="s">
        <v>22</v>
      </c>
      <c r="S1556" s="3" t="str">
        <f t="shared" si="552"/>
        <v/>
      </c>
      <c r="T1556" s="54" t="s">
        <v>22</v>
      </c>
      <c r="U1556" s="3" t="str">
        <f t="shared" si="552"/>
        <v/>
      </c>
      <c r="V1556" s="54" t="s">
        <v>22</v>
      </c>
      <c r="W1556" s="3" t="str">
        <f t="shared" si="552"/>
        <v/>
      </c>
      <c r="X1556" s="54" t="s">
        <v>22</v>
      </c>
      <c r="Y1556" s="3" t="str">
        <f t="shared" si="552"/>
        <v/>
      </c>
      <c r="Z1556" s="55" t="s">
        <v>22</v>
      </c>
      <c r="AA1556" s="3" t="str">
        <f t="shared" ref="AA1556" si="563">IF(Z1557="-","",Z1557)</f>
        <v/>
      </c>
    </row>
    <row r="1557" spans="1:27" ht="21" customHeight="1">
      <c r="A1557" s="107"/>
      <c r="B1557" s="110" t="str">
        <f>IF(VLOOKUP($A1556,入力マスター!$A$2:$N$65027,2,FALSE)="","",VLOOKUP($A1556,入力マスター!$A$2:$N$65027,2,FALSE))</f>
        <v/>
      </c>
      <c r="C1557" s="110"/>
      <c r="D1557" s="111"/>
      <c r="E1557" s="10"/>
      <c r="F1557" s="7"/>
      <c r="G1557" s="47"/>
      <c r="H1557" s="46" t="s">
        <v>23</v>
      </c>
      <c r="I1557" s="3"/>
      <c r="J1557" s="46" t="s">
        <v>23</v>
      </c>
      <c r="K1557" s="3"/>
      <c r="L1557" s="46" t="s">
        <v>23</v>
      </c>
      <c r="M1557" s="3"/>
      <c r="N1557" s="46" t="s">
        <v>23</v>
      </c>
      <c r="O1557" s="3"/>
      <c r="P1557" s="46" t="s">
        <v>23</v>
      </c>
      <c r="Q1557" s="3"/>
      <c r="R1557" s="46" t="s">
        <v>23</v>
      </c>
      <c r="S1557" s="3"/>
      <c r="T1557" s="46" t="s">
        <v>23</v>
      </c>
      <c r="U1557" s="3"/>
      <c r="V1557" s="46" t="s">
        <v>23</v>
      </c>
      <c r="W1557" s="3"/>
      <c r="X1557" s="46" t="s">
        <v>23</v>
      </c>
      <c r="Y1557" s="3"/>
      <c r="Z1557" s="50" t="s">
        <v>23</v>
      </c>
      <c r="AA1557" s="3"/>
    </row>
    <row r="1558" spans="1:27" ht="21" customHeight="1">
      <c r="A1558" s="104" t="s">
        <v>24</v>
      </c>
      <c r="B1558" s="114" t="str">
        <f>IF(VLOOKUP($A1556,入力マスター!$A$2:$N$65027,5,FALSE)="","",VLOOKUP($A1556,入力マスター!$A$2:$N$65027,5,FALSE))</f>
        <v/>
      </c>
      <c r="C1558" s="115"/>
      <c r="D1558" s="116"/>
      <c r="E1558" s="21" t="s">
        <v>2</v>
      </c>
      <c r="F1558" s="22"/>
      <c r="G1558" s="48"/>
      <c r="H1558" s="51" t="s">
        <v>21</v>
      </c>
      <c r="I1558" s="3"/>
      <c r="J1558" s="51" t="s">
        <v>21</v>
      </c>
      <c r="K1558" s="3"/>
      <c r="L1558" s="51" t="s">
        <v>21</v>
      </c>
      <c r="M1558" s="3"/>
      <c r="N1558" s="51" t="s">
        <v>21</v>
      </c>
      <c r="O1558" s="3"/>
      <c r="P1558" s="51" t="s">
        <v>21</v>
      </c>
      <c r="Q1558" s="3"/>
      <c r="R1558" s="51" t="s">
        <v>21</v>
      </c>
      <c r="S1558" s="3"/>
      <c r="T1558" s="51" t="s">
        <v>21</v>
      </c>
      <c r="U1558" s="3"/>
      <c r="V1558" s="51" t="s">
        <v>21</v>
      </c>
      <c r="W1558" s="3"/>
      <c r="X1558" s="51" t="s">
        <v>21</v>
      </c>
      <c r="Y1558" s="3"/>
      <c r="Z1558" s="52" t="s">
        <v>21</v>
      </c>
      <c r="AA1558" s="3"/>
    </row>
    <row r="1559" spans="1:27" ht="21" customHeight="1">
      <c r="A1559" s="105"/>
      <c r="B1559" s="117"/>
      <c r="C1559" s="118"/>
      <c r="D1559" s="119"/>
      <c r="E1559" s="112" t="str">
        <f>IF(VLOOKUP($A1556,入力マスター!$A$2:$N$65027,3,FALSE)="","",VLOOKUP($A1556,入力マスター!$A$2:$N$65027,3,FALSE))</f>
        <v/>
      </c>
      <c r="F1559" s="113"/>
      <c r="G1559" s="2"/>
      <c r="H1559" s="90"/>
      <c r="I1559" s="3"/>
      <c r="J1559" s="90"/>
      <c r="K1559" s="3"/>
      <c r="L1559" s="90"/>
      <c r="M1559" s="3"/>
      <c r="N1559" s="90"/>
      <c r="O1559" s="3"/>
      <c r="P1559" s="90"/>
      <c r="Q1559" s="3"/>
      <c r="R1559" s="90"/>
      <c r="S1559" s="3"/>
      <c r="T1559" s="90"/>
      <c r="U1559" s="3"/>
      <c r="V1559" s="90"/>
      <c r="W1559" s="3"/>
      <c r="X1559" s="90"/>
      <c r="Y1559" s="3"/>
      <c r="Z1559" s="93"/>
      <c r="AA1559" s="3"/>
    </row>
    <row r="1560" spans="1:27" ht="21" customHeight="1">
      <c r="A1560" s="96" t="s">
        <v>25</v>
      </c>
      <c r="B1560" s="98" t="str">
        <f>IF(VLOOKUP($A1556,入力マスター!$A$2:$N$65027,4,FALSE)="","",VLOOKUP($A1556,入力マスター!$A$2:$N$65027,4,FALSE))</f>
        <v/>
      </c>
      <c r="C1560" s="99"/>
      <c r="D1560" s="99"/>
      <c r="E1560" s="99"/>
      <c r="F1560" s="100"/>
      <c r="G1560" s="49" t="s">
        <v>26</v>
      </c>
      <c r="H1560" s="91"/>
      <c r="I1560" s="3"/>
      <c r="J1560" s="91"/>
      <c r="K1560" s="3"/>
      <c r="L1560" s="91"/>
      <c r="M1560" s="3"/>
      <c r="N1560" s="91"/>
      <c r="O1560" s="3"/>
      <c r="P1560" s="91"/>
      <c r="Q1560" s="3"/>
      <c r="R1560" s="91"/>
      <c r="S1560" s="3"/>
      <c r="T1560" s="91"/>
      <c r="U1560" s="3"/>
      <c r="V1560" s="91"/>
      <c r="W1560" s="3"/>
      <c r="X1560" s="91"/>
      <c r="Y1560" s="3"/>
      <c r="Z1560" s="94"/>
      <c r="AA1560" s="3"/>
    </row>
    <row r="1561" spans="1:27" ht="21" customHeight="1">
      <c r="A1561" s="97"/>
      <c r="B1561" s="101"/>
      <c r="C1561" s="102"/>
      <c r="D1561" s="102"/>
      <c r="E1561" s="102"/>
      <c r="F1561" s="103"/>
      <c r="G1561" s="44"/>
      <c r="H1561" s="92"/>
      <c r="I1561" s="3"/>
      <c r="J1561" s="92"/>
      <c r="K1561" s="3"/>
      <c r="L1561" s="92"/>
      <c r="M1561" s="3"/>
      <c r="N1561" s="92"/>
      <c r="O1561" s="3"/>
      <c r="P1561" s="92"/>
      <c r="Q1561" s="3"/>
      <c r="R1561" s="92"/>
      <c r="S1561" s="3"/>
      <c r="T1561" s="92"/>
      <c r="U1561" s="3"/>
      <c r="V1561" s="92"/>
      <c r="W1561" s="3"/>
      <c r="X1561" s="92"/>
      <c r="Y1561" s="3"/>
      <c r="Z1561" s="95"/>
      <c r="AA1561" s="3"/>
    </row>
    <row r="1562" spans="1:27" ht="21" customHeight="1">
      <c r="A1562" s="106">
        <f t="shared" ref="A1562" si="564">A1556+1</f>
        <v>261</v>
      </c>
      <c r="B1562" s="108" t="s">
        <v>18</v>
      </c>
      <c r="C1562" s="108"/>
      <c r="D1562" s="109"/>
      <c r="E1562" s="9" t="s">
        <v>19</v>
      </c>
      <c r="F1562" s="8" t="s">
        <v>20</v>
      </c>
      <c r="G1562" s="45" t="s">
        <v>21</v>
      </c>
      <c r="H1562" s="54" t="s">
        <v>22</v>
      </c>
      <c r="I1562" s="3" t="str">
        <f t="shared" si="552"/>
        <v/>
      </c>
      <c r="J1562" s="54" t="s">
        <v>22</v>
      </c>
      <c r="K1562" s="3" t="str">
        <f t="shared" si="552"/>
        <v/>
      </c>
      <c r="L1562" s="54" t="s">
        <v>22</v>
      </c>
      <c r="M1562" s="3" t="str">
        <f t="shared" si="552"/>
        <v/>
      </c>
      <c r="N1562" s="54" t="s">
        <v>22</v>
      </c>
      <c r="O1562" s="3" t="str">
        <f t="shared" si="552"/>
        <v/>
      </c>
      <c r="P1562" s="54" t="s">
        <v>22</v>
      </c>
      <c r="Q1562" s="3" t="str">
        <f t="shared" si="552"/>
        <v/>
      </c>
      <c r="R1562" s="54" t="s">
        <v>22</v>
      </c>
      <c r="S1562" s="3" t="str">
        <f t="shared" si="552"/>
        <v/>
      </c>
      <c r="T1562" s="54" t="s">
        <v>22</v>
      </c>
      <c r="U1562" s="3" t="str">
        <f t="shared" si="552"/>
        <v/>
      </c>
      <c r="V1562" s="54" t="s">
        <v>22</v>
      </c>
      <c r="W1562" s="3" t="str">
        <f t="shared" si="552"/>
        <v/>
      </c>
      <c r="X1562" s="54" t="s">
        <v>22</v>
      </c>
      <c r="Y1562" s="3" t="str">
        <f t="shared" si="552"/>
        <v/>
      </c>
      <c r="Z1562" s="55" t="s">
        <v>22</v>
      </c>
      <c r="AA1562" s="3" t="str">
        <f t="shared" ref="AA1562" si="565">IF(Z1563="-","",Z1563)</f>
        <v/>
      </c>
    </row>
    <row r="1563" spans="1:27" ht="21" customHeight="1">
      <c r="A1563" s="107"/>
      <c r="B1563" s="110" t="str">
        <f>IF(VLOOKUP($A1562,入力マスター!$A$2:$N$65027,2,FALSE)="","",VLOOKUP($A1562,入力マスター!$A$2:$N$65027,2,FALSE))</f>
        <v/>
      </c>
      <c r="C1563" s="110"/>
      <c r="D1563" s="111"/>
      <c r="E1563" s="10"/>
      <c r="F1563" s="7"/>
      <c r="G1563" s="47"/>
      <c r="H1563" s="46" t="s">
        <v>23</v>
      </c>
      <c r="I1563" s="3"/>
      <c r="J1563" s="46" t="s">
        <v>23</v>
      </c>
      <c r="K1563" s="3"/>
      <c r="L1563" s="46" t="s">
        <v>23</v>
      </c>
      <c r="M1563" s="3"/>
      <c r="N1563" s="46" t="s">
        <v>23</v>
      </c>
      <c r="O1563" s="3"/>
      <c r="P1563" s="46" t="s">
        <v>23</v>
      </c>
      <c r="Q1563" s="3"/>
      <c r="R1563" s="46" t="s">
        <v>23</v>
      </c>
      <c r="S1563" s="3"/>
      <c r="T1563" s="46" t="s">
        <v>23</v>
      </c>
      <c r="U1563" s="3"/>
      <c r="V1563" s="46" t="s">
        <v>23</v>
      </c>
      <c r="W1563" s="3"/>
      <c r="X1563" s="46" t="s">
        <v>23</v>
      </c>
      <c r="Y1563" s="3"/>
      <c r="Z1563" s="50" t="s">
        <v>23</v>
      </c>
      <c r="AA1563" s="3"/>
    </row>
    <row r="1564" spans="1:27" ht="21" customHeight="1">
      <c r="A1564" s="104" t="s">
        <v>24</v>
      </c>
      <c r="B1564" s="114" t="str">
        <f>IF(VLOOKUP($A1562,入力マスター!$A$2:$N$65027,5,FALSE)="","",VLOOKUP($A1562,入力マスター!$A$2:$N$65027,5,FALSE))</f>
        <v/>
      </c>
      <c r="C1564" s="115"/>
      <c r="D1564" s="116"/>
      <c r="E1564" s="21" t="s">
        <v>2</v>
      </c>
      <c r="F1564" s="22"/>
      <c r="G1564" s="48"/>
      <c r="H1564" s="51" t="s">
        <v>21</v>
      </c>
      <c r="I1564" s="3"/>
      <c r="J1564" s="51" t="s">
        <v>21</v>
      </c>
      <c r="K1564" s="3"/>
      <c r="L1564" s="51" t="s">
        <v>21</v>
      </c>
      <c r="M1564" s="3"/>
      <c r="N1564" s="51" t="s">
        <v>21</v>
      </c>
      <c r="O1564" s="3"/>
      <c r="P1564" s="51" t="s">
        <v>21</v>
      </c>
      <c r="Q1564" s="3"/>
      <c r="R1564" s="51" t="s">
        <v>21</v>
      </c>
      <c r="S1564" s="3"/>
      <c r="T1564" s="51" t="s">
        <v>21</v>
      </c>
      <c r="U1564" s="3"/>
      <c r="V1564" s="51" t="s">
        <v>21</v>
      </c>
      <c r="W1564" s="3"/>
      <c r="X1564" s="51" t="s">
        <v>21</v>
      </c>
      <c r="Y1564" s="3"/>
      <c r="Z1564" s="52" t="s">
        <v>21</v>
      </c>
      <c r="AA1564" s="3"/>
    </row>
    <row r="1565" spans="1:27" ht="21" customHeight="1">
      <c r="A1565" s="105"/>
      <c r="B1565" s="117"/>
      <c r="C1565" s="118"/>
      <c r="D1565" s="119"/>
      <c r="E1565" s="112" t="str">
        <f>IF(VLOOKUP($A1562,入力マスター!$A$2:$N$65027,3,FALSE)="","",VLOOKUP($A1562,入力マスター!$A$2:$N$65027,3,FALSE))</f>
        <v/>
      </c>
      <c r="F1565" s="113"/>
      <c r="G1565" s="2"/>
      <c r="H1565" s="90"/>
      <c r="I1565" s="3"/>
      <c r="J1565" s="90"/>
      <c r="K1565" s="3"/>
      <c r="L1565" s="90"/>
      <c r="M1565" s="3"/>
      <c r="N1565" s="90"/>
      <c r="O1565" s="3"/>
      <c r="P1565" s="90"/>
      <c r="Q1565" s="3"/>
      <c r="R1565" s="90"/>
      <c r="S1565" s="3"/>
      <c r="T1565" s="90"/>
      <c r="U1565" s="3"/>
      <c r="V1565" s="90"/>
      <c r="W1565" s="3"/>
      <c r="X1565" s="90"/>
      <c r="Y1565" s="3"/>
      <c r="Z1565" s="93"/>
      <c r="AA1565" s="3"/>
    </row>
    <row r="1566" spans="1:27" ht="21" customHeight="1">
      <c r="A1566" s="96" t="s">
        <v>25</v>
      </c>
      <c r="B1566" s="98" t="str">
        <f>IF(VLOOKUP($A1562,入力マスター!$A$2:$N$65027,4,FALSE)="","",VLOOKUP($A1562,入力マスター!$A$2:$N$65027,4,FALSE))</f>
        <v/>
      </c>
      <c r="C1566" s="99"/>
      <c r="D1566" s="99"/>
      <c r="E1566" s="99"/>
      <c r="F1566" s="100"/>
      <c r="G1566" s="49" t="s">
        <v>26</v>
      </c>
      <c r="H1566" s="91"/>
      <c r="I1566" s="3"/>
      <c r="J1566" s="91"/>
      <c r="K1566" s="3"/>
      <c r="L1566" s="91"/>
      <c r="M1566" s="3"/>
      <c r="N1566" s="91"/>
      <c r="O1566" s="3"/>
      <c r="P1566" s="91"/>
      <c r="Q1566" s="3"/>
      <c r="R1566" s="91"/>
      <c r="S1566" s="3"/>
      <c r="T1566" s="91"/>
      <c r="U1566" s="3"/>
      <c r="V1566" s="91"/>
      <c r="W1566" s="3"/>
      <c r="X1566" s="91"/>
      <c r="Y1566" s="3"/>
      <c r="Z1566" s="94"/>
      <c r="AA1566" s="3"/>
    </row>
    <row r="1567" spans="1:27" ht="21" customHeight="1">
      <c r="A1567" s="97"/>
      <c r="B1567" s="101"/>
      <c r="C1567" s="102"/>
      <c r="D1567" s="102"/>
      <c r="E1567" s="102"/>
      <c r="F1567" s="103"/>
      <c r="G1567" s="44"/>
      <c r="H1567" s="92"/>
      <c r="I1567" s="3"/>
      <c r="J1567" s="92"/>
      <c r="K1567" s="3"/>
      <c r="L1567" s="92"/>
      <c r="M1567" s="3"/>
      <c r="N1567" s="92"/>
      <c r="O1567" s="3"/>
      <c r="P1567" s="92"/>
      <c r="Q1567" s="3"/>
      <c r="R1567" s="92"/>
      <c r="S1567" s="3"/>
      <c r="T1567" s="92"/>
      <c r="U1567" s="3"/>
      <c r="V1567" s="92"/>
      <c r="W1567" s="3"/>
      <c r="X1567" s="92"/>
      <c r="Y1567" s="3"/>
      <c r="Z1567" s="95"/>
      <c r="AA1567" s="3"/>
    </row>
    <row r="1568" spans="1:27" ht="21" customHeight="1">
      <c r="A1568" s="106">
        <f t="shared" ref="A1568" si="566">A1562+1</f>
        <v>262</v>
      </c>
      <c r="B1568" s="108" t="s">
        <v>18</v>
      </c>
      <c r="C1568" s="108"/>
      <c r="D1568" s="109"/>
      <c r="E1568" s="9" t="s">
        <v>19</v>
      </c>
      <c r="F1568" s="8" t="s">
        <v>20</v>
      </c>
      <c r="G1568" s="45" t="s">
        <v>21</v>
      </c>
      <c r="H1568" s="54" t="s">
        <v>22</v>
      </c>
      <c r="I1568" s="3" t="str">
        <f t="shared" si="552"/>
        <v/>
      </c>
      <c r="J1568" s="54" t="s">
        <v>22</v>
      </c>
      <c r="K1568" s="3" t="str">
        <f t="shared" si="552"/>
        <v/>
      </c>
      <c r="L1568" s="54" t="s">
        <v>22</v>
      </c>
      <c r="M1568" s="3" t="str">
        <f t="shared" si="552"/>
        <v/>
      </c>
      <c r="N1568" s="54" t="s">
        <v>22</v>
      </c>
      <c r="O1568" s="3" t="str">
        <f t="shared" si="552"/>
        <v/>
      </c>
      <c r="P1568" s="54" t="s">
        <v>22</v>
      </c>
      <c r="Q1568" s="3" t="str">
        <f t="shared" si="552"/>
        <v/>
      </c>
      <c r="R1568" s="54" t="s">
        <v>22</v>
      </c>
      <c r="S1568" s="3" t="str">
        <f t="shared" si="552"/>
        <v/>
      </c>
      <c r="T1568" s="54" t="s">
        <v>22</v>
      </c>
      <c r="U1568" s="3" t="str">
        <f t="shared" si="552"/>
        <v/>
      </c>
      <c r="V1568" s="54" t="s">
        <v>22</v>
      </c>
      <c r="W1568" s="3" t="str">
        <f t="shared" si="552"/>
        <v/>
      </c>
      <c r="X1568" s="54" t="s">
        <v>22</v>
      </c>
      <c r="Y1568" s="3" t="str">
        <f t="shared" si="552"/>
        <v/>
      </c>
      <c r="Z1568" s="55" t="s">
        <v>22</v>
      </c>
      <c r="AA1568" s="3" t="str">
        <f t="shared" ref="AA1568" si="567">IF(Z1569="-","",Z1569)</f>
        <v/>
      </c>
    </row>
    <row r="1569" spans="1:27" ht="21" customHeight="1">
      <c r="A1569" s="107"/>
      <c r="B1569" s="110" t="str">
        <f>IF(VLOOKUP($A1568,入力マスター!$A$2:$N$65027,2,FALSE)="","",VLOOKUP($A1568,入力マスター!$A$2:$N$65027,2,FALSE))</f>
        <v/>
      </c>
      <c r="C1569" s="110"/>
      <c r="D1569" s="111"/>
      <c r="E1569" s="10"/>
      <c r="F1569" s="7"/>
      <c r="G1569" s="47"/>
      <c r="H1569" s="46" t="s">
        <v>23</v>
      </c>
      <c r="I1569" s="3"/>
      <c r="J1569" s="46" t="s">
        <v>23</v>
      </c>
      <c r="K1569" s="3"/>
      <c r="L1569" s="46" t="s">
        <v>23</v>
      </c>
      <c r="M1569" s="3"/>
      <c r="N1569" s="46" t="s">
        <v>23</v>
      </c>
      <c r="O1569" s="3"/>
      <c r="P1569" s="46" t="s">
        <v>23</v>
      </c>
      <c r="Q1569" s="3"/>
      <c r="R1569" s="46" t="s">
        <v>23</v>
      </c>
      <c r="S1569" s="3"/>
      <c r="T1569" s="46" t="s">
        <v>23</v>
      </c>
      <c r="U1569" s="3"/>
      <c r="V1569" s="46" t="s">
        <v>23</v>
      </c>
      <c r="W1569" s="3"/>
      <c r="X1569" s="46" t="s">
        <v>23</v>
      </c>
      <c r="Y1569" s="3"/>
      <c r="Z1569" s="50" t="s">
        <v>23</v>
      </c>
      <c r="AA1569" s="3"/>
    </row>
    <row r="1570" spans="1:27" ht="21" customHeight="1">
      <c r="A1570" s="104" t="s">
        <v>24</v>
      </c>
      <c r="B1570" s="114" t="str">
        <f>IF(VLOOKUP($A1568,入力マスター!$A$2:$N$65027,5,FALSE)="","",VLOOKUP($A1568,入力マスター!$A$2:$N$65027,5,FALSE))</f>
        <v/>
      </c>
      <c r="C1570" s="115"/>
      <c r="D1570" s="116"/>
      <c r="E1570" s="21" t="s">
        <v>2</v>
      </c>
      <c r="F1570" s="22"/>
      <c r="G1570" s="48"/>
      <c r="H1570" s="51" t="s">
        <v>21</v>
      </c>
      <c r="I1570" s="3"/>
      <c r="J1570" s="51" t="s">
        <v>21</v>
      </c>
      <c r="K1570" s="3"/>
      <c r="L1570" s="51" t="s">
        <v>21</v>
      </c>
      <c r="M1570" s="3"/>
      <c r="N1570" s="51" t="s">
        <v>21</v>
      </c>
      <c r="O1570" s="3"/>
      <c r="P1570" s="51" t="s">
        <v>21</v>
      </c>
      <c r="Q1570" s="3"/>
      <c r="R1570" s="51" t="s">
        <v>21</v>
      </c>
      <c r="S1570" s="3"/>
      <c r="T1570" s="51" t="s">
        <v>21</v>
      </c>
      <c r="U1570" s="3"/>
      <c r="V1570" s="51" t="s">
        <v>21</v>
      </c>
      <c r="W1570" s="3"/>
      <c r="X1570" s="51" t="s">
        <v>21</v>
      </c>
      <c r="Y1570" s="3"/>
      <c r="Z1570" s="52" t="s">
        <v>21</v>
      </c>
      <c r="AA1570" s="3"/>
    </row>
    <row r="1571" spans="1:27" ht="21" customHeight="1">
      <c r="A1571" s="105"/>
      <c r="B1571" s="117"/>
      <c r="C1571" s="118"/>
      <c r="D1571" s="119"/>
      <c r="E1571" s="112" t="str">
        <f>IF(VLOOKUP($A1568,入力マスター!$A$2:$N$65027,3,FALSE)="","",VLOOKUP($A1568,入力マスター!$A$2:$N$65027,3,FALSE))</f>
        <v/>
      </c>
      <c r="F1571" s="113"/>
      <c r="G1571" s="2"/>
      <c r="H1571" s="90"/>
      <c r="I1571" s="3"/>
      <c r="J1571" s="90"/>
      <c r="K1571" s="3"/>
      <c r="L1571" s="90"/>
      <c r="M1571" s="3"/>
      <c r="N1571" s="90"/>
      <c r="O1571" s="3"/>
      <c r="P1571" s="90"/>
      <c r="Q1571" s="3"/>
      <c r="R1571" s="90"/>
      <c r="S1571" s="3"/>
      <c r="T1571" s="90"/>
      <c r="U1571" s="3"/>
      <c r="V1571" s="90"/>
      <c r="W1571" s="3"/>
      <c r="X1571" s="90"/>
      <c r="Y1571" s="3"/>
      <c r="Z1571" s="93"/>
      <c r="AA1571" s="3"/>
    </row>
    <row r="1572" spans="1:27" ht="21" customHeight="1">
      <c r="A1572" s="96" t="s">
        <v>25</v>
      </c>
      <c r="B1572" s="98" t="str">
        <f>IF(VLOOKUP($A1568,入力マスター!$A$2:$N$65027,4,FALSE)="","",VLOOKUP($A1568,入力マスター!$A$2:$N$65027,4,FALSE))</f>
        <v/>
      </c>
      <c r="C1572" s="99"/>
      <c r="D1572" s="99"/>
      <c r="E1572" s="99"/>
      <c r="F1572" s="100"/>
      <c r="G1572" s="49" t="s">
        <v>26</v>
      </c>
      <c r="H1572" s="91"/>
      <c r="I1572" s="3"/>
      <c r="J1572" s="91"/>
      <c r="K1572" s="3"/>
      <c r="L1572" s="91"/>
      <c r="M1572" s="3"/>
      <c r="N1572" s="91"/>
      <c r="O1572" s="3"/>
      <c r="P1572" s="91"/>
      <c r="Q1572" s="3"/>
      <c r="R1572" s="91"/>
      <c r="S1572" s="3"/>
      <c r="T1572" s="91"/>
      <c r="U1572" s="3"/>
      <c r="V1572" s="91"/>
      <c r="W1572" s="3"/>
      <c r="X1572" s="91"/>
      <c r="Y1572" s="3"/>
      <c r="Z1572" s="94"/>
      <c r="AA1572" s="3"/>
    </row>
    <row r="1573" spans="1:27" ht="21" customHeight="1">
      <c r="A1573" s="97"/>
      <c r="B1573" s="101"/>
      <c r="C1573" s="102"/>
      <c r="D1573" s="102"/>
      <c r="E1573" s="102"/>
      <c r="F1573" s="103"/>
      <c r="G1573" s="44"/>
      <c r="H1573" s="92"/>
      <c r="I1573" s="3"/>
      <c r="J1573" s="92"/>
      <c r="K1573" s="3"/>
      <c r="L1573" s="92"/>
      <c r="M1573" s="3"/>
      <c r="N1573" s="92"/>
      <c r="O1573" s="3"/>
      <c r="P1573" s="92"/>
      <c r="Q1573" s="3"/>
      <c r="R1573" s="92"/>
      <c r="S1573" s="3"/>
      <c r="T1573" s="92"/>
      <c r="U1573" s="3"/>
      <c r="V1573" s="92"/>
      <c r="W1573" s="3"/>
      <c r="X1573" s="92"/>
      <c r="Y1573" s="3"/>
      <c r="Z1573" s="95"/>
      <c r="AA1573" s="3"/>
    </row>
    <row r="1574" spans="1:27" ht="21" customHeight="1">
      <c r="A1574" s="106">
        <f t="shared" ref="A1574" si="568">A1568+1</f>
        <v>263</v>
      </c>
      <c r="B1574" s="108" t="s">
        <v>18</v>
      </c>
      <c r="C1574" s="108"/>
      <c r="D1574" s="109"/>
      <c r="E1574" s="9" t="s">
        <v>19</v>
      </c>
      <c r="F1574" s="8" t="s">
        <v>20</v>
      </c>
      <c r="G1574" s="45" t="s">
        <v>21</v>
      </c>
      <c r="H1574" s="54" t="s">
        <v>22</v>
      </c>
      <c r="I1574" s="3" t="str">
        <f t="shared" si="552"/>
        <v/>
      </c>
      <c r="J1574" s="54" t="s">
        <v>22</v>
      </c>
      <c r="K1574" s="3" t="str">
        <f t="shared" si="552"/>
        <v/>
      </c>
      <c r="L1574" s="54" t="s">
        <v>22</v>
      </c>
      <c r="M1574" s="3" t="str">
        <f t="shared" si="552"/>
        <v/>
      </c>
      <c r="N1574" s="54" t="s">
        <v>22</v>
      </c>
      <c r="O1574" s="3" t="str">
        <f t="shared" si="552"/>
        <v/>
      </c>
      <c r="P1574" s="54" t="s">
        <v>22</v>
      </c>
      <c r="Q1574" s="3" t="str">
        <f t="shared" si="552"/>
        <v/>
      </c>
      <c r="R1574" s="54" t="s">
        <v>22</v>
      </c>
      <c r="S1574" s="3" t="str">
        <f t="shared" si="552"/>
        <v/>
      </c>
      <c r="T1574" s="54" t="s">
        <v>22</v>
      </c>
      <c r="U1574" s="3" t="str">
        <f t="shared" si="552"/>
        <v/>
      </c>
      <c r="V1574" s="54" t="s">
        <v>22</v>
      </c>
      <c r="W1574" s="3" t="str">
        <f t="shared" si="552"/>
        <v/>
      </c>
      <c r="X1574" s="54" t="s">
        <v>22</v>
      </c>
      <c r="Y1574" s="3" t="str">
        <f t="shared" si="552"/>
        <v/>
      </c>
      <c r="Z1574" s="55" t="s">
        <v>22</v>
      </c>
      <c r="AA1574" s="3" t="str">
        <f t="shared" ref="AA1574" si="569">IF(Z1575="-","",Z1575)</f>
        <v/>
      </c>
    </row>
    <row r="1575" spans="1:27" ht="21" customHeight="1">
      <c r="A1575" s="107"/>
      <c r="B1575" s="110" t="str">
        <f>IF(VLOOKUP($A1574,入力マスター!$A$2:$N$65027,2,FALSE)="","",VLOOKUP($A1574,入力マスター!$A$2:$N$65027,2,FALSE))</f>
        <v/>
      </c>
      <c r="C1575" s="110"/>
      <c r="D1575" s="111"/>
      <c r="E1575" s="10"/>
      <c r="F1575" s="7"/>
      <c r="G1575" s="47"/>
      <c r="H1575" s="46" t="s">
        <v>23</v>
      </c>
      <c r="I1575" s="3"/>
      <c r="J1575" s="46" t="s">
        <v>23</v>
      </c>
      <c r="K1575" s="3"/>
      <c r="L1575" s="46" t="s">
        <v>23</v>
      </c>
      <c r="M1575" s="3"/>
      <c r="N1575" s="46" t="s">
        <v>23</v>
      </c>
      <c r="O1575" s="3"/>
      <c r="P1575" s="46" t="s">
        <v>23</v>
      </c>
      <c r="Q1575" s="3"/>
      <c r="R1575" s="46" t="s">
        <v>23</v>
      </c>
      <c r="S1575" s="3"/>
      <c r="T1575" s="46" t="s">
        <v>23</v>
      </c>
      <c r="U1575" s="3"/>
      <c r="V1575" s="46" t="s">
        <v>23</v>
      </c>
      <c r="W1575" s="3"/>
      <c r="X1575" s="46" t="s">
        <v>23</v>
      </c>
      <c r="Y1575" s="3"/>
      <c r="Z1575" s="50" t="s">
        <v>23</v>
      </c>
      <c r="AA1575" s="3"/>
    </row>
    <row r="1576" spans="1:27" ht="21" customHeight="1">
      <c r="A1576" s="104" t="s">
        <v>24</v>
      </c>
      <c r="B1576" s="114" t="str">
        <f>IF(VLOOKUP($A1574,入力マスター!$A$2:$N$65027,5,FALSE)="","",VLOOKUP($A1574,入力マスター!$A$2:$N$65027,5,FALSE))</f>
        <v/>
      </c>
      <c r="C1576" s="115"/>
      <c r="D1576" s="116"/>
      <c r="E1576" s="21" t="s">
        <v>2</v>
      </c>
      <c r="F1576" s="22"/>
      <c r="G1576" s="48"/>
      <c r="H1576" s="51" t="s">
        <v>21</v>
      </c>
      <c r="I1576" s="3"/>
      <c r="J1576" s="51" t="s">
        <v>21</v>
      </c>
      <c r="K1576" s="3"/>
      <c r="L1576" s="51" t="s">
        <v>21</v>
      </c>
      <c r="M1576" s="3"/>
      <c r="N1576" s="51" t="s">
        <v>21</v>
      </c>
      <c r="O1576" s="3"/>
      <c r="P1576" s="51" t="s">
        <v>21</v>
      </c>
      <c r="Q1576" s="3"/>
      <c r="R1576" s="51" t="s">
        <v>21</v>
      </c>
      <c r="S1576" s="3"/>
      <c r="T1576" s="51" t="s">
        <v>21</v>
      </c>
      <c r="U1576" s="3"/>
      <c r="V1576" s="51" t="s">
        <v>21</v>
      </c>
      <c r="W1576" s="3"/>
      <c r="X1576" s="51" t="s">
        <v>21</v>
      </c>
      <c r="Y1576" s="3"/>
      <c r="Z1576" s="52" t="s">
        <v>21</v>
      </c>
      <c r="AA1576" s="3"/>
    </row>
    <row r="1577" spans="1:27" ht="21" customHeight="1">
      <c r="A1577" s="105"/>
      <c r="B1577" s="117"/>
      <c r="C1577" s="118"/>
      <c r="D1577" s="119"/>
      <c r="E1577" s="112" t="str">
        <f>IF(VLOOKUP($A1574,入力マスター!$A$2:$N$65027,3,FALSE)="","",VLOOKUP($A1574,入力マスター!$A$2:$N$65027,3,FALSE))</f>
        <v/>
      </c>
      <c r="F1577" s="113"/>
      <c r="G1577" s="2"/>
      <c r="H1577" s="90"/>
      <c r="I1577" s="3"/>
      <c r="J1577" s="90"/>
      <c r="K1577" s="3"/>
      <c r="L1577" s="90"/>
      <c r="M1577" s="3"/>
      <c r="N1577" s="90"/>
      <c r="O1577" s="3"/>
      <c r="P1577" s="90"/>
      <c r="Q1577" s="3"/>
      <c r="R1577" s="90"/>
      <c r="S1577" s="3"/>
      <c r="T1577" s="90"/>
      <c r="U1577" s="3"/>
      <c r="V1577" s="90"/>
      <c r="W1577" s="3"/>
      <c r="X1577" s="90"/>
      <c r="Y1577" s="3"/>
      <c r="Z1577" s="93"/>
      <c r="AA1577" s="3"/>
    </row>
    <row r="1578" spans="1:27" ht="21" customHeight="1">
      <c r="A1578" s="96" t="s">
        <v>25</v>
      </c>
      <c r="B1578" s="98" t="str">
        <f>IF(VLOOKUP($A1574,入力マスター!$A$2:$N$65027,4,FALSE)="","",VLOOKUP($A1574,入力マスター!$A$2:$N$65027,4,FALSE))</f>
        <v/>
      </c>
      <c r="C1578" s="99"/>
      <c r="D1578" s="99"/>
      <c r="E1578" s="99"/>
      <c r="F1578" s="100"/>
      <c r="G1578" s="49" t="s">
        <v>26</v>
      </c>
      <c r="H1578" s="91"/>
      <c r="I1578" s="3"/>
      <c r="J1578" s="91"/>
      <c r="K1578" s="3"/>
      <c r="L1578" s="91"/>
      <c r="M1578" s="3"/>
      <c r="N1578" s="91"/>
      <c r="O1578" s="3"/>
      <c r="P1578" s="91"/>
      <c r="Q1578" s="3"/>
      <c r="R1578" s="91"/>
      <c r="S1578" s="3"/>
      <c r="T1578" s="91"/>
      <c r="U1578" s="3"/>
      <c r="V1578" s="91"/>
      <c r="W1578" s="3"/>
      <c r="X1578" s="91"/>
      <c r="Y1578" s="3"/>
      <c r="Z1578" s="94"/>
      <c r="AA1578" s="3"/>
    </row>
    <row r="1579" spans="1:27" ht="21" customHeight="1">
      <c r="A1579" s="97"/>
      <c r="B1579" s="101"/>
      <c r="C1579" s="102"/>
      <c r="D1579" s="102"/>
      <c r="E1579" s="102"/>
      <c r="F1579" s="103"/>
      <c r="G1579" s="44"/>
      <c r="H1579" s="92"/>
      <c r="I1579" s="3"/>
      <c r="J1579" s="92"/>
      <c r="K1579" s="3"/>
      <c r="L1579" s="92"/>
      <c r="M1579" s="3"/>
      <c r="N1579" s="92"/>
      <c r="O1579" s="3"/>
      <c r="P1579" s="92"/>
      <c r="Q1579" s="3"/>
      <c r="R1579" s="92"/>
      <c r="S1579" s="3"/>
      <c r="T1579" s="92"/>
      <c r="U1579" s="3"/>
      <c r="V1579" s="92"/>
      <c r="W1579" s="3"/>
      <c r="X1579" s="92"/>
      <c r="Y1579" s="3"/>
      <c r="Z1579" s="95"/>
      <c r="AA1579" s="3"/>
    </row>
    <row r="1580" spans="1:27" ht="21" customHeight="1">
      <c r="A1580" s="106">
        <f t="shared" ref="A1580" si="570">A1574+1</f>
        <v>264</v>
      </c>
      <c r="B1580" s="108" t="s">
        <v>18</v>
      </c>
      <c r="C1580" s="108"/>
      <c r="D1580" s="109"/>
      <c r="E1580" s="9" t="s">
        <v>19</v>
      </c>
      <c r="F1580" s="8" t="s">
        <v>20</v>
      </c>
      <c r="G1580" s="45" t="s">
        <v>21</v>
      </c>
      <c r="H1580" s="54" t="s">
        <v>22</v>
      </c>
      <c r="I1580" s="3" t="str">
        <f t="shared" si="552"/>
        <v/>
      </c>
      <c r="J1580" s="54" t="s">
        <v>22</v>
      </c>
      <c r="K1580" s="3" t="str">
        <f t="shared" si="552"/>
        <v/>
      </c>
      <c r="L1580" s="54" t="s">
        <v>22</v>
      </c>
      <c r="M1580" s="3" t="str">
        <f t="shared" si="552"/>
        <v/>
      </c>
      <c r="N1580" s="54" t="s">
        <v>22</v>
      </c>
      <c r="O1580" s="3" t="str">
        <f t="shared" si="552"/>
        <v/>
      </c>
      <c r="P1580" s="54" t="s">
        <v>22</v>
      </c>
      <c r="Q1580" s="3" t="str">
        <f t="shared" si="552"/>
        <v/>
      </c>
      <c r="R1580" s="54" t="s">
        <v>22</v>
      </c>
      <c r="S1580" s="3" t="str">
        <f t="shared" si="552"/>
        <v/>
      </c>
      <c r="T1580" s="54" t="s">
        <v>22</v>
      </c>
      <c r="U1580" s="3" t="str">
        <f t="shared" si="552"/>
        <v/>
      </c>
      <c r="V1580" s="54" t="s">
        <v>22</v>
      </c>
      <c r="W1580" s="3" t="str">
        <f t="shared" si="552"/>
        <v/>
      </c>
      <c r="X1580" s="54" t="s">
        <v>22</v>
      </c>
      <c r="Y1580" s="3" t="str">
        <f t="shared" si="552"/>
        <v/>
      </c>
      <c r="Z1580" s="55" t="s">
        <v>22</v>
      </c>
      <c r="AA1580" s="3" t="str">
        <f t="shared" ref="AA1580" si="571">IF(Z1581="-","",Z1581)</f>
        <v/>
      </c>
    </row>
    <row r="1581" spans="1:27" ht="21" customHeight="1">
      <c r="A1581" s="107"/>
      <c r="B1581" s="110" t="str">
        <f>IF(VLOOKUP($A1580,入力マスター!$A$2:$N$65027,2,FALSE)="","",VLOOKUP($A1580,入力マスター!$A$2:$N$65027,2,FALSE))</f>
        <v/>
      </c>
      <c r="C1581" s="110"/>
      <c r="D1581" s="111"/>
      <c r="E1581" s="10"/>
      <c r="F1581" s="7"/>
      <c r="G1581" s="47"/>
      <c r="H1581" s="46" t="s">
        <v>23</v>
      </c>
      <c r="I1581" s="3"/>
      <c r="J1581" s="46" t="s">
        <v>23</v>
      </c>
      <c r="K1581" s="3"/>
      <c r="L1581" s="46" t="s">
        <v>23</v>
      </c>
      <c r="M1581" s="3"/>
      <c r="N1581" s="46" t="s">
        <v>23</v>
      </c>
      <c r="O1581" s="3"/>
      <c r="P1581" s="46" t="s">
        <v>23</v>
      </c>
      <c r="Q1581" s="3"/>
      <c r="R1581" s="46" t="s">
        <v>23</v>
      </c>
      <c r="S1581" s="3"/>
      <c r="T1581" s="46" t="s">
        <v>23</v>
      </c>
      <c r="U1581" s="3"/>
      <c r="V1581" s="46" t="s">
        <v>23</v>
      </c>
      <c r="W1581" s="3"/>
      <c r="X1581" s="46" t="s">
        <v>23</v>
      </c>
      <c r="Y1581" s="3"/>
      <c r="Z1581" s="50" t="s">
        <v>23</v>
      </c>
      <c r="AA1581" s="3"/>
    </row>
    <row r="1582" spans="1:27" ht="21" customHeight="1">
      <c r="A1582" s="104" t="s">
        <v>24</v>
      </c>
      <c r="B1582" s="114" t="str">
        <f>IF(VLOOKUP($A1580,入力マスター!$A$2:$N$65027,5,FALSE)="","",VLOOKUP($A1580,入力マスター!$A$2:$N$65027,5,FALSE))</f>
        <v/>
      </c>
      <c r="C1582" s="115"/>
      <c r="D1582" s="116"/>
      <c r="E1582" s="21" t="s">
        <v>2</v>
      </c>
      <c r="F1582" s="22"/>
      <c r="G1582" s="48"/>
      <c r="H1582" s="51" t="s">
        <v>21</v>
      </c>
      <c r="I1582" s="3"/>
      <c r="J1582" s="51" t="s">
        <v>21</v>
      </c>
      <c r="K1582" s="3"/>
      <c r="L1582" s="51" t="s">
        <v>21</v>
      </c>
      <c r="M1582" s="3"/>
      <c r="N1582" s="51" t="s">
        <v>21</v>
      </c>
      <c r="O1582" s="3"/>
      <c r="P1582" s="51" t="s">
        <v>21</v>
      </c>
      <c r="Q1582" s="3"/>
      <c r="R1582" s="51" t="s">
        <v>21</v>
      </c>
      <c r="S1582" s="3"/>
      <c r="T1582" s="51" t="s">
        <v>21</v>
      </c>
      <c r="U1582" s="3"/>
      <c r="V1582" s="51" t="s">
        <v>21</v>
      </c>
      <c r="W1582" s="3"/>
      <c r="X1582" s="51" t="s">
        <v>21</v>
      </c>
      <c r="Y1582" s="3"/>
      <c r="Z1582" s="52" t="s">
        <v>21</v>
      </c>
      <c r="AA1582" s="3"/>
    </row>
    <row r="1583" spans="1:27" ht="21" customHeight="1">
      <c r="A1583" s="105"/>
      <c r="B1583" s="117"/>
      <c r="C1583" s="118"/>
      <c r="D1583" s="119"/>
      <c r="E1583" s="112" t="str">
        <f>IF(VLOOKUP($A1580,入力マスター!$A$2:$N$65027,3,FALSE)="","",VLOOKUP($A1580,入力マスター!$A$2:$N$65027,3,FALSE))</f>
        <v/>
      </c>
      <c r="F1583" s="113"/>
      <c r="G1583" s="2"/>
      <c r="H1583" s="90"/>
      <c r="I1583" s="3"/>
      <c r="J1583" s="90"/>
      <c r="K1583" s="3"/>
      <c r="L1583" s="90"/>
      <c r="M1583" s="3"/>
      <c r="N1583" s="90"/>
      <c r="O1583" s="3"/>
      <c r="P1583" s="90"/>
      <c r="Q1583" s="3"/>
      <c r="R1583" s="90"/>
      <c r="S1583" s="3"/>
      <c r="T1583" s="90"/>
      <c r="U1583" s="3"/>
      <c r="V1583" s="90"/>
      <c r="W1583" s="3"/>
      <c r="X1583" s="90"/>
      <c r="Y1583" s="3"/>
      <c r="Z1583" s="93"/>
      <c r="AA1583" s="3"/>
    </row>
    <row r="1584" spans="1:27" ht="21" customHeight="1">
      <c r="A1584" s="96" t="s">
        <v>25</v>
      </c>
      <c r="B1584" s="98" t="str">
        <f>IF(VLOOKUP($A1580,入力マスター!$A$2:$N$65027,4,FALSE)="","",VLOOKUP($A1580,入力マスター!$A$2:$N$65027,4,FALSE))</f>
        <v/>
      </c>
      <c r="C1584" s="99"/>
      <c r="D1584" s="99"/>
      <c r="E1584" s="99"/>
      <c r="F1584" s="100"/>
      <c r="G1584" s="49" t="s">
        <v>26</v>
      </c>
      <c r="H1584" s="91"/>
      <c r="I1584" s="3"/>
      <c r="J1584" s="91"/>
      <c r="K1584" s="3"/>
      <c r="L1584" s="91"/>
      <c r="M1584" s="3"/>
      <c r="N1584" s="91"/>
      <c r="O1584" s="3"/>
      <c r="P1584" s="91"/>
      <c r="Q1584" s="3"/>
      <c r="R1584" s="91"/>
      <c r="S1584" s="3"/>
      <c r="T1584" s="91"/>
      <c r="U1584" s="3"/>
      <c r="V1584" s="91"/>
      <c r="W1584" s="3"/>
      <c r="X1584" s="91"/>
      <c r="Y1584" s="3"/>
      <c r="Z1584" s="94"/>
      <c r="AA1584" s="3"/>
    </row>
    <row r="1585" spans="1:27" ht="21" customHeight="1">
      <c r="A1585" s="97"/>
      <c r="B1585" s="101"/>
      <c r="C1585" s="102"/>
      <c r="D1585" s="102"/>
      <c r="E1585" s="102"/>
      <c r="F1585" s="103"/>
      <c r="G1585" s="44"/>
      <c r="H1585" s="92"/>
      <c r="I1585" s="3"/>
      <c r="J1585" s="92"/>
      <c r="K1585" s="3"/>
      <c r="L1585" s="92"/>
      <c r="M1585" s="3"/>
      <c r="N1585" s="92"/>
      <c r="O1585" s="3"/>
      <c r="P1585" s="92"/>
      <c r="Q1585" s="3"/>
      <c r="R1585" s="92"/>
      <c r="S1585" s="3"/>
      <c r="T1585" s="92"/>
      <c r="U1585" s="3"/>
      <c r="V1585" s="92"/>
      <c r="W1585" s="3"/>
      <c r="X1585" s="92"/>
      <c r="Y1585" s="3"/>
      <c r="Z1585" s="95"/>
      <c r="AA1585" s="3"/>
    </row>
    <row r="1586" spans="1:27" ht="21" customHeight="1">
      <c r="A1586" s="106">
        <f t="shared" ref="A1586" si="572">A1580+1</f>
        <v>265</v>
      </c>
      <c r="B1586" s="108" t="s">
        <v>18</v>
      </c>
      <c r="C1586" s="108"/>
      <c r="D1586" s="109"/>
      <c r="E1586" s="9" t="s">
        <v>19</v>
      </c>
      <c r="F1586" s="8" t="s">
        <v>20</v>
      </c>
      <c r="G1586" s="45" t="s">
        <v>21</v>
      </c>
      <c r="H1586" s="54" t="s">
        <v>22</v>
      </c>
      <c r="I1586" s="3" t="str">
        <f t="shared" si="552"/>
        <v/>
      </c>
      <c r="J1586" s="54" t="s">
        <v>22</v>
      </c>
      <c r="K1586" s="3" t="str">
        <f t="shared" si="552"/>
        <v/>
      </c>
      <c r="L1586" s="54" t="s">
        <v>22</v>
      </c>
      <c r="M1586" s="3" t="str">
        <f t="shared" si="552"/>
        <v/>
      </c>
      <c r="N1586" s="54" t="s">
        <v>22</v>
      </c>
      <c r="O1586" s="3" t="str">
        <f t="shared" si="552"/>
        <v/>
      </c>
      <c r="P1586" s="54" t="s">
        <v>22</v>
      </c>
      <c r="Q1586" s="3" t="str">
        <f t="shared" si="552"/>
        <v/>
      </c>
      <c r="R1586" s="54" t="s">
        <v>22</v>
      </c>
      <c r="S1586" s="3" t="str">
        <f t="shared" si="552"/>
        <v/>
      </c>
      <c r="T1586" s="54" t="s">
        <v>22</v>
      </c>
      <c r="U1586" s="3" t="str">
        <f t="shared" si="552"/>
        <v/>
      </c>
      <c r="V1586" s="54" t="s">
        <v>22</v>
      </c>
      <c r="W1586" s="3" t="str">
        <f t="shared" si="552"/>
        <v/>
      </c>
      <c r="X1586" s="54" t="s">
        <v>22</v>
      </c>
      <c r="Y1586" s="3" t="str">
        <f t="shared" si="552"/>
        <v/>
      </c>
      <c r="Z1586" s="55" t="s">
        <v>22</v>
      </c>
      <c r="AA1586" s="3" t="str">
        <f t="shared" ref="AA1586" si="573">IF(Z1587="-","",Z1587)</f>
        <v/>
      </c>
    </row>
    <row r="1587" spans="1:27" ht="21" customHeight="1">
      <c r="A1587" s="107"/>
      <c r="B1587" s="110" t="str">
        <f>IF(VLOOKUP($A1586,入力マスター!$A$2:$N$65027,2,FALSE)="","",VLOOKUP($A1586,入力マスター!$A$2:$N$65027,2,FALSE))</f>
        <v/>
      </c>
      <c r="C1587" s="110"/>
      <c r="D1587" s="111"/>
      <c r="E1587" s="10"/>
      <c r="F1587" s="7"/>
      <c r="G1587" s="47"/>
      <c r="H1587" s="46" t="s">
        <v>23</v>
      </c>
      <c r="I1587" s="3"/>
      <c r="J1587" s="46" t="s">
        <v>23</v>
      </c>
      <c r="K1587" s="3"/>
      <c r="L1587" s="46" t="s">
        <v>23</v>
      </c>
      <c r="M1587" s="3"/>
      <c r="N1587" s="46" t="s">
        <v>23</v>
      </c>
      <c r="O1587" s="3"/>
      <c r="P1587" s="46" t="s">
        <v>23</v>
      </c>
      <c r="Q1587" s="3"/>
      <c r="R1587" s="46" t="s">
        <v>23</v>
      </c>
      <c r="S1587" s="3"/>
      <c r="T1587" s="46" t="s">
        <v>23</v>
      </c>
      <c r="U1587" s="3"/>
      <c r="V1587" s="46" t="s">
        <v>23</v>
      </c>
      <c r="W1587" s="3"/>
      <c r="X1587" s="46" t="s">
        <v>23</v>
      </c>
      <c r="Y1587" s="3"/>
      <c r="Z1587" s="50" t="s">
        <v>23</v>
      </c>
      <c r="AA1587" s="3"/>
    </row>
    <row r="1588" spans="1:27" ht="21" customHeight="1">
      <c r="A1588" s="104" t="s">
        <v>24</v>
      </c>
      <c r="B1588" s="114" t="str">
        <f>IF(VLOOKUP($A1586,入力マスター!$A$2:$N$65027,5,FALSE)="","",VLOOKUP($A1586,入力マスター!$A$2:$N$65027,5,FALSE))</f>
        <v/>
      </c>
      <c r="C1588" s="115"/>
      <c r="D1588" s="116"/>
      <c r="E1588" s="21" t="s">
        <v>2</v>
      </c>
      <c r="F1588" s="22"/>
      <c r="G1588" s="48"/>
      <c r="H1588" s="51" t="s">
        <v>21</v>
      </c>
      <c r="I1588" s="3"/>
      <c r="J1588" s="51" t="s">
        <v>21</v>
      </c>
      <c r="K1588" s="3"/>
      <c r="L1588" s="51" t="s">
        <v>21</v>
      </c>
      <c r="M1588" s="3"/>
      <c r="N1588" s="51" t="s">
        <v>21</v>
      </c>
      <c r="O1588" s="3"/>
      <c r="P1588" s="51" t="s">
        <v>21</v>
      </c>
      <c r="Q1588" s="3"/>
      <c r="R1588" s="51" t="s">
        <v>21</v>
      </c>
      <c r="S1588" s="3"/>
      <c r="T1588" s="51" t="s">
        <v>21</v>
      </c>
      <c r="U1588" s="3"/>
      <c r="V1588" s="51" t="s">
        <v>21</v>
      </c>
      <c r="W1588" s="3"/>
      <c r="X1588" s="51" t="s">
        <v>21</v>
      </c>
      <c r="Y1588" s="3"/>
      <c r="Z1588" s="52" t="s">
        <v>21</v>
      </c>
      <c r="AA1588" s="3"/>
    </row>
    <row r="1589" spans="1:27" ht="21" customHeight="1">
      <c r="A1589" s="105"/>
      <c r="B1589" s="117"/>
      <c r="C1589" s="118"/>
      <c r="D1589" s="119"/>
      <c r="E1589" s="112" t="str">
        <f>IF(VLOOKUP($A1586,入力マスター!$A$2:$N$65027,3,FALSE)="","",VLOOKUP($A1586,入力マスター!$A$2:$N$65027,3,FALSE))</f>
        <v/>
      </c>
      <c r="F1589" s="113"/>
      <c r="G1589" s="2"/>
      <c r="H1589" s="90"/>
      <c r="I1589" s="3"/>
      <c r="J1589" s="90"/>
      <c r="K1589" s="3"/>
      <c r="L1589" s="90"/>
      <c r="M1589" s="3"/>
      <c r="N1589" s="90"/>
      <c r="O1589" s="3"/>
      <c r="P1589" s="90"/>
      <c r="Q1589" s="3"/>
      <c r="R1589" s="90"/>
      <c r="S1589" s="3"/>
      <c r="T1589" s="90"/>
      <c r="U1589" s="3"/>
      <c r="V1589" s="90"/>
      <c r="W1589" s="3"/>
      <c r="X1589" s="90"/>
      <c r="Y1589" s="3"/>
      <c r="Z1589" s="93"/>
      <c r="AA1589" s="3"/>
    </row>
    <row r="1590" spans="1:27" ht="21" customHeight="1">
      <c r="A1590" s="96" t="s">
        <v>25</v>
      </c>
      <c r="B1590" s="98" t="str">
        <f>IF(VLOOKUP($A1586,入力マスター!$A$2:$N$65027,4,FALSE)="","",VLOOKUP($A1586,入力マスター!$A$2:$N$65027,4,FALSE))</f>
        <v/>
      </c>
      <c r="C1590" s="99"/>
      <c r="D1590" s="99"/>
      <c r="E1590" s="99"/>
      <c r="F1590" s="100"/>
      <c r="G1590" s="49" t="s">
        <v>26</v>
      </c>
      <c r="H1590" s="91"/>
      <c r="I1590" s="3"/>
      <c r="J1590" s="91"/>
      <c r="K1590" s="3"/>
      <c r="L1590" s="91"/>
      <c r="M1590" s="3"/>
      <c r="N1590" s="91"/>
      <c r="O1590" s="3"/>
      <c r="P1590" s="91"/>
      <c r="Q1590" s="3"/>
      <c r="R1590" s="91"/>
      <c r="S1590" s="3"/>
      <c r="T1590" s="91"/>
      <c r="U1590" s="3"/>
      <c r="V1590" s="91"/>
      <c r="W1590" s="3"/>
      <c r="X1590" s="91"/>
      <c r="Y1590" s="3"/>
      <c r="Z1590" s="94"/>
      <c r="AA1590" s="3"/>
    </row>
    <row r="1591" spans="1:27" ht="21" customHeight="1">
      <c r="A1591" s="97"/>
      <c r="B1591" s="101"/>
      <c r="C1591" s="102"/>
      <c r="D1591" s="102"/>
      <c r="E1591" s="102"/>
      <c r="F1591" s="103"/>
      <c r="G1591" s="44"/>
      <c r="H1591" s="92"/>
      <c r="I1591" s="3"/>
      <c r="J1591" s="92"/>
      <c r="K1591" s="3"/>
      <c r="L1591" s="92"/>
      <c r="M1591" s="3"/>
      <c r="N1591" s="92"/>
      <c r="O1591" s="3"/>
      <c r="P1591" s="92"/>
      <c r="Q1591" s="3"/>
      <c r="R1591" s="92"/>
      <c r="S1591" s="3"/>
      <c r="T1591" s="92"/>
      <c r="U1591" s="3"/>
      <c r="V1591" s="92"/>
      <c r="W1591" s="3"/>
      <c r="X1591" s="92"/>
      <c r="Y1591" s="3"/>
      <c r="Z1591" s="95"/>
      <c r="AA1591" s="3"/>
    </row>
    <row r="1592" spans="1:27" ht="21" customHeight="1">
      <c r="A1592" s="106">
        <f t="shared" ref="A1592" si="574">A1586+1</f>
        <v>266</v>
      </c>
      <c r="B1592" s="108" t="s">
        <v>18</v>
      </c>
      <c r="C1592" s="108"/>
      <c r="D1592" s="109"/>
      <c r="E1592" s="9" t="s">
        <v>19</v>
      </c>
      <c r="F1592" s="8" t="s">
        <v>20</v>
      </c>
      <c r="G1592" s="45" t="s">
        <v>21</v>
      </c>
      <c r="H1592" s="54" t="s">
        <v>22</v>
      </c>
      <c r="I1592" s="3" t="str">
        <f t="shared" ref="I1592:W1592" si="575">IF(H1593="-","",H1593)</f>
        <v/>
      </c>
      <c r="J1592" s="54" t="s">
        <v>22</v>
      </c>
      <c r="K1592" s="3" t="str">
        <f t="shared" si="575"/>
        <v/>
      </c>
      <c r="L1592" s="54" t="s">
        <v>22</v>
      </c>
      <c r="M1592" s="3" t="str">
        <f t="shared" si="575"/>
        <v/>
      </c>
      <c r="N1592" s="54" t="s">
        <v>22</v>
      </c>
      <c r="O1592" s="3" t="str">
        <f t="shared" si="575"/>
        <v/>
      </c>
      <c r="P1592" s="54" t="s">
        <v>22</v>
      </c>
      <c r="Q1592" s="3" t="str">
        <f t="shared" si="575"/>
        <v/>
      </c>
      <c r="R1592" s="54" t="s">
        <v>22</v>
      </c>
      <c r="S1592" s="3" t="str">
        <f t="shared" si="575"/>
        <v/>
      </c>
      <c r="T1592" s="54" t="s">
        <v>22</v>
      </c>
      <c r="U1592" s="3" t="str">
        <f t="shared" si="575"/>
        <v/>
      </c>
      <c r="V1592" s="54" t="s">
        <v>22</v>
      </c>
      <c r="W1592" s="3" t="str">
        <f t="shared" si="575"/>
        <v/>
      </c>
      <c r="X1592" s="54" t="s">
        <v>22</v>
      </c>
      <c r="Y1592" s="3" t="str">
        <f t="shared" ref="I1592:Y1652" si="576">IF(X1593="-","",X1593)</f>
        <v/>
      </c>
      <c r="Z1592" s="55" t="s">
        <v>22</v>
      </c>
      <c r="AA1592" s="3" t="str">
        <f t="shared" ref="AA1592" si="577">IF(Z1593="-","",Z1593)</f>
        <v/>
      </c>
    </row>
    <row r="1593" spans="1:27" ht="21" customHeight="1">
      <c r="A1593" s="107"/>
      <c r="B1593" s="110" t="str">
        <f>IF(VLOOKUP($A1592,入力マスター!$A$2:$N$65027,2,FALSE)="","",VLOOKUP($A1592,入力マスター!$A$2:$N$65027,2,FALSE))</f>
        <v/>
      </c>
      <c r="C1593" s="110"/>
      <c r="D1593" s="111"/>
      <c r="E1593" s="10"/>
      <c r="F1593" s="7"/>
      <c r="G1593" s="47"/>
      <c r="H1593" s="46" t="s">
        <v>23</v>
      </c>
      <c r="I1593" s="3"/>
      <c r="J1593" s="46" t="s">
        <v>23</v>
      </c>
      <c r="K1593" s="3"/>
      <c r="L1593" s="46" t="s">
        <v>23</v>
      </c>
      <c r="M1593" s="3"/>
      <c r="N1593" s="46" t="s">
        <v>23</v>
      </c>
      <c r="O1593" s="3"/>
      <c r="P1593" s="46" t="s">
        <v>23</v>
      </c>
      <c r="Q1593" s="3"/>
      <c r="R1593" s="46" t="s">
        <v>23</v>
      </c>
      <c r="S1593" s="3"/>
      <c r="T1593" s="46" t="s">
        <v>23</v>
      </c>
      <c r="U1593" s="3"/>
      <c r="V1593" s="46" t="s">
        <v>23</v>
      </c>
      <c r="W1593" s="3"/>
      <c r="X1593" s="46" t="s">
        <v>23</v>
      </c>
      <c r="Y1593" s="3"/>
      <c r="Z1593" s="50" t="s">
        <v>23</v>
      </c>
      <c r="AA1593" s="3"/>
    </row>
    <row r="1594" spans="1:27" ht="21" customHeight="1">
      <c r="A1594" s="104" t="s">
        <v>24</v>
      </c>
      <c r="B1594" s="114" t="str">
        <f>IF(VLOOKUP($A1592,入力マスター!$A$2:$N$65027,5,FALSE)="","",VLOOKUP($A1592,入力マスター!$A$2:$N$65027,5,FALSE))</f>
        <v/>
      </c>
      <c r="C1594" s="115"/>
      <c r="D1594" s="116"/>
      <c r="E1594" s="21" t="s">
        <v>2</v>
      </c>
      <c r="F1594" s="22"/>
      <c r="G1594" s="48"/>
      <c r="H1594" s="51" t="s">
        <v>21</v>
      </c>
      <c r="I1594" s="3"/>
      <c r="J1594" s="51" t="s">
        <v>21</v>
      </c>
      <c r="K1594" s="3"/>
      <c r="L1594" s="51" t="s">
        <v>21</v>
      </c>
      <c r="M1594" s="3"/>
      <c r="N1594" s="51" t="s">
        <v>21</v>
      </c>
      <c r="O1594" s="3"/>
      <c r="P1594" s="51" t="s">
        <v>21</v>
      </c>
      <c r="Q1594" s="3"/>
      <c r="R1594" s="51" t="s">
        <v>21</v>
      </c>
      <c r="S1594" s="3"/>
      <c r="T1594" s="51" t="s">
        <v>21</v>
      </c>
      <c r="U1594" s="3"/>
      <c r="V1594" s="51" t="s">
        <v>21</v>
      </c>
      <c r="W1594" s="3"/>
      <c r="X1594" s="51" t="s">
        <v>21</v>
      </c>
      <c r="Y1594" s="3"/>
      <c r="Z1594" s="52" t="s">
        <v>21</v>
      </c>
      <c r="AA1594" s="3"/>
    </row>
    <row r="1595" spans="1:27" ht="21" customHeight="1">
      <c r="A1595" s="105"/>
      <c r="B1595" s="117"/>
      <c r="C1595" s="118"/>
      <c r="D1595" s="119"/>
      <c r="E1595" s="112" t="str">
        <f>IF(VLOOKUP($A1592,入力マスター!$A$2:$N$65027,3,FALSE)="","",VLOOKUP($A1592,入力マスター!$A$2:$N$65027,3,FALSE))</f>
        <v/>
      </c>
      <c r="F1595" s="113"/>
      <c r="G1595" s="2"/>
      <c r="H1595" s="90"/>
      <c r="I1595" s="3"/>
      <c r="J1595" s="90"/>
      <c r="K1595" s="3"/>
      <c r="L1595" s="90"/>
      <c r="M1595" s="3"/>
      <c r="N1595" s="90"/>
      <c r="O1595" s="3"/>
      <c r="P1595" s="90"/>
      <c r="Q1595" s="3"/>
      <c r="R1595" s="90"/>
      <c r="S1595" s="3"/>
      <c r="T1595" s="90"/>
      <c r="U1595" s="3"/>
      <c r="V1595" s="90"/>
      <c r="W1595" s="3"/>
      <c r="X1595" s="90"/>
      <c r="Y1595" s="3"/>
      <c r="Z1595" s="93"/>
      <c r="AA1595" s="3"/>
    </row>
    <row r="1596" spans="1:27" ht="21" customHeight="1">
      <c r="A1596" s="96" t="s">
        <v>25</v>
      </c>
      <c r="B1596" s="98" t="str">
        <f>IF(VLOOKUP($A1592,入力マスター!$A$2:$N$65027,4,FALSE)="","",VLOOKUP($A1592,入力マスター!$A$2:$N$65027,4,FALSE))</f>
        <v/>
      </c>
      <c r="C1596" s="99"/>
      <c r="D1596" s="99"/>
      <c r="E1596" s="99"/>
      <c r="F1596" s="100"/>
      <c r="G1596" s="49" t="s">
        <v>26</v>
      </c>
      <c r="H1596" s="91"/>
      <c r="I1596" s="3"/>
      <c r="J1596" s="91"/>
      <c r="K1596" s="3"/>
      <c r="L1596" s="91"/>
      <c r="M1596" s="3"/>
      <c r="N1596" s="91"/>
      <c r="O1596" s="3"/>
      <c r="P1596" s="91"/>
      <c r="Q1596" s="3"/>
      <c r="R1596" s="91"/>
      <c r="S1596" s="3"/>
      <c r="T1596" s="91"/>
      <c r="U1596" s="3"/>
      <c r="V1596" s="91"/>
      <c r="W1596" s="3"/>
      <c r="X1596" s="91"/>
      <c r="Y1596" s="3"/>
      <c r="Z1596" s="94"/>
      <c r="AA1596" s="3"/>
    </row>
    <row r="1597" spans="1:27" ht="21" customHeight="1">
      <c r="A1597" s="97"/>
      <c r="B1597" s="101"/>
      <c r="C1597" s="102"/>
      <c r="D1597" s="102"/>
      <c r="E1597" s="102"/>
      <c r="F1597" s="103"/>
      <c r="G1597" s="44"/>
      <c r="H1597" s="92"/>
      <c r="I1597" s="3"/>
      <c r="J1597" s="92"/>
      <c r="K1597" s="3"/>
      <c r="L1597" s="92"/>
      <c r="M1597" s="3"/>
      <c r="N1597" s="92"/>
      <c r="O1597" s="3"/>
      <c r="P1597" s="92"/>
      <c r="Q1597" s="3"/>
      <c r="R1597" s="92"/>
      <c r="S1597" s="3"/>
      <c r="T1597" s="92"/>
      <c r="U1597" s="3"/>
      <c r="V1597" s="92"/>
      <c r="W1597" s="3"/>
      <c r="X1597" s="92"/>
      <c r="Y1597" s="3"/>
      <c r="Z1597" s="95"/>
      <c r="AA1597" s="3"/>
    </row>
    <row r="1598" spans="1:27" ht="21" customHeight="1">
      <c r="A1598" s="106">
        <f t="shared" ref="A1598" si="578">A1592+1</f>
        <v>267</v>
      </c>
      <c r="B1598" s="108" t="s">
        <v>18</v>
      </c>
      <c r="C1598" s="108"/>
      <c r="D1598" s="109"/>
      <c r="E1598" s="9" t="s">
        <v>19</v>
      </c>
      <c r="F1598" s="8" t="s">
        <v>20</v>
      </c>
      <c r="G1598" s="45" t="s">
        <v>21</v>
      </c>
      <c r="H1598" s="54" t="s">
        <v>22</v>
      </c>
      <c r="I1598" s="3" t="str">
        <f t="shared" si="576"/>
        <v/>
      </c>
      <c r="J1598" s="54" t="s">
        <v>22</v>
      </c>
      <c r="K1598" s="3" t="str">
        <f t="shared" si="576"/>
        <v/>
      </c>
      <c r="L1598" s="54" t="s">
        <v>22</v>
      </c>
      <c r="M1598" s="3" t="str">
        <f t="shared" si="576"/>
        <v/>
      </c>
      <c r="N1598" s="54" t="s">
        <v>22</v>
      </c>
      <c r="O1598" s="3" t="str">
        <f t="shared" si="576"/>
        <v/>
      </c>
      <c r="P1598" s="54" t="s">
        <v>22</v>
      </c>
      <c r="Q1598" s="3" t="str">
        <f t="shared" si="576"/>
        <v/>
      </c>
      <c r="R1598" s="54" t="s">
        <v>22</v>
      </c>
      <c r="S1598" s="3" t="str">
        <f t="shared" si="576"/>
        <v/>
      </c>
      <c r="T1598" s="54" t="s">
        <v>22</v>
      </c>
      <c r="U1598" s="3" t="str">
        <f t="shared" si="576"/>
        <v/>
      </c>
      <c r="V1598" s="54" t="s">
        <v>22</v>
      </c>
      <c r="W1598" s="3" t="str">
        <f t="shared" si="576"/>
        <v/>
      </c>
      <c r="X1598" s="54" t="s">
        <v>22</v>
      </c>
      <c r="Y1598" s="3" t="str">
        <f t="shared" si="576"/>
        <v/>
      </c>
      <c r="Z1598" s="55" t="s">
        <v>22</v>
      </c>
      <c r="AA1598" s="3" t="str">
        <f t="shared" ref="AA1598" si="579">IF(Z1599="-","",Z1599)</f>
        <v/>
      </c>
    </row>
    <row r="1599" spans="1:27" ht="21" customHeight="1">
      <c r="A1599" s="107"/>
      <c r="B1599" s="110" t="str">
        <f>IF(VLOOKUP($A1598,入力マスター!$A$2:$N$65027,2,FALSE)="","",VLOOKUP($A1598,入力マスター!$A$2:$N$65027,2,FALSE))</f>
        <v/>
      </c>
      <c r="C1599" s="110"/>
      <c r="D1599" s="111"/>
      <c r="E1599" s="10"/>
      <c r="F1599" s="7"/>
      <c r="G1599" s="47"/>
      <c r="H1599" s="46" t="s">
        <v>23</v>
      </c>
      <c r="I1599" s="3"/>
      <c r="J1599" s="46" t="s">
        <v>23</v>
      </c>
      <c r="K1599" s="3"/>
      <c r="L1599" s="46" t="s">
        <v>23</v>
      </c>
      <c r="M1599" s="3"/>
      <c r="N1599" s="46" t="s">
        <v>23</v>
      </c>
      <c r="O1599" s="3"/>
      <c r="P1599" s="46" t="s">
        <v>23</v>
      </c>
      <c r="Q1599" s="3"/>
      <c r="R1599" s="46" t="s">
        <v>23</v>
      </c>
      <c r="S1599" s="3"/>
      <c r="T1599" s="46" t="s">
        <v>23</v>
      </c>
      <c r="U1599" s="3"/>
      <c r="V1599" s="46" t="s">
        <v>23</v>
      </c>
      <c r="W1599" s="3"/>
      <c r="X1599" s="46" t="s">
        <v>23</v>
      </c>
      <c r="Y1599" s="3"/>
      <c r="Z1599" s="50" t="s">
        <v>23</v>
      </c>
      <c r="AA1599" s="3"/>
    </row>
    <row r="1600" spans="1:27" ht="21" customHeight="1">
      <c r="A1600" s="104" t="s">
        <v>24</v>
      </c>
      <c r="B1600" s="114" t="str">
        <f>IF(VLOOKUP($A1598,入力マスター!$A$2:$N$65027,5,FALSE)="","",VLOOKUP($A1598,入力マスター!$A$2:$N$65027,5,FALSE))</f>
        <v/>
      </c>
      <c r="C1600" s="115"/>
      <c r="D1600" s="116"/>
      <c r="E1600" s="21" t="s">
        <v>2</v>
      </c>
      <c r="F1600" s="22"/>
      <c r="G1600" s="48"/>
      <c r="H1600" s="51" t="s">
        <v>21</v>
      </c>
      <c r="I1600" s="3"/>
      <c r="J1600" s="51" t="s">
        <v>21</v>
      </c>
      <c r="K1600" s="3"/>
      <c r="L1600" s="51" t="s">
        <v>21</v>
      </c>
      <c r="M1600" s="3"/>
      <c r="N1600" s="51" t="s">
        <v>21</v>
      </c>
      <c r="O1600" s="3"/>
      <c r="P1600" s="51" t="s">
        <v>21</v>
      </c>
      <c r="Q1600" s="3"/>
      <c r="R1600" s="51" t="s">
        <v>21</v>
      </c>
      <c r="S1600" s="3"/>
      <c r="T1600" s="51" t="s">
        <v>21</v>
      </c>
      <c r="U1600" s="3"/>
      <c r="V1600" s="51" t="s">
        <v>21</v>
      </c>
      <c r="W1600" s="3"/>
      <c r="X1600" s="51" t="s">
        <v>21</v>
      </c>
      <c r="Y1600" s="3"/>
      <c r="Z1600" s="52" t="s">
        <v>21</v>
      </c>
      <c r="AA1600" s="3"/>
    </row>
    <row r="1601" spans="1:27" ht="21" customHeight="1">
      <c r="A1601" s="105"/>
      <c r="B1601" s="117"/>
      <c r="C1601" s="118"/>
      <c r="D1601" s="119"/>
      <c r="E1601" s="112" t="str">
        <f>IF(VLOOKUP($A1598,入力マスター!$A$2:$N$65027,3,FALSE)="","",VLOOKUP($A1598,入力マスター!$A$2:$N$65027,3,FALSE))</f>
        <v/>
      </c>
      <c r="F1601" s="113"/>
      <c r="G1601" s="2"/>
      <c r="H1601" s="90"/>
      <c r="I1601" s="3"/>
      <c r="J1601" s="90"/>
      <c r="K1601" s="3"/>
      <c r="L1601" s="90"/>
      <c r="M1601" s="3"/>
      <c r="N1601" s="90"/>
      <c r="O1601" s="3"/>
      <c r="P1601" s="90"/>
      <c r="Q1601" s="3"/>
      <c r="R1601" s="90"/>
      <c r="S1601" s="3"/>
      <c r="T1601" s="90"/>
      <c r="U1601" s="3"/>
      <c r="V1601" s="90"/>
      <c r="W1601" s="3"/>
      <c r="X1601" s="90"/>
      <c r="Y1601" s="3"/>
      <c r="Z1601" s="93"/>
      <c r="AA1601" s="3"/>
    </row>
    <row r="1602" spans="1:27" ht="21" customHeight="1">
      <c r="A1602" s="96" t="s">
        <v>25</v>
      </c>
      <c r="B1602" s="98" t="str">
        <f>IF(VLOOKUP($A1598,入力マスター!$A$2:$N$65027,4,FALSE)="","",VLOOKUP($A1598,入力マスター!$A$2:$N$65027,4,FALSE))</f>
        <v/>
      </c>
      <c r="C1602" s="99"/>
      <c r="D1602" s="99"/>
      <c r="E1602" s="99"/>
      <c r="F1602" s="100"/>
      <c r="G1602" s="49" t="s">
        <v>26</v>
      </c>
      <c r="H1602" s="91"/>
      <c r="I1602" s="3"/>
      <c r="J1602" s="91"/>
      <c r="K1602" s="3"/>
      <c r="L1602" s="91"/>
      <c r="M1602" s="3"/>
      <c r="N1602" s="91"/>
      <c r="O1602" s="3"/>
      <c r="P1602" s="91"/>
      <c r="Q1602" s="3"/>
      <c r="R1602" s="91"/>
      <c r="S1602" s="3"/>
      <c r="T1602" s="91"/>
      <c r="U1602" s="3"/>
      <c r="V1602" s="91"/>
      <c r="W1602" s="3"/>
      <c r="X1602" s="91"/>
      <c r="Y1602" s="3"/>
      <c r="Z1602" s="94"/>
      <c r="AA1602" s="3"/>
    </row>
    <row r="1603" spans="1:27" ht="21" customHeight="1">
      <c r="A1603" s="97"/>
      <c r="B1603" s="101"/>
      <c r="C1603" s="102"/>
      <c r="D1603" s="102"/>
      <c r="E1603" s="102"/>
      <c r="F1603" s="103"/>
      <c r="G1603" s="44"/>
      <c r="H1603" s="92"/>
      <c r="I1603" s="3"/>
      <c r="J1603" s="92"/>
      <c r="K1603" s="3"/>
      <c r="L1603" s="92"/>
      <c r="M1603" s="3"/>
      <c r="N1603" s="92"/>
      <c r="O1603" s="3"/>
      <c r="P1603" s="92"/>
      <c r="Q1603" s="3"/>
      <c r="R1603" s="92"/>
      <c r="S1603" s="3"/>
      <c r="T1603" s="92"/>
      <c r="U1603" s="3"/>
      <c r="V1603" s="92"/>
      <c r="W1603" s="3"/>
      <c r="X1603" s="92"/>
      <c r="Y1603" s="3"/>
      <c r="Z1603" s="95"/>
      <c r="AA1603" s="3"/>
    </row>
    <row r="1604" spans="1:27" ht="21" customHeight="1">
      <c r="A1604" s="106">
        <f t="shared" ref="A1604" si="580">A1598+1</f>
        <v>268</v>
      </c>
      <c r="B1604" s="108" t="s">
        <v>18</v>
      </c>
      <c r="C1604" s="108"/>
      <c r="D1604" s="109"/>
      <c r="E1604" s="9" t="s">
        <v>19</v>
      </c>
      <c r="F1604" s="8" t="s">
        <v>20</v>
      </c>
      <c r="G1604" s="45" t="s">
        <v>21</v>
      </c>
      <c r="H1604" s="54" t="s">
        <v>22</v>
      </c>
      <c r="I1604" s="3" t="str">
        <f t="shared" si="576"/>
        <v/>
      </c>
      <c r="J1604" s="54" t="s">
        <v>22</v>
      </c>
      <c r="K1604" s="3" t="str">
        <f t="shared" si="576"/>
        <v/>
      </c>
      <c r="L1604" s="54" t="s">
        <v>22</v>
      </c>
      <c r="M1604" s="3" t="str">
        <f t="shared" si="576"/>
        <v/>
      </c>
      <c r="N1604" s="54" t="s">
        <v>22</v>
      </c>
      <c r="O1604" s="3" t="str">
        <f t="shared" si="576"/>
        <v/>
      </c>
      <c r="P1604" s="54" t="s">
        <v>22</v>
      </c>
      <c r="Q1604" s="3" t="str">
        <f t="shared" si="576"/>
        <v/>
      </c>
      <c r="R1604" s="54" t="s">
        <v>22</v>
      </c>
      <c r="S1604" s="3" t="str">
        <f t="shared" si="576"/>
        <v/>
      </c>
      <c r="T1604" s="54" t="s">
        <v>22</v>
      </c>
      <c r="U1604" s="3" t="str">
        <f t="shared" si="576"/>
        <v/>
      </c>
      <c r="V1604" s="54" t="s">
        <v>22</v>
      </c>
      <c r="W1604" s="3" t="str">
        <f t="shared" si="576"/>
        <v/>
      </c>
      <c r="X1604" s="54" t="s">
        <v>22</v>
      </c>
      <c r="Y1604" s="3" t="str">
        <f t="shared" si="576"/>
        <v/>
      </c>
      <c r="Z1604" s="55" t="s">
        <v>22</v>
      </c>
      <c r="AA1604" s="3" t="str">
        <f t="shared" ref="AA1604" si="581">IF(Z1605="-","",Z1605)</f>
        <v/>
      </c>
    </row>
    <row r="1605" spans="1:27" ht="21" customHeight="1">
      <c r="A1605" s="107"/>
      <c r="B1605" s="110" t="str">
        <f>IF(VLOOKUP($A1604,入力マスター!$A$2:$N$65027,2,FALSE)="","",VLOOKUP($A1604,入力マスター!$A$2:$N$65027,2,FALSE))</f>
        <v/>
      </c>
      <c r="C1605" s="110"/>
      <c r="D1605" s="111"/>
      <c r="E1605" s="10"/>
      <c r="F1605" s="7"/>
      <c r="G1605" s="47"/>
      <c r="H1605" s="46" t="s">
        <v>23</v>
      </c>
      <c r="I1605" s="3"/>
      <c r="J1605" s="46" t="s">
        <v>23</v>
      </c>
      <c r="K1605" s="3"/>
      <c r="L1605" s="46" t="s">
        <v>23</v>
      </c>
      <c r="M1605" s="3"/>
      <c r="N1605" s="46" t="s">
        <v>23</v>
      </c>
      <c r="O1605" s="3"/>
      <c r="P1605" s="46" t="s">
        <v>23</v>
      </c>
      <c r="Q1605" s="3"/>
      <c r="R1605" s="46" t="s">
        <v>23</v>
      </c>
      <c r="S1605" s="3"/>
      <c r="T1605" s="46" t="s">
        <v>23</v>
      </c>
      <c r="U1605" s="3"/>
      <c r="V1605" s="46" t="s">
        <v>23</v>
      </c>
      <c r="W1605" s="3"/>
      <c r="X1605" s="46" t="s">
        <v>23</v>
      </c>
      <c r="Y1605" s="3"/>
      <c r="Z1605" s="50" t="s">
        <v>23</v>
      </c>
      <c r="AA1605" s="3"/>
    </row>
    <row r="1606" spans="1:27" ht="21" customHeight="1">
      <c r="A1606" s="104" t="s">
        <v>24</v>
      </c>
      <c r="B1606" s="114" t="str">
        <f>IF(VLOOKUP($A1604,入力マスター!$A$2:$N$65027,5,FALSE)="","",VLOOKUP($A1604,入力マスター!$A$2:$N$65027,5,FALSE))</f>
        <v/>
      </c>
      <c r="C1606" s="115"/>
      <c r="D1606" s="116"/>
      <c r="E1606" s="21" t="s">
        <v>2</v>
      </c>
      <c r="F1606" s="22"/>
      <c r="G1606" s="48"/>
      <c r="H1606" s="51" t="s">
        <v>21</v>
      </c>
      <c r="I1606" s="3"/>
      <c r="J1606" s="51" t="s">
        <v>21</v>
      </c>
      <c r="K1606" s="3"/>
      <c r="L1606" s="51" t="s">
        <v>21</v>
      </c>
      <c r="M1606" s="3"/>
      <c r="N1606" s="51" t="s">
        <v>21</v>
      </c>
      <c r="O1606" s="3"/>
      <c r="P1606" s="51" t="s">
        <v>21</v>
      </c>
      <c r="Q1606" s="3"/>
      <c r="R1606" s="51" t="s">
        <v>21</v>
      </c>
      <c r="S1606" s="3"/>
      <c r="T1606" s="51" t="s">
        <v>21</v>
      </c>
      <c r="U1606" s="3"/>
      <c r="V1606" s="51" t="s">
        <v>21</v>
      </c>
      <c r="W1606" s="3"/>
      <c r="X1606" s="51" t="s">
        <v>21</v>
      </c>
      <c r="Y1606" s="3"/>
      <c r="Z1606" s="52" t="s">
        <v>21</v>
      </c>
      <c r="AA1606" s="3"/>
    </row>
    <row r="1607" spans="1:27" ht="21" customHeight="1">
      <c r="A1607" s="105"/>
      <c r="B1607" s="117"/>
      <c r="C1607" s="118"/>
      <c r="D1607" s="119"/>
      <c r="E1607" s="112" t="str">
        <f>IF(VLOOKUP($A1604,入力マスター!$A$2:$N$65027,3,FALSE)="","",VLOOKUP($A1604,入力マスター!$A$2:$N$65027,3,FALSE))</f>
        <v/>
      </c>
      <c r="F1607" s="113"/>
      <c r="G1607" s="2"/>
      <c r="H1607" s="90"/>
      <c r="I1607" s="3"/>
      <c r="J1607" s="90"/>
      <c r="K1607" s="3"/>
      <c r="L1607" s="90"/>
      <c r="M1607" s="3"/>
      <c r="N1607" s="90"/>
      <c r="O1607" s="3"/>
      <c r="P1607" s="90"/>
      <c r="Q1607" s="3"/>
      <c r="R1607" s="90"/>
      <c r="S1607" s="3"/>
      <c r="T1607" s="90"/>
      <c r="U1607" s="3"/>
      <c r="V1607" s="90"/>
      <c r="W1607" s="3"/>
      <c r="X1607" s="90"/>
      <c r="Y1607" s="3"/>
      <c r="Z1607" s="93"/>
      <c r="AA1607" s="3"/>
    </row>
    <row r="1608" spans="1:27" ht="21" customHeight="1">
      <c r="A1608" s="96" t="s">
        <v>25</v>
      </c>
      <c r="B1608" s="98" t="str">
        <f>IF(VLOOKUP($A1604,入力マスター!$A$2:$N$65027,4,FALSE)="","",VLOOKUP($A1604,入力マスター!$A$2:$N$65027,4,FALSE))</f>
        <v/>
      </c>
      <c r="C1608" s="99"/>
      <c r="D1608" s="99"/>
      <c r="E1608" s="99"/>
      <c r="F1608" s="100"/>
      <c r="G1608" s="49" t="s">
        <v>26</v>
      </c>
      <c r="H1608" s="91"/>
      <c r="I1608" s="3"/>
      <c r="J1608" s="91"/>
      <c r="K1608" s="3"/>
      <c r="L1608" s="91"/>
      <c r="M1608" s="3"/>
      <c r="N1608" s="91"/>
      <c r="O1608" s="3"/>
      <c r="P1608" s="91"/>
      <c r="Q1608" s="3"/>
      <c r="R1608" s="91"/>
      <c r="S1608" s="3"/>
      <c r="T1608" s="91"/>
      <c r="U1608" s="3"/>
      <c r="V1608" s="91"/>
      <c r="W1608" s="3"/>
      <c r="X1608" s="91"/>
      <c r="Y1608" s="3"/>
      <c r="Z1608" s="94"/>
      <c r="AA1608" s="3"/>
    </row>
    <row r="1609" spans="1:27" ht="21" customHeight="1">
      <c r="A1609" s="97"/>
      <c r="B1609" s="101"/>
      <c r="C1609" s="102"/>
      <c r="D1609" s="102"/>
      <c r="E1609" s="102"/>
      <c r="F1609" s="103"/>
      <c r="G1609" s="44"/>
      <c r="H1609" s="92"/>
      <c r="I1609" s="3"/>
      <c r="J1609" s="92"/>
      <c r="K1609" s="3"/>
      <c r="L1609" s="92"/>
      <c r="M1609" s="3"/>
      <c r="N1609" s="92"/>
      <c r="O1609" s="3"/>
      <c r="P1609" s="92"/>
      <c r="Q1609" s="3"/>
      <c r="R1609" s="92"/>
      <c r="S1609" s="3"/>
      <c r="T1609" s="92"/>
      <c r="U1609" s="3"/>
      <c r="V1609" s="92"/>
      <c r="W1609" s="3"/>
      <c r="X1609" s="92"/>
      <c r="Y1609" s="3"/>
      <c r="Z1609" s="95"/>
      <c r="AA1609" s="3"/>
    </row>
    <row r="1610" spans="1:27" ht="21" customHeight="1">
      <c r="A1610" s="106">
        <f t="shared" ref="A1610" si="582">A1604+1</f>
        <v>269</v>
      </c>
      <c r="B1610" s="108" t="s">
        <v>18</v>
      </c>
      <c r="C1610" s="108"/>
      <c r="D1610" s="109"/>
      <c r="E1610" s="9" t="s">
        <v>19</v>
      </c>
      <c r="F1610" s="8" t="s">
        <v>20</v>
      </c>
      <c r="G1610" s="45" t="s">
        <v>21</v>
      </c>
      <c r="H1610" s="54" t="s">
        <v>22</v>
      </c>
      <c r="I1610" s="3" t="str">
        <f t="shared" si="576"/>
        <v/>
      </c>
      <c r="J1610" s="54" t="s">
        <v>22</v>
      </c>
      <c r="K1610" s="3" t="str">
        <f t="shared" si="576"/>
        <v/>
      </c>
      <c r="L1610" s="54" t="s">
        <v>22</v>
      </c>
      <c r="M1610" s="3" t="str">
        <f t="shared" si="576"/>
        <v/>
      </c>
      <c r="N1610" s="54" t="s">
        <v>22</v>
      </c>
      <c r="O1610" s="3" t="str">
        <f t="shared" si="576"/>
        <v/>
      </c>
      <c r="P1610" s="54" t="s">
        <v>22</v>
      </c>
      <c r="Q1610" s="3" t="str">
        <f t="shared" si="576"/>
        <v/>
      </c>
      <c r="R1610" s="54" t="s">
        <v>22</v>
      </c>
      <c r="S1610" s="3" t="str">
        <f t="shared" si="576"/>
        <v/>
      </c>
      <c r="T1610" s="54" t="s">
        <v>22</v>
      </c>
      <c r="U1610" s="3" t="str">
        <f t="shared" si="576"/>
        <v/>
      </c>
      <c r="V1610" s="54" t="s">
        <v>22</v>
      </c>
      <c r="W1610" s="3" t="str">
        <f t="shared" si="576"/>
        <v/>
      </c>
      <c r="X1610" s="54" t="s">
        <v>22</v>
      </c>
      <c r="Y1610" s="3" t="str">
        <f t="shared" si="576"/>
        <v/>
      </c>
      <c r="Z1610" s="55" t="s">
        <v>22</v>
      </c>
      <c r="AA1610" s="3" t="str">
        <f t="shared" ref="AA1610" si="583">IF(Z1611="-","",Z1611)</f>
        <v/>
      </c>
    </row>
    <row r="1611" spans="1:27" ht="21" customHeight="1">
      <c r="A1611" s="107"/>
      <c r="B1611" s="110" t="str">
        <f>IF(VLOOKUP($A1610,入力マスター!$A$2:$N$65027,2,FALSE)="","",VLOOKUP($A1610,入力マスター!$A$2:$N$65027,2,FALSE))</f>
        <v/>
      </c>
      <c r="C1611" s="110"/>
      <c r="D1611" s="111"/>
      <c r="E1611" s="10"/>
      <c r="F1611" s="7"/>
      <c r="G1611" s="47"/>
      <c r="H1611" s="46" t="s">
        <v>23</v>
      </c>
      <c r="I1611" s="3"/>
      <c r="J1611" s="46" t="s">
        <v>23</v>
      </c>
      <c r="K1611" s="3"/>
      <c r="L1611" s="46" t="s">
        <v>23</v>
      </c>
      <c r="M1611" s="3"/>
      <c r="N1611" s="46" t="s">
        <v>23</v>
      </c>
      <c r="O1611" s="3"/>
      <c r="P1611" s="46" t="s">
        <v>23</v>
      </c>
      <c r="Q1611" s="3"/>
      <c r="R1611" s="46" t="s">
        <v>23</v>
      </c>
      <c r="S1611" s="3"/>
      <c r="T1611" s="46" t="s">
        <v>23</v>
      </c>
      <c r="U1611" s="3"/>
      <c r="V1611" s="46" t="s">
        <v>23</v>
      </c>
      <c r="W1611" s="3"/>
      <c r="X1611" s="46" t="s">
        <v>23</v>
      </c>
      <c r="Y1611" s="3"/>
      <c r="Z1611" s="50" t="s">
        <v>23</v>
      </c>
      <c r="AA1611" s="3"/>
    </row>
    <row r="1612" spans="1:27" ht="21" customHeight="1">
      <c r="A1612" s="104" t="s">
        <v>24</v>
      </c>
      <c r="B1612" s="114" t="str">
        <f>IF(VLOOKUP($A1610,入力マスター!$A$2:$N$65027,5,FALSE)="","",VLOOKUP($A1610,入力マスター!$A$2:$N$65027,5,FALSE))</f>
        <v/>
      </c>
      <c r="C1612" s="115"/>
      <c r="D1612" s="116"/>
      <c r="E1612" s="21" t="s">
        <v>2</v>
      </c>
      <c r="F1612" s="22"/>
      <c r="G1612" s="48"/>
      <c r="H1612" s="51" t="s">
        <v>21</v>
      </c>
      <c r="I1612" s="3"/>
      <c r="J1612" s="51" t="s">
        <v>21</v>
      </c>
      <c r="K1612" s="3"/>
      <c r="L1612" s="51" t="s">
        <v>21</v>
      </c>
      <c r="M1612" s="3"/>
      <c r="N1612" s="51" t="s">
        <v>21</v>
      </c>
      <c r="O1612" s="3"/>
      <c r="P1612" s="51" t="s">
        <v>21</v>
      </c>
      <c r="Q1612" s="3"/>
      <c r="R1612" s="51" t="s">
        <v>21</v>
      </c>
      <c r="S1612" s="3"/>
      <c r="T1612" s="51" t="s">
        <v>21</v>
      </c>
      <c r="U1612" s="3"/>
      <c r="V1612" s="51" t="s">
        <v>21</v>
      </c>
      <c r="W1612" s="3"/>
      <c r="X1612" s="51" t="s">
        <v>21</v>
      </c>
      <c r="Y1612" s="3"/>
      <c r="Z1612" s="52" t="s">
        <v>21</v>
      </c>
      <c r="AA1612" s="3"/>
    </row>
    <row r="1613" spans="1:27" ht="21" customHeight="1">
      <c r="A1613" s="105"/>
      <c r="B1613" s="117"/>
      <c r="C1613" s="118"/>
      <c r="D1613" s="119"/>
      <c r="E1613" s="112" t="str">
        <f>IF(VLOOKUP($A1610,入力マスター!$A$2:$N$65027,3,FALSE)="","",VLOOKUP($A1610,入力マスター!$A$2:$N$65027,3,FALSE))</f>
        <v/>
      </c>
      <c r="F1613" s="113"/>
      <c r="G1613" s="2"/>
      <c r="H1613" s="90"/>
      <c r="I1613" s="3"/>
      <c r="J1613" s="90"/>
      <c r="K1613" s="3"/>
      <c r="L1613" s="90"/>
      <c r="M1613" s="3"/>
      <c r="N1613" s="90"/>
      <c r="O1613" s="3"/>
      <c r="P1613" s="90"/>
      <c r="Q1613" s="3"/>
      <c r="R1613" s="90"/>
      <c r="S1613" s="3"/>
      <c r="T1613" s="90"/>
      <c r="U1613" s="3"/>
      <c r="V1613" s="90"/>
      <c r="W1613" s="3"/>
      <c r="X1613" s="90"/>
      <c r="Y1613" s="3"/>
      <c r="Z1613" s="93"/>
      <c r="AA1613" s="3"/>
    </row>
    <row r="1614" spans="1:27" ht="21" customHeight="1">
      <c r="A1614" s="96" t="s">
        <v>25</v>
      </c>
      <c r="B1614" s="98" t="str">
        <f>IF(VLOOKUP($A1610,入力マスター!$A$2:$N$65027,4,FALSE)="","",VLOOKUP($A1610,入力マスター!$A$2:$N$65027,4,FALSE))</f>
        <v/>
      </c>
      <c r="C1614" s="99"/>
      <c r="D1614" s="99"/>
      <c r="E1614" s="99"/>
      <c r="F1614" s="100"/>
      <c r="G1614" s="49" t="s">
        <v>26</v>
      </c>
      <c r="H1614" s="91"/>
      <c r="I1614" s="3"/>
      <c r="J1614" s="91"/>
      <c r="K1614" s="3"/>
      <c r="L1614" s="91"/>
      <c r="M1614" s="3"/>
      <c r="N1614" s="91"/>
      <c r="O1614" s="3"/>
      <c r="P1614" s="91"/>
      <c r="Q1614" s="3"/>
      <c r="R1614" s="91"/>
      <c r="S1614" s="3"/>
      <c r="T1614" s="91"/>
      <c r="U1614" s="3"/>
      <c r="V1614" s="91"/>
      <c r="W1614" s="3"/>
      <c r="X1614" s="91"/>
      <c r="Y1614" s="3"/>
      <c r="Z1614" s="94"/>
      <c r="AA1614" s="3"/>
    </row>
    <row r="1615" spans="1:27" ht="21" customHeight="1">
      <c r="A1615" s="97"/>
      <c r="B1615" s="101"/>
      <c r="C1615" s="102"/>
      <c r="D1615" s="102"/>
      <c r="E1615" s="102"/>
      <c r="F1615" s="103"/>
      <c r="G1615" s="44"/>
      <c r="H1615" s="92"/>
      <c r="I1615" s="3"/>
      <c r="J1615" s="92"/>
      <c r="K1615" s="3"/>
      <c r="L1615" s="92"/>
      <c r="M1615" s="3"/>
      <c r="N1615" s="92"/>
      <c r="O1615" s="3"/>
      <c r="P1615" s="92"/>
      <c r="Q1615" s="3"/>
      <c r="R1615" s="92"/>
      <c r="S1615" s="3"/>
      <c r="T1615" s="92"/>
      <c r="U1615" s="3"/>
      <c r="V1615" s="92"/>
      <c r="W1615" s="3"/>
      <c r="X1615" s="92"/>
      <c r="Y1615" s="3"/>
      <c r="Z1615" s="95"/>
      <c r="AA1615" s="3"/>
    </row>
    <row r="1616" spans="1:27" ht="21" customHeight="1">
      <c r="A1616" s="106">
        <f t="shared" ref="A1616" si="584">A1610+1</f>
        <v>270</v>
      </c>
      <c r="B1616" s="108" t="s">
        <v>18</v>
      </c>
      <c r="C1616" s="108"/>
      <c r="D1616" s="109"/>
      <c r="E1616" s="9" t="s">
        <v>19</v>
      </c>
      <c r="F1616" s="8" t="s">
        <v>20</v>
      </c>
      <c r="G1616" s="45" t="s">
        <v>21</v>
      </c>
      <c r="H1616" s="54" t="s">
        <v>22</v>
      </c>
      <c r="I1616" s="3" t="str">
        <f t="shared" si="576"/>
        <v/>
      </c>
      <c r="J1616" s="54" t="s">
        <v>22</v>
      </c>
      <c r="K1616" s="3" t="str">
        <f t="shared" si="576"/>
        <v/>
      </c>
      <c r="L1616" s="54" t="s">
        <v>22</v>
      </c>
      <c r="M1616" s="3" t="str">
        <f t="shared" si="576"/>
        <v/>
      </c>
      <c r="N1616" s="54" t="s">
        <v>22</v>
      </c>
      <c r="O1616" s="3" t="str">
        <f t="shared" si="576"/>
        <v/>
      </c>
      <c r="P1616" s="54" t="s">
        <v>22</v>
      </c>
      <c r="Q1616" s="3" t="str">
        <f t="shared" si="576"/>
        <v/>
      </c>
      <c r="R1616" s="54" t="s">
        <v>22</v>
      </c>
      <c r="S1616" s="3" t="str">
        <f t="shared" si="576"/>
        <v/>
      </c>
      <c r="T1616" s="54" t="s">
        <v>22</v>
      </c>
      <c r="U1616" s="3" t="str">
        <f t="shared" si="576"/>
        <v/>
      </c>
      <c r="V1616" s="54" t="s">
        <v>22</v>
      </c>
      <c r="W1616" s="3" t="str">
        <f t="shared" si="576"/>
        <v/>
      </c>
      <c r="X1616" s="54" t="s">
        <v>22</v>
      </c>
      <c r="Y1616" s="3" t="str">
        <f t="shared" si="576"/>
        <v/>
      </c>
      <c r="Z1616" s="55" t="s">
        <v>22</v>
      </c>
      <c r="AA1616" s="3" t="str">
        <f t="shared" ref="AA1616" si="585">IF(Z1617="-","",Z1617)</f>
        <v/>
      </c>
    </row>
    <row r="1617" spans="1:27" ht="21" customHeight="1">
      <c r="A1617" s="107"/>
      <c r="B1617" s="110" t="str">
        <f>IF(VLOOKUP($A1616,入力マスター!$A$2:$N$65027,2,FALSE)="","",VLOOKUP($A1616,入力マスター!$A$2:$N$65027,2,FALSE))</f>
        <v/>
      </c>
      <c r="C1617" s="110"/>
      <c r="D1617" s="111"/>
      <c r="E1617" s="10"/>
      <c r="F1617" s="7"/>
      <c r="G1617" s="47"/>
      <c r="H1617" s="46" t="s">
        <v>23</v>
      </c>
      <c r="I1617" s="3"/>
      <c r="J1617" s="46" t="s">
        <v>23</v>
      </c>
      <c r="K1617" s="3"/>
      <c r="L1617" s="46" t="s">
        <v>23</v>
      </c>
      <c r="M1617" s="3"/>
      <c r="N1617" s="46" t="s">
        <v>23</v>
      </c>
      <c r="O1617" s="3"/>
      <c r="P1617" s="46" t="s">
        <v>23</v>
      </c>
      <c r="Q1617" s="3"/>
      <c r="R1617" s="46" t="s">
        <v>23</v>
      </c>
      <c r="S1617" s="3"/>
      <c r="T1617" s="46" t="s">
        <v>23</v>
      </c>
      <c r="U1617" s="3"/>
      <c r="V1617" s="46" t="s">
        <v>23</v>
      </c>
      <c r="W1617" s="3"/>
      <c r="X1617" s="46" t="s">
        <v>23</v>
      </c>
      <c r="Y1617" s="3"/>
      <c r="Z1617" s="50" t="s">
        <v>23</v>
      </c>
      <c r="AA1617" s="3"/>
    </row>
    <row r="1618" spans="1:27" ht="21" customHeight="1">
      <c r="A1618" s="104" t="s">
        <v>24</v>
      </c>
      <c r="B1618" s="114" t="str">
        <f>IF(VLOOKUP($A1616,入力マスター!$A$2:$N$65027,5,FALSE)="","",VLOOKUP($A1616,入力マスター!$A$2:$N$65027,5,FALSE))</f>
        <v/>
      </c>
      <c r="C1618" s="115"/>
      <c r="D1618" s="116"/>
      <c r="E1618" s="21" t="s">
        <v>2</v>
      </c>
      <c r="F1618" s="22"/>
      <c r="G1618" s="48"/>
      <c r="H1618" s="51" t="s">
        <v>21</v>
      </c>
      <c r="I1618" s="3"/>
      <c r="J1618" s="51" t="s">
        <v>21</v>
      </c>
      <c r="K1618" s="3"/>
      <c r="L1618" s="51" t="s">
        <v>21</v>
      </c>
      <c r="M1618" s="3"/>
      <c r="N1618" s="51" t="s">
        <v>21</v>
      </c>
      <c r="O1618" s="3"/>
      <c r="P1618" s="51" t="s">
        <v>21</v>
      </c>
      <c r="Q1618" s="3"/>
      <c r="R1618" s="51" t="s">
        <v>21</v>
      </c>
      <c r="S1618" s="3"/>
      <c r="T1618" s="51" t="s">
        <v>21</v>
      </c>
      <c r="U1618" s="3"/>
      <c r="V1618" s="51" t="s">
        <v>21</v>
      </c>
      <c r="W1618" s="3"/>
      <c r="X1618" s="51" t="s">
        <v>21</v>
      </c>
      <c r="Y1618" s="3"/>
      <c r="Z1618" s="52" t="s">
        <v>21</v>
      </c>
      <c r="AA1618" s="3"/>
    </row>
    <row r="1619" spans="1:27" ht="21" customHeight="1">
      <c r="A1619" s="105"/>
      <c r="B1619" s="117"/>
      <c r="C1619" s="118"/>
      <c r="D1619" s="119"/>
      <c r="E1619" s="112" t="str">
        <f>IF(VLOOKUP($A1616,入力マスター!$A$2:$N$65027,3,FALSE)="","",VLOOKUP($A1616,入力マスター!$A$2:$N$65027,3,FALSE))</f>
        <v/>
      </c>
      <c r="F1619" s="113"/>
      <c r="G1619" s="2"/>
      <c r="H1619" s="90"/>
      <c r="I1619" s="3"/>
      <c r="J1619" s="90"/>
      <c r="K1619" s="3"/>
      <c r="L1619" s="90"/>
      <c r="M1619" s="3"/>
      <c r="N1619" s="90"/>
      <c r="O1619" s="3"/>
      <c r="P1619" s="90"/>
      <c r="Q1619" s="3"/>
      <c r="R1619" s="90"/>
      <c r="S1619" s="3"/>
      <c r="T1619" s="90"/>
      <c r="U1619" s="3"/>
      <c r="V1619" s="90"/>
      <c r="W1619" s="3"/>
      <c r="X1619" s="90"/>
      <c r="Y1619" s="3"/>
      <c r="Z1619" s="93"/>
      <c r="AA1619" s="3"/>
    </row>
    <row r="1620" spans="1:27" ht="21" customHeight="1">
      <c r="A1620" s="96" t="s">
        <v>25</v>
      </c>
      <c r="B1620" s="98" t="str">
        <f>IF(VLOOKUP($A1616,入力マスター!$A$2:$N$65027,4,FALSE)="","",VLOOKUP($A1616,入力マスター!$A$2:$N$65027,4,FALSE))</f>
        <v/>
      </c>
      <c r="C1620" s="99"/>
      <c r="D1620" s="99"/>
      <c r="E1620" s="99"/>
      <c r="F1620" s="100"/>
      <c r="G1620" s="49" t="s">
        <v>26</v>
      </c>
      <c r="H1620" s="91"/>
      <c r="I1620" s="3"/>
      <c r="J1620" s="91"/>
      <c r="K1620" s="3"/>
      <c r="L1620" s="91"/>
      <c r="M1620" s="3"/>
      <c r="N1620" s="91"/>
      <c r="O1620" s="3"/>
      <c r="P1620" s="91"/>
      <c r="Q1620" s="3"/>
      <c r="R1620" s="91"/>
      <c r="S1620" s="3"/>
      <c r="T1620" s="91"/>
      <c r="U1620" s="3"/>
      <c r="V1620" s="91"/>
      <c r="W1620" s="3"/>
      <c r="X1620" s="91"/>
      <c r="Y1620" s="3"/>
      <c r="Z1620" s="94"/>
      <c r="AA1620" s="3"/>
    </row>
    <row r="1621" spans="1:27" ht="21" customHeight="1">
      <c r="A1621" s="97"/>
      <c r="B1621" s="101"/>
      <c r="C1621" s="102"/>
      <c r="D1621" s="102"/>
      <c r="E1621" s="102"/>
      <c r="F1621" s="103"/>
      <c r="G1621" s="44"/>
      <c r="H1621" s="92"/>
      <c r="I1621" s="3"/>
      <c r="J1621" s="92"/>
      <c r="K1621" s="3"/>
      <c r="L1621" s="92"/>
      <c r="M1621" s="3"/>
      <c r="N1621" s="92"/>
      <c r="O1621" s="3"/>
      <c r="P1621" s="92"/>
      <c r="Q1621" s="3"/>
      <c r="R1621" s="92"/>
      <c r="S1621" s="3"/>
      <c r="T1621" s="92"/>
      <c r="U1621" s="3"/>
      <c r="V1621" s="92"/>
      <c r="W1621" s="3"/>
      <c r="X1621" s="92"/>
      <c r="Y1621" s="3"/>
      <c r="Z1621" s="95"/>
      <c r="AA1621" s="3"/>
    </row>
    <row r="1622" spans="1:27" ht="21" customHeight="1">
      <c r="A1622" s="106">
        <f t="shared" ref="A1622" si="586">A1616+1</f>
        <v>271</v>
      </c>
      <c r="B1622" s="108" t="s">
        <v>18</v>
      </c>
      <c r="C1622" s="108"/>
      <c r="D1622" s="109"/>
      <c r="E1622" s="9" t="s">
        <v>19</v>
      </c>
      <c r="F1622" s="8" t="s">
        <v>20</v>
      </c>
      <c r="G1622" s="45" t="s">
        <v>21</v>
      </c>
      <c r="H1622" s="54" t="s">
        <v>22</v>
      </c>
      <c r="I1622" s="3" t="str">
        <f t="shared" si="576"/>
        <v/>
      </c>
      <c r="J1622" s="54" t="s">
        <v>22</v>
      </c>
      <c r="K1622" s="3" t="str">
        <f t="shared" si="576"/>
        <v/>
      </c>
      <c r="L1622" s="54" t="s">
        <v>22</v>
      </c>
      <c r="M1622" s="3" t="str">
        <f t="shared" si="576"/>
        <v/>
      </c>
      <c r="N1622" s="54" t="s">
        <v>22</v>
      </c>
      <c r="O1622" s="3" t="str">
        <f t="shared" si="576"/>
        <v/>
      </c>
      <c r="P1622" s="54" t="s">
        <v>22</v>
      </c>
      <c r="Q1622" s="3" t="str">
        <f t="shared" si="576"/>
        <v/>
      </c>
      <c r="R1622" s="54" t="s">
        <v>22</v>
      </c>
      <c r="S1622" s="3" t="str">
        <f t="shared" si="576"/>
        <v/>
      </c>
      <c r="T1622" s="54" t="s">
        <v>22</v>
      </c>
      <c r="U1622" s="3" t="str">
        <f t="shared" si="576"/>
        <v/>
      </c>
      <c r="V1622" s="54" t="s">
        <v>22</v>
      </c>
      <c r="W1622" s="3" t="str">
        <f t="shared" si="576"/>
        <v/>
      </c>
      <c r="X1622" s="54" t="s">
        <v>22</v>
      </c>
      <c r="Y1622" s="3" t="str">
        <f t="shared" si="576"/>
        <v/>
      </c>
      <c r="Z1622" s="55" t="s">
        <v>22</v>
      </c>
      <c r="AA1622" s="3" t="str">
        <f t="shared" ref="AA1622" si="587">IF(Z1623="-","",Z1623)</f>
        <v/>
      </c>
    </row>
    <row r="1623" spans="1:27" ht="21" customHeight="1">
      <c r="A1623" s="107"/>
      <c r="B1623" s="110" t="str">
        <f>IF(VLOOKUP($A1622,入力マスター!$A$2:$N$65027,2,FALSE)="","",VLOOKUP($A1622,入力マスター!$A$2:$N$65027,2,FALSE))</f>
        <v/>
      </c>
      <c r="C1623" s="110"/>
      <c r="D1623" s="111"/>
      <c r="E1623" s="10"/>
      <c r="F1623" s="7"/>
      <c r="G1623" s="47"/>
      <c r="H1623" s="46" t="s">
        <v>23</v>
      </c>
      <c r="I1623" s="3"/>
      <c r="J1623" s="46" t="s">
        <v>23</v>
      </c>
      <c r="K1623" s="3"/>
      <c r="L1623" s="46" t="s">
        <v>23</v>
      </c>
      <c r="M1623" s="3"/>
      <c r="N1623" s="46" t="s">
        <v>23</v>
      </c>
      <c r="O1623" s="3"/>
      <c r="P1623" s="46" t="s">
        <v>23</v>
      </c>
      <c r="Q1623" s="3"/>
      <c r="R1623" s="46" t="s">
        <v>23</v>
      </c>
      <c r="S1623" s="3"/>
      <c r="T1623" s="46" t="s">
        <v>23</v>
      </c>
      <c r="U1623" s="3"/>
      <c r="V1623" s="46" t="s">
        <v>23</v>
      </c>
      <c r="W1623" s="3"/>
      <c r="X1623" s="46" t="s">
        <v>23</v>
      </c>
      <c r="Y1623" s="3"/>
      <c r="Z1623" s="50" t="s">
        <v>23</v>
      </c>
      <c r="AA1623" s="3"/>
    </row>
    <row r="1624" spans="1:27" ht="21" customHeight="1">
      <c r="A1624" s="104" t="s">
        <v>24</v>
      </c>
      <c r="B1624" s="114" t="str">
        <f>IF(VLOOKUP($A1622,入力マスター!$A$2:$N$65027,5,FALSE)="","",VLOOKUP($A1622,入力マスター!$A$2:$N$65027,5,FALSE))</f>
        <v/>
      </c>
      <c r="C1624" s="115"/>
      <c r="D1624" s="116"/>
      <c r="E1624" s="21" t="s">
        <v>2</v>
      </c>
      <c r="F1624" s="22"/>
      <c r="G1624" s="48"/>
      <c r="H1624" s="51" t="s">
        <v>21</v>
      </c>
      <c r="I1624" s="3"/>
      <c r="J1624" s="51" t="s">
        <v>21</v>
      </c>
      <c r="K1624" s="3"/>
      <c r="L1624" s="51" t="s">
        <v>21</v>
      </c>
      <c r="M1624" s="3"/>
      <c r="N1624" s="51" t="s">
        <v>21</v>
      </c>
      <c r="O1624" s="3"/>
      <c r="P1624" s="51" t="s">
        <v>21</v>
      </c>
      <c r="Q1624" s="3"/>
      <c r="R1624" s="51" t="s">
        <v>21</v>
      </c>
      <c r="S1624" s="3"/>
      <c r="T1624" s="51" t="s">
        <v>21</v>
      </c>
      <c r="U1624" s="3"/>
      <c r="V1624" s="51" t="s">
        <v>21</v>
      </c>
      <c r="W1624" s="3"/>
      <c r="X1624" s="51" t="s">
        <v>21</v>
      </c>
      <c r="Y1624" s="3"/>
      <c r="Z1624" s="52" t="s">
        <v>21</v>
      </c>
      <c r="AA1624" s="3"/>
    </row>
    <row r="1625" spans="1:27" ht="21" customHeight="1">
      <c r="A1625" s="105"/>
      <c r="B1625" s="117"/>
      <c r="C1625" s="118"/>
      <c r="D1625" s="119"/>
      <c r="E1625" s="112" t="str">
        <f>IF(VLOOKUP($A1622,入力マスター!$A$2:$N$65027,3,FALSE)="","",VLOOKUP($A1622,入力マスター!$A$2:$N$65027,3,FALSE))</f>
        <v/>
      </c>
      <c r="F1625" s="113"/>
      <c r="G1625" s="2"/>
      <c r="H1625" s="90"/>
      <c r="I1625" s="3"/>
      <c r="J1625" s="90"/>
      <c r="K1625" s="3"/>
      <c r="L1625" s="90"/>
      <c r="M1625" s="3"/>
      <c r="N1625" s="90"/>
      <c r="O1625" s="3"/>
      <c r="P1625" s="90"/>
      <c r="Q1625" s="3"/>
      <c r="R1625" s="90"/>
      <c r="S1625" s="3"/>
      <c r="T1625" s="90"/>
      <c r="U1625" s="3"/>
      <c r="V1625" s="90"/>
      <c r="W1625" s="3"/>
      <c r="X1625" s="90"/>
      <c r="Y1625" s="3"/>
      <c r="Z1625" s="93"/>
      <c r="AA1625" s="3"/>
    </row>
    <row r="1626" spans="1:27" ht="21" customHeight="1">
      <c r="A1626" s="96" t="s">
        <v>25</v>
      </c>
      <c r="B1626" s="98" t="str">
        <f>IF(VLOOKUP($A1622,入力マスター!$A$2:$N$65027,4,FALSE)="","",VLOOKUP($A1622,入力マスター!$A$2:$N$65027,4,FALSE))</f>
        <v/>
      </c>
      <c r="C1626" s="99"/>
      <c r="D1626" s="99"/>
      <c r="E1626" s="99"/>
      <c r="F1626" s="100"/>
      <c r="G1626" s="49" t="s">
        <v>26</v>
      </c>
      <c r="H1626" s="91"/>
      <c r="I1626" s="3"/>
      <c r="J1626" s="91"/>
      <c r="K1626" s="3"/>
      <c r="L1626" s="91"/>
      <c r="M1626" s="3"/>
      <c r="N1626" s="91"/>
      <c r="O1626" s="3"/>
      <c r="P1626" s="91"/>
      <c r="Q1626" s="3"/>
      <c r="R1626" s="91"/>
      <c r="S1626" s="3"/>
      <c r="T1626" s="91"/>
      <c r="U1626" s="3"/>
      <c r="V1626" s="91"/>
      <c r="W1626" s="3"/>
      <c r="X1626" s="91"/>
      <c r="Y1626" s="3"/>
      <c r="Z1626" s="94"/>
      <c r="AA1626" s="3"/>
    </row>
    <row r="1627" spans="1:27" ht="21" customHeight="1">
      <c r="A1627" s="97"/>
      <c r="B1627" s="101"/>
      <c r="C1627" s="102"/>
      <c r="D1627" s="102"/>
      <c r="E1627" s="102"/>
      <c r="F1627" s="103"/>
      <c r="G1627" s="44"/>
      <c r="H1627" s="92"/>
      <c r="I1627" s="3"/>
      <c r="J1627" s="92"/>
      <c r="K1627" s="3"/>
      <c r="L1627" s="92"/>
      <c r="M1627" s="3"/>
      <c r="N1627" s="92"/>
      <c r="O1627" s="3"/>
      <c r="P1627" s="92"/>
      <c r="Q1627" s="3"/>
      <c r="R1627" s="92"/>
      <c r="S1627" s="3"/>
      <c r="T1627" s="92"/>
      <c r="U1627" s="3"/>
      <c r="V1627" s="92"/>
      <c r="W1627" s="3"/>
      <c r="X1627" s="92"/>
      <c r="Y1627" s="3"/>
      <c r="Z1627" s="95"/>
      <c r="AA1627" s="3"/>
    </row>
    <row r="1628" spans="1:27" ht="21" customHeight="1">
      <c r="A1628" s="106">
        <f t="shared" ref="A1628" si="588">A1622+1</f>
        <v>272</v>
      </c>
      <c r="B1628" s="108" t="s">
        <v>18</v>
      </c>
      <c r="C1628" s="108"/>
      <c r="D1628" s="109"/>
      <c r="E1628" s="9" t="s">
        <v>19</v>
      </c>
      <c r="F1628" s="8" t="s">
        <v>20</v>
      </c>
      <c r="G1628" s="45" t="s">
        <v>21</v>
      </c>
      <c r="H1628" s="54" t="s">
        <v>22</v>
      </c>
      <c r="I1628" s="3" t="str">
        <f t="shared" si="576"/>
        <v/>
      </c>
      <c r="J1628" s="54" t="s">
        <v>22</v>
      </c>
      <c r="K1628" s="3" t="str">
        <f t="shared" si="576"/>
        <v/>
      </c>
      <c r="L1628" s="54" t="s">
        <v>22</v>
      </c>
      <c r="M1628" s="3" t="str">
        <f t="shared" si="576"/>
        <v/>
      </c>
      <c r="N1628" s="54" t="s">
        <v>22</v>
      </c>
      <c r="O1628" s="3" t="str">
        <f t="shared" si="576"/>
        <v/>
      </c>
      <c r="P1628" s="54" t="s">
        <v>22</v>
      </c>
      <c r="Q1628" s="3" t="str">
        <f t="shared" si="576"/>
        <v/>
      </c>
      <c r="R1628" s="54" t="s">
        <v>22</v>
      </c>
      <c r="S1628" s="3" t="str">
        <f t="shared" si="576"/>
        <v/>
      </c>
      <c r="T1628" s="54" t="s">
        <v>22</v>
      </c>
      <c r="U1628" s="3" t="str">
        <f t="shared" si="576"/>
        <v/>
      </c>
      <c r="V1628" s="54" t="s">
        <v>22</v>
      </c>
      <c r="W1628" s="3" t="str">
        <f t="shared" si="576"/>
        <v/>
      </c>
      <c r="X1628" s="54" t="s">
        <v>22</v>
      </c>
      <c r="Y1628" s="3" t="str">
        <f t="shared" si="576"/>
        <v/>
      </c>
      <c r="Z1628" s="55" t="s">
        <v>22</v>
      </c>
      <c r="AA1628" s="3" t="str">
        <f t="shared" ref="AA1628" si="589">IF(Z1629="-","",Z1629)</f>
        <v/>
      </c>
    </row>
    <row r="1629" spans="1:27" ht="21" customHeight="1">
      <c r="A1629" s="107"/>
      <c r="B1629" s="110" t="str">
        <f>IF(VLOOKUP($A1628,入力マスター!$A$2:$N$65027,2,FALSE)="","",VLOOKUP($A1628,入力マスター!$A$2:$N$65027,2,FALSE))</f>
        <v/>
      </c>
      <c r="C1629" s="110"/>
      <c r="D1629" s="111"/>
      <c r="E1629" s="10"/>
      <c r="F1629" s="7"/>
      <c r="G1629" s="47"/>
      <c r="H1629" s="46" t="s">
        <v>23</v>
      </c>
      <c r="I1629" s="3"/>
      <c r="J1629" s="46" t="s">
        <v>23</v>
      </c>
      <c r="K1629" s="3"/>
      <c r="L1629" s="46" t="s">
        <v>23</v>
      </c>
      <c r="M1629" s="3"/>
      <c r="N1629" s="46" t="s">
        <v>23</v>
      </c>
      <c r="O1629" s="3"/>
      <c r="P1629" s="46" t="s">
        <v>23</v>
      </c>
      <c r="Q1629" s="3"/>
      <c r="R1629" s="46" t="s">
        <v>23</v>
      </c>
      <c r="S1629" s="3"/>
      <c r="T1629" s="46" t="s">
        <v>23</v>
      </c>
      <c r="U1629" s="3"/>
      <c r="V1629" s="46" t="s">
        <v>23</v>
      </c>
      <c r="W1629" s="3"/>
      <c r="X1629" s="46" t="s">
        <v>23</v>
      </c>
      <c r="Y1629" s="3"/>
      <c r="Z1629" s="50" t="s">
        <v>23</v>
      </c>
      <c r="AA1629" s="3"/>
    </row>
    <row r="1630" spans="1:27" ht="21" customHeight="1">
      <c r="A1630" s="104" t="s">
        <v>24</v>
      </c>
      <c r="B1630" s="114" t="str">
        <f>IF(VLOOKUP($A1628,入力マスター!$A$2:$N$65027,5,FALSE)="","",VLOOKUP($A1628,入力マスター!$A$2:$N$65027,5,FALSE))</f>
        <v/>
      </c>
      <c r="C1630" s="115"/>
      <c r="D1630" s="116"/>
      <c r="E1630" s="21" t="s">
        <v>2</v>
      </c>
      <c r="F1630" s="22"/>
      <c r="G1630" s="48"/>
      <c r="H1630" s="51" t="s">
        <v>21</v>
      </c>
      <c r="I1630" s="3"/>
      <c r="J1630" s="51" t="s">
        <v>21</v>
      </c>
      <c r="K1630" s="3"/>
      <c r="L1630" s="51" t="s">
        <v>21</v>
      </c>
      <c r="M1630" s="3"/>
      <c r="N1630" s="51" t="s">
        <v>21</v>
      </c>
      <c r="O1630" s="3"/>
      <c r="P1630" s="51" t="s">
        <v>21</v>
      </c>
      <c r="Q1630" s="3"/>
      <c r="R1630" s="51" t="s">
        <v>21</v>
      </c>
      <c r="S1630" s="3"/>
      <c r="T1630" s="51" t="s">
        <v>21</v>
      </c>
      <c r="U1630" s="3"/>
      <c r="V1630" s="51" t="s">
        <v>21</v>
      </c>
      <c r="W1630" s="3"/>
      <c r="X1630" s="51" t="s">
        <v>21</v>
      </c>
      <c r="Y1630" s="3"/>
      <c r="Z1630" s="52" t="s">
        <v>21</v>
      </c>
      <c r="AA1630" s="3"/>
    </row>
    <row r="1631" spans="1:27" ht="21" customHeight="1">
      <c r="A1631" s="105"/>
      <c r="B1631" s="117"/>
      <c r="C1631" s="118"/>
      <c r="D1631" s="119"/>
      <c r="E1631" s="112" t="str">
        <f>IF(VLOOKUP($A1628,入力マスター!$A$2:$N$65027,3,FALSE)="","",VLOOKUP($A1628,入力マスター!$A$2:$N$65027,3,FALSE))</f>
        <v/>
      </c>
      <c r="F1631" s="113"/>
      <c r="G1631" s="2"/>
      <c r="H1631" s="90"/>
      <c r="I1631" s="3"/>
      <c r="J1631" s="90"/>
      <c r="K1631" s="3"/>
      <c r="L1631" s="90"/>
      <c r="M1631" s="3"/>
      <c r="N1631" s="90"/>
      <c r="O1631" s="3"/>
      <c r="P1631" s="90"/>
      <c r="Q1631" s="3"/>
      <c r="R1631" s="90"/>
      <c r="S1631" s="3"/>
      <c r="T1631" s="90"/>
      <c r="U1631" s="3"/>
      <c r="V1631" s="90"/>
      <c r="W1631" s="3"/>
      <c r="X1631" s="90"/>
      <c r="Y1631" s="3"/>
      <c r="Z1631" s="93"/>
      <c r="AA1631" s="3"/>
    </row>
    <row r="1632" spans="1:27" ht="21" customHeight="1">
      <c r="A1632" s="96" t="s">
        <v>25</v>
      </c>
      <c r="B1632" s="98" t="str">
        <f>IF(VLOOKUP($A1628,入力マスター!$A$2:$N$65027,4,FALSE)="","",VLOOKUP($A1628,入力マスター!$A$2:$N$65027,4,FALSE))</f>
        <v/>
      </c>
      <c r="C1632" s="99"/>
      <c r="D1632" s="99"/>
      <c r="E1632" s="99"/>
      <c r="F1632" s="100"/>
      <c r="G1632" s="49" t="s">
        <v>26</v>
      </c>
      <c r="H1632" s="91"/>
      <c r="I1632" s="3"/>
      <c r="J1632" s="91"/>
      <c r="K1632" s="3"/>
      <c r="L1632" s="91"/>
      <c r="M1632" s="3"/>
      <c r="N1632" s="91"/>
      <c r="O1632" s="3"/>
      <c r="P1632" s="91"/>
      <c r="Q1632" s="3"/>
      <c r="R1632" s="91"/>
      <c r="S1632" s="3"/>
      <c r="T1632" s="91"/>
      <c r="U1632" s="3"/>
      <c r="V1632" s="91"/>
      <c r="W1632" s="3"/>
      <c r="X1632" s="91"/>
      <c r="Y1632" s="3"/>
      <c r="Z1632" s="94"/>
      <c r="AA1632" s="3"/>
    </row>
    <row r="1633" spans="1:27" ht="21" customHeight="1">
      <c r="A1633" s="97"/>
      <c r="B1633" s="101"/>
      <c r="C1633" s="102"/>
      <c r="D1633" s="102"/>
      <c r="E1633" s="102"/>
      <c r="F1633" s="103"/>
      <c r="G1633" s="44"/>
      <c r="H1633" s="92"/>
      <c r="I1633" s="3"/>
      <c r="J1633" s="92"/>
      <c r="K1633" s="3"/>
      <c r="L1633" s="92"/>
      <c r="M1633" s="3"/>
      <c r="N1633" s="92"/>
      <c r="O1633" s="3"/>
      <c r="P1633" s="92"/>
      <c r="Q1633" s="3"/>
      <c r="R1633" s="92"/>
      <c r="S1633" s="3"/>
      <c r="T1633" s="92"/>
      <c r="U1633" s="3"/>
      <c r="V1633" s="92"/>
      <c r="W1633" s="3"/>
      <c r="X1633" s="92"/>
      <c r="Y1633" s="3"/>
      <c r="Z1633" s="95"/>
      <c r="AA1633" s="3"/>
    </row>
    <row r="1634" spans="1:27" ht="21" customHeight="1">
      <c r="A1634" s="106">
        <f t="shared" ref="A1634" si="590">A1628+1</f>
        <v>273</v>
      </c>
      <c r="B1634" s="108" t="s">
        <v>18</v>
      </c>
      <c r="C1634" s="108"/>
      <c r="D1634" s="109"/>
      <c r="E1634" s="9" t="s">
        <v>19</v>
      </c>
      <c r="F1634" s="8" t="s">
        <v>20</v>
      </c>
      <c r="G1634" s="45" t="s">
        <v>21</v>
      </c>
      <c r="H1634" s="54" t="s">
        <v>22</v>
      </c>
      <c r="I1634" s="3" t="str">
        <f t="shared" si="576"/>
        <v/>
      </c>
      <c r="J1634" s="54" t="s">
        <v>22</v>
      </c>
      <c r="K1634" s="3" t="str">
        <f t="shared" si="576"/>
        <v/>
      </c>
      <c r="L1634" s="54" t="s">
        <v>22</v>
      </c>
      <c r="M1634" s="3" t="str">
        <f t="shared" si="576"/>
        <v/>
      </c>
      <c r="N1634" s="54" t="s">
        <v>22</v>
      </c>
      <c r="O1634" s="3" t="str">
        <f t="shared" si="576"/>
        <v/>
      </c>
      <c r="P1634" s="54" t="s">
        <v>22</v>
      </c>
      <c r="Q1634" s="3" t="str">
        <f t="shared" si="576"/>
        <v/>
      </c>
      <c r="R1634" s="54" t="s">
        <v>22</v>
      </c>
      <c r="S1634" s="3" t="str">
        <f t="shared" si="576"/>
        <v/>
      </c>
      <c r="T1634" s="54" t="s">
        <v>22</v>
      </c>
      <c r="U1634" s="3" t="str">
        <f t="shared" si="576"/>
        <v/>
      </c>
      <c r="V1634" s="54" t="s">
        <v>22</v>
      </c>
      <c r="W1634" s="3" t="str">
        <f t="shared" si="576"/>
        <v/>
      </c>
      <c r="X1634" s="54" t="s">
        <v>22</v>
      </c>
      <c r="Y1634" s="3" t="str">
        <f t="shared" si="576"/>
        <v/>
      </c>
      <c r="Z1634" s="55" t="s">
        <v>22</v>
      </c>
      <c r="AA1634" s="3" t="str">
        <f t="shared" ref="AA1634" si="591">IF(Z1635="-","",Z1635)</f>
        <v/>
      </c>
    </row>
    <row r="1635" spans="1:27" ht="21" customHeight="1">
      <c r="A1635" s="107"/>
      <c r="B1635" s="110" t="str">
        <f>IF(VLOOKUP($A1634,入力マスター!$A$2:$N$65027,2,FALSE)="","",VLOOKUP($A1634,入力マスター!$A$2:$N$65027,2,FALSE))</f>
        <v/>
      </c>
      <c r="C1635" s="110"/>
      <c r="D1635" s="111"/>
      <c r="E1635" s="10"/>
      <c r="F1635" s="7"/>
      <c r="G1635" s="47"/>
      <c r="H1635" s="46" t="s">
        <v>23</v>
      </c>
      <c r="I1635" s="3"/>
      <c r="J1635" s="46" t="s">
        <v>23</v>
      </c>
      <c r="K1635" s="3"/>
      <c r="L1635" s="46" t="s">
        <v>23</v>
      </c>
      <c r="M1635" s="3"/>
      <c r="N1635" s="46" t="s">
        <v>23</v>
      </c>
      <c r="O1635" s="3"/>
      <c r="P1635" s="46" t="s">
        <v>23</v>
      </c>
      <c r="Q1635" s="3"/>
      <c r="R1635" s="46" t="s">
        <v>23</v>
      </c>
      <c r="S1635" s="3"/>
      <c r="T1635" s="46" t="s">
        <v>23</v>
      </c>
      <c r="U1635" s="3"/>
      <c r="V1635" s="46" t="s">
        <v>23</v>
      </c>
      <c r="W1635" s="3"/>
      <c r="X1635" s="46" t="s">
        <v>23</v>
      </c>
      <c r="Y1635" s="3"/>
      <c r="Z1635" s="50" t="s">
        <v>23</v>
      </c>
      <c r="AA1635" s="3"/>
    </row>
    <row r="1636" spans="1:27" ht="21" customHeight="1">
      <c r="A1636" s="104" t="s">
        <v>24</v>
      </c>
      <c r="B1636" s="114" t="str">
        <f>IF(VLOOKUP($A1634,入力マスター!$A$2:$N$65027,5,FALSE)="","",VLOOKUP($A1634,入力マスター!$A$2:$N$65027,5,FALSE))</f>
        <v/>
      </c>
      <c r="C1636" s="115"/>
      <c r="D1636" s="116"/>
      <c r="E1636" s="21" t="s">
        <v>2</v>
      </c>
      <c r="F1636" s="22"/>
      <c r="G1636" s="48"/>
      <c r="H1636" s="51" t="s">
        <v>21</v>
      </c>
      <c r="I1636" s="3"/>
      <c r="J1636" s="51" t="s">
        <v>21</v>
      </c>
      <c r="K1636" s="3"/>
      <c r="L1636" s="51" t="s">
        <v>21</v>
      </c>
      <c r="M1636" s="3"/>
      <c r="N1636" s="51" t="s">
        <v>21</v>
      </c>
      <c r="O1636" s="3"/>
      <c r="P1636" s="51" t="s">
        <v>21</v>
      </c>
      <c r="Q1636" s="3"/>
      <c r="R1636" s="51" t="s">
        <v>21</v>
      </c>
      <c r="S1636" s="3"/>
      <c r="T1636" s="51" t="s">
        <v>21</v>
      </c>
      <c r="U1636" s="3"/>
      <c r="V1636" s="51" t="s">
        <v>21</v>
      </c>
      <c r="W1636" s="3"/>
      <c r="X1636" s="51" t="s">
        <v>21</v>
      </c>
      <c r="Y1636" s="3"/>
      <c r="Z1636" s="52" t="s">
        <v>21</v>
      </c>
      <c r="AA1636" s="3"/>
    </row>
    <row r="1637" spans="1:27" ht="21" customHeight="1">
      <c r="A1637" s="105"/>
      <c r="B1637" s="117"/>
      <c r="C1637" s="118"/>
      <c r="D1637" s="119"/>
      <c r="E1637" s="112" t="str">
        <f>IF(VLOOKUP($A1634,入力マスター!$A$2:$N$65027,3,FALSE)="","",VLOOKUP($A1634,入力マスター!$A$2:$N$65027,3,FALSE))</f>
        <v/>
      </c>
      <c r="F1637" s="113"/>
      <c r="G1637" s="2"/>
      <c r="H1637" s="90"/>
      <c r="I1637" s="3"/>
      <c r="J1637" s="90"/>
      <c r="K1637" s="3"/>
      <c r="L1637" s="90"/>
      <c r="M1637" s="3"/>
      <c r="N1637" s="90"/>
      <c r="O1637" s="3"/>
      <c r="P1637" s="90"/>
      <c r="Q1637" s="3"/>
      <c r="R1637" s="90"/>
      <c r="S1637" s="3"/>
      <c r="T1637" s="90"/>
      <c r="U1637" s="3"/>
      <c r="V1637" s="90"/>
      <c r="W1637" s="3"/>
      <c r="X1637" s="90"/>
      <c r="Y1637" s="3"/>
      <c r="Z1637" s="93"/>
      <c r="AA1637" s="3"/>
    </row>
    <row r="1638" spans="1:27" ht="21" customHeight="1">
      <c r="A1638" s="96" t="s">
        <v>25</v>
      </c>
      <c r="B1638" s="98" t="str">
        <f>IF(VLOOKUP($A1634,入力マスター!$A$2:$N$65027,4,FALSE)="","",VLOOKUP($A1634,入力マスター!$A$2:$N$65027,4,FALSE))</f>
        <v/>
      </c>
      <c r="C1638" s="99"/>
      <c r="D1638" s="99"/>
      <c r="E1638" s="99"/>
      <c r="F1638" s="100"/>
      <c r="G1638" s="49" t="s">
        <v>26</v>
      </c>
      <c r="H1638" s="91"/>
      <c r="I1638" s="3"/>
      <c r="J1638" s="91"/>
      <c r="K1638" s="3"/>
      <c r="L1638" s="91"/>
      <c r="M1638" s="3"/>
      <c r="N1638" s="91"/>
      <c r="O1638" s="3"/>
      <c r="P1638" s="91"/>
      <c r="Q1638" s="3"/>
      <c r="R1638" s="91"/>
      <c r="S1638" s="3"/>
      <c r="T1638" s="91"/>
      <c r="U1638" s="3"/>
      <c r="V1638" s="91"/>
      <c r="W1638" s="3"/>
      <c r="X1638" s="91"/>
      <c r="Y1638" s="3"/>
      <c r="Z1638" s="94"/>
      <c r="AA1638" s="3"/>
    </row>
    <row r="1639" spans="1:27" ht="21" customHeight="1">
      <c r="A1639" s="97"/>
      <c r="B1639" s="101"/>
      <c r="C1639" s="102"/>
      <c r="D1639" s="102"/>
      <c r="E1639" s="102"/>
      <c r="F1639" s="103"/>
      <c r="G1639" s="44"/>
      <c r="H1639" s="92"/>
      <c r="I1639" s="3"/>
      <c r="J1639" s="92"/>
      <c r="K1639" s="3"/>
      <c r="L1639" s="92"/>
      <c r="M1639" s="3"/>
      <c r="N1639" s="92"/>
      <c r="O1639" s="3"/>
      <c r="P1639" s="92"/>
      <c r="Q1639" s="3"/>
      <c r="R1639" s="92"/>
      <c r="S1639" s="3"/>
      <c r="T1639" s="92"/>
      <c r="U1639" s="3"/>
      <c r="V1639" s="92"/>
      <c r="W1639" s="3"/>
      <c r="X1639" s="92"/>
      <c r="Y1639" s="3"/>
      <c r="Z1639" s="95"/>
      <c r="AA1639" s="3"/>
    </row>
    <row r="1640" spans="1:27" ht="21" customHeight="1">
      <c r="A1640" s="106">
        <f t="shared" ref="A1640" si="592">A1634+1</f>
        <v>274</v>
      </c>
      <c r="B1640" s="108" t="s">
        <v>18</v>
      </c>
      <c r="C1640" s="108"/>
      <c r="D1640" s="109"/>
      <c r="E1640" s="9" t="s">
        <v>19</v>
      </c>
      <c r="F1640" s="8" t="s">
        <v>20</v>
      </c>
      <c r="G1640" s="45" t="s">
        <v>21</v>
      </c>
      <c r="H1640" s="54" t="s">
        <v>22</v>
      </c>
      <c r="I1640" s="3" t="str">
        <f t="shared" si="576"/>
        <v/>
      </c>
      <c r="J1640" s="54" t="s">
        <v>22</v>
      </c>
      <c r="K1640" s="3" t="str">
        <f t="shared" si="576"/>
        <v/>
      </c>
      <c r="L1640" s="54" t="s">
        <v>22</v>
      </c>
      <c r="M1640" s="3" t="str">
        <f t="shared" si="576"/>
        <v/>
      </c>
      <c r="N1640" s="54" t="s">
        <v>22</v>
      </c>
      <c r="O1640" s="3" t="str">
        <f t="shared" si="576"/>
        <v/>
      </c>
      <c r="P1640" s="54" t="s">
        <v>22</v>
      </c>
      <c r="Q1640" s="3" t="str">
        <f t="shared" si="576"/>
        <v/>
      </c>
      <c r="R1640" s="54" t="s">
        <v>22</v>
      </c>
      <c r="S1640" s="3" t="str">
        <f t="shared" si="576"/>
        <v/>
      </c>
      <c r="T1640" s="54" t="s">
        <v>22</v>
      </c>
      <c r="U1640" s="3" t="str">
        <f t="shared" si="576"/>
        <v/>
      </c>
      <c r="V1640" s="54" t="s">
        <v>22</v>
      </c>
      <c r="W1640" s="3" t="str">
        <f t="shared" si="576"/>
        <v/>
      </c>
      <c r="X1640" s="54" t="s">
        <v>22</v>
      </c>
      <c r="Y1640" s="3" t="str">
        <f t="shared" si="576"/>
        <v/>
      </c>
      <c r="Z1640" s="55" t="s">
        <v>22</v>
      </c>
      <c r="AA1640" s="3" t="str">
        <f t="shared" ref="AA1640" si="593">IF(Z1641="-","",Z1641)</f>
        <v/>
      </c>
    </row>
    <row r="1641" spans="1:27" ht="21" customHeight="1">
      <c r="A1641" s="107"/>
      <c r="B1641" s="110" t="str">
        <f>IF(VLOOKUP($A1640,入力マスター!$A$2:$N$65027,2,FALSE)="","",VLOOKUP($A1640,入力マスター!$A$2:$N$65027,2,FALSE))</f>
        <v/>
      </c>
      <c r="C1641" s="110"/>
      <c r="D1641" s="111"/>
      <c r="E1641" s="10"/>
      <c r="F1641" s="7"/>
      <c r="G1641" s="47"/>
      <c r="H1641" s="46" t="s">
        <v>23</v>
      </c>
      <c r="I1641" s="3"/>
      <c r="J1641" s="46" t="s">
        <v>23</v>
      </c>
      <c r="K1641" s="3"/>
      <c r="L1641" s="46" t="s">
        <v>23</v>
      </c>
      <c r="M1641" s="3"/>
      <c r="N1641" s="46" t="s">
        <v>23</v>
      </c>
      <c r="O1641" s="3"/>
      <c r="P1641" s="46" t="s">
        <v>23</v>
      </c>
      <c r="Q1641" s="3"/>
      <c r="R1641" s="46" t="s">
        <v>23</v>
      </c>
      <c r="S1641" s="3"/>
      <c r="T1641" s="46" t="s">
        <v>23</v>
      </c>
      <c r="U1641" s="3"/>
      <c r="V1641" s="46" t="s">
        <v>23</v>
      </c>
      <c r="W1641" s="3"/>
      <c r="X1641" s="46" t="s">
        <v>23</v>
      </c>
      <c r="Y1641" s="3"/>
      <c r="Z1641" s="50" t="s">
        <v>23</v>
      </c>
      <c r="AA1641" s="3"/>
    </row>
    <row r="1642" spans="1:27" ht="21" customHeight="1">
      <c r="A1642" s="104" t="s">
        <v>24</v>
      </c>
      <c r="B1642" s="114" t="str">
        <f>IF(VLOOKUP($A1640,入力マスター!$A$2:$N$65027,5,FALSE)="","",VLOOKUP($A1640,入力マスター!$A$2:$N$65027,5,FALSE))</f>
        <v/>
      </c>
      <c r="C1642" s="115"/>
      <c r="D1642" s="116"/>
      <c r="E1642" s="21" t="s">
        <v>2</v>
      </c>
      <c r="F1642" s="22"/>
      <c r="G1642" s="48"/>
      <c r="H1642" s="51" t="s">
        <v>21</v>
      </c>
      <c r="I1642" s="3"/>
      <c r="J1642" s="51" t="s">
        <v>21</v>
      </c>
      <c r="K1642" s="3"/>
      <c r="L1642" s="51" t="s">
        <v>21</v>
      </c>
      <c r="M1642" s="3"/>
      <c r="N1642" s="51" t="s">
        <v>21</v>
      </c>
      <c r="O1642" s="3"/>
      <c r="P1642" s="51" t="s">
        <v>21</v>
      </c>
      <c r="Q1642" s="3"/>
      <c r="R1642" s="51" t="s">
        <v>21</v>
      </c>
      <c r="S1642" s="3"/>
      <c r="T1642" s="51" t="s">
        <v>21</v>
      </c>
      <c r="U1642" s="3"/>
      <c r="V1642" s="51" t="s">
        <v>21</v>
      </c>
      <c r="W1642" s="3"/>
      <c r="X1642" s="51" t="s">
        <v>21</v>
      </c>
      <c r="Y1642" s="3"/>
      <c r="Z1642" s="52" t="s">
        <v>21</v>
      </c>
      <c r="AA1642" s="3"/>
    </row>
    <row r="1643" spans="1:27" ht="21" customHeight="1">
      <c r="A1643" s="105"/>
      <c r="B1643" s="117"/>
      <c r="C1643" s="118"/>
      <c r="D1643" s="119"/>
      <c r="E1643" s="112" t="str">
        <f>IF(VLOOKUP($A1640,入力マスター!$A$2:$N$65027,3,FALSE)="","",VLOOKUP($A1640,入力マスター!$A$2:$N$65027,3,FALSE))</f>
        <v/>
      </c>
      <c r="F1643" s="113"/>
      <c r="G1643" s="2"/>
      <c r="H1643" s="90"/>
      <c r="I1643" s="3"/>
      <c r="J1643" s="90"/>
      <c r="K1643" s="3"/>
      <c r="L1643" s="90"/>
      <c r="M1643" s="3"/>
      <c r="N1643" s="90"/>
      <c r="O1643" s="3"/>
      <c r="P1643" s="90"/>
      <c r="Q1643" s="3"/>
      <c r="R1643" s="90"/>
      <c r="S1643" s="3"/>
      <c r="T1643" s="90"/>
      <c r="U1643" s="3"/>
      <c r="V1643" s="90"/>
      <c r="W1643" s="3"/>
      <c r="X1643" s="90"/>
      <c r="Y1643" s="3"/>
      <c r="Z1643" s="93"/>
      <c r="AA1643" s="3"/>
    </row>
    <row r="1644" spans="1:27" ht="21" customHeight="1">
      <c r="A1644" s="96" t="s">
        <v>25</v>
      </c>
      <c r="B1644" s="98" t="str">
        <f>IF(VLOOKUP($A1640,入力マスター!$A$2:$N$65027,4,FALSE)="","",VLOOKUP($A1640,入力マスター!$A$2:$N$65027,4,FALSE))</f>
        <v/>
      </c>
      <c r="C1644" s="99"/>
      <c r="D1644" s="99"/>
      <c r="E1644" s="99"/>
      <c r="F1644" s="100"/>
      <c r="G1644" s="49" t="s">
        <v>26</v>
      </c>
      <c r="H1644" s="91"/>
      <c r="I1644" s="3"/>
      <c r="J1644" s="91"/>
      <c r="K1644" s="3"/>
      <c r="L1644" s="91"/>
      <c r="M1644" s="3"/>
      <c r="N1644" s="91"/>
      <c r="O1644" s="3"/>
      <c r="P1644" s="91"/>
      <c r="Q1644" s="3"/>
      <c r="R1644" s="91"/>
      <c r="S1644" s="3"/>
      <c r="T1644" s="91"/>
      <c r="U1644" s="3"/>
      <c r="V1644" s="91"/>
      <c r="W1644" s="3"/>
      <c r="X1644" s="91"/>
      <c r="Y1644" s="3"/>
      <c r="Z1644" s="94"/>
      <c r="AA1644" s="3"/>
    </row>
    <row r="1645" spans="1:27" ht="21" customHeight="1">
      <c r="A1645" s="97"/>
      <c r="B1645" s="101"/>
      <c r="C1645" s="102"/>
      <c r="D1645" s="102"/>
      <c r="E1645" s="102"/>
      <c r="F1645" s="103"/>
      <c r="G1645" s="44"/>
      <c r="H1645" s="92"/>
      <c r="I1645" s="3"/>
      <c r="J1645" s="92"/>
      <c r="K1645" s="3"/>
      <c r="L1645" s="92"/>
      <c r="M1645" s="3"/>
      <c r="N1645" s="92"/>
      <c r="O1645" s="3"/>
      <c r="P1645" s="92"/>
      <c r="Q1645" s="3"/>
      <c r="R1645" s="92"/>
      <c r="S1645" s="3"/>
      <c r="T1645" s="92"/>
      <c r="U1645" s="3"/>
      <c r="V1645" s="92"/>
      <c r="W1645" s="3"/>
      <c r="X1645" s="92"/>
      <c r="Y1645" s="3"/>
      <c r="Z1645" s="95"/>
      <c r="AA1645" s="3"/>
    </row>
    <row r="1646" spans="1:27" ht="21" customHeight="1">
      <c r="A1646" s="106">
        <f t="shared" ref="A1646" si="594">A1640+1</f>
        <v>275</v>
      </c>
      <c r="B1646" s="108" t="s">
        <v>18</v>
      </c>
      <c r="C1646" s="108"/>
      <c r="D1646" s="109"/>
      <c r="E1646" s="9" t="s">
        <v>19</v>
      </c>
      <c r="F1646" s="8" t="s">
        <v>20</v>
      </c>
      <c r="G1646" s="45" t="s">
        <v>21</v>
      </c>
      <c r="H1646" s="54" t="s">
        <v>22</v>
      </c>
      <c r="I1646" s="3" t="str">
        <f t="shared" si="576"/>
        <v/>
      </c>
      <c r="J1646" s="54" t="s">
        <v>22</v>
      </c>
      <c r="K1646" s="3" t="str">
        <f t="shared" si="576"/>
        <v/>
      </c>
      <c r="L1646" s="54" t="s">
        <v>22</v>
      </c>
      <c r="M1646" s="3" t="str">
        <f t="shared" si="576"/>
        <v/>
      </c>
      <c r="N1646" s="54" t="s">
        <v>22</v>
      </c>
      <c r="O1646" s="3" t="str">
        <f t="shared" si="576"/>
        <v/>
      </c>
      <c r="P1646" s="54" t="s">
        <v>22</v>
      </c>
      <c r="Q1646" s="3" t="str">
        <f t="shared" si="576"/>
        <v/>
      </c>
      <c r="R1646" s="54" t="s">
        <v>22</v>
      </c>
      <c r="S1646" s="3" t="str">
        <f t="shared" si="576"/>
        <v/>
      </c>
      <c r="T1646" s="54" t="s">
        <v>22</v>
      </c>
      <c r="U1646" s="3" t="str">
        <f t="shared" si="576"/>
        <v/>
      </c>
      <c r="V1646" s="54" t="s">
        <v>22</v>
      </c>
      <c r="W1646" s="3" t="str">
        <f t="shared" si="576"/>
        <v/>
      </c>
      <c r="X1646" s="54" t="s">
        <v>22</v>
      </c>
      <c r="Y1646" s="3" t="str">
        <f t="shared" si="576"/>
        <v/>
      </c>
      <c r="Z1646" s="55" t="s">
        <v>22</v>
      </c>
      <c r="AA1646" s="3" t="str">
        <f t="shared" ref="AA1646" si="595">IF(Z1647="-","",Z1647)</f>
        <v/>
      </c>
    </row>
    <row r="1647" spans="1:27" ht="21" customHeight="1">
      <c r="A1647" s="107"/>
      <c r="B1647" s="110" t="str">
        <f>IF(VLOOKUP($A1646,入力マスター!$A$2:$N$65027,2,FALSE)="","",VLOOKUP($A1646,入力マスター!$A$2:$N$65027,2,FALSE))</f>
        <v/>
      </c>
      <c r="C1647" s="110"/>
      <c r="D1647" s="111"/>
      <c r="E1647" s="10"/>
      <c r="F1647" s="7"/>
      <c r="G1647" s="47"/>
      <c r="H1647" s="46" t="s">
        <v>23</v>
      </c>
      <c r="I1647" s="3"/>
      <c r="J1647" s="46" t="s">
        <v>23</v>
      </c>
      <c r="K1647" s="3"/>
      <c r="L1647" s="46" t="s">
        <v>23</v>
      </c>
      <c r="M1647" s="3"/>
      <c r="N1647" s="46" t="s">
        <v>23</v>
      </c>
      <c r="O1647" s="3"/>
      <c r="P1647" s="46" t="s">
        <v>23</v>
      </c>
      <c r="Q1647" s="3"/>
      <c r="R1647" s="46" t="s">
        <v>23</v>
      </c>
      <c r="S1647" s="3"/>
      <c r="T1647" s="46" t="s">
        <v>23</v>
      </c>
      <c r="U1647" s="3"/>
      <c r="V1647" s="46" t="s">
        <v>23</v>
      </c>
      <c r="W1647" s="3"/>
      <c r="X1647" s="46" t="s">
        <v>23</v>
      </c>
      <c r="Y1647" s="3"/>
      <c r="Z1647" s="50" t="s">
        <v>23</v>
      </c>
      <c r="AA1647" s="3"/>
    </row>
    <row r="1648" spans="1:27" ht="21" customHeight="1">
      <c r="A1648" s="104" t="s">
        <v>24</v>
      </c>
      <c r="B1648" s="114" t="str">
        <f>IF(VLOOKUP($A1646,入力マスター!$A$2:$N$65027,5,FALSE)="","",VLOOKUP($A1646,入力マスター!$A$2:$N$65027,5,FALSE))</f>
        <v/>
      </c>
      <c r="C1648" s="115"/>
      <c r="D1648" s="116"/>
      <c r="E1648" s="21" t="s">
        <v>2</v>
      </c>
      <c r="F1648" s="22"/>
      <c r="G1648" s="48"/>
      <c r="H1648" s="51" t="s">
        <v>21</v>
      </c>
      <c r="I1648" s="3"/>
      <c r="J1648" s="51" t="s">
        <v>21</v>
      </c>
      <c r="K1648" s="3"/>
      <c r="L1648" s="51" t="s">
        <v>21</v>
      </c>
      <c r="M1648" s="3"/>
      <c r="N1648" s="51" t="s">
        <v>21</v>
      </c>
      <c r="O1648" s="3"/>
      <c r="P1648" s="51" t="s">
        <v>21</v>
      </c>
      <c r="Q1648" s="3"/>
      <c r="R1648" s="51" t="s">
        <v>21</v>
      </c>
      <c r="S1648" s="3"/>
      <c r="T1648" s="51" t="s">
        <v>21</v>
      </c>
      <c r="U1648" s="3"/>
      <c r="V1648" s="51" t="s">
        <v>21</v>
      </c>
      <c r="W1648" s="3"/>
      <c r="X1648" s="51" t="s">
        <v>21</v>
      </c>
      <c r="Y1648" s="3"/>
      <c r="Z1648" s="52" t="s">
        <v>21</v>
      </c>
      <c r="AA1648" s="3"/>
    </row>
    <row r="1649" spans="1:27" ht="21" customHeight="1">
      <c r="A1649" s="105"/>
      <c r="B1649" s="117"/>
      <c r="C1649" s="118"/>
      <c r="D1649" s="119"/>
      <c r="E1649" s="112" t="str">
        <f>IF(VLOOKUP($A1646,入力マスター!$A$2:$N$65027,3,FALSE)="","",VLOOKUP($A1646,入力マスター!$A$2:$N$65027,3,FALSE))</f>
        <v/>
      </c>
      <c r="F1649" s="113"/>
      <c r="G1649" s="2"/>
      <c r="H1649" s="90"/>
      <c r="I1649" s="3"/>
      <c r="J1649" s="90"/>
      <c r="K1649" s="3"/>
      <c r="L1649" s="90"/>
      <c r="M1649" s="3"/>
      <c r="N1649" s="90"/>
      <c r="O1649" s="3"/>
      <c r="P1649" s="90"/>
      <c r="Q1649" s="3"/>
      <c r="R1649" s="90"/>
      <c r="S1649" s="3"/>
      <c r="T1649" s="90"/>
      <c r="U1649" s="3"/>
      <c r="V1649" s="90"/>
      <c r="W1649" s="3"/>
      <c r="X1649" s="90"/>
      <c r="Y1649" s="3"/>
      <c r="Z1649" s="93"/>
      <c r="AA1649" s="3"/>
    </row>
    <row r="1650" spans="1:27" ht="21" customHeight="1">
      <c r="A1650" s="96" t="s">
        <v>25</v>
      </c>
      <c r="B1650" s="98" t="str">
        <f>IF(VLOOKUP($A1646,入力マスター!$A$2:$N$65027,4,FALSE)="","",VLOOKUP($A1646,入力マスター!$A$2:$N$65027,4,FALSE))</f>
        <v/>
      </c>
      <c r="C1650" s="99"/>
      <c r="D1650" s="99"/>
      <c r="E1650" s="99"/>
      <c r="F1650" s="100"/>
      <c r="G1650" s="49" t="s">
        <v>26</v>
      </c>
      <c r="H1650" s="91"/>
      <c r="I1650" s="3"/>
      <c r="J1650" s="91"/>
      <c r="K1650" s="3"/>
      <c r="L1650" s="91"/>
      <c r="M1650" s="3"/>
      <c r="N1650" s="91"/>
      <c r="O1650" s="3"/>
      <c r="P1650" s="91"/>
      <c r="Q1650" s="3"/>
      <c r="R1650" s="91"/>
      <c r="S1650" s="3"/>
      <c r="T1650" s="91"/>
      <c r="U1650" s="3"/>
      <c r="V1650" s="91"/>
      <c r="W1650" s="3"/>
      <c r="X1650" s="91"/>
      <c r="Y1650" s="3"/>
      <c r="Z1650" s="94"/>
      <c r="AA1650" s="3"/>
    </row>
    <row r="1651" spans="1:27" ht="21" customHeight="1">
      <c r="A1651" s="97"/>
      <c r="B1651" s="101"/>
      <c r="C1651" s="102"/>
      <c r="D1651" s="102"/>
      <c r="E1651" s="102"/>
      <c r="F1651" s="103"/>
      <c r="G1651" s="44"/>
      <c r="H1651" s="92"/>
      <c r="I1651" s="3"/>
      <c r="J1651" s="92"/>
      <c r="K1651" s="3"/>
      <c r="L1651" s="92"/>
      <c r="M1651" s="3"/>
      <c r="N1651" s="92"/>
      <c r="O1651" s="3"/>
      <c r="P1651" s="92"/>
      <c r="Q1651" s="3"/>
      <c r="R1651" s="92"/>
      <c r="S1651" s="3"/>
      <c r="T1651" s="92"/>
      <c r="U1651" s="3"/>
      <c r="V1651" s="92"/>
      <c r="W1651" s="3"/>
      <c r="X1651" s="92"/>
      <c r="Y1651" s="3"/>
      <c r="Z1651" s="95"/>
      <c r="AA1651" s="3"/>
    </row>
    <row r="1652" spans="1:27" ht="21" customHeight="1">
      <c r="A1652" s="106">
        <f t="shared" ref="A1652" si="596">A1646+1</f>
        <v>276</v>
      </c>
      <c r="B1652" s="108" t="s">
        <v>18</v>
      </c>
      <c r="C1652" s="108"/>
      <c r="D1652" s="109"/>
      <c r="E1652" s="9" t="s">
        <v>19</v>
      </c>
      <c r="F1652" s="8" t="s">
        <v>20</v>
      </c>
      <c r="G1652" s="45" t="s">
        <v>21</v>
      </c>
      <c r="H1652" s="54" t="s">
        <v>22</v>
      </c>
      <c r="I1652" s="3" t="str">
        <f t="shared" si="576"/>
        <v/>
      </c>
      <c r="J1652" s="54" t="s">
        <v>22</v>
      </c>
      <c r="K1652" s="3" t="str">
        <f t="shared" si="576"/>
        <v/>
      </c>
      <c r="L1652" s="54" t="s">
        <v>22</v>
      </c>
      <c r="M1652" s="3" t="str">
        <f t="shared" si="576"/>
        <v/>
      </c>
      <c r="N1652" s="54" t="s">
        <v>22</v>
      </c>
      <c r="O1652" s="3" t="str">
        <f t="shared" si="576"/>
        <v/>
      </c>
      <c r="P1652" s="54" t="s">
        <v>22</v>
      </c>
      <c r="Q1652" s="3" t="str">
        <f t="shared" si="576"/>
        <v/>
      </c>
      <c r="R1652" s="54" t="s">
        <v>22</v>
      </c>
      <c r="S1652" s="3" t="str">
        <f t="shared" si="576"/>
        <v/>
      </c>
      <c r="T1652" s="54" t="s">
        <v>22</v>
      </c>
      <c r="U1652" s="3" t="str">
        <f t="shared" si="576"/>
        <v/>
      </c>
      <c r="V1652" s="54" t="s">
        <v>22</v>
      </c>
      <c r="W1652" s="3" t="str">
        <f t="shared" si="576"/>
        <v/>
      </c>
      <c r="X1652" s="54" t="s">
        <v>22</v>
      </c>
      <c r="Y1652" s="3" t="str">
        <f t="shared" si="576"/>
        <v/>
      </c>
      <c r="Z1652" s="55" t="s">
        <v>22</v>
      </c>
      <c r="AA1652" s="3" t="str">
        <f t="shared" ref="AA1652" si="597">IF(Z1653="-","",Z1653)</f>
        <v/>
      </c>
    </row>
    <row r="1653" spans="1:27" ht="21" customHeight="1">
      <c r="A1653" s="107"/>
      <c r="B1653" s="110" t="str">
        <f>IF(VLOOKUP($A1652,入力マスター!$A$2:$N$65027,2,FALSE)="","",VLOOKUP($A1652,入力マスター!$A$2:$N$65027,2,FALSE))</f>
        <v/>
      </c>
      <c r="C1653" s="110"/>
      <c r="D1653" s="111"/>
      <c r="E1653" s="10"/>
      <c r="F1653" s="7"/>
      <c r="G1653" s="47"/>
      <c r="H1653" s="46" t="s">
        <v>23</v>
      </c>
      <c r="I1653" s="3"/>
      <c r="J1653" s="46" t="s">
        <v>23</v>
      </c>
      <c r="K1653" s="3"/>
      <c r="L1653" s="46" t="s">
        <v>23</v>
      </c>
      <c r="M1653" s="3"/>
      <c r="N1653" s="46" t="s">
        <v>23</v>
      </c>
      <c r="O1653" s="3"/>
      <c r="P1653" s="46" t="s">
        <v>23</v>
      </c>
      <c r="Q1653" s="3"/>
      <c r="R1653" s="46" t="s">
        <v>23</v>
      </c>
      <c r="S1653" s="3"/>
      <c r="T1653" s="46" t="s">
        <v>23</v>
      </c>
      <c r="U1653" s="3"/>
      <c r="V1653" s="46" t="s">
        <v>23</v>
      </c>
      <c r="W1653" s="3"/>
      <c r="X1653" s="46" t="s">
        <v>23</v>
      </c>
      <c r="Y1653" s="3"/>
      <c r="Z1653" s="50" t="s">
        <v>23</v>
      </c>
      <c r="AA1653" s="3"/>
    </row>
    <row r="1654" spans="1:27" ht="21" customHeight="1">
      <c r="A1654" s="104" t="s">
        <v>24</v>
      </c>
      <c r="B1654" s="114" t="str">
        <f>IF(VLOOKUP($A1652,入力マスター!$A$2:$N$65027,5,FALSE)="","",VLOOKUP($A1652,入力マスター!$A$2:$N$65027,5,FALSE))</f>
        <v/>
      </c>
      <c r="C1654" s="115"/>
      <c r="D1654" s="116"/>
      <c r="E1654" s="21" t="s">
        <v>2</v>
      </c>
      <c r="F1654" s="22"/>
      <c r="G1654" s="48"/>
      <c r="H1654" s="51" t="s">
        <v>21</v>
      </c>
      <c r="I1654" s="3"/>
      <c r="J1654" s="51" t="s">
        <v>21</v>
      </c>
      <c r="K1654" s="3"/>
      <c r="L1654" s="51" t="s">
        <v>21</v>
      </c>
      <c r="M1654" s="3"/>
      <c r="N1654" s="51" t="s">
        <v>21</v>
      </c>
      <c r="O1654" s="3"/>
      <c r="P1654" s="51" t="s">
        <v>21</v>
      </c>
      <c r="Q1654" s="3"/>
      <c r="R1654" s="51" t="s">
        <v>21</v>
      </c>
      <c r="S1654" s="3"/>
      <c r="T1654" s="51" t="s">
        <v>21</v>
      </c>
      <c r="U1654" s="3"/>
      <c r="V1654" s="51" t="s">
        <v>21</v>
      </c>
      <c r="W1654" s="3"/>
      <c r="X1654" s="51" t="s">
        <v>21</v>
      </c>
      <c r="Y1654" s="3"/>
      <c r="Z1654" s="52" t="s">
        <v>21</v>
      </c>
      <c r="AA1654" s="3"/>
    </row>
    <row r="1655" spans="1:27" ht="21" customHeight="1">
      <c r="A1655" s="105"/>
      <c r="B1655" s="117"/>
      <c r="C1655" s="118"/>
      <c r="D1655" s="119"/>
      <c r="E1655" s="112" t="str">
        <f>IF(VLOOKUP($A1652,入力マスター!$A$2:$N$65027,3,FALSE)="","",VLOOKUP($A1652,入力マスター!$A$2:$N$65027,3,FALSE))</f>
        <v/>
      </c>
      <c r="F1655" s="113"/>
      <c r="G1655" s="2"/>
      <c r="H1655" s="90"/>
      <c r="I1655" s="3"/>
      <c r="J1655" s="90"/>
      <c r="K1655" s="3"/>
      <c r="L1655" s="90"/>
      <c r="M1655" s="3"/>
      <c r="N1655" s="90"/>
      <c r="O1655" s="3"/>
      <c r="P1655" s="90"/>
      <c r="Q1655" s="3"/>
      <c r="R1655" s="90"/>
      <c r="S1655" s="3"/>
      <c r="T1655" s="90"/>
      <c r="U1655" s="3"/>
      <c r="V1655" s="90"/>
      <c r="W1655" s="3"/>
      <c r="X1655" s="90"/>
      <c r="Y1655" s="3"/>
      <c r="Z1655" s="93"/>
      <c r="AA1655" s="3"/>
    </row>
    <row r="1656" spans="1:27" ht="21" customHeight="1">
      <c r="A1656" s="96" t="s">
        <v>25</v>
      </c>
      <c r="B1656" s="98" t="str">
        <f>IF(VLOOKUP($A1652,入力マスター!$A$2:$N$65027,4,FALSE)="","",VLOOKUP($A1652,入力マスター!$A$2:$N$65027,4,FALSE))</f>
        <v/>
      </c>
      <c r="C1656" s="99"/>
      <c r="D1656" s="99"/>
      <c r="E1656" s="99"/>
      <c r="F1656" s="100"/>
      <c r="G1656" s="49" t="s">
        <v>26</v>
      </c>
      <c r="H1656" s="91"/>
      <c r="I1656" s="3"/>
      <c r="J1656" s="91"/>
      <c r="K1656" s="3"/>
      <c r="L1656" s="91"/>
      <c r="M1656" s="3"/>
      <c r="N1656" s="91"/>
      <c r="O1656" s="3"/>
      <c r="P1656" s="91"/>
      <c r="Q1656" s="3"/>
      <c r="R1656" s="91"/>
      <c r="S1656" s="3"/>
      <c r="T1656" s="91"/>
      <c r="U1656" s="3"/>
      <c r="V1656" s="91"/>
      <c r="W1656" s="3"/>
      <c r="X1656" s="91"/>
      <c r="Y1656" s="3"/>
      <c r="Z1656" s="94"/>
      <c r="AA1656" s="3"/>
    </row>
    <row r="1657" spans="1:27" ht="21" customHeight="1">
      <c r="A1657" s="97"/>
      <c r="B1657" s="101"/>
      <c r="C1657" s="102"/>
      <c r="D1657" s="102"/>
      <c r="E1657" s="102"/>
      <c r="F1657" s="103"/>
      <c r="G1657" s="44"/>
      <c r="H1657" s="92"/>
      <c r="I1657" s="3"/>
      <c r="J1657" s="92"/>
      <c r="K1657" s="3"/>
      <c r="L1657" s="92"/>
      <c r="M1657" s="3"/>
      <c r="N1657" s="92"/>
      <c r="O1657" s="3"/>
      <c r="P1657" s="92"/>
      <c r="Q1657" s="3"/>
      <c r="R1657" s="92"/>
      <c r="S1657" s="3"/>
      <c r="T1657" s="92"/>
      <c r="U1657" s="3"/>
      <c r="V1657" s="92"/>
      <c r="W1657" s="3"/>
      <c r="X1657" s="92"/>
      <c r="Y1657" s="3"/>
      <c r="Z1657" s="95"/>
      <c r="AA1657" s="3"/>
    </row>
    <row r="1658" spans="1:27" ht="21" customHeight="1">
      <c r="A1658" s="106">
        <f t="shared" ref="A1658" si="598">A1652+1</f>
        <v>277</v>
      </c>
      <c r="B1658" s="108" t="s">
        <v>18</v>
      </c>
      <c r="C1658" s="108"/>
      <c r="D1658" s="109"/>
      <c r="E1658" s="9" t="s">
        <v>19</v>
      </c>
      <c r="F1658" s="8" t="s">
        <v>20</v>
      </c>
      <c r="G1658" s="45" t="s">
        <v>21</v>
      </c>
      <c r="H1658" s="54" t="s">
        <v>22</v>
      </c>
      <c r="I1658" s="3" t="str">
        <f t="shared" ref="I1658:W1658" si="599">IF(H1659="-","",H1659)</f>
        <v/>
      </c>
      <c r="J1658" s="54" t="s">
        <v>22</v>
      </c>
      <c r="K1658" s="3" t="str">
        <f t="shared" si="599"/>
        <v/>
      </c>
      <c r="L1658" s="54" t="s">
        <v>22</v>
      </c>
      <c r="M1658" s="3" t="str">
        <f t="shared" si="599"/>
        <v/>
      </c>
      <c r="N1658" s="54" t="s">
        <v>22</v>
      </c>
      <c r="O1658" s="3" t="str">
        <f t="shared" si="599"/>
        <v/>
      </c>
      <c r="P1658" s="54" t="s">
        <v>22</v>
      </c>
      <c r="Q1658" s="3" t="str">
        <f t="shared" si="599"/>
        <v/>
      </c>
      <c r="R1658" s="54" t="s">
        <v>22</v>
      </c>
      <c r="S1658" s="3" t="str">
        <f t="shared" si="599"/>
        <v/>
      </c>
      <c r="T1658" s="54" t="s">
        <v>22</v>
      </c>
      <c r="U1658" s="3" t="str">
        <f t="shared" si="599"/>
        <v/>
      </c>
      <c r="V1658" s="54" t="s">
        <v>22</v>
      </c>
      <c r="W1658" s="3" t="str">
        <f t="shared" si="599"/>
        <v/>
      </c>
      <c r="X1658" s="54" t="s">
        <v>22</v>
      </c>
      <c r="Y1658" s="3" t="str">
        <f t="shared" ref="I1658:Y1718" si="600">IF(X1659="-","",X1659)</f>
        <v/>
      </c>
      <c r="Z1658" s="55" t="s">
        <v>22</v>
      </c>
      <c r="AA1658" s="3" t="str">
        <f t="shared" ref="AA1658" si="601">IF(Z1659="-","",Z1659)</f>
        <v/>
      </c>
    </row>
    <row r="1659" spans="1:27" ht="21" customHeight="1">
      <c r="A1659" s="107"/>
      <c r="B1659" s="110" t="str">
        <f>IF(VLOOKUP($A1658,入力マスター!$A$2:$N$65027,2,FALSE)="","",VLOOKUP($A1658,入力マスター!$A$2:$N$65027,2,FALSE))</f>
        <v/>
      </c>
      <c r="C1659" s="110"/>
      <c r="D1659" s="111"/>
      <c r="E1659" s="10"/>
      <c r="F1659" s="7"/>
      <c r="G1659" s="47"/>
      <c r="H1659" s="46" t="s">
        <v>23</v>
      </c>
      <c r="I1659" s="3"/>
      <c r="J1659" s="46" t="s">
        <v>23</v>
      </c>
      <c r="K1659" s="3"/>
      <c r="L1659" s="46" t="s">
        <v>23</v>
      </c>
      <c r="M1659" s="3"/>
      <c r="N1659" s="46" t="s">
        <v>23</v>
      </c>
      <c r="O1659" s="3"/>
      <c r="P1659" s="46" t="s">
        <v>23</v>
      </c>
      <c r="Q1659" s="3"/>
      <c r="R1659" s="46" t="s">
        <v>23</v>
      </c>
      <c r="S1659" s="3"/>
      <c r="T1659" s="46" t="s">
        <v>23</v>
      </c>
      <c r="U1659" s="3"/>
      <c r="V1659" s="46" t="s">
        <v>23</v>
      </c>
      <c r="W1659" s="3"/>
      <c r="X1659" s="46" t="s">
        <v>23</v>
      </c>
      <c r="Y1659" s="3"/>
      <c r="Z1659" s="50" t="s">
        <v>23</v>
      </c>
      <c r="AA1659" s="3"/>
    </row>
    <row r="1660" spans="1:27" ht="21" customHeight="1">
      <c r="A1660" s="104" t="s">
        <v>24</v>
      </c>
      <c r="B1660" s="114" t="str">
        <f>IF(VLOOKUP($A1658,入力マスター!$A$2:$N$65027,5,FALSE)="","",VLOOKUP($A1658,入力マスター!$A$2:$N$65027,5,FALSE))</f>
        <v/>
      </c>
      <c r="C1660" s="115"/>
      <c r="D1660" s="116"/>
      <c r="E1660" s="21" t="s">
        <v>2</v>
      </c>
      <c r="F1660" s="22"/>
      <c r="G1660" s="48"/>
      <c r="H1660" s="51" t="s">
        <v>21</v>
      </c>
      <c r="I1660" s="3"/>
      <c r="J1660" s="51" t="s">
        <v>21</v>
      </c>
      <c r="K1660" s="3"/>
      <c r="L1660" s="51" t="s">
        <v>21</v>
      </c>
      <c r="M1660" s="3"/>
      <c r="N1660" s="51" t="s">
        <v>21</v>
      </c>
      <c r="O1660" s="3"/>
      <c r="P1660" s="51" t="s">
        <v>21</v>
      </c>
      <c r="Q1660" s="3"/>
      <c r="R1660" s="51" t="s">
        <v>21</v>
      </c>
      <c r="S1660" s="3"/>
      <c r="T1660" s="51" t="s">
        <v>21</v>
      </c>
      <c r="U1660" s="3"/>
      <c r="V1660" s="51" t="s">
        <v>21</v>
      </c>
      <c r="W1660" s="3"/>
      <c r="X1660" s="51" t="s">
        <v>21</v>
      </c>
      <c r="Y1660" s="3"/>
      <c r="Z1660" s="52" t="s">
        <v>21</v>
      </c>
      <c r="AA1660" s="3"/>
    </row>
    <row r="1661" spans="1:27" ht="21" customHeight="1">
      <c r="A1661" s="105"/>
      <c r="B1661" s="117"/>
      <c r="C1661" s="118"/>
      <c r="D1661" s="119"/>
      <c r="E1661" s="112" t="str">
        <f>IF(VLOOKUP($A1658,入力マスター!$A$2:$N$65027,3,FALSE)="","",VLOOKUP($A1658,入力マスター!$A$2:$N$65027,3,FALSE))</f>
        <v/>
      </c>
      <c r="F1661" s="113"/>
      <c r="G1661" s="2"/>
      <c r="H1661" s="90"/>
      <c r="I1661" s="3"/>
      <c r="J1661" s="90"/>
      <c r="K1661" s="3"/>
      <c r="L1661" s="90"/>
      <c r="M1661" s="3"/>
      <c r="N1661" s="90"/>
      <c r="O1661" s="3"/>
      <c r="P1661" s="90"/>
      <c r="Q1661" s="3"/>
      <c r="R1661" s="90"/>
      <c r="S1661" s="3"/>
      <c r="T1661" s="90"/>
      <c r="U1661" s="3"/>
      <c r="V1661" s="90"/>
      <c r="W1661" s="3"/>
      <c r="X1661" s="90"/>
      <c r="Y1661" s="3"/>
      <c r="Z1661" s="93"/>
      <c r="AA1661" s="3"/>
    </row>
    <row r="1662" spans="1:27" ht="21" customHeight="1">
      <c r="A1662" s="96" t="s">
        <v>25</v>
      </c>
      <c r="B1662" s="98" t="str">
        <f>IF(VLOOKUP($A1658,入力マスター!$A$2:$N$65027,4,FALSE)="","",VLOOKUP($A1658,入力マスター!$A$2:$N$65027,4,FALSE))</f>
        <v/>
      </c>
      <c r="C1662" s="99"/>
      <c r="D1662" s="99"/>
      <c r="E1662" s="99"/>
      <c r="F1662" s="100"/>
      <c r="G1662" s="49" t="s">
        <v>26</v>
      </c>
      <c r="H1662" s="91"/>
      <c r="I1662" s="3"/>
      <c r="J1662" s="91"/>
      <c r="K1662" s="3"/>
      <c r="L1662" s="91"/>
      <c r="M1662" s="3"/>
      <c r="N1662" s="91"/>
      <c r="O1662" s="3"/>
      <c r="P1662" s="91"/>
      <c r="Q1662" s="3"/>
      <c r="R1662" s="91"/>
      <c r="S1662" s="3"/>
      <c r="T1662" s="91"/>
      <c r="U1662" s="3"/>
      <c r="V1662" s="91"/>
      <c r="W1662" s="3"/>
      <c r="X1662" s="91"/>
      <c r="Y1662" s="3"/>
      <c r="Z1662" s="94"/>
      <c r="AA1662" s="3"/>
    </row>
    <row r="1663" spans="1:27" ht="21" customHeight="1">
      <c r="A1663" s="97"/>
      <c r="B1663" s="101"/>
      <c r="C1663" s="102"/>
      <c r="D1663" s="102"/>
      <c r="E1663" s="102"/>
      <c r="F1663" s="103"/>
      <c r="G1663" s="44"/>
      <c r="H1663" s="92"/>
      <c r="I1663" s="3"/>
      <c r="J1663" s="92"/>
      <c r="K1663" s="3"/>
      <c r="L1663" s="92"/>
      <c r="M1663" s="3"/>
      <c r="N1663" s="92"/>
      <c r="O1663" s="3"/>
      <c r="P1663" s="92"/>
      <c r="Q1663" s="3"/>
      <c r="R1663" s="92"/>
      <c r="S1663" s="3"/>
      <c r="T1663" s="92"/>
      <c r="U1663" s="3"/>
      <c r="V1663" s="92"/>
      <c r="W1663" s="3"/>
      <c r="X1663" s="92"/>
      <c r="Y1663" s="3"/>
      <c r="Z1663" s="95"/>
      <c r="AA1663" s="3"/>
    </row>
    <row r="1664" spans="1:27" ht="21" customHeight="1">
      <c r="A1664" s="106">
        <f t="shared" ref="A1664" si="602">A1658+1</f>
        <v>278</v>
      </c>
      <c r="B1664" s="108" t="s">
        <v>18</v>
      </c>
      <c r="C1664" s="108"/>
      <c r="D1664" s="109"/>
      <c r="E1664" s="9" t="s">
        <v>19</v>
      </c>
      <c r="F1664" s="8" t="s">
        <v>20</v>
      </c>
      <c r="G1664" s="45" t="s">
        <v>21</v>
      </c>
      <c r="H1664" s="54" t="s">
        <v>22</v>
      </c>
      <c r="I1664" s="3" t="str">
        <f t="shared" si="600"/>
        <v/>
      </c>
      <c r="J1664" s="54" t="s">
        <v>22</v>
      </c>
      <c r="K1664" s="3" t="str">
        <f t="shared" si="600"/>
        <v/>
      </c>
      <c r="L1664" s="54" t="s">
        <v>22</v>
      </c>
      <c r="M1664" s="3" t="str">
        <f t="shared" si="600"/>
        <v/>
      </c>
      <c r="N1664" s="54" t="s">
        <v>22</v>
      </c>
      <c r="O1664" s="3" t="str">
        <f t="shared" si="600"/>
        <v/>
      </c>
      <c r="P1664" s="54" t="s">
        <v>22</v>
      </c>
      <c r="Q1664" s="3" t="str">
        <f t="shared" si="600"/>
        <v/>
      </c>
      <c r="R1664" s="54" t="s">
        <v>22</v>
      </c>
      <c r="S1664" s="3" t="str">
        <f t="shared" si="600"/>
        <v/>
      </c>
      <c r="T1664" s="54" t="s">
        <v>22</v>
      </c>
      <c r="U1664" s="3" t="str">
        <f t="shared" si="600"/>
        <v/>
      </c>
      <c r="V1664" s="54" t="s">
        <v>22</v>
      </c>
      <c r="W1664" s="3" t="str">
        <f t="shared" si="600"/>
        <v/>
      </c>
      <c r="X1664" s="54" t="s">
        <v>22</v>
      </c>
      <c r="Y1664" s="3" t="str">
        <f t="shared" si="600"/>
        <v/>
      </c>
      <c r="Z1664" s="55" t="s">
        <v>22</v>
      </c>
      <c r="AA1664" s="3" t="str">
        <f t="shared" ref="AA1664" si="603">IF(Z1665="-","",Z1665)</f>
        <v/>
      </c>
    </row>
    <row r="1665" spans="1:27" ht="21" customHeight="1">
      <c r="A1665" s="107"/>
      <c r="B1665" s="110" t="str">
        <f>IF(VLOOKUP($A1664,入力マスター!$A$2:$N$65027,2,FALSE)="","",VLOOKUP($A1664,入力マスター!$A$2:$N$65027,2,FALSE))</f>
        <v/>
      </c>
      <c r="C1665" s="110"/>
      <c r="D1665" s="111"/>
      <c r="E1665" s="10"/>
      <c r="F1665" s="7"/>
      <c r="G1665" s="47"/>
      <c r="H1665" s="46" t="s">
        <v>23</v>
      </c>
      <c r="I1665" s="3"/>
      <c r="J1665" s="46" t="s">
        <v>23</v>
      </c>
      <c r="K1665" s="3"/>
      <c r="L1665" s="46" t="s">
        <v>23</v>
      </c>
      <c r="M1665" s="3"/>
      <c r="N1665" s="46" t="s">
        <v>23</v>
      </c>
      <c r="O1665" s="3"/>
      <c r="P1665" s="46" t="s">
        <v>23</v>
      </c>
      <c r="Q1665" s="3"/>
      <c r="R1665" s="46" t="s">
        <v>23</v>
      </c>
      <c r="S1665" s="3"/>
      <c r="T1665" s="46" t="s">
        <v>23</v>
      </c>
      <c r="U1665" s="3"/>
      <c r="V1665" s="46" t="s">
        <v>23</v>
      </c>
      <c r="W1665" s="3"/>
      <c r="X1665" s="46" t="s">
        <v>23</v>
      </c>
      <c r="Y1665" s="3"/>
      <c r="Z1665" s="50" t="s">
        <v>23</v>
      </c>
      <c r="AA1665" s="3"/>
    </row>
    <row r="1666" spans="1:27" ht="21" customHeight="1">
      <c r="A1666" s="104" t="s">
        <v>24</v>
      </c>
      <c r="B1666" s="114" t="str">
        <f>IF(VLOOKUP($A1664,入力マスター!$A$2:$N$65027,5,FALSE)="","",VLOOKUP($A1664,入力マスター!$A$2:$N$65027,5,FALSE))</f>
        <v/>
      </c>
      <c r="C1666" s="115"/>
      <c r="D1666" s="116"/>
      <c r="E1666" s="21" t="s">
        <v>2</v>
      </c>
      <c r="F1666" s="22"/>
      <c r="G1666" s="48"/>
      <c r="H1666" s="51" t="s">
        <v>21</v>
      </c>
      <c r="I1666" s="3"/>
      <c r="J1666" s="51" t="s">
        <v>21</v>
      </c>
      <c r="K1666" s="3"/>
      <c r="L1666" s="51" t="s">
        <v>21</v>
      </c>
      <c r="M1666" s="3"/>
      <c r="N1666" s="51" t="s">
        <v>21</v>
      </c>
      <c r="O1666" s="3"/>
      <c r="P1666" s="51" t="s">
        <v>21</v>
      </c>
      <c r="Q1666" s="3"/>
      <c r="R1666" s="51" t="s">
        <v>21</v>
      </c>
      <c r="S1666" s="3"/>
      <c r="T1666" s="51" t="s">
        <v>21</v>
      </c>
      <c r="U1666" s="3"/>
      <c r="V1666" s="51" t="s">
        <v>21</v>
      </c>
      <c r="W1666" s="3"/>
      <c r="X1666" s="51" t="s">
        <v>21</v>
      </c>
      <c r="Y1666" s="3"/>
      <c r="Z1666" s="52" t="s">
        <v>21</v>
      </c>
      <c r="AA1666" s="3"/>
    </row>
    <row r="1667" spans="1:27" ht="21" customHeight="1">
      <c r="A1667" s="105"/>
      <c r="B1667" s="117"/>
      <c r="C1667" s="118"/>
      <c r="D1667" s="119"/>
      <c r="E1667" s="112" t="str">
        <f>IF(VLOOKUP($A1664,入力マスター!$A$2:$N$65027,3,FALSE)="","",VLOOKUP($A1664,入力マスター!$A$2:$N$65027,3,FALSE))</f>
        <v/>
      </c>
      <c r="F1667" s="113"/>
      <c r="G1667" s="2"/>
      <c r="H1667" s="90"/>
      <c r="I1667" s="3"/>
      <c r="J1667" s="90"/>
      <c r="K1667" s="3"/>
      <c r="L1667" s="90"/>
      <c r="M1667" s="3"/>
      <c r="N1667" s="90"/>
      <c r="O1667" s="3"/>
      <c r="P1667" s="90"/>
      <c r="Q1667" s="3"/>
      <c r="R1667" s="90"/>
      <c r="S1667" s="3"/>
      <c r="T1667" s="90"/>
      <c r="U1667" s="3"/>
      <c r="V1667" s="90"/>
      <c r="W1667" s="3"/>
      <c r="X1667" s="90"/>
      <c r="Y1667" s="3"/>
      <c r="Z1667" s="93"/>
      <c r="AA1667" s="3"/>
    </row>
    <row r="1668" spans="1:27" ht="21" customHeight="1">
      <c r="A1668" s="96" t="s">
        <v>25</v>
      </c>
      <c r="B1668" s="98" t="str">
        <f>IF(VLOOKUP($A1664,入力マスター!$A$2:$N$65027,4,FALSE)="","",VLOOKUP($A1664,入力マスター!$A$2:$N$65027,4,FALSE))</f>
        <v/>
      </c>
      <c r="C1668" s="99"/>
      <c r="D1668" s="99"/>
      <c r="E1668" s="99"/>
      <c r="F1668" s="100"/>
      <c r="G1668" s="49" t="s">
        <v>26</v>
      </c>
      <c r="H1668" s="91"/>
      <c r="I1668" s="3"/>
      <c r="J1668" s="91"/>
      <c r="K1668" s="3"/>
      <c r="L1668" s="91"/>
      <c r="M1668" s="3"/>
      <c r="N1668" s="91"/>
      <c r="O1668" s="3"/>
      <c r="P1668" s="91"/>
      <c r="Q1668" s="3"/>
      <c r="R1668" s="91"/>
      <c r="S1668" s="3"/>
      <c r="T1668" s="91"/>
      <c r="U1668" s="3"/>
      <c r="V1668" s="91"/>
      <c r="W1668" s="3"/>
      <c r="X1668" s="91"/>
      <c r="Y1668" s="3"/>
      <c r="Z1668" s="94"/>
      <c r="AA1668" s="3"/>
    </row>
    <row r="1669" spans="1:27" ht="21" customHeight="1">
      <c r="A1669" s="97"/>
      <c r="B1669" s="101"/>
      <c r="C1669" s="102"/>
      <c r="D1669" s="102"/>
      <c r="E1669" s="102"/>
      <c r="F1669" s="103"/>
      <c r="G1669" s="44"/>
      <c r="H1669" s="92"/>
      <c r="I1669" s="3"/>
      <c r="J1669" s="92"/>
      <c r="K1669" s="3"/>
      <c r="L1669" s="92"/>
      <c r="M1669" s="3"/>
      <c r="N1669" s="92"/>
      <c r="O1669" s="3"/>
      <c r="P1669" s="92"/>
      <c r="Q1669" s="3"/>
      <c r="R1669" s="92"/>
      <c r="S1669" s="3"/>
      <c r="T1669" s="92"/>
      <c r="U1669" s="3"/>
      <c r="V1669" s="92"/>
      <c r="W1669" s="3"/>
      <c r="X1669" s="92"/>
      <c r="Y1669" s="3"/>
      <c r="Z1669" s="95"/>
      <c r="AA1669" s="3"/>
    </row>
    <row r="1670" spans="1:27" ht="21" customHeight="1">
      <c r="A1670" s="106">
        <f t="shared" ref="A1670" si="604">A1664+1</f>
        <v>279</v>
      </c>
      <c r="B1670" s="108" t="s">
        <v>18</v>
      </c>
      <c r="C1670" s="108"/>
      <c r="D1670" s="109"/>
      <c r="E1670" s="9" t="s">
        <v>19</v>
      </c>
      <c r="F1670" s="8" t="s">
        <v>20</v>
      </c>
      <c r="G1670" s="45" t="s">
        <v>21</v>
      </c>
      <c r="H1670" s="54" t="s">
        <v>22</v>
      </c>
      <c r="I1670" s="3" t="str">
        <f t="shared" si="600"/>
        <v/>
      </c>
      <c r="J1670" s="54" t="s">
        <v>22</v>
      </c>
      <c r="K1670" s="3" t="str">
        <f t="shared" si="600"/>
        <v/>
      </c>
      <c r="L1670" s="54" t="s">
        <v>22</v>
      </c>
      <c r="M1670" s="3" t="str">
        <f t="shared" si="600"/>
        <v/>
      </c>
      <c r="N1670" s="54" t="s">
        <v>22</v>
      </c>
      <c r="O1670" s="3" t="str">
        <f t="shared" si="600"/>
        <v/>
      </c>
      <c r="P1670" s="54" t="s">
        <v>22</v>
      </c>
      <c r="Q1670" s="3" t="str">
        <f t="shared" si="600"/>
        <v/>
      </c>
      <c r="R1670" s="54" t="s">
        <v>22</v>
      </c>
      <c r="S1670" s="3" t="str">
        <f t="shared" si="600"/>
        <v/>
      </c>
      <c r="T1670" s="54" t="s">
        <v>22</v>
      </c>
      <c r="U1670" s="3" t="str">
        <f t="shared" si="600"/>
        <v/>
      </c>
      <c r="V1670" s="54" t="s">
        <v>22</v>
      </c>
      <c r="W1670" s="3" t="str">
        <f t="shared" si="600"/>
        <v/>
      </c>
      <c r="X1670" s="54" t="s">
        <v>22</v>
      </c>
      <c r="Y1670" s="3" t="str">
        <f t="shared" si="600"/>
        <v/>
      </c>
      <c r="Z1670" s="55" t="s">
        <v>22</v>
      </c>
      <c r="AA1670" s="3" t="str">
        <f t="shared" ref="AA1670" si="605">IF(Z1671="-","",Z1671)</f>
        <v/>
      </c>
    </row>
    <row r="1671" spans="1:27" ht="21" customHeight="1">
      <c r="A1671" s="107"/>
      <c r="B1671" s="110" t="str">
        <f>IF(VLOOKUP($A1670,入力マスター!$A$2:$N$65027,2,FALSE)="","",VLOOKUP($A1670,入力マスター!$A$2:$N$65027,2,FALSE))</f>
        <v/>
      </c>
      <c r="C1671" s="110"/>
      <c r="D1671" s="111"/>
      <c r="E1671" s="10"/>
      <c r="F1671" s="7"/>
      <c r="G1671" s="47"/>
      <c r="H1671" s="46" t="s">
        <v>23</v>
      </c>
      <c r="I1671" s="3"/>
      <c r="J1671" s="46" t="s">
        <v>23</v>
      </c>
      <c r="K1671" s="3"/>
      <c r="L1671" s="46" t="s">
        <v>23</v>
      </c>
      <c r="M1671" s="3"/>
      <c r="N1671" s="46" t="s">
        <v>23</v>
      </c>
      <c r="O1671" s="3"/>
      <c r="P1671" s="46" t="s">
        <v>23</v>
      </c>
      <c r="Q1671" s="3"/>
      <c r="R1671" s="46" t="s">
        <v>23</v>
      </c>
      <c r="S1671" s="3"/>
      <c r="T1671" s="46" t="s">
        <v>23</v>
      </c>
      <c r="U1671" s="3"/>
      <c r="V1671" s="46" t="s">
        <v>23</v>
      </c>
      <c r="W1671" s="3"/>
      <c r="X1671" s="46" t="s">
        <v>23</v>
      </c>
      <c r="Y1671" s="3"/>
      <c r="Z1671" s="50" t="s">
        <v>23</v>
      </c>
      <c r="AA1671" s="3"/>
    </row>
    <row r="1672" spans="1:27" ht="21" customHeight="1">
      <c r="A1672" s="104" t="s">
        <v>24</v>
      </c>
      <c r="B1672" s="114" t="str">
        <f>IF(VLOOKUP($A1670,入力マスター!$A$2:$N$65027,5,FALSE)="","",VLOOKUP($A1670,入力マスター!$A$2:$N$65027,5,FALSE))</f>
        <v/>
      </c>
      <c r="C1672" s="115"/>
      <c r="D1672" s="116"/>
      <c r="E1672" s="21" t="s">
        <v>2</v>
      </c>
      <c r="F1672" s="22"/>
      <c r="G1672" s="48"/>
      <c r="H1672" s="51" t="s">
        <v>21</v>
      </c>
      <c r="I1672" s="3"/>
      <c r="J1672" s="51" t="s">
        <v>21</v>
      </c>
      <c r="K1672" s="3"/>
      <c r="L1672" s="51" t="s">
        <v>21</v>
      </c>
      <c r="M1672" s="3"/>
      <c r="N1672" s="51" t="s">
        <v>21</v>
      </c>
      <c r="O1672" s="3"/>
      <c r="P1672" s="51" t="s">
        <v>21</v>
      </c>
      <c r="Q1672" s="3"/>
      <c r="R1672" s="51" t="s">
        <v>21</v>
      </c>
      <c r="S1672" s="3"/>
      <c r="T1672" s="51" t="s">
        <v>21</v>
      </c>
      <c r="U1672" s="3"/>
      <c r="V1672" s="51" t="s">
        <v>21</v>
      </c>
      <c r="W1672" s="3"/>
      <c r="X1672" s="51" t="s">
        <v>21</v>
      </c>
      <c r="Y1672" s="3"/>
      <c r="Z1672" s="52" t="s">
        <v>21</v>
      </c>
      <c r="AA1672" s="3"/>
    </row>
    <row r="1673" spans="1:27" ht="21" customHeight="1">
      <c r="A1673" s="105"/>
      <c r="B1673" s="117"/>
      <c r="C1673" s="118"/>
      <c r="D1673" s="119"/>
      <c r="E1673" s="112" t="str">
        <f>IF(VLOOKUP($A1670,入力マスター!$A$2:$N$65027,3,FALSE)="","",VLOOKUP($A1670,入力マスター!$A$2:$N$65027,3,FALSE))</f>
        <v/>
      </c>
      <c r="F1673" s="113"/>
      <c r="G1673" s="2"/>
      <c r="H1673" s="90"/>
      <c r="I1673" s="3"/>
      <c r="J1673" s="90"/>
      <c r="K1673" s="3"/>
      <c r="L1673" s="90"/>
      <c r="M1673" s="3"/>
      <c r="N1673" s="90"/>
      <c r="O1673" s="3"/>
      <c r="P1673" s="90"/>
      <c r="Q1673" s="3"/>
      <c r="R1673" s="90"/>
      <c r="S1673" s="3"/>
      <c r="T1673" s="90"/>
      <c r="U1673" s="3"/>
      <c r="V1673" s="90"/>
      <c r="W1673" s="3"/>
      <c r="X1673" s="90"/>
      <c r="Y1673" s="3"/>
      <c r="Z1673" s="93"/>
      <c r="AA1673" s="3"/>
    </row>
    <row r="1674" spans="1:27" ht="21" customHeight="1">
      <c r="A1674" s="96" t="s">
        <v>25</v>
      </c>
      <c r="B1674" s="98" t="str">
        <f>IF(VLOOKUP($A1670,入力マスター!$A$2:$N$65027,4,FALSE)="","",VLOOKUP($A1670,入力マスター!$A$2:$N$65027,4,FALSE))</f>
        <v/>
      </c>
      <c r="C1674" s="99"/>
      <c r="D1674" s="99"/>
      <c r="E1674" s="99"/>
      <c r="F1674" s="100"/>
      <c r="G1674" s="49" t="s">
        <v>26</v>
      </c>
      <c r="H1674" s="91"/>
      <c r="I1674" s="3"/>
      <c r="J1674" s="91"/>
      <c r="K1674" s="3"/>
      <c r="L1674" s="91"/>
      <c r="M1674" s="3"/>
      <c r="N1674" s="91"/>
      <c r="O1674" s="3"/>
      <c r="P1674" s="91"/>
      <c r="Q1674" s="3"/>
      <c r="R1674" s="91"/>
      <c r="S1674" s="3"/>
      <c r="T1674" s="91"/>
      <c r="U1674" s="3"/>
      <c r="V1674" s="91"/>
      <c r="W1674" s="3"/>
      <c r="X1674" s="91"/>
      <c r="Y1674" s="3"/>
      <c r="Z1674" s="94"/>
      <c r="AA1674" s="3"/>
    </row>
    <row r="1675" spans="1:27" ht="21" customHeight="1">
      <c r="A1675" s="97"/>
      <c r="B1675" s="101"/>
      <c r="C1675" s="102"/>
      <c r="D1675" s="102"/>
      <c r="E1675" s="102"/>
      <c r="F1675" s="103"/>
      <c r="G1675" s="44"/>
      <c r="H1675" s="92"/>
      <c r="I1675" s="3"/>
      <c r="J1675" s="92"/>
      <c r="K1675" s="3"/>
      <c r="L1675" s="92"/>
      <c r="M1675" s="3"/>
      <c r="N1675" s="92"/>
      <c r="O1675" s="3"/>
      <c r="P1675" s="92"/>
      <c r="Q1675" s="3"/>
      <c r="R1675" s="92"/>
      <c r="S1675" s="3"/>
      <c r="T1675" s="92"/>
      <c r="U1675" s="3"/>
      <c r="V1675" s="92"/>
      <c r="W1675" s="3"/>
      <c r="X1675" s="92"/>
      <c r="Y1675" s="3"/>
      <c r="Z1675" s="95"/>
      <c r="AA1675" s="3"/>
    </row>
    <row r="1676" spans="1:27" ht="21" customHeight="1">
      <c r="A1676" s="106">
        <f t="shared" ref="A1676" si="606">A1670+1</f>
        <v>280</v>
      </c>
      <c r="B1676" s="108" t="s">
        <v>18</v>
      </c>
      <c r="C1676" s="108"/>
      <c r="D1676" s="109"/>
      <c r="E1676" s="9" t="s">
        <v>19</v>
      </c>
      <c r="F1676" s="8" t="s">
        <v>20</v>
      </c>
      <c r="G1676" s="45" t="s">
        <v>21</v>
      </c>
      <c r="H1676" s="54" t="s">
        <v>22</v>
      </c>
      <c r="I1676" s="3" t="str">
        <f t="shared" si="600"/>
        <v/>
      </c>
      <c r="J1676" s="54" t="s">
        <v>22</v>
      </c>
      <c r="K1676" s="3" t="str">
        <f t="shared" si="600"/>
        <v/>
      </c>
      <c r="L1676" s="54" t="s">
        <v>22</v>
      </c>
      <c r="M1676" s="3" t="str">
        <f t="shared" si="600"/>
        <v/>
      </c>
      <c r="N1676" s="54" t="s">
        <v>22</v>
      </c>
      <c r="O1676" s="3" t="str">
        <f t="shared" si="600"/>
        <v/>
      </c>
      <c r="P1676" s="54" t="s">
        <v>22</v>
      </c>
      <c r="Q1676" s="3" t="str">
        <f t="shared" si="600"/>
        <v/>
      </c>
      <c r="R1676" s="54" t="s">
        <v>22</v>
      </c>
      <c r="S1676" s="3" t="str">
        <f t="shared" si="600"/>
        <v/>
      </c>
      <c r="T1676" s="54" t="s">
        <v>22</v>
      </c>
      <c r="U1676" s="3" t="str">
        <f t="shared" si="600"/>
        <v/>
      </c>
      <c r="V1676" s="54" t="s">
        <v>22</v>
      </c>
      <c r="W1676" s="3" t="str">
        <f t="shared" si="600"/>
        <v/>
      </c>
      <c r="X1676" s="54" t="s">
        <v>22</v>
      </c>
      <c r="Y1676" s="3" t="str">
        <f t="shared" si="600"/>
        <v/>
      </c>
      <c r="Z1676" s="55" t="s">
        <v>22</v>
      </c>
      <c r="AA1676" s="3" t="str">
        <f t="shared" ref="AA1676" si="607">IF(Z1677="-","",Z1677)</f>
        <v/>
      </c>
    </row>
    <row r="1677" spans="1:27" ht="21" customHeight="1">
      <c r="A1677" s="107"/>
      <c r="B1677" s="110" t="str">
        <f>IF(VLOOKUP($A1676,入力マスター!$A$2:$N$65027,2,FALSE)="","",VLOOKUP($A1676,入力マスター!$A$2:$N$65027,2,FALSE))</f>
        <v/>
      </c>
      <c r="C1677" s="110"/>
      <c r="D1677" s="111"/>
      <c r="E1677" s="10"/>
      <c r="F1677" s="7"/>
      <c r="G1677" s="47"/>
      <c r="H1677" s="46" t="s">
        <v>23</v>
      </c>
      <c r="I1677" s="3"/>
      <c r="J1677" s="46" t="s">
        <v>23</v>
      </c>
      <c r="K1677" s="3"/>
      <c r="L1677" s="46" t="s">
        <v>23</v>
      </c>
      <c r="M1677" s="3"/>
      <c r="N1677" s="46" t="s">
        <v>23</v>
      </c>
      <c r="O1677" s="3"/>
      <c r="P1677" s="46" t="s">
        <v>23</v>
      </c>
      <c r="Q1677" s="3"/>
      <c r="R1677" s="46" t="s">
        <v>23</v>
      </c>
      <c r="S1677" s="3"/>
      <c r="T1677" s="46" t="s">
        <v>23</v>
      </c>
      <c r="U1677" s="3"/>
      <c r="V1677" s="46" t="s">
        <v>23</v>
      </c>
      <c r="W1677" s="3"/>
      <c r="X1677" s="46" t="s">
        <v>23</v>
      </c>
      <c r="Y1677" s="3"/>
      <c r="Z1677" s="50" t="s">
        <v>23</v>
      </c>
      <c r="AA1677" s="3"/>
    </row>
    <row r="1678" spans="1:27" ht="21" customHeight="1">
      <c r="A1678" s="104" t="s">
        <v>24</v>
      </c>
      <c r="B1678" s="114" t="str">
        <f>IF(VLOOKUP($A1676,入力マスター!$A$2:$N$65027,5,FALSE)="","",VLOOKUP($A1676,入力マスター!$A$2:$N$65027,5,FALSE))</f>
        <v/>
      </c>
      <c r="C1678" s="115"/>
      <c r="D1678" s="116"/>
      <c r="E1678" s="21" t="s">
        <v>2</v>
      </c>
      <c r="F1678" s="22"/>
      <c r="G1678" s="48"/>
      <c r="H1678" s="51" t="s">
        <v>21</v>
      </c>
      <c r="I1678" s="3"/>
      <c r="J1678" s="51" t="s">
        <v>21</v>
      </c>
      <c r="K1678" s="3"/>
      <c r="L1678" s="51" t="s">
        <v>21</v>
      </c>
      <c r="M1678" s="3"/>
      <c r="N1678" s="51" t="s">
        <v>21</v>
      </c>
      <c r="O1678" s="3"/>
      <c r="P1678" s="51" t="s">
        <v>21</v>
      </c>
      <c r="Q1678" s="3"/>
      <c r="R1678" s="51" t="s">
        <v>21</v>
      </c>
      <c r="S1678" s="3"/>
      <c r="T1678" s="51" t="s">
        <v>21</v>
      </c>
      <c r="U1678" s="3"/>
      <c r="V1678" s="51" t="s">
        <v>21</v>
      </c>
      <c r="W1678" s="3"/>
      <c r="X1678" s="51" t="s">
        <v>21</v>
      </c>
      <c r="Y1678" s="3"/>
      <c r="Z1678" s="52" t="s">
        <v>21</v>
      </c>
      <c r="AA1678" s="3"/>
    </row>
    <row r="1679" spans="1:27" ht="21" customHeight="1">
      <c r="A1679" s="105"/>
      <c r="B1679" s="117"/>
      <c r="C1679" s="118"/>
      <c r="D1679" s="119"/>
      <c r="E1679" s="112" t="str">
        <f>IF(VLOOKUP($A1676,入力マスター!$A$2:$N$65027,3,FALSE)="","",VLOOKUP($A1676,入力マスター!$A$2:$N$65027,3,FALSE))</f>
        <v/>
      </c>
      <c r="F1679" s="113"/>
      <c r="G1679" s="2"/>
      <c r="H1679" s="90"/>
      <c r="I1679" s="3"/>
      <c r="J1679" s="90"/>
      <c r="K1679" s="3"/>
      <c r="L1679" s="90"/>
      <c r="M1679" s="3"/>
      <c r="N1679" s="90"/>
      <c r="O1679" s="3"/>
      <c r="P1679" s="90"/>
      <c r="Q1679" s="3"/>
      <c r="R1679" s="90"/>
      <c r="S1679" s="3"/>
      <c r="T1679" s="90"/>
      <c r="U1679" s="3"/>
      <c r="V1679" s="90"/>
      <c r="W1679" s="3"/>
      <c r="X1679" s="90"/>
      <c r="Y1679" s="3"/>
      <c r="Z1679" s="93"/>
      <c r="AA1679" s="3"/>
    </row>
    <row r="1680" spans="1:27" ht="21" customHeight="1">
      <c r="A1680" s="96" t="s">
        <v>25</v>
      </c>
      <c r="B1680" s="98" t="str">
        <f>IF(VLOOKUP($A1676,入力マスター!$A$2:$N$65027,4,FALSE)="","",VLOOKUP($A1676,入力マスター!$A$2:$N$65027,4,FALSE))</f>
        <v/>
      </c>
      <c r="C1680" s="99"/>
      <c r="D1680" s="99"/>
      <c r="E1680" s="99"/>
      <c r="F1680" s="100"/>
      <c r="G1680" s="49" t="s">
        <v>26</v>
      </c>
      <c r="H1680" s="91"/>
      <c r="I1680" s="3"/>
      <c r="J1680" s="91"/>
      <c r="K1680" s="3"/>
      <c r="L1680" s="91"/>
      <c r="M1680" s="3"/>
      <c r="N1680" s="91"/>
      <c r="O1680" s="3"/>
      <c r="P1680" s="91"/>
      <c r="Q1680" s="3"/>
      <c r="R1680" s="91"/>
      <c r="S1680" s="3"/>
      <c r="T1680" s="91"/>
      <c r="U1680" s="3"/>
      <c r="V1680" s="91"/>
      <c r="W1680" s="3"/>
      <c r="X1680" s="91"/>
      <c r="Y1680" s="3"/>
      <c r="Z1680" s="94"/>
      <c r="AA1680" s="3"/>
    </row>
    <row r="1681" spans="1:27" ht="21" customHeight="1">
      <c r="A1681" s="97"/>
      <c r="B1681" s="101"/>
      <c r="C1681" s="102"/>
      <c r="D1681" s="102"/>
      <c r="E1681" s="102"/>
      <c r="F1681" s="103"/>
      <c r="G1681" s="44"/>
      <c r="H1681" s="92"/>
      <c r="I1681" s="3"/>
      <c r="J1681" s="92"/>
      <c r="K1681" s="3"/>
      <c r="L1681" s="92"/>
      <c r="M1681" s="3"/>
      <c r="N1681" s="92"/>
      <c r="O1681" s="3"/>
      <c r="P1681" s="92"/>
      <c r="Q1681" s="3"/>
      <c r="R1681" s="92"/>
      <c r="S1681" s="3"/>
      <c r="T1681" s="92"/>
      <c r="U1681" s="3"/>
      <c r="V1681" s="92"/>
      <c r="W1681" s="3"/>
      <c r="X1681" s="92"/>
      <c r="Y1681" s="3"/>
      <c r="Z1681" s="95"/>
      <c r="AA1681" s="3"/>
    </row>
    <row r="1682" spans="1:27" ht="21" customHeight="1">
      <c r="A1682" s="106">
        <f t="shared" ref="A1682" si="608">A1676+1</f>
        <v>281</v>
      </c>
      <c r="B1682" s="108" t="s">
        <v>18</v>
      </c>
      <c r="C1682" s="108"/>
      <c r="D1682" s="109"/>
      <c r="E1682" s="9" t="s">
        <v>19</v>
      </c>
      <c r="F1682" s="8" t="s">
        <v>20</v>
      </c>
      <c r="G1682" s="45" t="s">
        <v>21</v>
      </c>
      <c r="H1682" s="54" t="s">
        <v>22</v>
      </c>
      <c r="I1682" s="3" t="str">
        <f t="shared" si="600"/>
        <v/>
      </c>
      <c r="J1682" s="54" t="s">
        <v>22</v>
      </c>
      <c r="K1682" s="3" t="str">
        <f t="shared" si="600"/>
        <v/>
      </c>
      <c r="L1682" s="54" t="s">
        <v>22</v>
      </c>
      <c r="M1682" s="3" t="str">
        <f t="shared" si="600"/>
        <v/>
      </c>
      <c r="N1682" s="54" t="s">
        <v>22</v>
      </c>
      <c r="O1682" s="3" t="str">
        <f t="shared" si="600"/>
        <v/>
      </c>
      <c r="P1682" s="54" t="s">
        <v>22</v>
      </c>
      <c r="Q1682" s="3" t="str">
        <f t="shared" si="600"/>
        <v/>
      </c>
      <c r="R1682" s="54" t="s">
        <v>22</v>
      </c>
      <c r="S1682" s="3" t="str">
        <f t="shared" si="600"/>
        <v/>
      </c>
      <c r="T1682" s="54" t="s">
        <v>22</v>
      </c>
      <c r="U1682" s="3" t="str">
        <f t="shared" si="600"/>
        <v/>
      </c>
      <c r="V1682" s="54" t="s">
        <v>22</v>
      </c>
      <c r="W1682" s="3" t="str">
        <f t="shared" si="600"/>
        <v/>
      </c>
      <c r="X1682" s="54" t="s">
        <v>22</v>
      </c>
      <c r="Y1682" s="3" t="str">
        <f t="shared" si="600"/>
        <v/>
      </c>
      <c r="Z1682" s="55" t="s">
        <v>22</v>
      </c>
      <c r="AA1682" s="3" t="str">
        <f t="shared" ref="AA1682" si="609">IF(Z1683="-","",Z1683)</f>
        <v/>
      </c>
    </row>
    <row r="1683" spans="1:27" ht="21" customHeight="1">
      <c r="A1683" s="107"/>
      <c r="B1683" s="110" t="str">
        <f>IF(VLOOKUP($A1682,入力マスター!$A$2:$N$65027,2,FALSE)="","",VLOOKUP($A1682,入力マスター!$A$2:$N$65027,2,FALSE))</f>
        <v/>
      </c>
      <c r="C1683" s="110"/>
      <c r="D1683" s="111"/>
      <c r="E1683" s="10"/>
      <c r="F1683" s="7"/>
      <c r="G1683" s="47"/>
      <c r="H1683" s="46" t="s">
        <v>23</v>
      </c>
      <c r="I1683" s="3"/>
      <c r="J1683" s="46" t="s">
        <v>23</v>
      </c>
      <c r="K1683" s="3"/>
      <c r="L1683" s="46" t="s">
        <v>23</v>
      </c>
      <c r="M1683" s="3"/>
      <c r="N1683" s="46" t="s">
        <v>23</v>
      </c>
      <c r="O1683" s="3"/>
      <c r="P1683" s="46" t="s">
        <v>23</v>
      </c>
      <c r="Q1683" s="3"/>
      <c r="R1683" s="46" t="s">
        <v>23</v>
      </c>
      <c r="S1683" s="3"/>
      <c r="T1683" s="46" t="s">
        <v>23</v>
      </c>
      <c r="U1683" s="3"/>
      <c r="V1683" s="46" t="s">
        <v>23</v>
      </c>
      <c r="W1683" s="3"/>
      <c r="X1683" s="46" t="s">
        <v>23</v>
      </c>
      <c r="Y1683" s="3"/>
      <c r="Z1683" s="50" t="s">
        <v>23</v>
      </c>
      <c r="AA1683" s="3"/>
    </row>
    <row r="1684" spans="1:27" ht="21" customHeight="1">
      <c r="A1684" s="104" t="s">
        <v>24</v>
      </c>
      <c r="B1684" s="114" t="str">
        <f>IF(VLOOKUP($A1682,入力マスター!$A$2:$N$65027,5,FALSE)="","",VLOOKUP($A1682,入力マスター!$A$2:$N$65027,5,FALSE))</f>
        <v/>
      </c>
      <c r="C1684" s="115"/>
      <c r="D1684" s="116"/>
      <c r="E1684" s="21" t="s">
        <v>2</v>
      </c>
      <c r="F1684" s="22"/>
      <c r="G1684" s="48"/>
      <c r="H1684" s="51" t="s">
        <v>21</v>
      </c>
      <c r="I1684" s="3"/>
      <c r="J1684" s="51" t="s">
        <v>21</v>
      </c>
      <c r="K1684" s="3"/>
      <c r="L1684" s="51" t="s">
        <v>21</v>
      </c>
      <c r="M1684" s="3"/>
      <c r="N1684" s="51" t="s">
        <v>21</v>
      </c>
      <c r="O1684" s="3"/>
      <c r="P1684" s="51" t="s">
        <v>21</v>
      </c>
      <c r="Q1684" s="3"/>
      <c r="R1684" s="51" t="s">
        <v>21</v>
      </c>
      <c r="S1684" s="3"/>
      <c r="T1684" s="51" t="s">
        <v>21</v>
      </c>
      <c r="U1684" s="3"/>
      <c r="V1684" s="51" t="s">
        <v>21</v>
      </c>
      <c r="W1684" s="3"/>
      <c r="X1684" s="51" t="s">
        <v>21</v>
      </c>
      <c r="Y1684" s="3"/>
      <c r="Z1684" s="52" t="s">
        <v>21</v>
      </c>
      <c r="AA1684" s="3"/>
    </row>
    <row r="1685" spans="1:27" ht="21" customHeight="1">
      <c r="A1685" s="105"/>
      <c r="B1685" s="117"/>
      <c r="C1685" s="118"/>
      <c r="D1685" s="119"/>
      <c r="E1685" s="112" t="str">
        <f>IF(VLOOKUP($A1682,入力マスター!$A$2:$N$65027,3,FALSE)="","",VLOOKUP($A1682,入力マスター!$A$2:$N$65027,3,FALSE))</f>
        <v/>
      </c>
      <c r="F1685" s="113"/>
      <c r="G1685" s="2"/>
      <c r="H1685" s="90"/>
      <c r="I1685" s="3"/>
      <c r="J1685" s="90"/>
      <c r="K1685" s="3"/>
      <c r="L1685" s="90"/>
      <c r="M1685" s="3"/>
      <c r="N1685" s="90"/>
      <c r="O1685" s="3"/>
      <c r="P1685" s="90"/>
      <c r="Q1685" s="3"/>
      <c r="R1685" s="90"/>
      <c r="S1685" s="3"/>
      <c r="T1685" s="90"/>
      <c r="U1685" s="3"/>
      <c r="V1685" s="90"/>
      <c r="W1685" s="3"/>
      <c r="X1685" s="90"/>
      <c r="Y1685" s="3"/>
      <c r="Z1685" s="93"/>
      <c r="AA1685" s="3"/>
    </row>
    <row r="1686" spans="1:27" ht="21" customHeight="1">
      <c r="A1686" s="96" t="s">
        <v>25</v>
      </c>
      <c r="B1686" s="98" t="str">
        <f>IF(VLOOKUP($A1682,入力マスター!$A$2:$N$65027,4,FALSE)="","",VLOOKUP($A1682,入力マスター!$A$2:$N$65027,4,FALSE))</f>
        <v/>
      </c>
      <c r="C1686" s="99"/>
      <c r="D1686" s="99"/>
      <c r="E1686" s="99"/>
      <c r="F1686" s="100"/>
      <c r="G1686" s="49" t="s">
        <v>26</v>
      </c>
      <c r="H1686" s="91"/>
      <c r="I1686" s="3"/>
      <c r="J1686" s="91"/>
      <c r="K1686" s="3"/>
      <c r="L1686" s="91"/>
      <c r="M1686" s="3"/>
      <c r="N1686" s="91"/>
      <c r="O1686" s="3"/>
      <c r="P1686" s="91"/>
      <c r="Q1686" s="3"/>
      <c r="R1686" s="91"/>
      <c r="S1686" s="3"/>
      <c r="T1686" s="91"/>
      <c r="U1686" s="3"/>
      <c r="V1686" s="91"/>
      <c r="W1686" s="3"/>
      <c r="X1686" s="91"/>
      <c r="Y1686" s="3"/>
      <c r="Z1686" s="94"/>
      <c r="AA1686" s="3"/>
    </row>
    <row r="1687" spans="1:27" ht="21" customHeight="1">
      <c r="A1687" s="97"/>
      <c r="B1687" s="101"/>
      <c r="C1687" s="102"/>
      <c r="D1687" s="102"/>
      <c r="E1687" s="102"/>
      <c r="F1687" s="103"/>
      <c r="G1687" s="44"/>
      <c r="H1687" s="92"/>
      <c r="I1687" s="3"/>
      <c r="J1687" s="92"/>
      <c r="K1687" s="3"/>
      <c r="L1687" s="92"/>
      <c r="M1687" s="3"/>
      <c r="N1687" s="92"/>
      <c r="O1687" s="3"/>
      <c r="P1687" s="92"/>
      <c r="Q1687" s="3"/>
      <c r="R1687" s="92"/>
      <c r="S1687" s="3"/>
      <c r="T1687" s="92"/>
      <c r="U1687" s="3"/>
      <c r="V1687" s="92"/>
      <c r="W1687" s="3"/>
      <c r="X1687" s="92"/>
      <c r="Y1687" s="3"/>
      <c r="Z1687" s="95"/>
      <c r="AA1687" s="3"/>
    </row>
    <row r="1688" spans="1:27" ht="21" customHeight="1">
      <c r="A1688" s="106">
        <f t="shared" ref="A1688" si="610">A1682+1</f>
        <v>282</v>
      </c>
      <c r="B1688" s="108" t="s">
        <v>18</v>
      </c>
      <c r="C1688" s="108"/>
      <c r="D1688" s="109"/>
      <c r="E1688" s="9" t="s">
        <v>19</v>
      </c>
      <c r="F1688" s="8" t="s">
        <v>20</v>
      </c>
      <c r="G1688" s="45" t="s">
        <v>21</v>
      </c>
      <c r="H1688" s="54" t="s">
        <v>22</v>
      </c>
      <c r="I1688" s="3" t="str">
        <f t="shared" si="600"/>
        <v/>
      </c>
      <c r="J1688" s="54" t="s">
        <v>22</v>
      </c>
      <c r="K1688" s="3" t="str">
        <f t="shared" si="600"/>
        <v/>
      </c>
      <c r="L1688" s="54" t="s">
        <v>22</v>
      </c>
      <c r="M1688" s="3" t="str">
        <f t="shared" si="600"/>
        <v/>
      </c>
      <c r="N1688" s="54" t="s">
        <v>22</v>
      </c>
      <c r="O1688" s="3" t="str">
        <f t="shared" si="600"/>
        <v/>
      </c>
      <c r="P1688" s="54" t="s">
        <v>22</v>
      </c>
      <c r="Q1688" s="3" t="str">
        <f t="shared" si="600"/>
        <v/>
      </c>
      <c r="R1688" s="54" t="s">
        <v>22</v>
      </c>
      <c r="S1688" s="3" t="str">
        <f t="shared" si="600"/>
        <v/>
      </c>
      <c r="T1688" s="54" t="s">
        <v>22</v>
      </c>
      <c r="U1688" s="3" t="str">
        <f t="shared" si="600"/>
        <v/>
      </c>
      <c r="V1688" s="54" t="s">
        <v>22</v>
      </c>
      <c r="W1688" s="3" t="str">
        <f t="shared" si="600"/>
        <v/>
      </c>
      <c r="X1688" s="54" t="s">
        <v>22</v>
      </c>
      <c r="Y1688" s="3" t="str">
        <f t="shared" si="600"/>
        <v/>
      </c>
      <c r="Z1688" s="55" t="s">
        <v>22</v>
      </c>
      <c r="AA1688" s="3" t="str">
        <f t="shared" ref="AA1688" si="611">IF(Z1689="-","",Z1689)</f>
        <v/>
      </c>
    </row>
    <row r="1689" spans="1:27" ht="21" customHeight="1">
      <c r="A1689" s="107"/>
      <c r="B1689" s="110" t="str">
        <f>IF(VLOOKUP($A1688,入力マスター!$A$2:$N$65027,2,FALSE)="","",VLOOKUP($A1688,入力マスター!$A$2:$N$65027,2,FALSE))</f>
        <v/>
      </c>
      <c r="C1689" s="110"/>
      <c r="D1689" s="111"/>
      <c r="E1689" s="10"/>
      <c r="F1689" s="7"/>
      <c r="G1689" s="47"/>
      <c r="H1689" s="46" t="s">
        <v>23</v>
      </c>
      <c r="I1689" s="3"/>
      <c r="J1689" s="46" t="s">
        <v>23</v>
      </c>
      <c r="K1689" s="3"/>
      <c r="L1689" s="46" t="s">
        <v>23</v>
      </c>
      <c r="M1689" s="3"/>
      <c r="N1689" s="46" t="s">
        <v>23</v>
      </c>
      <c r="O1689" s="3"/>
      <c r="P1689" s="46" t="s">
        <v>23</v>
      </c>
      <c r="Q1689" s="3"/>
      <c r="R1689" s="46" t="s">
        <v>23</v>
      </c>
      <c r="S1689" s="3"/>
      <c r="T1689" s="46" t="s">
        <v>23</v>
      </c>
      <c r="U1689" s="3"/>
      <c r="V1689" s="46" t="s">
        <v>23</v>
      </c>
      <c r="W1689" s="3"/>
      <c r="X1689" s="46" t="s">
        <v>23</v>
      </c>
      <c r="Y1689" s="3"/>
      <c r="Z1689" s="50" t="s">
        <v>23</v>
      </c>
      <c r="AA1689" s="3"/>
    </row>
    <row r="1690" spans="1:27" ht="21" customHeight="1">
      <c r="A1690" s="104" t="s">
        <v>24</v>
      </c>
      <c r="B1690" s="114" t="str">
        <f>IF(VLOOKUP($A1688,入力マスター!$A$2:$N$65027,5,FALSE)="","",VLOOKUP($A1688,入力マスター!$A$2:$N$65027,5,FALSE))</f>
        <v/>
      </c>
      <c r="C1690" s="115"/>
      <c r="D1690" s="116"/>
      <c r="E1690" s="21" t="s">
        <v>2</v>
      </c>
      <c r="F1690" s="22"/>
      <c r="G1690" s="48"/>
      <c r="H1690" s="51" t="s">
        <v>21</v>
      </c>
      <c r="I1690" s="3"/>
      <c r="J1690" s="51" t="s">
        <v>21</v>
      </c>
      <c r="K1690" s="3"/>
      <c r="L1690" s="51" t="s">
        <v>21</v>
      </c>
      <c r="M1690" s="3"/>
      <c r="N1690" s="51" t="s">
        <v>21</v>
      </c>
      <c r="O1690" s="3"/>
      <c r="P1690" s="51" t="s">
        <v>21</v>
      </c>
      <c r="Q1690" s="3"/>
      <c r="R1690" s="51" t="s">
        <v>21</v>
      </c>
      <c r="S1690" s="3"/>
      <c r="T1690" s="51" t="s">
        <v>21</v>
      </c>
      <c r="U1690" s="3"/>
      <c r="V1690" s="51" t="s">
        <v>21</v>
      </c>
      <c r="W1690" s="3"/>
      <c r="X1690" s="51" t="s">
        <v>21</v>
      </c>
      <c r="Y1690" s="3"/>
      <c r="Z1690" s="52" t="s">
        <v>21</v>
      </c>
      <c r="AA1690" s="3"/>
    </row>
    <row r="1691" spans="1:27" ht="21" customHeight="1">
      <c r="A1691" s="105"/>
      <c r="B1691" s="117"/>
      <c r="C1691" s="118"/>
      <c r="D1691" s="119"/>
      <c r="E1691" s="112" t="str">
        <f>IF(VLOOKUP($A1688,入力マスター!$A$2:$N$65027,3,FALSE)="","",VLOOKUP($A1688,入力マスター!$A$2:$N$65027,3,FALSE))</f>
        <v/>
      </c>
      <c r="F1691" s="113"/>
      <c r="G1691" s="2"/>
      <c r="H1691" s="90"/>
      <c r="I1691" s="3"/>
      <c r="J1691" s="90"/>
      <c r="K1691" s="3"/>
      <c r="L1691" s="90"/>
      <c r="M1691" s="3"/>
      <c r="N1691" s="90"/>
      <c r="O1691" s="3"/>
      <c r="P1691" s="90"/>
      <c r="Q1691" s="3"/>
      <c r="R1691" s="90"/>
      <c r="S1691" s="3"/>
      <c r="T1691" s="90"/>
      <c r="U1691" s="3"/>
      <c r="V1691" s="90"/>
      <c r="W1691" s="3"/>
      <c r="X1691" s="90"/>
      <c r="Y1691" s="3"/>
      <c r="Z1691" s="93"/>
      <c r="AA1691" s="3"/>
    </row>
    <row r="1692" spans="1:27" ht="21" customHeight="1">
      <c r="A1692" s="96" t="s">
        <v>25</v>
      </c>
      <c r="B1692" s="98" t="str">
        <f>IF(VLOOKUP($A1688,入力マスター!$A$2:$N$65027,4,FALSE)="","",VLOOKUP($A1688,入力マスター!$A$2:$N$65027,4,FALSE))</f>
        <v/>
      </c>
      <c r="C1692" s="99"/>
      <c r="D1692" s="99"/>
      <c r="E1692" s="99"/>
      <c r="F1692" s="100"/>
      <c r="G1692" s="49" t="s">
        <v>26</v>
      </c>
      <c r="H1692" s="91"/>
      <c r="I1692" s="3"/>
      <c r="J1692" s="91"/>
      <c r="K1692" s="3"/>
      <c r="L1692" s="91"/>
      <c r="M1692" s="3"/>
      <c r="N1692" s="91"/>
      <c r="O1692" s="3"/>
      <c r="P1692" s="91"/>
      <c r="Q1692" s="3"/>
      <c r="R1692" s="91"/>
      <c r="S1692" s="3"/>
      <c r="T1692" s="91"/>
      <c r="U1692" s="3"/>
      <c r="V1692" s="91"/>
      <c r="W1692" s="3"/>
      <c r="X1692" s="91"/>
      <c r="Y1692" s="3"/>
      <c r="Z1692" s="94"/>
      <c r="AA1692" s="3"/>
    </row>
    <row r="1693" spans="1:27" ht="21" customHeight="1">
      <c r="A1693" s="97"/>
      <c r="B1693" s="101"/>
      <c r="C1693" s="102"/>
      <c r="D1693" s="102"/>
      <c r="E1693" s="102"/>
      <c r="F1693" s="103"/>
      <c r="G1693" s="44"/>
      <c r="H1693" s="92"/>
      <c r="I1693" s="3"/>
      <c r="J1693" s="92"/>
      <c r="K1693" s="3"/>
      <c r="L1693" s="92"/>
      <c r="M1693" s="3"/>
      <c r="N1693" s="92"/>
      <c r="O1693" s="3"/>
      <c r="P1693" s="92"/>
      <c r="Q1693" s="3"/>
      <c r="R1693" s="92"/>
      <c r="S1693" s="3"/>
      <c r="T1693" s="92"/>
      <c r="U1693" s="3"/>
      <c r="V1693" s="92"/>
      <c r="W1693" s="3"/>
      <c r="X1693" s="92"/>
      <c r="Y1693" s="3"/>
      <c r="Z1693" s="95"/>
      <c r="AA1693" s="3"/>
    </row>
    <row r="1694" spans="1:27" ht="21" customHeight="1">
      <c r="A1694" s="106">
        <f t="shared" ref="A1694" si="612">A1688+1</f>
        <v>283</v>
      </c>
      <c r="B1694" s="108" t="s">
        <v>18</v>
      </c>
      <c r="C1694" s="108"/>
      <c r="D1694" s="109"/>
      <c r="E1694" s="9" t="s">
        <v>19</v>
      </c>
      <c r="F1694" s="8" t="s">
        <v>20</v>
      </c>
      <c r="G1694" s="45" t="s">
        <v>21</v>
      </c>
      <c r="H1694" s="54" t="s">
        <v>22</v>
      </c>
      <c r="I1694" s="3" t="str">
        <f t="shared" si="600"/>
        <v/>
      </c>
      <c r="J1694" s="54" t="s">
        <v>22</v>
      </c>
      <c r="K1694" s="3" t="str">
        <f t="shared" si="600"/>
        <v/>
      </c>
      <c r="L1694" s="54" t="s">
        <v>22</v>
      </c>
      <c r="M1694" s="3" t="str">
        <f t="shared" si="600"/>
        <v/>
      </c>
      <c r="N1694" s="54" t="s">
        <v>22</v>
      </c>
      <c r="O1694" s="3" t="str">
        <f t="shared" si="600"/>
        <v/>
      </c>
      <c r="P1694" s="54" t="s">
        <v>22</v>
      </c>
      <c r="Q1694" s="3" t="str">
        <f t="shared" si="600"/>
        <v/>
      </c>
      <c r="R1694" s="54" t="s">
        <v>22</v>
      </c>
      <c r="S1694" s="3" t="str">
        <f t="shared" si="600"/>
        <v/>
      </c>
      <c r="T1694" s="54" t="s">
        <v>22</v>
      </c>
      <c r="U1694" s="3" t="str">
        <f t="shared" si="600"/>
        <v/>
      </c>
      <c r="V1694" s="54" t="s">
        <v>22</v>
      </c>
      <c r="W1694" s="3" t="str">
        <f t="shared" si="600"/>
        <v/>
      </c>
      <c r="X1694" s="54" t="s">
        <v>22</v>
      </c>
      <c r="Y1694" s="3" t="str">
        <f t="shared" si="600"/>
        <v/>
      </c>
      <c r="Z1694" s="55" t="s">
        <v>22</v>
      </c>
      <c r="AA1694" s="3" t="str">
        <f t="shared" ref="AA1694" si="613">IF(Z1695="-","",Z1695)</f>
        <v/>
      </c>
    </row>
    <row r="1695" spans="1:27" ht="21" customHeight="1">
      <c r="A1695" s="107"/>
      <c r="B1695" s="110" t="str">
        <f>IF(VLOOKUP($A1694,入力マスター!$A$2:$N$65027,2,FALSE)="","",VLOOKUP($A1694,入力マスター!$A$2:$N$65027,2,FALSE))</f>
        <v/>
      </c>
      <c r="C1695" s="110"/>
      <c r="D1695" s="111"/>
      <c r="E1695" s="10"/>
      <c r="F1695" s="7"/>
      <c r="G1695" s="47"/>
      <c r="H1695" s="46" t="s">
        <v>23</v>
      </c>
      <c r="I1695" s="3"/>
      <c r="J1695" s="46" t="s">
        <v>23</v>
      </c>
      <c r="K1695" s="3"/>
      <c r="L1695" s="46" t="s">
        <v>23</v>
      </c>
      <c r="M1695" s="3"/>
      <c r="N1695" s="46" t="s">
        <v>23</v>
      </c>
      <c r="O1695" s="3"/>
      <c r="P1695" s="46" t="s">
        <v>23</v>
      </c>
      <c r="Q1695" s="3"/>
      <c r="R1695" s="46" t="s">
        <v>23</v>
      </c>
      <c r="S1695" s="3"/>
      <c r="T1695" s="46" t="s">
        <v>23</v>
      </c>
      <c r="U1695" s="3"/>
      <c r="V1695" s="46" t="s">
        <v>23</v>
      </c>
      <c r="W1695" s="3"/>
      <c r="X1695" s="46" t="s">
        <v>23</v>
      </c>
      <c r="Y1695" s="3"/>
      <c r="Z1695" s="50" t="s">
        <v>23</v>
      </c>
      <c r="AA1695" s="3"/>
    </row>
    <row r="1696" spans="1:27" ht="21" customHeight="1">
      <c r="A1696" s="104" t="s">
        <v>24</v>
      </c>
      <c r="B1696" s="114" t="str">
        <f>IF(VLOOKUP($A1694,入力マスター!$A$2:$N$65027,5,FALSE)="","",VLOOKUP($A1694,入力マスター!$A$2:$N$65027,5,FALSE))</f>
        <v/>
      </c>
      <c r="C1696" s="115"/>
      <c r="D1696" s="116"/>
      <c r="E1696" s="21" t="s">
        <v>2</v>
      </c>
      <c r="F1696" s="22"/>
      <c r="G1696" s="48"/>
      <c r="H1696" s="51" t="s">
        <v>21</v>
      </c>
      <c r="I1696" s="3"/>
      <c r="J1696" s="51" t="s">
        <v>21</v>
      </c>
      <c r="K1696" s="3"/>
      <c r="L1696" s="51" t="s">
        <v>21</v>
      </c>
      <c r="M1696" s="3"/>
      <c r="N1696" s="51" t="s">
        <v>21</v>
      </c>
      <c r="O1696" s="3"/>
      <c r="P1696" s="51" t="s">
        <v>21</v>
      </c>
      <c r="Q1696" s="3"/>
      <c r="R1696" s="51" t="s">
        <v>21</v>
      </c>
      <c r="S1696" s="3"/>
      <c r="T1696" s="51" t="s">
        <v>21</v>
      </c>
      <c r="U1696" s="3"/>
      <c r="V1696" s="51" t="s">
        <v>21</v>
      </c>
      <c r="W1696" s="3"/>
      <c r="X1696" s="51" t="s">
        <v>21</v>
      </c>
      <c r="Y1696" s="3"/>
      <c r="Z1696" s="52" t="s">
        <v>21</v>
      </c>
      <c r="AA1696" s="3"/>
    </row>
    <row r="1697" spans="1:27" ht="21" customHeight="1">
      <c r="A1697" s="105"/>
      <c r="B1697" s="117"/>
      <c r="C1697" s="118"/>
      <c r="D1697" s="119"/>
      <c r="E1697" s="112" t="str">
        <f>IF(VLOOKUP($A1694,入力マスター!$A$2:$N$65027,3,FALSE)="","",VLOOKUP($A1694,入力マスター!$A$2:$N$65027,3,FALSE))</f>
        <v/>
      </c>
      <c r="F1697" s="113"/>
      <c r="G1697" s="2"/>
      <c r="H1697" s="90"/>
      <c r="I1697" s="3"/>
      <c r="J1697" s="90"/>
      <c r="K1697" s="3"/>
      <c r="L1697" s="90"/>
      <c r="M1697" s="3"/>
      <c r="N1697" s="90"/>
      <c r="O1697" s="3"/>
      <c r="P1697" s="90"/>
      <c r="Q1697" s="3"/>
      <c r="R1697" s="90"/>
      <c r="S1697" s="3"/>
      <c r="T1697" s="90"/>
      <c r="U1697" s="3"/>
      <c r="V1697" s="90"/>
      <c r="W1697" s="3"/>
      <c r="X1697" s="90"/>
      <c r="Y1697" s="3"/>
      <c r="Z1697" s="93"/>
      <c r="AA1697" s="3"/>
    </row>
    <row r="1698" spans="1:27" ht="21" customHeight="1">
      <c r="A1698" s="96" t="s">
        <v>25</v>
      </c>
      <c r="B1698" s="98" t="str">
        <f>IF(VLOOKUP($A1694,入力マスター!$A$2:$N$65027,4,FALSE)="","",VLOOKUP($A1694,入力マスター!$A$2:$N$65027,4,FALSE))</f>
        <v/>
      </c>
      <c r="C1698" s="99"/>
      <c r="D1698" s="99"/>
      <c r="E1698" s="99"/>
      <c r="F1698" s="100"/>
      <c r="G1698" s="49" t="s">
        <v>26</v>
      </c>
      <c r="H1698" s="91"/>
      <c r="I1698" s="3"/>
      <c r="J1698" s="91"/>
      <c r="K1698" s="3"/>
      <c r="L1698" s="91"/>
      <c r="M1698" s="3"/>
      <c r="N1698" s="91"/>
      <c r="O1698" s="3"/>
      <c r="P1698" s="91"/>
      <c r="Q1698" s="3"/>
      <c r="R1698" s="91"/>
      <c r="S1698" s="3"/>
      <c r="T1698" s="91"/>
      <c r="U1698" s="3"/>
      <c r="V1698" s="91"/>
      <c r="W1698" s="3"/>
      <c r="X1698" s="91"/>
      <c r="Y1698" s="3"/>
      <c r="Z1698" s="94"/>
      <c r="AA1698" s="3"/>
    </row>
    <row r="1699" spans="1:27" ht="21" customHeight="1">
      <c r="A1699" s="97"/>
      <c r="B1699" s="101"/>
      <c r="C1699" s="102"/>
      <c r="D1699" s="102"/>
      <c r="E1699" s="102"/>
      <c r="F1699" s="103"/>
      <c r="G1699" s="44"/>
      <c r="H1699" s="92"/>
      <c r="I1699" s="3"/>
      <c r="J1699" s="92"/>
      <c r="K1699" s="3"/>
      <c r="L1699" s="92"/>
      <c r="M1699" s="3"/>
      <c r="N1699" s="92"/>
      <c r="O1699" s="3"/>
      <c r="P1699" s="92"/>
      <c r="Q1699" s="3"/>
      <c r="R1699" s="92"/>
      <c r="S1699" s="3"/>
      <c r="T1699" s="92"/>
      <c r="U1699" s="3"/>
      <c r="V1699" s="92"/>
      <c r="W1699" s="3"/>
      <c r="X1699" s="92"/>
      <c r="Y1699" s="3"/>
      <c r="Z1699" s="95"/>
      <c r="AA1699" s="3"/>
    </row>
    <row r="1700" spans="1:27" ht="21" customHeight="1">
      <c r="A1700" s="106">
        <f t="shared" ref="A1700" si="614">A1694+1</f>
        <v>284</v>
      </c>
      <c r="B1700" s="108" t="s">
        <v>18</v>
      </c>
      <c r="C1700" s="108"/>
      <c r="D1700" s="109"/>
      <c r="E1700" s="9" t="s">
        <v>19</v>
      </c>
      <c r="F1700" s="8" t="s">
        <v>20</v>
      </c>
      <c r="G1700" s="45" t="s">
        <v>21</v>
      </c>
      <c r="H1700" s="54" t="s">
        <v>22</v>
      </c>
      <c r="I1700" s="3" t="str">
        <f t="shared" si="600"/>
        <v/>
      </c>
      <c r="J1700" s="54" t="s">
        <v>22</v>
      </c>
      <c r="K1700" s="3" t="str">
        <f t="shared" si="600"/>
        <v/>
      </c>
      <c r="L1700" s="54" t="s">
        <v>22</v>
      </c>
      <c r="M1700" s="3" t="str">
        <f t="shared" si="600"/>
        <v/>
      </c>
      <c r="N1700" s="54" t="s">
        <v>22</v>
      </c>
      <c r="O1700" s="3" t="str">
        <f t="shared" si="600"/>
        <v/>
      </c>
      <c r="P1700" s="54" t="s">
        <v>22</v>
      </c>
      <c r="Q1700" s="3" t="str">
        <f t="shared" si="600"/>
        <v/>
      </c>
      <c r="R1700" s="54" t="s">
        <v>22</v>
      </c>
      <c r="S1700" s="3" t="str">
        <f t="shared" si="600"/>
        <v/>
      </c>
      <c r="T1700" s="54" t="s">
        <v>22</v>
      </c>
      <c r="U1700" s="3" t="str">
        <f t="shared" si="600"/>
        <v/>
      </c>
      <c r="V1700" s="54" t="s">
        <v>22</v>
      </c>
      <c r="W1700" s="3" t="str">
        <f t="shared" si="600"/>
        <v/>
      </c>
      <c r="X1700" s="54" t="s">
        <v>22</v>
      </c>
      <c r="Y1700" s="3" t="str">
        <f t="shared" si="600"/>
        <v/>
      </c>
      <c r="Z1700" s="55" t="s">
        <v>22</v>
      </c>
      <c r="AA1700" s="3" t="str">
        <f t="shared" ref="AA1700" si="615">IF(Z1701="-","",Z1701)</f>
        <v/>
      </c>
    </row>
    <row r="1701" spans="1:27" ht="21" customHeight="1">
      <c r="A1701" s="107"/>
      <c r="B1701" s="110" t="str">
        <f>IF(VLOOKUP($A1700,入力マスター!$A$2:$N$65027,2,FALSE)="","",VLOOKUP($A1700,入力マスター!$A$2:$N$65027,2,FALSE))</f>
        <v/>
      </c>
      <c r="C1701" s="110"/>
      <c r="D1701" s="111"/>
      <c r="E1701" s="10"/>
      <c r="F1701" s="7"/>
      <c r="G1701" s="47"/>
      <c r="H1701" s="46" t="s">
        <v>23</v>
      </c>
      <c r="I1701" s="3"/>
      <c r="J1701" s="46" t="s">
        <v>23</v>
      </c>
      <c r="K1701" s="3"/>
      <c r="L1701" s="46" t="s">
        <v>23</v>
      </c>
      <c r="M1701" s="3"/>
      <c r="N1701" s="46" t="s">
        <v>23</v>
      </c>
      <c r="O1701" s="3"/>
      <c r="P1701" s="46" t="s">
        <v>23</v>
      </c>
      <c r="Q1701" s="3"/>
      <c r="R1701" s="46" t="s">
        <v>23</v>
      </c>
      <c r="S1701" s="3"/>
      <c r="T1701" s="46" t="s">
        <v>23</v>
      </c>
      <c r="U1701" s="3"/>
      <c r="V1701" s="46" t="s">
        <v>23</v>
      </c>
      <c r="W1701" s="3"/>
      <c r="X1701" s="46" t="s">
        <v>23</v>
      </c>
      <c r="Y1701" s="3"/>
      <c r="Z1701" s="50" t="s">
        <v>23</v>
      </c>
      <c r="AA1701" s="3"/>
    </row>
    <row r="1702" spans="1:27" ht="21" customHeight="1">
      <c r="A1702" s="104" t="s">
        <v>24</v>
      </c>
      <c r="B1702" s="114" t="str">
        <f>IF(VLOOKUP($A1700,入力マスター!$A$2:$N$65027,5,FALSE)="","",VLOOKUP($A1700,入力マスター!$A$2:$N$65027,5,FALSE))</f>
        <v/>
      </c>
      <c r="C1702" s="115"/>
      <c r="D1702" s="116"/>
      <c r="E1702" s="21" t="s">
        <v>2</v>
      </c>
      <c r="F1702" s="22"/>
      <c r="G1702" s="48"/>
      <c r="H1702" s="51" t="s">
        <v>21</v>
      </c>
      <c r="I1702" s="3"/>
      <c r="J1702" s="51" t="s">
        <v>21</v>
      </c>
      <c r="K1702" s="3"/>
      <c r="L1702" s="51" t="s">
        <v>21</v>
      </c>
      <c r="M1702" s="3"/>
      <c r="N1702" s="51" t="s">
        <v>21</v>
      </c>
      <c r="O1702" s="3"/>
      <c r="P1702" s="51" t="s">
        <v>21</v>
      </c>
      <c r="Q1702" s="3"/>
      <c r="R1702" s="51" t="s">
        <v>21</v>
      </c>
      <c r="S1702" s="3"/>
      <c r="T1702" s="51" t="s">
        <v>21</v>
      </c>
      <c r="U1702" s="3"/>
      <c r="V1702" s="51" t="s">
        <v>21</v>
      </c>
      <c r="W1702" s="3"/>
      <c r="X1702" s="51" t="s">
        <v>21</v>
      </c>
      <c r="Y1702" s="3"/>
      <c r="Z1702" s="52" t="s">
        <v>21</v>
      </c>
      <c r="AA1702" s="3"/>
    </row>
    <row r="1703" spans="1:27" ht="21" customHeight="1">
      <c r="A1703" s="105"/>
      <c r="B1703" s="117"/>
      <c r="C1703" s="118"/>
      <c r="D1703" s="119"/>
      <c r="E1703" s="112" t="str">
        <f>IF(VLOOKUP($A1700,入力マスター!$A$2:$N$65027,3,FALSE)="","",VLOOKUP($A1700,入力マスター!$A$2:$N$65027,3,FALSE))</f>
        <v/>
      </c>
      <c r="F1703" s="113"/>
      <c r="G1703" s="2"/>
      <c r="H1703" s="90"/>
      <c r="I1703" s="3"/>
      <c r="J1703" s="90"/>
      <c r="K1703" s="3"/>
      <c r="L1703" s="90"/>
      <c r="M1703" s="3"/>
      <c r="N1703" s="90"/>
      <c r="O1703" s="3"/>
      <c r="P1703" s="90"/>
      <c r="Q1703" s="3"/>
      <c r="R1703" s="90"/>
      <c r="S1703" s="3"/>
      <c r="T1703" s="90"/>
      <c r="U1703" s="3"/>
      <c r="V1703" s="90"/>
      <c r="W1703" s="3"/>
      <c r="X1703" s="90"/>
      <c r="Y1703" s="3"/>
      <c r="Z1703" s="93"/>
      <c r="AA1703" s="3"/>
    </row>
    <row r="1704" spans="1:27" ht="21" customHeight="1">
      <c r="A1704" s="96" t="s">
        <v>25</v>
      </c>
      <c r="B1704" s="98" t="str">
        <f>IF(VLOOKUP($A1700,入力マスター!$A$2:$N$65027,4,FALSE)="","",VLOOKUP($A1700,入力マスター!$A$2:$N$65027,4,FALSE))</f>
        <v/>
      </c>
      <c r="C1704" s="99"/>
      <c r="D1704" s="99"/>
      <c r="E1704" s="99"/>
      <c r="F1704" s="100"/>
      <c r="G1704" s="49" t="s">
        <v>26</v>
      </c>
      <c r="H1704" s="91"/>
      <c r="I1704" s="3"/>
      <c r="J1704" s="91"/>
      <c r="K1704" s="3"/>
      <c r="L1704" s="91"/>
      <c r="M1704" s="3"/>
      <c r="N1704" s="91"/>
      <c r="O1704" s="3"/>
      <c r="P1704" s="91"/>
      <c r="Q1704" s="3"/>
      <c r="R1704" s="91"/>
      <c r="S1704" s="3"/>
      <c r="T1704" s="91"/>
      <c r="U1704" s="3"/>
      <c r="V1704" s="91"/>
      <c r="W1704" s="3"/>
      <c r="X1704" s="91"/>
      <c r="Y1704" s="3"/>
      <c r="Z1704" s="94"/>
      <c r="AA1704" s="3"/>
    </row>
    <row r="1705" spans="1:27" ht="21" customHeight="1">
      <c r="A1705" s="97"/>
      <c r="B1705" s="101"/>
      <c r="C1705" s="102"/>
      <c r="D1705" s="102"/>
      <c r="E1705" s="102"/>
      <c r="F1705" s="103"/>
      <c r="G1705" s="44"/>
      <c r="H1705" s="92"/>
      <c r="I1705" s="3"/>
      <c r="J1705" s="92"/>
      <c r="K1705" s="3"/>
      <c r="L1705" s="92"/>
      <c r="M1705" s="3"/>
      <c r="N1705" s="92"/>
      <c r="O1705" s="3"/>
      <c r="P1705" s="92"/>
      <c r="Q1705" s="3"/>
      <c r="R1705" s="92"/>
      <c r="S1705" s="3"/>
      <c r="T1705" s="92"/>
      <c r="U1705" s="3"/>
      <c r="V1705" s="92"/>
      <c r="W1705" s="3"/>
      <c r="X1705" s="92"/>
      <c r="Y1705" s="3"/>
      <c r="Z1705" s="95"/>
      <c r="AA1705" s="3"/>
    </row>
    <row r="1706" spans="1:27" ht="21" customHeight="1">
      <c r="A1706" s="106">
        <f t="shared" ref="A1706" si="616">A1700+1</f>
        <v>285</v>
      </c>
      <c r="B1706" s="108" t="s">
        <v>18</v>
      </c>
      <c r="C1706" s="108"/>
      <c r="D1706" s="109"/>
      <c r="E1706" s="9" t="s">
        <v>19</v>
      </c>
      <c r="F1706" s="8" t="s">
        <v>20</v>
      </c>
      <c r="G1706" s="45" t="s">
        <v>21</v>
      </c>
      <c r="H1706" s="54" t="s">
        <v>22</v>
      </c>
      <c r="I1706" s="3" t="str">
        <f t="shared" si="600"/>
        <v/>
      </c>
      <c r="J1706" s="54" t="s">
        <v>22</v>
      </c>
      <c r="K1706" s="3" t="str">
        <f t="shared" si="600"/>
        <v/>
      </c>
      <c r="L1706" s="54" t="s">
        <v>22</v>
      </c>
      <c r="M1706" s="3" t="str">
        <f t="shared" si="600"/>
        <v/>
      </c>
      <c r="N1706" s="54" t="s">
        <v>22</v>
      </c>
      <c r="O1706" s="3" t="str">
        <f t="shared" si="600"/>
        <v/>
      </c>
      <c r="P1706" s="54" t="s">
        <v>22</v>
      </c>
      <c r="Q1706" s="3" t="str">
        <f t="shared" si="600"/>
        <v/>
      </c>
      <c r="R1706" s="54" t="s">
        <v>22</v>
      </c>
      <c r="S1706" s="3" t="str">
        <f t="shared" si="600"/>
        <v/>
      </c>
      <c r="T1706" s="54" t="s">
        <v>22</v>
      </c>
      <c r="U1706" s="3" t="str">
        <f t="shared" si="600"/>
        <v/>
      </c>
      <c r="V1706" s="54" t="s">
        <v>22</v>
      </c>
      <c r="W1706" s="3" t="str">
        <f t="shared" si="600"/>
        <v/>
      </c>
      <c r="X1706" s="54" t="s">
        <v>22</v>
      </c>
      <c r="Y1706" s="3" t="str">
        <f t="shared" si="600"/>
        <v/>
      </c>
      <c r="Z1706" s="55" t="s">
        <v>22</v>
      </c>
      <c r="AA1706" s="3" t="str">
        <f t="shared" ref="AA1706" si="617">IF(Z1707="-","",Z1707)</f>
        <v/>
      </c>
    </row>
    <row r="1707" spans="1:27" ht="21" customHeight="1">
      <c r="A1707" s="107"/>
      <c r="B1707" s="110" t="str">
        <f>IF(VLOOKUP($A1706,入力マスター!$A$2:$N$65027,2,FALSE)="","",VLOOKUP($A1706,入力マスター!$A$2:$N$65027,2,FALSE))</f>
        <v/>
      </c>
      <c r="C1707" s="110"/>
      <c r="D1707" s="111"/>
      <c r="E1707" s="10"/>
      <c r="F1707" s="7"/>
      <c r="G1707" s="47"/>
      <c r="H1707" s="46" t="s">
        <v>23</v>
      </c>
      <c r="I1707" s="3"/>
      <c r="J1707" s="46" t="s">
        <v>23</v>
      </c>
      <c r="K1707" s="3"/>
      <c r="L1707" s="46" t="s">
        <v>23</v>
      </c>
      <c r="M1707" s="3"/>
      <c r="N1707" s="46" t="s">
        <v>23</v>
      </c>
      <c r="O1707" s="3"/>
      <c r="P1707" s="46" t="s">
        <v>23</v>
      </c>
      <c r="Q1707" s="3"/>
      <c r="R1707" s="46" t="s">
        <v>23</v>
      </c>
      <c r="S1707" s="3"/>
      <c r="T1707" s="46" t="s">
        <v>23</v>
      </c>
      <c r="U1707" s="3"/>
      <c r="V1707" s="46" t="s">
        <v>23</v>
      </c>
      <c r="W1707" s="3"/>
      <c r="X1707" s="46" t="s">
        <v>23</v>
      </c>
      <c r="Y1707" s="3"/>
      <c r="Z1707" s="50" t="s">
        <v>23</v>
      </c>
      <c r="AA1707" s="3"/>
    </row>
    <row r="1708" spans="1:27" ht="21" customHeight="1">
      <c r="A1708" s="104" t="s">
        <v>24</v>
      </c>
      <c r="B1708" s="114" t="str">
        <f>IF(VLOOKUP($A1706,入力マスター!$A$2:$N$65027,5,FALSE)="","",VLOOKUP($A1706,入力マスター!$A$2:$N$65027,5,FALSE))</f>
        <v/>
      </c>
      <c r="C1708" s="115"/>
      <c r="D1708" s="116"/>
      <c r="E1708" s="21" t="s">
        <v>2</v>
      </c>
      <c r="F1708" s="22"/>
      <c r="G1708" s="48"/>
      <c r="H1708" s="51" t="s">
        <v>21</v>
      </c>
      <c r="I1708" s="3"/>
      <c r="J1708" s="51" t="s">
        <v>21</v>
      </c>
      <c r="K1708" s="3"/>
      <c r="L1708" s="51" t="s">
        <v>21</v>
      </c>
      <c r="M1708" s="3"/>
      <c r="N1708" s="51" t="s">
        <v>21</v>
      </c>
      <c r="O1708" s="3"/>
      <c r="P1708" s="51" t="s">
        <v>21</v>
      </c>
      <c r="Q1708" s="3"/>
      <c r="R1708" s="51" t="s">
        <v>21</v>
      </c>
      <c r="S1708" s="3"/>
      <c r="T1708" s="51" t="s">
        <v>21</v>
      </c>
      <c r="U1708" s="3"/>
      <c r="V1708" s="51" t="s">
        <v>21</v>
      </c>
      <c r="W1708" s="3"/>
      <c r="X1708" s="51" t="s">
        <v>21</v>
      </c>
      <c r="Y1708" s="3"/>
      <c r="Z1708" s="52" t="s">
        <v>21</v>
      </c>
      <c r="AA1708" s="3"/>
    </row>
    <row r="1709" spans="1:27" ht="21" customHeight="1">
      <c r="A1709" s="105"/>
      <c r="B1709" s="117"/>
      <c r="C1709" s="118"/>
      <c r="D1709" s="119"/>
      <c r="E1709" s="112" t="str">
        <f>IF(VLOOKUP($A1706,入力マスター!$A$2:$N$65027,3,FALSE)="","",VLOOKUP($A1706,入力マスター!$A$2:$N$65027,3,FALSE))</f>
        <v/>
      </c>
      <c r="F1709" s="113"/>
      <c r="G1709" s="2"/>
      <c r="H1709" s="90"/>
      <c r="I1709" s="3"/>
      <c r="J1709" s="90"/>
      <c r="K1709" s="3"/>
      <c r="L1709" s="90"/>
      <c r="M1709" s="3"/>
      <c r="N1709" s="90"/>
      <c r="O1709" s="3"/>
      <c r="P1709" s="90"/>
      <c r="Q1709" s="3"/>
      <c r="R1709" s="90"/>
      <c r="S1709" s="3"/>
      <c r="T1709" s="90"/>
      <c r="U1709" s="3"/>
      <c r="V1709" s="90"/>
      <c r="W1709" s="3"/>
      <c r="X1709" s="90"/>
      <c r="Y1709" s="3"/>
      <c r="Z1709" s="93"/>
      <c r="AA1709" s="3"/>
    </row>
    <row r="1710" spans="1:27" ht="21" customHeight="1">
      <c r="A1710" s="96" t="s">
        <v>25</v>
      </c>
      <c r="B1710" s="98" t="str">
        <f>IF(VLOOKUP($A1706,入力マスター!$A$2:$N$65027,4,FALSE)="","",VLOOKUP($A1706,入力マスター!$A$2:$N$65027,4,FALSE))</f>
        <v/>
      </c>
      <c r="C1710" s="99"/>
      <c r="D1710" s="99"/>
      <c r="E1710" s="99"/>
      <c r="F1710" s="100"/>
      <c r="G1710" s="49" t="s">
        <v>26</v>
      </c>
      <c r="H1710" s="91"/>
      <c r="I1710" s="3"/>
      <c r="J1710" s="91"/>
      <c r="K1710" s="3"/>
      <c r="L1710" s="91"/>
      <c r="M1710" s="3"/>
      <c r="N1710" s="91"/>
      <c r="O1710" s="3"/>
      <c r="P1710" s="91"/>
      <c r="Q1710" s="3"/>
      <c r="R1710" s="91"/>
      <c r="S1710" s="3"/>
      <c r="T1710" s="91"/>
      <c r="U1710" s="3"/>
      <c r="V1710" s="91"/>
      <c r="W1710" s="3"/>
      <c r="X1710" s="91"/>
      <c r="Y1710" s="3"/>
      <c r="Z1710" s="94"/>
      <c r="AA1710" s="3"/>
    </row>
    <row r="1711" spans="1:27" ht="21" customHeight="1">
      <c r="A1711" s="97"/>
      <c r="B1711" s="101"/>
      <c r="C1711" s="102"/>
      <c r="D1711" s="102"/>
      <c r="E1711" s="102"/>
      <c r="F1711" s="103"/>
      <c r="G1711" s="44"/>
      <c r="H1711" s="92"/>
      <c r="I1711" s="3"/>
      <c r="J1711" s="92"/>
      <c r="K1711" s="3"/>
      <c r="L1711" s="92"/>
      <c r="M1711" s="3"/>
      <c r="N1711" s="92"/>
      <c r="O1711" s="3"/>
      <c r="P1711" s="92"/>
      <c r="Q1711" s="3"/>
      <c r="R1711" s="92"/>
      <c r="S1711" s="3"/>
      <c r="T1711" s="92"/>
      <c r="U1711" s="3"/>
      <c r="V1711" s="92"/>
      <c r="W1711" s="3"/>
      <c r="X1711" s="92"/>
      <c r="Y1711" s="3"/>
      <c r="Z1711" s="95"/>
      <c r="AA1711" s="3"/>
    </row>
    <row r="1712" spans="1:27" ht="21" customHeight="1">
      <c r="A1712" s="106">
        <f t="shared" ref="A1712" si="618">A1706+1</f>
        <v>286</v>
      </c>
      <c r="B1712" s="108" t="s">
        <v>18</v>
      </c>
      <c r="C1712" s="108"/>
      <c r="D1712" s="109"/>
      <c r="E1712" s="9" t="s">
        <v>19</v>
      </c>
      <c r="F1712" s="8" t="s">
        <v>20</v>
      </c>
      <c r="G1712" s="45" t="s">
        <v>21</v>
      </c>
      <c r="H1712" s="54" t="s">
        <v>22</v>
      </c>
      <c r="I1712" s="3" t="str">
        <f t="shared" si="600"/>
        <v/>
      </c>
      <c r="J1712" s="54" t="s">
        <v>22</v>
      </c>
      <c r="K1712" s="3" t="str">
        <f t="shared" si="600"/>
        <v/>
      </c>
      <c r="L1712" s="54" t="s">
        <v>22</v>
      </c>
      <c r="M1712" s="3" t="str">
        <f t="shared" si="600"/>
        <v/>
      </c>
      <c r="N1712" s="54" t="s">
        <v>22</v>
      </c>
      <c r="O1712" s="3" t="str">
        <f t="shared" si="600"/>
        <v/>
      </c>
      <c r="P1712" s="54" t="s">
        <v>22</v>
      </c>
      <c r="Q1712" s="3" t="str">
        <f t="shared" si="600"/>
        <v/>
      </c>
      <c r="R1712" s="54" t="s">
        <v>22</v>
      </c>
      <c r="S1712" s="3" t="str">
        <f t="shared" si="600"/>
        <v/>
      </c>
      <c r="T1712" s="54" t="s">
        <v>22</v>
      </c>
      <c r="U1712" s="3" t="str">
        <f t="shared" si="600"/>
        <v/>
      </c>
      <c r="V1712" s="54" t="s">
        <v>22</v>
      </c>
      <c r="W1712" s="3" t="str">
        <f t="shared" si="600"/>
        <v/>
      </c>
      <c r="X1712" s="54" t="s">
        <v>22</v>
      </c>
      <c r="Y1712" s="3" t="str">
        <f t="shared" si="600"/>
        <v/>
      </c>
      <c r="Z1712" s="55" t="s">
        <v>22</v>
      </c>
      <c r="AA1712" s="3" t="str">
        <f t="shared" ref="AA1712" si="619">IF(Z1713="-","",Z1713)</f>
        <v/>
      </c>
    </row>
    <row r="1713" spans="1:27" ht="21" customHeight="1">
      <c r="A1713" s="107"/>
      <c r="B1713" s="110" t="str">
        <f>IF(VLOOKUP($A1712,入力マスター!$A$2:$N$65027,2,FALSE)="","",VLOOKUP($A1712,入力マスター!$A$2:$N$65027,2,FALSE))</f>
        <v/>
      </c>
      <c r="C1713" s="110"/>
      <c r="D1713" s="111"/>
      <c r="E1713" s="10"/>
      <c r="F1713" s="7"/>
      <c r="G1713" s="47"/>
      <c r="H1713" s="46" t="s">
        <v>23</v>
      </c>
      <c r="I1713" s="3"/>
      <c r="J1713" s="46" t="s">
        <v>23</v>
      </c>
      <c r="K1713" s="3"/>
      <c r="L1713" s="46" t="s">
        <v>23</v>
      </c>
      <c r="M1713" s="3"/>
      <c r="N1713" s="46" t="s">
        <v>23</v>
      </c>
      <c r="O1713" s="3"/>
      <c r="P1713" s="46" t="s">
        <v>23</v>
      </c>
      <c r="Q1713" s="3"/>
      <c r="R1713" s="46" t="s">
        <v>23</v>
      </c>
      <c r="S1713" s="3"/>
      <c r="T1713" s="46" t="s">
        <v>23</v>
      </c>
      <c r="U1713" s="3"/>
      <c r="V1713" s="46" t="s">
        <v>23</v>
      </c>
      <c r="W1713" s="3"/>
      <c r="X1713" s="46" t="s">
        <v>23</v>
      </c>
      <c r="Y1713" s="3"/>
      <c r="Z1713" s="50" t="s">
        <v>23</v>
      </c>
      <c r="AA1713" s="3"/>
    </row>
    <row r="1714" spans="1:27" ht="21" customHeight="1">
      <c r="A1714" s="104" t="s">
        <v>24</v>
      </c>
      <c r="B1714" s="114" t="str">
        <f>IF(VLOOKUP($A1712,入力マスター!$A$2:$N$65027,5,FALSE)="","",VLOOKUP($A1712,入力マスター!$A$2:$N$65027,5,FALSE))</f>
        <v/>
      </c>
      <c r="C1714" s="115"/>
      <c r="D1714" s="116"/>
      <c r="E1714" s="21" t="s">
        <v>2</v>
      </c>
      <c r="F1714" s="22"/>
      <c r="G1714" s="48"/>
      <c r="H1714" s="51" t="s">
        <v>21</v>
      </c>
      <c r="I1714" s="3"/>
      <c r="J1714" s="51" t="s">
        <v>21</v>
      </c>
      <c r="K1714" s="3"/>
      <c r="L1714" s="51" t="s">
        <v>21</v>
      </c>
      <c r="M1714" s="3"/>
      <c r="N1714" s="51" t="s">
        <v>21</v>
      </c>
      <c r="O1714" s="3"/>
      <c r="P1714" s="51" t="s">
        <v>21</v>
      </c>
      <c r="Q1714" s="3"/>
      <c r="R1714" s="51" t="s">
        <v>21</v>
      </c>
      <c r="S1714" s="3"/>
      <c r="T1714" s="51" t="s">
        <v>21</v>
      </c>
      <c r="U1714" s="3"/>
      <c r="V1714" s="51" t="s">
        <v>21</v>
      </c>
      <c r="W1714" s="3"/>
      <c r="X1714" s="51" t="s">
        <v>21</v>
      </c>
      <c r="Y1714" s="3"/>
      <c r="Z1714" s="52" t="s">
        <v>21</v>
      </c>
      <c r="AA1714" s="3"/>
    </row>
    <row r="1715" spans="1:27" ht="21" customHeight="1">
      <c r="A1715" s="105"/>
      <c r="B1715" s="117"/>
      <c r="C1715" s="118"/>
      <c r="D1715" s="119"/>
      <c r="E1715" s="112" t="str">
        <f>IF(VLOOKUP($A1712,入力マスター!$A$2:$N$65027,3,FALSE)="","",VLOOKUP($A1712,入力マスター!$A$2:$N$65027,3,FALSE))</f>
        <v/>
      </c>
      <c r="F1715" s="113"/>
      <c r="G1715" s="2"/>
      <c r="H1715" s="90"/>
      <c r="I1715" s="3"/>
      <c r="J1715" s="90"/>
      <c r="K1715" s="3"/>
      <c r="L1715" s="90"/>
      <c r="M1715" s="3"/>
      <c r="N1715" s="90"/>
      <c r="O1715" s="3"/>
      <c r="P1715" s="90"/>
      <c r="Q1715" s="3"/>
      <c r="R1715" s="90"/>
      <c r="S1715" s="3"/>
      <c r="T1715" s="90"/>
      <c r="U1715" s="3"/>
      <c r="V1715" s="90"/>
      <c r="W1715" s="3"/>
      <c r="X1715" s="90"/>
      <c r="Y1715" s="3"/>
      <c r="Z1715" s="93"/>
      <c r="AA1715" s="3"/>
    </row>
    <row r="1716" spans="1:27" ht="21" customHeight="1">
      <c r="A1716" s="96" t="s">
        <v>25</v>
      </c>
      <c r="B1716" s="98" t="str">
        <f>IF(VLOOKUP($A1712,入力マスター!$A$2:$N$65027,4,FALSE)="","",VLOOKUP($A1712,入力マスター!$A$2:$N$65027,4,FALSE))</f>
        <v/>
      </c>
      <c r="C1716" s="99"/>
      <c r="D1716" s="99"/>
      <c r="E1716" s="99"/>
      <c r="F1716" s="100"/>
      <c r="G1716" s="49" t="s">
        <v>26</v>
      </c>
      <c r="H1716" s="91"/>
      <c r="I1716" s="3"/>
      <c r="J1716" s="91"/>
      <c r="K1716" s="3"/>
      <c r="L1716" s="91"/>
      <c r="M1716" s="3"/>
      <c r="N1716" s="91"/>
      <c r="O1716" s="3"/>
      <c r="P1716" s="91"/>
      <c r="Q1716" s="3"/>
      <c r="R1716" s="91"/>
      <c r="S1716" s="3"/>
      <c r="T1716" s="91"/>
      <c r="U1716" s="3"/>
      <c r="V1716" s="91"/>
      <c r="W1716" s="3"/>
      <c r="X1716" s="91"/>
      <c r="Y1716" s="3"/>
      <c r="Z1716" s="94"/>
      <c r="AA1716" s="3"/>
    </row>
    <row r="1717" spans="1:27" ht="21" customHeight="1">
      <c r="A1717" s="97"/>
      <c r="B1717" s="101"/>
      <c r="C1717" s="102"/>
      <c r="D1717" s="102"/>
      <c r="E1717" s="102"/>
      <c r="F1717" s="103"/>
      <c r="G1717" s="44"/>
      <c r="H1717" s="92"/>
      <c r="I1717" s="3"/>
      <c r="J1717" s="92"/>
      <c r="K1717" s="3"/>
      <c r="L1717" s="92"/>
      <c r="M1717" s="3"/>
      <c r="N1717" s="92"/>
      <c r="O1717" s="3"/>
      <c r="P1717" s="92"/>
      <c r="Q1717" s="3"/>
      <c r="R1717" s="92"/>
      <c r="S1717" s="3"/>
      <c r="T1717" s="92"/>
      <c r="U1717" s="3"/>
      <c r="V1717" s="92"/>
      <c r="W1717" s="3"/>
      <c r="X1717" s="92"/>
      <c r="Y1717" s="3"/>
      <c r="Z1717" s="95"/>
      <c r="AA1717" s="3"/>
    </row>
    <row r="1718" spans="1:27" ht="21" customHeight="1">
      <c r="A1718" s="106">
        <f t="shared" ref="A1718" si="620">A1712+1</f>
        <v>287</v>
      </c>
      <c r="B1718" s="108" t="s">
        <v>18</v>
      </c>
      <c r="C1718" s="108"/>
      <c r="D1718" s="109"/>
      <c r="E1718" s="9" t="s">
        <v>19</v>
      </c>
      <c r="F1718" s="8" t="s">
        <v>20</v>
      </c>
      <c r="G1718" s="45" t="s">
        <v>21</v>
      </c>
      <c r="H1718" s="54" t="s">
        <v>22</v>
      </c>
      <c r="I1718" s="3" t="str">
        <f t="shared" si="600"/>
        <v/>
      </c>
      <c r="J1718" s="54" t="s">
        <v>22</v>
      </c>
      <c r="K1718" s="3" t="str">
        <f t="shared" si="600"/>
        <v/>
      </c>
      <c r="L1718" s="54" t="s">
        <v>22</v>
      </c>
      <c r="M1718" s="3" t="str">
        <f t="shared" si="600"/>
        <v/>
      </c>
      <c r="N1718" s="54" t="s">
        <v>22</v>
      </c>
      <c r="O1718" s="3" t="str">
        <f t="shared" si="600"/>
        <v/>
      </c>
      <c r="P1718" s="54" t="s">
        <v>22</v>
      </c>
      <c r="Q1718" s="3" t="str">
        <f t="shared" si="600"/>
        <v/>
      </c>
      <c r="R1718" s="54" t="s">
        <v>22</v>
      </c>
      <c r="S1718" s="3" t="str">
        <f t="shared" si="600"/>
        <v/>
      </c>
      <c r="T1718" s="54" t="s">
        <v>22</v>
      </c>
      <c r="U1718" s="3" t="str">
        <f t="shared" si="600"/>
        <v/>
      </c>
      <c r="V1718" s="54" t="s">
        <v>22</v>
      </c>
      <c r="W1718" s="3" t="str">
        <f t="shared" si="600"/>
        <v/>
      </c>
      <c r="X1718" s="54" t="s">
        <v>22</v>
      </c>
      <c r="Y1718" s="3" t="str">
        <f t="shared" si="600"/>
        <v/>
      </c>
      <c r="Z1718" s="55" t="s">
        <v>22</v>
      </c>
      <c r="AA1718" s="3" t="str">
        <f t="shared" ref="AA1718" si="621">IF(Z1719="-","",Z1719)</f>
        <v/>
      </c>
    </row>
    <row r="1719" spans="1:27" ht="21" customHeight="1">
      <c r="A1719" s="107"/>
      <c r="B1719" s="110" t="str">
        <f>IF(VLOOKUP($A1718,入力マスター!$A$2:$N$65027,2,FALSE)="","",VLOOKUP($A1718,入力マスター!$A$2:$N$65027,2,FALSE))</f>
        <v/>
      </c>
      <c r="C1719" s="110"/>
      <c r="D1719" s="111"/>
      <c r="E1719" s="10"/>
      <c r="F1719" s="7"/>
      <c r="G1719" s="47"/>
      <c r="H1719" s="46" t="s">
        <v>23</v>
      </c>
      <c r="I1719" s="3"/>
      <c r="J1719" s="46" t="s">
        <v>23</v>
      </c>
      <c r="K1719" s="3"/>
      <c r="L1719" s="46" t="s">
        <v>23</v>
      </c>
      <c r="M1719" s="3"/>
      <c r="N1719" s="46" t="s">
        <v>23</v>
      </c>
      <c r="O1719" s="3"/>
      <c r="P1719" s="46" t="s">
        <v>23</v>
      </c>
      <c r="Q1719" s="3"/>
      <c r="R1719" s="46" t="s">
        <v>23</v>
      </c>
      <c r="S1719" s="3"/>
      <c r="T1719" s="46" t="s">
        <v>23</v>
      </c>
      <c r="U1719" s="3"/>
      <c r="V1719" s="46" t="s">
        <v>23</v>
      </c>
      <c r="W1719" s="3"/>
      <c r="X1719" s="46" t="s">
        <v>23</v>
      </c>
      <c r="Y1719" s="3"/>
      <c r="Z1719" s="50" t="s">
        <v>23</v>
      </c>
      <c r="AA1719" s="3"/>
    </row>
    <row r="1720" spans="1:27" ht="21" customHeight="1">
      <c r="A1720" s="104" t="s">
        <v>24</v>
      </c>
      <c r="B1720" s="114" t="str">
        <f>IF(VLOOKUP($A1718,入力マスター!$A$2:$N$65027,5,FALSE)="","",VLOOKUP($A1718,入力マスター!$A$2:$N$65027,5,FALSE))</f>
        <v/>
      </c>
      <c r="C1720" s="115"/>
      <c r="D1720" s="116"/>
      <c r="E1720" s="21" t="s">
        <v>2</v>
      </c>
      <c r="F1720" s="22"/>
      <c r="G1720" s="48"/>
      <c r="H1720" s="51" t="s">
        <v>21</v>
      </c>
      <c r="I1720" s="3"/>
      <c r="J1720" s="51" t="s">
        <v>21</v>
      </c>
      <c r="K1720" s="3"/>
      <c r="L1720" s="51" t="s">
        <v>21</v>
      </c>
      <c r="M1720" s="3"/>
      <c r="N1720" s="51" t="s">
        <v>21</v>
      </c>
      <c r="O1720" s="3"/>
      <c r="P1720" s="51" t="s">
        <v>21</v>
      </c>
      <c r="Q1720" s="3"/>
      <c r="R1720" s="51" t="s">
        <v>21</v>
      </c>
      <c r="S1720" s="3"/>
      <c r="T1720" s="51" t="s">
        <v>21</v>
      </c>
      <c r="U1720" s="3"/>
      <c r="V1720" s="51" t="s">
        <v>21</v>
      </c>
      <c r="W1720" s="3"/>
      <c r="X1720" s="51" t="s">
        <v>21</v>
      </c>
      <c r="Y1720" s="3"/>
      <c r="Z1720" s="52" t="s">
        <v>21</v>
      </c>
      <c r="AA1720" s="3"/>
    </row>
    <row r="1721" spans="1:27" ht="21" customHeight="1">
      <c r="A1721" s="105"/>
      <c r="B1721" s="117"/>
      <c r="C1721" s="118"/>
      <c r="D1721" s="119"/>
      <c r="E1721" s="112" t="str">
        <f>IF(VLOOKUP($A1718,入力マスター!$A$2:$N$65027,3,FALSE)="","",VLOOKUP($A1718,入力マスター!$A$2:$N$65027,3,FALSE))</f>
        <v/>
      </c>
      <c r="F1721" s="113"/>
      <c r="G1721" s="2"/>
      <c r="H1721" s="90"/>
      <c r="I1721" s="3"/>
      <c r="J1721" s="90"/>
      <c r="K1721" s="3"/>
      <c r="L1721" s="90"/>
      <c r="M1721" s="3"/>
      <c r="N1721" s="90"/>
      <c r="O1721" s="3"/>
      <c r="P1721" s="90"/>
      <c r="Q1721" s="3"/>
      <c r="R1721" s="90"/>
      <c r="S1721" s="3"/>
      <c r="T1721" s="90"/>
      <c r="U1721" s="3"/>
      <c r="V1721" s="90"/>
      <c r="W1721" s="3"/>
      <c r="X1721" s="90"/>
      <c r="Y1721" s="3"/>
      <c r="Z1721" s="93"/>
      <c r="AA1721" s="3"/>
    </row>
    <row r="1722" spans="1:27" ht="21" customHeight="1">
      <c r="A1722" s="96" t="s">
        <v>25</v>
      </c>
      <c r="B1722" s="98" t="str">
        <f>IF(VLOOKUP($A1718,入力マスター!$A$2:$N$65027,4,FALSE)="","",VLOOKUP($A1718,入力マスター!$A$2:$N$65027,4,FALSE))</f>
        <v/>
      </c>
      <c r="C1722" s="99"/>
      <c r="D1722" s="99"/>
      <c r="E1722" s="99"/>
      <c r="F1722" s="100"/>
      <c r="G1722" s="49" t="s">
        <v>26</v>
      </c>
      <c r="H1722" s="91"/>
      <c r="I1722" s="3"/>
      <c r="J1722" s="91"/>
      <c r="K1722" s="3"/>
      <c r="L1722" s="91"/>
      <c r="M1722" s="3"/>
      <c r="N1722" s="91"/>
      <c r="O1722" s="3"/>
      <c r="P1722" s="91"/>
      <c r="Q1722" s="3"/>
      <c r="R1722" s="91"/>
      <c r="S1722" s="3"/>
      <c r="T1722" s="91"/>
      <c r="U1722" s="3"/>
      <c r="V1722" s="91"/>
      <c r="W1722" s="3"/>
      <c r="X1722" s="91"/>
      <c r="Y1722" s="3"/>
      <c r="Z1722" s="94"/>
      <c r="AA1722" s="3"/>
    </row>
    <row r="1723" spans="1:27" ht="21" customHeight="1">
      <c r="A1723" s="97"/>
      <c r="B1723" s="101"/>
      <c r="C1723" s="102"/>
      <c r="D1723" s="102"/>
      <c r="E1723" s="102"/>
      <c r="F1723" s="103"/>
      <c r="G1723" s="44"/>
      <c r="H1723" s="92"/>
      <c r="I1723" s="3"/>
      <c r="J1723" s="92"/>
      <c r="K1723" s="3"/>
      <c r="L1723" s="92"/>
      <c r="M1723" s="3"/>
      <c r="N1723" s="92"/>
      <c r="O1723" s="3"/>
      <c r="P1723" s="92"/>
      <c r="Q1723" s="3"/>
      <c r="R1723" s="92"/>
      <c r="S1723" s="3"/>
      <c r="T1723" s="92"/>
      <c r="U1723" s="3"/>
      <c r="V1723" s="92"/>
      <c r="W1723" s="3"/>
      <c r="X1723" s="92"/>
      <c r="Y1723" s="3"/>
      <c r="Z1723" s="95"/>
      <c r="AA1723" s="3"/>
    </row>
    <row r="1724" spans="1:27" ht="21" customHeight="1">
      <c r="A1724" s="106">
        <f t="shared" ref="A1724" si="622">A1718+1</f>
        <v>288</v>
      </c>
      <c r="B1724" s="108" t="s">
        <v>18</v>
      </c>
      <c r="C1724" s="108"/>
      <c r="D1724" s="109"/>
      <c r="E1724" s="9" t="s">
        <v>19</v>
      </c>
      <c r="F1724" s="8" t="s">
        <v>20</v>
      </c>
      <c r="G1724" s="45" t="s">
        <v>21</v>
      </c>
      <c r="H1724" s="54" t="s">
        <v>22</v>
      </c>
      <c r="I1724" s="3" t="str">
        <f t="shared" ref="I1724:W1724" si="623">IF(H1725="-","",H1725)</f>
        <v/>
      </c>
      <c r="J1724" s="54" t="s">
        <v>22</v>
      </c>
      <c r="K1724" s="3" t="str">
        <f t="shared" si="623"/>
        <v/>
      </c>
      <c r="L1724" s="54" t="s">
        <v>22</v>
      </c>
      <c r="M1724" s="3" t="str">
        <f t="shared" si="623"/>
        <v/>
      </c>
      <c r="N1724" s="54" t="s">
        <v>22</v>
      </c>
      <c r="O1724" s="3" t="str">
        <f t="shared" si="623"/>
        <v/>
      </c>
      <c r="P1724" s="54" t="s">
        <v>22</v>
      </c>
      <c r="Q1724" s="3" t="str">
        <f t="shared" si="623"/>
        <v/>
      </c>
      <c r="R1724" s="54" t="s">
        <v>22</v>
      </c>
      <c r="S1724" s="3" t="str">
        <f t="shared" si="623"/>
        <v/>
      </c>
      <c r="T1724" s="54" t="s">
        <v>22</v>
      </c>
      <c r="U1724" s="3" t="str">
        <f t="shared" si="623"/>
        <v/>
      </c>
      <c r="V1724" s="54" t="s">
        <v>22</v>
      </c>
      <c r="W1724" s="3" t="str">
        <f t="shared" si="623"/>
        <v/>
      </c>
      <c r="X1724" s="54" t="s">
        <v>22</v>
      </c>
      <c r="Y1724" s="3" t="str">
        <f t="shared" ref="I1724:Y1784" si="624">IF(X1725="-","",X1725)</f>
        <v/>
      </c>
      <c r="Z1724" s="55" t="s">
        <v>22</v>
      </c>
      <c r="AA1724" s="3" t="str">
        <f t="shared" ref="AA1724" si="625">IF(Z1725="-","",Z1725)</f>
        <v/>
      </c>
    </row>
    <row r="1725" spans="1:27" ht="21" customHeight="1">
      <c r="A1725" s="107"/>
      <c r="B1725" s="110" t="str">
        <f>IF(VLOOKUP($A1724,入力マスター!$A$2:$N$65027,2,FALSE)="","",VLOOKUP($A1724,入力マスター!$A$2:$N$65027,2,FALSE))</f>
        <v/>
      </c>
      <c r="C1725" s="110"/>
      <c r="D1725" s="111"/>
      <c r="E1725" s="10"/>
      <c r="F1725" s="7"/>
      <c r="G1725" s="47"/>
      <c r="H1725" s="46" t="s">
        <v>23</v>
      </c>
      <c r="I1725" s="3"/>
      <c r="J1725" s="46" t="s">
        <v>23</v>
      </c>
      <c r="K1725" s="3"/>
      <c r="L1725" s="46" t="s">
        <v>23</v>
      </c>
      <c r="M1725" s="3"/>
      <c r="N1725" s="46" t="s">
        <v>23</v>
      </c>
      <c r="O1725" s="3"/>
      <c r="P1725" s="46" t="s">
        <v>23</v>
      </c>
      <c r="Q1725" s="3"/>
      <c r="R1725" s="46" t="s">
        <v>23</v>
      </c>
      <c r="S1725" s="3"/>
      <c r="T1725" s="46" t="s">
        <v>23</v>
      </c>
      <c r="U1725" s="3"/>
      <c r="V1725" s="46" t="s">
        <v>23</v>
      </c>
      <c r="W1725" s="3"/>
      <c r="X1725" s="46" t="s">
        <v>23</v>
      </c>
      <c r="Y1725" s="3"/>
      <c r="Z1725" s="50" t="s">
        <v>23</v>
      </c>
      <c r="AA1725" s="3"/>
    </row>
    <row r="1726" spans="1:27" ht="21" customHeight="1">
      <c r="A1726" s="104" t="s">
        <v>24</v>
      </c>
      <c r="B1726" s="114" t="str">
        <f>IF(VLOOKUP($A1724,入力マスター!$A$2:$N$65027,5,FALSE)="","",VLOOKUP($A1724,入力マスター!$A$2:$N$65027,5,FALSE))</f>
        <v/>
      </c>
      <c r="C1726" s="115"/>
      <c r="D1726" s="116"/>
      <c r="E1726" s="21" t="s">
        <v>2</v>
      </c>
      <c r="F1726" s="22"/>
      <c r="G1726" s="48"/>
      <c r="H1726" s="51" t="s">
        <v>21</v>
      </c>
      <c r="I1726" s="3"/>
      <c r="J1726" s="51" t="s">
        <v>21</v>
      </c>
      <c r="K1726" s="3"/>
      <c r="L1726" s="51" t="s">
        <v>21</v>
      </c>
      <c r="M1726" s="3"/>
      <c r="N1726" s="51" t="s">
        <v>21</v>
      </c>
      <c r="O1726" s="3"/>
      <c r="P1726" s="51" t="s">
        <v>21</v>
      </c>
      <c r="Q1726" s="3"/>
      <c r="R1726" s="51" t="s">
        <v>21</v>
      </c>
      <c r="S1726" s="3"/>
      <c r="T1726" s="51" t="s">
        <v>21</v>
      </c>
      <c r="U1726" s="3"/>
      <c r="V1726" s="51" t="s">
        <v>21</v>
      </c>
      <c r="W1726" s="3"/>
      <c r="X1726" s="51" t="s">
        <v>21</v>
      </c>
      <c r="Y1726" s="3"/>
      <c r="Z1726" s="52" t="s">
        <v>21</v>
      </c>
      <c r="AA1726" s="3"/>
    </row>
    <row r="1727" spans="1:27" ht="21" customHeight="1">
      <c r="A1727" s="105"/>
      <c r="B1727" s="117"/>
      <c r="C1727" s="118"/>
      <c r="D1727" s="119"/>
      <c r="E1727" s="112" t="str">
        <f>IF(VLOOKUP($A1724,入力マスター!$A$2:$N$65027,3,FALSE)="","",VLOOKUP($A1724,入力マスター!$A$2:$N$65027,3,FALSE))</f>
        <v/>
      </c>
      <c r="F1727" s="113"/>
      <c r="G1727" s="2"/>
      <c r="H1727" s="90"/>
      <c r="I1727" s="3"/>
      <c r="J1727" s="90"/>
      <c r="K1727" s="3"/>
      <c r="L1727" s="90"/>
      <c r="M1727" s="3"/>
      <c r="N1727" s="90"/>
      <c r="O1727" s="3"/>
      <c r="P1727" s="90"/>
      <c r="Q1727" s="3"/>
      <c r="R1727" s="90"/>
      <c r="S1727" s="3"/>
      <c r="T1727" s="90"/>
      <c r="U1727" s="3"/>
      <c r="V1727" s="90"/>
      <c r="W1727" s="3"/>
      <c r="X1727" s="90"/>
      <c r="Y1727" s="3"/>
      <c r="Z1727" s="93"/>
      <c r="AA1727" s="3"/>
    </row>
    <row r="1728" spans="1:27" ht="21" customHeight="1">
      <c r="A1728" s="96" t="s">
        <v>25</v>
      </c>
      <c r="B1728" s="98" t="str">
        <f>IF(VLOOKUP($A1724,入力マスター!$A$2:$N$65027,4,FALSE)="","",VLOOKUP($A1724,入力マスター!$A$2:$N$65027,4,FALSE))</f>
        <v/>
      </c>
      <c r="C1728" s="99"/>
      <c r="D1728" s="99"/>
      <c r="E1728" s="99"/>
      <c r="F1728" s="100"/>
      <c r="G1728" s="49" t="s">
        <v>26</v>
      </c>
      <c r="H1728" s="91"/>
      <c r="I1728" s="3"/>
      <c r="J1728" s="91"/>
      <c r="K1728" s="3"/>
      <c r="L1728" s="91"/>
      <c r="M1728" s="3"/>
      <c r="N1728" s="91"/>
      <c r="O1728" s="3"/>
      <c r="P1728" s="91"/>
      <c r="Q1728" s="3"/>
      <c r="R1728" s="91"/>
      <c r="S1728" s="3"/>
      <c r="T1728" s="91"/>
      <c r="U1728" s="3"/>
      <c r="V1728" s="91"/>
      <c r="W1728" s="3"/>
      <c r="X1728" s="91"/>
      <c r="Y1728" s="3"/>
      <c r="Z1728" s="94"/>
      <c r="AA1728" s="3"/>
    </row>
    <row r="1729" spans="1:27" ht="21" customHeight="1">
      <c r="A1729" s="97"/>
      <c r="B1729" s="101"/>
      <c r="C1729" s="102"/>
      <c r="D1729" s="102"/>
      <c r="E1729" s="102"/>
      <c r="F1729" s="103"/>
      <c r="G1729" s="44"/>
      <c r="H1729" s="92"/>
      <c r="I1729" s="3"/>
      <c r="J1729" s="92"/>
      <c r="K1729" s="3"/>
      <c r="L1729" s="92"/>
      <c r="M1729" s="3"/>
      <c r="N1729" s="92"/>
      <c r="O1729" s="3"/>
      <c r="P1729" s="92"/>
      <c r="Q1729" s="3"/>
      <c r="R1729" s="92"/>
      <c r="S1729" s="3"/>
      <c r="T1729" s="92"/>
      <c r="U1729" s="3"/>
      <c r="V1729" s="92"/>
      <c r="W1729" s="3"/>
      <c r="X1729" s="92"/>
      <c r="Y1729" s="3"/>
      <c r="Z1729" s="95"/>
      <c r="AA1729" s="3"/>
    </row>
    <row r="1730" spans="1:27" ht="21" customHeight="1">
      <c r="A1730" s="106">
        <f t="shared" ref="A1730" si="626">A1724+1</f>
        <v>289</v>
      </c>
      <c r="B1730" s="108" t="s">
        <v>18</v>
      </c>
      <c r="C1730" s="108"/>
      <c r="D1730" s="109"/>
      <c r="E1730" s="9" t="s">
        <v>19</v>
      </c>
      <c r="F1730" s="8" t="s">
        <v>20</v>
      </c>
      <c r="G1730" s="45" t="s">
        <v>21</v>
      </c>
      <c r="H1730" s="54" t="s">
        <v>22</v>
      </c>
      <c r="I1730" s="3" t="str">
        <f t="shared" si="624"/>
        <v/>
      </c>
      <c r="J1730" s="54" t="s">
        <v>22</v>
      </c>
      <c r="K1730" s="3" t="str">
        <f t="shared" si="624"/>
        <v/>
      </c>
      <c r="L1730" s="54" t="s">
        <v>22</v>
      </c>
      <c r="M1730" s="3" t="str">
        <f t="shared" si="624"/>
        <v/>
      </c>
      <c r="N1730" s="54" t="s">
        <v>22</v>
      </c>
      <c r="O1730" s="3" t="str">
        <f t="shared" si="624"/>
        <v/>
      </c>
      <c r="P1730" s="54" t="s">
        <v>22</v>
      </c>
      <c r="Q1730" s="3" t="str">
        <f t="shared" si="624"/>
        <v/>
      </c>
      <c r="R1730" s="54" t="s">
        <v>22</v>
      </c>
      <c r="S1730" s="3" t="str">
        <f t="shared" si="624"/>
        <v/>
      </c>
      <c r="T1730" s="54" t="s">
        <v>22</v>
      </c>
      <c r="U1730" s="3" t="str">
        <f t="shared" si="624"/>
        <v/>
      </c>
      <c r="V1730" s="54" t="s">
        <v>22</v>
      </c>
      <c r="W1730" s="3" t="str">
        <f t="shared" si="624"/>
        <v/>
      </c>
      <c r="X1730" s="54" t="s">
        <v>22</v>
      </c>
      <c r="Y1730" s="3" t="str">
        <f t="shared" si="624"/>
        <v/>
      </c>
      <c r="Z1730" s="55" t="s">
        <v>22</v>
      </c>
      <c r="AA1730" s="3" t="str">
        <f t="shared" ref="AA1730" si="627">IF(Z1731="-","",Z1731)</f>
        <v/>
      </c>
    </row>
    <row r="1731" spans="1:27" ht="21" customHeight="1">
      <c r="A1731" s="107"/>
      <c r="B1731" s="110" t="str">
        <f>IF(VLOOKUP($A1730,入力マスター!$A$2:$N$65027,2,FALSE)="","",VLOOKUP($A1730,入力マスター!$A$2:$N$65027,2,FALSE))</f>
        <v/>
      </c>
      <c r="C1731" s="110"/>
      <c r="D1731" s="111"/>
      <c r="E1731" s="10"/>
      <c r="F1731" s="7"/>
      <c r="G1731" s="47"/>
      <c r="H1731" s="46" t="s">
        <v>23</v>
      </c>
      <c r="I1731" s="3"/>
      <c r="J1731" s="46" t="s">
        <v>23</v>
      </c>
      <c r="K1731" s="3"/>
      <c r="L1731" s="46" t="s">
        <v>23</v>
      </c>
      <c r="M1731" s="3"/>
      <c r="N1731" s="46" t="s">
        <v>23</v>
      </c>
      <c r="O1731" s="3"/>
      <c r="P1731" s="46" t="s">
        <v>23</v>
      </c>
      <c r="Q1731" s="3"/>
      <c r="R1731" s="46" t="s">
        <v>23</v>
      </c>
      <c r="S1731" s="3"/>
      <c r="T1731" s="46" t="s">
        <v>23</v>
      </c>
      <c r="U1731" s="3"/>
      <c r="V1731" s="46" t="s">
        <v>23</v>
      </c>
      <c r="W1731" s="3"/>
      <c r="X1731" s="46" t="s">
        <v>23</v>
      </c>
      <c r="Y1731" s="3"/>
      <c r="Z1731" s="50" t="s">
        <v>23</v>
      </c>
      <c r="AA1731" s="3"/>
    </row>
    <row r="1732" spans="1:27" ht="21" customHeight="1">
      <c r="A1732" s="104" t="s">
        <v>24</v>
      </c>
      <c r="B1732" s="114" t="str">
        <f>IF(VLOOKUP($A1730,入力マスター!$A$2:$N$65027,5,FALSE)="","",VLOOKUP($A1730,入力マスター!$A$2:$N$65027,5,FALSE))</f>
        <v/>
      </c>
      <c r="C1732" s="115"/>
      <c r="D1732" s="116"/>
      <c r="E1732" s="21" t="s">
        <v>2</v>
      </c>
      <c r="F1732" s="22"/>
      <c r="G1732" s="48"/>
      <c r="H1732" s="51" t="s">
        <v>21</v>
      </c>
      <c r="I1732" s="3"/>
      <c r="J1732" s="51" t="s">
        <v>21</v>
      </c>
      <c r="K1732" s="3"/>
      <c r="L1732" s="51" t="s">
        <v>21</v>
      </c>
      <c r="M1732" s="3"/>
      <c r="N1732" s="51" t="s">
        <v>21</v>
      </c>
      <c r="O1732" s="3"/>
      <c r="P1732" s="51" t="s">
        <v>21</v>
      </c>
      <c r="Q1732" s="3"/>
      <c r="R1732" s="51" t="s">
        <v>21</v>
      </c>
      <c r="S1732" s="3"/>
      <c r="T1732" s="51" t="s">
        <v>21</v>
      </c>
      <c r="U1732" s="3"/>
      <c r="V1732" s="51" t="s">
        <v>21</v>
      </c>
      <c r="W1732" s="3"/>
      <c r="X1732" s="51" t="s">
        <v>21</v>
      </c>
      <c r="Y1732" s="3"/>
      <c r="Z1732" s="52" t="s">
        <v>21</v>
      </c>
      <c r="AA1732" s="3"/>
    </row>
    <row r="1733" spans="1:27" ht="21" customHeight="1">
      <c r="A1733" s="105"/>
      <c r="B1733" s="117"/>
      <c r="C1733" s="118"/>
      <c r="D1733" s="119"/>
      <c r="E1733" s="112" t="str">
        <f>IF(VLOOKUP($A1730,入力マスター!$A$2:$N$65027,3,FALSE)="","",VLOOKUP($A1730,入力マスター!$A$2:$N$65027,3,FALSE))</f>
        <v/>
      </c>
      <c r="F1733" s="113"/>
      <c r="G1733" s="2"/>
      <c r="H1733" s="90"/>
      <c r="I1733" s="3"/>
      <c r="J1733" s="90"/>
      <c r="K1733" s="3"/>
      <c r="L1733" s="90"/>
      <c r="M1733" s="3"/>
      <c r="N1733" s="90"/>
      <c r="O1733" s="3"/>
      <c r="P1733" s="90"/>
      <c r="Q1733" s="3"/>
      <c r="R1733" s="90"/>
      <c r="S1733" s="3"/>
      <c r="T1733" s="90"/>
      <c r="U1733" s="3"/>
      <c r="V1733" s="90"/>
      <c r="W1733" s="3"/>
      <c r="X1733" s="90"/>
      <c r="Y1733" s="3"/>
      <c r="Z1733" s="93"/>
      <c r="AA1733" s="3"/>
    </row>
    <row r="1734" spans="1:27" ht="21" customHeight="1">
      <c r="A1734" s="96" t="s">
        <v>25</v>
      </c>
      <c r="B1734" s="98" t="str">
        <f>IF(VLOOKUP($A1730,入力マスター!$A$2:$N$65027,4,FALSE)="","",VLOOKUP($A1730,入力マスター!$A$2:$N$65027,4,FALSE))</f>
        <v/>
      </c>
      <c r="C1734" s="99"/>
      <c r="D1734" s="99"/>
      <c r="E1734" s="99"/>
      <c r="F1734" s="100"/>
      <c r="G1734" s="49" t="s">
        <v>26</v>
      </c>
      <c r="H1734" s="91"/>
      <c r="I1734" s="3"/>
      <c r="J1734" s="91"/>
      <c r="K1734" s="3"/>
      <c r="L1734" s="91"/>
      <c r="M1734" s="3"/>
      <c r="N1734" s="91"/>
      <c r="O1734" s="3"/>
      <c r="P1734" s="91"/>
      <c r="Q1734" s="3"/>
      <c r="R1734" s="91"/>
      <c r="S1734" s="3"/>
      <c r="T1734" s="91"/>
      <c r="U1734" s="3"/>
      <c r="V1734" s="91"/>
      <c r="W1734" s="3"/>
      <c r="X1734" s="91"/>
      <c r="Y1734" s="3"/>
      <c r="Z1734" s="94"/>
      <c r="AA1734" s="3"/>
    </row>
    <row r="1735" spans="1:27" ht="21" customHeight="1">
      <c r="A1735" s="97"/>
      <c r="B1735" s="101"/>
      <c r="C1735" s="102"/>
      <c r="D1735" s="102"/>
      <c r="E1735" s="102"/>
      <c r="F1735" s="103"/>
      <c r="G1735" s="44"/>
      <c r="H1735" s="92"/>
      <c r="I1735" s="3"/>
      <c r="J1735" s="92"/>
      <c r="K1735" s="3"/>
      <c r="L1735" s="92"/>
      <c r="M1735" s="3"/>
      <c r="N1735" s="92"/>
      <c r="O1735" s="3"/>
      <c r="P1735" s="92"/>
      <c r="Q1735" s="3"/>
      <c r="R1735" s="92"/>
      <c r="S1735" s="3"/>
      <c r="T1735" s="92"/>
      <c r="U1735" s="3"/>
      <c r="V1735" s="92"/>
      <c r="W1735" s="3"/>
      <c r="X1735" s="92"/>
      <c r="Y1735" s="3"/>
      <c r="Z1735" s="95"/>
      <c r="AA1735" s="3"/>
    </row>
    <row r="1736" spans="1:27" ht="21" customHeight="1">
      <c r="A1736" s="106">
        <f t="shared" ref="A1736" si="628">A1730+1</f>
        <v>290</v>
      </c>
      <c r="B1736" s="108" t="s">
        <v>18</v>
      </c>
      <c r="C1736" s="108"/>
      <c r="D1736" s="109"/>
      <c r="E1736" s="9" t="s">
        <v>19</v>
      </c>
      <c r="F1736" s="8" t="s">
        <v>20</v>
      </c>
      <c r="G1736" s="45" t="s">
        <v>21</v>
      </c>
      <c r="H1736" s="54" t="s">
        <v>22</v>
      </c>
      <c r="I1736" s="3" t="str">
        <f t="shared" si="624"/>
        <v/>
      </c>
      <c r="J1736" s="54" t="s">
        <v>22</v>
      </c>
      <c r="K1736" s="3" t="str">
        <f t="shared" si="624"/>
        <v/>
      </c>
      <c r="L1736" s="54" t="s">
        <v>22</v>
      </c>
      <c r="M1736" s="3" t="str">
        <f t="shared" si="624"/>
        <v/>
      </c>
      <c r="N1736" s="54" t="s">
        <v>22</v>
      </c>
      <c r="O1736" s="3" t="str">
        <f t="shared" si="624"/>
        <v/>
      </c>
      <c r="P1736" s="54" t="s">
        <v>22</v>
      </c>
      <c r="Q1736" s="3" t="str">
        <f t="shared" si="624"/>
        <v/>
      </c>
      <c r="R1736" s="54" t="s">
        <v>22</v>
      </c>
      <c r="S1736" s="3" t="str">
        <f t="shared" si="624"/>
        <v/>
      </c>
      <c r="T1736" s="54" t="s">
        <v>22</v>
      </c>
      <c r="U1736" s="3" t="str">
        <f t="shared" si="624"/>
        <v/>
      </c>
      <c r="V1736" s="54" t="s">
        <v>22</v>
      </c>
      <c r="W1736" s="3" t="str">
        <f t="shared" si="624"/>
        <v/>
      </c>
      <c r="X1736" s="54" t="s">
        <v>22</v>
      </c>
      <c r="Y1736" s="3" t="str">
        <f t="shared" si="624"/>
        <v/>
      </c>
      <c r="Z1736" s="55" t="s">
        <v>22</v>
      </c>
      <c r="AA1736" s="3" t="str">
        <f t="shared" ref="AA1736" si="629">IF(Z1737="-","",Z1737)</f>
        <v/>
      </c>
    </row>
    <row r="1737" spans="1:27" ht="21" customHeight="1">
      <c r="A1737" s="107"/>
      <c r="B1737" s="110" t="str">
        <f>IF(VLOOKUP($A1736,入力マスター!$A$2:$N$65027,2,FALSE)="","",VLOOKUP($A1736,入力マスター!$A$2:$N$65027,2,FALSE))</f>
        <v/>
      </c>
      <c r="C1737" s="110"/>
      <c r="D1737" s="111"/>
      <c r="E1737" s="10"/>
      <c r="F1737" s="7"/>
      <c r="G1737" s="47"/>
      <c r="H1737" s="46" t="s">
        <v>23</v>
      </c>
      <c r="I1737" s="3"/>
      <c r="J1737" s="46" t="s">
        <v>23</v>
      </c>
      <c r="K1737" s="3"/>
      <c r="L1737" s="46" t="s">
        <v>23</v>
      </c>
      <c r="M1737" s="3"/>
      <c r="N1737" s="46" t="s">
        <v>23</v>
      </c>
      <c r="O1737" s="3"/>
      <c r="P1737" s="46" t="s">
        <v>23</v>
      </c>
      <c r="Q1737" s="3"/>
      <c r="R1737" s="46" t="s">
        <v>23</v>
      </c>
      <c r="S1737" s="3"/>
      <c r="T1737" s="46" t="s">
        <v>23</v>
      </c>
      <c r="U1737" s="3"/>
      <c r="V1737" s="46" t="s">
        <v>23</v>
      </c>
      <c r="W1737" s="3"/>
      <c r="X1737" s="46" t="s">
        <v>23</v>
      </c>
      <c r="Y1737" s="3"/>
      <c r="Z1737" s="50" t="s">
        <v>23</v>
      </c>
      <c r="AA1737" s="3"/>
    </row>
    <row r="1738" spans="1:27" ht="21" customHeight="1">
      <c r="A1738" s="104" t="s">
        <v>24</v>
      </c>
      <c r="B1738" s="114" t="str">
        <f>IF(VLOOKUP($A1736,入力マスター!$A$2:$N$65027,5,FALSE)="","",VLOOKUP($A1736,入力マスター!$A$2:$N$65027,5,FALSE))</f>
        <v/>
      </c>
      <c r="C1738" s="115"/>
      <c r="D1738" s="116"/>
      <c r="E1738" s="21" t="s">
        <v>2</v>
      </c>
      <c r="F1738" s="22"/>
      <c r="G1738" s="48"/>
      <c r="H1738" s="51" t="s">
        <v>21</v>
      </c>
      <c r="I1738" s="3"/>
      <c r="J1738" s="51" t="s">
        <v>21</v>
      </c>
      <c r="K1738" s="3"/>
      <c r="L1738" s="51" t="s">
        <v>21</v>
      </c>
      <c r="M1738" s="3"/>
      <c r="N1738" s="51" t="s">
        <v>21</v>
      </c>
      <c r="O1738" s="3"/>
      <c r="P1738" s="51" t="s">
        <v>21</v>
      </c>
      <c r="Q1738" s="3"/>
      <c r="R1738" s="51" t="s">
        <v>21</v>
      </c>
      <c r="S1738" s="3"/>
      <c r="T1738" s="51" t="s">
        <v>21</v>
      </c>
      <c r="U1738" s="3"/>
      <c r="V1738" s="51" t="s">
        <v>21</v>
      </c>
      <c r="W1738" s="3"/>
      <c r="X1738" s="51" t="s">
        <v>21</v>
      </c>
      <c r="Y1738" s="3"/>
      <c r="Z1738" s="52" t="s">
        <v>21</v>
      </c>
      <c r="AA1738" s="3"/>
    </row>
    <row r="1739" spans="1:27" ht="21" customHeight="1">
      <c r="A1739" s="105"/>
      <c r="B1739" s="117"/>
      <c r="C1739" s="118"/>
      <c r="D1739" s="119"/>
      <c r="E1739" s="112" t="str">
        <f>IF(VLOOKUP($A1736,入力マスター!$A$2:$N$65027,3,FALSE)="","",VLOOKUP($A1736,入力マスター!$A$2:$N$65027,3,FALSE))</f>
        <v/>
      </c>
      <c r="F1739" s="113"/>
      <c r="G1739" s="2"/>
      <c r="H1739" s="90"/>
      <c r="I1739" s="3"/>
      <c r="J1739" s="90"/>
      <c r="K1739" s="3"/>
      <c r="L1739" s="90"/>
      <c r="M1739" s="3"/>
      <c r="N1739" s="90"/>
      <c r="O1739" s="3"/>
      <c r="P1739" s="90"/>
      <c r="Q1739" s="3"/>
      <c r="R1739" s="90"/>
      <c r="S1739" s="3"/>
      <c r="T1739" s="90"/>
      <c r="U1739" s="3"/>
      <c r="V1739" s="90"/>
      <c r="W1739" s="3"/>
      <c r="X1739" s="90"/>
      <c r="Y1739" s="3"/>
      <c r="Z1739" s="93"/>
      <c r="AA1739" s="3"/>
    </row>
    <row r="1740" spans="1:27" ht="21" customHeight="1">
      <c r="A1740" s="96" t="s">
        <v>25</v>
      </c>
      <c r="B1740" s="98" t="str">
        <f>IF(VLOOKUP($A1736,入力マスター!$A$2:$N$65027,4,FALSE)="","",VLOOKUP($A1736,入力マスター!$A$2:$N$65027,4,FALSE))</f>
        <v/>
      </c>
      <c r="C1740" s="99"/>
      <c r="D1740" s="99"/>
      <c r="E1740" s="99"/>
      <c r="F1740" s="100"/>
      <c r="G1740" s="49" t="s">
        <v>26</v>
      </c>
      <c r="H1740" s="91"/>
      <c r="I1740" s="3"/>
      <c r="J1740" s="91"/>
      <c r="K1740" s="3"/>
      <c r="L1740" s="91"/>
      <c r="M1740" s="3"/>
      <c r="N1740" s="91"/>
      <c r="O1740" s="3"/>
      <c r="P1740" s="91"/>
      <c r="Q1740" s="3"/>
      <c r="R1740" s="91"/>
      <c r="S1740" s="3"/>
      <c r="T1740" s="91"/>
      <c r="U1740" s="3"/>
      <c r="V1740" s="91"/>
      <c r="W1740" s="3"/>
      <c r="X1740" s="91"/>
      <c r="Y1740" s="3"/>
      <c r="Z1740" s="94"/>
      <c r="AA1740" s="3"/>
    </row>
    <row r="1741" spans="1:27" ht="21" customHeight="1">
      <c r="A1741" s="97"/>
      <c r="B1741" s="101"/>
      <c r="C1741" s="102"/>
      <c r="D1741" s="102"/>
      <c r="E1741" s="102"/>
      <c r="F1741" s="103"/>
      <c r="G1741" s="44"/>
      <c r="H1741" s="92"/>
      <c r="I1741" s="3"/>
      <c r="J1741" s="92"/>
      <c r="K1741" s="3"/>
      <c r="L1741" s="92"/>
      <c r="M1741" s="3"/>
      <c r="N1741" s="92"/>
      <c r="O1741" s="3"/>
      <c r="P1741" s="92"/>
      <c r="Q1741" s="3"/>
      <c r="R1741" s="92"/>
      <c r="S1741" s="3"/>
      <c r="T1741" s="92"/>
      <c r="U1741" s="3"/>
      <c r="V1741" s="92"/>
      <c r="W1741" s="3"/>
      <c r="X1741" s="92"/>
      <c r="Y1741" s="3"/>
      <c r="Z1741" s="95"/>
      <c r="AA1741" s="3"/>
    </row>
    <row r="1742" spans="1:27" ht="21" customHeight="1">
      <c r="A1742" s="106">
        <f t="shared" ref="A1742" si="630">A1736+1</f>
        <v>291</v>
      </c>
      <c r="B1742" s="108" t="s">
        <v>18</v>
      </c>
      <c r="C1742" s="108"/>
      <c r="D1742" s="109"/>
      <c r="E1742" s="9" t="s">
        <v>19</v>
      </c>
      <c r="F1742" s="8" t="s">
        <v>20</v>
      </c>
      <c r="G1742" s="45" t="s">
        <v>21</v>
      </c>
      <c r="H1742" s="54" t="s">
        <v>22</v>
      </c>
      <c r="I1742" s="3" t="str">
        <f t="shared" si="624"/>
        <v/>
      </c>
      <c r="J1742" s="54" t="s">
        <v>22</v>
      </c>
      <c r="K1742" s="3" t="str">
        <f t="shared" si="624"/>
        <v/>
      </c>
      <c r="L1742" s="54" t="s">
        <v>22</v>
      </c>
      <c r="M1742" s="3" t="str">
        <f t="shared" si="624"/>
        <v/>
      </c>
      <c r="N1742" s="54" t="s">
        <v>22</v>
      </c>
      <c r="O1742" s="3" t="str">
        <f t="shared" si="624"/>
        <v/>
      </c>
      <c r="P1742" s="54" t="s">
        <v>22</v>
      </c>
      <c r="Q1742" s="3" t="str">
        <f t="shared" si="624"/>
        <v/>
      </c>
      <c r="R1742" s="54" t="s">
        <v>22</v>
      </c>
      <c r="S1742" s="3" t="str">
        <f t="shared" si="624"/>
        <v/>
      </c>
      <c r="T1742" s="54" t="s">
        <v>22</v>
      </c>
      <c r="U1742" s="3" t="str">
        <f t="shared" si="624"/>
        <v/>
      </c>
      <c r="V1742" s="54" t="s">
        <v>22</v>
      </c>
      <c r="W1742" s="3" t="str">
        <f t="shared" si="624"/>
        <v/>
      </c>
      <c r="X1742" s="54" t="s">
        <v>22</v>
      </c>
      <c r="Y1742" s="3" t="str">
        <f t="shared" si="624"/>
        <v/>
      </c>
      <c r="Z1742" s="55" t="s">
        <v>22</v>
      </c>
      <c r="AA1742" s="3" t="str">
        <f t="shared" ref="AA1742" si="631">IF(Z1743="-","",Z1743)</f>
        <v/>
      </c>
    </row>
    <row r="1743" spans="1:27" ht="21" customHeight="1">
      <c r="A1743" s="107"/>
      <c r="B1743" s="110" t="str">
        <f>IF(VLOOKUP($A1742,入力マスター!$A$2:$N$65027,2,FALSE)="","",VLOOKUP($A1742,入力マスター!$A$2:$N$65027,2,FALSE))</f>
        <v/>
      </c>
      <c r="C1743" s="110"/>
      <c r="D1743" s="111"/>
      <c r="E1743" s="10"/>
      <c r="F1743" s="7"/>
      <c r="G1743" s="47"/>
      <c r="H1743" s="46" t="s">
        <v>23</v>
      </c>
      <c r="I1743" s="3"/>
      <c r="J1743" s="46" t="s">
        <v>23</v>
      </c>
      <c r="K1743" s="3"/>
      <c r="L1743" s="46" t="s">
        <v>23</v>
      </c>
      <c r="M1743" s="3"/>
      <c r="N1743" s="46" t="s">
        <v>23</v>
      </c>
      <c r="O1743" s="3"/>
      <c r="P1743" s="46" t="s">
        <v>23</v>
      </c>
      <c r="Q1743" s="3"/>
      <c r="R1743" s="46" t="s">
        <v>23</v>
      </c>
      <c r="S1743" s="3"/>
      <c r="T1743" s="46" t="s">
        <v>23</v>
      </c>
      <c r="U1743" s="3"/>
      <c r="V1743" s="46" t="s">
        <v>23</v>
      </c>
      <c r="W1743" s="3"/>
      <c r="X1743" s="46" t="s">
        <v>23</v>
      </c>
      <c r="Y1743" s="3"/>
      <c r="Z1743" s="50" t="s">
        <v>23</v>
      </c>
      <c r="AA1743" s="3"/>
    </row>
    <row r="1744" spans="1:27" ht="21" customHeight="1">
      <c r="A1744" s="104" t="s">
        <v>24</v>
      </c>
      <c r="B1744" s="114" t="str">
        <f>IF(VLOOKUP($A1742,入力マスター!$A$2:$N$65027,5,FALSE)="","",VLOOKUP($A1742,入力マスター!$A$2:$N$65027,5,FALSE))</f>
        <v/>
      </c>
      <c r="C1744" s="115"/>
      <c r="D1744" s="116"/>
      <c r="E1744" s="21" t="s">
        <v>2</v>
      </c>
      <c r="F1744" s="22"/>
      <c r="G1744" s="48"/>
      <c r="H1744" s="51" t="s">
        <v>21</v>
      </c>
      <c r="I1744" s="3"/>
      <c r="J1744" s="51" t="s">
        <v>21</v>
      </c>
      <c r="K1744" s="3"/>
      <c r="L1744" s="51" t="s">
        <v>21</v>
      </c>
      <c r="M1744" s="3"/>
      <c r="N1744" s="51" t="s">
        <v>21</v>
      </c>
      <c r="O1744" s="3"/>
      <c r="P1744" s="51" t="s">
        <v>21</v>
      </c>
      <c r="Q1744" s="3"/>
      <c r="R1744" s="51" t="s">
        <v>21</v>
      </c>
      <c r="S1744" s="3"/>
      <c r="T1744" s="51" t="s">
        <v>21</v>
      </c>
      <c r="U1744" s="3"/>
      <c r="V1744" s="51" t="s">
        <v>21</v>
      </c>
      <c r="W1744" s="3"/>
      <c r="X1744" s="51" t="s">
        <v>21</v>
      </c>
      <c r="Y1744" s="3"/>
      <c r="Z1744" s="52" t="s">
        <v>21</v>
      </c>
      <c r="AA1744" s="3"/>
    </row>
    <row r="1745" spans="1:27" ht="21" customHeight="1">
      <c r="A1745" s="105"/>
      <c r="B1745" s="117"/>
      <c r="C1745" s="118"/>
      <c r="D1745" s="119"/>
      <c r="E1745" s="112" t="str">
        <f>IF(VLOOKUP($A1742,入力マスター!$A$2:$N$65027,3,FALSE)="","",VLOOKUP($A1742,入力マスター!$A$2:$N$65027,3,FALSE))</f>
        <v/>
      </c>
      <c r="F1745" s="113"/>
      <c r="G1745" s="2"/>
      <c r="H1745" s="90"/>
      <c r="I1745" s="3"/>
      <c r="J1745" s="90"/>
      <c r="K1745" s="3"/>
      <c r="L1745" s="90"/>
      <c r="M1745" s="3"/>
      <c r="N1745" s="90"/>
      <c r="O1745" s="3"/>
      <c r="P1745" s="90"/>
      <c r="Q1745" s="3"/>
      <c r="R1745" s="90"/>
      <c r="S1745" s="3"/>
      <c r="T1745" s="90"/>
      <c r="U1745" s="3"/>
      <c r="V1745" s="90"/>
      <c r="W1745" s="3"/>
      <c r="X1745" s="90"/>
      <c r="Y1745" s="3"/>
      <c r="Z1745" s="93"/>
      <c r="AA1745" s="3"/>
    </row>
    <row r="1746" spans="1:27" ht="21" customHeight="1">
      <c r="A1746" s="96" t="s">
        <v>25</v>
      </c>
      <c r="B1746" s="98" t="str">
        <f>IF(VLOOKUP($A1742,入力マスター!$A$2:$N$65027,4,FALSE)="","",VLOOKUP($A1742,入力マスター!$A$2:$N$65027,4,FALSE))</f>
        <v/>
      </c>
      <c r="C1746" s="99"/>
      <c r="D1746" s="99"/>
      <c r="E1746" s="99"/>
      <c r="F1746" s="100"/>
      <c r="G1746" s="49" t="s">
        <v>26</v>
      </c>
      <c r="H1746" s="91"/>
      <c r="I1746" s="3"/>
      <c r="J1746" s="91"/>
      <c r="K1746" s="3"/>
      <c r="L1746" s="91"/>
      <c r="M1746" s="3"/>
      <c r="N1746" s="91"/>
      <c r="O1746" s="3"/>
      <c r="P1746" s="91"/>
      <c r="Q1746" s="3"/>
      <c r="R1746" s="91"/>
      <c r="S1746" s="3"/>
      <c r="T1746" s="91"/>
      <c r="U1746" s="3"/>
      <c r="V1746" s="91"/>
      <c r="W1746" s="3"/>
      <c r="X1746" s="91"/>
      <c r="Y1746" s="3"/>
      <c r="Z1746" s="94"/>
      <c r="AA1746" s="3"/>
    </row>
    <row r="1747" spans="1:27" ht="21" customHeight="1">
      <c r="A1747" s="97"/>
      <c r="B1747" s="101"/>
      <c r="C1747" s="102"/>
      <c r="D1747" s="102"/>
      <c r="E1747" s="102"/>
      <c r="F1747" s="103"/>
      <c r="G1747" s="44"/>
      <c r="H1747" s="92"/>
      <c r="I1747" s="3"/>
      <c r="J1747" s="92"/>
      <c r="K1747" s="3"/>
      <c r="L1747" s="92"/>
      <c r="M1747" s="3"/>
      <c r="N1747" s="92"/>
      <c r="O1747" s="3"/>
      <c r="P1747" s="92"/>
      <c r="Q1747" s="3"/>
      <c r="R1747" s="92"/>
      <c r="S1747" s="3"/>
      <c r="T1747" s="92"/>
      <c r="U1747" s="3"/>
      <c r="V1747" s="92"/>
      <c r="W1747" s="3"/>
      <c r="X1747" s="92"/>
      <c r="Y1747" s="3"/>
      <c r="Z1747" s="95"/>
      <c r="AA1747" s="3"/>
    </row>
    <row r="1748" spans="1:27" ht="21" customHeight="1">
      <c r="A1748" s="106">
        <f t="shared" ref="A1748" si="632">A1742+1</f>
        <v>292</v>
      </c>
      <c r="B1748" s="108" t="s">
        <v>18</v>
      </c>
      <c r="C1748" s="108"/>
      <c r="D1748" s="109"/>
      <c r="E1748" s="9" t="s">
        <v>19</v>
      </c>
      <c r="F1748" s="8" t="s">
        <v>20</v>
      </c>
      <c r="G1748" s="45" t="s">
        <v>21</v>
      </c>
      <c r="H1748" s="54" t="s">
        <v>22</v>
      </c>
      <c r="I1748" s="3" t="str">
        <f t="shared" si="624"/>
        <v/>
      </c>
      <c r="J1748" s="54" t="s">
        <v>22</v>
      </c>
      <c r="K1748" s="3" t="str">
        <f t="shared" si="624"/>
        <v/>
      </c>
      <c r="L1748" s="54" t="s">
        <v>22</v>
      </c>
      <c r="M1748" s="3" t="str">
        <f t="shared" si="624"/>
        <v/>
      </c>
      <c r="N1748" s="54" t="s">
        <v>22</v>
      </c>
      <c r="O1748" s="3" t="str">
        <f t="shared" si="624"/>
        <v/>
      </c>
      <c r="P1748" s="54" t="s">
        <v>22</v>
      </c>
      <c r="Q1748" s="3" t="str">
        <f t="shared" si="624"/>
        <v/>
      </c>
      <c r="R1748" s="54" t="s">
        <v>22</v>
      </c>
      <c r="S1748" s="3" t="str">
        <f t="shared" si="624"/>
        <v/>
      </c>
      <c r="T1748" s="54" t="s">
        <v>22</v>
      </c>
      <c r="U1748" s="3" t="str">
        <f t="shared" si="624"/>
        <v/>
      </c>
      <c r="V1748" s="54" t="s">
        <v>22</v>
      </c>
      <c r="W1748" s="3" t="str">
        <f t="shared" si="624"/>
        <v/>
      </c>
      <c r="X1748" s="54" t="s">
        <v>22</v>
      </c>
      <c r="Y1748" s="3" t="str">
        <f t="shared" si="624"/>
        <v/>
      </c>
      <c r="Z1748" s="55" t="s">
        <v>22</v>
      </c>
      <c r="AA1748" s="3" t="str">
        <f t="shared" ref="AA1748" si="633">IF(Z1749="-","",Z1749)</f>
        <v/>
      </c>
    </row>
    <row r="1749" spans="1:27" ht="21" customHeight="1">
      <c r="A1749" s="107"/>
      <c r="B1749" s="110" t="str">
        <f>IF(VLOOKUP($A1748,入力マスター!$A$2:$N$65027,2,FALSE)="","",VLOOKUP($A1748,入力マスター!$A$2:$N$65027,2,FALSE))</f>
        <v/>
      </c>
      <c r="C1749" s="110"/>
      <c r="D1749" s="111"/>
      <c r="E1749" s="10"/>
      <c r="F1749" s="7"/>
      <c r="G1749" s="47"/>
      <c r="H1749" s="46" t="s">
        <v>23</v>
      </c>
      <c r="I1749" s="3"/>
      <c r="J1749" s="46" t="s">
        <v>23</v>
      </c>
      <c r="K1749" s="3"/>
      <c r="L1749" s="46" t="s">
        <v>23</v>
      </c>
      <c r="M1749" s="3"/>
      <c r="N1749" s="46" t="s">
        <v>23</v>
      </c>
      <c r="O1749" s="3"/>
      <c r="P1749" s="46" t="s">
        <v>23</v>
      </c>
      <c r="Q1749" s="3"/>
      <c r="R1749" s="46" t="s">
        <v>23</v>
      </c>
      <c r="S1749" s="3"/>
      <c r="T1749" s="46" t="s">
        <v>23</v>
      </c>
      <c r="U1749" s="3"/>
      <c r="V1749" s="46" t="s">
        <v>23</v>
      </c>
      <c r="W1749" s="3"/>
      <c r="X1749" s="46" t="s">
        <v>23</v>
      </c>
      <c r="Y1749" s="3"/>
      <c r="Z1749" s="50" t="s">
        <v>23</v>
      </c>
      <c r="AA1749" s="3"/>
    </row>
    <row r="1750" spans="1:27" ht="21" customHeight="1">
      <c r="A1750" s="104" t="s">
        <v>24</v>
      </c>
      <c r="B1750" s="114" t="str">
        <f>IF(VLOOKUP($A1748,入力マスター!$A$2:$N$65027,5,FALSE)="","",VLOOKUP($A1748,入力マスター!$A$2:$N$65027,5,FALSE))</f>
        <v/>
      </c>
      <c r="C1750" s="115"/>
      <c r="D1750" s="116"/>
      <c r="E1750" s="21" t="s">
        <v>2</v>
      </c>
      <c r="F1750" s="22"/>
      <c r="G1750" s="48"/>
      <c r="H1750" s="51" t="s">
        <v>21</v>
      </c>
      <c r="I1750" s="3"/>
      <c r="J1750" s="51" t="s">
        <v>21</v>
      </c>
      <c r="K1750" s="3"/>
      <c r="L1750" s="51" t="s">
        <v>21</v>
      </c>
      <c r="M1750" s="3"/>
      <c r="N1750" s="51" t="s">
        <v>21</v>
      </c>
      <c r="O1750" s="3"/>
      <c r="P1750" s="51" t="s">
        <v>21</v>
      </c>
      <c r="Q1750" s="3"/>
      <c r="R1750" s="51" t="s">
        <v>21</v>
      </c>
      <c r="S1750" s="3"/>
      <c r="T1750" s="51" t="s">
        <v>21</v>
      </c>
      <c r="U1750" s="3"/>
      <c r="V1750" s="51" t="s">
        <v>21</v>
      </c>
      <c r="W1750" s="3"/>
      <c r="X1750" s="51" t="s">
        <v>21</v>
      </c>
      <c r="Y1750" s="3"/>
      <c r="Z1750" s="52" t="s">
        <v>21</v>
      </c>
      <c r="AA1750" s="3"/>
    </row>
    <row r="1751" spans="1:27" ht="21" customHeight="1">
      <c r="A1751" s="105"/>
      <c r="B1751" s="117"/>
      <c r="C1751" s="118"/>
      <c r="D1751" s="119"/>
      <c r="E1751" s="112" t="str">
        <f>IF(VLOOKUP($A1748,入力マスター!$A$2:$N$65027,3,FALSE)="","",VLOOKUP($A1748,入力マスター!$A$2:$N$65027,3,FALSE))</f>
        <v/>
      </c>
      <c r="F1751" s="113"/>
      <c r="G1751" s="2"/>
      <c r="H1751" s="90"/>
      <c r="I1751" s="3"/>
      <c r="J1751" s="90"/>
      <c r="K1751" s="3"/>
      <c r="L1751" s="90"/>
      <c r="M1751" s="3"/>
      <c r="N1751" s="90"/>
      <c r="O1751" s="3"/>
      <c r="P1751" s="90"/>
      <c r="Q1751" s="3"/>
      <c r="R1751" s="90"/>
      <c r="S1751" s="3"/>
      <c r="T1751" s="90"/>
      <c r="U1751" s="3"/>
      <c r="V1751" s="90"/>
      <c r="W1751" s="3"/>
      <c r="X1751" s="90"/>
      <c r="Y1751" s="3"/>
      <c r="Z1751" s="93"/>
      <c r="AA1751" s="3"/>
    </row>
    <row r="1752" spans="1:27" ht="21" customHeight="1">
      <c r="A1752" s="96" t="s">
        <v>25</v>
      </c>
      <c r="B1752" s="98" t="str">
        <f>IF(VLOOKUP($A1748,入力マスター!$A$2:$N$65027,4,FALSE)="","",VLOOKUP($A1748,入力マスター!$A$2:$N$65027,4,FALSE))</f>
        <v/>
      </c>
      <c r="C1752" s="99"/>
      <c r="D1752" s="99"/>
      <c r="E1752" s="99"/>
      <c r="F1752" s="100"/>
      <c r="G1752" s="49" t="s">
        <v>26</v>
      </c>
      <c r="H1752" s="91"/>
      <c r="I1752" s="3"/>
      <c r="J1752" s="91"/>
      <c r="K1752" s="3"/>
      <c r="L1752" s="91"/>
      <c r="M1752" s="3"/>
      <c r="N1752" s="91"/>
      <c r="O1752" s="3"/>
      <c r="P1752" s="91"/>
      <c r="Q1752" s="3"/>
      <c r="R1752" s="91"/>
      <c r="S1752" s="3"/>
      <c r="T1752" s="91"/>
      <c r="U1752" s="3"/>
      <c r="V1752" s="91"/>
      <c r="W1752" s="3"/>
      <c r="X1752" s="91"/>
      <c r="Y1752" s="3"/>
      <c r="Z1752" s="94"/>
      <c r="AA1752" s="3"/>
    </row>
    <row r="1753" spans="1:27" ht="21" customHeight="1">
      <c r="A1753" s="97"/>
      <c r="B1753" s="101"/>
      <c r="C1753" s="102"/>
      <c r="D1753" s="102"/>
      <c r="E1753" s="102"/>
      <c r="F1753" s="103"/>
      <c r="G1753" s="44"/>
      <c r="H1753" s="92"/>
      <c r="I1753" s="3"/>
      <c r="J1753" s="92"/>
      <c r="K1753" s="3"/>
      <c r="L1753" s="92"/>
      <c r="M1753" s="3"/>
      <c r="N1753" s="92"/>
      <c r="O1753" s="3"/>
      <c r="P1753" s="92"/>
      <c r="Q1753" s="3"/>
      <c r="R1753" s="92"/>
      <c r="S1753" s="3"/>
      <c r="T1753" s="92"/>
      <c r="U1753" s="3"/>
      <c r="V1753" s="92"/>
      <c r="W1753" s="3"/>
      <c r="X1753" s="92"/>
      <c r="Y1753" s="3"/>
      <c r="Z1753" s="95"/>
      <c r="AA1753" s="3"/>
    </row>
    <row r="1754" spans="1:27" ht="21" customHeight="1">
      <c r="A1754" s="106">
        <f t="shared" ref="A1754" si="634">A1748+1</f>
        <v>293</v>
      </c>
      <c r="B1754" s="108" t="s">
        <v>18</v>
      </c>
      <c r="C1754" s="108"/>
      <c r="D1754" s="109"/>
      <c r="E1754" s="9" t="s">
        <v>19</v>
      </c>
      <c r="F1754" s="8" t="s">
        <v>20</v>
      </c>
      <c r="G1754" s="45" t="s">
        <v>21</v>
      </c>
      <c r="H1754" s="54" t="s">
        <v>22</v>
      </c>
      <c r="I1754" s="3" t="str">
        <f t="shared" si="624"/>
        <v/>
      </c>
      <c r="J1754" s="54" t="s">
        <v>22</v>
      </c>
      <c r="K1754" s="3" t="str">
        <f t="shared" si="624"/>
        <v/>
      </c>
      <c r="L1754" s="54" t="s">
        <v>22</v>
      </c>
      <c r="M1754" s="3" t="str">
        <f t="shared" si="624"/>
        <v/>
      </c>
      <c r="N1754" s="54" t="s">
        <v>22</v>
      </c>
      <c r="O1754" s="3" t="str">
        <f t="shared" si="624"/>
        <v/>
      </c>
      <c r="P1754" s="54" t="s">
        <v>22</v>
      </c>
      <c r="Q1754" s="3" t="str">
        <f t="shared" si="624"/>
        <v/>
      </c>
      <c r="R1754" s="54" t="s">
        <v>22</v>
      </c>
      <c r="S1754" s="3" t="str">
        <f t="shared" si="624"/>
        <v/>
      </c>
      <c r="T1754" s="54" t="s">
        <v>22</v>
      </c>
      <c r="U1754" s="3" t="str">
        <f t="shared" si="624"/>
        <v/>
      </c>
      <c r="V1754" s="54" t="s">
        <v>22</v>
      </c>
      <c r="W1754" s="3" t="str">
        <f t="shared" si="624"/>
        <v/>
      </c>
      <c r="X1754" s="54" t="s">
        <v>22</v>
      </c>
      <c r="Y1754" s="3" t="str">
        <f t="shared" si="624"/>
        <v/>
      </c>
      <c r="Z1754" s="55" t="s">
        <v>22</v>
      </c>
      <c r="AA1754" s="3" t="str">
        <f t="shared" ref="AA1754" si="635">IF(Z1755="-","",Z1755)</f>
        <v/>
      </c>
    </row>
    <row r="1755" spans="1:27" ht="21" customHeight="1">
      <c r="A1755" s="107"/>
      <c r="B1755" s="110" t="str">
        <f>IF(VLOOKUP($A1754,入力マスター!$A$2:$N$65027,2,FALSE)="","",VLOOKUP($A1754,入力マスター!$A$2:$N$65027,2,FALSE))</f>
        <v/>
      </c>
      <c r="C1755" s="110"/>
      <c r="D1755" s="111"/>
      <c r="E1755" s="10"/>
      <c r="F1755" s="7"/>
      <c r="G1755" s="47"/>
      <c r="H1755" s="46" t="s">
        <v>23</v>
      </c>
      <c r="I1755" s="3"/>
      <c r="J1755" s="46" t="s">
        <v>23</v>
      </c>
      <c r="K1755" s="3"/>
      <c r="L1755" s="46" t="s">
        <v>23</v>
      </c>
      <c r="M1755" s="3"/>
      <c r="N1755" s="46" t="s">
        <v>23</v>
      </c>
      <c r="O1755" s="3"/>
      <c r="P1755" s="46" t="s">
        <v>23</v>
      </c>
      <c r="Q1755" s="3"/>
      <c r="R1755" s="46" t="s">
        <v>23</v>
      </c>
      <c r="S1755" s="3"/>
      <c r="T1755" s="46" t="s">
        <v>23</v>
      </c>
      <c r="U1755" s="3"/>
      <c r="V1755" s="46" t="s">
        <v>23</v>
      </c>
      <c r="W1755" s="3"/>
      <c r="X1755" s="46" t="s">
        <v>23</v>
      </c>
      <c r="Y1755" s="3"/>
      <c r="Z1755" s="50" t="s">
        <v>23</v>
      </c>
      <c r="AA1755" s="3"/>
    </row>
    <row r="1756" spans="1:27" ht="21" customHeight="1">
      <c r="A1756" s="104" t="s">
        <v>24</v>
      </c>
      <c r="B1756" s="114" t="str">
        <f>IF(VLOOKUP($A1754,入力マスター!$A$2:$N$65027,5,FALSE)="","",VLOOKUP($A1754,入力マスター!$A$2:$N$65027,5,FALSE))</f>
        <v/>
      </c>
      <c r="C1756" s="115"/>
      <c r="D1756" s="116"/>
      <c r="E1756" s="21" t="s">
        <v>2</v>
      </c>
      <c r="F1756" s="22"/>
      <c r="G1756" s="48"/>
      <c r="H1756" s="51" t="s">
        <v>21</v>
      </c>
      <c r="I1756" s="3"/>
      <c r="J1756" s="51" t="s">
        <v>21</v>
      </c>
      <c r="K1756" s="3"/>
      <c r="L1756" s="51" t="s">
        <v>21</v>
      </c>
      <c r="M1756" s="3"/>
      <c r="N1756" s="51" t="s">
        <v>21</v>
      </c>
      <c r="O1756" s="3"/>
      <c r="P1756" s="51" t="s">
        <v>21</v>
      </c>
      <c r="Q1756" s="3"/>
      <c r="R1756" s="51" t="s">
        <v>21</v>
      </c>
      <c r="S1756" s="3"/>
      <c r="T1756" s="51" t="s">
        <v>21</v>
      </c>
      <c r="U1756" s="3"/>
      <c r="V1756" s="51" t="s">
        <v>21</v>
      </c>
      <c r="W1756" s="3"/>
      <c r="X1756" s="51" t="s">
        <v>21</v>
      </c>
      <c r="Y1756" s="3"/>
      <c r="Z1756" s="52" t="s">
        <v>21</v>
      </c>
      <c r="AA1756" s="3"/>
    </row>
    <row r="1757" spans="1:27" ht="21" customHeight="1">
      <c r="A1757" s="105"/>
      <c r="B1757" s="117"/>
      <c r="C1757" s="118"/>
      <c r="D1757" s="119"/>
      <c r="E1757" s="112" t="str">
        <f>IF(VLOOKUP($A1754,入力マスター!$A$2:$N$65027,3,FALSE)="","",VLOOKUP($A1754,入力マスター!$A$2:$N$65027,3,FALSE))</f>
        <v/>
      </c>
      <c r="F1757" s="113"/>
      <c r="G1757" s="2"/>
      <c r="H1757" s="90"/>
      <c r="I1757" s="3"/>
      <c r="J1757" s="90"/>
      <c r="K1757" s="3"/>
      <c r="L1757" s="90"/>
      <c r="M1757" s="3"/>
      <c r="N1757" s="90"/>
      <c r="O1757" s="3"/>
      <c r="P1757" s="90"/>
      <c r="Q1757" s="3"/>
      <c r="R1757" s="90"/>
      <c r="S1757" s="3"/>
      <c r="T1757" s="90"/>
      <c r="U1757" s="3"/>
      <c r="V1757" s="90"/>
      <c r="W1757" s="3"/>
      <c r="X1757" s="90"/>
      <c r="Y1757" s="3"/>
      <c r="Z1757" s="93"/>
      <c r="AA1757" s="3"/>
    </row>
    <row r="1758" spans="1:27" ht="21" customHeight="1">
      <c r="A1758" s="96" t="s">
        <v>25</v>
      </c>
      <c r="B1758" s="98" t="str">
        <f>IF(VLOOKUP($A1754,入力マスター!$A$2:$N$65027,4,FALSE)="","",VLOOKUP($A1754,入力マスター!$A$2:$N$65027,4,FALSE))</f>
        <v/>
      </c>
      <c r="C1758" s="99"/>
      <c r="D1758" s="99"/>
      <c r="E1758" s="99"/>
      <c r="F1758" s="100"/>
      <c r="G1758" s="49" t="s">
        <v>26</v>
      </c>
      <c r="H1758" s="91"/>
      <c r="I1758" s="3"/>
      <c r="J1758" s="91"/>
      <c r="K1758" s="3"/>
      <c r="L1758" s="91"/>
      <c r="M1758" s="3"/>
      <c r="N1758" s="91"/>
      <c r="O1758" s="3"/>
      <c r="P1758" s="91"/>
      <c r="Q1758" s="3"/>
      <c r="R1758" s="91"/>
      <c r="S1758" s="3"/>
      <c r="T1758" s="91"/>
      <c r="U1758" s="3"/>
      <c r="V1758" s="91"/>
      <c r="W1758" s="3"/>
      <c r="X1758" s="91"/>
      <c r="Y1758" s="3"/>
      <c r="Z1758" s="94"/>
      <c r="AA1758" s="3"/>
    </row>
    <row r="1759" spans="1:27" ht="21" customHeight="1">
      <c r="A1759" s="97"/>
      <c r="B1759" s="101"/>
      <c r="C1759" s="102"/>
      <c r="D1759" s="102"/>
      <c r="E1759" s="102"/>
      <c r="F1759" s="103"/>
      <c r="G1759" s="44"/>
      <c r="H1759" s="92"/>
      <c r="I1759" s="3"/>
      <c r="J1759" s="92"/>
      <c r="K1759" s="3"/>
      <c r="L1759" s="92"/>
      <c r="M1759" s="3"/>
      <c r="N1759" s="92"/>
      <c r="O1759" s="3"/>
      <c r="P1759" s="92"/>
      <c r="Q1759" s="3"/>
      <c r="R1759" s="92"/>
      <c r="S1759" s="3"/>
      <c r="T1759" s="92"/>
      <c r="U1759" s="3"/>
      <c r="V1759" s="92"/>
      <c r="W1759" s="3"/>
      <c r="X1759" s="92"/>
      <c r="Y1759" s="3"/>
      <c r="Z1759" s="95"/>
      <c r="AA1759" s="3"/>
    </row>
    <row r="1760" spans="1:27" ht="21" customHeight="1">
      <c r="A1760" s="106">
        <f t="shared" ref="A1760" si="636">A1754+1</f>
        <v>294</v>
      </c>
      <c r="B1760" s="108" t="s">
        <v>18</v>
      </c>
      <c r="C1760" s="108"/>
      <c r="D1760" s="109"/>
      <c r="E1760" s="9" t="s">
        <v>19</v>
      </c>
      <c r="F1760" s="8" t="s">
        <v>20</v>
      </c>
      <c r="G1760" s="45" t="s">
        <v>21</v>
      </c>
      <c r="H1760" s="54" t="s">
        <v>22</v>
      </c>
      <c r="I1760" s="3" t="str">
        <f t="shared" si="624"/>
        <v/>
      </c>
      <c r="J1760" s="54" t="s">
        <v>22</v>
      </c>
      <c r="K1760" s="3" t="str">
        <f t="shared" si="624"/>
        <v/>
      </c>
      <c r="L1760" s="54" t="s">
        <v>22</v>
      </c>
      <c r="M1760" s="3" t="str">
        <f t="shared" si="624"/>
        <v/>
      </c>
      <c r="N1760" s="54" t="s">
        <v>22</v>
      </c>
      <c r="O1760" s="3" t="str">
        <f t="shared" si="624"/>
        <v/>
      </c>
      <c r="P1760" s="54" t="s">
        <v>22</v>
      </c>
      <c r="Q1760" s="3" t="str">
        <f t="shared" si="624"/>
        <v/>
      </c>
      <c r="R1760" s="54" t="s">
        <v>22</v>
      </c>
      <c r="S1760" s="3" t="str">
        <f t="shared" si="624"/>
        <v/>
      </c>
      <c r="T1760" s="54" t="s">
        <v>22</v>
      </c>
      <c r="U1760" s="3" t="str">
        <f t="shared" si="624"/>
        <v/>
      </c>
      <c r="V1760" s="54" t="s">
        <v>22</v>
      </c>
      <c r="W1760" s="3" t="str">
        <f t="shared" si="624"/>
        <v/>
      </c>
      <c r="X1760" s="54" t="s">
        <v>22</v>
      </c>
      <c r="Y1760" s="3" t="str">
        <f t="shared" si="624"/>
        <v/>
      </c>
      <c r="Z1760" s="55" t="s">
        <v>22</v>
      </c>
      <c r="AA1760" s="3" t="str">
        <f t="shared" ref="AA1760" si="637">IF(Z1761="-","",Z1761)</f>
        <v/>
      </c>
    </row>
    <row r="1761" spans="1:27" ht="21" customHeight="1">
      <c r="A1761" s="107"/>
      <c r="B1761" s="110" t="str">
        <f>IF(VLOOKUP($A1760,入力マスター!$A$2:$N$65027,2,FALSE)="","",VLOOKUP($A1760,入力マスター!$A$2:$N$65027,2,FALSE))</f>
        <v/>
      </c>
      <c r="C1761" s="110"/>
      <c r="D1761" s="111"/>
      <c r="E1761" s="10"/>
      <c r="F1761" s="7"/>
      <c r="G1761" s="47"/>
      <c r="H1761" s="46" t="s">
        <v>23</v>
      </c>
      <c r="I1761" s="3"/>
      <c r="J1761" s="46" t="s">
        <v>23</v>
      </c>
      <c r="K1761" s="3"/>
      <c r="L1761" s="46" t="s">
        <v>23</v>
      </c>
      <c r="M1761" s="3"/>
      <c r="N1761" s="46" t="s">
        <v>23</v>
      </c>
      <c r="O1761" s="3"/>
      <c r="P1761" s="46" t="s">
        <v>23</v>
      </c>
      <c r="Q1761" s="3"/>
      <c r="R1761" s="46" t="s">
        <v>23</v>
      </c>
      <c r="S1761" s="3"/>
      <c r="T1761" s="46" t="s">
        <v>23</v>
      </c>
      <c r="U1761" s="3"/>
      <c r="V1761" s="46" t="s">
        <v>23</v>
      </c>
      <c r="W1761" s="3"/>
      <c r="X1761" s="46" t="s">
        <v>23</v>
      </c>
      <c r="Y1761" s="3"/>
      <c r="Z1761" s="50" t="s">
        <v>23</v>
      </c>
      <c r="AA1761" s="3"/>
    </row>
    <row r="1762" spans="1:27" ht="21" customHeight="1">
      <c r="A1762" s="104" t="s">
        <v>24</v>
      </c>
      <c r="B1762" s="114" t="str">
        <f>IF(VLOOKUP($A1760,入力マスター!$A$2:$N$65027,5,FALSE)="","",VLOOKUP($A1760,入力マスター!$A$2:$N$65027,5,FALSE))</f>
        <v/>
      </c>
      <c r="C1762" s="115"/>
      <c r="D1762" s="116"/>
      <c r="E1762" s="21" t="s">
        <v>2</v>
      </c>
      <c r="F1762" s="22"/>
      <c r="G1762" s="48"/>
      <c r="H1762" s="51" t="s">
        <v>21</v>
      </c>
      <c r="I1762" s="3"/>
      <c r="J1762" s="51" t="s">
        <v>21</v>
      </c>
      <c r="K1762" s="3"/>
      <c r="L1762" s="51" t="s">
        <v>21</v>
      </c>
      <c r="M1762" s="3"/>
      <c r="N1762" s="51" t="s">
        <v>21</v>
      </c>
      <c r="O1762" s="3"/>
      <c r="P1762" s="51" t="s">
        <v>21</v>
      </c>
      <c r="Q1762" s="3"/>
      <c r="R1762" s="51" t="s">
        <v>21</v>
      </c>
      <c r="S1762" s="3"/>
      <c r="T1762" s="51" t="s">
        <v>21</v>
      </c>
      <c r="U1762" s="3"/>
      <c r="V1762" s="51" t="s">
        <v>21</v>
      </c>
      <c r="W1762" s="3"/>
      <c r="X1762" s="51" t="s">
        <v>21</v>
      </c>
      <c r="Y1762" s="3"/>
      <c r="Z1762" s="52" t="s">
        <v>21</v>
      </c>
      <c r="AA1762" s="3"/>
    </row>
    <row r="1763" spans="1:27" ht="21" customHeight="1">
      <c r="A1763" s="105"/>
      <c r="B1763" s="117"/>
      <c r="C1763" s="118"/>
      <c r="D1763" s="119"/>
      <c r="E1763" s="112" t="str">
        <f>IF(VLOOKUP($A1760,入力マスター!$A$2:$N$65027,3,FALSE)="","",VLOOKUP($A1760,入力マスター!$A$2:$N$65027,3,FALSE))</f>
        <v/>
      </c>
      <c r="F1763" s="113"/>
      <c r="G1763" s="2"/>
      <c r="H1763" s="90"/>
      <c r="I1763" s="3"/>
      <c r="J1763" s="90"/>
      <c r="K1763" s="3"/>
      <c r="L1763" s="90"/>
      <c r="M1763" s="3"/>
      <c r="N1763" s="90"/>
      <c r="O1763" s="3"/>
      <c r="P1763" s="90"/>
      <c r="Q1763" s="3"/>
      <c r="R1763" s="90"/>
      <c r="S1763" s="3"/>
      <c r="T1763" s="90"/>
      <c r="U1763" s="3"/>
      <c r="V1763" s="90"/>
      <c r="W1763" s="3"/>
      <c r="X1763" s="90"/>
      <c r="Y1763" s="3"/>
      <c r="Z1763" s="93"/>
      <c r="AA1763" s="3"/>
    </row>
    <row r="1764" spans="1:27" ht="21" customHeight="1">
      <c r="A1764" s="96" t="s">
        <v>25</v>
      </c>
      <c r="B1764" s="98" t="str">
        <f>IF(VLOOKUP($A1760,入力マスター!$A$2:$N$65027,4,FALSE)="","",VLOOKUP($A1760,入力マスター!$A$2:$N$65027,4,FALSE))</f>
        <v/>
      </c>
      <c r="C1764" s="99"/>
      <c r="D1764" s="99"/>
      <c r="E1764" s="99"/>
      <c r="F1764" s="100"/>
      <c r="G1764" s="49" t="s">
        <v>26</v>
      </c>
      <c r="H1764" s="91"/>
      <c r="I1764" s="3"/>
      <c r="J1764" s="91"/>
      <c r="K1764" s="3"/>
      <c r="L1764" s="91"/>
      <c r="M1764" s="3"/>
      <c r="N1764" s="91"/>
      <c r="O1764" s="3"/>
      <c r="P1764" s="91"/>
      <c r="Q1764" s="3"/>
      <c r="R1764" s="91"/>
      <c r="S1764" s="3"/>
      <c r="T1764" s="91"/>
      <c r="U1764" s="3"/>
      <c r="V1764" s="91"/>
      <c r="W1764" s="3"/>
      <c r="X1764" s="91"/>
      <c r="Y1764" s="3"/>
      <c r="Z1764" s="94"/>
      <c r="AA1764" s="3"/>
    </row>
    <row r="1765" spans="1:27" ht="21" customHeight="1">
      <c r="A1765" s="97"/>
      <c r="B1765" s="101"/>
      <c r="C1765" s="102"/>
      <c r="D1765" s="102"/>
      <c r="E1765" s="102"/>
      <c r="F1765" s="103"/>
      <c r="G1765" s="44"/>
      <c r="H1765" s="92"/>
      <c r="I1765" s="3"/>
      <c r="J1765" s="92"/>
      <c r="K1765" s="3"/>
      <c r="L1765" s="92"/>
      <c r="M1765" s="3"/>
      <c r="N1765" s="92"/>
      <c r="O1765" s="3"/>
      <c r="P1765" s="92"/>
      <c r="Q1765" s="3"/>
      <c r="R1765" s="92"/>
      <c r="S1765" s="3"/>
      <c r="T1765" s="92"/>
      <c r="U1765" s="3"/>
      <c r="V1765" s="92"/>
      <c r="W1765" s="3"/>
      <c r="X1765" s="92"/>
      <c r="Y1765" s="3"/>
      <c r="Z1765" s="95"/>
      <c r="AA1765" s="3"/>
    </row>
    <row r="1766" spans="1:27" ht="21" customHeight="1">
      <c r="A1766" s="106">
        <f t="shared" ref="A1766" si="638">A1760+1</f>
        <v>295</v>
      </c>
      <c r="B1766" s="108" t="s">
        <v>18</v>
      </c>
      <c r="C1766" s="108"/>
      <c r="D1766" s="109"/>
      <c r="E1766" s="9" t="s">
        <v>19</v>
      </c>
      <c r="F1766" s="8" t="s">
        <v>20</v>
      </c>
      <c r="G1766" s="45" t="s">
        <v>21</v>
      </c>
      <c r="H1766" s="54" t="s">
        <v>22</v>
      </c>
      <c r="I1766" s="3" t="str">
        <f t="shared" si="624"/>
        <v/>
      </c>
      <c r="J1766" s="54" t="s">
        <v>22</v>
      </c>
      <c r="K1766" s="3" t="str">
        <f t="shared" si="624"/>
        <v/>
      </c>
      <c r="L1766" s="54" t="s">
        <v>22</v>
      </c>
      <c r="M1766" s="3" t="str">
        <f t="shared" si="624"/>
        <v/>
      </c>
      <c r="N1766" s="54" t="s">
        <v>22</v>
      </c>
      <c r="O1766" s="3" t="str">
        <f t="shared" si="624"/>
        <v/>
      </c>
      <c r="P1766" s="54" t="s">
        <v>22</v>
      </c>
      <c r="Q1766" s="3" t="str">
        <f t="shared" si="624"/>
        <v/>
      </c>
      <c r="R1766" s="54" t="s">
        <v>22</v>
      </c>
      <c r="S1766" s="3" t="str">
        <f t="shared" si="624"/>
        <v/>
      </c>
      <c r="T1766" s="54" t="s">
        <v>22</v>
      </c>
      <c r="U1766" s="3" t="str">
        <f t="shared" si="624"/>
        <v/>
      </c>
      <c r="V1766" s="54" t="s">
        <v>22</v>
      </c>
      <c r="W1766" s="3" t="str">
        <f t="shared" si="624"/>
        <v/>
      </c>
      <c r="X1766" s="54" t="s">
        <v>22</v>
      </c>
      <c r="Y1766" s="3" t="str">
        <f t="shared" si="624"/>
        <v/>
      </c>
      <c r="Z1766" s="55" t="s">
        <v>22</v>
      </c>
      <c r="AA1766" s="3" t="str">
        <f t="shared" ref="AA1766" si="639">IF(Z1767="-","",Z1767)</f>
        <v/>
      </c>
    </row>
    <row r="1767" spans="1:27" ht="21" customHeight="1">
      <c r="A1767" s="107"/>
      <c r="B1767" s="110" t="str">
        <f>IF(VLOOKUP($A1766,入力マスター!$A$2:$N$65027,2,FALSE)="","",VLOOKUP($A1766,入力マスター!$A$2:$N$65027,2,FALSE))</f>
        <v/>
      </c>
      <c r="C1767" s="110"/>
      <c r="D1767" s="111"/>
      <c r="E1767" s="10"/>
      <c r="F1767" s="7"/>
      <c r="G1767" s="47"/>
      <c r="H1767" s="46" t="s">
        <v>23</v>
      </c>
      <c r="I1767" s="3"/>
      <c r="J1767" s="46" t="s">
        <v>23</v>
      </c>
      <c r="K1767" s="3"/>
      <c r="L1767" s="46" t="s">
        <v>23</v>
      </c>
      <c r="M1767" s="3"/>
      <c r="N1767" s="46" t="s">
        <v>23</v>
      </c>
      <c r="O1767" s="3"/>
      <c r="P1767" s="46" t="s">
        <v>23</v>
      </c>
      <c r="Q1767" s="3"/>
      <c r="R1767" s="46" t="s">
        <v>23</v>
      </c>
      <c r="S1767" s="3"/>
      <c r="T1767" s="46" t="s">
        <v>23</v>
      </c>
      <c r="U1767" s="3"/>
      <c r="V1767" s="46" t="s">
        <v>23</v>
      </c>
      <c r="W1767" s="3"/>
      <c r="X1767" s="46" t="s">
        <v>23</v>
      </c>
      <c r="Y1767" s="3"/>
      <c r="Z1767" s="50" t="s">
        <v>23</v>
      </c>
      <c r="AA1767" s="3"/>
    </row>
    <row r="1768" spans="1:27" ht="21" customHeight="1">
      <c r="A1768" s="104" t="s">
        <v>24</v>
      </c>
      <c r="B1768" s="114" t="str">
        <f>IF(VLOOKUP($A1766,入力マスター!$A$2:$N$65027,5,FALSE)="","",VLOOKUP($A1766,入力マスター!$A$2:$N$65027,5,FALSE))</f>
        <v/>
      </c>
      <c r="C1768" s="115"/>
      <c r="D1768" s="116"/>
      <c r="E1768" s="21" t="s">
        <v>2</v>
      </c>
      <c r="F1768" s="22"/>
      <c r="G1768" s="48"/>
      <c r="H1768" s="51" t="s">
        <v>21</v>
      </c>
      <c r="I1768" s="3"/>
      <c r="J1768" s="51" t="s">
        <v>21</v>
      </c>
      <c r="K1768" s="3"/>
      <c r="L1768" s="51" t="s">
        <v>21</v>
      </c>
      <c r="M1768" s="3"/>
      <c r="N1768" s="51" t="s">
        <v>21</v>
      </c>
      <c r="O1768" s="3"/>
      <c r="P1768" s="51" t="s">
        <v>21</v>
      </c>
      <c r="Q1768" s="3"/>
      <c r="R1768" s="51" t="s">
        <v>21</v>
      </c>
      <c r="S1768" s="3"/>
      <c r="T1768" s="51" t="s">
        <v>21</v>
      </c>
      <c r="U1768" s="3"/>
      <c r="V1768" s="51" t="s">
        <v>21</v>
      </c>
      <c r="W1768" s="3"/>
      <c r="X1768" s="51" t="s">
        <v>21</v>
      </c>
      <c r="Y1768" s="3"/>
      <c r="Z1768" s="52" t="s">
        <v>21</v>
      </c>
      <c r="AA1768" s="3"/>
    </row>
    <row r="1769" spans="1:27" ht="21" customHeight="1">
      <c r="A1769" s="105"/>
      <c r="B1769" s="117"/>
      <c r="C1769" s="118"/>
      <c r="D1769" s="119"/>
      <c r="E1769" s="112" t="str">
        <f>IF(VLOOKUP($A1766,入力マスター!$A$2:$N$65027,3,FALSE)="","",VLOOKUP($A1766,入力マスター!$A$2:$N$65027,3,FALSE))</f>
        <v/>
      </c>
      <c r="F1769" s="113"/>
      <c r="G1769" s="2"/>
      <c r="H1769" s="90"/>
      <c r="I1769" s="3"/>
      <c r="J1769" s="90"/>
      <c r="K1769" s="3"/>
      <c r="L1769" s="90"/>
      <c r="M1769" s="3"/>
      <c r="N1769" s="90"/>
      <c r="O1769" s="3"/>
      <c r="P1769" s="90"/>
      <c r="Q1769" s="3"/>
      <c r="R1769" s="90"/>
      <c r="S1769" s="3"/>
      <c r="T1769" s="90"/>
      <c r="U1769" s="3"/>
      <c r="V1769" s="90"/>
      <c r="W1769" s="3"/>
      <c r="X1769" s="90"/>
      <c r="Y1769" s="3"/>
      <c r="Z1769" s="93"/>
      <c r="AA1769" s="3"/>
    </row>
    <row r="1770" spans="1:27" ht="21" customHeight="1">
      <c r="A1770" s="96" t="s">
        <v>25</v>
      </c>
      <c r="B1770" s="98" t="str">
        <f>IF(VLOOKUP($A1766,入力マスター!$A$2:$N$65027,4,FALSE)="","",VLOOKUP($A1766,入力マスター!$A$2:$N$65027,4,FALSE))</f>
        <v/>
      </c>
      <c r="C1770" s="99"/>
      <c r="D1770" s="99"/>
      <c r="E1770" s="99"/>
      <c r="F1770" s="100"/>
      <c r="G1770" s="49" t="s">
        <v>26</v>
      </c>
      <c r="H1770" s="91"/>
      <c r="I1770" s="3"/>
      <c r="J1770" s="91"/>
      <c r="K1770" s="3"/>
      <c r="L1770" s="91"/>
      <c r="M1770" s="3"/>
      <c r="N1770" s="91"/>
      <c r="O1770" s="3"/>
      <c r="P1770" s="91"/>
      <c r="Q1770" s="3"/>
      <c r="R1770" s="91"/>
      <c r="S1770" s="3"/>
      <c r="T1770" s="91"/>
      <c r="U1770" s="3"/>
      <c r="V1770" s="91"/>
      <c r="W1770" s="3"/>
      <c r="X1770" s="91"/>
      <c r="Y1770" s="3"/>
      <c r="Z1770" s="94"/>
      <c r="AA1770" s="3"/>
    </row>
    <row r="1771" spans="1:27" ht="21" customHeight="1">
      <c r="A1771" s="97"/>
      <c r="B1771" s="101"/>
      <c r="C1771" s="102"/>
      <c r="D1771" s="102"/>
      <c r="E1771" s="102"/>
      <c r="F1771" s="103"/>
      <c r="G1771" s="44"/>
      <c r="H1771" s="92"/>
      <c r="I1771" s="3"/>
      <c r="J1771" s="92"/>
      <c r="K1771" s="3"/>
      <c r="L1771" s="92"/>
      <c r="M1771" s="3"/>
      <c r="N1771" s="92"/>
      <c r="O1771" s="3"/>
      <c r="P1771" s="92"/>
      <c r="Q1771" s="3"/>
      <c r="R1771" s="92"/>
      <c r="S1771" s="3"/>
      <c r="T1771" s="92"/>
      <c r="U1771" s="3"/>
      <c r="V1771" s="92"/>
      <c r="W1771" s="3"/>
      <c r="X1771" s="92"/>
      <c r="Y1771" s="3"/>
      <c r="Z1771" s="95"/>
      <c r="AA1771" s="3"/>
    </row>
    <row r="1772" spans="1:27" ht="21" customHeight="1">
      <c r="A1772" s="106">
        <f t="shared" ref="A1772" si="640">A1766+1</f>
        <v>296</v>
      </c>
      <c r="B1772" s="108" t="s">
        <v>18</v>
      </c>
      <c r="C1772" s="108"/>
      <c r="D1772" s="109"/>
      <c r="E1772" s="9" t="s">
        <v>19</v>
      </c>
      <c r="F1772" s="8" t="s">
        <v>20</v>
      </c>
      <c r="G1772" s="45" t="s">
        <v>21</v>
      </c>
      <c r="H1772" s="54" t="s">
        <v>22</v>
      </c>
      <c r="I1772" s="3" t="str">
        <f t="shared" si="624"/>
        <v/>
      </c>
      <c r="J1772" s="54" t="s">
        <v>22</v>
      </c>
      <c r="K1772" s="3" t="str">
        <f t="shared" si="624"/>
        <v/>
      </c>
      <c r="L1772" s="54" t="s">
        <v>22</v>
      </c>
      <c r="M1772" s="3" t="str">
        <f t="shared" si="624"/>
        <v/>
      </c>
      <c r="N1772" s="54" t="s">
        <v>22</v>
      </c>
      <c r="O1772" s="3" t="str">
        <f t="shared" si="624"/>
        <v/>
      </c>
      <c r="P1772" s="54" t="s">
        <v>22</v>
      </c>
      <c r="Q1772" s="3" t="str">
        <f t="shared" si="624"/>
        <v/>
      </c>
      <c r="R1772" s="54" t="s">
        <v>22</v>
      </c>
      <c r="S1772" s="3" t="str">
        <f t="shared" si="624"/>
        <v/>
      </c>
      <c r="T1772" s="54" t="s">
        <v>22</v>
      </c>
      <c r="U1772" s="3" t="str">
        <f t="shared" si="624"/>
        <v/>
      </c>
      <c r="V1772" s="54" t="s">
        <v>22</v>
      </c>
      <c r="W1772" s="3" t="str">
        <f t="shared" si="624"/>
        <v/>
      </c>
      <c r="X1772" s="54" t="s">
        <v>22</v>
      </c>
      <c r="Y1772" s="3" t="str">
        <f t="shared" si="624"/>
        <v/>
      </c>
      <c r="Z1772" s="55" t="s">
        <v>22</v>
      </c>
      <c r="AA1772" s="3" t="str">
        <f t="shared" ref="AA1772" si="641">IF(Z1773="-","",Z1773)</f>
        <v/>
      </c>
    </row>
    <row r="1773" spans="1:27" ht="21" customHeight="1">
      <c r="A1773" s="107"/>
      <c r="B1773" s="110" t="str">
        <f>IF(VLOOKUP($A1772,入力マスター!$A$2:$N$65027,2,FALSE)="","",VLOOKUP($A1772,入力マスター!$A$2:$N$65027,2,FALSE))</f>
        <v/>
      </c>
      <c r="C1773" s="110"/>
      <c r="D1773" s="111"/>
      <c r="E1773" s="10"/>
      <c r="F1773" s="7"/>
      <c r="G1773" s="47"/>
      <c r="H1773" s="46" t="s">
        <v>23</v>
      </c>
      <c r="I1773" s="3"/>
      <c r="J1773" s="46" t="s">
        <v>23</v>
      </c>
      <c r="K1773" s="3"/>
      <c r="L1773" s="46" t="s">
        <v>23</v>
      </c>
      <c r="M1773" s="3"/>
      <c r="N1773" s="46" t="s">
        <v>23</v>
      </c>
      <c r="O1773" s="3"/>
      <c r="P1773" s="46" t="s">
        <v>23</v>
      </c>
      <c r="Q1773" s="3"/>
      <c r="R1773" s="46" t="s">
        <v>23</v>
      </c>
      <c r="S1773" s="3"/>
      <c r="T1773" s="46" t="s">
        <v>23</v>
      </c>
      <c r="U1773" s="3"/>
      <c r="V1773" s="46" t="s">
        <v>23</v>
      </c>
      <c r="W1773" s="3"/>
      <c r="X1773" s="46" t="s">
        <v>23</v>
      </c>
      <c r="Y1773" s="3"/>
      <c r="Z1773" s="50" t="s">
        <v>23</v>
      </c>
      <c r="AA1773" s="3"/>
    </row>
    <row r="1774" spans="1:27" ht="21" customHeight="1">
      <c r="A1774" s="104" t="s">
        <v>24</v>
      </c>
      <c r="B1774" s="114" t="str">
        <f>IF(VLOOKUP($A1772,入力マスター!$A$2:$N$65027,5,FALSE)="","",VLOOKUP($A1772,入力マスター!$A$2:$N$65027,5,FALSE))</f>
        <v/>
      </c>
      <c r="C1774" s="115"/>
      <c r="D1774" s="116"/>
      <c r="E1774" s="21" t="s">
        <v>2</v>
      </c>
      <c r="F1774" s="22"/>
      <c r="G1774" s="48"/>
      <c r="H1774" s="51" t="s">
        <v>21</v>
      </c>
      <c r="I1774" s="3"/>
      <c r="J1774" s="51" t="s">
        <v>21</v>
      </c>
      <c r="K1774" s="3"/>
      <c r="L1774" s="51" t="s">
        <v>21</v>
      </c>
      <c r="M1774" s="3"/>
      <c r="N1774" s="51" t="s">
        <v>21</v>
      </c>
      <c r="O1774" s="3"/>
      <c r="P1774" s="51" t="s">
        <v>21</v>
      </c>
      <c r="Q1774" s="3"/>
      <c r="R1774" s="51" t="s">
        <v>21</v>
      </c>
      <c r="S1774" s="3"/>
      <c r="T1774" s="51" t="s">
        <v>21</v>
      </c>
      <c r="U1774" s="3"/>
      <c r="V1774" s="51" t="s">
        <v>21</v>
      </c>
      <c r="W1774" s="3"/>
      <c r="X1774" s="51" t="s">
        <v>21</v>
      </c>
      <c r="Y1774" s="3"/>
      <c r="Z1774" s="52" t="s">
        <v>21</v>
      </c>
      <c r="AA1774" s="3"/>
    </row>
    <row r="1775" spans="1:27" ht="21" customHeight="1">
      <c r="A1775" s="105"/>
      <c r="B1775" s="117"/>
      <c r="C1775" s="118"/>
      <c r="D1775" s="119"/>
      <c r="E1775" s="112" t="str">
        <f>IF(VLOOKUP($A1772,入力マスター!$A$2:$N$65027,3,FALSE)="","",VLOOKUP($A1772,入力マスター!$A$2:$N$65027,3,FALSE))</f>
        <v/>
      </c>
      <c r="F1775" s="113"/>
      <c r="G1775" s="2"/>
      <c r="H1775" s="90"/>
      <c r="I1775" s="3"/>
      <c r="J1775" s="90"/>
      <c r="K1775" s="3"/>
      <c r="L1775" s="90"/>
      <c r="M1775" s="3"/>
      <c r="N1775" s="90"/>
      <c r="O1775" s="3"/>
      <c r="P1775" s="90"/>
      <c r="Q1775" s="3"/>
      <c r="R1775" s="90"/>
      <c r="S1775" s="3"/>
      <c r="T1775" s="90"/>
      <c r="U1775" s="3"/>
      <c r="V1775" s="90"/>
      <c r="W1775" s="3"/>
      <c r="X1775" s="90"/>
      <c r="Y1775" s="3"/>
      <c r="Z1775" s="93"/>
      <c r="AA1775" s="3"/>
    </row>
    <row r="1776" spans="1:27" ht="21" customHeight="1">
      <c r="A1776" s="96" t="s">
        <v>25</v>
      </c>
      <c r="B1776" s="98" t="str">
        <f>IF(VLOOKUP($A1772,入力マスター!$A$2:$N$65027,4,FALSE)="","",VLOOKUP($A1772,入力マスター!$A$2:$N$65027,4,FALSE))</f>
        <v/>
      </c>
      <c r="C1776" s="99"/>
      <c r="D1776" s="99"/>
      <c r="E1776" s="99"/>
      <c r="F1776" s="100"/>
      <c r="G1776" s="49" t="s">
        <v>26</v>
      </c>
      <c r="H1776" s="91"/>
      <c r="I1776" s="3"/>
      <c r="J1776" s="91"/>
      <c r="K1776" s="3"/>
      <c r="L1776" s="91"/>
      <c r="M1776" s="3"/>
      <c r="N1776" s="91"/>
      <c r="O1776" s="3"/>
      <c r="P1776" s="91"/>
      <c r="Q1776" s="3"/>
      <c r="R1776" s="91"/>
      <c r="S1776" s="3"/>
      <c r="T1776" s="91"/>
      <c r="U1776" s="3"/>
      <c r="V1776" s="91"/>
      <c r="W1776" s="3"/>
      <c r="X1776" s="91"/>
      <c r="Y1776" s="3"/>
      <c r="Z1776" s="94"/>
      <c r="AA1776" s="3"/>
    </row>
    <row r="1777" spans="1:27" ht="21" customHeight="1">
      <c r="A1777" s="97"/>
      <c r="B1777" s="101"/>
      <c r="C1777" s="102"/>
      <c r="D1777" s="102"/>
      <c r="E1777" s="102"/>
      <c r="F1777" s="103"/>
      <c r="G1777" s="44"/>
      <c r="H1777" s="92"/>
      <c r="I1777" s="3"/>
      <c r="J1777" s="92"/>
      <c r="K1777" s="3"/>
      <c r="L1777" s="92"/>
      <c r="M1777" s="3"/>
      <c r="N1777" s="92"/>
      <c r="O1777" s="3"/>
      <c r="P1777" s="92"/>
      <c r="Q1777" s="3"/>
      <c r="R1777" s="92"/>
      <c r="S1777" s="3"/>
      <c r="T1777" s="92"/>
      <c r="U1777" s="3"/>
      <c r="V1777" s="92"/>
      <c r="W1777" s="3"/>
      <c r="X1777" s="92"/>
      <c r="Y1777" s="3"/>
      <c r="Z1777" s="95"/>
      <c r="AA1777" s="3"/>
    </row>
    <row r="1778" spans="1:27" ht="21" customHeight="1">
      <c r="A1778" s="106">
        <f t="shared" ref="A1778" si="642">A1772+1</f>
        <v>297</v>
      </c>
      <c r="B1778" s="108" t="s">
        <v>18</v>
      </c>
      <c r="C1778" s="108"/>
      <c r="D1778" s="109"/>
      <c r="E1778" s="9" t="s">
        <v>19</v>
      </c>
      <c r="F1778" s="8" t="s">
        <v>20</v>
      </c>
      <c r="G1778" s="45" t="s">
        <v>21</v>
      </c>
      <c r="H1778" s="54" t="s">
        <v>22</v>
      </c>
      <c r="I1778" s="3" t="str">
        <f t="shared" si="624"/>
        <v/>
      </c>
      <c r="J1778" s="54" t="s">
        <v>22</v>
      </c>
      <c r="K1778" s="3" t="str">
        <f t="shared" si="624"/>
        <v/>
      </c>
      <c r="L1778" s="54" t="s">
        <v>22</v>
      </c>
      <c r="M1778" s="3" t="str">
        <f t="shared" si="624"/>
        <v/>
      </c>
      <c r="N1778" s="54" t="s">
        <v>22</v>
      </c>
      <c r="O1778" s="3" t="str">
        <f t="shared" si="624"/>
        <v/>
      </c>
      <c r="P1778" s="54" t="s">
        <v>22</v>
      </c>
      <c r="Q1778" s="3" t="str">
        <f t="shared" si="624"/>
        <v/>
      </c>
      <c r="R1778" s="54" t="s">
        <v>22</v>
      </c>
      <c r="S1778" s="3" t="str">
        <f t="shared" si="624"/>
        <v/>
      </c>
      <c r="T1778" s="54" t="s">
        <v>22</v>
      </c>
      <c r="U1778" s="3" t="str">
        <f t="shared" si="624"/>
        <v/>
      </c>
      <c r="V1778" s="54" t="s">
        <v>22</v>
      </c>
      <c r="W1778" s="3" t="str">
        <f t="shared" si="624"/>
        <v/>
      </c>
      <c r="X1778" s="54" t="s">
        <v>22</v>
      </c>
      <c r="Y1778" s="3" t="str">
        <f t="shared" si="624"/>
        <v/>
      </c>
      <c r="Z1778" s="55" t="s">
        <v>22</v>
      </c>
      <c r="AA1778" s="3" t="str">
        <f t="shared" ref="AA1778" si="643">IF(Z1779="-","",Z1779)</f>
        <v/>
      </c>
    </row>
    <row r="1779" spans="1:27" ht="21" customHeight="1">
      <c r="A1779" s="107"/>
      <c r="B1779" s="110" t="str">
        <f>IF(VLOOKUP($A1778,入力マスター!$A$2:$N$65027,2,FALSE)="","",VLOOKUP($A1778,入力マスター!$A$2:$N$65027,2,FALSE))</f>
        <v/>
      </c>
      <c r="C1779" s="110"/>
      <c r="D1779" s="111"/>
      <c r="E1779" s="10"/>
      <c r="F1779" s="7"/>
      <c r="G1779" s="47"/>
      <c r="H1779" s="46" t="s">
        <v>23</v>
      </c>
      <c r="I1779" s="3"/>
      <c r="J1779" s="46" t="s">
        <v>23</v>
      </c>
      <c r="K1779" s="3"/>
      <c r="L1779" s="46" t="s">
        <v>23</v>
      </c>
      <c r="M1779" s="3"/>
      <c r="N1779" s="46" t="s">
        <v>23</v>
      </c>
      <c r="O1779" s="3"/>
      <c r="P1779" s="46" t="s">
        <v>23</v>
      </c>
      <c r="Q1779" s="3"/>
      <c r="R1779" s="46" t="s">
        <v>23</v>
      </c>
      <c r="S1779" s="3"/>
      <c r="T1779" s="46" t="s">
        <v>23</v>
      </c>
      <c r="U1779" s="3"/>
      <c r="V1779" s="46" t="s">
        <v>23</v>
      </c>
      <c r="W1779" s="3"/>
      <c r="X1779" s="46" t="s">
        <v>23</v>
      </c>
      <c r="Y1779" s="3"/>
      <c r="Z1779" s="50" t="s">
        <v>23</v>
      </c>
      <c r="AA1779" s="3"/>
    </row>
    <row r="1780" spans="1:27" ht="21" customHeight="1">
      <c r="A1780" s="104" t="s">
        <v>24</v>
      </c>
      <c r="B1780" s="114" t="str">
        <f>IF(VLOOKUP($A1778,入力マスター!$A$2:$N$65027,5,FALSE)="","",VLOOKUP($A1778,入力マスター!$A$2:$N$65027,5,FALSE))</f>
        <v/>
      </c>
      <c r="C1780" s="115"/>
      <c r="D1780" s="116"/>
      <c r="E1780" s="21" t="s">
        <v>2</v>
      </c>
      <c r="F1780" s="22"/>
      <c r="G1780" s="48"/>
      <c r="H1780" s="51" t="s">
        <v>21</v>
      </c>
      <c r="I1780" s="3"/>
      <c r="J1780" s="51" t="s">
        <v>21</v>
      </c>
      <c r="K1780" s="3"/>
      <c r="L1780" s="51" t="s">
        <v>21</v>
      </c>
      <c r="M1780" s="3"/>
      <c r="N1780" s="51" t="s">
        <v>21</v>
      </c>
      <c r="O1780" s="3"/>
      <c r="P1780" s="51" t="s">
        <v>21</v>
      </c>
      <c r="Q1780" s="3"/>
      <c r="R1780" s="51" t="s">
        <v>21</v>
      </c>
      <c r="S1780" s="3"/>
      <c r="T1780" s="51" t="s">
        <v>21</v>
      </c>
      <c r="U1780" s="3"/>
      <c r="V1780" s="51" t="s">
        <v>21</v>
      </c>
      <c r="W1780" s="3"/>
      <c r="X1780" s="51" t="s">
        <v>21</v>
      </c>
      <c r="Y1780" s="3"/>
      <c r="Z1780" s="52" t="s">
        <v>21</v>
      </c>
      <c r="AA1780" s="3"/>
    </row>
    <row r="1781" spans="1:27" ht="21" customHeight="1">
      <c r="A1781" s="105"/>
      <c r="B1781" s="117"/>
      <c r="C1781" s="118"/>
      <c r="D1781" s="119"/>
      <c r="E1781" s="112" t="str">
        <f>IF(VLOOKUP($A1778,入力マスター!$A$2:$N$65027,3,FALSE)="","",VLOOKUP($A1778,入力マスター!$A$2:$N$65027,3,FALSE))</f>
        <v/>
      </c>
      <c r="F1781" s="113"/>
      <c r="G1781" s="2"/>
      <c r="H1781" s="90"/>
      <c r="I1781" s="3"/>
      <c r="J1781" s="90"/>
      <c r="K1781" s="3"/>
      <c r="L1781" s="90"/>
      <c r="M1781" s="3"/>
      <c r="N1781" s="90"/>
      <c r="O1781" s="3"/>
      <c r="P1781" s="90"/>
      <c r="Q1781" s="3"/>
      <c r="R1781" s="90"/>
      <c r="S1781" s="3"/>
      <c r="T1781" s="90"/>
      <c r="U1781" s="3"/>
      <c r="V1781" s="90"/>
      <c r="W1781" s="3"/>
      <c r="X1781" s="90"/>
      <c r="Y1781" s="3"/>
      <c r="Z1781" s="93"/>
      <c r="AA1781" s="3"/>
    </row>
    <row r="1782" spans="1:27" ht="21" customHeight="1">
      <c r="A1782" s="96" t="s">
        <v>25</v>
      </c>
      <c r="B1782" s="98" t="str">
        <f>IF(VLOOKUP($A1778,入力マスター!$A$2:$N$65027,4,FALSE)="","",VLOOKUP($A1778,入力マスター!$A$2:$N$65027,4,FALSE))</f>
        <v/>
      </c>
      <c r="C1782" s="99"/>
      <c r="D1782" s="99"/>
      <c r="E1782" s="99"/>
      <c r="F1782" s="100"/>
      <c r="G1782" s="49" t="s">
        <v>26</v>
      </c>
      <c r="H1782" s="91"/>
      <c r="I1782" s="3"/>
      <c r="J1782" s="91"/>
      <c r="K1782" s="3"/>
      <c r="L1782" s="91"/>
      <c r="M1782" s="3"/>
      <c r="N1782" s="91"/>
      <c r="O1782" s="3"/>
      <c r="P1782" s="91"/>
      <c r="Q1782" s="3"/>
      <c r="R1782" s="91"/>
      <c r="S1782" s="3"/>
      <c r="T1782" s="91"/>
      <c r="U1782" s="3"/>
      <c r="V1782" s="91"/>
      <c r="W1782" s="3"/>
      <c r="X1782" s="91"/>
      <c r="Y1782" s="3"/>
      <c r="Z1782" s="94"/>
      <c r="AA1782" s="3"/>
    </row>
    <row r="1783" spans="1:27" ht="21" customHeight="1">
      <c r="A1783" s="97"/>
      <c r="B1783" s="101"/>
      <c r="C1783" s="102"/>
      <c r="D1783" s="102"/>
      <c r="E1783" s="102"/>
      <c r="F1783" s="103"/>
      <c r="G1783" s="44"/>
      <c r="H1783" s="92"/>
      <c r="I1783" s="3"/>
      <c r="J1783" s="92"/>
      <c r="K1783" s="3"/>
      <c r="L1783" s="92"/>
      <c r="M1783" s="3"/>
      <c r="N1783" s="92"/>
      <c r="O1783" s="3"/>
      <c r="P1783" s="92"/>
      <c r="Q1783" s="3"/>
      <c r="R1783" s="92"/>
      <c r="S1783" s="3"/>
      <c r="T1783" s="92"/>
      <c r="U1783" s="3"/>
      <c r="V1783" s="92"/>
      <c r="W1783" s="3"/>
      <c r="X1783" s="92"/>
      <c r="Y1783" s="3"/>
      <c r="Z1783" s="95"/>
      <c r="AA1783" s="3"/>
    </row>
    <row r="1784" spans="1:27" ht="21" customHeight="1">
      <c r="A1784" s="106">
        <f t="shared" ref="A1784" si="644">A1778+1</f>
        <v>298</v>
      </c>
      <c r="B1784" s="108" t="s">
        <v>18</v>
      </c>
      <c r="C1784" s="108"/>
      <c r="D1784" s="109"/>
      <c r="E1784" s="9" t="s">
        <v>19</v>
      </c>
      <c r="F1784" s="8" t="s">
        <v>20</v>
      </c>
      <c r="G1784" s="45" t="s">
        <v>21</v>
      </c>
      <c r="H1784" s="54" t="s">
        <v>22</v>
      </c>
      <c r="I1784" s="3" t="str">
        <f t="shared" si="624"/>
        <v/>
      </c>
      <c r="J1784" s="54" t="s">
        <v>22</v>
      </c>
      <c r="K1784" s="3" t="str">
        <f t="shared" si="624"/>
        <v/>
      </c>
      <c r="L1784" s="54" t="s">
        <v>22</v>
      </c>
      <c r="M1784" s="3" t="str">
        <f t="shared" si="624"/>
        <v/>
      </c>
      <c r="N1784" s="54" t="s">
        <v>22</v>
      </c>
      <c r="O1784" s="3" t="str">
        <f t="shared" si="624"/>
        <v/>
      </c>
      <c r="P1784" s="54" t="s">
        <v>22</v>
      </c>
      <c r="Q1784" s="3" t="str">
        <f t="shared" si="624"/>
        <v/>
      </c>
      <c r="R1784" s="54" t="s">
        <v>22</v>
      </c>
      <c r="S1784" s="3" t="str">
        <f t="shared" si="624"/>
        <v/>
      </c>
      <c r="T1784" s="54" t="s">
        <v>22</v>
      </c>
      <c r="U1784" s="3" t="str">
        <f t="shared" si="624"/>
        <v/>
      </c>
      <c r="V1784" s="54" t="s">
        <v>22</v>
      </c>
      <c r="W1784" s="3" t="str">
        <f t="shared" si="624"/>
        <v/>
      </c>
      <c r="X1784" s="54" t="s">
        <v>22</v>
      </c>
      <c r="Y1784" s="3" t="str">
        <f t="shared" si="624"/>
        <v/>
      </c>
      <c r="Z1784" s="55" t="s">
        <v>22</v>
      </c>
      <c r="AA1784" s="3" t="str">
        <f t="shared" ref="AA1784" si="645">IF(Z1785="-","",Z1785)</f>
        <v/>
      </c>
    </row>
    <row r="1785" spans="1:27" ht="21" customHeight="1">
      <c r="A1785" s="107"/>
      <c r="B1785" s="110" t="str">
        <f>IF(VLOOKUP($A1784,入力マスター!$A$2:$N$65027,2,FALSE)="","",VLOOKUP($A1784,入力マスター!$A$2:$N$65027,2,FALSE))</f>
        <v/>
      </c>
      <c r="C1785" s="110"/>
      <c r="D1785" s="111"/>
      <c r="E1785" s="10"/>
      <c r="F1785" s="7"/>
      <c r="G1785" s="47"/>
      <c r="H1785" s="46" t="s">
        <v>23</v>
      </c>
      <c r="I1785" s="3"/>
      <c r="J1785" s="46" t="s">
        <v>23</v>
      </c>
      <c r="K1785" s="3"/>
      <c r="L1785" s="46" t="s">
        <v>23</v>
      </c>
      <c r="M1785" s="3"/>
      <c r="N1785" s="46" t="s">
        <v>23</v>
      </c>
      <c r="O1785" s="3"/>
      <c r="P1785" s="46" t="s">
        <v>23</v>
      </c>
      <c r="Q1785" s="3"/>
      <c r="R1785" s="46" t="s">
        <v>23</v>
      </c>
      <c r="S1785" s="3"/>
      <c r="T1785" s="46" t="s">
        <v>23</v>
      </c>
      <c r="U1785" s="3"/>
      <c r="V1785" s="46" t="s">
        <v>23</v>
      </c>
      <c r="W1785" s="3"/>
      <c r="X1785" s="46" t="s">
        <v>23</v>
      </c>
      <c r="Y1785" s="3"/>
      <c r="Z1785" s="50" t="s">
        <v>23</v>
      </c>
      <c r="AA1785" s="3"/>
    </row>
    <row r="1786" spans="1:27" ht="21" customHeight="1">
      <c r="A1786" s="104" t="s">
        <v>24</v>
      </c>
      <c r="B1786" s="114" t="str">
        <f>IF(VLOOKUP($A1784,入力マスター!$A$2:$N$65027,5,FALSE)="","",VLOOKUP($A1784,入力マスター!$A$2:$N$65027,5,FALSE))</f>
        <v/>
      </c>
      <c r="C1786" s="115"/>
      <c r="D1786" s="116"/>
      <c r="E1786" s="21" t="s">
        <v>2</v>
      </c>
      <c r="F1786" s="22"/>
      <c r="G1786" s="48"/>
      <c r="H1786" s="51" t="s">
        <v>21</v>
      </c>
      <c r="I1786" s="3"/>
      <c r="J1786" s="51" t="s">
        <v>21</v>
      </c>
      <c r="K1786" s="3"/>
      <c r="L1786" s="51" t="s">
        <v>21</v>
      </c>
      <c r="M1786" s="3"/>
      <c r="N1786" s="51" t="s">
        <v>21</v>
      </c>
      <c r="O1786" s="3"/>
      <c r="P1786" s="51" t="s">
        <v>21</v>
      </c>
      <c r="Q1786" s="3"/>
      <c r="R1786" s="51" t="s">
        <v>21</v>
      </c>
      <c r="S1786" s="3"/>
      <c r="T1786" s="51" t="s">
        <v>21</v>
      </c>
      <c r="U1786" s="3"/>
      <c r="V1786" s="51" t="s">
        <v>21</v>
      </c>
      <c r="W1786" s="3"/>
      <c r="X1786" s="51" t="s">
        <v>21</v>
      </c>
      <c r="Y1786" s="3"/>
      <c r="Z1786" s="52" t="s">
        <v>21</v>
      </c>
      <c r="AA1786" s="3"/>
    </row>
    <row r="1787" spans="1:27" ht="21" customHeight="1">
      <c r="A1787" s="105"/>
      <c r="B1787" s="117"/>
      <c r="C1787" s="118"/>
      <c r="D1787" s="119"/>
      <c r="E1787" s="112" t="str">
        <f>IF(VLOOKUP($A1784,入力マスター!$A$2:$N$65027,3,FALSE)="","",VLOOKUP($A1784,入力マスター!$A$2:$N$65027,3,FALSE))</f>
        <v/>
      </c>
      <c r="F1787" s="113"/>
      <c r="G1787" s="2"/>
      <c r="H1787" s="90"/>
      <c r="I1787" s="3"/>
      <c r="J1787" s="90"/>
      <c r="K1787" s="3"/>
      <c r="L1787" s="90"/>
      <c r="M1787" s="3"/>
      <c r="N1787" s="90"/>
      <c r="O1787" s="3"/>
      <c r="P1787" s="90"/>
      <c r="Q1787" s="3"/>
      <c r="R1787" s="90"/>
      <c r="S1787" s="3"/>
      <c r="T1787" s="90"/>
      <c r="U1787" s="3"/>
      <c r="V1787" s="90"/>
      <c r="W1787" s="3"/>
      <c r="X1787" s="90"/>
      <c r="Y1787" s="3"/>
      <c r="Z1787" s="93"/>
      <c r="AA1787" s="3"/>
    </row>
    <row r="1788" spans="1:27" ht="21" customHeight="1">
      <c r="A1788" s="96" t="s">
        <v>25</v>
      </c>
      <c r="B1788" s="98" t="str">
        <f>IF(VLOOKUP($A1784,入力マスター!$A$2:$N$65027,4,FALSE)="","",VLOOKUP($A1784,入力マスター!$A$2:$N$65027,4,FALSE))</f>
        <v/>
      </c>
      <c r="C1788" s="99"/>
      <c r="D1788" s="99"/>
      <c r="E1788" s="99"/>
      <c r="F1788" s="100"/>
      <c r="G1788" s="49" t="s">
        <v>26</v>
      </c>
      <c r="H1788" s="91"/>
      <c r="I1788" s="3"/>
      <c r="J1788" s="91"/>
      <c r="K1788" s="3"/>
      <c r="L1788" s="91"/>
      <c r="M1788" s="3"/>
      <c r="N1788" s="91"/>
      <c r="O1788" s="3"/>
      <c r="P1788" s="91"/>
      <c r="Q1788" s="3"/>
      <c r="R1788" s="91"/>
      <c r="S1788" s="3"/>
      <c r="T1788" s="91"/>
      <c r="U1788" s="3"/>
      <c r="V1788" s="91"/>
      <c r="W1788" s="3"/>
      <c r="X1788" s="91"/>
      <c r="Y1788" s="3"/>
      <c r="Z1788" s="94"/>
      <c r="AA1788" s="3"/>
    </row>
    <row r="1789" spans="1:27" ht="21" customHeight="1">
      <c r="A1789" s="97"/>
      <c r="B1789" s="101"/>
      <c r="C1789" s="102"/>
      <c r="D1789" s="102"/>
      <c r="E1789" s="102"/>
      <c r="F1789" s="103"/>
      <c r="G1789" s="44"/>
      <c r="H1789" s="92"/>
      <c r="I1789" s="3"/>
      <c r="J1789" s="92"/>
      <c r="K1789" s="3"/>
      <c r="L1789" s="92"/>
      <c r="M1789" s="3"/>
      <c r="N1789" s="92"/>
      <c r="O1789" s="3"/>
      <c r="P1789" s="92"/>
      <c r="Q1789" s="3"/>
      <c r="R1789" s="92"/>
      <c r="S1789" s="3"/>
      <c r="T1789" s="92"/>
      <c r="U1789" s="3"/>
      <c r="V1789" s="92"/>
      <c r="W1789" s="3"/>
      <c r="X1789" s="92"/>
      <c r="Y1789" s="3"/>
      <c r="Z1789" s="95"/>
      <c r="AA1789" s="3"/>
    </row>
    <row r="1790" spans="1:27" ht="21" customHeight="1">
      <c r="A1790" s="106">
        <f t="shared" ref="A1790" si="646">A1784+1</f>
        <v>299</v>
      </c>
      <c r="B1790" s="108" t="s">
        <v>18</v>
      </c>
      <c r="C1790" s="108"/>
      <c r="D1790" s="109"/>
      <c r="E1790" s="9" t="s">
        <v>19</v>
      </c>
      <c r="F1790" s="8" t="s">
        <v>20</v>
      </c>
      <c r="G1790" s="45" t="s">
        <v>21</v>
      </c>
      <c r="H1790" s="54" t="s">
        <v>22</v>
      </c>
      <c r="I1790" s="3" t="str">
        <f t="shared" ref="I1790:W1790" si="647">IF(H1791="-","",H1791)</f>
        <v/>
      </c>
      <c r="J1790" s="54" t="s">
        <v>22</v>
      </c>
      <c r="K1790" s="3" t="str">
        <f t="shared" si="647"/>
        <v/>
      </c>
      <c r="L1790" s="54" t="s">
        <v>22</v>
      </c>
      <c r="M1790" s="3" t="str">
        <f t="shared" si="647"/>
        <v/>
      </c>
      <c r="N1790" s="54" t="s">
        <v>22</v>
      </c>
      <c r="O1790" s="3" t="str">
        <f t="shared" si="647"/>
        <v/>
      </c>
      <c r="P1790" s="54" t="s">
        <v>22</v>
      </c>
      <c r="Q1790" s="3" t="str">
        <f t="shared" si="647"/>
        <v/>
      </c>
      <c r="R1790" s="54" t="s">
        <v>22</v>
      </c>
      <c r="S1790" s="3" t="str">
        <f t="shared" si="647"/>
        <v/>
      </c>
      <c r="T1790" s="54" t="s">
        <v>22</v>
      </c>
      <c r="U1790" s="3" t="str">
        <f t="shared" si="647"/>
        <v/>
      </c>
      <c r="V1790" s="54" t="s">
        <v>22</v>
      </c>
      <c r="W1790" s="3" t="str">
        <f t="shared" si="647"/>
        <v/>
      </c>
      <c r="X1790" s="54" t="s">
        <v>22</v>
      </c>
      <c r="Y1790" s="3" t="str">
        <f t="shared" ref="I1790:Y1850" si="648">IF(X1791="-","",X1791)</f>
        <v/>
      </c>
      <c r="Z1790" s="55" t="s">
        <v>22</v>
      </c>
      <c r="AA1790" s="3" t="str">
        <f t="shared" ref="AA1790" si="649">IF(Z1791="-","",Z1791)</f>
        <v/>
      </c>
    </row>
    <row r="1791" spans="1:27" ht="21" customHeight="1">
      <c r="A1791" s="107"/>
      <c r="B1791" s="110" t="str">
        <f>IF(VLOOKUP($A1790,入力マスター!$A$2:$N$65027,2,FALSE)="","",VLOOKUP($A1790,入力マスター!$A$2:$N$65027,2,FALSE))</f>
        <v/>
      </c>
      <c r="C1791" s="110"/>
      <c r="D1791" s="111"/>
      <c r="E1791" s="10"/>
      <c r="F1791" s="7"/>
      <c r="G1791" s="47"/>
      <c r="H1791" s="46" t="s">
        <v>23</v>
      </c>
      <c r="I1791" s="3"/>
      <c r="J1791" s="46" t="s">
        <v>23</v>
      </c>
      <c r="K1791" s="3"/>
      <c r="L1791" s="46" t="s">
        <v>23</v>
      </c>
      <c r="M1791" s="3"/>
      <c r="N1791" s="46" t="s">
        <v>23</v>
      </c>
      <c r="O1791" s="3"/>
      <c r="P1791" s="46" t="s">
        <v>23</v>
      </c>
      <c r="Q1791" s="3"/>
      <c r="R1791" s="46" t="s">
        <v>23</v>
      </c>
      <c r="S1791" s="3"/>
      <c r="T1791" s="46" t="s">
        <v>23</v>
      </c>
      <c r="U1791" s="3"/>
      <c r="V1791" s="46" t="s">
        <v>23</v>
      </c>
      <c r="W1791" s="3"/>
      <c r="X1791" s="46" t="s">
        <v>23</v>
      </c>
      <c r="Y1791" s="3"/>
      <c r="Z1791" s="50" t="s">
        <v>23</v>
      </c>
      <c r="AA1791" s="3"/>
    </row>
    <row r="1792" spans="1:27" ht="21" customHeight="1">
      <c r="A1792" s="104" t="s">
        <v>24</v>
      </c>
      <c r="B1792" s="114" t="str">
        <f>IF(VLOOKUP($A1790,入力マスター!$A$2:$N$65027,5,FALSE)="","",VLOOKUP($A1790,入力マスター!$A$2:$N$65027,5,FALSE))</f>
        <v/>
      </c>
      <c r="C1792" s="115"/>
      <c r="D1792" s="116"/>
      <c r="E1792" s="21" t="s">
        <v>2</v>
      </c>
      <c r="F1792" s="22"/>
      <c r="G1792" s="48"/>
      <c r="H1792" s="51" t="s">
        <v>21</v>
      </c>
      <c r="I1792" s="3"/>
      <c r="J1792" s="51" t="s">
        <v>21</v>
      </c>
      <c r="K1792" s="3"/>
      <c r="L1792" s="51" t="s">
        <v>21</v>
      </c>
      <c r="M1792" s="3"/>
      <c r="N1792" s="51" t="s">
        <v>21</v>
      </c>
      <c r="O1792" s="3"/>
      <c r="P1792" s="51" t="s">
        <v>21</v>
      </c>
      <c r="Q1792" s="3"/>
      <c r="R1792" s="51" t="s">
        <v>21</v>
      </c>
      <c r="S1792" s="3"/>
      <c r="T1792" s="51" t="s">
        <v>21</v>
      </c>
      <c r="U1792" s="3"/>
      <c r="V1792" s="51" t="s">
        <v>21</v>
      </c>
      <c r="W1792" s="3"/>
      <c r="X1792" s="51" t="s">
        <v>21</v>
      </c>
      <c r="Y1792" s="3"/>
      <c r="Z1792" s="52" t="s">
        <v>21</v>
      </c>
      <c r="AA1792" s="3"/>
    </row>
    <row r="1793" spans="1:27" ht="21" customHeight="1">
      <c r="A1793" s="105"/>
      <c r="B1793" s="117"/>
      <c r="C1793" s="118"/>
      <c r="D1793" s="119"/>
      <c r="E1793" s="112" t="str">
        <f>IF(VLOOKUP($A1790,入力マスター!$A$2:$N$65027,3,FALSE)="","",VLOOKUP($A1790,入力マスター!$A$2:$N$65027,3,FALSE))</f>
        <v/>
      </c>
      <c r="F1793" s="113"/>
      <c r="G1793" s="2"/>
      <c r="H1793" s="90"/>
      <c r="I1793" s="3"/>
      <c r="J1793" s="90"/>
      <c r="K1793" s="3"/>
      <c r="L1793" s="90"/>
      <c r="M1793" s="3"/>
      <c r="N1793" s="90"/>
      <c r="O1793" s="3"/>
      <c r="P1793" s="90"/>
      <c r="Q1793" s="3"/>
      <c r="R1793" s="90"/>
      <c r="S1793" s="3"/>
      <c r="T1793" s="90"/>
      <c r="U1793" s="3"/>
      <c r="V1793" s="90"/>
      <c r="W1793" s="3"/>
      <c r="X1793" s="90"/>
      <c r="Y1793" s="3"/>
      <c r="Z1793" s="93"/>
      <c r="AA1793" s="3"/>
    </row>
    <row r="1794" spans="1:27" ht="21" customHeight="1">
      <c r="A1794" s="96" t="s">
        <v>25</v>
      </c>
      <c r="B1794" s="98" t="str">
        <f>IF(VLOOKUP($A1790,入力マスター!$A$2:$N$65027,4,FALSE)="","",VLOOKUP($A1790,入力マスター!$A$2:$N$65027,4,FALSE))</f>
        <v/>
      </c>
      <c r="C1794" s="99"/>
      <c r="D1794" s="99"/>
      <c r="E1794" s="99"/>
      <c r="F1794" s="100"/>
      <c r="G1794" s="49" t="s">
        <v>26</v>
      </c>
      <c r="H1794" s="91"/>
      <c r="I1794" s="3"/>
      <c r="J1794" s="91"/>
      <c r="K1794" s="3"/>
      <c r="L1794" s="91"/>
      <c r="M1794" s="3"/>
      <c r="N1794" s="91"/>
      <c r="O1794" s="3"/>
      <c r="P1794" s="91"/>
      <c r="Q1794" s="3"/>
      <c r="R1794" s="91"/>
      <c r="S1794" s="3"/>
      <c r="T1794" s="91"/>
      <c r="U1794" s="3"/>
      <c r="V1794" s="91"/>
      <c r="W1794" s="3"/>
      <c r="X1794" s="91"/>
      <c r="Y1794" s="3"/>
      <c r="Z1794" s="94"/>
      <c r="AA1794" s="3"/>
    </row>
    <row r="1795" spans="1:27" ht="21" customHeight="1">
      <c r="A1795" s="97"/>
      <c r="B1795" s="101"/>
      <c r="C1795" s="102"/>
      <c r="D1795" s="102"/>
      <c r="E1795" s="102"/>
      <c r="F1795" s="103"/>
      <c r="G1795" s="44"/>
      <c r="H1795" s="92"/>
      <c r="I1795" s="3"/>
      <c r="J1795" s="92"/>
      <c r="K1795" s="3"/>
      <c r="L1795" s="92"/>
      <c r="M1795" s="3"/>
      <c r="N1795" s="92"/>
      <c r="O1795" s="3"/>
      <c r="P1795" s="92"/>
      <c r="Q1795" s="3"/>
      <c r="R1795" s="92"/>
      <c r="S1795" s="3"/>
      <c r="T1795" s="92"/>
      <c r="U1795" s="3"/>
      <c r="V1795" s="92"/>
      <c r="W1795" s="3"/>
      <c r="X1795" s="92"/>
      <c r="Y1795" s="3"/>
      <c r="Z1795" s="95"/>
      <c r="AA1795" s="3"/>
    </row>
    <row r="1796" spans="1:27" ht="21" customHeight="1">
      <c r="A1796" s="106">
        <f t="shared" ref="A1796" si="650">A1790+1</f>
        <v>300</v>
      </c>
      <c r="B1796" s="108" t="s">
        <v>18</v>
      </c>
      <c r="C1796" s="108"/>
      <c r="D1796" s="109"/>
      <c r="E1796" s="9" t="s">
        <v>19</v>
      </c>
      <c r="F1796" s="8" t="s">
        <v>20</v>
      </c>
      <c r="G1796" s="45" t="s">
        <v>21</v>
      </c>
      <c r="H1796" s="54" t="s">
        <v>22</v>
      </c>
      <c r="I1796" s="3" t="str">
        <f t="shared" si="648"/>
        <v/>
      </c>
      <c r="J1796" s="54" t="s">
        <v>22</v>
      </c>
      <c r="K1796" s="3" t="str">
        <f t="shared" si="648"/>
        <v/>
      </c>
      <c r="L1796" s="54" t="s">
        <v>22</v>
      </c>
      <c r="M1796" s="3" t="str">
        <f t="shared" si="648"/>
        <v/>
      </c>
      <c r="N1796" s="54" t="s">
        <v>22</v>
      </c>
      <c r="O1796" s="3" t="str">
        <f t="shared" si="648"/>
        <v/>
      </c>
      <c r="P1796" s="54" t="s">
        <v>22</v>
      </c>
      <c r="Q1796" s="3" t="str">
        <f t="shared" si="648"/>
        <v/>
      </c>
      <c r="R1796" s="54" t="s">
        <v>22</v>
      </c>
      <c r="S1796" s="3" t="str">
        <f t="shared" si="648"/>
        <v/>
      </c>
      <c r="T1796" s="54" t="s">
        <v>22</v>
      </c>
      <c r="U1796" s="3" t="str">
        <f t="shared" si="648"/>
        <v/>
      </c>
      <c r="V1796" s="54" t="s">
        <v>22</v>
      </c>
      <c r="W1796" s="3" t="str">
        <f t="shared" si="648"/>
        <v/>
      </c>
      <c r="X1796" s="54" t="s">
        <v>22</v>
      </c>
      <c r="Y1796" s="3" t="str">
        <f t="shared" si="648"/>
        <v/>
      </c>
      <c r="Z1796" s="55" t="s">
        <v>22</v>
      </c>
      <c r="AA1796" s="3" t="str">
        <f t="shared" ref="AA1796" si="651">IF(Z1797="-","",Z1797)</f>
        <v/>
      </c>
    </row>
    <row r="1797" spans="1:27" ht="21" customHeight="1">
      <c r="A1797" s="107"/>
      <c r="B1797" s="110" t="str">
        <f>IF(VLOOKUP($A1796,入力マスター!$A$2:$N$65027,2,FALSE)="","",VLOOKUP($A1796,入力マスター!$A$2:$N$65027,2,FALSE))</f>
        <v/>
      </c>
      <c r="C1797" s="110"/>
      <c r="D1797" s="111"/>
      <c r="E1797" s="10"/>
      <c r="F1797" s="7"/>
      <c r="G1797" s="47"/>
      <c r="H1797" s="46" t="s">
        <v>23</v>
      </c>
      <c r="I1797" s="3"/>
      <c r="J1797" s="46" t="s">
        <v>23</v>
      </c>
      <c r="K1797" s="3"/>
      <c r="L1797" s="46" t="s">
        <v>23</v>
      </c>
      <c r="M1797" s="3"/>
      <c r="N1797" s="46" t="s">
        <v>23</v>
      </c>
      <c r="O1797" s="3"/>
      <c r="P1797" s="46" t="s">
        <v>23</v>
      </c>
      <c r="Q1797" s="3"/>
      <c r="R1797" s="46" t="s">
        <v>23</v>
      </c>
      <c r="S1797" s="3"/>
      <c r="T1797" s="46" t="s">
        <v>23</v>
      </c>
      <c r="U1797" s="3"/>
      <c r="V1797" s="46" t="s">
        <v>23</v>
      </c>
      <c r="W1797" s="3"/>
      <c r="X1797" s="46" t="s">
        <v>23</v>
      </c>
      <c r="Y1797" s="3"/>
      <c r="Z1797" s="50" t="s">
        <v>23</v>
      </c>
      <c r="AA1797" s="3"/>
    </row>
    <row r="1798" spans="1:27" ht="21" customHeight="1">
      <c r="A1798" s="104" t="s">
        <v>24</v>
      </c>
      <c r="B1798" s="114" t="str">
        <f>IF(VLOOKUP($A1796,入力マスター!$A$2:$N$65027,5,FALSE)="","",VLOOKUP($A1796,入力マスター!$A$2:$N$65027,5,FALSE))</f>
        <v/>
      </c>
      <c r="C1798" s="115"/>
      <c r="D1798" s="116"/>
      <c r="E1798" s="21" t="s">
        <v>2</v>
      </c>
      <c r="F1798" s="22"/>
      <c r="G1798" s="48"/>
      <c r="H1798" s="51" t="s">
        <v>21</v>
      </c>
      <c r="I1798" s="3"/>
      <c r="J1798" s="51" t="s">
        <v>21</v>
      </c>
      <c r="K1798" s="3"/>
      <c r="L1798" s="51" t="s">
        <v>21</v>
      </c>
      <c r="M1798" s="3"/>
      <c r="N1798" s="51" t="s">
        <v>21</v>
      </c>
      <c r="O1798" s="3"/>
      <c r="P1798" s="51" t="s">
        <v>21</v>
      </c>
      <c r="Q1798" s="3"/>
      <c r="R1798" s="51" t="s">
        <v>21</v>
      </c>
      <c r="S1798" s="3"/>
      <c r="T1798" s="51" t="s">
        <v>21</v>
      </c>
      <c r="U1798" s="3"/>
      <c r="V1798" s="51" t="s">
        <v>21</v>
      </c>
      <c r="W1798" s="3"/>
      <c r="X1798" s="51" t="s">
        <v>21</v>
      </c>
      <c r="Y1798" s="3"/>
      <c r="Z1798" s="52" t="s">
        <v>21</v>
      </c>
      <c r="AA1798" s="3"/>
    </row>
    <row r="1799" spans="1:27" ht="21" customHeight="1">
      <c r="A1799" s="105"/>
      <c r="B1799" s="117"/>
      <c r="C1799" s="118"/>
      <c r="D1799" s="119"/>
      <c r="E1799" s="112" t="str">
        <f>IF(VLOOKUP($A1796,入力マスター!$A$2:$N$65027,3,FALSE)="","",VLOOKUP($A1796,入力マスター!$A$2:$N$65027,3,FALSE))</f>
        <v/>
      </c>
      <c r="F1799" s="113"/>
      <c r="G1799" s="2"/>
      <c r="H1799" s="90"/>
      <c r="I1799" s="3"/>
      <c r="J1799" s="90"/>
      <c r="K1799" s="3"/>
      <c r="L1799" s="90"/>
      <c r="M1799" s="3"/>
      <c r="N1799" s="90"/>
      <c r="O1799" s="3"/>
      <c r="P1799" s="90"/>
      <c r="Q1799" s="3"/>
      <c r="R1799" s="90"/>
      <c r="S1799" s="3"/>
      <c r="T1799" s="90"/>
      <c r="U1799" s="3"/>
      <c r="V1799" s="90"/>
      <c r="W1799" s="3"/>
      <c r="X1799" s="90"/>
      <c r="Y1799" s="3"/>
      <c r="Z1799" s="93"/>
      <c r="AA1799" s="3"/>
    </row>
    <row r="1800" spans="1:27" ht="21" customHeight="1">
      <c r="A1800" s="96" t="s">
        <v>25</v>
      </c>
      <c r="B1800" s="98" t="str">
        <f>IF(VLOOKUP($A1796,入力マスター!$A$2:$N$65027,4,FALSE)="","",VLOOKUP($A1796,入力マスター!$A$2:$N$65027,4,FALSE))</f>
        <v/>
      </c>
      <c r="C1800" s="99"/>
      <c r="D1800" s="99"/>
      <c r="E1800" s="99"/>
      <c r="F1800" s="100"/>
      <c r="G1800" s="49" t="s">
        <v>26</v>
      </c>
      <c r="H1800" s="91"/>
      <c r="I1800" s="3"/>
      <c r="J1800" s="91"/>
      <c r="K1800" s="3"/>
      <c r="L1800" s="91"/>
      <c r="M1800" s="3"/>
      <c r="N1800" s="91"/>
      <c r="O1800" s="3"/>
      <c r="P1800" s="91"/>
      <c r="Q1800" s="3"/>
      <c r="R1800" s="91"/>
      <c r="S1800" s="3"/>
      <c r="T1800" s="91"/>
      <c r="U1800" s="3"/>
      <c r="V1800" s="91"/>
      <c r="W1800" s="3"/>
      <c r="X1800" s="91"/>
      <c r="Y1800" s="3"/>
      <c r="Z1800" s="94"/>
      <c r="AA1800" s="3"/>
    </row>
    <row r="1801" spans="1:27" ht="21" customHeight="1">
      <c r="A1801" s="97"/>
      <c r="B1801" s="101"/>
      <c r="C1801" s="102"/>
      <c r="D1801" s="102"/>
      <c r="E1801" s="102"/>
      <c r="F1801" s="103"/>
      <c r="G1801" s="44"/>
      <c r="H1801" s="92"/>
      <c r="I1801" s="3"/>
      <c r="J1801" s="92"/>
      <c r="K1801" s="3"/>
      <c r="L1801" s="92"/>
      <c r="M1801" s="3"/>
      <c r="N1801" s="92"/>
      <c r="O1801" s="3"/>
      <c r="P1801" s="92"/>
      <c r="Q1801" s="3"/>
      <c r="R1801" s="92"/>
      <c r="S1801" s="3"/>
      <c r="T1801" s="92"/>
      <c r="U1801" s="3"/>
      <c r="V1801" s="92"/>
      <c r="W1801" s="3"/>
      <c r="X1801" s="92"/>
      <c r="Y1801" s="3"/>
      <c r="Z1801" s="95"/>
      <c r="AA1801" s="3"/>
    </row>
    <row r="1802" spans="1:27" ht="21" customHeight="1">
      <c r="A1802" s="106">
        <f t="shared" ref="A1802" si="652">A1796+1</f>
        <v>301</v>
      </c>
      <c r="B1802" s="108" t="s">
        <v>18</v>
      </c>
      <c r="C1802" s="108"/>
      <c r="D1802" s="109"/>
      <c r="E1802" s="9" t="s">
        <v>19</v>
      </c>
      <c r="F1802" s="8" t="s">
        <v>20</v>
      </c>
      <c r="G1802" s="45" t="s">
        <v>21</v>
      </c>
      <c r="H1802" s="54" t="s">
        <v>22</v>
      </c>
      <c r="I1802" s="3" t="str">
        <f t="shared" si="648"/>
        <v/>
      </c>
      <c r="J1802" s="54" t="s">
        <v>22</v>
      </c>
      <c r="K1802" s="3" t="str">
        <f t="shared" si="648"/>
        <v/>
      </c>
      <c r="L1802" s="54" t="s">
        <v>22</v>
      </c>
      <c r="M1802" s="3" t="str">
        <f t="shared" si="648"/>
        <v/>
      </c>
      <c r="N1802" s="54" t="s">
        <v>22</v>
      </c>
      <c r="O1802" s="3" t="str">
        <f t="shared" si="648"/>
        <v/>
      </c>
      <c r="P1802" s="54" t="s">
        <v>22</v>
      </c>
      <c r="Q1802" s="3" t="str">
        <f t="shared" si="648"/>
        <v/>
      </c>
      <c r="R1802" s="54" t="s">
        <v>22</v>
      </c>
      <c r="S1802" s="3" t="str">
        <f t="shared" si="648"/>
        <v/>
      </c>
      <c r="T1802" s="54" t="s">
        <v>22</v>
      </c>
      <c r="U1802" s="3" t="str">
        <f t="shared" si="648"/>
        <v/>
      </c>
      <c r="V1802" s="54" t="s">
        <v>22</v>
      </c>
      <c r="W1802" s="3" t="str">
        <f t="shared" si="648"/>
        <v/>
      </c>
      <c r="X1802" s="54" t="s">
        <v>22</v>
      </c>
      <c r="Y1802" s="3" t="str">
        <f t="shared" si="648"/>
        <v/>
      </c>
      <c r="Z1802" s="55" t="s">
        <v>22</v>
      </c>
      <c r="AA1802" s="3" t="str">
        <f t="shared" ref="AA1802" si="653">IF(Z1803="-","",Z1803)</f>
        <v/>
      </c>
    </row>
    <row r="1803" spans="1:27" ht="21" customHeight="1">
      <c r="A1803" s="107"/>
      <c r="B1803" s="110" t="str">
        <f>IF(VLOOKUP($A1802,入力マスター!$A$2:$N$65027,2,FALSE)="","",VLOOKUP($A1802,入力マスター!$A$2:$N$65027,2,FALSE))</f>
        <v/>
      </c>
      <c r="C1803" s="110"/>
      <c r="D1803" s="111"/>
      <c r="E1803" s="10"/>
      <c r="F1803" s="7"/>
      <c r="G1803" s="47"/>
      <c r="H1803" s="46" t="s">
        <v>23</v>
      </c>
      <c r="I1803" s="3"/>
      <c r="J1803" s="46" t="s">
        <v>23</v>
      </c>
      <c r="K1803" s="3"/>
      <c r="L1803" s="46" t="s">
        <v>23</v>
      </c>
      <c r="M1803" s="3"/>
      <c r="N1803" s="46" t="s">
        <v>23</v>
      </c>
      <c r="O1803" s="3"/>
      <c r="P1803" s="46" t="s">
        <v>23</v>
      </c>
      <c r="Q1803" s="3"/>
      <c r="R1803" s="46" t="s">
        <v>23</v>
      </c>
      <c r="S1803" s="3"/>
      <c r="T1803" s="46" t="s">
        <v>23</v>
      </c>
      <c r="U1803" s="3"/>
      <c r="V1803" s="46" t="s">
        <v>23</v>
      </c>
      <c r="W1803" s="3"/>
      <c r="X1803" s="46" t="s">
        <v>23</v>
      </c>
      <c r="Y1803" s="3"/>
      <c r="Z1803" s="50" t="s">
        <v>23</v>
      </c>
      <c r="AA1803" s="3"/>
    </row>
    <row r="1804" spans="1:27" ht="21" customHeight="1">
      <c r="A1804" s="104" t="s">
        <v>24</v>
      </c>
      <c r="B1804" s="114" t="str">
        <f>IF(VLOOKUP($A1802,入力マスター!$A$2:$N$65027,5,FALSE)="","",VLOOKUP($A1802,入力マスター!$A$2:$N$65027,5,FALSE))</f>
        <v/>
      </c>
      <c r="C1804" s="115"/>
      <c r="D1804" s="116"/>
      <c r="E1804" s="21" t="s">
        <v>2</v>
      </c>
      <c r="F1804" s="22"/>
      <c r="G1804" s="48"/>
      <c r="H1804" s="51" t="s">
        <v>21</v>
      </c>
      <c r="I1804" s="3"/>
      <c r="J1804" s="51" t="s">
        <v>21</v>
      </c>
      <c r="K1804" s="3"/>
      <c r="L1804" s="51" t="s">
        <v>21</v>
      </c>
      <c r="M1804" s="3"/>
      <c r="N1804" s="51" t="s">
        <v>21</v>
      </c>
      <c r="O1804" s="3"/>
      <c r="P1804" s="51" t="s">
        <v>21</v>
      </c>
      <c r="Q1804" s="3"/>
      <c r="R1804" s="51" t="s">
        <v>21</v>
      </c>
      <c r="S1804" s="3"/>
      <c r="T1804" s="51" t="s">
        <v>21</v>
      </c>
      <c r="U1804" s="3"/>
      <c r="V1804" s="51" t="s">
        <v>21</v>
      </c>
      <c r="W1804" s="3"/>
      <c r="X1804" s="51" t="s">
        <v>21</v>
      </c>
      <c r="Y1804" s="3"/>
      <c r="Z1804" s="52" t="s">
        <v>21</v>
      </c>
      <c r="AA1804" s="3"/>
    </row>
    <row r="1805" spans="1:27" ht="21" customHeight="1">
      <c r="A1805" s="105"/>
      <c r="B1805" s="117"/>
      <c r="C1805" s="118"/>
      <c r="D1805" s="119"/>
      <c r="E1805" s="112" t="str">
        <f>IF(VLOOKUP($A1802,入力マスター!$A$2:$N$65027,3,FALSE)="","",VLOOKUP($A1802,入力マスター!$A$2:$N$65027,3,FALSE))</f>
        <v/>
      </c>
      <c r="F1805" s="113"/>
      <c r="G1805" s="2"/>
      <c r="H1805" s="90"/>
      <c r="I1805" s="3"/>
      <c r="J1805" s="90"/>
      <c r="K1805" s="3"/>
      <c r="L1805" s="90"/>
      <c r="M1805" s="3"/>
      <c r="N1805" s="90"/>
      <c r="O1805" s="3"/>
      <c r="P1805" s="90"/>
      <c r="Q1805" s="3"/>
      <c r="R1805" s="90"/>
      <c r="S1805" s="3"/>
      <c r="T1805" s="90"/>
      <c r="U1805" s="3"/>
      <c r="V1805" s="90"/>
      <c r="W1805" s="3"/>
      <c r="X1805" s="90"/>
      <c r="Y1805" s="3"/>
      <c r="Z1805" s="93"/>
      <c r="AA1805" s="3"/>
    </row>
    <row r="1806" spans="1:27" ht="21" customHeight="1">
      <c r="A1806" s="96" t="s">
        <v>25</v>
      </c>
      <c r="B1806" s="98" t="str">
        <f>IF(VLOOKUP($A1802,入力マスター!$A$2:$N$65027,4,FALSE)="","",VLOOKUP($A1802,入力マスター!$A$2:$N$65027,4,FALSE))</f>
        <v/>
      </c>
      <c r="C1806" s="99"/>
      <c r="D1806" s="99"/>
      <c r="E1806" s="99"/>
      <c r="F1806" s="100"/>
      <c r="G1806" s="49" t="s">
        <v>26</v>
      </c>
      <c r="H1806" s="91"/>
      <c r="I1806" s="3"/>
      <c r="J1806" s="91"/>
      <c r="K1806" s="3"/>
      <c r="L1806" s="91"/>
      <c r="M1806" s="3"/>
      <c r="N1806" s="91"/>
      <c r="O1806" s="3"/>
      <c r="P1806" s="91"/>
      <c r="Q1806" s="3"/>
      <c r="R1806" s="91"/>
      <c r="S1806" s="3"/>
      <c r="T1806" s="91"/>
      <c r="U1806" s="3"/>
      <c r="V1806" s="91"/>
      <c r="W1806" s="3"/>
      <c r="X1806" s="91"/>
      <c r="Y1806" s="3"/>
      <c r="Z1806" s="94"/>
      <c r="AA1806" s="3"/>
    </row>
    <row r="1807" spans="1:27" ht="21" customHeight="1">
      <c r="A1807" s="97"/>
      <c r="B1807" s="101"/>
      <c r="C1807" s="102"/>
      <c r="D1807" s="102"/>
      <c r="E1807" s="102"/>
      <c r="F1807" s="103"/>
      <c r="G1807" s="44"/>
      <c r="H1807" s="92"/>
      <c r="I1807" s="3"/>
      <c r="J1807" s="92"/>
      <c r="K1807" s="3"/>
      <c r="L1807" s="92"/>
      <c r="M1807" s="3"/>
      <c r="N1807" s="92"/>
      <c r="O1807" s="3"/>
      <c r="P1807" s="92"/>
      <c r="Q1807" s="3"/>
      <c r="R1807" s="92"/>
      <c r="S1807" s="3"/>
      <c r="T1807" s="92"/>
      <c r="U1807" s="3"/>
      <c r="V1807" s="92"/>
      <c r="W1807" s="3"/>
      <c r="X1807" s="92"/>
      <c r="Y1807" s="3"/>
      <c r="Z1807" s="95"/>
      <c r="AA1807" s="3"/>
    </row>
    <row r="1808" spans="1:27" ht="21" customHeight="1">
      <c r="A1808" s="106">
        <f t="shared" ref="A1808" si="654">A1802+1</f>
        <v>302</v>
      </c>
      <c r="B1808" s="108" t="s">
        <v>18</v>
      </c>
      <c r="C1808" s="108"/>
      <c r="D1808" s="109"/>
      <c r="E1808" s="9" t="s">
        <v>19</v>
      </c>
      <c r="F1808" s="8" t="s">
        <v>20</v>
      </c>
      <c r="G1808" s="45" t="s">
        <v>21</v>
      </c>
      <c r="H1808" s="54" t="s">
        <v>22</v>
      </c>
      <c r="I1808" s="3" t="str">
        <f t="shared" si="648"/>
        <v/>
      </c>
      <c r="J1808" s="54" t="s">
        <v>22</v>
      </c>
      <c r="K1808" s="3" t="str">
        <f t="shared" si="648"/>
        <v/>
      </c>
      <c r="L1808" s="54" t="s">
        <v>22</v>
      </c>
      <c r="M1808" s="3" t="str">
        <f t="shared" si="648"/>
        <v/>
      </c>
      <c r="N1808" s="54" t="s">
        <v>22</v>
      </c>
      <c r="O1808" s="3" t="str">
        <f t="shared" si="648"/>
        <v/>
      </c>
      <c r="P1808" s="54" t="s">
        <v>22</v>
      </c>
      <c r="Q1808" s="3" t="str">
        <f t="shared" si="648"/>
        <v/>
      </c>
      <c r="R1808" s="54" t="s">
        <v>22</v>
      </c>
      <c r="S1808" s="3" t="str">
        <f t="shared" si="648"/>
        <v/>
      </c>
      <c r="T1808" s="54" t="s">
        <v>22</v>
      </c>
      <c r="U1808" s="3" t="str">
        <f t="shared" si="648"/>
        <v/>
      </c>
      <c r="V1808" s="54" t="s">
        <v>22</v>
      </c>
      <c r="W1808" s="3" t="str">
        <f t="shared" si="648"/>
        <v/>
      </c>
      <c r="X1808" s="54" t="s">
        <v>22</v>
      </c>
      <c r="Y1808" s="3" t="str">
        <f t="shared" si="648"/>
        <v/>
      </c>
      <c r="Z1808" s="55" t="s">
        <v>22</v>
      </c>
      <c r="AA1808" s="3" t="str">
        <f t="shared" ref="AA1808" si="655">IF(Z1809="-","",Z1809)</f>
        <v/>
      </c>
    </row>
    <row r="1809" spans="1:27" ht="21" customHeight="1">
      <c r="A1809" s="107"/>
      <c r="B1809" s="110" t="str">
        <f>IF(VLOOKUP($A1808,入力マスター!$A$2:$N$65027,2,FALSE)="","",VLOOKUP($A1808,入力マスター!$A$2:$N$65027,2,FALSE))</f>
        <v/>
      </c>
      <c r="C1809" s="110"/>
      <c r="D1809" s="111"/>
      <c r="E1809" s="10"/>
      <c r="F1809" s="7"/>
      <c r="G1809" s="47"/>
      <c r="H1809" s="46" t="s">
        <v>23</v>
      </c>
      <c r="I1809" s="3"/>
      <c r="J1809" s="46" t="s">
        <v>23</v>
      </c>
      <c r="K1809" s="3"/>
      <c r="L1809" s="46" t="s">
        <v>23</v>
      </c>
      <c r="M1809" s="3"/>
      <c r="N1809" s="46" t="s">
        <v>23</v>
      </c>
      <c r="O1809" s="3"/>
      <c r="P1809" s="46" t="s">
        <v>23</v>
      </c>
      <c r="Q1809" s="3"/>
      <c r="R1809" s="46" t="s">
        <v>23</v>
      </c>
      <c r="S1809" s="3"/>
      <c r="T1809" s="46" t="s">
        <v>23</v>
      </c>
      <c r="U1809" s="3"/>
      <c r="V1809" s="46" t="s">
        <v>23</v>
      </c>
      <c r="W1809" s="3"/>
      <c r="X1809" s="46" t="s">
        <v>23</v>
      </c>
      <c r="Y1809" s="3"/>
      <c r="Z1809" s="50" t="s">
        <v>23</v>
      </c>
      <c r="AA1809" s="3"/>
    </row>
    <row r="1810" spans="1:27" ht="21" customHeight="1">
      <c r="A1810" s="104" t="s">
        <v>24</v>
      </c>
      <c r="B1810" s="114" t="str">
        <f>IF(VLOOKUP($A1808,入力マスター!$A$2:$N$65027,5,FALSE)="","",VLOOKUP($A1808,入力マスター!$A$2:$N$65027,5,FALSE))</f>
        <v/>
      </c>
      <c r="C1810" s="115"/>
      <c r="D1810" s="116"/>
      <c r="E1810" s="21" t="s">
        <v>2</v>
      </c>
      <c r="F1810" s="22"/>
      <c r="G1810" s="48"/>
      <c r="H1810" s="51" t="s">
        <v>21</v>
      </c>
      <c r="I1810" s="3"/>
      <c r="J1810" s="51" t="s">
        <v>21</v>
      </c>
      <c r="K1810" s="3"/>
      <c r="L1810" s="51" t="s">
        <v>21</v>
      </c>
      <c r="M1810" s="3"/>
      <c r="N1810" s="51" t="s">
        <v>21</v>
      </c>
      <c r="O1810" s="3"/>
      <c r="P1810" s="51" t="s">
        <v>21</v>
      </c>
      <c r="Q1810" s="3"/>
      <c r="R1810" s="51" t="s">
        <v>21</v>
      </c>
      <c r="S1810" s="3"/>
      <c r="T1810" s="51" t="s">
        <v>21</v>
      </c>
      <c r="U1810" s="3"/>
      <c r="V1810" s="51" t="s">
        <v>21</v>
      </c>
      <c r="W1810" s="3"/>
      <c r="X1810" s="51" t="s">
        <v>21</v>
      </c>
      <c r="Y1810" s="3"/>
      <c r="Z1810" s="52" t="s">
        <v>21</v>
      </c>
      <c r="AA1810" s="3"/>
    </row>
    <row r="1811" spans="1:27" ht="21" customHeight="1">
      <c r="A1811" s="105"/>
      <c r="B1811" s="117"/>
      <c r="C1811" s="118"/>
      <c r="D1811" s="119"/>
      <c r="E1811" s="112" t="str">
        <f>IF(VLOOKUP($A1808,入力マスター!$A$2:$N$65027,3,FALSE)="","",VLOOKUP($A1808,入力マスター!$A$2:$N$65027,3,FALSE))</f>
        <v/>
      </c>
      <c r="F1811" s="113"/>
      <c r="G1811" s="2"/>
      <c r="H1811" s="90"/>
      <c r="I1811" s="3"/>
      <c r="J1811" s="90"/>
      <c r="K1811" s="3"/>
      <c r="L1811" s="90"/>
      <c r="M1811" s="3"/>
      <c r="N1811" s="90"/>
      <c r="O1811" s="3"/>
      <c r="P1811" s="90"/>
      <c r="Q1811" s="3"/>
      <c r="R1811" s="90"/>
      <c r="S1811" s="3"/>
      <c r="T1811" s="90"/>
      <c r="U1811" s="3"/>
      <c r="V1811" s="90"/>
      <c r="W1811" s="3"/>
      <c r="X1811" s="90"/>
      <c r="Y1811" s="3"/>
      <c r="Z1811" s="93"/>
      <c r="AA1811" s="3"/>
    </row>
    <row r="1812" spans="1:27" ht="21" customHeight="1">
      <c r="A1812" s="96" t="s">
        <v>25</v>
      </c>
      <c r="B1812" s="98" t="str">
        <f>IF(VLOOKUP($A1808,入力マスター!$A$2:$N$65027,4,FALSE)="","",VLOOKUP($A1808,入力マスター!$A$2:$N$65027,4,FALSE))</f>
        <v/>
      </c>
      <c r="C1812" s="99"/>
      <c r="D1812" s="99"/>
      <c r="E1812" s="99"/>
      <c r="F1812" s="100"/>
      <c r="G1812" s="49" t="s">
        <v>26</v>
      </c>
      <c r="H1812" s="91"/>
      <c r="I1812" s="3"/>
      <c r="J1812" s="91"/>
      <c r="K1812" s="3"/>
      <c r="L1812" s="91"/>
      <c r="M1812" s="3"/>
      <c r="N1812" s="91"/>
      <c r="O1812" s="3"/>
      <c r="P1812" s="91"/>
      <c r="Q1812" s="3"/>
      <c r="R1812" s="91"/>
      <c r="S1812" s="3"/>
      <c r="T1812" s="91"/>
      <c r="U1812" s="3"/>
      <c r="V1812" s="91"/>
      <c r="W1812" s="3"/>
      <c r="X1812" s="91"/>
      <c r="Y1812" s="3"/>
      <c r="Z1812" s="94"/>
      <c r="AA1812" s="3"/>
    </row>
    <row r="1813" spans="1:27" ht="21" customHeight="1">
      <c r="A1813" s="97"/>
      <c r="B1813" s="101"/>
      <c r="C1813" s="102"/>
      <c r="D1813" s="102"/>
      <c r="E1813" s="102"/>
      <c r="F1813" s="103"/>
      <c r="G1813" s="44"/>
      <c r="H1813" s="92"/>
      <c r="I1813" s="3"/>
      <c r="J1813" s="92"/>
      <c r="K1813" s="3"/>
      <c r="L1813" s="92"/>
      <c r="M1813" s="3"/>
      <c r="N1813" s="92"/>
      <c r="O1813" s="3"/>
      <c r="P1813" s="92"/>
      <c r="Q1813" s="3"/>
      <c r="R1813" s="92"/>
      <c r="S1813" s="3"/>
      <c r="T1813" s="92"/>
      <c r="U1813" s="3"/>
      <c r="V1813" s="92"/>
      <c r="W1813" s="3"/>
      <c r="X1813" s="92"/>
      <c r="Y1813" s="3"/>
      <c r="Z1813" s="95"/>
      <c r="AA1813" s="3"/>
    </row>
    <row r="1814" spans="1:27" ht="21" customHeight="1">
      <c r="A1814" s="106">
        <f t="shared" ref="A1814" si="656">A1808+1</f>
        <v>303</v>
      </c>
      <c r="B1814" s="108" t="s">
        <v>18</v>
      </c>
      <c r="C1814" s="108"/>
      <c r="D1814" s="109"/>
      <c r="E1814" s="9" t="s">
        <v>19</v>
      </c>
      <c r="F1814" s="8" t="s">
        <v>20</v>
      </c>
      <c r="G1814" s="45" t="s">
        <v>21</v>
      </c>
      <c r="H1814" s="54" t="s">
        <v>22</v>
      </c>
      <c r="I1814" s="3" t="str">
        <f t="shared" si="648"/>
        <v/>
      </c>
      <c r="J1814" s="54" t="s">
        <v>22</v>
      </c>
      <c r="K1814" s="3" t="str">
        <f t="shared" si="648"/>
        <v/>
      </c>
      <c r="L1814" s="54" t="s">
        <v>22</v>
      </c>
      <c r="M1814" s="3" t="str">
        <f t="shared" si="648"/>
        <v/>
      </c>
      <c r="N1814" s="54" t="s">
        <v>22</v>
      </c>
      <c r="O1814" s="3" t="str">
        <f t="shared" si="648"/>
        <v/>
      </c>
      <c r="P1814" s="54" t="s">
        <v>22</v>
      </c>
      <c r="Q1814" s="3" t="str">
        <f t="shared" si="648"/>
        <v/>
      </c>
      <c r="R1814" s="54" t="s">
        <v>22</v>
      </c>
      <c r="S1814" s="3" t="str">
        <f t="shared" si="648"/>
        <v/>
      </c>
      <c r="T1814" s="54" t="s">
        <v>22</v>
      </c>
      <c r="U1814" s="3" t="str">
        <f t="shared" si="648"/>
        <v/>
      </c>
      <c r="V1814" s="54" t="s">
        <v>22</v>
      </c>
      <c r="W1814" s="3" t="str">
        <f t="shared" si="648"/>
        <v/>
      </c>
      <c r="X1814" s="54" t="s">
        <v>22</v>
      </c>
      <c r="Y1814" s="3" t="str">
        <f t="shared" si="648"/>
        <v/>
      </c>
      <c r="Z1814" s="55" t="s">
        <v>22</v>
      </c>
      <c r="AA1814" s="3" t="str">
        <f t="shared" ref="AA1814" si="657">IF(Z1815="-","",Z1815)</f>
        <v/>
      </c>
    </row>
    <row r="1815" spans="1:27" ht="21" customHeight="1">
      <c r="A1815" s="107"/>
      <c r="B1815" s="110" t="str">
        <f>IF(VLOOKUP($A1814,入力マスター!$A$2:$N$65027,2,FALSE)="","",VLOOKUP($A1814,入力マスター!$A$2:$N$65027,2,FALSE))</f>
        <v/>
      </c>
      <c r="C1815" s="110"/>
      <c r="D1815" s="111"/>
      <c r="E1815" s="10"/>
      <c r="F1815" s="7"/>
      <c r="G1815" s="47"/>
      <c r="H1815" s="46" t="s">
        <v>23</v>
      </c>
      <c r="I1815" s="3"/>
      <c r="J1815" s="46" t="s">
        <v>23</v>
      </c>
      <c r="K1815" s="3"/>
      <c r="L1815" s="46" t="s">
        <v>23</v>
      </c>
      <c r="M1815" s="3"/>
      <c r="N1815" s="46" t="s">
        <v>23</v>
      </c>
      <c r="O1815" s="3"/>
      <c r="P1815" s="46" t="s">
        <v>23</v>
      </c>
      <c r="Q1815" s="3"/>
      <c r="R1815" s="46" t="s">
        <v>23</v>
      </c>
      <c r="S1815" s="3"/>
      <c r="T1815" s="46" t="s">
        <v>23</v>
      </c>
      <c r="U1815" s="3"/>
      <c r="V1815" s="46" t="s">
        <v>23</v>
      </c>
      <c r="W1815" s="3"/>
      <c r="X1815" s="46" t="s">
        <v>23</v>
      </c>
      <c r="Y1815" s="3"/>
      <c r="Z1815" s="50" t="s">
        <v>23</v>
      </c>
      <c r="AA1815" s="3"/>
    </row>
    <row r="1816" spans="1:27" ht="21" customHeight="1">
      <c r="A1816" s="104" t="s">
        <v>24</v>
      </c>
      <c r="B1816" s="114" t="str">
        <f>IF(VLOOKUP($A1814,入力マスター!$A$2:$N$65027,5,FALSE)="","",VLOOKUP($A1814,入力マスター!$A$2:$N$65027,5,FALSE))</f>
        <v/>
      </c>
      <c r="C1816" s="115"/>
      <c r="D1816" s="116"/>
      <c r="E1816" s="21" t="s">
        <v>2</v>
      </c>
      <c r="F1816" s="22"/>
      <c r="G1816" s="48"/>
      <c r="H1816" s="51" t="s">
        <v>21</v>
      </c>
      <c r="I1816" s="3"/>
      <c r="J1816" s="51" t="s">
        <v>21</v>
      </c>
      <c r="K1816" s="3"/>
      <c r="L1816" s="51" t="s">
        <v>21</v>
      </c>
      <c r="M1816" s="3"/>
      <c r="N1816" s="51" t="s">
        <v>21</v>
      </c>
      <c r="O1816" s="3"/>
      <c r="P1816" s="51" t="s">
        <v>21</v>
      </c>
      <c r="Q1816" s="3"/>
      <c r="R1816" s="51" t="s">
        <v>21</v>
      </c>
      <c r="S1816" s="3"/>
      <c r="T1816" s="51" t="s">
        <v>21</v>
      </c>
      <c r="U1816" s="3"/>
      <c r="V1816" s="51" t="s">
        <v>21</v>
      </c>
      <c r="W1816" s="3"/>
      <c r="X1816" s="51" t="s">
        <v>21</v>
      </c>
      <c r="Y1816" s="3"/>
      <c r="Z1816" s="52" t="s">
        <v>21</v>
      </c>
      <c r="AA1816" s="3"/>
    </row>
    <row r="1817" spans="1:27" ht="21" customHeight="1">
      <c r="A1817" s="105"/>
      <c r="B1817" s="117"/>
      <c r="C1817" s="118"/>
      <c r="D1817" s="119"/>
      <c r="E1817" s="112" t="str">
        <f>IF(VLOOKUP($A1814,入力マスター!$A$2:$N$65027,3,FALSE)="","",VLOOKUP($A1814,入力マスター!$A$2:$N$65027,3,FALSE))</f>
        <v/>
      </c>
      <c r="F1817" s="113"/>
      <c r="G1817" s="2"/>
      <c r="H1817" s="90"/>
      <c r="I1817" s="3"/>
      <c r="J1817" s="90"/>
      <c r="K1817" s="3"/>
      <c r="L1817" s="90"/>
      <c r="M1817" s="3"/>
      <c r="N1817" s="90"/>
      <c r="O1817" s="3"/>
      <c r="P1817" s="90"/>
      <c r="Q1817" s="3"/>
      <c r="R1817" s="90"/>
      <c r="S1817" s="3"/>
      <c r="T1817" s="90"/>
      <c r="U1817" s="3"/>
      <c r="V1817" s="90"/>
      <c r="W1817" s="3"/>
      <c r="X1817" s="90"/>
      <c r="Y1817" s="3"/>
      <c r="Z1817" s="93"/>
      <c r="AA1817" s="3"/>
    </row>
    <row r="1818" spans="1:27" ht="21" customHeight="1">
      <c r="A1818" s="96" t="s">
        <v>25</v>
      </c>
      <c r="B1818" s="98" t="str">
        <f>IF(VLOOKUP($A1814,入力マスター!$A$2:$N$65027,4,FALSE)="","",VLOOKUP($A1814,入力マスター!$A$2:$N$65027,4,FALSE))</f>
        <v/>
      </c>
      <c r="C1818" s="99"/>
      <c r="D1818" s="99"/>
      <c r="E1818" s="99"/>
      <c r="F1818" s="100"/>
      <c r="G1818" s="49" t="s">
        <v>26</v>
      </c>
      <c r="H1818" s="91"/>
      <c r="I1818" s="3"/>
      <c r="J1818" s="91"/>
      <c r="K1818" s="3"/>
      <c r="L1818" s="91"/>
      <c r="M1818" s="3"/>
      <c r="N1818" s="91"/>
      <c r="O1818" s="3"/>
      <c r="P1818" s="91"/>
      <c r="Q1818" s="3"/>
      <c r="R1818" s="91"/>
      <c r="S1818" s="3"/>
      <c r="T1818" s="91"/>
      <c r="U1818" s="3"/>
      <c r="V1818" s="91"/>
      <c r="W1818" s="3"/>
      <c r="X1818" s="91"/>
      <c r="Y1818" s="3"/>
      <c r="Z1818" s="94"/>
      <c r="AA1818" s="3"/>
    </row>
    <row r="1819" spans="1:27" ht="21" customHeight="1">
      <c r="A1819" s="97"/>
      <c r="B1819" s="101"/>
      <c r="C1819" s="102"/>
      <c r="D1819" s="102"/>
      <c r="E1819" s="102"/>
      <c r="F1819" s="103"/>
      <c r="G1819" s="44"/>
      <c r="H1819" s="92"/>
      <c r="I1819" s="3"/>
      <c r="J1819" s="92"/>
      <c r="K1819" s="3"/>
      <c r="L1819" s="92"/>
      <c r="M1819" s="3"/>
      <c r="N1819" s="92"/>
      <c r="O1819" s="3"/>
      <c r="P1819" s="92"/>
      <c r="Q1819" s="3"/>
      <c r="R1819" s="92"/>
      <c r="S1819" s="3"/>
      <c r="T1819" s="92"/>
      <c r="U1819" s="3"/>
      <c r="V1819" s="92"/>
      <c r="W1819" s="3"/>
      <c r="X1819" s="92"/>
      <c r="Y1819" s="3"/>
      <c r="Z1819" s="95"/>
      <c r="AA1819" s="3"/>
    </row>
    <row r="1820" spans="1:27" ht="21" customHeight="1">
      <c r="A1820" s="106">
        <f t="shared" ref="A1820" si="658">A1814+1</f>
        <v>304</v>
      </c>
      <c r="B1820" s="108" t="s">
        <v>18</v>
      </c>
      <c r="C1820" s="108"/>
      <c r="D1820" s="109"/>
      <c r="E1820" s="9" t="s">
        <v>19</v>
      </c>
      <c r="F1820" s="8" t="s">
        <v>20</v>
      </c>
      <c r="G1820" s="45" t="s">
        <v>21</v>
      </c>
      <c r="H1820" s="54" t="s">
        <v>22</v>
      </c>
      <c r="I1820" s="3" t="str">
        <f t="shared" si="648"/>
        <v/>
      </c>
      <c r="J1820" s="54" t="s">
        <v>22</v>
      </c>
      <c r="K1820" s="3" t="str">
        <f t="shared" si="648"/>
        <v/>
      </c>
      <c r="L1820" s="54" t="s">
        <v>22</v>
      </c>
      <c r="M1820" s="3" t="str">
        <f t="shared" si="648"/>
        <v/>
      </c>
      <c r="N1820" s="54" t="s">
        <v>22</v>
      </c>
      <c r="O1820" s="3" t="str">
        <f t="shared" si="648"/>
        <v/>
      </c>
      <c r="P1820" s="54" t="s">
        <v>22</v>
      </c>
      <c r="Q1820" s="3" t="str">
        <f t="shared" si="648"/>
        <v/>
      </c>
      <c r="R1820" s="54" t="s">
        <v>22</v>
      </c>
      <c r="S1820" s="3" t="str">
        <f t="shared" si="648"/>
        <v/>
      </c>
      <c r="T1820" s="54" t="s">
        <v>22</v>
      </c>
      <c r="U1820" s="3" t="str">
        <f t="shared" si="648"/>
        <v/>
      </c>
      <c r="V1820" s="54" t="s">
        <v>22</v>
      </c>
      <c r="W1820" s="3" t="str">
        <f t="shared" si="648"/>
        <v/>
      </c>
      <c r="X1820" s="54" t="s">
        <v>22</v>
      </c>
      <c r="Y1820" s="3" t="str">
        <f t="shared" si="648"/>
        <v/>
      </c>
      <c r="Z1820" s="55" t="s">
        <v>22</v>
      </c>
      <c r="AA1820" s="3" t="str">
        <f t="shared" ref="AA1820" si="659">IF(Z1821="-","",Z1821)</f>
        <v/>
      </c>
    </row>
    <row r="1821" spans="1:27" ht="21" customHeight="1">
      <c r="A1821" s="107"/>
      <c r="B1821" s="110" t="str">
        <f>IF(VLOOKUP($A1820,入力マスター!$A$2:$N$65027,2,FALSE)="","",VLOOKUP($A1820,入力マスター!$A$2:$N$65027,2,FALSE))</f>
        <v/>
      </c>
      <c r="C1821" s="110"/>
      <c r="D1821" s="111"/>
      <c r="E1821" s="10"/>
      <c r="F1821" s="7"/>
      <c r="G1821" s="47"/>
      <c r="H1821" s="46" t="s">
        <v>23</v>
      </c>
      <c r="I1821" s="3"/>
      <c r="J1821" s="46" t="s">
        <v>23</v>
      </c>
      <c r="K1821" s="3"/>
      <c r="L1821" s="46" t="s">
        <v>23</v>
      </c>
      <c r="M1821" s="3"/>
      <c r="N1821" s="46" t="s">
        <v>23</v>
      </c>
      <c r="O1821" s="3"/>
      <c r="P1821" s="46" t="s">
        <v>23</v>
      </c>
      <c r="Q1821" s="3"/>
      <c r="R1821" s="46" t="s">
        <v>23</v>
      </c>
      <c r="S1821" s="3"/>
      <c r="T1821" s="46" t="s">
        <v>23</v>
      </c>
      <c r="U1821" s="3"/>
      <c r="V1821" s="46" t="s">
        <v>23</v>
      </c>
      <c r="W1821" s="3"/>
      <c r="X1821" s="46" t="s">
        <v>23</v>
      </c>
      <c r="Y1821" s="3"/>
      <c r="Z1821" s="50" t="s">
        <v>23</v>
      </c>
      <c r="AA1821" s="3"/>
    </row>
    <row r="1822" spans="1:27" ht="21" customHeight="1">
      <c r="A1822" s="104" t="s">
        <v>24</v>
      </c>
      <c r="B1822" s="114" t="str">
        <f>IF(VLOOKUP($A1820,入力マスター!$A$2:$N$65027,5,FALSE)="","",VLOOKUP($A1820,入力マスター!$A$2:$N$65027,5,FALSE))</f>
        <v/>
      </c>
      <c r="C1822" s="115"/>
      <c r="D1822" s="116"/>
      <c r="E1822" s="21" t="s">
        <v>2</v>
      </c>
      <c r="F1822" s="22"/>
      <c r="G1822" s="48"/>
      <c r="H1822" s="51" t="s">
        <v>21</v>
      </c>
      <c r="I1822" s="3"/>
      <c r="J1822" s="51" t="s">
        <v>21</v>
      </c>
      <c r="K1822" s="3"/>
      <c r="L1822" s="51" t="s">
        <v>21</v>
      </c>
      <c r="M1822" s="3"/>
      <c r="N1822" s="51" t="s">
        <v>21</v>
      </c>
      <c r="O1822" s="3"/>
      <c r="P1822" s="51" t="s">
        <v>21</v>
      </c>
      <c r="Q1822" s="3"/>
      <c r="R1822" s="51" t="s">
        <v>21</v>
      </c>
      <c r="S1822" s="3"/>
      <c r="T1822" s="51" t="s">
        <v>21</v>
      </c>
      <c r="U1822" s="3"/>
      <c r="V1822" s="51" t="s">
        <v>21</v>
      </c>
      <c r="W1822" s="3"/>
      <c r="X1822" s="51" t="s">
        <v>21</v>
      </c>
      <c r="Y1822" s="3"/>
      <c r="Z1822" s="52" t="s">
        <v>21</v>
      </c>
      <c r="AA1822" s="3"/>
    </row>
    <row r="1823" spans="1:27" ht="21" customHeight="1">
      <c r="A1823" s="105"/>
      <c r="B1823" s="117"/>
      <c r="C1823" s="118"/>
      <c r="D1823" s="119"/>
      <c r="E1823" s="112" t="str">
        <f>IF(VLOOKUP($A1820,入力マスター!$A$2:$N$65027,3,FALSE)="","",VLOOKUP($A1820,入力マスター!$A$2:$N$65027,3,FALSE))</f>
        <v/>
      </c>
      <c r="F1823" s="113"/>
      <c r="G1823" s="2"/>
      <c r="H1823" s="90"/>
      <c r="I1823" s="3"/>
      <c r="J1823" s="90"/>
      <c r="K1823" s="3"/>
      <c r="L1823" s="90"/>
      <c r="M1823" s="3"/>
      <c r="N1823" s="90"/>
      <c r="O1823" s="3"/>
      <c r="P1823" s="90"/>
      <c r="Q1823" s="3"/>
      <c r="R1823" s="90"/>
      <c r="S1823" s="3"/>
      <c r="T1823" s="90"/>
      <c r="U1823" s="3"/>
      <c r="V1823" s="90"/>
      <c r="W1823" s="3"/>
      <c r="X1823" s="90"/>
      <c r="Y1823" s="3"/>
      <c r="Z1823" s="93"/>
      <c r="AA1823" s="3"/>
    </row>
    <row r="1824" spans="1:27" ht="21" customHeight="1">
      <c r="A1824" s="96" t="s">
        <v>25</v>
      </c>
      <c r="B1824" s="98" t="str">
        <f>IF(VLOOKUP($A1820,入力マスター!$A$2:$N$65027,4,FALSE)="","",VLOOKUP($A1820,入力マスター!$A$2:$N$65027,4,FALSE))</f>
        <v/>
      </c>
      <c r="C1824" s="99"/>
      <c r="D1824" s="99"/>
      <c r="E1824" s="99"/>
      <c r="F1824" s="100"/>
      <c r="G1824" s="49" t="s">
        <v>26</v>
      </c>
      <c r="H1824" s="91"/>
      <c r="I1824" s="3"/>
      <c r="J1824" s="91"/>
      <c r="K1824" s="3"/>
      <c r="L1824" s="91"/>
      <c r="M1824" s="3"/>
      <c r="N1824" s="91"/>
      <c r="O1824" s="3"/>
      <c r="P1824" s="91"/>
      <c r="Q1824" s="3"/>
      <c r="R1824" s="91"/>
      <c r="S1824" s="3"/>
      <c r="T1824" s="91"/>
      <c r="U1824" s="3"/>
      <c r="V1824" s="91"/>
      <c r="W1824" s="3"/>
      <c r="X1824" s="91"/>
      <c r="Y1824" s="3"/>
      <c r="Z1824" s="94"/>
      <c r="AA1824" s="3"/>
    </row>
    <row r="1825" spans="1:27" ht="21" customHeight="1">
      <c r="A1825" s="97"/>
      <c r="B1825" s="101"/>
      <c r="C1825" s="102"/>
      <c r="D1825" s="102"/>
      <c r="E1825" s="102"/>
      <c r="F1825" s="103"/>
      <c r="G1825" s="44"/>
      <c r="H1825" s="92"/>
      <c r="I1825" s="3"/>
      <c r="J1825" s="92"/>
      <c r="K1825" s="3"/>
      <c r="L1825" s="92"/>
      <c r="M1825" s="3"/>
      <c r="N1825" s="92"/>
      <c r="O1825" s="3"/>
      <c r="P1825" s="92"/>
      <c r="Q1825" s="3"/>
      <c r="R1825" s="92"/>
      <c r="S1825" s="3"/>
      <c r="T1825" s="92"/>
      <c r="U1825" s="3"/>
      <c r="V1825" s="92"/>
      <c r="W1825" s="3"/>
      <c r="X1825" s="92"/>
      <c r="Y1825" s="3"/>
      <c r="Z1825" s="95"/>
      <c r="AA1825" s="3"/>
    </row>
    <row r="1826" spans="1:27" ht="21" customHeight="1">
      <c r="A1826" s="106">
        <f t="shared" ref="A1826" si="660">A1820+1</f>
        <v>305</v>
      </c>
      <c r="B1826" s="108" t="s">
        <v>18</v>
      </c>
      <c r="C1826" s="108"/>
      <c r="D1826" s="109"/>
      <c r="E1826" s="9" t="s">
        <v>19</v>
      </c>
      <c r="F1826" s="8" t="s">
        <v>20</v>
      </c>
      <c r="G1826" s="45" t="s">
        <v>21</v>
      </c>
      <c r="H1826" s="54" t="s">
        <v>22</v>
      </c>
      <c r="I1826" s="3" t="str">
        <f t="shared" si="648"/>
        <v/>
      </c>
      <c r="J1826" s="54" t="s">
        <v>22</v>
      </c>
      <c r="K1826" s="3" t="str">
        <f t="shared" si="648"/>
        <v/>
      </c>
      <c r="L1826" s="54" t="s">
        <v>22</v>
      </c>
      <c r="M1826" s="3" t="str">
        <f t="shared" si="648"/>
        <v/>
      </c>
      <c r="N1826" s="54" t="s">
        <v>22</v>
      </c>
      <c r="O1826" s="3" t="str">
        <f t="shared" si="648"/>
        <v/>
      </c>
      <c r="P1826" s="54" t="s">
        <v>22</v>
      </c>
      <c r="Q1826" s="3" t="str">
        <f t="shared" si="648"/>
        <v/>
      </c>
      <c r="R1826" s="54" t="s">
        <v>22</v>
      </c>
      <c r="S1826" s="3" t="str">
        <f t="shared" si="648"/>
        <v/>
      </c>
      <c r="T1826" s="54" t="s">
        <v>22</v>
      </c>
      <c r="U1826" s="3" t="str">
        <f t="shared" si="648"/>
        <v/>
      </c>
      <c r="V1826" s="54" t="s">
        <v>22</v>
      </c>
      <c r="W1826" s="3" t="str">
        <f t="shared" si="648"/>
        <v/>
      </c>
      <c r="X1826" s="54" t="s">
        <v>22</v>
      </c>
      <c r="Y1826" s="3" t="str">
        <f t="shared" si="648"/>
        <v/>
      </c>
      <c r="Z1826" s="55" t="s">
        <v>22</v>
      </c>
      <c r="AA1826" s="3" t="str">
        <f t="shared" ref="AA1826" si="661">IF(Z1827="-","",Z1827)</f>
        <v/>
      </c>
    </row>
    <row r="1827" spans="1:27" ht="21" customHeight="1">
      <c r="A1827" s="107"/>
      <c r="B1827" s="110" t="str">
        <f>IF(VLOOKUP($A1826,入力マスター!$A$2:$N$65027,2,FALSE)="","",VLOOKUP($A1826,入力マスター!$A$2:$N$65027,2,FALSE))</f>
        <v/>
      </c>
      <c r="C1827" s="110"/>
      <c r="D1827" s="111"/>
      <c r="E1827" s="10"/>
      <c r="F1827" s="7"/>
      <c r="G1827" s="47"/>
      <c r="H1827" s="46" t="s">
        <v>23</v>
      </c>
      <c r="I1827" s="3"/>
      <c r="J1827" s="46" t="s">
        <v>23</v>
      </c>
      <c r="K1827" s="3"/>
      <c r="L1827" s="46" t="s">
        <v>23</v>
      </c>
      <c r="M1827" s="3"/>
      <c r="N1827" s="46" t="s">
        <v>23</v>
      </c>
      <c r="O1827" s="3"/>
      <c r="P1827" s="46" t="s">
        <v>23</v>
      </c>
      <c r="Q1827" s="3"/>
      <c r="R1827" s="46" t="s">
        <v>23</v>
      </c>
      <c r="S1827" s="3"/>
      <c r="T1827" s="46" t="s">
        <v>23</v>
      </c>
      <c r="U1827" s="3"/>
      <c r="V1827" s="46" t="s">
        <v>23</v>
      </c>
      <c r="W1827" s="3"/>
      <c r="X1827" s="46" t="s">
        <v>23</v>
      </c>
      <c r="Y1827" s="3"/>
      <c r="Z1827" s="50" t="s">
        <v>23</v>
      </c>
      <c r="AA1827" s="3"/>
    </row>
    <row r="1828" spans="1:27" ht="21" customHeight="1">
      <c r="A1828" s="104" t="s">
        <v>24</v>
      </c>
      <c r="B1828" s="114" t="str">
        <f>IF(VLOOKUP($A1826,入力マスター!$A$2:$N$65027,5,FALSE)="","",VLOOKUP($A1826,入力マスター!$A$2:$N$65027,5,FALSE))</f>
        <v/>
      </c>
      <c r="C1828" s="115"/>
      <c r="D1828" s="116"/>
      <c r="E1828" s="21" t="s">
        <v>2</v>
      </c>
      <c r="F1828" s="22"/>
      <c r="G1828" s="48"/>
      <c r="H1828" s="51" t="s">
        <v>21</v>
      </c>
      <c r="I1828" s="3"/>
      <c r="J1828" s="51" t="s">
        <v>21</v>
      </c>
      <c r="K1828" s="3"/>
      <c r="L1828" s="51" t="s">
        <v>21</v>
      </c>
      <c r="M1828" s="3"/>
      <c r="N1828" s="51" t="s">
        <v>21</v>
      </c>
      <c r="O1828" s="3"/>
      <c r="P1828" s="51" t="s">
        <v>21</v>
      </c>
      <c r="Q1828" s="3"/>
      <c r="R1828" s="51" t="s">
        <v>21</v>
      </c>
      <c r="S1828" s="3"/>
      <c r="T1828" s="51" t="s">
        <v>21</v>
      </c>
      <c r="U1828" s="3"/>
      <c r="V1828" s="51" t="s">
        <v>21</v>
      </c>
      <c r="W1828" s="3"/>
      <c r="X1828" s="51" t="s">
        <v>21</v>
      </c>
      <c r="Y1828" s="3"/>
      <c r="Z1828" s="52" t="s">
        <v>21</v>
      </c>
      <c r="AA1828" s="3"/>
    </row>
    <row r="1829" spans="1:27" ht="21" customHeight="1">
      <c r="A1829" s="105"/>
      <c r="B1829" s="117"/>
      <c r="C1829" s="118"/>
      <c r="D1829" s="119"/>
      <c r="E1829" s="112" t="str">
        <f>IF(VLOOKUP($A1826,入力マスター!$A$2:$N$65027,3,FALSE)="","",VLOOKUP($A1826,入力マスター!$A$2:$N$65027,3,FALSE))</f>
        <v/>
      </c>
      <c r="F1829" s="113"/>
      <c r="G1829" s="2"/>
      <c r="H1829" s="90"/>
      <c r="I1829" s="3"/>
      <c r="J1829" s="90"/>
      <c r="K1829" s="3"/>
      <c r="L1829" s="90"/>
      <c r="M1829" s="3"/>
      <c r="N1829" s="90"/>
      <c r="O1829" s="3"/>
      <c r="P1829" s="90"/>
      <c r="Q1829" s="3"/>
      <c r="R1829" s="90"/>
      <c r="S1829" s="3"/>
      <c r="T1829" s="90"/>
      <c r="U1829" s="3"/>
      <c r="V1829" s="90"/>
      <c r="W1829" s="3"/>
      <c r="X1829" s="90"/>
      <c r="Y1829" s="3"/>
      <c r="Z1829" s="93"/>
      <c r="AA1829" s="3"/>
    </row>
    <row r="1830" spans="1:27" ht="21" customHeight="1">
      <c r="A1830" s="96" t="s">
        <v>25</v>
      </c>
      <c r="B1830" s="98" t="str">
        <f>IF(VLOOKUP($A1826,入力マスター!$A$2:$N$65027,4,FALSE)="","",VLOOKUP($A1826,入力マスター!$A$2:$N$65027,4,FALSE))</f>
        <v/>
      </c>
      <c r="C1830" s="99"/>
      <c r="D1830" s="99"/>
      <c r="E1830" s="99"/>
      <c r="F1830" s="100"/>
      <c r="G1830" s="49" t="s">
        <v>26</v>
      </c>
      <c r="H1830" s="91"/>
      <c r="I1830" s="3"/>
      <c r="J1830" s="91"/>
      <c r="K1830" s="3"/>
      <c r="L1830" s="91"/>
      <c r="M1830" s="3"/>
      <c r="N1830" s="91"/>
      <c r="O1830" s="3"/>
      <c r="P1830" s="91"/>
      <c r="Q1830" s="3"/>
      <c r="R1830" s="91"/>
      <c r="S1830" s="3"/>
      <c r="T1830" s="91"/>
      <c r="U1830" s="3"/>
      <c r="V1830" s="91"/>
      <c r="W1830" s="3"/>
      <c r="X1830" s="91"/>
      <c r="Y1830" s="3"/>
      <c r="Z1830" s="94"/>
      <c r="AA1830" s="3"/>
    </row>
    <row r="1831" spans="1:27" ht="21" customHeight="1">
      <c r="A1831" s="97"/>
      <c r="B1831" s="101"/>
      <c r="C1831" s="102"/>
      <c r="D1831" s="102"/>
      <c r="E1831" s="102"/>
      <c r="F1831" s="103"/>
      <c r="G1831" s="44"/>
      <c r="H1831" s="92"/>
      <c r="I1831" s="3"/>
      <c r="J1831" s="92"/>
      <c r="K1831" s="3"/>
      <c r="L1831" s="92"/>
      <c r="M1831" s="3"/>
      <c r="N1831" s="92"/>
      <c r="O1831" s="3"/>
      <c r="P1831" s="92"/>
      <c r="Q1831" s="3"/>
      <c r="R1831" s="92"/>
      <c r="S1831" s="3"/>
      <c r="T1831" s="92"/>
      <c r="U1831" s="3"/>
      <c r="V1831" s="92"/>
      <c r="W1831" s="3"/>
      <c r="X1831" s="92"/>
      <c r="Y1831" s="3"/>
      <c r="Z1831" s="95"/>
      <c r="AA1831" s="3"/>
    </row>
    <row r="1832" spans="1:27" ht="21" customHeight="1">
      <c r="A1832" s="106">
        <f t="shared" ref="A1832" si="662">A1826+1</f>
        <v>306</v>
      </c>
      <c r="B1832" s="108" t="s">
        <v>18</v>
      </c>
      <c r="C1832" s="108"/>
      <c r="D1832" s="109"/>
      <c r="E1832" s="9" t="s">
        <v>19</v>
      </c>
      <c r="F1832" s="8" t="s">
        <v>20</v>
      </c>
      <c r="G1832" s="45" t="s">
        <v>21</v>
      </c>
      <c r="H1832" s="54" t="s">
        <v>22</v>
      </c>
      <c r="I1832" s="3" t="str">
        <f t="shared" si="648"/>
        <v/>
      </c>
      <c r="J1832" s="54" t="s">
        <v>22</v>
      </c>
      <c r="K1832" s="3" t="str">
        <f t="shared" si="648"/>
        <v/>
      </c>
      <c r="L1832" s="54" t="s">
        <v>22</v>
      </c>
      <c r="M1832" s="3" t="str">
        <f t="shared" si="648"/>
        <v/>
      </c>
      <c r="N1832" s="54" t="s">
        <v>22</v>
      </c>
      <c r="O1832" s="3" t="str">
        <f t="shared" si="648"/>
        <v/>
      </c>
      <c r="P1832" s="54" t="s">
        <v>22</v>
      </c>
      <c r="Q1832" s="3" t="str">
        <f t="shared" si="648"/>
        <v/>
      </c>
      <c r="R1832" s="54" t="s">
        <v>22</v>
      </c>
      <c r="S1832" s="3" t="str">
        <f t="shared" si="648"/>
        <v/>
      </c>
      <c r="T1832" s="54" t="s">
        <v>22</v>
      </c>
      <c r="U1832" s="3" t="str">
        <f t="shared" si="648"/>
        <v/>
      </c>
      <c r="V1832" s="54" t="s">
        <v>22</v>
      </c>
      <c r="W1832" s="3" t="str">
        <f t="shared" si="648"/>
        <v/>
      </c>
      <c r="X1832" s="54" t="s">
        <v>22</v>
      </c>
      <c r="Y1832" s="3" t="str">
        <f t="shared" si="648"/>
        <v/>
      </c>
      <c r="Z1832" s="55" t="s">
        <v>22</v>
      </c>
      <c r="AA1832" s="3" t="str">
        <f t="shared" ref="AA1832" si="663">IF(Z1833="-","",Z1833)</f>
        <v/>
      </c>
    </row>
    <row r="1833" spans="1:27" ht="21" customHeight="1">
      <c r="A1833" s="107"/>
      <c r="B1833" s="110" t="str">
        <f>IF(VLOOKUP($A1832,入力マスター!$A$2:$N$65027,2,FALSE)="","",VLOOKUP($A1832,入力マスター!$A$2:$N$65027,2,FALSE))</f>
        <v/>
      </c>
      <c r="C1833" s="110"/>
      <c r="D1833" s="111"/>
      <c r="E1833" s="10"/>
      <c r="F1833" s="7"/>
      <c r="G1833" s="47"/>
      <c r="H1833" s="46" t="s">
        <v>23</v>
      </c>
      <c r="I1833" s="3"/>
      <c r="J1833" s="46" t="s">
        <v>23</v>
      </c>
      <c r="K1833" s="3"/>
      <c r="L1833" s="46" t="s">
        <v>23</v>
      </c>
      <c r="M1833" s="3"/>
      <c r="N1833" s="46" t="s">
        <v>23</v>
      </c>
      <c r="O1833" s="3"/>
      <c r="P1833" s="46" t="s">
        <v>23</v>
      </c>
      <c r="Q1833" s="3"/>
      <c r="R1833" s="46" t="s">
        <v>23</v>
      </c>
      <c r="S1833" s="3"/>
      <c r="T1833" s="46" t="s">
        <v>23</v>
      </c>
      <c r="U1833" s="3"/>
      <c r="V1833" s="46" t="s">
        <v>23</v>
      </c>
      <c r="W1833" s="3"/>
      <c r="X1833" s="46" t="s">
        <v>23</v>
      </c>
      <c r="Y1833" s="3"/>
      <c r="Z1833" s="50" t="s">
        <v>23</v>
      </c>
      <c r="AA1833" s="3"/>
    </row>
    <row r="1834" spans="1:27" ht="21" customHeight="1">
      <c r="A1834" s="104" t="s">
        <v>24</v>
      </c>
      <c r="B1834" s="114" t="str">
        <f>IF(VLOOKUP($A1832,入力マスター!$A$2:$N$65027,5,FALSE)="","",VLOOKUP($A1832,入力マスター!$A$2:$N$65027,5,FALSE))</f>
        <v/>
      </c>
      <c r="C1834" s="115"/>
      <c r="D1834" s="116"/>
      <c r="E1834" s="21" t="s">
        <v>2</v>
      </c>
      <c r="F1834" s="22"/>
      <c r="G1834" s="48"/>
      <c r="H1834" s="51" t="s">
        <v>21</v>
      </c>
      <c r="I1834" s="3"/>
      <c r="J1834" s="51" t="s">
        <v>21</v>
      </c>
      <c r="K1834" s="3"/>
      <c r="L1834" s="51" t="s">
        <v>21</v>
      </c>
      <c r="M1834" s="3"/>
      <c r="N1834" s="51" t="s">
        <v>21</v>
      </c>
      <c r="O1834" s="3"/>
      <c r="P1834" s="51" t="s">
        <v>21</v>
      </c>
      <c r="Q1834" s="3"/>
      <c r="R1834" s="51" t="s">
        <v>21</v>
      </c>
      <c r="S1834" s="3"/>
      <c r="T1834" s="51" t="s">
        <v>21</v>
      </c>
      <c r="U1834" s="3"/>
      <c r="V1834" s="51" t="s">
        <v>21</v>
      </c>
      <c r="W1834" s="3"/>
      <c r="X1834" s="51" t="s">
        <v>21</v>
      </c>
      <c r="Y1834" s="3"/>
      <c r="Z1834" s="52" t="s">
        <v>21</v>
      </c>
      <c r="AA1834" s="3"/>
    </row>
    <row r="1835" spans="1:27" ht="21" customHeight="1">
      <c r="A1835" s="105"/>
      <c r="B1835" s="117"/>
      <c r="C1835" s="118"/>
      <c r="D1835" s="119"/>
      <c r="E1835" s="112" t="str">
        <f>IF(VLOOKUP($A1832,入力マスター!$A$2:$N$65027,3,FALSE)="","",VLOOKUP($A1832,入力マスター!$A$2:$N$65027,3,FALSE))</f>
        <v/>
      </c>
      <c r="F1835" s="113"/>
      <c r="G1835" s="2"/>
      <c r="H1835" s="90"/>
      <c r="I1835" s="3"/>
      <c r="J1835" s="90"/>
      <c r="K1835" s="3"/>
      <c r="L1835" s="90"/>
      <c r="M1835" s="3"/>
      <c r="N1835" s="90"/>
      <c r="O1835" s="3"/>
      <c r="P1835" s="90"/>
      <c r="Q1835" s="3"/>
      <c r="R1835" s="90"/>
      <c r="S1835" s="3"/>
      <c r="T1835" s="90"/>
      <c r="U1835" s="3"/>
      <c r="V1835" s="90"/>
      <c r="W1835" s="3"/>
      <c r="X1835" s="90"/>
      <c r="Y1835" s="3"/>
      <c r="Z1835" s="93"/>
      <c r="AA1835" s="3"/>
    </row>
    <row r="1836" spans="1:27" ht="21" customHeight="1">
      <c r="A1836" s="96" t="s">
        <v>25</v>
      </c>
      <c r="B1836" s="98" t="str">
        <f>IF(VLOOKUP($A1832,入力マスター!$A$2:$N$65027,4,FALSE)="","",VLOOKUP($A1832,入力マスター!$A$2:$N$65027,4,FALSE))</f>
        <v/>
      </c>
      <c r="C1836" s="99"/>
      <c r="D1836" s="99"/>
      <c r="E1836" s="99"/>
      <c r="F1836" s="100"/>
      <c r="G1836" s="49" t="s">
        <v>26</v>
      </c>
      <c r="H1836" s="91"/>
      <c r="I1836" s="3"/>
      <c r="J1836" s="91"/>
      <c r="K1836" s="3"/>
      <c r="L1836" s="91"/>
      <c r="M1836" s="3"/>
      <c r="N1836" s="91"/>
      <c r="O1836" s="3"/>
      <c r="P1836" s="91"/>
      <c r="Q1836" s="3"/>
      <c r="R1836" s="91"/>
      <c r="S1836" s="3"/>
      <c r="T1836" s="91"/>
      <c r="U1836" s="3"/>
      <c r="V1836" s="91"/>
      <c r="W1836" s="3"/>
      <c r="X1836" s="91"/>
      <c r="Y1836" s="3"/>
      <c r="Z1836" s="94"/>
      <c r="AA1836" s="3"/>
    </row>
    <row r="1837" spans="1:27" ht="21" customHeight="1">
      <c r="A1837" s="97"/>
      <c r="B1837" s="101"/>
      <c r="C1837" s="102"/>
      <c r="D1837" s="102"/>
      <c r="E1837" s="102"/>
      <c r="F1837" s="103"/>
      <c r="G1837" s="44"/>
      <c r="H1837" s="92"/>
      <c r="I1837" s="3"/>
      <c r="J1837" s="92"/>
      <c r="K1837" s="3"/>
      <c r="L1837" s="92"/>
      <c r="M1837" s="3"/>
      <c r="N1837" s="92"/>
      <c r="O1837" s="3"/>
      <c r="P1837" s="92"/>
      <c r="Q1837" s="3"/>
      <c r="R1837" s="92"/>
      <c r="S1837" s="3"/>
      <c r="T1837" s="92"/>
      <c r="U1837" s="3"/>
      <c r="V1837" s="92"/>
      <c r="W1837" s="3"/>
      <c r="X1837" s="92"/>
      <c r="Y1837" s="3"/>
      <c r="Z1837" s="95"/>
      <c r="AA1837" s="3"/>
    </row>
    <row r="1838" spans="1:27" ht="21" customHeight="1">
      <c r="A1838" s="106">
        <f t="shared" ref="A1838" si="664">A1832+1</f>
        <v>307</v>
      </c>
      <c r="B1838" s="108" t="s">
        <v>18</v>
      </c>
      <c r="C1838" s="108"/>
      <c r="D1838" s="109"/>
      <c r="E1838" s="9" t="s">
        <v>19</v>
      </c>
      <c r="F1838" s="8" t="s">
        <v>20</v>
      </c>
      <c r="G1838" s="45" t="s">
        <v>21</v>
      </c>
      <c r="H1838" s="54" t="s">
        <v>22</v>
      </c>
      <c r="I1838" s="3" t="str">
        <f t="shared" si="648"/>
        <v/>
      </c>
      <c r="J1838" s="54" t="s">
        <v>22</v>
      </c>
      <c r="K1838" s="3" t="str">
        <f t="shared" si="648"/>
        <v/>
      </c>
      <c r="L1838" s="54" t="s">
        <v>22</v>
      </c>
      <c r="M1838" s="3" t="str">
        <f t="shared" si="648"/>
        <v/>
      </c>
      <c r="N1838" s="54" t="s">
        <v>22</v>
      </c>
      <c r="O1838" s="3" t="str">
        <f t="shared" si="648"/>
        <v/>
      </c>
      <c r="P1838" s="54" t="s">
        <v>22</v>
      </c>
      <c r="Q1838" s="3" t="str">
        <f t="shared" si="648"/>
        <v/>
      </c>
      <c r="R1838" s="54" t="s">
        <v>22</v>
      </c>
      <c r="S1838" s="3" t="str">
        <f t="shared" si="648"/>
        <v/>
      </c>
      <c r="T1838" s="54" t="s">
        <v>22</v>
      </c>
      <c r="U1838" s="3" t="str">
        <f t="shared" si="648"/>
        <v/>
      </c>
      <c r="V1838" s="54" t="s">
        <v>22</v>
      </c>
      <c r="W1838" s="3" t="str">
        <f t="shared" si="648"/>
        <v/>
      </c>
      <c r="X1838" s="54" t="s">
        <v>22</v>
      </c>
      <c r="Y1838" s="3" t="str">
        <f t="shared" si="648"/>
        <v/>
      </c>
      <c r="Z1838" s="55" t="s">
        <v>22</v>
      </c>
      <c r="AA1838" s="3" t="str">
        <f t="shared" ref="AA1838" si="665">IF(Z1839="-","",Z1839)</f>
        <v/>
      </c>
    </row>
    <row r="1839" spans="1:27" ht="21" customHeight="1">
      <c r="A1839" s="107"/>
      <c r="B1839" s="110" t="str">
        <f>IF(VLOOKUP($A1838,入力マスター!$A$2:$N$65027,2,FALSE)="","",VLOOKUP($A1838,入力マスター!$A$2:$N$65027,2,FALSE))</f>
        <v/>
      </c>
      <c r="C1839" s="110"/>
      <c r="D1839" s="111"/>
      <c r="E1839" s="10"/>
      <c r="F1839" s="7"/>
      <c r="G1839" s="47"/>
      <c r="H1839" s="46" t="s">
        <v>23</v>
      </c>
      <c r="I1839" s="3"/>
      <c r="J1839" s="46" t="s">
        <v>23</v>
      </c>
      <c r="K1839" s="3"/>
      <c r="L1839" s="46" t="s">
        <v>23</v>
      </c>
      <c r="M1839" s="3"/>
      <c r="N1839" s="46" t="s">
        <v>23</v>
      </c>
      <c r="O1839" s="3"/>
      <c r="P1839" s="46" t="s">
        <v>23</v>
      </c>
      <c r="Q1839" s="3"/>
      <c r="R1839" s="46" t="s">
        <v>23</v>
      </c>
      <c r="S1839" s="3"/>
      <c r="T1839" s="46" t="s">
        <v>23</v>
      </c>
      <c r="U1839" s="3"/>
      <c r="V1839" s="46" t="s">
        <v>23</v>
      </c>
      <c r="W1839" s="3"/>
      <c r="X1839" s="46" t="s">
        <v>23</v>
      </c>
      <c r="Y1839" s="3"/>
      <c r="Z1839" s="50" t="s">
        <v>23</v>
      </c>
      <c r="AA1839" s="3"/>
    </row>
    <row r="1840" spans="1:27" ht="21" customHeight="1">
      <c r="A1840" s="104" t="s">
        <v>24</v>
      </c>
      <c r="B1840" s="114" t="str">
        <f>IF(VLOOKUP($A1838,入力マスター!$A$2:$N$65027,5,FALSE)="","",VLOOKUP($A1838,入力マスター!$A$2:$N$65027,5,FALSE))</f>
        <v/>
      </c>
      <c r="C1840" s="115"/>
      <c r="D1840" s="116"/>
      <c r="E1840" s="21" t="s">
        <v>2</v>
      </c>
      <c r="F1840" s="22"/>
      <c r="G1840" s="48"/>
      <c r="H1840" s="51" t="s">
        <v>21</v>
      </c>
      <c r="I1840" s="3"/>
      <c r="J1840" s="51" t="s">
        <v>21</v>
      </c>
      <c r="K1840" s="3"/>
      <c r="L1840" s="51" t="s">
        <v>21</v>
      </c>
      <c r="M1840" s="3"/>
      <c r="N1840" s="51" t="s">
        <v>21</v>
      </c>
      <c r="O1840" s="3"/>
      <c r="P1840" s="51" t="s">
        <v>21</v>
      </c>
      <c r="Q1840" s="3"/>
      <c r="R1840" s="51" t="s">
        <v>21</v>
      </c>
      <c r="S1840" s="3"/>
      <c r="T1840" s="51" t="s">
        <v>21</v>
      </c>
      <c r="U1840" s="3"/>
      <c r="V1840" s="51" t="s">
        <v>21</v>
      </c>
      <c r="W1840" s="3"/>
      <c r="X1840" s="51" t="s">
        <v>21</v>
      </c>
      <c r="Y1840" s="3"/>
      <c r="Z1840" s="52" t="s">
        <v>21</v>
      </c>
      <c r="AA1840" s="3"/>
    </row>
    <row r="1841" spans="1:27" ht="21" customHeight="1">
      <c r="A1841" s="105"/>
      <c r="B1841" s="117"/>
      <c r="C1841" s="118"/>
      <c r="D1841" s="119"/>
      <c r="E1841" s="112" t="str">
        <f>IF(VLOOKUP($A1838,入力マスター!$A$2:$N$65027,3,FALSE)="","",VLOOKUP($A1838,入力マスター!$A$2:$N$65027,3,FALSE))</f>
        <v/>
      </c>
      <c r="F1841" s="113"/>
      <c r="G1841" s="2"/>
      <c r="H1841" s="90"/>
      <c r="I1841" s="3"/>
      <c r="J1841" s="90"/>
      <c r="K1841" s="3"/>
      <c r="L1841" s="90"/>
      <c r="M1841" s="3"/>
      <c r="N1841" s="90"/>
      <c r="O1841" s="3"/>
      <c r="P1841" s="90"/>
      <c r="Q1841" s="3"/>
      <c r="R1841" s="90"/>
      <c r="S1841" s="3"/>
      <c r="T1841" s="90"/>
      <c r="U1841" s="3"/>
      <c r="V1841" s="90"/>
      <c r="W1841" s="3"/>
      <c r="X1841" s="90"/>
      <c r="Y1841" s="3"/>
      <c r="Z1841" s="93"/>
      <c r="AA1841" s="3"/>
    </row>
    <row r="1842" spans="1:27" ht="21" customHeight="1">
      <c r="A1842" s="96" t="s">
        <v>25</v>
      </c>
      <c r="B1842" s="98" t="str">
        <f>IF(VLOOKUP($A1838,入力マスター!$A$2:$N$65027,4,FALSE)="","",VLOOKUP($A1838,入力マスター!$A$2:$N$65027,4,FALSE))</f>
        <v/>
      </c>
      <c r="C1842" s="99"/>
      <c r="D1842" s="99"/>
      <c r="E1842" s="99"/>
      <c r="F1842" s="100"/>
      <c r="G1842" s="49" t="s">
        <v>26</v>
      </c>
      <c r="H1842" s="91"/>
      <c r="I1842" s="3"/>
      <c r="J1842" s="91"/>
      <c r="K1842" s="3"/>
      <c r="L1842" s="91"/>
      <c r="M1842" s="3"/>
      <c r="N1842" s="91"/>
      <c r="O1842" s="3"/>
      <c r="P1842" s="91"/>
      <c r="Q1842" s="3"/>
      <c r="R1842" s="91"/>
      <c r="S1842" s="3"/>
      <c r="T1842" s="91"/>
      <c r="U1842" s="3"/>
      <c r="V1842" s="91"/>
      <c r="W1842" s="3"/>
      <c r="X1842" s="91"/>
      <c r="Y1842" s="3"/>
      <c r="Z1842" s="94"/>
      <c r="AA1842" s="3"/>
    </row>
    <row r="1843" spans="1:27" ht="21" customHeight="1">
      <c r="A1843" s="97"/>
      <c r="B1843" s="101"/>
      <c r="C1843" s="102"/>
      <c r="D1843" s="102"/>
      <c r="E1843" s="102"/>
      <c r="F1843" s="103"/>
      <c r="G1843" s="44"/>
      <c r="H1843" s="92"/>
      <c r="I1843" s="3"/>
      <c r="J1843" s="92"/>
      <c r="K1843" s="3"/>
      <c r="L1843" s="92"/>
      <c r="M1843" s="3"/>
      <c r="N1843" s="92"/>
      <c r="O1843" s="3"/>
      <c r="P1843" s="92"/>
      <c r="Q1843" s="3"/>
      <c r="R1843" s="92"/>
      <c r="S1843" s="3"/>
      <c r="T1843" s="92"/>
      <c r="U1843" s="3"/>
      <c r="V1843" s="92"/>
      <c r="W1843" s="3"/>
      <c r="X1843" s="92"/>
      <c r="Y1843" s="3"/>
      <c r="Z1843" s="95"/>
      <c r="AA1843" s="3"/>
    </row>
    <row r="1844" spans="1:27" ht="21" customHeight="1">
      <c r="A1844" s="106">
        <f t="shared" ref="A1844" si="666">A1838+1</f>
        <v>308</v>
      </c>
      <c r="B1844" s="108" t="s">
        <v>18</v>
      </c>
      <c r="C1844" s="108"/>
      <c r="D1844" s="109"/>
      <c r="E1844" s="9" t="s">
        <v>19</v>
      </c>
      <c r="F1844" s="8" t="s">
        <v>20</v>
      </c>
      <c r="G1844" s="45" t="s">
        <v>21</v>
      </c>
      <c r="H1844" s="54" t="s">
        <v>22</v>
      </c>
      <c r="I1844" s="3" t="str">
        <f t="shared" si="648"/>
        <v/>
      </c>
      <c r="J1844" s="54" t="s">
        <v>22</v>
      </c>
      <c r="K1844" s="3" t="str">
        <f t="shared" si="648"/>
        <v/>
      </c>
      <c r="L1844" s="54" t="s">
        <v>22</v>
      </c>
      <c r="M1844" s="3" t="str">
        <f t="shared" si="648"/>
        <v/>
      </c>
      <c r="N1844" s="54" t="s">
        <v>22</v>
      </c>
      <c r="O1844" s="3" t="str">
        <f t="shared" si="648"/>
        <v/>
      </c>
      <c r="P1844" s="54" t="s">
        <v>22</v>
      </c>
      <c r="Q1844" s="3" t="str">
        <f t="shared" si="648"/>
        <v/>
      </c>
      <c r="R1844" s="54" t="s">
        <v>22</v>
      </c>
      <c r="S1844" s="3" t="str">
        <f t="shared" si="648"/>
        <v/>
      </c>
      <c r="T1844" s="54" t="s">
        <v>22</v>
      </c>
      <c r="U1844" s="3" t="str">
        <f t="shared" si="648"/>
        <v/>
      </c>
      <c r="V1844" s="54" t="s">
        <v>22</v>
      </c>
      <c r="W1844" s="3" t="str">
        <f t="shared" si="648"/>
        <v/>
      </c>
      <c r="X1844" s="54" t="s">
        <v>22</v>
      </c>
      <c r="Y1844" s="3" t="str">
        <f t="shared" si="648"/>
        <v/>
      </c>
      <c r="Z1844" s="55" t="s">
        <v>22</v>
      </c>
      <c r="AA1844" s="3" t="str">
        <f t="shared" ref="AA1844" si="667">IF(Z1845="-","",Z1845)</f>
        <v/>
      </c>
    </row>
    <row r="1845" spans="1:27" ht="21" customHeight="1">
      <c r="A1845" s="107"/>
      <c r="B1845" s="110" t="str">
        <f>IF(VLOOKUP($A1844,入力マスター!$A$2:$N$65027,2,FALSE)="","",VLOOKUP($A1844,入力マスター!$A$2:$N$65027,2,FALSE))</f>
        <v/>
      </c>
      <c r="C1845" s="110"/>
      <c r="D1845" s="111"/>
      <c r="E1845" s="10"/>
      <c r="F1845" s="7"/>
      <c r="G1845" s="47"/>
      <c r="H1845" s="46" t="s">
        <v>23</v>
      </c>
      <c r="I1845" s="3"/>
      <c r="J1845" s="46" t="s">
        <v>23</v>
      </c>
      <c r="K1845" s="3"/>
      <c r="L1845" s="46" t="s">
        <v>23</v>
      </c>
      <c r="M1845" s="3"/>
      <c r="N1845" s="46" t="s">
        <v>23</v>
      </c>
      <c r="O1845" s="3"/>
      <c r="P1845" s="46" t="s">
        <v>23</v>
      </c>
      <c r="Q1845" s="3"/>
      <c r="R1845" s="46" t="s">
        <v>23</v>
      </c>
      <c r="S1845" s="3"/>
      <c r="T1845" s="46" t="s">
        <v>23</v>
      </c>
      <c r="U1845" s="3"/>
      <c r="V1845" s="46" t="s">
        <v>23</v>
      </c>
      <c r="W1845" s="3"/>
      <c r="X1845" s="46" t="s">
        <v>23</v>
      </c>
      <c r="Y1845" s="3"/>
      <c r="Z1845" s="50" t="s">
        <v>23</v>
      </c>
      <c r="AA1845" s="3"/>
    </row>
    <row r="1846" spans="1:27" ht="21" customHeight="1">
      <c r="A1846" s="104" t="s">
        <v>24</v>
      </c>
      <c r="B1846" s="114" t="str">
        <f>IF(VLOOKUP($A1844,入力マスター!$A$2:$N$65027,5,FALSE)="","",VLOOKUP($A1844,入力マスター!$A$2:$N$65027,5,FALSE))</f>
        <v/>
      </c>
      <c r="C1846" s="115"/>
      <c r="D1846" s="116"/>
      <c r="E1846" s="21" t="s">
        <v>2</v>
      </c>
      <c r="F1846" s="22"/>
      <c r="G1846" s="48"/>
      <c r="H1846" s="51" t="s">
        <v>21</v>
      </c>
      <c r="I1846" s="3"/>
      <c r="J1846" s="51" t="s">
        <v>21</v>
      </c>
      <c r="K1846" s="3"/>
      <c r="L1846" s="51" t="s">
        <v>21</v>
      </c>
      <c r="M1846" s="3"/>
      <c r="N1846" s="51" t="s">
        <v>21</v>
      </c>
      <c r="O1846" s="3"/>
      <c r="P1846" s="51" t="s">
        <v>21</v>
      </c>
      <c r="Q1846" s="3"/>
      <c r="R1846" s="51" t="s">
        <v>21</v>
      </c>
      <c r="S1846" s="3"/>
      <c r="T1846" s="51" t="s">
        <v>21</v>
      </c>
      <c r="U1846" s="3"/>
      <c r="V1846" s="51" t="s">
        <v>21</v>
      </c>
      <c r="W1846" s="3"/>
      <c r="X1846" s="51" t="s">
        <v>21</v>
      </c>
      <c r="Y1846" s="3"/>
      <c r="Z1846" s="52" t="s">
        <v>21</v>
      </c>
      <c r="AA1846" s="3"/>
    </row>
    <row r="1847" spans="1:27" ht="21" customHeight="1">
      <c r="A1847" s="105"/>
      <c r="B1847" s="117"/>
      <c r="C1847" s="118"/>
      <c r="D1847" s="119"/>
      <c r="E1847" s="112" t="str">
        <f>IF(VLOOKUP($A1844,入力マスター!$A$2:$N$65027,3,FALSE)="","",VLOOKUP($A1844,入力マスター!$A$2:$N$65027,3,FALSE))</f>
        <v/>
      </c>
      <c r="F1847" s="113"/>
      <c r="G1847" s="2"/>
      <c r="H1847" s="90"/>
      <c r="I1847" s="3"/>
      <c r="J1847" s="90"/>
      <c r="K1847" s="3"/>
      <c r="L1847" s="90"/>
      <c r="M1847" s="3"/>
      <c r="N1847" s="90"/>
      <c r="O1847" s="3"/>
      <c r="P1847" s="90"/>
      <c r="Q1847" s="3"/>
      <c r="R1847" s="90"/>
      <c r="S1847" s="3"/>
      <c r="T1847" s="90"/>
      <c r="U1847" s="3"/>
      <c r="V1847" s="90"/>
      <c r="W1847" s="3"/>
      <c r="X1847" s="90"/>
      <c r="Y1847" s="3"/>
      <c r="Z1847" s="93"/>
      <c r="AA1847" s="3"/>
    </row>
    <row r="1848" spans="1:27" ht="21" customHeight="1">
      <c r="A1848" s="96" t="s">
        <v>25</v>
      </c>
      <c r="B1848" s="98" t="str">
        <f>IF(VLOOKUP($A1844,入力マスター!$A$2:$N$65027,4,FALSE)="","",VLOOKUP($A1844,入力マスター!$A$2:$N$65027,4,FALSE))</f>
        <v/>
      </c>
      <c r="C1848" s="99"/>
      <c r="D1848" s="99"/>
      <c r="E1848" s="99"/>
      <c r="F1848" s="100"/>
      <c r="G1848" s="49" t="s">
        <v>26</v>
      </c>
      <c r="H1848" s="91"/>
      <c r="I1848" s="3"/>
      <c r="J1848" s="91"/>
      <c r="K1848" s="3"/>
      <c r="L1848" s="91"/>
      <c r="M1848" s="3"/>
      <c r="N1848" s="91"/>
      <c r="O1848" s="3"/>
      <c r="P1848" s="91"/>
      <c r="Q1848" s="3"/>
      <c r="R1848" s="91"/>
      <c r="S1848" s="3"/>
      <c r="T1848" s="91"/>
      <c r="U1848" s="3"/>
      <c r="V1848" s="91"/>
      <c r="W1848" s="3"/>
      <c r="X1848" s="91"/>
      <c r="Y1848" s="3"/>
      <c r="Z1848" s="94"/>
      <c r="AA1848" s="3"/>
    </row>
    <row r="1849" spans="1:27" ht="21" customHeight="1">
      <c r="A1849" s="97"/>
      <c r="B1849" s="101"/>
      <c r="C1849" s="102"/>
      <c r="D1849" s="102"/>
      <c r="E1849" s="102"/>
      <c r="F1849" s="103"/>
      <c r="G1849" s="44"/>
      <c r="H1849" s="92"/>
      <c r="I1849" s="3"/>
      <c r="J1849" s="92"/>
      <c r="K1849" s="3"/>
      <c r="L1849" s="92"/>
      <c r="M1849" s="3"/>
      <c r="N1849" s="92"/>
      <c r="O1849" s="3"/>
      <c r="P1849" s="92"/>
      <c r="Q1849" s="3"/>
      <c r="R1849" s="92"/>
      <c r="S1849" s="3"/>
      <c r="T1849" s="92"/>
      <c r="U1849" s="3"/>
      <c r="V1849" s="92"/>
      <c r="W1849" s="3"/>
      <c r="X1849" s="92"/>
      <c r="Y1849" s="3"/>
      <c r="Z1849" s="95"/>
      <c r="AA1849" s="3"/>
    </row>
    <row r="1850" spans="1:27" ht="21" customHeight="1">
      <c r="A1850" s="106">
        <f t="shared" ref="A1850" si="668">A1844+1</f>
        <v>309</v>
      </c>
      <c r="B1850" s="108" t="s">
        <v>18</v>
      </c>
      <c r="C1850" s="108"/>
      <c r="D1850" s="109"/>
      <c r="E1850" s="9" t="s">
        <v>19</v>
      </c>
      <c r="F1850" s="8" t="s">
        <v>20</v>
      </c>
      <c r="G1850" s="45" t="s">
        <v>21</v>
      </c>
      <c r="H1850" s="54" t="s">
        <v>22</v>
      </c>
      <c r="I1850" s="3" t="str">
        <f t="shared" si="648"/>
        <v/>
      </c>
      <c r="J1850" s="54" t="s">
        <v>22</v>
      </c>
      <c r="K1850" s="3" t="str">
        <f t="shared" si="648"/>
        <v/>
      </c>
      <c r="L1850" s="54" t="s">
        <v>22</v>
      </c>
      <c r="M1850" s="3" t="str">
        <f t="shared" si="648"/>
        <v/>
      </c>
      <c r="N1850" s="54" t="s">
        <v>22</v>
      </c>
      <c r="O1850" s="3" t="str">
        <f t="shared" si="648"/>
        <v/>
      </c>
      <c r="P1850" s="54" t="s">
        <v>22</v>
      </c>
      <c r="Q1850" s="3" t="str">
        <f t="shared" si="648"/>
        <v/>
      </c>
      <c r="R1850" s="54" t="s">
        <v>22</v>
      </c>
      <c r="S1850" s="3" t="str">
        <f t="shared" si="648"/>
        <v/>
      </c>
      <c r="T1850" s="54" t="s">
        <v>22</v>
      </c>
      <c r="U1850" s="3" t="str">
        <f t="shared" si="648"/>
        <v/>
      </c>
      <c r="V1850" s="54" t="s">
        <v>22</v>
      </c>
      <c r="W1850" s="3" t="str">
        <f t="shared" si="648"/>
        <v/>
      </c>
      <c r="X1850" s="54" t="s">
        <v>22</v>
      </c>
      <c r="Y1850" s="3" t="str">
        <f t="shared" si="648"/>
        <v/>
      </c>
      <c r="Z1850" s="55" t="s">
        <v>22</v>
      </c>
      <c r="AA1850" s="3" t="str">
        <f t="shared" ref="AA1850" si="669">IF(Z1851="-","",Z1851)</f>
        <v/>
      </c>
    </row>
    <row r="1851" spans="1:27" ht="21" customHeight="1">
      <c r="A1851" s="107"/>
      <c r="B1851" s="110" t="str">
        <f>IF(VLOOKUP($A1850,入力マスター!$A$2:$N$65027,2,FALSE)="","",VLOOKUP($A1850,入力マスター!$A$2:$N$65027,2,FALSE))</f>
        <v/>
      </c>
      <c r="C1851" s="110"/>
      <c r="D1851" s="111"/>
      <c r="E1851" s="10"/>
      <c r="F1851" s="7"/>
      <c r="G1851" s="47"/>
      <c r="H1851" s="46" t="s">
        <v>23</v>
      </c>
      <c r="I1851" s="3"/>
      <c r="J1851" s="46" t="s">
        <v>23</v>
      </c>
      <c r="K1851" s="3"/>
      <c r="L1851" s="46" t="s">
        <v>23</v>
      </c>
      <c r="M1851" s="3"/>
      <c r="N1851" s="46" t="s">
        <v>23</v>
      </c>
      <c r="O1851" s="3"/>
      <c r="P1851" s="46" t="s">
        <v>23</v>
      </c>
      <c r="Q1851" s="3"/>
      <c r="R1851" s="46" t="s">
        <v>23</v>
      </c>
      <c r="S1851" s="3"/>
      <c r="T1851" s="46" t="s">
        <v>23</v>
      </c>
      <c r="U1851" s="3"/>
      <c r="V1851" s="46" t="s">
        <v>23</v>
      </c>
      <c r="W1851" s="3"/>
      <c r="X1851" s="46" t="s">
        <v>23</v>
      </c>
      <c r="Y1851" s="3"/>
      <c r="Z1851" s="50" t="s">
        <v>23</v>
      </c>
      <c r="AA1851" s="3"/>
    </row>
    <row r="1852" spans="1:27" ht="21" customHeight="1">
      <c r="A1852" s="104" t="s">
        <v>24</v>
      </c>
      <c r="B1852" s="114" t="str">
        <f>IF(VLOOKUP($A1850,入力マスター!$A$2:$N$65027,5,FALSE)="","",VLOOKUP($A1850,入力マスター!$A$2:$N$65027,5,FALSE))</f>
        <v/>
      </c>
      <c r="C1852" s="115"/>
      <c r="D1852" s="116"/>
      <c r="E1852" s="21" t="s">
        <v>2</v>
      </c>
      <c r="F1852" s="22"/>
      <c r="G1852" s="48"/>
      <c r="H1852" s="51" t="s">
        <v>21</v>
      </c>
      <c r="I1852" s="3"/>
      <c r="J1852" s="51" t="s">
        <v>21</v>
      </c>
      <c r="K1852" s="3"/>
      <c r="L1852" s="51" t="s">
        <v>21</v>
      </c>
      <c r="M1852" s="3"/>
      <c r="N1852" s="51" t="s">
        <v>21</v>
      </c>
      <c r="O1852" s="3"/>
      <c r="P1852" s="51" t="s">
        <v>21</v>
      </c>
      <c r="Q1852" s="3"/>
      <c r="R1852" s="51" t="s">
        <v>21</v>
      </c>
      <c r="S1852" s="3"/>
      <c r="T1852" s="51" t="s">
        <v>21</v>
      </c>
      <c r="U1852" s="3"/>
      <c r="V1852" s="51" t="s">
        <v>21</v>
      </c>
      <c r="W1852" s="3"/>
      <c r="X1852" s="51" t="s">
        <v>21</v>
      </c>
      <c r="Y1852" s="3"/>
      <c r="Z1852" s="52" t="s">
        <v>21</v>
      </c>
      <c r="AA1852" s="3"/>
    </row>
    <row r="1853" spans="1:27" ht="21" customHeight="1">
      <c r="A1853" s="105"/>
      <c r="B1853" s="117"/>
      <c r="C1853" s="118"/>
      <c r="D1853" s="119"/>
      <c r="E1853" s="112" t="str">
        <f>IF(VLOOKUP($A1850,入力マスター!$A$2:$N$65027,3,FALSE)="","",VLOOKUP($A1850,入力マスター!$A$2:$N$65027,3,FALSE))</f>
        <v/>
      </c>
      <c r="F1853" s="113"/>
      <c r="G1853" s="2"/>
      <c r="H1853" s="90"/>
      <c r="I1853" s="3"/>
      <c r="J1853" s="90"/>
      <c r="K1853" s="3"/>
      <c r="L1853" s="90"/>
      <c r="M1853" s="3"/>
      <c r="N1853" s="90"/>
      <c r="O1853" s="3"/>
      <c r="P1853" s="90"/>
      <c r="Q1853" s="3"/>
      <c r="R1853" s="90"/>
      <c r="S1853" s="3"/>
      <c r="T1853" s="90"/>
      <c r="U1853" s="3"/>
      <c r="V1853" s="90"/>
      <c r="W1853" s="3"/>
      <c r="X1853" s="90"/>
      <c r="Y1853" s="3"/>
      <c r="Z1853" s="93"/>
      <c r="AA1853" s="3"/>
    </row>
    <row r="1854" spans="1:27" ht="21" customHeight="1">
      <c r="A1854" s="96" t="s">
        <v>25</v>
      </c>
      <c r="B1854" s="98" t="str">
        <f>IF(VLOOKUP($A1850,入力マスター!$A$2:$N$65027,4,FALSE)="","",VLOOKUP($A1850,入力マスター!$A$2:$N$65027,4,FALSE))</f>
        <v/>
      </c>
      <c r="C1854" s="99"/>
      <c r="D1854" s="99"/>
      <c r="E1854" s="99"/>
      <c r="F1854" s="100"/>
      <c r="G1854" s="49" t="s">
        <v>26</v>
      </c>
      <c r="H1854" s="91"/>
      <c r="I1854" s="3"/>
      <c r="J1854" s="91"/>
      <c r="K1854" s="3"/>
      <c r="L1854" s="91"/>
      <c r="M1854" s="3"/>
      <c r="N1854" s="91"/>
      <c r="O1854" s="3"/>
      <c r="P1854" s="91"/>
      <c r="Q1854" s="3"/>
      <c r="R1854" s="91"/>
      <c r="S1854" s="3"/>
      <c r="T1854" s="91"/>
      <c r="U1854" s="3"/>
      <c r="V1854" s="91"/>
      <c r="W1854" s="3"/>
      <c r="X1854" s="91"/>
      <c r="Y1854" s="3"/>
      <c r="Z1854" s="94"/>
      <c r="AA1854" s="3"/>
    </row>
    <row r="1855" spans="1:27" ht="21" customHeight="1">
      <c r="A1855" s="97"/>
      <c r="B1855" s="101"/>
      <c r="C1855" s="102"/>
      <c r="D1855" s="102"/>
      <c r="E1855" s="102"/>
      <c r="F1855" s="103"/>
      <c r="G1855" s="44"/>
      <c r="H1855" s="92"/>
      <c r="I1855" s="3"/>
      <c r="J1855" s="92"/>
      <c r="K1855" s="3"/>
      <c r="L1855" s="92"/>
      <c r="M1855" s="3"/>
      <c r="N1855" s="92"/>
      <c r="O1855" s="3"/>
      <c r="P1855" s="92"/>
      <c r="Q1855" s="3"/>
      <c r="R1855" s="92"/>
      <c r="S1855" s="3"/>
      <c r="T1855" s="92"/>
      <c r="U1855" s="3"/>
      <c r="V1855" s="92"/>
      <c r="W1855" s="3"/>
      <c r="X1855" s="92"/>
      <c r="Y1855" s="3"/>
      <c r="Z1855" s="95"/>
      <c r="AA1855" s="3"/>
    </row>
    <row r="1856" spans="1:27" ht="21" customHeight="1">
      <c r="A1856" s="106">
        <f t="shared" ref="A1856" si="670">A1850+1</f>
        <v>310</v>
      </c>
      <c r="B1856" s="108" t="s">
        <v>18</v>
      </c>
      <c r="C1856" s="108"/>
      <c r="D1856" s="109"/>
      <c r="E1856" s="9" t="s">
        <v>19</v>
      </c>
      <c r="F1856" s="8" t="s">
        <v>20</v>
      </c>
      <c r="G1856" s="45" t="s">
        <v>21</v>
      </c>
      <c r="H1856" s="54" t="s">
        <v>22</v>
      </c>
      <c r="I1856" s="3" t="str">
        <f t="shared" ref="I1856:W1856" si="671">IF(H1857="-","",H1857)</f>
        <v/>
      </c>
      <c r="J1856" s="54" t="s">
        <v>22</v>
      </c>
      <c r="K1856" s="3" t="str">
        <f t="shared" si="671"/>
        <v/>
      </c>
      <c r="L1856" s="54" t="s">
        <v>22</v>
      </c>
      <c r="M1856" s="3" t="str">
        <f t="shared" si="671"/>
        <v/>
      </c>
      <c r="N1856" s="54" t="s">
        <v>22</v>
      </c>
      <c r="O1856" s="3" t="str">
        <f t="shared" si="671"/>
        <v/>
      </c>
      <c r="P1856" s="54" t="s">
        <v>22</v>
      </c>
      <c r="Q1856" s="3" t="str">
        <f t="shared" si="671"/>
        <v/>
      </c>
      <c r="R1856" s="54" t="s">
        <v>22</v>
      </c>
      <c r="S1856" s="3" t="str">
        <f t="shared" si="671"/>
        <v/>
      </c>
      <c r="T1856" s="54" t="s">
        <v>22</v>
      </c>
      <c r="U1856" s="3" t="str">
        <f t="shared" si="671"/>
        <v/>
      </c>
      <c r="V1856" s="54" t="s">
        <v>22</v>
      </c>
      <c r="W1856" s="3" t="str">
        <f t="shared" si="671"/>
        <v/>
      </c>
      <c r="X1856" s="54" t="s">
        <v>22</v>
      </c>
      <c r="Y1856" s="3" t="str">
        <f t="shared" ref="I1856:Y1916" si="672">IF(X1857="-","",X1857)</f>
        <v/>
      </c>
      <c r="Z1856" s="55" t="s">
        <v>22</v>
      </c>
      <c r="AA1856" s="3" t="str">
        <f t="shared" ref="AA1856" si="673">IF(Z1857="-","",Z1857)</f>
        <v/>
      </c>
    </row>
    <row r="1857" spans="1:27" ht="21" customHeight="1">
      <c r="A1857" s="107"/>
      <c r="B1857" s="110" t="str">
        <f>IF(VLOOKUP($A1856,入力マスター!$A$2:$N$65027,2,FALSE)="","",VLOOKUP($A1856,入力マスター!$A$2:$N$65027,2,FALSE))</f>
        <v/>
      </c>
      <c r="C1857" s="110"/>
      <c r="D1857" s="111"/>
      <c r="E1857" s="10"/>
      <c r="F1857" s="7"/>
      <c r="G1857" s="47"/>
      <c r="H1857" s="46" t="s">
        <v>23</v>
      </c>
      <c r="I1857" s="3"/>
      <c r="J1857" s="46" t="s">
        <v>23</v>
      </c>
      <c r="K1857" s="3"/>
      <c r="L1857" s="46" t="s">
        <v>23</v>
      </c>
      <c r="M1857" s="3"/>
      <c r="N1857" s="46" t="s">
        <v>23</v>
      </c>
      <c r="O1857" s="3"/>
      <c r="P1857" s="46" t="s">
        <v>23</v>
      </c>
      <c r="Q1857" s="3"/>
      <c r="R1857" s="46" t="s">
        <v>23</v>
      </c>
      <c r="S1857" s="3"/>
      <c r="T1857" s="46" t="s">
        <v>23</v>
      </c>
      <c r="U1857" s="3"/>
      <c r="V1857" s="46" t="s">
        <v>23</v>
      </c>
      <c r="W1857" s="3"/>
      <c r="X1857" s="46" t="s">
        <v>23</v>
      </c>
      <c r="Y1857" s="3"/>
      <c r="Z1857" s="50" t="s">
        <v>23</v>
      </c>
      <c r="AA1857" s="3"/>
    </row>
    <row r="1858" spans="1:27" ht="21" customHeight="1">
      <c r="A1858" s="104" t="s">
        <v>24</v>
      </c>
      <c r="B1858" s="114" t="str">
        <f>IF(VLOOKUP($A1856,入力マスター!$A$2:$N$65027,5,FALSE)="","",VLOOKUP($A1856,入力マスター!$A$2:$N$65027,5,FALSE))</f>
        <v/>
      </c>
      <c r="C1858" s="115"/>
      <c r="D1858" s="116"/>
      <c r="E1858" s="21" t="s">
        <v>2</v>
      </c>
      <c r="F1858" s="22"/>
      <c r="G1858" s="48"/>
      <c r="H1858" s="51" t="s">
        <v>21</v>
      </c>
      <c r="I1858" s="3"/>
      <c r="J1858" s="51" t="s">
        <v>21</v>
      </c>
      <c r="K1858" s="3"/>
      <c r="L1858" s="51" t="s">
        <v>21</v>
      </c>
      <c r="M1858" s="3"/>
      <c r="N1858" s="51" t="s">
        <v>21</v>
      </c>
      <c r="O1858" s="3"/>
      <c r="P1858" s="51" t="s">
        <v>21</v>
      </c>
      <c r="Q1858" s="3"/>
      <c r="R1858" s="51" t="s">
        <v>21</v>
      </c>
      <c r="S1858" s="3"/>
      <c r="T1858" s="51" t="s">
        <v>21</v>
      </c>
      <c r="U1858" s="3"/>
      <c r="V1858" s="51" t="s">
        <v>21</v>
      </c>
      <c r="W1858" s="3"/>
      <c r="X1858" s="51" t="s">
        <v>21</v>
      </c>
      <c r="Y1858" s="3"/>
      <c r="Z1858" s="52" t="s">
        <v>21</v>
      </c>
      <c r="AA1858" s="3"/>
    </row>
    <row r="1859" spans="1:27" ht="21" customHeight="1">
      <c r="A1859" s="105"/>
      <c r="B1859" s="117"/>
      <c r="C1859" s="118"/>
      <c r="D1859" s="119"/>
      <c r="E1859" s="112" t="str">
        <f>IF(VLOOKUP($A1856,入力マスター!$A$2:$N$65027,3,FALSE)="","",VLOOKUP($A1856,入力マスター!$A$2:$N$65027,3,FALSE))</f>
        <v/>
      </c>
      <c r="F1859" s="113"/>
      <c r="G1859" s="2"/>
      <c r="H1859" s="90"/>
      <c r="I1859" s="3"/>
      <c r="J1859" s="90"/>
      <c r="K1859" s="3"/>
      <c r="L1859" s="90"/>
      <c r="M1859" s="3"/>
      <c r="N1859" s="90"/>
      <c r="O1859" s="3"/>
      <c r="P1859" s="90"/>
      <c r="Q1859" s="3"/>
      <c r="R1859" s="90"/>
      <c r="S1859" s="3"/>
      <c r="T1859" s="90"/>
      <c r="U1859" s="3"/>
      <c r="V1859" s="90"/>
      <c r="W1859" s="3"/>
      <c r="X1859" s="90"/>
      <c r="Y1859" s="3"/>
      <c r="Z1859" s="93"/>
      <c r="AA1859" s="3"/>
    </row>
    <row r="1860" spans="1:27" ht="21" customHeight="1">
      <c r="A1860" s="96" t="s">
        <v>25</v>
      </c>
      <c r="B1860" s="98" t="str">
        <f>IF(VLOOKUP($A1856,入力マスター!$A$2:$N$65027,4,FALSE)="","",VLOOKUP($A1856,入力マスター!$A$2:$N$65027,4,FALSE))</f>
        <v/>
      </c>
      <c r="C1860" s="99"/>
      <c r="D1860" s="99"/>
      <c r="E1860" s="99"/>
      <c r="F1860" s="100"/>
      <c r="G1860" s="49" t="s">
        <v>26</v>
      </c>
      <c r="H1860" s="91"/>
      <c r="I1860" s="3"/>
      <c r="J1860" s="91"/>
      <c r="K1860" s="3"/>
      <c r="L1860" s="91"/>
      <c r="M1860" s="3"/>
      <c r="N1860" s="91"/>
      <c r="O1860" s="3"/>
      <c r="P1860" s="91"/>
      <c r="Q1860" s="3"/>
      <c r="R1860" s="91"/>
      <c r="S1860" s="3"/>
      <c r="T1860" s="91"/>
      <c r="U1860" s="3"/>
      <c r="V1860" s="91"/>
      <c r="W1860" s="3"/>
      <c r="X1860" s="91"/>
      <c r="Y1860" s="3"/>
      <c r="Z1860" s="94"/>
      <c r="AA1860" s="3"/>
    </row>
    <row r="1861" spans="1:27" ht="21" customHeight="1">
      <c r="A1861" s="97"/>
      <c r="B1861" s="101"/>
      <c r="C1861" s="102"/>
      <c r="D1861" s="102"/>
      <c r="E1861" s="102"/>
      <c r="F1861" s="103"/>
      <c r="G1861" s="44"/>
      <c r="H1861" s="92"/>
      <c r="I1861" s="3"/>
      <c r="J1861" s="92"/>
      <c r="K1861" s="3"/>
      <c r="L1861" s="92"/>
      <c r="M1861" s="3"/>
      <c r="N1861" s="92"/>
      <c r="O1861" s="3"/>
      <c r="P1861" s="92"/>
      <c r="Q1861" s="3"/>
      <c r="R1861" s="92"/>
      <c r="S1861" s="3"/>
      <c r="T1861" s="92"/>
      <c r="U1861" s="3"/>
      <c r="V1861" s="92"/>
      <c r="W1861" s="3"/>
      <c r="X1861" s="92"/>
      <c r="Y1861" s="3"/>
      <c r="Z1861" s="95"/>
      <c r="AA1861" s="3"/>
    </row>
    <row r="1862" spans="1:27" ht="21" customHeight="1">
      <c r="A1862" s="106">
        <f t="shared" ref="A1862" si="674">A1856+1</f>
        <v>311</v>
      </c>
      <c r="B1862" s="108" t="s">
        <v>18</v>
      </c>
      <c r="C1862" s="108"/>
      <c r="D1862" s="109"/>
      <c r="E1862" s="9" t="s">
        <v>19</v>
      </c>
      <c r="F1862" s="8" t="s">
        <v>20</v>
      </c>
      <c r="G1862" s="45" t="s">
        <v>21</v>
      </c>
      <c r="H1862" s="54" t="s">
        <v>22</v>
      </c>
      <c r="I1862" s="3" t="str">
        <f t="shared" si="672"/>
        <v/>
      </c>
      <c r="J1862" s="54" t="s">
        <v>22</v>
      </c>
      <c r="K1862" s="3" t="str">
        <f t="shared" si="672"/>
        <v/>
      </c>
      <c r="L1862" s="54" t="s">
        <v>22</v>
      </c>
      <c r="M1862" s="3" t="str">
        <f t="shared" si="672"/>
        <v/>
      </c>
      <c r="N1862" s="54" t="s">
        <v>22</v>
      </c>
      <c r="O1862" s="3" t="str">
        <f t="shared" si="672"/>
        <v/>
      </c>
      <c r="P1862" s="54" t="s">
        <v>22</v>
      </c>
      <c r="Q1862" s="3" t="str">
        <f t="shared" si="672"/>
        <v/>
      </c>
      <c r="R1862" s="54" t="s">
        <v>22</v>
      </c>
      <c r="S1862" s="3" t="str">
        <f t="shared" si="672"/>
        <v/>
      </c>
      <c r="T1862" s="54" t="s">
        <v>22</v>
      </c>
      <c r="U1862" s="3" t="str">
        <f t="shared" si="672"/>
        <v/>
      </c>
      <c r="V1862" s="54" t="s">
        <v>22</v>
      </c>
      <c r="W1862" s="3" t="str">
        <f t="shared" si="672"/>
        <v/>
      </c>
      <c r="X1862" s="54" t="s">
        <v>22</v>
      </c>
      <c r="Y1862" s="3" t="str">
        <f t="shared" si="672"/>
        <v/>
      </c>
      <c r="Z1862" s="55" t="s">
        <v>22</v>
      </c>
      <c r="AA1862" s="3" t="str">
        <f t="shared" ref="AA1862" si="675">IF(Z1863="-","",Z1863)</f>
        <v/>
      </c>
    </row>
    <row r="1863" spans="1:27" ht="21" customHeight="1">
      <c r="A1863" s="107"/>
      <c r="B1863" s="110" t="str">
        <f>IF(VLOOKUP($A1862,入力マスター!$A$2:$N$65027,2,FALSE)="","",VLOOKUP($A1862,入力マスター!$A$2:$N$65027,2,FALSE))</f>
        <v/>
      </c>
      <c r="C1863" s="110"/>
      <c r="D1863" s="111"/>
      <c r="E1863" s="10"/>
      <c r="F1863" s="7"/>
      <c r="G1863" s="47"/>
      <c r="H1863" s="46" t="s">
        <v>23</v>
      </c>
      <c r="I1863" s="3"/>
      <c r="J1863" s="46" t="s">
        <v>23</v>
      </c>
      <c r="K1863" s="3"/>
      <c r="L1863" s="46" t="s">
        <v>23</v>
      </c>
      <c r="M1863" s="3"/>
      <c r="N1863" s="46" t="s">
        <v>23</v>
      </c>
      <c r="O1863" s="3"/>
      <c r="P1863" s="46" t="s">
        <v>23</v>
      </c>
      <c r="Q1863" s="3"/>
      <c r="R1863" s="46" t="s">
        <v>23</v>
      </c>
      <c r="S1863" s="3"/>
      <c r="T1863" s="46" t="s">
        <v>23</v>
      </c>
      <c r="U1863" s="3"/>
      <c r="V1863" s="46" t="s">
        <v>23</v>
      </c>
      <c r="W1863" s="3"/>
      <c r="X1863" s="46" t="s">
        <v>23</v>
      </c>
      <c r="Y1863" s="3"/>
      <c r="Z1863" s="50" t="s">
        <v>23</v>
      </c>
      <c r="AA1863" s="3"/>
    </row>
    <row r="1864" spans="1:27" ht="21" customHeight="1">
      <c r="A1864" s="104" t="s">
        <v>24</v>
      </c>
      <c r="B1864" s="114" t="str">
        <f>IF(VLOOKUP($A1862,入力マスター!$A$2:$N$65027,5,FALSE)="","",VLOOKUP($A1862,入力マスター!$A$2:$N$65027,5,FALSE))</f>
        <v/>
      </c>
      <c r="C1864" s="115"/>
      <c r="D1864" s="116"/>
      <c r="E1864" s="21" t="s">
        <v>2</v>
      </c>
      <c r="F1864" s="22"/>
      <c r="G1864" s="48"/>
      <c r="H1864" s="51" t="s">
        <v>21</v>
      </c>
      <c r="I1864" s="3"/>
      <c r="J1864" s="51" t="s">
        <v>21</v>
      </c>
      <c r="K1864" s="3"/>
      <c r="L1864" s="51" t="s">
        <v>21</v>
      </c>
      <c r="M1864" s="3"/>
      <c r="N1864" s="51" t="s">
        <v>21</v>
      </c>
      <c r="O1864" s="3"/>
      <c r="P1864" s="51" t="s">
        <v>21</v>
      </c>
      <c r="Q1864" s="3"/>
      <c r="R1864" s="51" t="s">
        <v>21</v>
      </c>
      <c r="S1864" s="3"/>
      <c r="T1864" s="51" t="s">
        <v>21</v>
      </c>
      <c r="U1864" s="3"/>
      <c r="V1864" s="51" t="s">
        <v>21</v>
      </c>
      <c r="W1864" s="3"/>
      <c r="X1864" s="51" t="s">
        <v>21</v>
      </c>
      <c r="Y1864" s="3"/>
      <c r="Z1864" s="52" t="s">
        <v>21</v>
      </c>
      <c r="AA1864" s="3"/>
    </row>
    <row r="1865" spans="1:27" ht="21" customHeight="1">
      <c r="A1865" s="105"/>
      <c r="B1865" s="117"/>
      <c r="C1865" s="118"/>
      <c r="D1865" s="119"/>
      <c r="E1865" s="112" t="str">
        <f>IF(VLOOKUP($A1862,入力マスター!$A$2:$N$65027,3,FALSE)="","",VLOOKUP($A1862,入力マスター!$A$2:$N$65027,3,FALSE))</f>
        <v/>
      </c>
      <c r="F1865" s="113"/>
      <c r="G1865" s="2"/>
      <c r="H1865" s="90"/>
      <c r="I1865" s="3"/>
      <c r="J1865" s="90"/>
      <c r="K1865" s="3"/>
      <c r="L1865" s="90"/>
      <c r="M1865" s="3"/>
      <c r="N1865" s="90"/>
      <c r="O1865" s="3"/>
      <c r="P1865" s="90"/>
      <c r="Q1865" s="3"/>
      <c r="R1865" s="90"/>
      <c r="S1865" s="3"/>
      <c r="T1865" s="90"/>
      <c r="U1865" s="3"/>
      <c r="V1865" s="90"/>
      <c r="W1865" s="3"/>
      <c r="X1865" s="90"/>
      <c r="Y1865" s="3"/>
      <c r="Z1865" s="93"/>
      <c r="AA1865" s="3"/>
    </row>
    <row r="1866" spans="1:27" ht="21" customHeight="1">
      <c r="A1866" s="96" t="s">
        <v>25</v>
      </c>
      <c r="B1866" s="98" t="str">
        <f>IF(VLOOKUP($A1862,入力マスター!$A$2:$N$65027,4,FALSE)="","",VLOOKUP($A1862,入力マスター!$A$2:$N$65027,4,FALSE))</f>
        <v/>
      </c>
      <c r="C1866" s="99"/>
      <c r="D1866" s="99"/>
      <c r="E1866" s="99"/>
      <c r="F1866" s="100"/>
      <c r="G1866" s="49" t="s">
        <v>26</v>
      </c>
      <c r="H1866" s="91"/>
      <c r="I1866" s="3"/>
      <c r="J1866" s="91"/>
      <c r="K1866" s="3"/>
      <c r="L1866" s="91"/>
      <c r="M1866" s="3"/>
      <c r="N1866" s="91"/>
      <c r="O1866" s="3"/>
      <c r="P1866" s="91"/>
      <c r="Q1866" s="3"/>
      <c r="R1866" s="91"/>
      <c r="S1866" s="3"/>
      <c r="T1866" s="91"/>
      <c r="U1866" s="3"/>
      <c r="V1866" s="91"/>
      <c r="W1866" s="3"/>
      <c r="X1866" s="91"/>
      <c r="Y1866" s="3"/>
      <c r="Z1866" s="94"/>
      <c r="AA1866" s="3"/>
    </row>
    <row r="1867" spans="1:27" ht="21" customHeight="1">
      <c r="A1867" s="97"/>
      <c r="B1867" s="101"/>
      <c r="C1867" s="102"/>
      <c r="D1867" s="102"/>
      <c r="E1867" s="102"/>
      <c r="F1867" s="103"/>
      <c r="G1867" s="44"/>
      <c r="H1867" s="92"/>
      <c r="I1867" s="3"/>
      <c r="J1867" s="92"/>
      <c r="K1867" s="3"/>
      <c r="L1867" s="92"/>
      <c r="M1867" s="3"/>
      <c r="N1867" s="92"/>
      <c r="O1867" s="3"/>
      <c r="P1867" s="92"/>
      <c r="Q1867" s="3"/>
      <c r="R1867" s="92"/>
      <c r="S1867" s="3"/>
      <c r="T1867" s="92"/>
      <c r="U1867" s="3"/>
      <c r="V1867" s="92"/>
      <c r="W1867" s="3"/>
      <c r="X1867" s="92"/>
      <c r="Y1867" s="3"/>
      <c r="Z1867" s="95"/>
      <c r="AA1867" s="3"/>
    </row>
    <row r="1868" spans="1:27" ht="21" customHeight="1">
      <c r="A1868" s="106">
        <f t="shared" ref="A1868" si="676">A1862+1</f>
        <v>312</v>
      </c>
      <c r="B1868" s="108" t="s">
        <v>18</v>
      </c>
      <c r="C1868" s="108"/>
      <c r="D1868" s="109"/>
      <c r="E1868" s="9" t="s">
        <v>19</v>
      </c>
      <c r="F1868" s="8" t="s">
        <v>20</v>
      </c>
      <c r="G1868" s="45" t="s">
        <v>21</v>
      </c>
      <c r="H1868" s="54" t="s">
        <v>22</v>
      </c>
      <c r="I1868" s="3" t="str">
        <f t="shared" si="672"/>
        <v/>
      </c>
      <c r="J1868" s="54" t="s">
        <v>22</v>
      </c>
      <c r="K1868" s="3" t="str">
        <f t="shared" si="672"/>
        <v/>
      </c>
      <c r="L1868" s="54" t="s">
        <v>22</v>
      </c>
      <c r="M1868" s="3" t="str">
        <f t="shared" si="672"/>
        <v/>
      </c>
      <c r="N1868" s="54" t="s">
        <v>22</v>
      </c>
      <c r="O1868" s="3" t="str">
        <f t="shared" si="672"/>
        <v/>
      </c>
      <c r="P1868" s="54" t="s">
        <v>22</v>
      </c>
      <c r="Q1868" s="3" t="str">
        <f t="shared" si="672"/>
        <v/>
      </c>
      <c r="R1868" s="54" t="s">
        <v>22</v>
      </c>
      <c r="S1868" s="3" t="str">
        <f t="shared" si="672"/>
        <v/>
      </c>
      <c r="T1868" s="54" t="s">
        <v>22</v>
      </c>
      <c r="U1868" s="3" t="str">
        <f t="shared" si="672"/>
        <v/>
      </c>
      <c r="V1868" s="54" t="s">
        <v>22</v>
      </c>
      <c r="W1868" s="3" t="str">
        <f t="shared" si="672"/>
        <v/>
      </c>
      <c r="X1868" s="54" t="s">
        <v>22</v>
      </c>
      <c r="Y1868" s="3" t="str">
        <f t="shared" si="672"/>
        <v/>
      </c>
      <c r="Z1868" s="55" t="s">
        <v>22</v>
      </c>
      <c r="AA1868" s="3" t="str">
        <f t="shared" ref="AA1868" si="677">IF(Z1869="-","",Z1869)</f>
        <v/>
      </c>
    </row>
    <row r="1869" spans="1:27" ht="21" customHeight="1">
      <c r="A1869" s="107"/>
      <c r="B1869" s="110" t="str">
        <f>IF(VLOOKUP($A1868,入力マスター!$A$2:$N$65027,2,FALSE)="","",VLOOKUP($A1868,入力マスター!$A$2:$N$65027,2,FALSE))</f>
        <v/>
      </c>
      <c r="C1869" s="110"/>
      <c r="D1869" s="111"/>
      <c r="E1869" s="10"/>
      <c r="F1869" s="7"/>
      <c r="G1869" s="47"/>
      <c r="H1869" s="46" t="s">
        <v>23</v>
      </c>
      <c r="I1869" s="3"/>
      <c r="J1869" s="46" t="s">
        <v>23</v>
      </c>
      <c r="K1869" s="3"/>
      <c r="L1869" s="46" t="s">
        <v>23</v>
      </c>
      <c r="M1869" s="3"/>
      <c r="N1869" s="46" t="s">
        <v>23</v>
      </c>
      <c r="O1869" s="3"/>
      <c r="P1869" s="46" t="s">
        <v>23</v>
      </c>
      <c r="Q1869" s="3"/>
      <c r="R1869" s="46" t="s">
        <v>23</v>
      </c>
      <c r="S1869" s="3"/>
      <c r="T1869" s="46" t="s">
        <v>23</v>
      </c>
      <c r="U1869" s="3"/>
      <c r="V1869" s="46" t="s">
        <v>23</v>
      </c>
      <c r="W1869" s="3"/>
      <c r="X1869" s="46" t="s">
        <v>23</v>
      </c>
      <c r="Y1869" s="3"/>
      <c r="Z1869" s="50" t="s">
        <v>23</v>
      </c>
      <c r="AA1869" s="3"/>
    </row>
    <row r="1870" spans="1:27" ht="21" customHeight="1">
      <c r="A1870" s="104" t="s">
        <v>24</v>
      </c>
      <c r="B1870" s="114" t="str">
        <f>IF(VLOOKUP($A1868,入力マスター!$A$2:$N$65027,5,FALSE)="","",VLOOKUP($A1868,入力マスター!$A$2:$N$65027,5,FALSE))</f>
        <v/>
      </c>
      <c r="C1870" s="115"/>
      <c r="D1870" s="116"/>
      <c r="E1870" s="21" t="s">
        <v>2</v>
      </c>
      <c r="F1870" s="22"/>
      <c r="G1870" s="48"/>
      <c r="H1870" s="51" t="s">
        <v>21</v>
      </c>
      <c r="I1870" s="3"/>
      <c r="J1870" s="51" t="s">
        <v>21</v>
      </c>
      <c r="K1870" s="3"/>
      <c r="L1870" s="51" t="s">
        <v>21</v>
      </c>
      <c r="M1870" s="3"/>
      <c r="N1870" s="51" t="s">
        <v>21</v>
      </c>
      <c r="O1870" s="3"/>
      <c r="P1870" s="51" t="s">
        <v>21</v>
      </c>
      <c r="Q1870" s="3"/>
      <c r="R1870" s="51" t="s">
        <v>21</v>
      </c>
      <c r="S1870" s="3"/>
      <c r="T1870" s="51" t="s">
        <v>21</v>
      </c>
      <c r="U1870" s="3"/>
      <c r="V1870" s="51" t="s">
        <v>21</v>
      </c>
      <c r="W1870" s="3"/>
      <c r="X1870" s="51" t="s">
        <v>21</v>
      </c>
      <c r="Y1870" s="3"/>
      <c r="Z1870" s="52" t="s">
        <v>21</v>
      </c>
      <c r="AA1870" s="3"/>
    </row>
    <row r="1871" spans="1:27" ht="21" customHeight="1">
      <c r="A1871" s="105"/>
      <c r="B1871" s="117"/>
      <c r="C1871" s="118"/>
      <c r="D1871" s="119"/>
      <c r="E1871" s="112" t="str">
        <f>IF(VLOOKUP($A1868,入力マスター!$A$2:$N$65027,3,FALSE)="","",VLOOKUP($A1868,入力マスター!$A$2:$N$65027,3,FALSE))</f>
        <v/>
      </c>
      <c r="F1871" s="113"/>
      <c r="G1871" s="2"/>
      <c r="H1871" s="90"/>
      <c r="I1871" s="3"/>
      <c r="J1871" s="90"/>
      <c r="K1871" s="3"/>
      <c r="L1871" s="90"/>
      <c r="M1871" s="3"/>
      <c r="N1871" s="90"/>
      <c r="O1871" s="3"/>
      <c r="P1871" s="90"/>
      <c r="Q1871" s="3"/>
      <c r="R1871" s="90"/>
      <c r="S1871" s="3"/>
      <c r="T1871" s="90"/>
      <c r="U1871" s="3"/>
      <c r="V1871" s="90"/>
      <c r="W1871" s="3"/>
      <c r="X1871" s="90"/>
      <c r="Y1871" s="3"/>
      <c r="Z1871" s="93"/>
      <c r="AA1871" s="3"/>
    </row>
    <row r="1872" spans="1:27" ht="21" customHeight="1">
      <c r="A1872" s="96" t="s">
        <v>25</v>
      </c>
      <c r="B1872" s="98" t="str">
        <f>IF(VLOOKUP($A1868,入力マスター!$A$2:$N$65027,4,FALSE)="","",VLOOKUP($A1868,入力マスター!$A$2:$N$65027,4,FALSE))</f>
        <v/>
      </c>
      <c r="C1872" s="99"/>
      <c r="D1872" s="99"/>
      <c r="E1872" s="99"/>
      <c r="F1872" s="100"/>
      <c r="G1872" s="49" t="s">
        <v>26</v>
      </c>
      <c r="H1872" s="91"/>
      <c r="I1872" s="3"/>
      <c r="J1872" s="91"/>
      <c r="K1872" s="3"/>
      <c r="L1872" s="91"/>
      <c r="M1872" s="3"/>
      <c r="N1872" s="91"/>
      <c r="O1872" s="3"/>
      <c r="P1872" s="91"/>
      <c r="Q1872" s="3"/>
      <c r="R1872" s="91"/>
      <c r="S1872" s="3"/>
      <c r="T1872" s="91"/>
      <c r="U1872" s="3"/>
      <c r="V1872" s="91"/>
      <c r="W1872" s="3"/>
      <c r="X1872" s="91"/>
      <c r="Y1872" s="3"/>
      <c r="Z1872" s="94"/>
      <c r="AA1872" s="3"/>
    </row>
    <row r="1873" spans="1:27" ht="21" customHeight="1">
      <c r="A1873" s="97"/>
      <c r="B1873" s="101"/>
      <c r="C1873" s="102"/>
      <c r="D1873" s="102"/>
      <c r="E1873" s="102"/>
      <c r="F1873" s="103"/>
      <c r="G1873" s="44"/>
      <c r="H1873" s="92"/>
      <c r="I1873" s="3"/>
      <c r="J1873" s="92"/>
      <c r="K1873" s="3"/>
      <c r="L1873" s="92"/>
      <c r="M1873" s="3"/>
      <c r="N1873" s="92"/>
      <c r="O1873" s="3"/>
      <c r="P1873" s="92"/>
      <c r="Q1873" s="3"/>
      <c r="R1873" s="92"/>
      <c r="S1873" s="3"/>
      <c r="T1873" s="92"/>
      <c r="U1873" s="3"/>
      <c r="V1873" s="92"/>
      <c r="W1873" s="3"/>
      <c r="X1873" s="92"/>
      <c r="Y1873" s="3"/>
      <c r="Z1873" s="95"/>
      <c r="AA1873" s="3"/>
    </row>
    <row r="1874" spans="1:27" ht="21" customHeight="1">
      <c r="A1874" s="106">
        <f t="shared" ref="A1874" si="678">A1868+1</f>
        <v>313</v>
      </c>
      <c r="B1874" s="108" t="s">
        <v>18</v>
      </c>
      <c r="C1874" s="108"/>
      <c r="D1874" s="109"/>
      <c r="E1874" s="9" t="s">
        <v>19</v>
      </c>
      <c r="F1874" s="8" t="s">
        <v>20</v>
      </c>
      <c r="G1874" s="45" t="s">
        <v>21</v>
      </c>
      <c r="H1874" s="54" t="s">
        <v>22</v>
      </c>
      <c r="I1874" s="3" t="str">
        <f t="shared" si="672"/>
        <v/>
      </c>
      <c r="J1874" s="54" t="s">
        <v>22</v>
      </c>
      <c r="K1874" s="3" t="str">
        <f t="shared" si="672"/>
        <v/>
      </c>
      <c r="L1874" s="54" t="s">
        <v>22</v>
      </c>
      <c r="M1874" s="3" t="str">
        <f t="shared" si="672"/>
        <v/>
      </c>
      <c r="N1874" s="54" t="s">
        <v>22</v>
      </c>
      <c r="O1874" s="3" t="str">
        <f t="shared" si="672"/>
        <v/>
      </c>
      <c r="P1874" s="54" t="s">
        <v>22</v>
      </c>
      <c r="Q1874" s="3" t="str">
        <f t="shared" si="672"/>
        <v/>
      </c>
      <c r="R1874" s="54" t="s">
        <v>22</v>
      </c>
      <c r="S1874" s="3" t="str">
        <f t="shared" si="672"/>
        <v/>
      </c>
      <c r="T1874" s="54" t="s">
        <v>22</v>
      </c>
      <c r="U1874" s="3" t="str">
        <f t="shared" si="672"/>
        <v/>
      </c>
      <c r="V1874" s="54" t="s">
        <v>22</v>
      </c>
      <c r="W1874" s="3" t="str">
        <f t="shared" si="672"/>
        <v/>
      </c>
      <c r="X1874" s="54" t="s">
        <v>22</v>
      </c>
      <c r="Y1874" s="3" t="str">
        <f t="shared" si="672"/>
        <v/>
      </c>
      <c r="Z1874" s="55" t="s">
        <v>22</v>
      </c>
      <c r="AA1874" s="3" t="str">
        <f t="shared" ref="AA1874" si="679">IF(Z1875="-","",Z1875)</f>
        <v/>
      </c>
    </row>
    <row r="1875" spans="1:27" ht="21" customHeight="1">
      <c r="A1875" s="107"/>
      <c r="B1875" s="110" t="str">
        <f>IF(VLOOKUP($A1874,入力マスター!$A$2:$N$65027,2,FALSE)="","",VLOOKUP($A1874,入力マスター!$A$2:$N$65027,2,FALSE))</f>
        <v/>
      </c>
      <c r="C1875" s="110"/>
      <c r="D1875" s="111"/>
      <c r="E1875" s="10"/>
      <c r="F1875" s="7"/>
      <c r="G1875" s="47"/>
      <c r="H1875" s="46" t="s">
        <v>23</v>
      </c>
      <c r="I1875" s="3"/>
      <c r="J1875" s="46" t="s">
        <v>23</v>
      </c>
      <c r="K1875" s="3"/>
      <c r="L1875" s="46" t="s">
        <v>23</v>
      </c>
      <c r="M1875" s="3"/>
      <c r="N1875" s="46" t="s">
        <v>23</v>
      </c>
      <c r="O1875" s="3"/>
      <c r="P1875" s="46" t="s">
        <v>23</v>
      </c>
      <c r="Q1875" s="3"/>
      <c r="R1875" s="46" t="s">
        <v>23</v>
      </c>
      <c r="S1875" s="3"/>
      <c r="T1875" s="46" t="s">
        <v>23</v>
      </c>
      <c r="U1875" s="3"/>
      <c r="V1875" s="46" t="s">
        <v>23</v>
      </c>
      <c r="W1875" s="3"/>
      <c r="X1875" s="46" t="s">
        <v>23</v>
      </c>
      <c r="Y1875" s="3"/>
      <c r="Z1875" s="50" t="s">
        <v>23</v>
      </c>
      <c r="AA1875" s="3"/>
    </row>
    <row r="1876" spans="1:27" ht="21" customHeight="1">
      <c r="A1876" s="104" t="s">
        <v>24</v>
      </c>
      <c r="B1876" s="114" t="str">
        <f>IF(VLOOKUP($A1874,入力マスター!$A$2:$N$65027,5,FALSE)="","",VLOOKUP($A1874,入力マスター!$A$2:$N$65027,5,FALSE))</f>
        <v/>
      </c>
      <c r="C1876" s="115"/>
      <c r="D1876" s="116"/>
      <c r="E1876" s="21" t="s">
        <v>2</v>
      </c>
      <c r="F1876" s="22"/>
      <c r="G1876" s="48"/>
      <c r="H1876" s="51" t="s">
        <v>21</v>
      </c>
      <c r="I1876" s="3"/>
      <c r="J1876" s="51" t="s">
        <v>21</v>
      </c>
      <c r="K1876" s="3"/>
      <c r="L1876" s="51" t="s">
        <v>21</v>
      </c>
      <c r="M1876" s="3"/>
      <c r="N1876" s="51" t="s">
        <v>21</v>
      </c>
      <c r="O1876" s="3"/>
      <c r="P1876" s="51" t="s">
        <v>21</v>
      </c>
      <c r="Q1876" s="3"/>
      <c r="R1876" s="51" t="s">
        <v>21</v>
      </c>
      <c r="S1876" s="3"/>
      <c r="T1876" s="51" t="s">
        <v>21</v>
      </c>
      <c r="U1876" s="3"/>
      <c r="V1876" s="51" t="s">
        <v>21</v>
      </c>
      <c r="W1876" s="3"/>
      <c r="X1876" s="51" t="s">
        <v>21</v>
      </c>
      <c r="Y1876" s="3"/>
      <c r="Z1876" s="52" t="s">
        <v>21</v>
      </c>
      <c r="AA1876" s="3"/>
    </row>
    <row r="1877" spans="1:27" ht="21" customHeight="1">
      <c r="A1877" s="105"/>
      <c r="B1877" s="117"/>
      <c r="C1877" s="118"/>
      <c r="D1877" s="119"/>
      <c r="E1877" s="112" t="str">
        <f>IF(VLOOKUP($A1874,入力マスター!$A$2:$N$65027,3,FALSE)="","",VLOOKUP($A1874,入力マスター!$A$2:$N$65027,3,FALSE))</f>
        <v/>
      </c>
      <c r="F1877" s="113"/>
      <c r="G1877" s="2"/>
      <c r="H1877" s="90"/>
      <c r="I1877" s="3"/>
      <c r="J1877" s="90"/>
      <c r="K1877" s="3"/>
      <c r="L1877" s="90"/>
      <c r="M1877" s="3"/>
      <c r="N1877" s="90"/>
      <c r="O1877" s="3"/>
      <c r="P1877" s="90"/>
      <c r="Q1877" s="3"/>
      <c r="R1877" s="90"/>
      <c r="S1877" s="3"/>
      <c r="T1877" s="90"/>
      <c r="U1877" s="3"/>
      <c r="V1877" s="90"/>
      <c r="W1877" s="3"/>
      <c r="X1877" s="90"/>
      <c r="Y1877" s="3"/>
      <c r="Z1877" s="93"/>
      <c r="AA1877" s="3"/>
    </row>
    <row r="1878" spans="1:27" ht="21" customHeight="1">
      <c r="A1878" s="96" t="s">
        <v>25</v>
      </c>
      <c r="B1878" s="98" t="str">
        <f>IF(VLOOKUP($A1874,入力マスター!$A$2:$N$65027,4,FALSE)="","",VLOOKUP($A1874,入力マスター!$A$2:$N$65027,4,FALSE))</f>
        <v/>
      </c>
      <c r="C1878" s="99"/>
      <c r="D1878" s="99"/>
      <c r="E1878" s="99"/>
      <c r="F1878" s="100"/>
      <c r="G1878" s="49" t="s">
        <v>26</v>
      </c>
      <c r="H1878" s="91"/>
      <c r="I1878" s="3"/>
      <c r="J1878" s="91"/>
      <c r="K1878" s="3"/>
      <c r="L1878" s="91"/>
      <c r="M1878" s="3"/>
      <c r="N1878" s="91"/>
      <c r="O1878" s="3"/>
      <c r="P1878" s="91"/>
      <c r="Q1878" s="3"/>
      <c r="R1878" s="91"/>
      <c r="S1878" s="3"/>
      <c r="T1878" s="91"/>
      <c r="U1878" s="3"/>
      <c r="V1878" s="91"/>
      <c r="W1878" s="3"/>
      <c r="X1878" s="91"/>
      <c r="Y1878" s="3"/>
      <c r="Z1878" s="94"/>
      <c r="AA1878" s="3"/>
    </row>
    <row r="1879" spans="1:27" ht="21" customHeight="1">
      <c r="A1879" s="97"/>
      <c r="B1879" s="101"/>
      <c r="C1879" s="102"/>
      <c r="D1879" s="102"/>
      <c r="E1879" s="102"/>
      <c r="F1879" s="103"/>
      <c r="G1879" s="44"/>
      <c r="H1879" s="92"/>
      <c r="I1879" s="3"/>
      <c r="J1879" s="92"/>
      <c r="K1879" s="3"/>
      <c r="L1879" s="92"/>
      <c r="M1879" s="3"/>
      <c r="N1879" s="92"/>
      <c r="O1879" s="3"/>
      <c r="P1879" s="92"/>
      <c r="Q1879" s="3"/>
      <c r="R1879" s="92"/>
      <c r="S1879" s="3"/>
      <c r="T1879" s="92"/>
      <c r="U1879" s="3"/>
      <c r="V1879" s="92"/>
      <c r="W1879" s="3"/>
      <c r="X1879" s="92"/>
      <c r="Y1879" s="3"/>
      <c r="Z1879" s="95"/>
      <c r="AA1879" s="3"/>
    </row>
    <row r="1880" spans="1:27" ht="21" customHeight="1">
      <c r="A1880" s="106">
        <f t="shared" ref="A1880" si="680">A1874+1</f>
        <v>314</v>
      </c>
      <c r="B1880" s="108" t="s">
        <v>18</v>
      </c>
      <c r="C1880" s="108"/>
      <c r="D1880" s="109"/>
      <c r="E1880" s="9" t="s">
        <v>19</v>
      </c>
      <c r="F1880" s="8" t="s">
        <v>20</v>
      </c>
      <c r="G1880" s="45" t="s">
        <v>21</v>
      </c>
      <c r="H1880" s="54" t="s">
        <v>22</v>
      </c>
      <c r="I1880" s="3" t="str">
        <f t="shared" si="672"/>
        <v/>
      </c>
      <c r="J1880" s="54" t="s">
        <v>22</v>
      </c>
      <c r="K1880" s="3" t="str">
        <f t="shared" si="672"/>
        <v/>
      </c>
      <c r="L1880" s="54" t="s">
        <v>22</v>
      </c>
      <c r="M1880" s="3" t="str">
        <f t="shared" si="672"/>
        <v/>
      </c>
      <c r="N1880" s="54" t="s">
        <v>22</v>
      </c>
      <c r="O1880" s="3" t="str">
        <f t="shared" si="672"/>
        <v/>
      </c>
      <c r="P1880" s="54" t="s">
        <v>22</v>
      </c>
      <c r="Q1880" s="3" t="str">
        <f t="shared" si="672"/>
        <v/>
      </c>
      <c r="R1880" s="54" t="s">
        <v>22</v>
      </c>
      <c r="S1880" s="3" t="str">
        <f t="shared" si="672"/>
        <v/>
      </c>
      <c r="T1880" s="54" t="s">
        <v>22</v>
      </c>
      <c r="U1880" s="3" t="str">
        <f t="shared" si="672"/>
        <v/>
      </c>
      <c r="V1880" s="54" t="s">
        <v>22</v>
      </c>
      <c r="W1880" s="3" t="str">
        <f t="shared" si="672"/>
        <v/>
      </c>
      <c r="X1880" s="54" t="s">
        <v>22</v>
      </c>
      <c r="Y1880" s="3" t="str">
        <f t="shared" si="672"/>
        <v/>
      </c>
      <c r="Z1880" s="55" t="s">
        <v>22</v>
      </c>
      <c r="AA1880" s="3" t="str">
        <f t="shared" ref="AA1880" si="681">IF(Z1881="-","",Z1881)</f>
        <v/>
      </c>
    </row>
    <row r="1881" spans="1:27" ht="21" customHeight="1">
      <c r="A1881" s="107"/>
      <c r="B1881" s="110" t="str">
        <f>IF(VLOOKUP($A1880,入力マスター!$A$2:$N$65027,2,FALSE)="","",VLOOKUP($A1880,入力マスター!$A$2:$N$65027,2,FALSE))</f>
        <v/>
      </c>
      <c r="C1881" s="110"/>
      <c r="D1881" s="111"/>
      <c r="E1881" s="10"/>
      <c r="F1881" s="7"/>
      <c r="G1881" s="47"/>
      <c r="H1881" s="46" t="s">
        <v>23</v>
      </c>
      <c r="I1881" s="3"/>
      <c r="J1881" s="46" t="s">
        <v>23</v>
      </c>
      <c r="K1881" s="3"/>
      <c r="L1881" s="46" t="s">
        <v>23</v>
      </c>
      <c r="M1881" s="3"/>
      <c r="N1881" s="46" t="s">
        <v>23</v>
      </c>
      <c r="O1881" s="3"/>
      <c r="P1881" s="46" t="s">
        <v>23</v>
      </c>
      <c r="Q1881" s="3"/>
      <c r="R1881" s="46" t="s">
        <v>23</v>
      </c>
      <c r="S1881" s="3"/>
      <c r="T1881" s="46" t="s">
        <v>23</v>
      </c>
      <c r="U1881" s="3"/>
      <c r="V1881" s="46" t="s">
        <v>23</v>
      </c>
      <c r="W1881" s="3"/>
      <c r="X1881" s="46" t="s">
        <v>23</v>
      </c>
      <c r="Y1881" s="3"/>
      <c r="Z1881" s="50" t="s">
        <v>23</v>
      </c>
      <c r="AA1881" s="3"/>
    </row>
    <row r="1882" spans="1:27" ht="21" customHeight="1">
      <c r="A1882" s="104" t="s">
        <v>24</v>
      </c>
      <c r="B1882" s="114" t="str">
        <f>IF(VLOOKUP($A1880,入力マスター!$A$2:$N$65027,5,FALSE)="","",VLOOKUP($A1880,入力マスター!$A$2:$N$65027,5,FALSE))</f>
        <v/>
      </c>
      <c r="C1882" s="115"/>
      <c r="D1882" s="116"/>
      <c r="E1882" s="21" t="s">
        <v>2</v>
      </c>
      <c r="F1882" s="22"/>
      <c r="G1882" s="48"/>
      <c r="H1882" s="51" t="s">
        <v>21</v>
      </c>
      <c r="I1882" s="3"/>
      <c r="J1882" s="51" t="s">
        <v>21</v>
      </c>
      <c r="K1882" s="3"/>
      <c r="L1882" s="51" t="s">
        <v>21</v>
      </c>
      <c r="M1882" s="3"/>
      <c r="N1882" s="51" t="s">
        <v>21</v>
      </c>
      <c r="O1882" s="3"/>
      <c r="P1882" s="51" t="s">
        <v>21</v>
      </c>
      <c r="Q1882" s="3"/>
      <c r="R1882" s="51" t="s">
        <v>21</v>
      </c>
      <c r="S1882" s="3"/>
      <c r="T1882" s="51" t="s">
        <v>21</v>
      </c>
      <c r="U1882" s="3"/>
      <c r="V1882" s="51" t="s">
        <v>21</v>
      </c>
      <c r="W1882" s="3"/>
      <c r="X1882" s="51" t="s">
        <v>21</v>
      </c>
      <c r="Y1882" s="3"/>
      <c r="Z1882" s="52" t="s">
        <v>21</v>
      </c>
      <c r="AA1882" s="3"/>
    </row>
    <row r="1883" spans="1:27" ht="21" customHeight="1">
      <c r="A1883" s="105"/>
      <c r="B1883" s="117"/>
      <c r="C1883" s="118"/>
      <c r="D1883" s="119"/>
      <c r="E1883" s="112" t="str">
        <f>IF(VLOOKUP($A1880,入力マスター!$A$2:$N$65027,3,FALSE)="","",VLOOKUP($A1880,入力マスター!$A$2:$N$65027,3,FALSE))</f>
        <v/>
      </c>
      <c r="F1883" s="113"/>
      <c r="G1883" s="2"/>
      <c r="H1883" s="90"/>
      <c r="I1883" s="3"/>
      <c r="J1883" s="90"/>
      <c r="K1883" s="3"/>
      <c r="L1883" s="90"/>
      <c r="M1883" s="3"/>
      <c r="N1883" s="90"/>
      <c r="O1883" s="3"/>
      <c r="P1883" s="90"/>
      <c r="Q1883" s="3"/>
      <c r="R1883" s="90"/>
      <c r="S1883" s="3"/>
      <c r="T1883" s="90"/>
      <c r="U1883" s="3"/>
      <c r="V1883" s="90"/>
      <c r="W1883" s="3"/>
      <c r="X1883" s="90"/>
      <c r="Y1883" s="3"/>
      <c r="Z1883" s="93"/>
      <c r="AA1883" s="3"/>
    </row>
    <row r="1884" spans="1:27" ht="21" customHeight="1">
      <c r="A1884" s="96" t="s">
        <v>25</v>
      </c>
      <c r="B1884" s="98" t="str">
        <f>IF(VLOOKUP($A1880,入力マスター!$A$2:$N$65027,4,FALSE)="","",VLOOKUP($A1880,入力マスター!$A$2:$N$65027,4,FALSE))</f>
        <v/>
      </c>
      <c r="C1884" s="99"/>
      <c r="D1884" s="99"/>
      <c r="E1884" s="99"/>
      <c r="F1884" s="100"/>
      <c r="G1884" s="49" t="s">
        <v>26</v>
      </c>
      <c r="H1884" s="91"/>
      <c r="I1884" s="3"/>
      <c r="J1884" s="91"/>
      <c r="K1884" s="3"/>
      <c r="L1884" s="91"/>
      <c r="M1884" s="3"/>
      <c r="N1884" s="91"/>
      <c r="O1884" s="3"/>
      <c r="P1884" s="91"/>
      <c r="Q1884" s="3"/>
      <c r="R1884" s="91"/>
      <c r="S1884" s="3"/>
      <c r="T1884" s="91"/>
      <c r="U1884" s="3"/>
      <c r="V1884" s="91"/>
      <c r="W1884" s="3"/>
      <c r="X1884" s="91"/>
      <c r="Y1884" s="3"/>
      <c r="Z1884" s="94"/>
      <c r="AA1884" s="3"/>
    </row>
    <row r="1885" spans="1:27" ht="21" customHeight="1">
      <c r="A1885" s="97"/>
      <c r="B1885" s="101"/>
      <c r="C1885" s="102"/>
      <c r="D1885" s="102"/>
      <c r="E1885" s="102"/>
      <c r="F1885" s="103"/>
      <c r="G1885" s="44"/>
      <c r="H1885" s="92"/>
      <c r="I1885" s="3"/>
      <c r="J1885" s="92"/>
      <c r="K1885" s="3"/>
      <c r="L1885" s="92"/>
      <c r="M1885" s="3"/>
      <c r="N1885" s="92"/>
      <c r="O1885" s="3"/>
      <c r="P1885" s="92"/>
      <c r="Q1885" s="3"/>
      <c r="R1885" s="92"/>
      <c r="S1885" s="3"/>
      <c r="T1885" s="92"/>
      <c r="U1885" s="3"/>
      <c r="V1885" s="92"/>
      <c r="W1885" s="3"/>
      <c r="X1885" s="92"/>
      <c r="Y1885" s="3"/>
      <c r="Z1885" s="95"/>
      <c r="AA1885" s="3"/>
    </row>
    <row r="1886" spans="1:27" ht="21" customHeight="1">
      <c r="A1886" s="106">
        <f t="shared" ref="A1886" si="682">A1880+1</f>
        <v>315</v>
      </c>
      <c r="B1886" s="108" t="s">
        <v>18</v>
      </c>
      <c r="C1886" s="108"/>
      <c r="D1886" s="109"/>
      <c r="E1886" s="9" t="s">
        <v>19</v>
      </c>
      <c r="F1886" s="8" t="s">
        <v>20</v>
      </c>
      <c r="G1886" s="45" t="s">
        <v>21</v>
      </c>
      <c r="H1886" s="54" t="s">
        <v>22</v>
      </c>
      <c r="I1886" s="3" t="str">
        <f t="shared" si="672"/>
        <v/>
      </c>
      <c r="J1886" s="54" t="s">
        <v>22</v>
      </c>
      <c r="K1886" s="3" t="str">
        <f t="shared" si="672"/>
        <v/>
      </c>
      <c r="L1886" s="54" t="s">
        <v>22</v>
      </c>
      <c r="M1886" s="3" t="str">
        <f t="shared" si="672"/>
        <v/>
      </c>
      <c r="N1886" s="54" t="s">
        <v>22</v>
      </c>
      <c r="O1886" s="3" t="str">
        <f t="shared" si="672"/>
        <v/>
      </c>
      <c r="P1886" s="54" t="s">
        <v>22</v>
      </c>
      <c r="Q1886" s="3" t="str">
        <f t="shared" si="672"/>
        <v/>
      </c>
      <c r="R1886" s="54" t="s">
        <v>22</v>
      </c>
      <c r="S1886" s="3" t="str">
        <f t="shared" si="672"/>
        <v/>
      </c>
      <c r="T1886" s="54" t="s">
        <v>22</v>
      </c>
      <c r="U1886" s="3" t="str">
        <f t="shared" si="672"/>
        <v/>
      </c>
      <c r="V1886" s="54" t="s">
        <v>22</v>
      </c>
      <c r="W1886" s="3" t="str">
        <f t="shared" si="672"/>
        <v/>
      </c>
      <c r="X1886" s="54" t="s">
        <v>22</v>
      </c>
      <c r="Y1886" s="3" t="str">
        <f t="shared" si="672"/>
        <v/>
      </c>
      <c r="Z1886" s="55" t="s">
        <v>22</v>
      </c>
      <c r="AA1886" s="3" t="str">
        <f t="shared" ref="AA1886" si="683">IF(Z1887="-","",Z1887)</f>
        <v/>
      </c>
    </row>
    <row r="1887" spans="1:27" ht="21" customHeight="1">
      <c r="A1887" s="107"/>
      <c r="B1887" s="110" t="str">
        <f>IF(VLOOKUP($A1886,入力マスター!$A$2:$N$65027,2,FALSE)="","",VLOOKUP($A1886,入力マスター!$A$2:$N$65027,2,FALSE))</f>
        <v/>
      </c>
      <c r="C1887" s="110"/>
      <c r="D1887" s="111"/>
      <c r="E1887" s="10"/>
      <c r="F1887" s="7"/>
      <c r="G1887" s="47"/>
      <c r="H1887" s="46" t="s">
        <v>23</v>
      </c>
      <c r="I1887" s="3"/>
      <c r="J1887" s="46" t="s">
        <v>23</v>
      </c>
      <c r="K1887" s="3"/>
      <c r="L1887" s="46" t="s">
        <v>23</v>
      </c>
      <c r="M1887" s="3"/>
      <c r="N1887" s="46" t="s">
        <v>23</v>
      </c>
      <c r="O1887" s="3"/>
      <c r="P1887" s="46" t="s">
        <v>23</v>
      </c>
      <c r="Q1887" s="3"/>
      <c r="R1887" s="46" t="s">
        <v>23</v>
      </c>
      <c r="S1887" s="3"/>
      <c r="T1887" s="46" t="s">
        <v>23</v>
      </c>
      <c r="U1887" s="3"/>
      <c r="V1887" s="46" t="s">
        <v>23</v>
      </c>
      <c r="W1887" s="3"/>
      <c r="X1887" s="46" t="s">
        <v>23</v>
      </c>
      <c r="Y1887" s="3"/>
      <c r="Z1887" s="50" t="s">
        <v>23</v>
      </c>
      <c r="AA1887" s="3"/>
    </row>
    <row r="1888" spans="1:27" ht="21" customHeight="1">
      <c r="A1888" s="104" t="s">
        <v>24</v>
      </c>
      <c r="B1888" s="114" t="str">
        <f>IF(VLOOKUP($A1886,入力マスター!$A$2:$N$65027,5,FALSE)="","",VLOOKUP($A1886,入力マスター!$A$2:$N$65027,5,FALSE))</f>
        <v/>
      </c>
      <c r="C1888" s="115"/>
      <c r="D1888" s="116"/>
      <c r="E1888" s="21" t="s">
        <v>2</v>
      </c>
      <c r="F1888" s="22"/>
      <c r="G1888" s="48"/>
      <c r="H1888" s="51" t="s">
        <v>21</v>
      </c>
      <c r="I1888" s="3"/>
      <c r="J1888" s="51" t="s">
        <v>21</v>
      </c>
      <c r="K1888" s="3"/>
      <c r="L1888" s="51" t="s">
        <v>21</v>
      </c>
      <c r="M1888" s="3"/>
      <c r="N1888" s="51" t="s">
        <v>21</v>
      </c>
      <c r="O1888" s="3"/>
      <c r="P1888" s="51" t="s">
        <v>21</v>
      </c>
      <c r="Q1888" s="3"/>
      <c r="R1888" s="51" t="s">
        <v>21</v>
      </c>
      <c r="S1888" s="3"/>
      <c r="T1888" s="51" t="s">
        <v>21</v>
      </c>
      <c r="U1888" s="3"/>
      <c r="V1888" s="51" t="s">
        <v>21</v>
      </c>
      <c r="W1888" s="3"/>
      <c r="X1888" s="51" t="s">
        <v>21</v>
      </c>
      <c r="Y1888" s="3"/>
      <c r="Z1888" s="52" t="s">
        <v>21</v>
      </c>
      <c r="AA1888" s="3"/>
    </row>
    <row r="1889" spans="1:27" ht="21" customHeight="1">
      <c r="A1889" s="105"/>
      <c r="B1889" s="117"/>
      <c r="C1889" s="118"/>
      <c r="D1889" s="119"/>
      <c r="E1889" s="112" t="str">
        <f>IF(VLOOKUP($A1886,入力マスター!$A$2:$N$65027,3,FALSE)="","",VLOOKUP($A1886,入力マスター!$A$2:$N$65027,3,FALSE))</f>
        <v/>
      </c>
      <c r="F1889" s="113"/>
      <c r="G1889" s="2"/>
      <c r="H1889" s="90"/>
      <c r="I1889" s="3"/>
      <c r="J1889" s="90"/>
      <c r="K1889" s="3"/>
      <c r="L1889" s="90"/>
      <c r="M1889" s="3"/>
      <c r="N1889" s="90"/>
      <c r="O1889" s="3"/>
      <c r="P1889" s="90"/>
      <c r="Q1889" s="3"/>
      <c r="R1889" s="90"/>
      <c r="S1889" s="3"/>
      <c r="T1889" s="90"/>
      <c r="U1889" s="3"/>
      <c r="V1889" s="90"/>
      <c r="W1889" s="3"/>
      <c r="X1889" s="90"/>
      <c r="Y1889" s="3"/>
      <c r="Z1889" s="93"/>
      <c r="AA1889" s="3"/>
    </row>
    <row r="1890" spans="1:27" ht="21" customHeight="1">
      <c r="A1890" s="96" t="s">
        <v>25</v>
      </c>
      <c r="B1890" s="98" t="str">
        <f>IF(VLOOKUP($A1886,入力マスター!$A$2:$N$65027,4,FALSE)="","",VLOOKUP($A1886,入力マスター!$A$2:$N$65027,4,FALSE))</f>
        <v/>
      </c>
      <c r="C1890" s="99"/>
      <c r="D1890" s="99"/>
      <c r="E1890" s="99"/>
      <c r="F1890" s="100"/>
      <c r="G1890" s="49" t="s">
        <v>26</v>
      </c>
      <c r="H1890" s="91"/>
      <c r="I1890" s="3"/>
      <c r="J1890" s="91"/>
      <c r="K1890" s="3"/>
      <c r="L1890" s="91"/>
      <c r="M1890" s="3"/>
      <c r="N1890" s="91"/>
      <c r="O1890" s="3"/>
      <c r="P1890" s="91"/>
      <c r="Q1890" s="3"/>
      <c r="R1890" s="91"/>
      <c r="S1890" s="3"/>
      <c r="T1890" s="91"/>
      <c r="U1890" s="3"/>
      <c r="V1890" s="91"/>
      <c r="W1890" s="3"/>
      <c r="X1890" s="91"/>
      <c r="Y1890" s="3"/>
      <c r="Z1890" s="94"/>
      <c r="AA1890" s="3"/>
    </row>
    <row r="1891" spans="1:27" ht="21" customHeight="1">
      <c r="A1891" s="97"/>
      <c r="B1891" s="101"/>
      <c r="C1891" s="102"/>
      <c r="D1891" s="102"/>
      <c r="E1891" s="102"/>
      <c r="F1891" s="103"/>
      <c r="G1891" s="44"/>
      <c r="H1891" s="92"/>
      <c r="I1891" s="3"/>
      <c r="J1891" s="92"/>
      <c r="K1891" s="3"/>
      <c r="L1891" s="92"/>
      <c r="M1891" s="3"/>
      <c r="N1891" s="92"/>
      <c r="O1891" s="3"/>
      <c r="P1891" s="92"/>
      <c r="Q1891" s="3"/>
      <c r="R1891" s="92"/>
      <c r="S1891" s="3"/>
      <c r="T1891" s="92"/>
      <c r="U1891" s="3"/>
      <c r="V1891" s="92"/>
      <c r="W1891" s="3"/>
      <c r="X1891" s="92"/>
      <c r="Y1891" s="3"/>
      <c r="Z1891" s="95"/>
      <c r="AA1891" s="3"/>
    </row>
    <row r="1892" spans="1:27" ht="21" customHeight="1">
      <c r="A1892" s="106">
        <f t="shared" ref="A1892" si="684">A1886+1</f>
        <v>316</v>
      </c>
      <c r="B1892" s="108" t="s">
        <v>18</v>
      </c>
      <c r="C1892" s="108"/>
      <c r="D1892" s="109"/>
      <c r="E1892" s="9" t="s">
        <v>19</v>
      </c>
      <c r="F1892" s="8" t="s">
        <v>20</v>
      </c>
      <c r="G1892" s="45" t="s">
        <v>21</v>
      </c>
      <c r="H1892" s="54" t="s">
        <v>22</v>
      </c>
      <c r="I1892" s="3" t="str">
        <f t="shared" si="672"/>
        <v/>
      </c>
      <c r="J1892" s="54" t="s">
        <v>22</v>
      </c>
      <c r="K1892" s="3" t="str">
        <f t="shared" si="672"/>
        <v/>
      </c>
      <c r="L1892" s="54" t="s">
        <v>22</v>
      </c>
      <c r="M1892" s="3" t="str">
        <f t="shared" si="672"/>
        <v/>
      </c>
      <c r="N1892" s="54" t="s">
        <v>22</v>
      </c>
      <c r="O1892" s="3" t="str">
        <f t="shared" si="672"/>
        <v/>
      </c>
      <c r="P1892" s="54" t="s">
        <v>22</v>
      </c>
      <c r="Q1892" s="3" t="str">
        <f t="shared" si="672"/>
        <v/>
      </c>
      <c r="R1892" s="54" t="s">
        <v>22</v>
      </c>
      <c r="S1892" s="3" t="str">
        <f t="shared" si="672"/>
        <v/>
      </c>
      <c r="T1892" s="54" t="s">
        <v>22</v>
      </c>
      <c r="U1892" s="3" t="str">
        <f t="shared" si="672"/>
        <v/>
      </c>
      <c r="V1892" s="54" t="s">
        <v>22</v>
      </c>
      <c r="W1892" s="3" t="str">
        <f t="shared" si="672"/>
        <v/>
      </c>
      <c r="X1892" s="54" t="s">
        <v>22</v>
      </c>
      <c r="Y1892" s="3" t="str">
        <f t="shared" si="672"/>
        <v/>
      </c>
      <c r="Z1892" s="55" t="s">
        <v>22</v>
      </c>
      <c r="AA1892" s="3" t="str">
        <f t="shared" ref="AA1892" si="685">IF(Z1893="-","",Z1893)</f>
        <v/>
      </c>
    </row>
    <row r="1893" spans="1:27" ht="21" customHeight="1">
      <c r="A1893" s="107"/>
      <c r="B1893" s="110" t="str">
        <f>IF(VLOOKUP($A1892,入力マスター!$A$2:$N$65027,2,FALSE)="","",VLOOKUP($A1892,入力マスター!$A$2:$N$65027,2,FALSE))</f>
        <v/>
      </c>
      <c r="C1893" s="110"/>
      <c r="D1893" s="111"/>
      <c r="E1893" s="10"/>
      <c r="F1893" s="7"/>
      <c r="G1893" s="47"/>
      <c r="H1893" s="46" t="s">
        <v>23</v>
      </c>
      <c r="I1893" s="3"/>
      <c r="J1893" s="46" t="s">
        <v>23</v>
      </c>
      <c r="K1893" s="3"/>
      <c r="L1893" s="46" t="s">
        <v>23</v>
      </c>
      <c r="M1893" s="3"/>
      <c r="N1893" s="46" t="s">
        <v>23</v>
      </c>
      <c r="O1893" s="3"/>
      <c r="P1893" s="46" t="s">
        <v>23</v>
      </c>
      <c r="Q1893" s="3"/>
      <c r="R1893" s="46" t="s">
        <v>23</v>
      </c>
      <c r="S1893" s="3"/>
      <c r="T1893" s="46" t="s">
        <v>23</v>
      </c>
      <c r="U1893" s="3"/>
      <c r="V1893" s="46" t="s">
        <v>23</v>
      </c>
      <c r="W1893" s="3"/>
      <c r="X1893" s="46" t="s">
        <v>23</v>
      </c>
      <c r="Y1893" s="3"/>
      <c r="Z1893" s="50" t="s">
        <v>23</v>
      </c>
      <c r="AA1893" s="3"/>
    </row>
    <row r="1894" spans="1:27" ht="21" customHeight="1">
      <c r="A1894" s="104" t="s">
        <v>24</v>
      </c>
      <c r="B1894" s="114" t="str">
        <f>IF(VLOOKUP($A1892,入力マスター!$A$2:$N$65027,5,FALSE)="","",VLOOKUP($A1892,入力マスター!$A$2:$N$65027,5,FALSE))</f>
        <v/>
      </c>
      <c r="C1894" s="115"/>
      <c r="D1894" s="116"/>
      <c r="E1894" s="21" t="s">
        <v>2</v>
      </c>
      <c r="F1894" s="22"/>
      <c r="G1894" s="48"/>
      <c r="H1894" s="51" t="s">
        <v>21</v>
      </c>
      <c r="I1894" s="3"/>
      <c r="J1894" s="51" t="s">
        <v>21</v>
      </c>
      <c r="K1894" s="3"/>
      <c r="L1894" s="51" t="s">
        <v>21</v>
      </c>
      <c r="M1894" s="3"/>
      <c r="N1894" s="51" t="s">
        <v>21</v>
      </c>
      <c r="O1894" s="3"/>
      <c r="P1894" s="51" t="s">
        <v>21</v>
      </c>
      <c r="Q1894" s="3"/>
      <c r="R1894" s="51" t="s">
        <v>21</v>
      </c>
      <c r="S1894" s="3"/>
      <c r="T1894" s="51" t="s">
        <v>21</v>
      </c>
      <c r="U1894" s="3"/>
      <c r="V1894" s="51" t="s">
        <v>21</v>
      </c>
      <c r="W1894" s="3"/>
      <c r="X1894" s="51" t="s">
        <v>21</v>
      </c>
      <c r="Y1894" s="3"/>
      <c r="Z1894" s="52" t="s">
        <v>21</v>
      </c>
      <c r="AA1894" s="3"/>
    </row>
    <row r="1895" spans="1:27" ht="21" customHeight="1">
      <c r="A1895" s="105"/>
      <c r="B1895" s="117"/>
      <c r="C1895" s="118"/>
      <c r="D1895" s="119"/>
      <c r="E1895" s="112" t="str">
        <f>IF(VLOOKUP($A1892,入力マスター!$A$2:$N$65027,3,FALSE)="","",VLOOKUP($A1892,入力マスター!$A$2:$N$65027,3,FALSE))</f>
        <v/>
      </c>
      <c r="F1895" s="113"/>
      <c r="G1895" s="2"/>
      <c r="H1895" s="90"/>
      <c r="I1895" s="3"/>
      <c r="J1895" s="90"/>
      <c r="K1895" s="3"/>
      <c r="L1895" s="90"/>
      <c r="M1895" s="3"/>
      <c r="N1895" s="90"/>
      <c r="O1895" s="3"/>
      <c r="P1895" s="90"/>
      <c r="Q1895" s="3"/>
      <c r="R1895" s="90"/>
      <c r="S1895" s="3"/>
      <c r="T1895" s="90"/>
      <c r="U1895" s="3"/>
      <c r="V1895" s="90"/>
      <c r="W1895" s="3"/>
      <c r="X1895" s="90"/>
      <c r="Y1895" s="3"/>
      <c r="Z1895" s="93"/>
      <c r="AA1895" s="3"/>
    </row>
    <row r="1896" spans="1:27" ht="21" customHeight="1">
      <c r="A1896" s="96" t="s">
        <v>25</v>
      </c>
      <c r="B1896" s="98" t="str">
        <f>IF(VLOOKUP($A1892,入力マスター!$A$2:$N$65027,4,FALSE)="","",VLOOKUP($A1892,入力マスター!$A$2:$N$65027,4,FALSE))</f>
        <v/>
      </c>
      <c r="C1896" s="99"/>
      <c r="D1896" s="99"/>
      <c r="E1896" s="99"/>
      <c r="F1896" s="100"/>
      <c r="G1896" s="49" t="s">
        <v>26</v>
      </c>
      <c r="H1896" s="91"/>
      <c r="I1896" s="3"/>
      <c r="J1896" s="91"/>
      <c r="K1896" s="3"/>
      <c r="L1896" s="91"/>
      <c r="M1896" s="3"/>
      <c r="N1896" s="91"/>
      <c r="O1896" s="3"/>
      <c r="P1896" s="91"/>
      <c r="Q1896" s="3"/>
      <c r="R1896" s="91"/>
      <c r="S1896" s="3"/>
      <c r="T1896" s="91"/>
      <c r="U1896" s="3"/>
      <c r="V1896" s="91"/>
      <c r="W1896" s="3"/>
      <c r="X1896" s="91"/>
      <c r="Y1896" s="3"/>
      <c r="Z1896" s="94"/>
      <c r="AA1896" s="3"/>
    </row>
    <row r="1897" spans="1:27" ht="21" customHeight="1">
      <c r="A1897" s="97"/>
      <c r="B1897" s="101"/>
      <c r="C1897" s="102"/>
      <c r="D1897" s="102"/>
      <c r="E1897" s="102"/>
      <c r="F1897" s="103"/>
      <c r="G1897" s="44"/>
      <c r="H1897" s="92"/>
      <c r="I1897" s="3"/>
      <c r="J1897" s="92"/>
      <c r="K1897" s="3"/>
      <c r="L1897" s="92"/>
      <c r="M1897" s="3"/>
      <c r="N1897" s="92"/>
      <c r="O1897" s="3"/>
      <c r="P1897" s="92"/>
      <c r="Q1897" s="3"/>
      <c r="R1897" s="92"/>
      <c r="S1897" s="3"/>
      <c r="T1897" s="92"/>
      <c r="U1897" s="3"/>
      <c r="V1897" s="92"/>
      <c r="W1897" s="3"/>
      <c r="X1897" s="92"/>
      <c r="Y1897" s="3"/>
      <c r="Z1897" s="95"/>
      <c r="AA1897" s="3"/>
    </row>
    <row r="1898" spans="1:27" ht="21" customHeight="1">
      <c r="A1898" s="106">
        <f t="shared" ref="A1898" si="686">A1892+1</f>
        <v>317</v>
      </c>
      <c r="B1898" s="108" t="s">
        <v>18</v>
      </c>
      <c r="C1898" s="108"/>
      <c r="D1898" s="109"/>
      <c r="E1898" s="9" t="s">
        <v>19</v>
      </c>
      <c r="F1898" s="8" t="s">
        <v>20</v>
      </c>
      <c r="G1898" s="45" t="s">
        <v>21</v>
      </c>
      <c r="H1898" s="54" t="s">
        <v>22</v>
      </c>
      <c r="I1898" s="3" t="str">
        <f t="shared" si="672"/>
        <v/>
      </c>
      <c r="J1898" s="54" t="s">
        <v>22</v>
      </c>
      <c r="K1898" s="3" t="str">
        <f t="shared" si="672"/>
        <v/>
      </c>
      <c r="L1898" s="54" t="s">
        <v>22</v>
      </c>
      <c r="M1898" s="3" t="str">
        <f t="shared" si="672"/>
        <v/>
      </c>
      <c r="N1898" s="54" t="s">
        <v>22</v>
      </c>
      <c r="O1898" s="3" t="str">
        <f t="shared" si="672"/>
        <v/>
      </c>
      <c r="P1898" s="54" t="s">
        <v>22</v>
      </c>
      <c r="Q1898" s="3" t="str">
        <f t="shared" si="672"/>
        <v/>
      </c>
      <c r="R1898" s="54" t="s">
        <v>22</v>
      </c>
      <c r="S1898" s="3" t="str">
        <f t="shared" si="672"/>
        <v/>
      </c>
      <c r="T1898" s="54" t="s">
        <v>22</v>
      </c>
      <c r="U1898" s="3" t="str">
        <f t="shared" si="672"/>
        <v/>
      </c>
      <c r="V1898" s="54" t="s">
        <v>22</v>
      </c>
      <c r="W1898" s="3" t="str">
        <f t="shared" si="672"/>
        <v/>
      </c>
      <c r="X1898" s="54" t="s">
        <v>22</v>
      </c>
      <c r="Y1898" s="3" t="str">
        <f t="shared" si="672"/>
        <v/>
      </c>
      <c r="Z1898" s="55" t="s">
        <v>22</v>
      </c>
      <c r="AA1898" s="3" t="str">
        <f t="shared" ref="AA1898" si="687">IF(Z1899="-","",Z1899)</f>
        <v/>
      </c>
    </row>
    <row r="1899" spans="1:27" ht="21" customHeight="1">
      <c r="A1899" s="107"/>
      <c r="B1899" s="110" t="str">
        <f>IF(VLOOKUP($A1898,入力マスター!$A$2:$N$65027,2,FALSE)="","",VLOOKUP($A1898,入力マスター!$A$2:$N$65027,2,FALSE))</f>
        <v/>
      </c>
      <c r="C1899" s="110"/>
      <c r="D1899" s="111"/>
      <c r="E1899" s="10"/>
      <c r="F1899" s="7"/>
      <c r="G1899" s="47"/>
      <c r="H1899" s="46" t="s">
        <v>23</v>
      </c>
      <c r="I1899" s="3"/>
      <c r="J1899" s="46" t="s">
        <v>23</v>
      </c>
      <c r="K1899" s="3"/>
      <c r="L1899" s="46" t="s">
        <v>23</v>
      </c>
      <c r="M1899" s="3"/>
      <c r="N1899" s="46" t="s">
        <v>23</v>
      </c>
      <c r="O1899" s="3"/>
      <c r="P1899" s="46" t="s">
        <v>23</v>
      </c>
      <c r="Q1899" s="3"/>
      <c r="R1899" s="46" t="s">
        <v>23</v>
      </c>
      <c r="S1899" s="3"/>
      <c r="T1899" s="46" t="s">
        <v>23</v>
      </c>
      <c r="U1899" s="3"/>
      <c r="V1899" s="46" t="s">
        <v>23</v>
      </c>
      <c r="W1899" s="3"/>
      <c r="X1899" s="46" t="s">
        <v>23</v>
      </c>
      <c r="Y1899" s="3"/>
      <c r="Z1899" s="50" t="s">
        <v>23</v>
      </c>
      <c r="AA1899" s="3"/>
    </row>
    <row r="1900" spans="1:27" ht="21" customHeight="1">
      <c r="A1900" s="104" t="s">
        <v>24</v>
      </c>
      <c r="B1900" s="114" t="str">
        <f>IF(VLOOKUP($A1898,入力マスター!$A$2:$N$65027,5,FALSE)="","",VLOOKUP($A1898,入力マスター!$A$2:$N$65027,5,FALSE))</f>
        <v/>
      </c>
      <c r="C1900" s="115"/>
      <c r="D1900" s="116"/>
      <c r="E1900" s="21" t="s">
        <v>2</v>
      </c>
      <c r="F1900" s="22"/>
      <c r="G1900" s="48"/>
      <c r="H1900" s="51" t="s">
        <v>21</v>
      </c>
      <c r="I1900" s="3"/>
      <c r="J1900" s="51" t="s">
        <v>21</v>
      </c>
      <c r="K1900" s="3"/>
      <c r="L1900" s="51" t="s">
        <v>21</v>
      </c>
      <c r="M1900" s="3"/>
      <c r="N1900" s="51" t="s">
        <v>21</v>
      </c>
      <c r="O1900" s="3"/>
      <c r="P1900" s="51" t="s">
        <v>21</v>
      </c>
      <c r="Q1900" s="3"/>
      <c r="R1900" s="51" t="s">
        <v>21</v>
      </c>
      <c r="S1900" s="3"/>
      <c r="T1900" s="51" t="s">
        <v>21</v>
      </c>
      <c r="U1900" s="3"/>
      <c r="V1900" s="51" t="s">
        <v>21</v>
      </c>
      <c r="W1900" s="3"/>
      <c r="X1900" s="51" t="s">
        <v>21</v>
      </c>
      <c r="Y1900" s="3"/>
      <c r="Z1900" s="52" t="s">
        <v>21</v>
      </c>
      <c r="AA1900" s="3"/>
    </row>
    <row r="1901" spans="1:27" ht="21" customHeight="1">
      <c r="A1901" s="105"/>
      <c r="B1901" s="117"/>
      <c r="C1901" s="118"/>
      <c r="D1901" s="119"/>
      <c r="E1901" s="112" t="str">
        <f>IF(VLOOKUP($A1898,入力マスター!$A$2:$N$65027,3,FALSE)="","",VLOOKUP($A1898,入力マスター!$A$2:$N$65027,3,FALSE))</f>
        <v/>
      </c>
      <c r="F1901" s="113"/>
      <c r="G1901" s="2"/>
      <c r="H1901" s="90"/>
      <c r="I1901" s="3"/>
      <c r="J1901" s="90"/>
      <c r="K1901" s="3"/>
      <c r="L1901" s="90"/>
      <c r="M1901" s="3"/>
      <c r="N1901" s="90"/>
      <c r="O1901" s="3"/>
      <c r="P1901" s="90"/>
      <c r="Q1901" s="3"/>
      <c r="R1901" s="90"/>
      <c r="S1901" s="3"/>
      <c r="T1901" s="90"/>
      <c r="U1901" s="3"/>
      <c r="V1901" s="90"/>
      <c r="W1901" s="3"/>
      <c r="X1901" s="90"/>
      <c r="Y1901" s="3"/>
      <c r="Z1901" s="93"/>
      <c r="AA1901" s="3"/>
    </row>
    <row r="1902" spans="1:27" ht="21" customHeight="1">
      <c r="A1902" s="96" t="s">
        <v>25</v>
      </c>
      <c r="B1902" s="98" t="str">
        <f>IF(VLOOKUP($A1898,入力マスター!$A$2:$N$65027,4,FALSE)="","",VLOOKUP($A1898,入力マスター!$A$2:$N$65027,4,FALSE))</f>
        <v/>
      </c>
      <c r="C1902" s="99"/>
      <c r="D1902" s="99"/>
      <c r="E1902" s="99"/>
      <c r="F1902" s="100"/>
      <c r="G1902" s="49" t="s">
        <v>26</v>
      </c>
      <c r="H1902" s="91"/>
      <c r="I1902" s="3"/>
      <c r="J1902" s="91"/>
      <c r="K1902" s="3"/>
      <c r="L1902" s="91"/>
      <c r="M1902" s="3"/>
      <c r="N1902" s="91"/>
      <c r="O1902" s="3"/>
      <c r="P1902" s="91"/>
      <c r="Q1902" s="3"/>
      <c r="R1902" s="91"/>
      <c r="S1902" s="3"/>
      <c r="T1902" s="91"/>
      <c r="U1902" s="3"/>
      <c r="V1902" s="91"/>
      <c r="W1902" s="3"/>
      <c r="X1902" s="91"/>
      <c r="Y1902" s="3"/>
      <c r="Z1902" s="94"/>
      <c r="AA1902" s="3"/>
    </row>
    <row r="1903" spans="1:27" ht="21" customHeight="1">
      <c r="A1903" s="97"/>
      <c r="B1903" s="101"/>
      <c r="C1903" s="102"/>
      <c r="D1903" s="102"/>
      <c r="E1903" s="102"/>
      <c r="F1903" s="103"/>
      <c r="G1903" s="44"/>
      <c r="H1903" s="92"/>
      <c r="I1903" s="3"/>
      <c r="J1903" s="92"/>
      <c r="K1903" s="3"/>
      <c r="L1903" s="92"/>
      <c r="M1903" s="3"/>
      <c r="N1903" s="92"/>
      <c r="O1903" s="3"/>
      <c r="P1903" s="92"/>
      <c r="Q1903" s="3"/>
      <c r="R1903" s="92"/>
      <c r="S1903" s="3"/>
      <c r="T1903" s="92"/>
      <c r="U1903" s="3"/>
      <c r="V1903" s="92"/>
      <c r="W1903" s="3"/>
      <c r="X1903" s="92"/>
      <c r="Y1903" s="3"/>
      <c r="Z1903" s="95"/>
      <c r="AA1903" s="3"/>
    </row>
    <row r="1904" spans="1:27" ht="21" customHeight="1">
      <c r="A1904" s="106">
        <f t="shared" ref="A1904" si="688">A1898+1</f>
        <v>318</v>
      </c>
      <c r="B1904" s="108" t="s">
        <v>18</v>
      </c>
      <c r="C1904" s="108"/>
      <c r="D1904" s="109"/>
      <c r="E1904" s="9" t="s">
        <v>19</v>
      </c>
      <c r="F1904" s="8" t="s">
        <v>20</v>
      </c>
      <c r="G1904" s="45" t="s">
        <v>21</v>
      </c>
      <c r="H1904" s="54" t="s">
        <v>22</v>
      </c>
      <c r="I1904" s="3" t="str">
        <f t="shared" si="672"/>
        <v/>
      </c>
      <c r="J1904" s="54" t="s">
        <v>22</v>
      </c>
      <c r="K1904" s="3" t="str">
        <f t="shared" si="672"/>
        <v/>
      </c>
      <c r="L1904" s="54" t="s">
        <v>22</v>
      </c>
      <c r="M1904" s="3" t="str">
        <f t="shared" si="672"/>
        <v/>
      </c>
      <c r="N1904" s="54" t="s">
        <v>22</v>
      </c>
      <c r="O1904" s="3" t="str">
        <f t="shared" si="672"/>
        <v/>
      </c>
      <c r="P1904" s="54" t="s">
        <v>22</v>
      </c>
      <c r="Q1904" s="3" t="str">
        <f t="shared" si="672"/>
        <v/>
      </c>
      <c r="R1904" s="54" t="s">
        <v>22</v>
      </c>
      <c r="S1904" s="3" t="str">
        <f t="shared" si="672"/>
        <v/>
      </c>
      <c r="T1904" s="54" t="s">
        <v>22</v>
      </c>
      <c r="U1904" s="3" t="str">
        <f t="shared" si="672"/>
        <v/>
      </c>
      <c r="V1904" s="54" t="s">
        <v>22</v>
      </c>
      <c r="W1904" s="3" t="str">
        <f t="shared" si="672"/>
        <v/>
      </c>
      <c r="X1904" s="54" t="s">
        <v>22</v>
      </c>
      <c r="Y1904" s="3" t="str">
        <f t="shared" si="672"/>
        <v/>
      </c>
      <c r="Z1904" s="55" t="s">
        <v>22</v>
      </c>
      <c r="AA1904" s="3" t="str">
        <f t="shared" ref="AA1904" si="689">IF(Z1905="-","",Z1905)</f>
        <v/>
      </c>
    </row>
    <row r="1905" spans="1:27" ht="21" customHeight="1">
      <c r="A1905" s="107"/>
      <c r="B1905" s="110" t="str">
        <f>IF(VLOOKUP($A1904,入力マスター!$A$2:$N$65027,2,FALSE)="","",VLOOKUP($A1904,入力マスター!$A$2:$N$65027,2,FALSE))</f>
        <v/>
      </c>
      <c r="C1905" s="110"/>
      <c r="D1905" s="111"/>
      <c r="E1905" s="10"/>
      <c r="F1905" s="7"/>
      <c r="G1905" s="47"/>
      <c r="H1905" s="46" t="s">
        <v>23</v>
      </c>
      <c r="I1905" s="3"/>
      <c r="J1905" s="46" t="s">
        <v>23</v>
      </c>
      <c r="K1905" s="3"/>
      <c r="L1905" s="46" t="s">
        <v>23</v>
      </c>
      <c r="M1905" s="3"/>
      <c r="N1905" s="46" t="s">
        <v>23</v>
      </c>
      <c r="O1905" s="3"/>
      <c r="P1905" s="46" t="s">
        <v>23</v>
      </c>
      <c r="Q1905" s="3"/>
      <c r="R1905" s="46" t="s">
        <v>23</v>
      </c>
      <c r="S1905" s="3"/>
      <c r="T1905" s="46" t="s">
        <v>23</v>
      </c>
      <c r="U1905" s="3"/>
      <c r="V1905" s="46" t="s">
        <v>23</v>
      </c>
      <c r="W1905" s="3"/>
      <c r="X1905" s="46" t="s">
        <v>23</v>
      </c>
      <c r="Y1905" s="3"/>
      <c r="Z1905" s="50" t="s">
        <v>23</v>
      </c>
      <c r="AA1905" s="3"/>
    </row>
    <row r="1906" spans="1:27" ht="21" customHeight="1">
      <c r="A1906" s="104" t="s">
        <v>24</v>
      </c>
      <c r="B1906" s="114" t="str">
        <f>IF(VLOOKUP($A1904,入力マスター!$A$2:$N$65027,5,FALSE)="","",VLOOKUP($A1904,入力マスター!$A$2:$N$65027,5,FALSE))</f>
        <v/>
      </c>
      <c r="C1906" s="115"/>
      <c r="D1906" s="116"/>
      <c r="E1906" s="21" t="s">
        <v>2</v>
      </c>
      <c r="F1906" s="22"/>
      <c r="G1906" s="48"/>
      <c r="H1906" s="51" t="s">
        <v>21</v>
      </c>
      <c r="I1906" s="3"/>
      <c r="J1906" s="51" t="s">
        <v>21</v>
      </c>
      <c r="K1906" s="3"/>
      <c r="L1906" s="51" t="s">
        <v>21</v>
      </c>
      <c r="M1906" s="3"/>
      <c r="N1906" s="51" t="s">
        <v>21</v>
      </c>
      <c r="O1906" s="3"/>
      <c r="P1906" s="51" t="s">
        <v>21</v>
      </c>
      <c r="Q1906" s="3"/>
      <c r="R1906" s="51" t="s">
        <v>21</v>
      </c>
      <c r="S1906" s="3"/>
      <c r="T1906" s="51" t="s">
        <v>21</v>
      </c>
      <c r="U1906" s="3"/>
      <c r="V1906" s="51" t="s">
        <v>21</v>
      </c>
      <c r="W1906" s="3"/>
      <c r="X1906" s="51" t="s">
        <v>21</v>
      </c>
      <c r="Y1906" s="3"/>
      <c r="Z1906" s="52" t="s">
        <v>21</v>
      </c>
      <c r="AA1906" s="3"/>
    </row>
    <row r="1907" spans="1:27" ht="21" customHeight="1">
      <c r="A1907" s="105"/>
      <c r="B1907" s="117"/>
      <c r="C1907" s="118"/>
      <c r="D1907" s="119"/>
      <c r="E1907" s="112" t="str">
        <f>IF(VLOOKUP($A1904,入力マスター!$A$2:$N$65027,3,FALSE)="","",VLOOKUP($A1904,入力マスター!$A$2:$N$65027,3,FALSE))</f>
        <v/>
      </c>
      <c r="F1907" s="113"/>
      <c r="G1907" s="2"/>
      <c r="H1907" s="90"/>
      <c r="I1907" s="3"/>
      <c r="J1907" s="90"/>
      <c r="K1907" s="3"/>
      <c r="L1907" s="90"/>
      <c r="M1907" s="3"/>
      <c r="N1907" s="90"/>
      <c r="O1907" s="3"/>
      <c r="P1907" s="90"/>
      <c r="Q1907" s="3"/>
      <c r="R1907" s="90"/>
      <c r="S1907" s="3"/>
      <c r="T1907" s="90"/>
      <c r="U1907" s="3"/>
      <c r="V1907" s="90"/>
      <c r="W1907" s="3"/>
      <c r="X1907" s="90"/>
      <c r="Y1907" s="3"/>
      <c r="Z1907" s="93"/>
      <c r="AA1907" s="3"/>
    </row>
    <row r="1908" spans="1:27" ht="21" customHeight="1">
      <c r="A1908" s="96" t="s">
        <v>25</v>
      </c>
      <c r="B1908" s="98" t="str">
        <f>IF(VLOOKUP($A1904,入力マスター!$A$2:$N$65027,4,FALSE)="","",VLOOKUP($A1904,入力マスター!$A$2:$N$65027,4,FALSE))</f>
        <v/>
      </c>
      <c r="C1908" s="99"/>
      <c r="D1908" s="99"/>
      <c r="E1908" s="99"/>
      <c r="F1908" s="100"/>
      <c r="G1908" s="49" t="s">
        <v>26</v>
      </c>
      <c r="H1908" s="91"/>
      <c r="I1908" s="3"/>
      <c r="J1908" s="91"/>
      <c r="K1908" s="3"/>
      <c r="L1908" s="91"/>
      <c r="M1908" s="3"/>
      <c r="N1908" s="91"/>
      <c r="O1908" s="3"/>
      <c r="P1908" s="91"/>
      <c r="Q1908" s="3"/>
      <c r="R1908" s="91"/>
      <c r="S1908" s="3"/>
      <c r="T1908" s="91"/>
      <c r="U1908" s="3"/>
      <c r="V1908" s="91"/>
      <c r="W1908" s="3"/>
      <c r="X1908" s="91"/>
      <c r="Y1908" s="3"/>
      <c r="Z1908" s="94"/>
      <c r="AA1908" s="3"/>
    </row>
    <row r="1909" spans="1:27" ht="21" customHeight="1">
      <c r="A1909" s="97"/>
      <c r="B1909" s="101"/>
      <c r="C1909" s="102"/>
      <c r="D1909" s="102"/>
      <c r="E1909" s="102"/>
      <c r="F1909" s="103"/>
      <c r="G1909" s="44"/>
      <c r="H1909" s="92"/>
      <c r="I1909" s="3"/>
      <c r="J1909" s="92"/>
      <c r="K1909" s="3"/>
      <c r="L1909" s="92"/>
      <c r="M1909" s="3"/>
      <c r="N1909" s="92"/>
      <c r="O1909" s="3"/>
      <c r="P1909" s="92"/>
      <c r="Q1909" s="3"/>
      <c r="R1909" s="92"/>
      <c r="S1909" s="3"/>
      <c r="T1909" s="92"/>
      <c r="U1909" s="3"/>
      <c r="V1909" s="92"/>
      <c r="W1909" s="3"/>
      <c r="X1909" s="92"/>
      <c r="Y1909" s="3"/>
      <c r="Z1909" s="95"/>
      <c r="AA1909" s="3"/>
    </row>
    <row r="1910" spans="1:27" ht="21" customHeight="1">
      <c r="A1910" s="106">
        <f t="shared" ref="A1910" si="690">A1904+1</f>
        <v>319</v>
      </c>
      <c r="B1910" s="108" t="s">
        <v>18</v>
      </c>
      <c r="C1910" s="108"/>
      <c r="D1910" s="109"/>
      <c r="E1910" s="9" t="s">
        <v>19</v>
      </c>
      <c r="F1910" s="8" t="s">
        <v>20</v>
      </c>
      <c r="G1910" s="45" t="s">
        <v>21</v>
      </c>
      <c r="H1910" s="54" t="s">
        <v>22</v>
      </c>
      <c r="I1910" s="3" t="str">
        <f t="shared" si="672"/>
        <v/>
      </c>
      <c r="J1910" s="54" t="s">
        <v>22</v>
      </c>
      <c r="K1910" s="3" t="str">
        <f t="shared" si="672"/>
        <v/>
      </c>
      <c r="L1910" s="54" t="s">
        <v>22</v>
      </c>
      <c r="M1910" s="3" t="str">
        <f t="shared" si="672"/>
        <v/>
      </c>
      <c r="N1910" s="54" t="s">
        <v>22</v>
      </c>
      <c r="O1910" s="3" t="str">
        <f t="shared" si="672"/>
        <v/>
      </c>
      <c r="P1910" s="54" t="s">
        <v>22</v>
      </c>
      <c r="Q1910" s="3" t="str">
        <f t="shared" si="672"/>
        <v/>
      </c>
      <c r="R1910" s="54" t="s">
        <v>22</v>
      </c>
      <c r="S1910" s="3" t="str">
        <f t="shared" si="672"/>
        <v/>
      </c>
      <c r="T1910" s="54" t="s">
        <v>22</v>
      </c>
      <c r="U1910" s="3" t="str">
        <f t="shared" si="672"/>
        <v/>
      </c>
      <c r="V1910" s="54" t="s">
        <v>22</v>
      </c>
      <c r="W1910" s="3" t="str">
        <f t="shared" si="672"/>
        <v/>
      </c>
      <c r="X1910" s="54" t="s">
        <v>22</v>
      </c>
      <c r="Y1910" s="3" t="str">
        <f t="shared" si="672"/>
        <v/>
      </c>
      <c r="Z1910" s="55" t="s">
        <v>22</v>
      </c>
      <c r="AA1910" s="3" t="str">
        <f t="shared" ref="AA1910" si="691">IF(Z1911="-","",Z1911)</f>
        <v/>
      </c>
    </row>
    <row r="1911" spans="1:27" ht="21" customHeight="1">
      <c r="A1911" s="107"/>
      <c r="B1911" s="110" t="str">
        <f>IF(VLOOKUP($A1910,入力マスター!$A$2:$N$65027,2,FALSE)="","",VLOOKUP($A1910,入力マスター!$A$2:$N$65027,2,FALSE))</f>
        <v/>
      </c>
      <c r="C1911" s="110"/>
      <c r="D1911" s="111"/>
      <c r="E1911" s="10"/>
      <c r="F1911" s="7"/>
      <c r="G1911" s="47"/>
      <c r="H1911" s="46" t="s">
        <v>23</v>
      </c>
      <c r="I1911" s="3"/>
      <c r="J1911" s="46" t="s">
        <v>23</v>
      </c>
      <c r="K1911" s="3"/>
      <c r="L1911" s="46" t="s">
        <v>23</v>
      </c>
      <c r="M1911" s="3"/>
      <c r="N1911" s="46" t="s">
        <v>23</v>
      </c>
      <c r="O1911" s="3"/>
      <c r="P1911" s="46" t="s">
        <v>23</v>
      </c>
      <c r="Q1911" s="3"/>
      <c r="R1911" s="46" t="s">
        <v>23</v>
      </c>
      <c r="S1911" s="3"/>
      <c r="T1911" s="46" t="s">
        <v>23</v>
      </c>
      <c r="U1911" s="3"/>
      <c r="V1911" s="46" t="s">
        <v>23</v>
      </c>
      <c r="W1911" s="3"/>
      <c r="X1911" s="46" t="s">
        <v>23</v>
      </c>
      <c r="Y1911" s="3"/>
      <c r="Z1911" s="50" t="s">
        <v>23</v>
      </c>
      <c r="AA1911" s="3"/>
    </row>
    <row r="1912" spans="1:27" ht="21" customHeight="1">
      <c r="A1912" s="104" t="s">
        <v>24</v>
      </c>
      <c r="B1912" s="114" t="str">
        <f>IF(VLOOKUP($A1910,入力マスター!$A$2:$N$65027,5,FALSE)="","",VLOOKUP($A1910,入力マスター!$A$2:$N$65027,5,FALSE))</f>
        <v/>
      </c>
      <c r="C1912" s="115"/>
      <c r="D1912" s="116"/>
      <c r="E1912" s="21" t="s">
        <v>2</v>
      </c>
      <c r="F1912" s="22"/>
      <c r="G1912" s="48"/>
      <c r="H1912" s="51" t="s">
        <v>21</v>
      </c>
      <c r="I1912" s="3"/>
      <c r="J1912" s="51" t="s">
        <v>21</v>
      </c>
      <c r="K1912" s="3"/>
      <c r="L1912" s="51" t="s">
        <v>21</v>
      </c>
      <c r="M1912" s="3"/>
      <c r="N1912" s="51" t="s">
        <v>21</v>
      </c>
      <c r="O1912" s="3"/>
      <c r="P1912" s="51" t="s">
        <v>21</v>
      </c>
      <c r="Q1912" s="3"/>
      <c r="R1912" s="51" t="s">
        <v>21</v>
      </c>
      <c r="S1912" s="3"/>
      <c r="T1912" s="51" t="s">
        <v>21</v>
      </c>
      <c r="U1912" s="3"/>
      <c r="V1912" s="51" t="s">
        <v>21</v>
      </c>
      <c r="W1912" s="3"/>
      <c r="X1912" s="51" t="s">
        <v>21</v>
      </c>
      <c r="Y1912" s="3"/>
      <c r="Z1912" s="52" t="s">
        <v>21</v>
      </c>
      <c r="AA1912" s="3"/>
    </row>
    <row r="1913" spans="1:27" ht="21" customHeight="1">
      <c r="A1913" s="105"/>
      <c r="B1913" s="117"/>
      <c r="C1913" s="118"/>
      <c r="D1913" s="119"/>
      <c r="E1913" s="112" t="str">
        <f>IF(VLOOKUP($A1910,入力マスター!$A$2:$N$65027,3,FALSE)="","",VLOOKUP($A1910,入力マスター!$A$2:$N$65027,3,FALSE))</f>
        <v/>
      </c>
      <c r="F1913" s="113"/>
      <c r="G1913" s="2"/>
      <c r="H1913" s="90"/>
      <c r="I1913" s="3"/>
      <c r="J1913" s="90"/>
      <c r="K1913" s="3"/>
      <c r="L1913" s="90"/>
      <c r="M1913" s="3"/>
      <c r="N1913" s="90"/>
      <c r="O1913" s="3"/>
      <c r="P1913" s="90"/>
      <c r="Q1913" s="3"/>
      <c r="R1913" s="90"/>
      <c r="S1913" s="3"/>
      <c r="T1913" s="90"/>
      <c r="U1913" s="3"/>
      <c r="V1913" s="90"/>
      <c r="W1913" s="3"/>
      <c r="X1913" s="90"/>
      <c r="Y1913" s="3"/>
      <c r="Z1913" s="93"/>
      <c r="AA1913" s="3"/>
    </row>
    <row r="1914" spans="1:27" ht="21" customHeight="1">
      <c r="A1914" s="96" t="s">
        <v>25</v>
      </c>
      <c r="B1914" s="98" t="str">
        <f>IF(VLOOKUP($A1910,入力マスター!$A$2:$N$65027,4,FALSE)="","",VLOOKUP($A1910,入力マスター!$A$2:$N$65027,4,FALSE))</f>
        <v/>
      </c>
      <c r="C1914" s="99"/>
      <c r="D1914" s="99"/>
      <c r="E1914" s="99"/>
      <c r="F1914" s="100"/>
      <c r="G1914" s="49" t="s">
        <v>26</v>
      </c>
      <c r="H1914" s="91"/>
      <c r="I1914" s="3"/>
      <c r="J1914" s="91"/>
      <c r="K1914" s="3"/>
      <c r="L1914" s="91"/>
      <c r="M1914" s="3"/>
      <c r="N1914" s="91"/>
      <c r="O1914" s="3"/>
      <c r="P1914" s="91"/>
      <c r="Q1914" s="3"/>
      <c r="R1914" s="91"/>
      <c r="S1914" s="3"/>
      <c r="T1914" s="91"/>
      <c r="U1914" s="3"/>
      <c r="V1914" s="91"/>
      <c r="W1914" s="3"/>
      <c r="X1914" s="91"/>
      <c r="Y1914" s="3"/>
      <c r="Z1914" s="94"/>
      <c r="AA1914" s="3"/>
    </row>
    <row r="1915" spans="1:27" ht="21" customHeight="1">
      <c r="A1915" s="97"/>
      <c r="B1915" s="101"/>
      <c r="C1915" s="102"/>
      <c r="D1915" s="102"/>
      <c r="E1915" s="102"/>
      <c r="F1915" s="103"/>
      <c r="G1915" s="44"/>
      <c r="H1915" s="92"/>
      <c r="I1915" s="3"/>
      <c r="J1915" s="92"/>
      <c r="K1915" s="3"/>
      <c r="L1915" s="92"/>
      <c r="M1915" s="3"/>
      <c r="N1915" s="92"/>
      <c r="O1915" s="3"/>
      <c r="P1915" s="92"/>
      <c r="Q1915" s="3"/>
      <c r="R1915" s="92"/>
      <c r="S1915" s="3"/>
      <c r="T1915" s="92"/>
      <c r="U1915" s="3"/>
      <c r="V1915" s="92"/>
      <c r="W1915" s="3"/>
      <c r="X1915" s="92"/>
      <c r="Y1915" s="3"/>
      <c r="Z1915" s="95"/>
      <c r="AA1915" s="3"/>
    </row>
    <row r="1916" spans="1:27" ht="21" customHeight="1">
      <c r="A1916" s="106">
        <f t="shared" ref="A1916" si="692">A1910+1</f>
        <v>320</v>
      </c>
      <c r="B1916" s="108" t="s">
        <v>18</v>
      </c>
      <c r="C1916" s="108"/>
      <c r="D1916" s="109"/>
      <c r="E1916" s="9" t="s">
        <v>19</v>
      </c>
      <c r="F1916" s="8" t="s">
        <v>20</v>
      </c>
      <c r="G1916" s="45" t="s">
        <v>21</v>
      </c>
      <c r="H1916" s="54" t="s">
        <v>22</v>
      </c>
      <c r="I1916" s="3" t="str">
        <f t="shared" si="672"/>
        <v/>
      </c>
      <c r="J1916" s="54" t="s">
        <v>22</v>
      </c>
      <c r="K1916" s="3" t="str">
        <f t="shared" si="672"/>
        <v/>
      </c>
      <c r="L1916" s="54" t="s">
        <v>22</v>
      </c>
      <c r="M1916" s="3" t="str">
        <f t="shared" si="672"/>
        <v/>
      </c>
      <c r="N1916" s="54" t="s">
        <v>22</v>
      </c>
      <c r="O1916" s="3" t="str">
        <f t="shared" si="672"/>
        <v/>
      </c>
      <c r="P1916" s="54" t="s">
        <v>22</v>
      </c>
      <c r="Q1916" s="3" t="str">
        <f t="shared" si="672"/>
        <v/>
      </c>
      <c r="R1916" s="54" t="s">
        <v>22</v>
      </c>
      <c r="S1916" s="3" t="str">
        <f t="shared" si="672"/>
        <v/>
      </c>
      <c r="T1916" s="54" t="s">
        <v>22</v>
      </c>
      <c r="U1916" s="3" t="str">
        <f t="shared" si="672"/>
        <v/>
      </c>
      <c r="V1916" s="54" t="s">
        <v>22</v>
      </c>
      <c r="W1916" s="3" t="str">
        <f t="shared" si="672"/>
        <v/>
      </c>
      <c r="X1916" s="54" t="s">
        <v>22</v>
      </c>
      <c r="Y1916" s="3" t="str">
        <f t="shared" si="672"/>
        <v/>
      </c>
      <c r="Z1916" s="55" t="s">
        <v>22</v>
      </c>
      <c r="AA1916" s="3" t="str">
        <f t="shared" ref="AA1916" si="693">IF(Z1917="-","",Z1917)</f>
        <v/>
      </c>
    </row>
    <row r="1917" spans="1:27" ht="21" customHeight="1">
      <c r="A1917" s="107"/>
      <c r="B1917" s="110" t="str">
        <f>IF(VLOOKUP($A1916,入力マスター!$A$2:$N$65027,2,FALSE)="","",VLOOKUP($A1916,入力マスター!$A$2:$N$65027,2,FALSE))</f>
        <v/>
      </c>
      <c r="C1917" s="110"/>
      <c r="D1917" s="111"/>
      <c r="E1917" s="10"/>
      <c r="F1917" s="7"/>
      <c r="G1917" s="47"/>
      <c r="H1917" s="46" t="s">
        <v>23</v>
      </c>
      <c r="I1917" s="3"/>
      <c r="J1917" s="46" t="s">
        <v>23</v>
      </c>
      <c r="K1917" s="3"/>
      <c r="L1917" s="46" t="s">
        <v>23</v>
      </c>
      <c r="M1917" s="3"/>
      <c r="N1917" s="46" t="s">
        <v>23</v>
      </c>
      <c r="O1917" s="3"/>
      <c r="P1917" s="46" t="s">
        <v>23</v>
      </c>
      <c r="Q1917" s="3"/>
      <c r="R1917" s="46" t="s">
        <v>23</v>
      </c>
      <c r="S1917" s="3"/>
      <c r="T1917" s="46" t="s">
        <v>23</v>
      </c>
      <c r="U1917" s="3"/>
      <c r="V1917" s="46" t="s">
        <v>23</v>
      </c>
      <c r="W1917" s="3"/>
      <c r="X1917" s="46" t="s">
        <v>23</v>
      </c>
      <c r="Y1917" s="3"/>
      <c r="Z1917" s="50" t="s">
        <v>23</v>
      </c>
      <c r="AA1917" s="3"/>
    </row>
    <row r="1918" spans="1:27" ht="21" customHeight="1">
      <c r="A1918" s="104" t="s">
        <v>24</v>
      </c>
      <c r="B1918" s="114" t="str">
        <f>IF(VLOOKUP($A1916,入力マスター!$A$2:$N$65027,5,FALSE)="","",VLOOKUP($A1916,入力マスター!$A$2:$N$65027,5,FALSE))</f>
        <v/>
      </c>
      <c r="C1918" s="115"/>
      <c r="D1918" s="116"/>
      <c r="E1918" s="21" t="s">
        <v>2</v>
      </c>
      <c r="F1918" s="22"/>
      <c r="G1918" s="48"/>
      <c r="H1918" s="51" t="s">
        <v>21</v>
      </c>
      <c r="I1918" s="3"/>
      <c r="J1918" s="51" t="s">
        <v>21</v>
      </c>
      <c r="K1918" s="3"/>
      <c r="L1918" s="51" t="s">
        <v>21</v>
      </c>
      <c r="M1918" s="3"/>
      <c r="N1918" s="51" t="s">
        <v>21</v>
      </c>
      <c r="O1918" s="3"/>
      <c r="P1918" s="51" t="s">
        <v>21</v>
      </c>
      <c r="Q1918" s="3"/>
      <c r="R1918" s="51" t="s">
        <v>21</v>
      </c>
      <c r="S1918" s="3"/>
      <c r="T1918" s="51" t="s">
        <v>21</v>
      </c>
      <c r="U1918" s="3"/>
      <c r="V1918" s="51" t="s">
        <v>21</v>
      </c>
      <c r="W1918" s="3"/>
      <c r="X1918" s="51" t="s">
        <v>21</v>
      </c>
      <c r="Y1918" s="3"/>
      <c r="Z1918" s="52" t="s">
        <v>21</v>
      </c>
      <c r="AA1918" s="3"/>
    </row>
    <row r="1919" spans="1:27" ht="21" customHeight="1">
      <c r="A1919" s="105"/>
      <c r="B1919" s="117"/>
      <c r="C1919" s="118"/>
      <c r="D1919" s="119"/>
      <c r="E1919" s="112" t="str">
        <f>IF(VLOOKUP($A1916,入力マスター!$A$2:$N$65027,3,FALSE)="","",VLOOKUP($A1916,入力マスター!$A$2:$N$65027,3,FALSE))</f>
        <v/>
      </c>
      <c r="F1919" s="113"/>
      <c r="G1919" s="2"/>
      <c r="H1919" s="90"/>
      <c r="I1919" s="3"/>
      <c r="J1919" s="90"/>
      <c r="K1919" s="3"/>
      <c r="L1919" s="90"/>
      <c r="M1919" s="3"/>
      <c r="N1919" s="90"/>
      <c r="O1919" s="3"/>
      <c r="P1919" s="90"/>
      <c r="Q1919" s="3"/>
      <c r="R1919" s="90"/>
      <c r="S1919" s="3"/>
      <c r="T1919" s="90"/>
      <c r="U1919" s="3"/>
      <c r="V1919" s="90"/>
      <c r="W1919" s="3"/>
      <c r="X1919" s="90"/>
      <c r="Y1919" s="3"/>
      <c r="Z1919" s="93"/>
      <c r="AA1919" s="3"/>
    </row>
    <row r="1920" spans="1:27" ht="21" customHeight="1">
      <c r="A1920" s="96" t="s">
        <v>25</v>
      </c>
      <c r="B1920" s="98" t="str">
        <f>IF(VLOOKUP($A1916,入力マスター!$A$2:$N$65027,4,FALSE)="","",VLOOKUP($A1916,入力マスター!$A$2:$N$65027,4,FALSE))</f>
        <v/>
      </c>
      <c r="C1920" s="99"/>
      <c r="D1920" s="99"/>
      <c r="E1920" s="99"/>
      <c r="F1920" s="100"/>
      <c r="G1920" s="49" t="s">
        <v>26</v>
      </c>
      <c r="H1920" s="91"/>
      <c r="I1920" s="3"/>
      <c r="J1920" s="91"/>
      <c r="K1920" s="3"/>
      <c r="L1920" s="91"/>
      <c r="M1920" s="3"/>
      <c r="N1920" s="91"/>
      <c r="O1920" s="3"/>
      <c r="P1920" s="91"/>
      <c r="Q1920" s="3"/>
      <c r="R1920" s="91"/>
      <c r="S1920" s="3"/>
      <c r="T1920" s="91"/>
      <c r="U1920" s="3"/>
      <c r="V1920" s="91"/>
      <c r="W1920" s="3"/>
      <c r="X1920" s="91"/>
      <c r="Y1920" s="3"/>
      <c r="Z1920" s="94"/>
      <c r="AA1920" s="3"/>
    </row>
    <row r="1921" spans="1:27" ht="21" customHeight="1" thickBot="1">
      <c r="A1921" s="97"/>
      <c r="B1921" s="101"/>
      <c r="C1921" s="102"/>
      <c r="D1921" s="102"/>
      <c r="E1921" s="102"/>
      <c r="F1921" s="103"/>
      <c r="G1921" s="44"/>
      <c r="H1921" s="92"/>
      <c r="I1921" s="3"/>
      <c r="J1921" s="92"/>
      <c r="K1921" s="3"/>
      <c r="L1921" s="92"/>
      <c r="M1921" s="3"/>
      <c r="N1921" s="92"/>
      <c r="O1921" s="3"/>
      <c r="P1921" s="92"/>
      <c r="Q1921" s="3"/>
      <c r="R1921" s="92"/>
      <c r="S1921" s="3"/>
      <c r="T1921" s="92"/>
      <c r="U1921" s="3"/>
      <c r="V1921" s="92"/>
      <c r="W1921" s="3"/>
      <c r="X1921" s="92"/>
      <c r="Y1921" s="3"/>
      <c r="Z1921" s="95"/>
      <c r="AA1921" s="3"/>
    </row>
    <row r="1922" spans="1:27" ht="21" customHeight="1">
      <c r="A1922" s="106">
        <f t="shared" ref="A1922:A1982" si="694">A1916+1</f>
        <v>321</v>
      </c>
      <c r="B1922" s="108" t="s">
        <v>18</v>
      </c>
      <c r="C1922" s="108"/>
      <c r="D1922" s="109"/>
      <c r="E1922" s="9" t="s">
        <v>19</v>
      </c>
      <c r="F1922" s="8" t="s">
        <v>20</v>
      </c>
      <c r="G1922" s="45" t="s">
        <v>21</v>
      </c>
      <c r="H1922" s="54" t="s">
        <v>22</v>
      </c>
      <c r="I1922" s="3" t="str">
        <f t="shared" ref="I1922:I1985" si="695">IF(H1923="-","",H1923)</f>
        <v/>
      </c>
      <c r="J1922" s="54" t="s">
        <v>22</v>
      </c>
      <c r="K1922" s="3" t="str">
        <f t="shared" ref="K1922:K1985" si="696">IF(J1923="-","",J1923)</f>
        <v/>
      </c>
      <c r="L1922" s="54" t="s">
        <v>22</v>
      </c>
      <c r="M1922" s="3" t="str">
        <f t="shared" ref="M1922:M1985" si="697">IF(L1923="-","",L1923)</f>
        <v/>
      </c>
      <c r="N1922" s="54" t="s">
        <v>22</v>
      </c>
      <c r="O1922" s="3" t="str">
        <f t="shared" ref="O1922:O1985" si="698">IF(N1923="-","",N1923)</f>
        <v/>
      </c>
      <c r="P1922" s="54" t="s">
        <v>22</v>
      </c>
      <c r="Q1922" s="3" t="str">
        <f t="shared" ref="Q1922:Q1985" si="699">IF(P1923="-","",P1923)</f>
        <v/>
      </c>
      <c r="R1922" s="54" t="s">
        <v>22</v>
      </c>
      <c r="S1922" s="3" t="str">
        <f t="shared" ref="S1922:S1985" si="700">IF(R1923="-","",R1923)</f>
        <v/>
      </c>
      <c r="T1922" s="54" t="s">
        <v>22</v>
      </c>
      <c r="U1922" s="3" t="str">
        <f t="shared" ref="U1922:U1985" si="701">IF(T1923="-","",T1923)</f>
        <v/>
      </c>
      <c r="V1922" s="54" t="s">
        <v>22</v>
      </c>
      <c r="W1922" s="3" t="str">
        <f t="shared" ref="W1922:W1985" si="702">IF(V1923="-","",V1923)</f>
        <v/>
      </c>
      <c r="X1922" s="54" t="s">
        <v>22</v>
      </c>
      <c r="Y1922" s="3" t="str">
        <f t="shared" ref="Y1922:Y1985" si="703">IF(X1923="-","",X1923)</f>
        <v/>
      </c>
      <c r="Z1922" s="55" t="s">
        <v>22</v>
      </c>
    </row>
    <row r="1923" spans="1:27" ht="21" customHeight="1">
      <c r="A1923" s="107"/>
      <c r="B1923" s="110" t="str">
        <f>IF(VLOOKUP($A1922,入力マスター!$A$2:$N$65027,2,FALSE)="","",VLOOKUP($A1922,入力マスター!$A$2:$N$65027,2,FALSE))</f>
        <v/>
      </c>
      <c r="C1923" s="110"/>
      <c r="D1923" s="111"/>
      <c r="E1923" s="10"/>
      <c r="F1923" s="7"/>
      <c r="G1923" s="47"/>
      <c r="H1923" s="46" t="s">
        <v>23</v>
      </c>
      <c r="I1923" s="3"/>
      <c r="J1923" s="46" t="s">
        <v>23</v>
      </c>
      <c r="K1923" s="3"/>
      <c r="L1923" s="46" t="s">
        <v>23</v>
      </c>
      <c r="M1923" s="3"/>
      <c r="N1923" s="46" t="s">
        <v>23</v>
      </c>
      <c r="O1923" s="3"/>
      <c r="P1923" s="46" t="s">
        <v>23</v>
      </c>
      <c r="Q1923" s="3"/>
      <c r="R1923" s="46" t="s">
        <v>23</v>
      </c>
      <c r="S1923" s="3"/>
      <c r="T1923" s="46" t="s">
        <v>23</v>
      </c>
      <c r="U1923" s="3"/>
      <c r="V1923" s="46" t="s">
        <v>23</v>
      </c>
      <c r="W1923" s="3"/>
      <c r="X1923" s="46" t="s">
        <v>23</v>
      </c>
      <c r="Y1923" s="3"/>
      <c r="Z1923" s="50" t="s">
        <v>23</v>
      </c>
    </row>
    <row r="1924" spans="1:27" ht="21" customHeight="1">
      <c r="A1924" s="104" t="s">
        <v>24</v>
      </c>
      <c r="B1924" s="114" t="str">
        <f>IF(VLOOKUP($A1922,入力マスター!$A$2:$N$65027,5,FALSE)="","",VLOOKUP($A1922,入力マスター!$A$2:$N$65027,5,FALSE))</f>
        <v/>
      </c>
      <c r="C1924" s="115"/>
      <c r="D1924" s="116"/>
      <c r="E1924" s="21" t="s">
        <v>2</v>
      </c>
      <c r="F1924" s="22"/>
      <c r="G1924" s="48"/>
      <c r="H1924" s="51" t="s">
        <v>21</v>
      </c>
      <c r="I1924" s="3"/>
      <c r="J1924" s="51" t="s">
        <v>21</v>
      </c>
      <c r="K1924" s="3"/>
      <c r="L1924" s="51" t="s">
        <v>21</v>
      </c>
      <c r="M1924" s="3"/>
      <c r="N1924" s="51" t="s">
        <v>21</v>
      </c>
      <c r="O1924" s="3"/>
      <c r="P1924" s="51" t="s">
        <v>21</v>
      </c>
      <c r="Q1924" s="3"/>
      <c r="R1924" s="51" t="s">
        <v>21</v>
      </c>
      <c r="S1924" s="3"/>
      <c r="T1924" s="51" t="s">
        <v>21</v>
      </c>
      <c r="U1924" s="3"/>
      <c r="V1924" s="51" t="s">
        <v>21</v>
      </c>
      <c r="W1924" s="3"/>
      <c r="X1924" s="51" t="s">
        <v>21</v>
      </c>
      <c r="Y1924" s="3"/>
      <c r="Z1924" s="52" t="s">
        <v>21</v>
      </c>
    </row>
    <row r="1925" spans="1:27" ht="21" customHeight="1">
      <c r="A1925" s="105"/>
      <c r="B1925" s="117"/>
      <c r="C1925" s="118"/>
      <c r="D1925" s="119"/>
      <c r="E1925" s="112" t="str">
        <f>IF(VLOOKUP($A1922,入力マスター!$A$2:$N$65027,3,FALSE)="","",VLOOKUP($A1922,入力マスター!$A$2:$N$65027,3,FALSE))</f>
        <v/>
      </c>
      <c r="F1925" s="113"/>
      <c r="G1925" s="2"/>
      <c r="H1925" s="90"/>
      <c r="I1925" s="3"/>
      <c r="J1925" s="90"/>
      <c r="K1925" s="3"/>
      <c r="L1925" s="90"/>
      <c r="M1925" s="3"/>
      <c r="N1925" s="90"/>
      <c r="O1925" s="3"/>
      <c r="P1925" s="90"/>
      <c r="Q1925" s="3"/>
      <c r="R1925" s="90"/>
      <c r="S1925" s="3"/>
      <c r="T1925" s="90"/>
      <c r="U1925" s="3"/>
      <c r="V1925" s="90"/>
      <c r="W1925" s="3"/>
      <c r="X1925" s="90"/>
      <c r="Y1925" s="3"/>
      <c r="Z1925" s="93"/>
    </row>
    <row r="1926" spans="1:27" ht="21" customHeight="1">
      <c r="A1926" s="96" t="s">
        <v>25</v>
      </c>
      <c r="B1926" s="98" t="str">
        <f>IF(VLOOKUP($A1922,入力マスター!$A$2:$N$65027,4,FALSE)="","",VLOOKUP($A1922,入力マスター!$A$2:$N$65027,4,FALSE))</f>
        <v/>
      </c>
      <c r="C1926" s="99"/>
      <c r="D1926" s="99"/>
      <c r="E1926" s="99"/>
      <c r="F1926" s="100"/>
      <c r="G1926" s="49" t="s">
        <v>26</v>
      </c>
      <c r="H1926" s="91"/>
      <c r="I1926" s="3"/>
      <c r="J1926" s="91"/>
      <c r="K1926" s="3"/>
      <c r="L1926" s="91"/>
      <c r="M1926" s="3"/>
      <c r="N1926" s="91"/>
      <c r="O1926" s="3"/>
      <c r="P1926" s="91"/>
      <c r="Q1926" s="3"/>
      <c r="R1926" s="91"/>
      <c r="S1926" s="3"/>
      <c r="T1926" s="91"/>
      <c r="U1926" s="3"/>
      <c r="V1926" s="91"/>
      <c r="W1926" s="3"/>
      <c r="X1926" s="91"/>
      <c r="Y1926" s="3"/>
      <c r="Z1926" s="94"/>
    </row>
    <row r="1927" spans="1:27" ht="21" customHeight="1" thickBot="1">
      <c r="A1927" s="97"/>
      <c r="B1927" s="101"/>
      <c r="C1927" s="102"/>
      <c r="D1927" s="102"/>
      <c r="E1927" s="102"/>
      <c r="F1927" s="103"/>
      <c r="G1927" s="44"/>
      <c r="H1927" s="92"/>
      <c r="I1927" s="3"/>
      <c r="J1927" s="92"/>
      <c r="K1927" s="3"/>
      <c r="L1927" s="92"/>
      <c r="M1927" s="3"/>
      <c r="N1927" s="92"/>
      <c r="O1927" s="3"/>
      <c r="P1927" s="92"/>
      <c r="Q1927" s="3"/>
      <c r="R1927" s="92"/>
      <c r="S1927" s="3"/>
      <c r="T1927" s="92"/>
      <c r="U1927" s="3"/>
      <c r="V1927" s="92"/>
      <c r="W1927" s="3"/>
      <c r="X1927" s="92"/>
      <c r="Y1927" s="3"/>
      <c r="Z1927" s="95"/>
    </row>
    <row r="1928" spans="1:27" ht="21" customHeight="1">
      <c r="A1928" s="106">
        <f t="shared" si="694"/>
        <v>322</v>
      </c>
      <c r="B1928" s="108" t="s">
        <v>18</v>
      </c>
      <c r="C1928" s="108"/>
      <c r="D1928" s="109"/>
      <c r="E1928" s="9" t="s">
        <v>19</v>
      </c>
      <c r="F1928" s="8" t="s">
        <v>20</v>
      </c>
      <c r="G1928" s="45" t="s">
        <v>21</v>
      </c>
      <c r="H1928" s="54" t="s">
        <v>22</v>
      </c>
      <c r="I1928" s="3" t="str">
        <f t="shared" ref="I1928:I1991" si="704">IF(H1929="-","",H1929)</f>
        <v/>
      </c>
      <c r="J1928" s="54" t="s">
        <v>22</v>
      </c>
      <c r="K1928" s="3" t="str">
        <f t="shared" ref="K1928:K1991" si="705">IF(J1929="-","",J1929)</f>
        <v/>
      </c>
      <c r="L1928" s="54" t="s">
        <v>22</v>
      </c>
      <c r="M1928" s="3" t="str">
        <f t="shared" ref="M1928:M1991" si="706">IF(L1929="-","",L1929)</f>
        <v/>
      </c>
      <c r="N1928" s="54" t="s">
        <v>22</v>
      </c>
      <c r="O1928" s="3" t="str">
        <f t="shared" ref="O1928:O1991" si="707">IF(N1929="-","",N1929)</f>
        <v/>
      </c>
      <c r="P1928" s="54" t="s">
        <v>22</v>
      </c>
      <c r="Q1928" s="3" t="str">
        <f t="shared" ref="Q1928:Q1991" si="708">IF(P1929="-","",P1929)</f>
        <v/>
      </c>
      <c r="R1928" s="54" t="s">
        <v>22</v>
      </c>
      <c r="S1928" s="3" t="str">
        <f t="shared" ref="S1928:S1991" si="709">IF(R1929="-","",R1929)</f>
        <v/>
      </c>
      <c r="T1928" s="54" t="s">
        <v>22</v>
      </c>
      <c r="U1928" s="3" t="str">
        <f t="shared" ref="U1928:U1991" si="710">IF(T1929="-","",T1929)</f>
        <v/>
      </c>
      <c r="V1928" s="54" t="s">
        <v>22</v>
      </c>
      <c r="W1928" s="3" t="str">
        <f t="shared" ref="W1928:W1991" si="711">IF(V1929="-","",V1929)</f>
        <v/>
      </c>
      <c r="X1928" s="54" t="s">
        <v>22</v>
      </c>
      <c r="Y1928" s="3" t="str">
        <f t="shared" ref="Y1928:Y1991" si="712">IF(X1929="-","",X1929)</f>
        <v/>
      </c>
      <c r="Z1928" s="55" t="s">
        <v>22</v>
      </c>
    </row>
    <row r="1929" spans="1:27" ht="21" customHeight="1">
      <c r="A1929" s="107"/>
      <c r="B1929" s="110" t="str">
        <f>IF(VLOOKUP($A1928,入力マスター!$A$2:$N$65027,2,FALSE)="","",VLOOKUP($A1928,入力マスター!$A$2:$N$65027,2,FALSE))</f>
        <v/>
      </c>
      <c r="C1929" s="110"/>
      <c r="D1929" s="111"/>
      <c r="E1929" s="10"/>
      <c r="F1929" s="7"/>
      <c r="G1929" s="47"/>
      <c r="H1929" s="46" t="s">
        <v>23</v>
      </c>
      <c r="I1929" s="3"/>
      <c r="J1929" s="46" t="s">
        <v>23</v>
      </c>
      <c r="K1929" s="3"/>
      <c r="L1929" s="46" t="s">
        <v>23</v>
      </c>
      <c r="M1929" s="3"/>
      <c r="N1929" s="46" t="s">
        <v>23</v>
      </c>
      <c r="O1929" s="3"/>
      <c r="P1929" s="46" t="s">
        <v>23</v>
      </c>
      <c r="Q1929" s="3"/>
      <c r="R1929" s="46" t="s">
        <v>23</v>
      </c>
      <c r="S1929" s="3"/>
      <c r="T1929" s="46" t="s">
        <v>23</v>
      </c>
      <c r="U1929" s="3"/>
      <c r="V1929" s="46" t="s">
        <v>23</v>
      </c>
      <c r="W1929" s="3"/>
      <c r="X1929" s="46" t="s">
        <v>23</v>
      </c>
      <c r="Y1929" s="3"/>
      <c r="Z1929" s="50" t="s">
        <v>23</v>
      </c>
    </row>
    <row r="1930" spans="1:27" ht="21" customHeight="1">
      <c r="A1930" s="104" t="s">
        <v>24</v>
      </c>
      <c r="B1930" s="114" t="str">
        <f>IF(VLOOKUP($A1928,入力マスター!$A$2:$N$65027,5,FALSE)="","",VLOOKUP($A1928,入力マスター!$A$2:$N$65027,5,FALSE))</f>
        <v/>
      </c>
      <c r="C1930" s="115"/>
      <c r="D1930" s="116"/>
      <c r="E1930" s="21" t="s">
        <v>2</v>
      </c>
      <c r="F1930" s="22"/>
      <c r="G1930" s="48"/>
      <c r="H1930" s="51" t="s">
        <v>21</v>
      </c>
      <c r="I1930" s="3"/>
      <c r="J1930" s="51" t="s">
        <v>21</v>
      </c>
      <c r="K1930" s="3"/>
      <c r="L1930" s="51" t="s">
        <v>21</v>
      </c>
      <c r="M1930" s="3"/>
      <c r="N1930" s="51" t="s">
        <v>21</v>
      </c>
      <c r="O1930" s="3"/>
      <c r="P1930" s="51" t="s">
        <v>21</v>
      </c>
      <c r="Q1930" s="3"/>
      <c r="R1930" s="51" t="s">
        <v>21</v>
      </c>
      <c r="S1930" s="3"/>
      <c r="T1930" s="51" t="s">
        <v>21</v>
      </c>
      <c r="U1930" s="3"/>
      <c r="V1930" s="51" t="s">
        <v>21</v>
      </c>
      <c r="W1930" s="3"/>
      <c r="X1930" s="51" t="s">
        <v>21</v>
      </c>
      <c r="Y1930" s="3"/>
      <c r="Z1930" s="52" t="s">
        <v>21</v>
      </c>
    </row>
    <row r="1931" spans="1:27" ht="21" customHeight="1">
      <c r="A1931" s="105"/>
      <c r="B1931" s="117"/>
      <c r="C1931" s="118"/>
      <c r="D1931" s="119"/>
      <c r="E1931" s="112" t="str">
        <f>IF(VLOOKUP($A1928,入力マスター!$A$2:$N$65027,3,FALSE)="","",VLOOKUP($A1928,入力マスター!$A$2:$N$65027,3,FALSE))</f>
        <v/>
      </c>
      <c r="F1931" s="113"/>
      <c r="G1931" s="2"/>
      <c r="H1931" s="90"/>
      <c r="I1931" s="3"/>
      <c r="J1931" s="90"/>
      <c r="K1931" s="3"/>
      <c r="L1931" s="90"/>
      <c r="M1931" s="3"/>
      <c r="N1931" s="90"/>
      <c r="O1931" s="3"/>
      <c r="P1931" s="90"/>
      <c r="Q1931" s="3"/>
      <c r="R1931" s="90"/>
      <c r="S1931" s="3"/>
      <c r="T1931" s="90"/>
      <c r="U1931" s="3"/>
      <c r="V1931" s="90"/>
      <c r="W1931" s="3"/>
      <c r="X1931" s="90"/>
      <c r="Y1931" s="3"/>
      <c r="Z1931" s="93"/>
    </row>
    <row r="1932" spans="1:27" ht="21" customHeight="1">
      <c r="A1932" s="96" t="s">
        <v>25</v>
      </c>
      <c r="B1932" s="98" t="str">
        <f>IF(VLOOKUP($A1928,入力マスター!$A$2:$N$65027,4,FALSE)="","",VLOOKUP($A1928,入力マスター!$A$2:$N$65027,4,FALSE))</f>
        <v/>
      </c>
      <c r="C1932" s="99"/>
      <c r="D1932" s="99"/>
      <c r="E1932" s="99"/>
      <c r="F1932" s="100"/>
      <c r="G1932" s="49" t="s">
        <v>26</v>
      </c>
      <c r="H1932" s="91"/>
      <c r="I1932" s="3"/>
      <c r="J1932" s="91"/>
      <c r="K1932" s="3"/>
      <c r="L1932" s="91"/>
      <c r="M1932" s="3"/>
      <c r="N1932" s="91"/>
      <c r="O1932" s="3"/>
      <c r="P1932" s="91"/>
      <c r="Q1932" s="3"/>
      <c r="R1932" s="91"/>
      <c r="S1932" s="3"/>
      <c r="T1932" s="91"/>
      <c r="U1932" s="3"/>
      <c r="V1932" s="91"/>
      <c r="W1932" s="3"/>
      <c r="X1932" s="91"/>
      <c r="Y1932" s="3"/>
      <c r="Z1932" s="94"/>
    </row>
    <row r="1933" spans="1:27" ht="21" customHeight="1" thickBot="1">
      <c r="A1933" s="97"/>
      <c r="B1933" s="101"/>
      <c r="C1933" s="102"/>
      <c r="D1933" s="102"/>
      <c r="E1933" s="102"/>
      <c r="F1933" s="103"/>
      <c r="G1933" s="44"/>
      <c r="H1933" s="92"/>
      <c r="I1933" s="3"/>
      <c r="J1933" s="92"/>
      <c r="K1933" s="3"/>
      <c r="L1933" s="92"/>
      <c r="M1933" s="3"/>
      <c r="N1933" s="92"/>
      <c r="O1933" s="3"/>
      <c r="P1933" s="92"/>
      <c r="Q1933" s="3"/>
      <c r="R1933" s="92"/>
      <c r="S1933" s="3"/>
      <c r="T1933" s="92"/>
      <c r="U1933" s="3"/>
      <c r="V1933" s="92"/>
      <c r="W1933" s="3"/>
      <c r="X1933" s="92"/>
      <c r="Y1933" s="3"/>
      <c r="Z1933" s="95"/>
    </row>
    <row r="1934" spans="1:27" ht="21" customHeight="1">
      <c r="A1934" s="106">
        <f t="shared" si="694"/>
        <v>323</v>
      </c>
      <c r="B1934" s="108" t="s">
        <v>18</v>
      </c>
      <c r="C1934" s="108"/>
      <c r="D1934" s="109"/>
      <c r="E1934" s="9" t="s">
        <v>19</v>
      </c>
      <c r="F1934" s="8" t="s">
        <v>20</v>
      </c>
      <c r="G1934" s="45" t="s">
        <v>21</v>
      </c>
      <c r="H1934" s="54" t="s">
        <v>22</v>
      </c>
      <c r="I1934" s="3" t="str">
        <f t="shared" ref="I1934:I1997" si="713">IF(H1935="-","",H1935)</f>
        <v/>
      </c>
      <c r="J1934" s="54" t="s">
        <v>22</v>
      </c>
      <c r="K1934" s="3" t="str">
        <f t="shared" ref="K1934:K1997" si="714">IF(J1935="-","",J1935)</f>
        <v/>
      </c>
      <c r="L1934" s="54" t="s">
        <v>22</v>
      </c>
      <c r="M1934" s="3" t="str">
        <f t="shared" ref="M1934:M1997" si="715">IF(L1935="-","",L1935)</f>
        <v/>
      </c>
      <c r="N1934" s="54" t="s">
        <v>22</v>
      </c>
      <c r="O1934" s="3" t="str">
        <f t="shared" ref="O1934:O1997" si="716">IF(N1935="-","",N1935)</f>
        <v/>
      </c>
      <c r="P1934" s="54" t="s">
        <v>22</v>
      </c>
      <c r="Q1934" s="3" t="str">
        <f t="shared" ref="Q1934:Q1997" si="717">IF(P1935="-","",P1935)</f>
        <v/>
      </c>
      <c r="R1934" s="54" t="s">
        <v>22</v>
      </c>
      <c r="S1934" s="3" t="str">
        <f t="shared" ref="S1934:S1997" si="718">IF(R1935="-","",R1935)</f>
        <v/>
      </c>
      <c r="T1934" s="54" t="s">
        <v>22</v>
      </c>
      <c r="U1934" s="3" t="str">
        <f t="shared" ref="U1934:U1997" si="719">IF(T1935="-","",T1935)</f>
        <v/>
      </c>
      <c r="V1934" s="54" t="s">
        <v>22</v>
      </c>
      <c r="W1934" s="3" t="str">
        <f t="shared" ref="W1934:W1997" si="720">IF(V1935="-","",V1935)</f>
        <v/>
      </c>
      <c r="X1934" s="54" t="s">
        <v>22</v>
      </c>
      <c r="Y1934" s="3" t="str">
        <f t="shared" ref="Y1934:Y1997" si="721">IF(X1935="-","",X1935)</f>
        <v/>
      </c>
      <c r="Z1934" s="55" t="s">
        <v>22</v>
      </c>
    </row>
    <row r="1935" spans="1:27" ht="21" customHeight="1">
      <c r="A1935" s="107"/>
      <c r="B1935" s="110" t="str">
        <f>IF(VLOOKUP($A1934,入力マスター!$A$2:$N$65027,2,FALSE)="","",VLOOKUP($A1934,入力マスター!$A$2:$N$65027,2,FALSE))</f>
        <v/>
      </c>
      <c r="C1935" s="110"/>
      <c r="D1935" s="111"/>
      <c r="E1935" s="10"/>
      <c r="F1935" s="7"/>
      <c r="G1935" s="47"/>
      <c r="H1935" s="46" t="s">
        <v>23</v>
      </c>
      <c r="I1935" s="3"/>
      <c r="J1935" s="46" t="s">
        <v>23</v>
      </c>
      <c r="K1935" s="3"/>
      <c r="L1935" s="46" t="s">
        <v>23</v>
      </c>
      <c r="M1935" s="3"/>
      <c r="N1935" s="46" t="s">
        <v>23</v>
      </c>
      <c r="O1935" s="3"/>
      <c r="P1935" s="46" t="s">
        <v>23</v>
      </c>
      <c r="Q1935" s="3"/>
      <c r="R1935" s="46" t="s">
        <v>23</v>
      </c>
      <c r="S1935" s="3"/>
      <c r="T1935" s="46" t="s">
        <v>23</v>
      </c>
      <c r="U1935" s="3"/>
      <c r="V1935" s="46" t="s">
        <v>23</v>
      </c>
      <c r="W1935" s="3"/>
      <c r="X1935" s="46" t="s">
        <v>23</v>
      </c>
      <c r="Y1935" s="3"/>
      <c r="Z1935" s="50" t="s">
        <v>23</v>
      </c>
    </row>
    <row r="1936" spans="1:27" ht="21" customHeight="1">
      <c r="A1936" s="104" t="s">
        <v>24</v>
      </c>
      <c r="B1936" s="114" t="str">
        <f>IF(VLOOKUP($A1934,入力マスター!$A$2:$N$65027,5,FALSE)="","",VLOOKUP($A1934,入力マスター!$A$2:$N$65027,5,FALSE))</f>
        <v/>
      </c>
      <c r="C1936" s="115"/>
      <c r="D1936" s="116"/>
      <c r="E1936" s="21" t="s">
        <v>2</v>
      </c>
      <c r="F1936" s="22"/>
      <c r="G1936" s="48"/>
      <c r="H1936" s="51" t="s">
        <v>21</v>
      </c>
      <c r="I1936" s="3"/>
      <c r="J1936" s="51" t="s">
        <v>21</v>
      </c>
      <c r="K1936" s="3"/>
      <c r="L1936" s="51" t="s">
        <v>21</v>
      </c>
      <c r="M1936" s="3"/>
      <c r="N1936" s="51" t="s">
        <v>21</v>
      </c>
      <c r="O1936" s="3"/>
      <c r="P1936" s="51" t="s">
        <v>21</v>
      </c>
      <c r="Q1936" s="3"/>
      <c r="R1936" s="51" t="s">
        <v>21</v>
      </c>
      <c r="S1936" s="3"/>
      <c r="T1936" s="51" t="s">
        <v>21</v>
      </c>
      <c r="U1936" s="3"/>
      <c r="V1936" s="51" t="s">
        <v>21</v>
      </c>
      <c r="W1936" s="3"/>
      <c r="X1936" s="51" t="s">
        <v>21</v>
      </c>
      <c r="Y1936" s="3"/>
      <c r="Z1936" s="52" t="s">
        <v>21</v>
      </c>
    </row>
    <row r="1937" spans="1:26" ht="21" customHeight="1">
      <c r="A1937" s="105"/>
      <c r="B1937" s="117"/>
      <c r="C1937" s="118"/>
      <c r="D1937" s="119"/>
      <c r="E1937" s="112" t="str">
        <f>IF(VLOOKUP($A1934,入力マスター!$A$2:$N$65027,3,FALSE)="","",VLOOKUP($A1934,入力マスター!$A$2:$N$65027,3,FALSE))</f>
        <v/>
      </c>
      <c r="F1937" s="113"/>
      <c r="G1937" s="2"/>
      <c r="H1937" s="90"/>
      <c r="I1937" s="3"/>
      <c r="J1937" s="90"/>
      <c r="K1937" s="3"/>
      <c r="L1937" s="90"/>
      <c r="M1937" s="3"/>
      <c r="N1937" s="90"/>
      <c r="O1937" s="3"/>
      <c r="P1937" s="90"/>
      <c r="Q1937" s="3"/>
      <c r="R1937" s="90"/>
      <c r="S1937" s="3"/>
      <c r="T1937" s="90"/>
      <c r="U1937" s="3"/>
      <c r="V1937" s="90"/>
      <c r="W1937" s="3"/>
      <c r="X1937" s="90"/>
      <c r="Y1937" s="3"/>
      <c r="Z1937" s="93"/>
    </row>
    <row r="1938" spans="1:26" ht="21" customHeight="1">
      <c r="A1938" s="96" t="s">
        <v>25</v>
      </c>
      <c r="B1938" s="98" t="str">
        <f>IF(VLOOKUP($A1934,入力マスター!$A$2:$N$65027,4,FALSE)="","",VLOOKUP($A1934,入力マスター!$A$2:$N$65027,4,FALSE))</f>
        <v/>
      </c>
      <c r="C1938" s="99"/>
      <c r="D1938" s="99"/>
      <c r="E1938" s="99"/>
      <c r="F1938" s="100"/>
      <c r="G1938" s="49" t="s">
        <v>26</v>
      </c>
      <c r="H1938" s="91"/>
      <c r="I1938" s="3"/>
      <c r="J1938" s="91"/>
      <c r="K1938" s="3"/>
      <c r="L1938" s="91"/>
      <c r="M1938" s="3"/>
      <c r="N1938" s="91"/>
      <c r="O1938" s="3"/>
      <c r="P1938" s="91"/>
      <c r="Q1938" s="3"/>
      <c r="R1938" s="91"/>
      <c r="S1938" s="3"/>
      <c r="T1938" s="91"/>
      <c r="U1938" s="3"/>
      <c r="V1938" s="91"/>
      <c r="W1938" s="3"/>
      <c r="X1938" s="91"/>
      <c r="Y1938" s="3"/>
      <c r="Z1938" s="94"/>
    </row>
    <row r="1939" spans="1:26" ht="21" customHeight="1" thickBot="1">
      <c r="A1939" s="97"/>
      <c r="B1939" s="101"/>
      <c r="C1939" s="102"/>
      <c r="D1939" s="102"/>
      <c r="E1939" s="102"/>
      <c r="F1939" s="103"/>
      <c r="G1939" s="44"/>
      <c r="H1939" s="92"/>
      <c r="I1939" s="3"/>
      <c r="J1939" s="92"/>
      <c r="K1939" s="3"/>
      <c r="L1939" s="92"/>
      <c r="M1939" s="3"/>
      <c r="N1939" s="92"/>
      <c r="O1939" s="3"/>
      <c r="P1939" s="92"/>
      <c r="Q1939" s="3"/>
      <c r="R1939" s="92"/>
      <c r="S1939" s="3"/>
      <c r="T1939" s="92"/>
      <c r="U1939" s="3"/>
      <c r="V1939" s="92"/>
      <c r="W1939" s="3"/>
      <c r="X1939" s="92"/>
      <c r="Y1939" s="3"/>
      <c r="Z1939" s="95"/>
    </row>
    <row r="1940" spans="1:26" ht="21" customHeight="1">
      <c r="A1940" s="106">
        <f t="shared" si="694"/>
        <v>324</v>
      </c>
      <c r="B1940" s="108" t="s">
        <v>18</v>
      </c>
      <c r="C1940" s="108"/>
      <c r="D1940" s="109"/>
      <c r="E1940" s="9" t="s">
        <v>19</v>
      </c>
      <c r="F1940" s="8" t="s">
        <v>20</v>
      </c>
      <c r="G1940" s="45" t="s">
        <v>21</v>
      </c>
      <c r="H1940" s="54" t="s">
        <v>22</v>
      </c>
      <c r="I1940" s="3" t="str">
        <f t="shared" ref="I1940:I2003" si="722">IF(H1941="-","",H1941)</f>
        <v/>
      </c>
      <c r="J1940" s="54" t="s">
        <v>22</v>
      </c>
      <c r="K1940" s="3" t="str">
        <f t="shared" ref="K1940:K2003" si="723">IF(J1941="-","",J1941)</f>
        <v/>
      </c>
      <c r="L1940" s="54" t="s">
        <v>22</v>
      </c>
      <c r="M1940" s="3" t="str">
        <f t="shared" ref="M1940:M2003" si="724">IF(L1941="-","",L1941)</f>
        <v/>
      </c>
      <c r="N1940" s="54" t="s">
        <v>22</v>
      </c>
      <c r="O1940" s="3" t="str">
        <f t="shared" ref="O1940:O2003" si="725">IF(N1941="-","",N1941)</f>
        <v/>
      </c>
      <c r="P1940" s="54" t="s">
        <v>22</v>
      </c>
      <c r="Q1940" s="3" t="str">
        <f t="shared" ref="Q1940:Q2003" si="726">IF(P1941="-","",P1941)</f>
        <v/>
      </c>
      <c r="R1940" s="54" t="s">
        <v>22</v>
      </c>
      <c r="S1940" s="3" t="str">
        <f t="shared" ref="S1940:S2003" si="727">IF(R1941="-","",R1941)</f>
        <v/>
      </c>
      <c r="T1940" s="54" t="s">
        <v>22</v>
      </c>
      <c r="U1940" s="3" t="str">
        <f t="shared" ref="U1940:U2003" si="728">IF(T1941="-","",T1941)</f>
        <v/>
      </c>
      <c r="V1940" s="54" t="s">
        <v>22</v>
      </c>
      <c r="W1940" s="3" t="str">
        <f t="shared" ref="W1940:W2003" si="729">IF(V1941="-","",V1941)</f>
        <v/>
      </c>
      <c r="X1940" s="54" t="s">
        <v>22</v>
      </c>
      <c r="Y1940" s="3" t="str">
        <f t="shared" ref="Y1940:Y2003" si="730">IF(X1941="-","",X1941)</f>
        <v/>
      </c>
      <c r="Z1940" s="55" t="s">
        <v>22</v>
      </c>
    </row>
    <row r="1941" spans="1:26" ht="21" customHeight="1">
      <c r="A1941" s="107"/>
      <c r="B1941" s="110" t="str">
        <f>IF(VLOOKUP($A1940,入力マスター!$A$2:$N$65027,2,FALSE)="","",VLOOKUP($A1940,入力マスター!$A$2:$N$65027,2,FALSE))</f>
        <v/>
      </c>
      <c r="C1941" s="110"/>
      <c r="D1941" s="111"/>
      <c r="E1941" s="10"/>
      <c r="F1941" s="7"/>
      <c r="G1941" s="47"/>
      <c r="H1941" s="46" t="s">
        <v>23</v>
      </c>
      <c r="I1941" s="3"/>
      <c r="J1941" s="46" t="s">
        <v>23</v>
      </c>
      <c r="K1941" s="3"/>
      <c r="L1941" s="46" t="s">
        <v>23</v>
      </c>
      <c r="M1941" s="3"/>
      <c r="N1941" s="46" t="s">
        <v>23</v>
      </c>
      <c r="O1941" s="3"/>
      <c r="P1941" s="46" t="s">
        <v>23</v>
      </c>
      <c r="Q1941" s="3"/>
      <c r="R1941" s="46" t="s">
        <v>23</v>
      </c>
      <c r="S1941" s="3"/>
      <c r="T1941" s="46" t="s">
        <v>23</v>
      </c>
      <c r="U1941" s="3"/>
      <c r="V1941" s="46" t="s">
        <v>23</v>
      </c>
      <c r="W1941" s="3"/>
      <c r="X1941" s="46" t="s">
        <v>23</v>
      </c>
      <c r="Y1941" s="3"/>
      <c r="Z1941" s="50" t="s">
        <v>23</v>
      </c>
    </row>
    <row r="1942" spans="1:26" ht="21" customHeight="1">
      <c r="A1942" s="104" t="s">
        <v>24</v>
      </c>
      <c r="B1942" s="114" t="str">
        <f>IF(VLOOKUP($A1940,入力マスター!$A$2:$N$65027,5,FALSE)="","",VLOOKUP($A1940,入力マスター!$A$2:$N$65027,5,FALSE))</f>
        <v/>
      </c>
      <c r="C1942" s="115"/>
      <c r="D1942" s="116"/>
      <c r="E1942" s="21" t="s">
        <v>2</v>
      </c>
      <c r="F1942" s="22"/>
      <c r="G1942" s="48"/>
      <c r="H1942" s="51" t="s">
        <v>21</v>
      </c>
      <c r="I1942" s="3"/>
      <c r="J1942" s="51" t="s">
        <v>21</v>
      </c>
      <c r="K1942" s="3"/>
      <c r="L1942" s="51" t="s">
        <v>21</v>
      </c>
      <c r="M1942" s="3"/>
      <c r="N1942" s="51" t="s">
        <v>21</v>
      </c>
      <c r="O1942" s="3"/>
      <c r="P1942" s="51" t="s">
        <v>21</v>
      </c>
      <c r="Q1942" s="3"/>
      <c r="R1942" s="51" t="s">
        <v>21</v>
      </c>
      <c r="S1942" s="3"/>
      <c r="T1942" s="51" t="s">
        <v>21</v>
      </c>
      <c r="U1942" s="3"/>
      <c r="V1942" s="51" t="s">
        <v>21</v>
      </c>
      <c r="W1942" s="3"/>
      <c r="X1942" s="51" t="s">
        <v>21</v>
      </c>
      <c r="Y1942" s="3"/>
      <c r="Z1942" s="52" t="s">
        <v>21</v>
      </c>
    </row>
    <row r="1943" spans="1:26" ht="21" customHeight="1">
      <c r="A1943" s="105"/>
      <c r="B1943" s="117"/>
      <c r="C1943" s="118"/>
      <c r="D1943" s="119"/>
      <c r="E1943" s="112" t="str">
        <f>IF(VLOOKUP($A1940,入力マスター!$A$2:$N$65027,3,FALSE)="","",VLOOKUP($A1940,入力マスター!$A$2:$N$65027,3,FALSE))</f>
        <v/>
      </c>
      <c r="F1943" s="113"/>
      <c r="G1943" s="2"/>
      <c r="H1943" s="90"/>
      <c r="I1943" s="3"/>
      <c r="J1943" s="90"/>
      <c r="K1943" s="3"/>
      <c r="L1943" s="90"/>
      <c r="M1943" s="3"/>
      <c r="N1943" s="90"/>
      <c r="O1943" s="3"/>
      <c r="P1943" s="90"/>
      <c r="Q1943" s="3"/>
      <c r="R1943" s="90"/>
      <c r="S1943" s="3"/>
      <c r="T1943" s="90"/>
      <c r="U1943" s="3"/>
      <c r="V1943" s="90"/>
      <c r="W1943" s="3"/>
      <c r="X1943" s="90"/>
      <c r="Y1943" s="3"/>
      <c r="Z1943" s="93"/>
    </row>
    <row r="1944" spans="1:26" ht="21" customHeight="1">
      <c r="A1944" s="96" t="s">
        <v>25</v>
      </c>
      <c r="B1944" s="98" t="str">
        <f>IF(VLOOKUP($A1940,入力マスター!$A$2:$N$65027,4,FALSE)="","",VLOOKUP($A1940,入力マスター!$A$2:$N$65027,4,FALSE))</f>
        <v/>
      </c>
      <c r="C1944" s="99"/>
      <c r="D1944" s="99"/>
      <c r="E1944" s="99"/>
      <c r="F1944" s="100"/>
      <c r="G1944" s="49" t="s">
        <v>26</v>
      </c>
      <c r="H1944" s="91"/>
      <c r="I1944" s="3"/>
      <c r="J1944" s="91"/>
      <c r="K1944" s="3"/>
      <c r="L1944" s="91"/>
      <c r="M1944" s="3"/>
      <c r="N1944" s="91"/>
      <c r="O1944" s="3"/>
      <c r="P1944" s="91"/>
      <c r="Q1944" s="3"/>
      <c r="R1944" s="91"/>
      <c r="S1944" s="3"/>
      <c r="T1944" s="91"/>
      <c r="U1944" s="3"/>
      <c r="V1944" s="91"/>
      <c r="W1944" s="3"/>
      <c r="X1944" s="91"/>
      <c r="Y1944" s="3"/>
      <c r="Z1944" s="94"/>
    </row>
    <row r="1945" spans="1:26" ht="21" customHeight="1" thickBot="1">
      <c r="A1945" s="97"/>
      <c r="B1945" s="101"/>
      <c r="C1945" s="102"/>
      <c r="D1945" s="102"/>
      <c r="E1945" s="102"/>
      <c r="F1945" s="103"/>
      <c r="G1945" s="44"/>
      <c r="H1945" s="92"/>
      <c r="I1945" s="3"/>
      <c r="J1945" s="92"/>
      <c r="K1945" s="3"/>
      <c r="L1945" s="92"/>
      <c r="M1945" s="3"/>
      <c r="N1945" s="92"/>
      <c r="O1945" s="3"/>
      <c r="P1945" s="92"/>
      <c r="Q1945" s="3"/>
      <c r="R1945" s="92"/>
      <c r="S1945" s="3"/>
      <c r="T1945" s="92"/>
      <c r="U1945" s="3"/>
      <c r="V1945" s="92"/>
      <c r="W1945" s="3"/>
      <c r="X1945" s="92"/>
      <c r="Y1945" s="3"/>
      <c r="Z1945" s="95"/>
    </row>
    <row r="1946" spans="1:26" ht="21" customHeight="1">
      <c r="A1946" s="106">
        <f t="shared" si="694"/>
        <v>325</v>
      </c>
      <c r="B1946" s="108" t="s">
        <v>18</v>
      </c>
      <c r="C1946" s="108"/>
      <c r="D1946" s="109"/>
      <c r="E1946" s="9" t="s">
        <v>19</v>
      </c>
      <c r="F1946" s="8" t="s">
        <v>20</v>
      </c>
      <c r="G1946" s="45" t="s">
        <v>21</v>
      </c>
      <c r="H1946" s="54" t="s">
        <v>22</v>
      </c>
      <c r="I1946" s="3" t="str">
        <f t="shared" ref="I1946:I2009" si="731">IF(H1947="-","",H1947)</f>
        <v/>
      </c>
      <c r="J1946" s="54" t="s">
        <v>22</v>
      </c>
      <c r="K1946" s="3" t="str">
        <f t="shared" ref="K1946:K2009" si="732">IF(J1947="-","",J1947)</f>
        <v/>
      </c>
      <c r="L1946" s="54" t="s">
        <v>22</v>
      </c>
      <c r="M1946" s="3" t="str">
        <f t="shared" ref="M1946:M2009" si="733">IF(L1947="-","",L1947)</f>
        <v/>
      </c>
      <c r="N1946" s="54" t="s">
        <v>22</v>
      </c>
      <c r="O1946" s="3" t="str">
        <f t="shared" ref="O1946:O2009" si="734">IF(N1947="-","",N1947)</f>
        <v/>
      </c>
      <c r="P1946" s="54" t="s">
        <v>22</v>
      </c>
      <c r="Q1946" s="3" t="str">
        <f t="shared" ref="Q1946:Q2009" si="735">IF(P1947="-","",P1947)</f>
        <v/>
      </c>
      <c r="R1946" s="54" t="s">
        <v>22</v>
      </c>
      <c r="S1946" s="3" t="str">
        <f t="shared" ref="S1946:S2009" si="736">IF(R1947="-","",R1947)</f>
        <v/>
      </c>
      <c r="T1946" s="54" t="s">
        <v>22</v>
      </c>
      <c r="U1946" s="3" t="str">
        <f t="shared" ref="U1946:U2009" si="737">IF(T1947="-","",T1947)</f>
        <v/>
      </c>
      <c r="V1946" s="54" t="s">
        <v>22</v>
      </c>
      <c r="W1946" s="3" t="str">
        <f t="shared" ref="W1946:W2009" si="738">IF(V1947="-","",V1947)</f>
        <v/>
      </c>
      <c r="X1946" s="54" t="s">
        <v>22</v>
      </c>
      <c r="Y1946" s="3" t="str">
        <f t="shared" ref="Y1946:Y2009" si="739">IF(X1947="-","",X1947)</f>
        <v/>
      </c>
      <c r="Z1946" s="55" t="s">
        <v>22</v>
      </c>
    </row>
    <row r="1947" spans="1:26" ht="21" customHeight="1">
      <c r="A1947" s="107"/>
      <c r="B1947" s="110" t="str">
        <f>IF(VLOOKUP($A1946,入力マスター!$A$2:$N$65027,2,FALSE)="","",VLOOKUP($A1946,入力マスター!$A$2:$N$65027,2,FALSE))</f>
        <v/>
      </c>
      <c r="C1947" s="110"/>
      <c r="D1947" s="111"/>
      <c r="E1947" s="10"/>
      <c r="F1947" s="7"/>
      <c r="G1947" s="47"/>
      <c r="H1947" s="46" t="s">
        <v>23</v>
      </c>
      <c r="I1947" s="3"/>
      <c r="J1947" s="46" t="s">
        <v>23</v>
      </c>
      <c r="K1947" s="3"/>
      <c r="L1947" s="46" t="s">
        <v>23</v>
      </c>
      <c r="M1947" s="3"/>
      <c r="N1947" s="46" t="s">
        <v>23</v>
      </c>
      <c r="O1947" s="3"/>
      <c r="P1947" s="46" t="s">
        <v>23</v>
      </c>
      <c r="Q1947" s="3"/>
      <c r="R1947" s="46" t="s">
        <v>23</v>
      </c>
      <c r="S1947" s="3"/>
      <c r="T1947" s="46" t="s">
        <v>23</v>
      </c>
      <c r="U1947" s="3"/>
      <c r="V1947" s="46" t="s">
        <v>23</v>
      </c>
      <c r="W1947" s="3"/>
      <c r="X1947" s="46" t="s">
        <v>23</v>
      </c>
      <c r="Y1947" s="3"/>
      <c r="Z1947" s="50" t="s">
        <v>23</v>
      </c>
    </row>
    <row r="1948" spans="1:26" ht="21" customHeight="1">
      <c r="A1948" s="104" t="s">
        <v>24</v>
      </c>
      <c r="B1948" s="114" t="str">
        <f>IF(VLOOKUP($A1946,入力マスター!$A$2:$N$65027,5,FALSE)="","",VLOOKUP($A1946,入力マスター!$A$2:$N$65027,5,FALSE))</f>
        <v/>
      </c>
      <c r="C1948" s="115"/>
      <c r="D1948" s="116"/>
      <c r="E1948" s="21" t="s">
        <v>2</v>
      </c>
      <c r="F1948" s="22"/>
      <c r="G1948" s="48"/>
      <c r="H1948" s="51" t="s">
        <v>21</v>
      </c>
      <c r="I1948" s="3"/>
      <c r="J1948" s="51" t="s">
        <v>21</v>
      </c>
      <c r="K1948" s="3"/>
      <c r="L1948" s="51" t="s">
        <v>21</v>
      </c>
      <c r="M1948" s="3"/>
      <c r="N1948" s="51" t="s">
        <v>21</v>
      </c>
      <c r="O1948" s="3"/>
      <c r="P1948" s="51" t="s">
        <v>21</v>
      </c>
      <c r="Q1948" s="3"/>
      <c r="R1948" s="51" t="s">
        <v>21</v>
      </c>
      <c r="S1948" s="3"/>
      <c r="T1948" s="51" t="s">
        <v>21</v>
      </c>
      <c r="U1948" s="3"/>
      <c r="V1948" s="51" t="s">
        <v>21</v>
      </c>
      <c r="W1948" s="3"/>
      <c r="X1948" s="51" t="s">
        <v>21</v>
      </c>
      <c r="Y1948" s="3"/>
      <c r="Z1948" s="52" t="s">
        <v>21</v>
      </c>
    </row>
    <row r="1949" spans="1:26" ht="21" customHeight="1">
      <c r="A1949" s="105"/>
      <c r="B1949" s="117"/>
      <c r="C1949" s="118"/>
      <c r="D1949" s="119"/>
      <c r="E1949" s="112" t="str">
        <f>IF(VLOOKUP($A1946,入力マスター!$A$2:$N$65027,3,FALSE)="","",VLOOKUP($A1946,入力マスター!$A$2:$N$65027,3,FALSE))</f>
        <v/>
      </c>
      <c r="F1949" s="113"/>
      <c r="G1949" s="2"/>
      <c r="H1949" s="90"/>
      <c r="I1949" s="3"/>
      <c r="J1949" s="90"/>
      <c r="K1949" s="3"/>
      <c r="L1949" s="90"/>
      <c r="M1949" s="3"/>
      <c r="N1949" s="90"/>
      <c r="O1949" s="3"/>
      <c r="P1949" s="90"/>
      <c r="Q1949" s="3"/>
      <c r="R1949" s="90"/>
      <c r="S1949" s="3"/>
      <c r="T1949" s="90"/>
      <c r="U1949" s="3"/>
      <c r="V1949" s="90"/>
      <c r="W1949" s="3"/>
      <c r="X1949" s="90"/>
      <c r="Y1949" s="3"/>
      <c r="Z1949" s="93"/>
    </row>
    <row r="1950" spans="1:26" ht="21" customHeight="1">
      <c r="A1950" s="96" t="s">
        <v>25</v>
      </c>
      <c r="B1950" s="98" t="str">
        <f>IF(VLOOKUP($A1946,入力マスター!$A$2:$N$65027,4,FALSE)="","",VLOOKUP($A1946,入力マスター!$A$2:$N$65027,4,FALSE))</f>
        <v/>
      </c>
      <c r="C1950" s="99"/>
      <c r="D1950" s="99"/>
      <c r="E1950" s="99"/>
      <c r="F1950" s="100"/>
      <c r="G1950" s="49" t="s">
        <v>26</v>
      </c>
      <c r="H1950" s="91"/>
      <c r="I1950" s="3"/>
      <c r="J1950" s="91"/>
      <c r="K1950" s="3"/>
      <c r="L1950" s="91"/>
      <c r="M1950" s="3"/>
      <c r="N1950" s="91"/>
      <c r="O1950" s="3"/>
      <c r="P1950" s="91"/>
      <c r="Q1950" s="3"/>
      <c r="R1950" s="91"/>
      <c r="S1950" s="3"/>
      <c r="T1950" s="91"/>
      <c r="U1950" s="3"/>
      <c r="V1950" s="91"/>
      <c r="W1950" s="3"/>
      <c r="X1950" s="91"/>
      <c r="Y1950" s="3"/>
      <c r="Z1950" s="94"/>
    </row>
    <row r="1951" spans="1:26" ht="21" customHeight="1" thickBot="1">
      <c r="A1951" s="97"/>
      <c r="B1951" s="101"/>
      <c r="C1951" s="102"/>
      <c r="D1951" s="102"/>
      <c r="E1951" s="102"/>
      <c r="F1951" s="103"/>
      <c r="G1951" s="44"/>
      <c r="H1951" s="92"/>
      <c r="I1951" s="3"/>
      <c r="J1951" s="92"/>
      <c r="K1951" s="3"/>
      <c r="L1951" s="92"/>
      <c r="M1951" s="3"/>
      <c r="N1951" s="92"/>
      <c r="O1951" s="3"/>
      <c r="P1951" s="92"/>
      <c r="Q1951" s="3"/>
      <c r="R1951" s="92"/>
      <c r="S1951" s="3"/>
      <c r="T1951" s="92"/>
      <c r="U1951" s="3"/>
      <c r="V1951" s="92"/>
      <c r="W1951" s="3"/>
      <c r="X1951" s="92"/>
      <c r="Y1951" s="3"/>
      <c r="Z1951" s="95"/>
    </row>
    <row r="1952" spans="1:26" ht="21" customHeight="1">
      <c r="A1952" s="106">
        <f t="shared" si="694"/>
        <v>326</v>
      </c>
      <c r="B1952" s="108" t="s">
        <v>18</v>
      </c>
      <c r="C1952" s="108"/>
      <c r="D1952" s="109"/>
      <c r="E1952" s="9" t="s">
        <v>19</v>
      </c>
      <c r="F1952" s="8" t="s">
        <v>20</v>
      </c>
      <c r="G1952" s="45" t="s">
        <v>21</v>
      </c>
      <c r="H1952" s="54" t="s">
        <v>22</v>
      </c>
      <c r="I1952" s="3" t="str">
        <f t="shared" ref="I1952:I2015" si="740">IF(H1953="-","",H1953)</f>
        <v/>
      </c>
      <c r="J1952" s="54" t="s">
        <v>22</v>
      </c>
      <c r="K1952" s="3" t="str">
        <f t="shared" ref="K1952:K2015" si="741">IF(J1953="-","",J1953)</f>
        <v/>
      </c>
      <c r="L1952" s="54" t="s">
        <v>22</v>
      </c>
      <c r="M1952" s="3" t="str">
        <f t="shared" ref="M1952:M2015" si="742">IF(L1953="-","",L1953)</f>
        <v/>
      </c>
      <c r="N1952" s="54" t="s">
        <v>22</v>
      </c>
      <c r="O1952" s="3" t="str">
        <f t="shared" ref="O1952:O2015" si="743">IF(N1953="-","",N1953)</f>
        <v/>
      </c>
      <c r="P1952" s="54" t="s">
        <v>22</v>
      </c>
      <c r="Q1952" s="3" t="str">
        <f t="shared" ref="Q1952:Q2015" si="744">IF(P1953="-","",P1953)</f>
        <v/>
      </c>
      <c r="R1952" s="54" t="s">
        <v>22</v>
      </c>
      <c r="S1952" s="3" t="str">
        <f t="shared" ref="S1952:S2015" si="745">IF(R1953="-","",R1953)</f>
        <v/>
      </c>
      <c r="T1952" s="54" t="s">
        <v>22</v>
      </c>
      <c r="U1952" s="3" t="str">
        <f t="shared" ref="U1952:U2015" si="746">IF(T1953="-","",T1953)</f>
        <v/>
      </c>
      <c r="V1952" s="54" t="s">
        <v>22</v>
      </c>
      <c r="W1952" s="3" t="str">
        <f t="shared" ref="W1952:W2015" si="747">IF(V1953="-","",V1953)</f>
        <v/>
      </c>
      <c r="X1952" s="54" t="s">
        <v>22</v>
      </c>
      <c r="Y1952" s="3" t="str">
        <f t="shared" ref="Y1952:Y2015" si="748">IF(X1953="-","",X1953)</f>
        <v/>
      </c>
      <c r="Z1952" s="55" t="s">
        <v>22</v>
      </c>
    </row>
    <row r="1953" spans="1:26" ht="21" customHeight="1">
      <c r="A1953" s="107"/>
      <c r="B1953" s="110" t="str">
        <f>IF(VLOOKUP($A1952,入力マスター!$A$2:$N$65027,2,FALSE)="","",VLOOKUP($A1952,入力マスター!$A$2:$N$65027,2,FALSE))</f>
        <v/>
      </c>
      <c r="C1953" s="110"/>
      <c r="D1953" s="111"/>
      <c r="E1953" s="10"/>
      <c r="F1953" s="7"/>
      <c r="G1953" s="47"/>
      <c r="H1953" s="46" t="s">
        <v>23</v>
      </c>
      <c r="I1953" s="3"/>
      <c r="J1953" s="46" t="s">
        <v>23</v>
      </c>
      <c r="K1953" s="3"/>
      <c r="L1953" s="46" t="s">
        <v>23</v>
      </c>
      <c r="M1953" s="3"/>
      <c r="N1953" s="46" t="s">
        <v>23</v>
      </c>
      <c r="O1953" s="3"/>
      <c r="P1953" s="46" t="s">
        <v>23</v>
      </c>
      <c r="Q1953" s="3"/>
      <c r="R1953" s="46" t="s">
        <v>23</v>
      </c>
      <c r="S1953" s="3"/>
      <c r="T1953" s="46" t="s">
        <v>23</v>
      </c>
      <c r="U1953" s="3"/>
      <c r="V1953" s="46" t="s">
        <v>23</v>
      </c>
      <c r="W1953" s="3"/>
      <c r="X1953" s="46" t="s">
        <v>23</v>
      </c>
      <c r="Y1953" s="3"/>
      <c r="Z1953" s="50" t="s">
        <v>23</v>
      </c>
    </row>
    <row r="1954" spans="1:26" ht="21" customHeight="1">
      <c r="A1954" s="104" t="s">
        <v>24</v>
      </c>
      <c r="B1954" s="114" t="str">
        <f>IF(VLOOKUP($A1952,入力マスター!$A$2:$N$65027,5,FALSE)="","",VLOOKUP($A1952,入力マスター!$A$2:$N$65027,5,FALSE))</f>
        <v/>
      </c>
      <c r="C1954" s="115"/>
      <c r="D1954" s="116"/>
      <c r="E1954" s="21" t="s">
        <v>2</v>
      </c>
      <c r="F1954" s="22"/>
      <c r="G1954" s="48"/>
      <c r="H1954" s="51" t="s">
        <v>21</v>
      </c>
      <c r="I1954" s="3"/>
      <c r="J1954" s="51" t="s">
        <v>21</v>
      </c>
      <c r="K1954" s="3"/>
      <c r="L1954" s="51" t="s">
        <v>21</v>
      </c>
      <c r="M1954" s="3"/>
      <c r="N1954" s="51" t="s">
        <v>21</v>
      </c>
      <c r="O1954" s="3"/>
      <c r="P1954" s="51" t="s">
        <v>21</v>
      </c>
      <c r="Q1954" s="3"/>
      <c r="R1954" s="51" t="s">
        <v>21</v>
      </c>
      <c r="S1954" s="3"/>
      <c r="T1954" s="51" t="s">
        <v>21</v>
      </c>
      <c r="U1954" s="3"/>
      <c r="V1954" s="51" t="s">
        <v>21</v>
      </c>
      <c r="W1954" s="3"/>
      <c r="X1954" s="51" t="s">
        <v>21</v>
      </c>
      <c r="Y1954" s="3"/>
      <c r="Z1954" s="52" t="s">
        <v>21</v>
      </c>
    </row>
    <row r="1955" spans="1:26" ht="21" customHeight="1">
      <c r="A1955" s="105"/>
      <c r="B1955" s="117"/>
      <c r="C1955" s="118"/>
      <c r="D1955" s="119"/>
      <c r="E1955" s="112" t="str">
        <f>IF(VLOOKUP($A1952,入力マスター!$A$2:$N$65027,3,FALSE)="","",VLOOKUP($A1952,入力マスター!$A$2:$N$65027,3,FALSE))</f>
        <v/>
      </c>
      <c r="F1955" s="113"/>
      <c r="G1955" s="2"/>
      <c r="H1955" s="90"/>
      <c r="I1955" s="3"/>
      <c r="J1955" s="90"/>
      <c r="K1955" s="3"/>
      <c r="L1955" s="90"/>
      <c r="M1955" s="3"/>
      <c r="N1955" s="90"/>
      <c r="O1955" s="3"/>
      <c r="P1955" s="90"/>
      <c r="Q1955" s="3"/>
      <c r="R1955" s="90"/>
      <c r="S1955" s="3"/>
      <c r="T1955" s="90"/>
      <c r="U1955" s="3"/>
      <c r="V1955" s="90"/>
      <c r="W1955" s="3"/>
      <c r="X1955" s="90"/>
      <c r="Y1955" s="3"/>
      <c r="Z1955" s="93"/>
    </row>
    <row r="1956" spans="1:26" ht="21" customHeight="1">
      <c r="A1956" s="96" t="s">
        <v>25</v>
      </c>
      <c r="B1956" s="98" t="str">
        <f>IF(VLOOKUP($A1952,入力マスター!$A$2:$N$65027,4,FALSE)="","",VLOOKUP($A1952,入力マスター!$A$2:$N$65027,4,FALSE))</f>
        <v/>
      </c>
      <c r="C1956" s="99"/>
      <c r="D1956" s="99"/>
      <c r="E1956" s="99"/>
      <c r="F1956" s="100"/>
      <c r="G1956" s="49" t="s">
        <v>26</v>
      </c>
      <c r="H1956" s="91"/>
      <c r="I1956" s="3"/>
      <c r="J1956" s="91"/>
      <c r="K1956" s="3"/>
      <c r="L1956" s="91"/>
      <c r="M1956" s="3"/>
      <c r="N1956" s="91"/>
      <c r="O1956" s="3"/>
      <c r="P1956" s="91"/>
      <c r="Q1956" s="3"/>
      <c r="R1956" s="91"/>
      <c r="S1956" s="3"/>
      <c r="T1956" s="91"/>
      <c r="U1956" s="3"/>
      <c r="V1956" s="91"/>
      <c r="W1956" s="3"/>
      <c r="X1956" s="91"/>
      <c r="Y1956" s="3"/>
      <c r="Z1956" s="94"/>
    </row>
    <row r="1957" spans="1:26" ht="21" customHeight="1" thickBot="1">
      <c r="A1957" s="97"/>
      <c r="B1957" s="101"/>
      <c r="C1957" s="102"/>
      <c r="D1957" s="102"/>
      <c r="E1957" s="102"/>
      <c r="F1957" s="103"/>
      <c r="G1957" s="44"/>
      <c r="H1957" s="92"/>
      <c r="I1957" s="3"/>
      <c r="J1957" s="92"/>
      <c r="K1957" s="3"/>
      <c r="L1957" s="92"/>
      <c r="M1957" s="3"/>
      <c r="N1957" s="92"/>
      <c r="O1957" s="3"/>
      <c r="P1957" s="92"/>
      <c r="Q1957" s="3"/>
      <c r="R1957" s="92"/>
      <c r="S1957" s="3"/>
      <c r="T1957" s="92"/>
      <c r="U1957" s="3"/>
      <c r="V1957" s="92"/>
      <c r="W1957" s="3"/>
      <c r="X1957" s="92"/>
      <c r="Y1957" s="3"/>
      <c r="Z1957" s="95"/>
    </row>
    <row r="1958" spans="1:26" ht="21" customHeight="1">
      <c r="A1958" s="106">
        <f t="shared" si="694"/>
        <v>327</v>
      </c>
      <c r="B1958" s="108" t="s">
        <v>18</v>
      </c>
      <c r="C1958" s="108"/>
      <c r="D1958" s="109"/>
      <c r="E1958" s="9" t="s">
        <v>19</v>
      </c>
      <c r="F1958" s="8" t="s">
        <v>20</v>
      </c>
      <c r="G1958" s="45" t="s">
        <v>21</v>
      </c>
      <c r="H1958" s="54" t="s">
        <v>22</v>
      </c>
      <c r="I1958" s="3" t="str">
        <f t="shared" ref="I1958:I2021" si="749">IF(H1959="-","",H1959)</f>
        <v/>
      </c>
      <c r="J1958" s="54" t="s">
        <v>22</v>
      </c>
      <c r="K1958" s="3" t="str">
        <f t="shared" ref="K1958:K2021" si="750">IF(J1959="-","",J1959)</f>
        <v/>
      </c>
      <c r="L1958" s="54" t="s">
        <v>22</v>
      </c>
      <c r="M1958" s="3" t="str">
        <f t="shared" ref="M1958:M2021" si="751">IF(L1959="-","",L1959)</f>
        <v/>
      </c>
      <c r="N1958" s="54" t="s">
        <v>22</v>
      </c>
      <c r="O1958" s="3" t="str">
        <f t="shared" ref="O1958:O2021" si="752">IF(N1959="-","",N1959)</f>
        <v/>
      </c>
      <c r="P1958" s="54" t="s">
        <v>22</v>
      </c>
      <c r="Q1958" s="3" t="str">
        <f t="shared" ref="Q1958:Q2021" si="753">IF(P1959="-","",P1959)</f>
        <v/>
      </c>
      <c r="R1958" s="54" t="s">
        <v>22</v>
      </c>
      <c r="S1958" s="3" t="str">
        <f t="shared" ref="S1958:S2021" si="754">IF(R1959="-","",R1959)</f>
        <v/>
      </c>
      <c r="T1958" s="54" t="s">
        <v>22</v>
      </c>
      <c r="U1958" s="3" t="str">
        <f t="shared" ref="U1958:U2021" si="755">IF(T1959="-","",T1959)</f>
        <v/>
      </c>
      <c r="V1958" s="54" t="s">
        <v>22</v>
      </c>
      <c r="W1958" s="3" t="str">
        <f t="shared" ref="W1958:W2021" si="756">IF(V1959="-","",V1959)</f>
        <v/>
      </c>
      <c r="X1958" s="54" t="s">
        <v>22</v>
      </c>
      <c r="Y1958" s="3" t="str">
        <f t="shared" ref="Y1958:Y2021" si="757">IF(X1959="-","",X1959)</f>
        <v/>
      </c>
      <c r="Z1958" s="55" t="s">
        <v>22</v>
      </c>
    </row>
    <row r="1959" spans="1:26" ht="21" customHeight="1">
      <c r="A1959" s="107"/>
      <c r="B1959" s="110" t="str">
        <f>IF(VLOOKUP($A1958,入力マスター!$A$2:$N$65027,2,FALSE)="","",VLOOKUP($A1958,入力マスター!$A$2:$N$65027,2,FALSE))</f>
        <v/>
      </c>
      <c r="C1959" s="110"/>
      <c r="D1959" s="111"/>
      <c r="E1959" s="10"/>
      <c r="F1959" s="7"/>
      <c r="G1959" s="47"/>
      <c r="H1959" s="46" t="s">
        <v>23</v>
      </c>
      <c r="I1959" s="3"/>
      <c r="J1959" s="46" t="s">
        <v>23</v>
      </c>
      <c r="K1959" s="3"/>
      <c r="L1959" s="46" t="s">
        <v>23</v>
      </c>
      <c r="M1959" s="3"/>
      <c r="N1959" s="46" t="s">
        <v>23</v>
      </c>
      <c r="O1959" s="3"/>
      <c r="P1959" s="46" t="s">
        <v>23</v>
      </c>
      <c r="Q1959" s="3"/>
      <c r="R1959" s="46" t="s">
        <v>23</v>
      </c>
      <c r="S1959" s="3"/>
      <c r="T1959" s="46" t="s">
        <v>23</v>
      </c>
      <c r="U1959" s="3"/>
      <c r="V1959" s="46" t="s">
        <v>23</v>
      </c>
      <c r="W1959" s="3"/>
      <c r="X1959" s="46" t="s">
        <v>23</v>
      </c>
      <c r="Y1959" s="3"/>
      <c r="Z1959" s="50" t="s">
        <v>23</v>
      </c>
    </row>
    <row r="1960" spans="1:26" ht="21" customHeight="1">
      <c r="A1960" s="104" t="s">
        <v>24</v>
      </c>
      <c r="B1960" s="114" t="str">
        <f>IF(VLOOKUP($A1958,入力マスター!$A$2:$N$65027,5,FALSE)="","",VLOOKUP($A1958,入力マスター!$A$2:$N$65027,5,FALSE))</f>
        <v/>
      </c>
      <c r="C1960" s="115"/>
      <c r="D1960" s="116"/>
      <c r="E1960" s="21" t="s">
        <v>2</v>
      </c>
      <c r="F1960" s="22"/>
      <c r="G1960" s="48"/>
      <c r="H1960" s="51" t="s">
        <v>21</v>
      </c>
      <c r="I1960" s="3"/>
      <c r="J1960" s="51" t="s">
        <v>21</v>
      </c>
      <c r="K1960" s="3"/>
      <c r="L1960" s="51" t="s">
        <v>21</v>
      </c>
      <c r="M1960" s="3"/>
      <c r="N1960" s="51" t="s">
        <v>21</v>
      </c>
      <c r="O1960" s="3"/>
      <c r="P1960" s="51" t="s">
        <v>21</v>
      </c>
      <c r="Q1960" s="3"/>
      <c r="R1960" s="51" t="s">
        <v>21</v>
      </c>
      <c r="S1960" s="3"/>
      <c r="T1960" s="51" t="s">
        <v>21</v>
      </c>
      <c r="U1960" s="3"/>
      <c r="V1960" s="51" t="s">
        <v>21</v>
      </c>
      <c r="W1960" s="3"/>
      <c r="X1960" s="51" t="s">
        <v>21</v>
      </c>
      <c r="Y1960" s="3"/>
      <c r="Z1960" s="52" t="s">
        <v>21</v>
      </c>
    </row>
    <row r="1961" spans="1:26" ht="21" customHeight="1">
      <c r="A1961" s="105"/>
      <c r="B1961" s="117"/>
      <c r="C1961" s="118"/>
      <c r="D1961" s="119"/>
      <c r="E1961" s="112" t="str">
        <f>IF(VLOOKUP($A1958,入力マスター!$A$2:$N$65027,3,FALSE)="","",VLOOKUP($A1958,入力マスター!$A$2:$N$65027,3,FALSE))</f>
        <v/>
      </c>
      <c r="F1961" s="113"/>
      <c r="G1961" s="2"/>
      <c r="H1961" s="90"/>
      <c r="I1961" s="3"/>
      <c r="J1961" s="90"/>
      <c r="K1961" s="3"/>
      <c r="L1961" s="90"/>
      <c r="M1961" s="3"/>
      <c r="N1961" s="90"/>
      <c r="O1961" s="3"/>
      <c r="P1961" s="90"/>
      <c r="Q1961" s="3"/>
      <c r="R1961" s="90"/>
      <c r="S1961" s="3"/>
      <c r="T1961" s="90"/>
      <c r="U1961" s="3"/>
      <c r="V1961" s="90"/>
      <c r="W1961" s="3"/>
      <c r="X1961" s="90"/>
      <c r="Y1961" s="3"/>
      <c r="Z1961" s="93"/>
    </row>
    <row r="1962" spans="1:26" ht="21" customHeight="1">
      <c r="A1962" s="96" t="s">
        <v>25</v>
      </c>
      <c r="B1962" s="98" t="str">
        <f>IF(VLOOKUP($A1958,入力マスター!$A$2:$N$65027,4,FALSE)="","",VLOOKUP($A1958,入力マスター!$A$2:$N$65027,4,FALSE))</f>
        <v/>
      </c>
      <c r="C1962" s="99"/>
      <c r="D1962" s="99"/>
      <c r="E1962" s="99"/>
      <c r="F1962" s="100"/>
      <c r="G1962" s="49" t="s">
        <v>26</v>
      </c>
      <c r="H1962" s="91"/>
      <c r="I1962" s="3"/>
      <c r="J1962" s="91"/>
      <c r="K1962" s="3"/>
      <c r="L1962" s="91"/>
      <c r="M1962" s="3"/>
      <c r="N1962" s="91"/>
      <c r="O1962" s="3"/>
      <c r="P1962" s="91"/>
      <c r="Q1962" s="3"/>
      <c r="R1962" s="91"/>
      <c r="S1962" s="3"/>
      <c r="T1962" s="91"/>
      <c r="U1962" s="3"/>
      <c r="V1962" s="91"/>
      <c r="W1962" s="3"/>
      <c r="X1962" s="91"/>
      <c r="Y1962" s="3"/>
      <c r="Z1962" s="94"/>
    </row>
    <row r="1963" spans="1:26" ht="21" customHeight="1" thickBot="1">
      <c r="A1963" s="97"/>
      <c r="B1963" s="101"/>
      <c r="C1963" s="102"/>
      <c r="D1963" s="102"/>
      <c r="E1963" s="102"/>
      <c r="F1963" s="103"/>
      <c r="G1963" s="44"/>
      <c r="H1963" s="92"/>
      <c r="I1963" s="3"/>
      <c r="J1963" s="92"/>
      <c r="K1963" s="3"/>
      <c r="L1963" s="92"/>
      <c r="M1963" s="3"/>
      <c r="N1963" s="92"/>
      <c r="O1963" s="3"/>
      <c r="P1963" s="92"/>
      <c r="Q1963" s="3"/>
      <c r="R1963" s="92"/>
      <c r="S1963" s="3"/>
      <c r="T1963" s="92"/>
      <c r="U1963" s="3"/>
      <c r="V1963" s="92"/>
      <c r="W1963" s="3"/>
      <c r="X1963" s="92"/>
      <c r="Y1963" s="3"/>
      <c r="Z1963" s="95"/>
    </row>
    <row r="1964" spans="1:26" ht="21" customHeight="1">
      <c r="A1964" s="106">
        <f t="shared" si="694"/>
        <v>328</v>
      </c>
      <c r="B1964" s="108" t="s">
        <v>18</v>
      </c>
      <c r="C1964" s="108"/>
      <c r="D1964" s="109"/>
      <c r="E1964" s="9" t="s">
        <v>19</v>
      </c>
      <c r="F1964" s="8" t="s">
        <v>20</v>
      </c>
      <c r="G1964" s="45" t="s">
        <v>21</v>
      </c>
      <c r="H1964" s="54" t="s">
        <v>22</v>
      </c>
      <c r="I1964" s="3" t="str">
        <f t="shared" ref="I1964:I2027" si="758">IF(H1965="-","",H1965)</f>
        <v/>
      </c>
      <c r="J1964" s="54" t="s">
        <v>22</v>
      </c>
      <c r="K1964" s="3" t="str">
        <f t="shared" ref="K1964:K2027" si="759">IF(J1965="-","",J1965)</f>
        <v/>
      </c>
      <c r="L1964" s="54" t="s">
        <v>22</v>
      </c>
      <c r="M1964" s="3" t="str">
        <f t="shared" ref="M1964:M2027" si="760">IF(L1965="-","",L1965)</f>
        <v/>
      </c>
      <c r="N1964" s="54" t="s">
        <v>22</v>
      </c>
      <c r="O1964" s="3" t="str">
        <f t="shared" ref="O1964:O2027" si="761">IF(N1965="-","",N1965)</f>
        <v/>
      </c>
      <c r="P1964" s="54" t="s">
        <v>22</v>
      </c>
      <c r="Q1964" s="3" t="str">
        <f t="shared" ref="Q1964:Q2027" si="762">IF(P1965="-","",P1965)</f>
        <v/>
      </c>
      <c r="R1964" s="54" t="s">
        <v>22</v>
      </c>
      <c r="S1964" s="3" t="str">
        <f t="shared" ref="S1964:S2027" si="763">IF(R1965="-","",R1965)</f>
        <v/>
      </c>
      <c r="T1964" s="54" t="s">
        <v>22</v>
      </c>
      <c r="U1964" s="3" t="str">
        <f t="shared" ref="U1964:U2027" si="764">IF(T1965="-","",T1965)</f>
        <v/>
      </c>
      <c r="V1964" s="54" t="s">
        <v>22</v>
      </c>
      <c r="W1964" s="3" t="str">
        <f t="shared" ref="W1964:W2027" si="765">IF(V1965="-","",V1965)</f>
        <v/>
      </c>
      <c r="X1964" s="54" t="s">
        <v>22</v>
      </c>
      <c r="Y1964" s="3" t="str">
        <f t="shared" ref="Y1964:Y2027" si="766">IF(X1965="-","",X1965)</f>
        <v/>
      </c>
      <c r="Z1964" s="55" t="s">
        <v>22</v>
      </c>
    </row>
    <row r="1965" spans="1:26" ht="21" customHeight="1">
      <c r="A1965" s="107"/>
      <c r="B1965" s="110" t="str">
        <f>IF(VLOOKUP($A1964,入力マスター!$A$2:$N$65027,2,FALSE)="","",VLOOKUP($A1964,入力マスター!$A$2:$N$65027,2,FALSE))</f>
        <v/>
      </c>
      <c r="C1965" s="110"/>
      <c r="D1965" s="111"/>
      <c r="E1965" s="10"/>
      <c r="F1965" s="7"/>
      <c r="G1965" s="47"/>
      <c r="H1965" s="46" t="s">
        <v>23</v>
      </c>
      <c r="I1965" s="3"/>
      <c r="J1965" s="46" t="s">
        <v>23</v>
      </c>
      <c r="K1965" s="3"/>
      <c r="L1965" s="46" t="s">
        <v>23</v>
      </c>
      <c r="M1965" s="3"/>
      <c r="N1965" s="46" t="s">
        <v>23</v>
      </c>
      <c r="O1965" s="3"/>
      <c r="P1965" s="46" t="s">
        <v>23</v>
      </c>
      <c r="Q1965" s="3"/>
      <c r="R1965" s="46" t="s">
        <v>23</v>
      </c>
      <c r="S1965" s="3"/>
      <c r="T1965" s="46" t="s">
        <v>23</v>
      </c>
      <c r="U1965" s="3"/>
      <c r="V1965" s="46" t="s">
        <v>23</v>
      </c>
      <c r="W1965" s="3"/>
      <c r="X1965" s="46" t="s">
        <v>23</v>
      </c>
      <c r="Y1965" s="3"/>
      <c r="Z1965" s="50" t="s">
        <v>23</v>
      </c>
    </row>
    <row r="1966" spans="1:26" ht="21" customHeight="1">
      <c r="A1966" s="104" t="s">
        <v>24</v>
      </c>
      <c r="B1966" s="114" t="str">
        <f>IF(VLOOKUP($A1964,入力マスター!$A$2:$N$65027,5,FALSE)="","",VLOOKUP($A1964,入力マスター!$A$2:$N$65027,5,FALSE))</f>
        <v/>
      </c>
      <c r="C1966" s="115"/>
      <c r="D1966" s="116"/>
      <c r="E1966" s="21" t="s">
        <v>2</v>
      </c>
      <c r="F1966" s="22"/>
      <c r="G1966" s="48"/>
      <c r="H1966" s="51" t="s">
        <v>21</v>
      </c>
      <c r="I1966" s="3"/>
      <c r="J1966" s="51" t="s">
        <v>21</v>
      </c>
      <c r="K1966" s="3"/>
      <c r="L1966" s="51" t="s">
        <v>21</v>
      </c>
      <c r="M1966" s="3"/>
      <c r="N1966" s="51" t="s">
        <v>21</v>
      </c>
      <c r="O1966" s="3"/>
      <c r="P1966" s="51" t="s">
        <v>21</v>
      </c>
      <c r="Q1966" s="3"/>
      <c r="R1966" s="51" t="s">
        <v>21</v>
      </c>
      <c r="S1966" s="3"/>
      <c r="T1966" s="51" t="s">
        <v>21</v>
      </c>
      <c r="U1966" s="3"/>
      <c r="V1966" s="51" t="s">
        <v>21</v>
      </c>
      <c r="W1966" s="3"/>
      <c r="X1966" s="51" t="s">
        <v>21</v>
      </c>
      <c r="Y1966" s="3"/>
      <c r="Z1966" s="52" t="s">
        <v>21</v>
      </c>
    </row>
    <row r="1967" spans="1:26" ht="21" customHeight="1">
      <c r="A1967" s="105"/>
      <c r="B1967" s="117"/>
      <c r="C1967" s="118"/>
      <c r="D1967" s="119"/>
      <c r="E1967" s="112" t="str">
        <f>IF(VLOOKUP($A1964,入力マスター!$A$2:$N$65027,3,FALSE)="","",VLOOKUP($A1964,入力マスター!$A$2:$N$65027,3,FALSE))</f>
        <v/>
      </c>
      <c r="F1967" s="113"/>
      <c r="G1967" s="2"/>
      <c r="H1967" s="90"/>
      <c r="I1967" s="3"/>
      <c r="J1967" s="90"/>
      <c r="K1967" s="3"/>
      <c r="L1967" s="90"/>
      <c r="M1967" s="3"/>
      <c r="N1967" s="90"/>
      <c r="O1967" s="3"/>
      <c r="P1967" s="90"/>
      <c r="Q1967" s="3"/>
      <c r="R1967" s="90"/>
      <c r="S1967" s="3"/>
      <c r="T1967" s="90"/>
      <c r="U1967" s="3"/>
      <c r="V1967" s="90"/>
      <c r="W1967" s="3"/>
      <c r="X1967" s="90"/>
      <c r="Y1967" s="3"/>
      <c r="Z1967" s="93"/>
    </row>
    <row r="1968" spans="1:26" ht="21" customHeight="1">
      <c r="A1968" s="96" t="s">
        <v>25</v>
      </c>
      <c r="B1968" s="98" t="str">
        <f>IF(VLOOKUP($A1964,入力マスター!$A$2:$N$65027,4,FALSE)="","",VLOOKUP($A1964,入力マスター!$A$2:$N$65027,4,FALSE))</f>
        <v/>
      </c>
      <c r="C1968" s="99"/>
      <c r="D1968" s="99"/>
      <c r="E1968" s="99"/>
      <c r="F1968" s="100"/>
      <c r="G1968" s="49" t="s">
        <v>26</v>
      </c>
      <c r="H1968" s="91"/>
      <c r="I1968" s="3"/>
      <c r="J1968" s="91"/>
      <c r="K1968" s="3"/>
      <c r="L1968" s="91"/>
      <c r="M1968" s="3"/>
      <c r="N1968" s="91"/>
      <c r="O1968" s="3"/>
      <c r="P1968" s="91"/>
      <c r="Q1968" s="3"/>
      <c r="R1968" s="91"/>
      <c r="S1968" s="3"/>
      <c r="T1968" s="91"/>
      <c r="U1968" s="3"/>
      <c r="V1968" s="91"/>
      <c r="W1968" s="3"/>
      <c r="X1968" s="91"/>
      <c r="Y1968" s="3"/>
      <c r="Z1968" s="94"/>
    </row>
    <row r="1969" spans="1:26" ht="21" customHeight="1" thickBot="1">
      <c r="A1969" s="97"/>
      <c r="B1969" s="101"/>
      <c r="C1969" s="102"/>
      <c r="D1969" s="102"/>
      <c r="E1969" s="102"/>
      <c r="F1969" s="103"/>
      <c r="G1969" s="44"/>
      <c r="H1969" s="92"/>
      <c r="I1969" s="3"/>
      <c r="J1969" s="92"/>
      <c r="K1969" s="3"/>
      <c r="L1969" s="92"/>
      <c r="M1969" s="3"/>
      <c r="N1969" s="92"/>
      <c r="O1969" s="3"/>
      <c r="P1969" s="92"/>
      <c r="Q1969" s="3"/>
      <c r="R1969" s="92"/>
      <c r="S1969" s="3"/>
      <c r="T1969" s="92"/>
      <c r="U1969" s="3"/>
      <c r="V1969" s="92"/>
      <c r="W1969" s="3"/>
      <c r="X1969" s="92"/>
      <c r="Y1969" s="3"/>
      <c r="Z1969" s="95"/>
    </row>
    <row r="1970" spans="1:26" ht="21" customHeight="1">
      <c r="A1970" s="106">
        <f t="shared" si="694"/>
        <v>329</v>
      </c>
      <c r="B1970" s="108" t="s">
        <v>18</v>
      </c>
      <c r="C1970" s="108"/>
      <c r="D1970" s="109"/>
      <c r="E1970" s="9" t="s">
        <v>19</v>
      </c>
      <c r="F1970" s="8" t="s">
        <v>20</v>
      </c>
      <c r="G1970" s="45" t="s">
        <v>21</v>
      </c>
      <c r="H1970" s="54" t="s">
        <v>22</v>
      </c>
      <c r="I1970" s="3" t="str">
        <f t="shared" ref="I1970:I2033" si="767">IF(H1971="-","",H1971)</f>
        <v/>
      </c>
      <c r="J1970" s="54" t="s">
        <v>22</v>
      </c>
      <c r="K1970" s="3" t="str">
        <f t="shared" ref="K1970:K2033" si="768">IF(J1971="-","",J1971)</f>
        <v/>
      </c>
      <c r="L1970" s="54" t="s">
        <v>22</v>
      </c>
      <c r="M1970" s="3" t="str">
        <f t="shared" ref="M1970:M2033" si="769">IF(L1971="-","",L1971)</f>
        <v/>
      </c>
      <c r="N1970" s="54" t="s">
        <v>22</v>
      </c>
      <c r="O1970" s="3" t="str">
        <f t="shared" ref="O1970:O2033" si="770">IF(N1971="-","",N1971)</f>
        <v/>
      </c>
      <c r="P1970" s="54" t="s">
        <v>22</v>
      </c>
      <c r="Q1970" s="3" t="str">
        <f t="shared" ref="Q1970:Q2033" si="771">IF(P1971="-","",P1971)</f>
        <v/>
      </c>
      <c r="R1970" s="54" t="s">
        <v>22</v>
      </c>
      <c r="S1970" s="3" t="str">
        <f t="shared" ref="S1970:S2033" si="772">IF(R1971="-","",R1971)</f>
        <v/>
      </c>
      <c r="T1970" s="54" t="s">
        <v>22</v>
      </c>
      <c r="U1970" s="3" t="str">
        <f t="shared" ref="U1970:U2033" si="773">IF(T1971="-","",T1971)</f>
        <v/>
      </c>
      <c r="V1970" s="54" t="s">
        <v>22</v>
      </c>
      <c r="W1970" s="3" t="str">
        <f t="shared" ref="W1970:W2033" si="774">IF(V1971="-","",V1971)</f>
        <v/>
      </c>
      <c r="X1970" s="54" t="s">
        <v>22</v>
      </c>
      <c r="Y1970" s="3" t="str">
        <f t="shared" ref="Y1970:Y2033" si="775">IF(X1971="-","",X1971)</f>
        <v/>
      </c>
      <c r="Z1970" s="55" t="s">
        <v>22</v>
      </c>
    </row>
    <row r="1971" spans="1:26" ht="21" customHeight="1">
      <c r="A1971" s="107"/>
      <c r="B1971" s="110" t="str">
        <f>IF(VLOOKUP($A1970,入力マスター!$A$2:$N$65027,2,FALSE)="","",VLOOKUP($A1970,入力マスター!$A$2:$N$65027,2,FALSE))</f>
        <v/>
      </c>
      <c r="C1971" s="110"/>
      <c r="D1971" s="111"/>
      <c r="E1971" s="10"/>
      <c r="F1971" s="7"/>
      <c r="G1971" s="47"/>
      <c r="H1971" s="46" t="s">
        <v>23</v>
      </c>
      <c r="I1971" s="3"/>
      <c r="J1971" s="46" t="s">
        <v>23</v>
      </c>
      <c r="K1971" s="3"/>
      <c r="L1971" s="46" t="s">
        <v>23</v>
      </c>
      <c r="M1971" s="3"/>
      <c r="N1971" s="46" t="s">
        <v>23</v>
      </c>
      <c r="O1971" s="3"/>
      <c r="P1971" s="46" t="s">
        <v>23</v>
      </c>
      <c r="Q1971" s="3"/>
      <c r="R1971" s="46" t="s">
        <v>23</v>
      </c>
      <c r="S1971" s="3"/>
      <c r="T1971" s="46" t="s">
        <v>23</v>
      </c>
      <c r="U1971" s="3"/>
      <c r="V1971" s="46" t="s">
        <v>23</v>
      </c>
      <c r="W1971" s="3"/>
      <c r="X1971" s="46" t="s">
        <v>23</v>
      </c>
      <c r="Y1971" s="3"/>
      <c r="Z1971" s="50" t="s">
        <v>23</v>
      </c>
    </row>
    <row r="1972" spans="1:26" ht="21" customHeight="1">
      <c r="A1972" s="104" t="s">
        <v>24</v>
      </c>
      <c r="B1972" s="114" t="str">
        <f>IF(VLOOKUP($A1970,入力マスター!$A$2:$N$65027,5,FALSE)="","",VLOOKUP($A1970,入力マスター!$A$2:$N$65027,5,FALSE))</f>
        <v/>
      </c>
      <c r="C1972" s="115"/>
      <c r="D1972" s="116"/>
      <c r="E1972" s="21" t="s">
        <v>2</v>
      </c>
      <c r="F1972" s="22"/>
      <c r="G1972" s="48"/>
      <c r="H1972" s="51" t="s">
        <v>21</v>
      </c>
      <c r="I1972" s="3"/>
      <c r="J1972" s="51" t="s">
        <v>21</v>
      </c>
      <c r="K1972" s="3"/>
      <c r="L1972" s="51" t="s">
        <v>21</v>
      </c>
      <c r="M1972" s="3"/>
      <c r="N1972" s="51" t="s">
        <v>21</v>
      </c>
      <c r="O1972" s="3"/>
      <c r="P1972" s="51" t="s">
        <v>21</v>
      </c>
      <c r="Q1972" s="3"/>
      <c r="R1972" s="51" t="s">
        <v>21</v>
      </c>
      <c r="S1972" s="3"/>
      <c r="T1972" s="51" t="s">
        <v>21</v>
      </c>
      <c r="U1972" s="3"/>
      <c r="V1972" s="51" t="s">
        <v>21</v>
      </c>
      <c r="W1972" s="3"/>
      <c r="X1972" s="51" t="s">
        <v>21</v>
      </c>
      <c r="Y1972" s="3"/>
      <c r="Z1972" s="52" t="s">
        <v>21</v>
      </c>
    </row>
    <row r="1973" spans="1:26" ht="21" customHeight="1">
      <c r="A1973" s="105"/>
      <c r="B1973" s="117"/>
      <c r="C1973" s="118"/>
      <c r="D1973" s="119"/>
      <c r="E1973" s="112" t="str">
        <f>IF(VLOOKUP($A1970,入力マスター!$A$2:$N$65027,3,FALSE)="","",VLOOKUP($A1970,入力マスター!$A$2:$N$65027,3,FALSE))</f>
        <v/>
      </c>
      <c r="F1973" s="113"/>
      <c r="G1973" s="2"/>
      <c r="H1973" s="90"/>
      <c r="I1973" s="3"/>
      <c r="J1973" s="90"/>
      <c r="K1973" s="3"/>
      <c r="L1973" s="90"/>
      <c r="M1973" s="3"/>
      <c r="N1973" s="90"/>
      <c r="O1973" s="3"/>
      <c r="P1973" s="90"/>
      <c r="Q1973" s="3"/>
      <c r="R1973" s="90"/>
      <c r="S1973" s="3"/>
      <c r="T1973" s="90"/>
      <c r="U1973" s="3"/>
      <c r="V1973" s="90"/>
      <c r="W1973" s="3"/>
      <c r="X1973" s="90"/>
      <c r="Y1973" s="3"/>
      <c r="Z1973" s="93"/>
    </row>
    <row r="1974" spans="1:26" ht="21" customHeight="1">
      <c r="A1974" s="96" t="s">
        <v>25</v>
      </c>
      <c r="B1974" s="98" t="str">
        <f>IF(VLOOKUP($A1970,入力マスター!$A$2:$N$65027,4,FALSE)="","",VLOOKUP($A1970,入力マスター!$A$2:$N$65027,4,FALSE))</f>
        <v/>
      </c>
      <c r="C1974" s="99"/>
      <c r="D1974" s="99"/>
      <c r="E1974" s="99"/>
      <c r="F1974" s="100"/>
      <c r="G1974" s="49" t="s">
        <v>26</v>
      </c>
      <c r="H1974" s="91"/>
      <c r="I1974" s="3"/>
      <c r="J1974" s="91"/>
      <c r="K1974" s="3"/>
      <c r="L1974" s="91"/>
      <c r="M1974" s="3"/>
      <c r="N1974" s="91"/>
      <c r="O1974" s="3"/>
      <c r="P1974" s="91"/>
      <c r="Q1974" s="3"/>
      <c r="R1974" s="91"/>
      <c r="S1974" s="3"/>
      <c r="T1974" s="91"/>
      <c r="U1974" s="3"/>
      <c r="V1974" s="91"/>
      <c r="W1974" s="3"/>
      <c r="X1974" s="91"/>
      <c r="Y1974" s="3"/>
      <c r="Z1974" s="94"/>
    </row>
    <row r="1975" spans="1:26" ht="21" customHeight="1" thickBot="1">
      <c r="A1975" s="97"/>
      <c r="B1975" s="101"/>
      <c r="C1975" s="102"/>
      <c r="D1975" s="102"/>
      <c r="E1975" s="102"/>
      <c r="F1975" s="103"/>
      <c r="G1975" s="44"/>
      <c r="H1975" s="92"/>
      <c r="I1975" s="3"/>
      <c r="J1975" s="92"/>
      <c r="K1975" s="3"/>
      <c r="L1975" s="92"/>
      <c r="M1975" s="3"/>
      <c r="N1975" s="92"/>
      <c r="O1975" s="3"/>
      <c r="P1975" s="92"/>
      <c r="Q1975" s="3"/>
      <c r="R1975" s="92"/>
      <c r="S1975" s="3"/>
      <c r="T1975" s="92"/>
      <c r="U1975" s="3"/>
      <c r="V1975" s="92"/>
      <c r="W1975" s="3"/>
      <c r="X1975" s="92"/>
      <c r="Y1975" s="3"/>
      <c r="Z1975" s="95"/>
    </row>
    <row r="1976" spans="1:26" ht="21" customHeight="1">
      <c r="A1976" s="106">
        <f t="shared" si="694"/>
        <v>330</v>
      </c>
      <c r="B1976" s="108" t="s">
        <v>18</v>
      </c>
      <c r="C1976" s="108"/>
      <c r="D1976" s="109"/>
      <c r="E1976" s="9" t="s">
        <v>19</v>
      </c>
      <c r="F1976" s="8" t="s">
        <v>20</v>
      </c>
      <c r="G1976" s="45" t="s">
        <v>21</v>
      </c>
      <c r="H1976" s="54" t="s">
        <v>22</v>
      </c>
      <c r="I1976" s="3" t="str">
        <f t="shared" ref="I1976:I2039" si="776">IF(H1977="-","",H1977)</f>
        <v/>
      </c>
      <c r="J1976" s="54" t="s">
        <v>22</v>
      </c>
      <c r="K1976" s="3" t="str">
        <f t="shared" ref="K1976:K2039" si="777">IF(J1977="-","",J1977)</f>
        <v/>
      </c>
      <c r="L1976" s="54" t="s">
        <v>22</v>
      </c>
      <c r="M1976" s="3" t="str">
        <f t="shared" ref="M1976:M2039" si="778">IF(L1977="-","",L1977)</f>
        <v/>
      </c>
      <c r="N1976" s="54" t="s">
        <v>22</v>
      </c>
      <c r="O1976" s="3" t="str">
        <f t="shared" ref="O1976:O2039" si="779">IF(N1977="-","",N1977)</f>
        <v/>
      </c>
      <c r="P1976" s="54" t="s">
        <v>22</v>
      </c>
      <c r="Q1976" s="3" t="str">
        <f t="shared" ref="Q1976:Q2039" si="780">IF(P1977="-","",P1977)</f>
        <v/>
      </c>
      <c r="R1976" s="54" t="s">
        <v>22</v>
      </c>
      <c r="S1976" s="3" t="str">
        <f t="shared" ref="S1976:S2039" si="781">IF(R1977="-","",R1977)</f>
        <v/>
      </c>
      <c r="T1976" s="54" t="s">
        <v>22</v>
      </c>
      <c r="U1976" s="3" t="str">
        <f t="shared" ref="U1976:U2039" si="782">IF(T1977="-","",T1977)</f>
        <v/>
      </c>
      <c r="V1976" s="54" t="s">
        <v>22</v>
      </c>
      <c r="W1976" s="3" t="str">
        <f t="shared" ref="W1976:W2039" si="783">IF(V1977="-","",V1977)</f>
        <v/>
      </c>
      <c r="X1976" s="54" t="s">
        <v>22</v>
      </c>
      <c r="Y1976" s="3" t="str">
        <f t="shared" ref="Y1976:Y2039" si="784">IF(X1977="-","",X1977)</f>
        <v/>
      </c>
      <c r="Z1976" s="55" t="s">
        <v>22</v>
      </c>
    </row>
    <row r="1977" spans="1:26" ht="21" customHeight="1">
      <c r="A1977" s="107"/>
      <c r="B1977" s="110" t="str">
        <f>IF(VLOOKUP($A1976,入力マスター!$A$2:$N$65027,2,FALSE)="","",VLOOKUP($A1976,入力マスター!$A$2:$N$65027,2,FALSE))</f>
        <v/>
      </c>
      <c r="C1977" s="110"/>
      <c r="D1977" s="111"/>
      <c r="E1977" s="10"/>
      <c r="F1977" s="7"/>
      <c r="G1977" s="47"/>
      <c r="H1977" s="46" t="s">
        <v>23</v>
      </c>
      <c r="I1977" s="3"/>
      <c r="J1977" s="46" t="s">
        <v>23</v>
      </c>
      <c r="K1977" s="3"/>
      <c r="L1977" s="46" t="s">
        <v>23</v>
      </c>
      <c r="M1977" s="3"/>
      <c r="N1977" s="46" t="s">
        <v>23</v>
      </c>
      <c r="O1977" s="3"/>
      <c r="P1977" s="46" t="s">
        <v>23</v>
      </c>
      <c r="Q1977" s="3"/>
      <c r="R1977" s="46" t="s">
        <v>23</v>
      </c>
      <c r="S1977" s="3"/>
      <c r="T1977" s="46" t="s">
        <v>23</v>
      </c>
      <c r="U1977" s="3"/>
      <c r="V1977" s="46" t="s">
        <v>23</v>
      </c>
      <c r="W1977" s="3"/>
      <c r="X1977" s="46" t="s">
        <v>23</v>
      </c>
      <c r="Y1977" s="3"/>
      <c r="Z1977" s="50" t="s">
        <v>23</v>
      </c>
    </row>
    <row r="1978" spans="1:26" ht="21" customHeight="1">
      <c r="A1978" s="104" t="s">
        <v>24</v>
      </c>
      <c r="B1978" s="114" t="str">
        <f>IF(VLOOKUP($A1976,入力マスター!$A$2:$N$65027,5,FALSE)="","",VLOOKUP($A1976,入力マスター!$A$2:$N$65027,5,FALSE))</f>
        <v/>
      </c>
      <c r="C1978" s="115"/>
      <c r="D1978" s="116"/>
      <c r="E1978" s="21" t="s">
        <v>2</v>
      </c>
      <c r="F1978" s="22"/>
      <c r="G1978" s="48"/>
      <c r="H1978" s="51" t="s">
        <v>21</v>
      </c>
      <c r="I1978" s="3"/>
      <c r="J1978" s="51" t="s">
        <v>21</v>
      </c>
      <c r="K1978" s="3"/>
      <c r="L1978" s="51" t="s">
        <v>21</v>
      </c>
      <c r="M1978" s="3"/>
      <c r="N1978" s="51" t="s">
        <v>21</v>
      </c>
      <c r="O1978" s="3"/>
      <c r="P1978" s="51" t="s">
        <v>21</v>
      </c>
      <c r="Q1978" s="3"/>
      <c r="R1978" s="51" t="s">
        <v>21</v>
      </c>
      <c r="S1978" s="3"/>
      <c r="T1978" s="51" t="s">
        <v>21</v>
      </c>
      <c r="U1978" s="3"/>
      <c r="V1978" s="51" t="s">
        <v>21</v>
      </c>
      <c r="W1978" s="3"/>
      <c r="X1978" s="51" t="s">
        <v>21</v>
      </c>
      <c r="Y1978" s="3"/>
      <c r="Z1978" s="52" t="s">
        <v>21</v>
      </c>
    </row>
    <row r="1979" spans="1:26" ht="21" customHeight="1">
      <c r="A1979" s="105"/>
      <c r="B1979" s="117"/>
      <c r="C1979" s="118"/>
      <c r="D1979" s="119"/>
      <c r="E1979" s="112" t="str">
        <f>IF(VLOOKUP($A1976,入力マスター!$A$2:$N$65027,3,FALSE)="","",VLOOKUP($A1976,入力マスター!$A$2:$N$65027,3,FALSE))</f>
        <v/>
      </c>
      <c r="F1979" s="113"/>
      <c r="G1979" s="2"/>
      <c r="H1979" s="90"/>
      <c r="I1979" s="3"/>
      <c r="J1979" s="90"/>
      <c r="K1979" s="3"/>
      <c r="L1979" s="90"/>
      <c r="M1979" s="3"/>
      <c r="N1979" s="90"/>
      <c r="O1979" s="3"/>
      <c r="P1979" s="90"/>
      <c r="Q1979" s="3"/>
      <c r="R1979" s="90"/>
      <c r="S1979" s="3"/>
      <c r="T1979" s="90"/>
      <c r="U1979" s="3"/>
      <c r="V1979" s="90"/>
      <c r="W1979" s="3"/>
      <c r="X1979" s="90"/>
      <c r="Y1979" s="3"/>
      <c r="Z1979" s="93"/>
    </row>
    <row r="1980" spans="1:26" ht="21" customHeight="1">
      <c r="A1980" s="96" t="s">
        <v>25</v>
      </c>
      <c r="B1980" s="98" t="str">
        <f>IF(VLOOKUP($A1976,入力マスター!$A$2:$N$65027,4,FALSE)="","",VLOOKUP($A1976,入力マスター!$A$2:$N$65027,4,FALSE))</f>
        <v/>
      </c>
      <c r="C1980" s="99"/>
      <c r="D1980" s="99"/>
      <c r="E1980" s="99"/>
      <c r="F1980" s="100"/>
      <c r="G1980" s="49" t="s">
        <v>26</v>
      </c>
      <c r="H1980" s="91"/>
      <c r="I1980" s="3"/>
      <c r="J1980" s="91"/>
      <c r="K1980" s="3"/>
      <c r="L1980" s="91"/>
      <c r="M1980" s="3"/>
      <c r="N1980" s="91"/>
      <c r="O1980" s="3"/>
      <c r="P1980" s="91"/>
      <c r="Q1980" s="3"/>
      <c r="R1980" s="91"/>
      <c r="S1980" s="3"/>
      <c r="T1980" s="91"/>
      <c r="U1980" s="3"/>
      <c r="V1980" s="91"/>
      <c r="W1980" s="3"/>
      <c r="X1980" s="91"/>
      <c r="Y1980" s="3"/>
      <c r="Z1980" s="94"/>
    </row>
    <row r="1981" spans="1:26" ht="21" customHeight="1" thickBot="1">
      <c r="A1981" s="97"/>
      <c r="B1981" s="101"/>
      <c r="C1981" s="102"/>
      <c r="D1981" s="102"/>
      <c r="E1981" s="102"/>
      <c r="F1981" s="103"/>
      <c r="G1981" s="44"/>
      <c r="H1981" s="92"/>
      <c r="I1981" s="3"/>
      <c r="J1981" s="92"/>
      <c r="K1981" s="3"/>
      <c r="L1981" s="92"/>
      <c r="M1981" s="3"/>
      <c r="N1981" s="92"/>
      <c r="O1981" s="3"/>
      <c r="P1981" s="92"/>
      <c r="Q1981" s="3"/>
      <c r="R1981" s="92"/>
      <c r="S1981" s="3"/>
      <c r="T1981" s="92"/>
      <c r="U1981" s="3"/>
      <c r="V1981" s="92"/>
      <c r="W1981" s="3"/>
      <c r="X1981" s="92"/>
      <c r="Y1981" s="3"/>
      <c r="Z1981" s="95"/>
    </row>
    <row r="1982" spans="1:26" ht="21" customHeight="1">
      <c r="A1982" s="106">
        <f t="shared" si="694"/>
        <v>331</v>
      </c>
      <c r="B1982" s="108" t="s">
        <v>18</v>
      </c>
      <c r="C1982" s="108"/>
      <c r="D1982" s="109"/>
      <c r="E1982" s="9" t="s">
        <v>19</v>
      </c>
      <c r="F1982" s="8" t="s">
        <v>20</v>
      </c>
      <c r="G1982" s="45" t="s">
        <v>21</v>
      </c>
      <c r="H1982" s="54" t="s">
        <v>22</v>
      </c>
      <c r="I1982" s="3" t="str">
        <f t="shared" ref="I1982:I2045" si="785">IF(H1983="-","",H1983)</f>
        <v/>
      </c>
      <c r="J1982" s="54" t="s">
        <v>22</v>
      </c>
      <c r="K1982" s="3" t="str">
        <f t="shared" ref="K1982:K2045" si="786">IF(J1983="-","",J1983)</f>
        <v/>
      </c>
      <c r="L1982" s="54" t="s">
        <v>22</v>
      </c>
      <c r="M1982" s="3" t="str">
        <f t="shared" ref="M1982:M2045" si="787">IF(L1983="-","",L1983)</f>
        <v/>
      </c>
      <c r="N1982" s="54" t="s">
        <v>22</v>
      </c>
      <c r="O1982" s="3" t="str">
        <f t="shared" ref="O1982:O2045" si="788">IF(N1983="-","",N1983)</f>
        <v/>
      </c>
      <c r="P1982" s="54" t="s">
        <v>22</v>
      </c>
      <c r="Q1982" s="3" t="str">
        <f t="shared" ref="Q1982:Q2045" si="789">IF(P1983="-","",P1983)</f>
        <v/>
      </c>
      <c r="R1982" s="54" t="s">
        <v>22</v>
      </c>
      <c r="S1982" s="3" t="str">
        <f t="shared" ref="S1982:S2045" si="790">IF(R1983="-","",R1983)</f>
        <v/>
      </c>
      <c r="T1982" s="54" t="s">
        <v>22</v>
      </c>
      <c r="U1982" s="3" t="str">
        <f t="shared" ref="U1982:U2045" si="791">IF(T1983="-","",T1983)</f>
        <v/>
      </c>
      <c r="V1982" s="54" t="s">
        <v>22</v>
      </c>
      <c r="W1982" s="3" t="str">
        <f t="shared" ref="W1982:W2045" si="792">IF(V1983="-","",V1983)</f>
        <v/>
      </c>
      <c r="X1982" s="54" t="s">
        <v>22</v>
      </c>
      <c r="Y1982" s="3" t="str">
        <f t="shared" ref="Y1982:Y2045" si="793">IF(X1983="-","",X1983)</f>
        <v/>
      </c>
      <c r="Z1982" s="55" t="s">
        <v>22</v>
      </c>
    </row>
    <row r="1983" spans="1:26" ht="21" customHeight="1">
      <c r="A1983" s="107"/>
      <c r="B1983" s="110" t="str">
        <f>IF(VLOOKUP($A1982,入力マスター!$A$2:$N$65027,2,FALSE)="","",VLOOKUP($A1982,入力マスター!$A$2:$N$65027,2,FALSE))</f>
        <v/>
      </c>
      <c r="C1983" s="110"/>
      <c r="D1983" s="111"/>
      <c r="E1983" s="10"/>
      <c r="F1983" s="7"/>
      <c r="G1983" s="47"/>
      <c r="H1983" s="46" t="s">
        <v>23</v>
      </c>
      <c r="I1983" s="3"/>
      <c r="J1983" s="46" t="s">
        <v>23</v>
      </c>
      <c r="K1983" s="3"/>
      <c r="L1983" s="46" t="s">
        <v>23</v>
      </c>
      <c r="M1983" s="3"/>
      <c r="N1983" s="46" t="s">
        <v>23</v>
      </c>
      <c r="O1983" s="3"/>
      <c r="P1983" s="46" t="s">
        <v>23</v>
      </c>
      <c r="Q1983" s="3"/>
      <c r="R1983" s="46" t="s">
        <v>23</v>
      </c>
      <c r="S1983" s="3"/>
      <c r="T1983" s="46" t="s">
        <v>23</v>
      </c>
      <c r="U1983" s="3"/>
      <c r="V1983" s="46" t="s">
        <v>23</v>
      </c>
      <c r="W1983" s="3"/>
      <c r="X1983" s="46" t="s">
        <v>23</v>
      </c>
      <c r="Y1983" s="3"/>
      <c r="Z1983" s="50" t="s">
        <v>23</v>
      </c>
    </row>
    <row r="1984" spans="1:26" ht="21" customHeight="1">
      <c r="A1984" s="104" t="s">
        <v>24</v>
      </c>
      <c r="B1984" s="114" t="str">
        <f>IF(VLOOKUP($A1982,入力マスター!$A$2:$N$65027,5,FALSE)="","",VLOOKUP($A1982,入力マスター!$A$2:$N$65027,5,FALSE))</f>
        <v/>
      </c>
      <c r="C1984" s="115"/>
      <c r="D1984" s="116"/>
      <c r="E1984" s="21" t="s">
        <v>2</v>
      </c>
      <c r="F1984" s="22"/>
      <c r="G1984" s="48"/>
      <c r="H1984" s="51" t="s">
        <v>21</v>
      </c>
      <c r="I1984" s="3"/>
      <c r="J1984" s="51" t="s">
        <v>21</v>
      </c>
      <c r="K1984" s="3"/>
      <c r="L1984" s="51" t="s">
        <v>21</v>
      </c>
      <c r="M1984" s="3"/>
      <c r="N1984" s="51" t="s">
        <v>21</v>
      </c>
      <c r="O1984" s="3"/>
      <c r="P1984" s="51" t="s">
        <v>21</v>
      </c>
      <c r="Q1984" s="3"/>
      <c r="R1984" s="51" t="s">
        <v>21</v>
      </c>
      <c r="S1984" s="3"/>
      <c r="T1984" s="51" t="s">
        <v>21</v>
      </c>
      <c r="U1984" s="3"/>
      <c r="V1984" s="51" t="s">
        <v>21</v>
      </c>
      <c r="W1984" s="3"/>
      <c r="X1984" s="51" t="s">
        <v>21</v>
      </c>
      <c r="Y1984" s="3"/>
      <c r="Z1984" s="52" t="s">
        <v>21</v>
      </c>
    </row>
    <row r="1985" spans="1:26" ht="21" customHeight="1">
      <c r="A1985" s="105"/>
      <c r="B1985" s="117"/>
      <c r="C1985" s="118"/>
      <c r="D1985" s="119"/>
      <c r="E1985" s="112" t="str">
        <f>IF(VLOOKUP($A1982,入力マスター!$A$2:$N$65027,3,FALSE)="","",VLOOKUP($A1982,入力マスター!$A$2:$N$65027,3,FALSE))</f>
        <v/>
      </c>
      <c r="F1985" s="113"/>
      <c r="G1985" s="2"/>
      <c r="H1985" s="90"/>
      <c r="I1985" s="3"/>
      <c r="J1985" s="90"/>
      <c r="K1985" s="3"/>
      <c r="L1985" s="90"/>
      <c r="M1985" s="3"/>
      <c r="N1985" s="90"/>
      <c r="O1985" s="3"/>
      <c r="P1985" s="90"/>
      <c r="Q1985" s="3"/>
      <c r="R1985" s="90"/>
      <c r="S1985" s="3"/>
      <c r="T1985" s="90"/>
      <c r="U1985" s="3"/>
      <c r="V1985" s="90"/>
      <c r="W1985" s="3"/>
      <c r="X1985" s="90"/>
      <c r="Y1985" s="3"/>
      <c r="Z1985" s="93"/>
    </row>
    <row r="1986" spans="1:26" ht="21" customHeight="1">
      <c r="A1986" s="96" t="s">
        <v>25</v>
      </c>
      <c r="B1986" s="98" t="str">
        <f>IF(VLOOKUP($A1982,入力マスター!$A$2:$N$65027,4,FALSE)="","",VLOOKUP($A1982,入力マスター!$A$2:$N$65027,4,FALSE))</f>
        <v/>
      </c>
      <c r="C1986" s="99"/>
      <c r="D1986" s="99"/>
      <c r="E1986" s="99"/>
      <c r="F1986" s="100"/>
      <c r="G1986" s="49" t="s">
        <v>26</v>
      </c>
      <c r="H1986" s="91"/>
      <c r="I1986" s="3"/>
      <c r="J1986" s="91"/>
      <c r="K1986" s="3"/>
      <c r="L1986" s="91"/>
      <c r="M1986" s="3"/>
      <c r="N1986" s="91"/>
      <c r="O1986" s="3"/>
      <c r="P1986" s="91"/>
      <c r="Q1986" s="3"/>
      <c r="R1986" s="91"/>
      <c r="S1986" s="3"/>
      <c r="T1986" s="91"/>
      <c r="U1986" s="3"/>
      <c r="V1986" s="91"/>
      <c r="W1986" s="3"/>
      <c r="X1986" s="91"/>
      <c r="Y1986" s="3"/>
      <c r="Z1986" s="94"/>
    </row>
    <row r="1987" spans="1:26" ht="21" customHeight="1" thickBot="1">
      <c r="A1987" s="97"/>
      <c r="B1987" s="101"/>
      <c r="C1987" s="102"/>
      <c r="D1987" s="102"/>
      <c r="E1987" s="102"/>
      <c r="F1987" s="103"/>
      <c r="G1987" s="44"/>
      <c r="H1987" s="92"/>
      <c r="I1987" s="3"/>
      <c r="J1987" s="92"/>
      <c r="K1987" s="3"/>
      <c r="L1987" s="92"/>
      <c r="M1987" s="3"/>
      <c r="N1987" s="92"/>
      <c r="O1987" s="3"/>
      <c r="P1987" s="92"/>
      <c r="Q1987" s="3"/>
      <c r="R1987" s="92"/>
      <c r="S1987" s="3"/>
      <c r="T1987" s="92"/>
      <c r="U1987" s="3"/>
      <c r="V1987" s="92"/>
      <c r="W1987" s="3"/>
      <c r="X1987" s="92"/>
      <c r="Y1987" s="3"/>
      <c r="Z1987" s="95"/>
    </row>
    <row r="1988" spans="1:26" ht="21" customHeight="1">
      <c r="A1988" s="106">
        <f t="shared" ref="A1988:A2048" si="794">A1982+1</f>
        <v>332</v>
      </c>
      <c r="B1988" s="108" t="s">
        <v>18</v>
      </c>
      <c r="C1988" s="108"/>
      <c r="D1988" s="109"/>
      <c r="E1988" s="9" t="s">
        <v>19</v>
      </c>
      <c r="F1988" s="8" t="s">
        <v>20</v>
      </c>
      <c r="G1988" s="45" t="s">
        <v>21</v>
      </c>
      <c r="H1988" s="54" t="s">
        <v>22</v>
      </c>
      <c r="I1988" s="3" t="str">
        <f t="shared" ref="I1988:I2051" si="795">IF(H1989="-","",H1989)</f>
        <v/>
      </c>
      <c r="J1988" s="54" t="s">
        <v>22</v>
      </c>
      <c r="K1988" s="3" t="str">
        <f t="shared" ref="K1988:K2051" si="796">IF(J1989="-","",J1989)</f>
        <v/>
      </c>
      <c r="L1988" s="54" t="s">
        <v>22</v>
      </c>
      <c r="M1988" s="3" t="str">
        <f t="shared" ref="M1988:M2051" si="797">IF(L1989="-","",L1989)</f>
        <v/>
      </c>
      <c r="N1988" s="54" t="s">
        <v>22</v>
      </c>
      <c r="O1988" s="3" t="str">
        <f t="shared" ref="O1988:O2051" si="798">IF(N1989="-","",N1989)</f>
        <v/>
      </c>
      <c r="P1988" s="54" t="s">
        <v>22</v>
      </c>
      <c r="Q1988" s="3" t="str">
        <f t="shared" ref="Q1988:Q2051" si="799">IF(P1989="-","",P1989)</f>
        <v/>
      </c>
      <c r="R1988" s="54" t="s">
        <v>22</v>
      </c>
      <c r="S1988" s="3" t="str">
        <f t="shared" ref="S1988:S2051" si="800">IF(R1989="-","",R1989)</f>
        <v/>
      </c>
      <c r="T1988" s="54" t="s">
        <v>22</v>
      </c>
      <c r="U1988" s="3" t="str">
        <f t="shared" ref="U1988:U2051" si="801">IF(T1989="-","",T1989)</f>
        <v/>
      </c>
      <c r="V1988" s="54" t="s">
        <v>22</v>
      </c>
      <c r="W1988" s="3" t="str">
        <f t="shared" ref="W1988:W2051" si="802">IF(V1989="-","",V1989)</f>
        <v/>
      </c>
      <c r="X1988" s="54" t="s">
        <v>22</v>
      </c>
      <c r="Y1988" s="3" t="str">
        <f t="shared" ref="Y1988:Y2051" si="803">IF(X1989="-","",X1989)</f>
        <v/>
      </c>
      <c r="Z1988" s="55" t="s">
        <v>22</v>
      </c>
    </row>
    <row r="1989" spans="1:26" ht="21" customHeight="1">
      <c r="A1989" s="107"/>
      <c r="B1989" s="110" t="str">
        <f>IF(VLOOKUP($A1988,入力マスター!$A$2:$N$65027,2,FALSE)="","",VLOOKUP($A1988,入力マスター!$A$2:$N$65027,2,FALSE))</f>
        <v/>
      </c>
      <c r="C1989" s="110"/>
      <c r="D1989" s="111"/>
      <c r="E1989" s="10"/>
      <c r="F1989" s="7"/>
      <c r="G1989" s="47"/>
      <c r="H1989" s="46" t="s">
        <v>23</v>
      </c>
      <c r="I1989" s="3"/>
      <c r="J1989" s="46" t="s">
        <v>23</v>
      </c>
      <c r="K1989" s="3"/>
      <c r="L1989" s="46" t="s">
        <v>23</v>
      </c>
      <c r="M1989" s="3"/>
      <c r="N1989" s="46" t="s">
        <v>23</v>
      </c>
      <c r="O1989" s="3"/>
      <c r="P1989" s="46" t="s">
        <v>23</v>
      </c>
      <c r="Q1989" s="3"/>
      <c r="R1989" s="46" t="s">
        <v>23</v>
      </c>
      <c r="S1989" s="3"/>
      <c r="T1989" s="46" t="s">
        <v>23</v>
      </c>
      <c r="U1989" s="3"/>
      <c r="V1989" s="46" t="s">
        <v>23</v>
      </c>
      <c r="W1989" s="3"/>
      <c r="X1989" s="46" t="s">
        <v>23</v>
      </c>
      <c r="Y1989" s="3"/>
      <c r="Z1989" s="50" t="s">
        <v>23</v>
      </c>
    </row>
    <row r="1990" spans="1:26" ht="21" customHeight="1">
      <c r="A1990" s="104" t="s">
        <v>24</v>
      </c>
      <c r="B1990" s="114" t="str">
        <f>IF(VLOOKUP($A1988,入力マスター!$A$2:$N$65027,5,FALSE)="","",VLOOKUP($A1988,入力マスター!$A$2:$N$65027,5,FALSE))</f>
        <v/>
      </c>
      <c r="C1990" s="115"/>
      <c r="D1990" s="116"/>
      <c r="E1990" s="21" t="s">
        <v>2</v>
      </c>
      <c r="F1990" s="22"/>
      <c r="G1990" s="48"/>
      <c r="H1990" s="51" t="s">
        <v>21</v>
      </c>
      <c r="I1990" s="3"/>
      <c r="J1990" s="51" t="s">
        <v>21</v>
      </c>
      <c r="K1990" s="3"/>
      <c r="L1990" s="51" t="s">
        <v>21</v>
      </c>
      <c r="M1990" s="3"/>
      <c r="N1990" s="51" t="s">
        <v>21</v>
      </c>
      <c r="O1990" s="3"/>
      <c r="P1990" s="51" t="s">
        <v>21</v>
      </c>
      <c r="Q1990" s="3"/>
      <c r="R1990" s="51" t="s">
        <v>21</v>
      </c>
      <c r="S1990" s="3"/>
      <c r="T1990" s="51" t="s">
        <v>21</v>
      </c>
      <c r="U1990" s="3"/>
      <c r="V1990" s="51" t="s">
        <v>21</v>
      </c>
      <c r="W1990" s="3"/>
      <c r="X1990" s="51" t="s">
        <v>21</v>
      </c>
      <c r="Y1990" s="3"/>
      <c r="Z1990" s="52" t="s">
        <v>21</v>
      </c>
    </row>
    <row r="1991" spans="1:26" ht="21" customHeight="1">
      <c r="A1991" s="105"/>
      <c r="B1991" s="117"/>
      <c r="C1991" s="118"/>
      <c r="D1991" s="119"/>
      <c r="E1991" s="112" t="str">
        <f>IF(VLOOKUP($A1988,入力マスター!$A$2:$N$65027,3,FALSE)="","",VLOOKUP($A1988,入力マスター!$A$2:$N$65027,3,FALSE))</f>
        <v/>
      </c>
      <c r="F1991" s="113"/>
      <c r="G1991" s="2"/>
      <c r="H1991" s="90"/>
      <c r="I1991" s="3"/>
      <c r="J1991" s="90"/>
      <c r="K1991" s="3"/>
      <c r="L1991" s="90"/>
      <c r="M1991" s="3"/>
      <c r="N1991" s="90"/>
      <c r="O1991" s="3"/>
      <c r="P1991" s="90"/>
      <c r="Q1991" s="3"/>
      <c r="R1991" s="90"/>
      <c r="S1991" s="3"/>
      <c r="T1991" s="90"/>
      <c r="U1991" s="3"/>
      <c r="V1991" s="90"/>
      <c r="W1991" s="3"/>
      <c r="X1991" s="90"/>
      <c r="Y1991" s="3"/>
      <c r="Z1991" s="93"/>
    </row>
    <row r="1992" spans="1:26" ht="21" customHeight="1">
      <c r="A1992" s="96" t="s">
        <v>25</v>
      </c>
      <c r="B1992" s="98" t="str">
        <f>IF(VLOOKUP($A1988,入力マスター!$A$2:$N$65027,4,FALSE)="","",VLOOKUP($A1988,入力マスター!$A$2:$N$65027,4,FALSE))</f>
        <v/>
      </c>
      <c r="C1992" s="99"/>
      <c r="D1992" s="99"/>
      <c r="E1992" s="99"/>
      <c r="F1992" s="100"/>
      <c r="G1992" s="49" t="s">
        <v>26</v>
      </c>
      <c r="H1992" s="91"/>
      <c r="I1992" s="3"/>
      <c r="J1992" s="91"/>
      <c r="K1992" s="3"/>
      <c r="L1992" s="91"/>
      <c r="M1992" s="3"/>
      <c r="N1992" s="91"/>
      <c r="O1992" s="3"/>
      <c r="P1992" s="91"/>
      <c r="Q1992" s="3"/>
      <c r="R1992" s="91"/>
      <c r="S1992" s="3"/>
      <c r="T1992" s="91"/>
      <c r="U1992" s="3"/>
      <c r="V1992" s="91"/>
      <c r="W1992" s="3"/>
      <c r="X1992" s="91"/>
      <c r="Y1992" s="3"/>
      <c r="Z1992" s="94"/>
    </row>
    <row r="1993" spans="1:26" ht="21" customHeight="1" thickBot="1">
      <c r="A1993" s="97"/>
      <c r="B1993" s="101"/>
      <c r="C1993" s="102"/>
      <c r="D1993" s="102"/>
      <c r="E1993" s="102"/>
      <c r="F1993" s="103"/>
      <c r="G1993" s="44"/>
      <c r="H1993" s="92"/>
      <c r="I1993" s="3"/>
      <c r="J1993" s="92"/>
      <c r="K1993" s="3"/>
      <c r="L1993" s="92"/>
      <c r="M1993" s="3"/>
      <c r="N1993" s="92"/>
      <c r="O1993" s="3"/>
      <c r="P1993" s="92"/>
      <c r="Q1993" s="3"/>
      <c r="R1993" s="92"/>
      <c r="S1993" s="3"/>
      <c r="T1993" s="92"/>
      <c r="U1993" s="3"/>
      <c r="V1993" s="92"/>
      <c r="W1993" s="3"/>
      <c r="X1993" s="92"/>
      <c r="Y1993" s="3"/>
      <c r="Z1993" s="95"/>
    </row>
    <row r="1994" spans="1:26" ht="21" customHeight="1">
      <c r="A1994" s="106">
        <f t="shared" si="794"/>
        <v>333</v>
      </c>
      <c r="B1994" s="108" t="s">
        <v>18</v>
      </c>
      <c r="C1994" s="108"/>
      <c r="D1994" s="109"/>
      <c r="E1994" s="9" t="s">
        <v>19</v>
      </c>
      <c r="F1994" s="8" t="s">
        <v>20</v>
      </c>
      <c r="G1994" s="45" t="s">
        <v>21</v>
      </c>
      <c r="H1994" s="54" t="s">
        <v>22</v>
      </c>
      <c r="I1994" s="3" t="str">
        <f t="shared" ref="I1994:I2057" si="804">IF(H1995="-","",H1995)</f>
        <v/>
      </c>
      <c r="J1994" s="54" t="s">
        <v>22</v>
      </c>
      <c r="K1994" s="3" t="str">
        <f t="shared" ref="K1994:K2057" si="805">IF(J1995="-","",J1995)</f>
        <v/>
      </c>
      <c r="L1994" s="54" t="s">
        <v>22</v>
      </c>
      <c r="M1994" s="3" t="str">
        <f t="shared" ref="M1994:M2057" si="806">IF(L1995="-","",L1995)</f>
        <v/>
      </c>
      <c r="N1994" s="54" t="s">
        <v>22</v>
      </c>
      <c r="O1994" s="3" t="str">
        <f t="shared" ref="O1994:O2057" si="807">IF(N1995="-","",N1995)</f>
        <v/>
      </c>
      <c r="P1994" s="54" t="s">
        <v>22</v>
      </c>
      <c r="Q1994" s="3" t="str">
        <f t="shared" ref="Q1994:Q2057" si="808">IF(P1995="-","",P1995)</f>
        <v/>
      </c>
      <c r="R1994" s="54" t="s">
        <v>22</v>
      </c>
      <c r="S1994" s="3" t="str">
        <f t="shared" ref="S1994:S2057" si="809">IF(R1995="-","",R1995)</f>
        <v/>
      </c>
      <c r="T1994" s="54" t="s">
        <v>22</v>
      </c>
      <c r="U1994" s="3" t="str">
        <f t="shared" ref="U1994:U2057" si="810">IF(T1995="-","",T1995)</f>
        <v/>
      </c>
      <c r="V1994" s="54" t="s">
        <v>22</v>
      </c>
      <c r="W1994" s="3" t="str">
        <f t="shared" ref="W1994:W2057" si="811">IF(V1995="-","",V1995)</f>
        <v/>
      </c>
      <c r="X1994" s="54" t="s">
        <v>22</v>
      </c>
      <c r="Y1994" s="3" t="str">
        <f t="shared" ref="Y1994:Y2057" si="812">IF(X1995="-","",X1995)</f>
        <v/>
      </c>
      <c r="Z1994" s="55" t="s">
        <v>22</v>
      </c>
    </row>
    <row r="1995" spans="1:26" ht="21" customHeight="1">
      <c r="A1995" s="107"/>
      <c r="B1995" s="110" t="str">
        <f>IF(VLOOKUP($A1994,入力マスター!$A$2:$N$65027,2,FALSE)="","",VLOOKUP($A1994,入力マスター!$A$2:$N$65027,2,FALSE))</f>
        <v/>
      </c>
      <c r="C1995" s="110"/>
      <c r="D1995" s="111"/>
      <c r="E1995" s="10"/>
      <c r="F1995" s="7"/>
      <c r="G1995" s="47"/>
      <c r="H1995" s="46" t="s">
        <v>23</v>
      </c>
      <c r="I1995" s="3"/>
      <c r="J1995" s="46" t="s">
        <v>23</v>
      </c>
      <c r="K1995" s="3"/>
      <c r="L1995" s="46" t="s">
        <v>23</v>
      </c>
      <c r="M1995" s="3"/>
      <c r="N1995" s="46" t="s">
        <v>23</v>
      </c>
      <c r="O1995" s="3"/>
      <c r="P1995" s="46" t="s">
        <v>23</v>
      </c>
      <c r="Q1995" s="3"/>
      <c r="R1995" s="46" t="s">
        <v>23</v>
      </c>
      <c r="S1995" s="3"/>
      <c r="T1995" s="46" t="s">
        <v>23</v>
      </c>
      <c r="U1995" s="3"/>
      <c r="V1995" s="46" t="s">
        <v>23</v>
      </c>
      <c r="W1995" s="3"/>
      <c r="X1995" s="46" t="s">
        <v>23</v>
      </c>
      <c r="Y1995" s="3"/>
      <c r="Z1995" s="50" t="s">
        <v>23</v>
      </c>
    </row>
    <row r="1996" spans="1:26" ht="21" customHeight="1">
      <c r="A1996" s="104" t="s">
        <v>24</v>
      </c>
      <c r="B1996" s="114" t="str">
        <f>IF(VLOOKUP($A1994,入力マスター!$A$2:$N$65027,5,FALSE)="","",VLOOKUP($A1994,入力マスター!$A$2:$N$65027,5,FALSE))</f>
        <v/>
      </c>
      <c r="C1996" s="115"/>
      <c r="D1996" s="116"/>
      <c r="E1996" s="21" t="s">
        <v>2</v>
      </c>
      <c r="F1996" s="22"/>
      <c r="G1996" s="48"/>
      <c r="H1996" s="51" t="s">
        <v>21</v>
      </c>
      <c r="I1996" s="3"/>
      <c r="J1996" s="51" t="s">
        <v>21</v>
      </c>
      <c r="K1996" s="3"/>
      <c r="L1996" s="51" t="s">
        <v>21</v>
      </c>
      <c r="M1996" s="3"/>
      <c r="N1996" s="51" t="s">
        <v>21</v>
      </c>
      <c r="O1996" s="3"/>
      <c r="P1996" s="51" t="s">
        <v>21</v>
      </c>
      <c r="Q1996" s="3"/>
      <c r="R1996" s="51" t="s">
        <v>21</v>
      </c>
      <c r="S1996" s="3"/>
      <c r="T1996" s="51" t="s">
        <v>21</v>
      </c>
      <c r="U1996" s="3"/>
      <c r="V1996" s="51" t="s">
        <v>21</v>
      </c>
      <c r="W1996" s="3"/>
      <c r="X1996" s="51" t="s">
        <v>21</v>
      </c>
      <c r="Y1996" s="3"/>
      <c r="Z1996" s="52" t="s">
        <v>21</v>
      </c>
    </row>
    <row r="1997" spans="1:26" ht="21" customHeight="1">
      <c r="A1997" s="105"/>
      <c r="B1997" s="117"/>
      <c r="C1997" s="118"/>
      <c r="D1997" s="119"/>
      <c r="E1997" s="112" t="str">
        <f>IF(VLOOKUP($A1994,入力マスター!$A$2:$N$65027,3,FALSE)="","",VLOOKUP($A1994,入力マスター!$A$2:$N$65027,3,FALSE))</f>
        <v/>
      </c>
      <c r="F1997" s="113"/>
      <c r="G1997" s="2"/>
      <c r="H1997" s="90"/>
      <c r="I1997" s="3"/>
      <c r="J1997" s="90"/>
      <c r="K1997" s="3"/>
      <c r="L1997" s="90"/>
      <c r="M1997" s="3"/>
      <c r="N1997" s="90"/>
      <c r="O1997" s="3"/>
      <c r="P1997" s="90"/>
      <c r="Q1997" s="3"/>
      <c r="R1997" s="90"/>
      <c r="S1997" s="3"/>
      <c r="T1997" s="90"/>
      <c r="U1997" s="3"/>
      <c r="V1997" s="90"/>
      <c r="W1997" s="3"/>
      <c r="X1997" s="90"/>
      <c r="Y1997" s="3"/>
      <c r="Z1997" s="93"/>
    </row>
    <row r="1998" spans="1:26" ht="21" customHeight="1">
      <c r="A1998" s="96" t="s">
        <v>25</v>
      </c>
      <c r="B1998" s="98" t="str">
        <f>IF(VLOOKUP($A1994,入力マスター!$A$2:$N$65027,4,FALSE)="","",VLOOKUP($A1994,入力マスター!$A$2:$N$65027,4,FALSE))</f>
        <v/>
      </c>
      <c r="C1998" s="99"/>
      <c r="D1998" s="99"/>
      <c r="E1998" s="99"/>
      <c r="F1998" s="100"/>
      <c r="G1998" s="49" t="s">
        <v>26</v>
      </c>
      <c r="H1998" s="91"/>
      <c r="I1998" s="3"/>
      <c r="J1998" s="91"/>
      <c r="K1998" s="3"/>
      <c r="L1998" s="91"/>
      <c r="M1998" s="3"/>
      <c r="N1998" s="91"/>
      <c r="O1998" s="3"/>
      <c r="P1998" s="91"/>
      <c r="Q1998" s="3"/>
      <c r="R1998" s="91"/>
      <c r="S1998" s="3"/>
      <c r="T1998" s="91"/>
      <c r="U1998" s="3"/>
      <c r="V1998" s="91"/>
      <c r="W1998" s="3"/>
      <c r="X1998" s="91"/>
      <c r="Y1998" s="3"/>
      <c r="Z1998" s="94"/>
    </row>
    <row r="1999" spans="1:26" ht="21" customHeight="1" thickBot="1">
      <c r="A1999" s="97"/>
      <c r="B1999" s="101"/>
      <c r="C1999" s="102"/>
      <c r="D1999" s="102"/>
      <c r="E1999" s="102"/>
      <c r="F1999" s="103"/>
      <c r="G1999" s="44"/>
      <c r="H1999" s="92"/>
      <c r="I1999" s="3"/>
      <c r="J1999" s="92"/>
      <c r="K1999" s="3"/>
      <c r="L1999" s="92"/>
      <c r="M1999" s="3"/>
      <c r="N1999" s="92"/>
      <c r="O1999" s="3"/>
      <c r="P1999" s="92"/>
      <c r="Q1999" s="3"/>
      <c r="R1999" s="92"/>
      <c r="S1999" s="3"/>
      <c r="T1999" s="92"/>
      <c r="U1999" s="3"/>
      <c r="V1999" s="92"/>
      <c r="W1999" s="3"/>
      <c r="X1999" s="92"/>
      <c r="Y1999" s="3"/>
      <c r="Z1999" s="95"/>
    </row>
    <row r="2000" spans="1:26" ht="21" customHeight="1">
      <c r="A2000" s="106">
        <f t="shared" si="794"/>
        <v>334</v>
      </c>
      <c r="B2000" s="108" t="s">
        <v>18</v>
      </c>
      <c r="C2000" s="108"/>
      <c r="D2000" s="109"/>
      <c r="E2000" s="9" t="s">
        <v>19</v>
      </c>
      <c r="F2000" s="8" t="s">
        <v>20</v>
      </c>
      <c r="G2000" s="45" t="s">
        <v>21</v>
      </c>
      <c r="H2000" s="54" t="s">
        <v>22</v>
      </c>
      <c r="I2000" s="3" t="str">
        <f t="shared" ref="I2000:I2063" si="813">IF(H2001="-","",H2001)</f>
        <v/>
      </c>
      <c r="J2000" s="54" t="s">
        <v>22</v>
      </c>
      <c r="K2000" s="3" t="str">
        <f t="shared" ref="K2000:K2063" si="814">IF(J2001="-","",J2001)</f>
        <v/>
      </c>
      <c r="L2000" s="54" t="s">
        <v>22</v>
      </c>
      <c r="M2000" s="3" t="str">
        <f t="shared" ref="M2000:M2063" si="815">IF(L2001="-","",L2001)</f>
        <v/>
      </c>
      <c r="N2000" s="54" t="s">
        <v>22</v>
      </c>
      <c r="O2000" s="3" t="str">
        <f t="shared" ref="O2000:O2063" si="816">IF(N2001="-","",N2001)</f>
        <v/>
      </c>
      <c r="P2000" s="54" t="s">
        <v>22</v>
      </c>
      <c r="Q2000" s="3" t="str">
        <f t="shared" ref="Q2000:Q2063" si="817">IF(P2001="-","",P2001)</f>
        <v/>
      </c>
      <c r="R2000" s="54" t="s">
        <v>22</v>
      </c>
      <c r="S2000" s="3" t="str">
        <f t="shared" ref="S2000:S2063" si="818">IF(R2001="-","",R2001)</f>
        <v/>
      </c>
      <c r="T2000" s="54" t="s">
        <v>22</v>
      </c>
      <c r="U2000" s="3" t="str">
        <f t="shared" ref="U2000:U2063" si="819">IF(T2001="-","",T2001)</f>
        <v/>
      </c>
      <c r="V2000" s="54" t="s">
        <v>22</v>
      </c>
      <c r="W2000" s="3" t="str">
        <f t="shared" ref="W2000:W2063" si="820">IF(V2001="-","",V2001)</f>
        <v/>
      </c>
      <c r="X2000" s="54" t="s">
        <v>22</v>
      </c>
      <c r="Y2000" s="3" t="str">
        <f t="shared" ref="Y2000:Y2063" si="821">IF(X2001="-","",X2001)</f>
        <v/>
      </c>
      <c r="Z2000" s="55" t="s">
        <v>22</v>
      </c>
    </row>
    <row r="2001" spans="1:26" ht="21" customHeight="1">
      <c r="A2001" s="107"/>
      <c r="B2001" s="110" t="str">
        <f>IF(VLOOKUP($A2000,入力マスター!$A$2:$N$65027,2,FALSE)="","",VLOOKUP($A2000,入力マスター!$A$2:$N$65027,2,FALSE))</f>
        <v/>
      </c>
      <c r="C2001" s="110"/>
      <c r="D2001" s="111"/>
      <c r="E2001" s="10"/>
      <c r="F2001" s="7"/>
      <c r="G2001" s="47"/>
      <c r="H2001" s="46" t="s">
        <v>23</v>
      </c>
      <c r="I2001" s="3"/>
      <c r="J2001" s="46" t="s">
        <v>23</v>
      </c>
      <c r="K2001" s="3"/>
      <c r="L2001" s="46" t="s">
        <v>23</v>
      </c>
      <c r="M2001" s="3"/>
      <c r="N2001" s="46" t="s">
        <v>23</v>
      </c>
      <c r="O2001" s="3"/>
      <c r="P2001" s="46" t="s">
        <v>23</v>
      </c>
      <c r="Q2001" s="3"/>
      <c r="R2001" s="46" t="s">
        <v>23</v>
      </c>
      <c r="S2001" s="3"/>
      <c r="T2001" s="46" t="s">
        <v>23</v>
      </c>
      <c r="U2001" s="3"/>
      <c r="V2001" s="46" t="s">
        <v>23</v>
      </c>
      <c r="W2001" s="3"/>
      <c r="X2001" s="46" t="s">
        <v>23</v>
      </c>
      <c r="Y2001" s="3"/>
      <c r="Z2001" s="50" t="s">
        <v>23</v>
      </c>
    </row>
    <row r="2002" spans="1:26" ht="21" customHeight="1">
      <c r="A2002" s="104" t="s">
        <v>24</v>
      </c>
      <c r="B2002" s="114" t="str">
        <f>IF(VLOOKUP($A2000,入力マスター!$A$2:$N$65027,5,FALSE)="","",VLOOKUP($A2000,入力マスター!$A$2:$N$65027,5,FALSE))</f>
        <v/>
      </c>
      <c r="C2002" s="115"/>
      <c r="D2002" s="116"/>
      <c r="E2002" s="21" t="s">
        <v>2</v>
      </c>
      <c r="F2002" s="22"/>
      <c r="G2002" s="48"/>
      <c r="H2002" s="51" t="s">
        <v>21</v>
      </c>
      <c r="I2002" s="3"/>
      <c r="J2002" s="51" t="s">
        <v>21</v>
      </c>
      <c r="K2002" s="3"/>
      <c r="L2002" s="51" t="s">
        <v>21</v>
      </c>
      <c r="M2002" s="3"/>
      <c r="N2002" s="51" t="s">
        <v>21</v>
      </c>
      <c r="O2002" s="3"/>
      <c r="P2002" s="51" t="s">
        <v>21</v>
      </c>
      <c r="Q2002" s="3"/>
      <c r="R2002" s="51" t="s">
        <v>21</v>
      </c>
      <c r="S2002" s="3"/>
      <c r="T2002" s="51" t="s">
        <v>21</v>
      </c>
      <c r="U2002" s="3"/>
      <c r="V2002" s="51" t="s">
        <v>21</v>
      </c>
      <c r="W2002" s="3"/>
      <c r="X2002" s="51" t="s">
        <v>21</v>
      </c>
      <c r="Y2002" s="3"/>
      <c r="Z2002" s="52" t="s">
        <v>21</v>
      </c>
    </row>
    <row r="2003" spans="1:26" ht="21" customHeight="1">
      <c r="A2003" s="105"/>
      <c r="B2003" s="117"/>
      <c r="C2003" s="118"/>
      <c r="D2003" s="119"/>
      <c r="E2003" s="112" t="str">
        <f>IF(VLOOKUP($A2000,入力マスター!$A$2:$N$65027,3,FALSE)="","",VLOOKUP($A2000,入力マスター!$A$2:$N$65027,3,FALSE))</f>
        <v/>
      </c>
      <c r="F2003" s="113"/>
      <c r="G2003" s="2"/>
      <c r="H2003" s="90"/>
      <c r="I2003" s="3"/>
      <c r="J2003" s="90"/>
      <c r="K2003" s="3"/>
      <c r="L2003" s="90"/>
      <c r="M2003" s="3"/>
      <c r="N2003" s="90"/>
      <c r="O2003" s="3"/>
      <c r="P2003" s="90"/>
      <c r="Q2003" s="3"/>
      <c r="R2003" s="90"/>
      <c r="S2003" s="3"/>
      <c r="T2003" s="90"/>
      <c r="U2003" s="3"/>
      <c r="V2003" s="90"/>
      <c r="W2003" s="3"/>
      <c r="X2003" s="90"/>
      <c r="Y2003" s="3"/>
      <c r="Z2003" s="93"/>
    </row>
    <row r="2004" spans="1:26" ht="21" customHeight="1">
      <c r="A2004" s="96" t="s">
        <v>25</v>
      </c>
      <c r="B2004" s="98" t="str">
        <f>IF(VLOOKUP($A2000,入力マスター!$A$2:$N$65027,4,FALSE)="","",VLOOKUP($A2000,入力マスター!$A$2:$N$65027,4,FALSE))</f>
        <v/>
      </c>
      <c r="C2004" s="99"/>
      <c r="D2004" s="99"/>
      <c r="E2004" s="99"/>
      <c r="F2004" s="100"/>
      <c r="G2004" s="49" t="s">
        <v>26</v>
      </c>
      <c r="H2004" s="91"/>
      <c r="I2004" s="3"/>
      <c r="J2004" s="91"/>
      <c r="K2004" s="3"/>
      <c r="L2004" s="91"/>
      <c r="M2004" s="3"/>
      <c r="N2004" s="91"/>
      <c r="O2004" s="3"/>
      <c r="P2004" s="91"/>
      <c r="Q2004" s="3"/>
      <c r="R2004" s="91"/>
      <c r="S2004" s="3"/>
      <c r="T2004" s="91"/>
      <c r="U2004" s="3"/>
      <c r="V2004" s="91"/>
      <c r="W2004" s="3"/>
      <c r="X2004" s="91"/>
      <c r="Y2004" s="3"/>
      <c r="Z2004" s="94"/>
    </row>
    <row r="2005" spans="1:26" ht="21" customHeight="1" thickBot="1">
      <c r="A2005" s="97"/>
      <c r="B2005" s="101"/>
      <c r="C2005" s="102"/>
      <c r="D2005" s="102"/>
      <c r="E2005" s="102"/>
      <c r="F2005" s="103"/>
      <c r="G2005" s="44"/>
      <c r="H2005" s="92"/>
      <c r="I2005" s="3"/>
      <c r="J2005" s="92"/>
      <c r="K2005" s="3"/>
      <c r="L2005" s="92"/>
      <c r="M2005" s="3"/>
      <c r="N2005" s="92"/>
      <c r="O2005" s="3"/>
      <c r="P2005" s="92"/>
      <c r="Q2005" s="3"/>
      <c r="R2005" s="92"/>
      <c r="S2005" s="3"/>
      <c r="T2005" s="92"/>
      <c r="U2005" s="3"/>
      <c r="V2005" s="92"/>
      <c r="W2005" s="3"/>
      <c r="X2005" s="92"/>
      <c r="Y2005" s="3"/>
      <c r="Z2005" s="95"/>
    </row>
    <row r="2006" spans="1:26" ht="21" customHeight="1">
      <c r="A2006" s="106">
        <f t="shared" si="794"/>
        <v>335</v>
      </c>
      <c r="B2006" s="108" t="s">
        <v>18</v>
      </c>
      <c r="C2006" s="108"/>
      <c r="D2006" s="109"/>
      <c r="E2006" s="9" t="s">
        <v>19</v>
      </c>
      <c r="F2006" s="8" t="s">
        <v>20</v>
      </c>
      <c r="G2006" s="45" t="s">
        <v>21</v>
      </c>
      <c r="H2006" s="54" t="s">
        <v>22</v>
      </c>
      <c r="I2006" s="3" t="str">
        <f t="shared" ref="I2006:I2069" si="822">IF(H2007="-","",H2007)</f>
        <v/>
      </c>
      <c r="J2006" s="54" t="s">
        <v>22</v>
      </c>
      <c r="K2006" s="3" t="str">
        <f t="shared" ref="K2006:K2069" si="823">IF(J2007="-","",J2007)</f>
        <v/>
      </c>
      <c r="L2006" s="54" t="s">
        <v>22</v>
      </c>
      <c r="M2006" s="3" t="str">
        <f t="shared" ref="M2006:M2069" si="824">IF(L2007="-","",L2007)</f>
        <v/>
      </c>
      <c r="N2006" s="54" t="s">
        <v>22</v>
      </c>
      <c r="O2006" s="3" t="str">
        <f t="shared" ref="O2006:O2069" si="825">IF(N2007="-","",N2007)</f>
        <v/>
      </c>
      <c r="P2006" s="54" t="s">
        <v>22</v>
      </c>
      <c r="Q2006" s="3" t="str">
        <f t="shared" ref="Q2006:Q2069" si="826">IF(P2007="-","",P2007)</f>
        <v/>
      </c>
      <c r="R2006" s="54" t="s">
        <v>22</v>
      </c>
      <c r="S2006" s="3" t="str">
        <f t="shared" ref="S2006:S2069" si="827">IF(R2007="-","",R2007)</f>
        <v/>
      </c>
      <c r="T2006" s="54" t="s">
        <v>22</v>
      </c>
      <c r="U2006" s="3" t="str">
        <f t="shared" ref="U2006:U2069" si="828">IF(T2007="-","",T2007)</f>
        <v/>
      </c>
      <c r="V2006" s="54" t="s">
        <v>22</v>
      </c>
      <c r="W2006" s="3" t="str">
        <f t="shared" ref="W2006:W2069" si="829">IF(V2007="-","",V2007)</f>
        <v/>
      </c>
      <c r="X2006" s="54" t="s">
        <v>22</v>
      </c>
      <c r="Y2006" s="3" t="str">
        <f t="shared" ref="Y2006:Y2069" si="830">IF(X2007="-","",X2007)</f>
        <v/>
      </c>
      <c r="Z2006" s="55" t="s">
        <v>22</v>
      </c>
    </row>
    <row r="2007" spans="1:26" ht="21" customHeight="1">
      <c r="A2007" s="107"/>
      <c r="B2007" s="110" t="str">
        <f>IF(VLOOKUP($A2006,入力マスター!$A$2:$N$65027,2,FALSE)="","",VLOOKUP($A2006,入力マスター!$A$2:$N$65027,2,FALSE))</f>
        <v/>
      </c>
      <c r="C2007" s="110"/>
      <c r="D2007" s="111"/>
      <c r="E2007" s="10"/>
      <c r="F2007" s="7"/>
      <c r="G2007" s="47"/>
      <c r="H2007" s="46" t="s">
        <v>23</v>
      </c>
      <c r="I2007" s="3"/>
      <c r="J2007" s="46" t="s">
        <v>23</v>
      </c>
      <c r="K2007" s="3"/>
      <c r="L2007" s="46" t="s">
        <v>23</v>
      </c>
      <c r="M2007" s="3"/>
      <c r="N2007" s="46" t="s">
        <v>23</v>
      </c>
      <c r="O2007" s="3"/>
      <c r="P2007" s="46" t="s">
        <v>23</v>
      </c>
      <c r="Q2007" s="3"/>
      <c r="R2007" s="46" t="s">
        <v>23</v>
      </c>
      <c r="S2007" s="3"/>
      <c r="T2007" s="46" t="s">
        <v>23</v>
      </c>
      <c r="U2007" s="3"/>
      <c r="V2007" s="46" t="s">
        <v>23</v>
      </c>
      <c r="W2007" s="3"/>
      <c r="X2007" s="46" t="s">
        <v>23</v>
      </c>
      <c r="Y2007" s="3"/>
      <c r="Z2007" s="50" t="s">
        <v>23</v>
      </c>
    </row>
    <row r="2008" spans="1:26" ht="21" customHeight="1">
      <c r="A2008" s="104" t="s">
        <v>24</v>
      </c>
      <c r="B2008" s="114" t="str">
        <f>IF(VLOOKUP($A2006,入力マスター!$A$2:$N$65027,5,FALSE)="","",VLOOKUP($A2006,入力マスター!$A$2:$N$65027,5,FALSE))</f>
        <v/>
      </c>
      <c r="C2008" s="115"/>
      <c r="D2008" s="116"/>
      <c r="E2008" s="21" t="s">
        <v>2</v>
      </c>
      <c r="F2008" s="22"/>
      <c r="G2008" s="48"/>
      <c r="H2008" s="51" t="s">
        <v>21</v>
      </c>
      <c r="I2008" s="3"/>
      <c r="J2008" s="51" t="s">
        <v>21</v>
      </c>
      <c r="K2008" s="3"/>
      <c r="L2008" s="51" t="s">
        <v>21</v>
      </c>
      <c r="M2008" s="3"/>
      <c r="N2008" s="51" t="s">
        <v>21</v>
      </c>
      <c r="O2008" s="3"/>
      <c r="P2008" s="51" t="s">
        <v>21</v>
      </c>
      <c r="Q2008" s="3"/>
      <c r="R2008" s="51" t="s">
        <v>21</v>
      </c>
      <c r="S2008" s="3"/>
      <c r="T2008" s="51" t="s">
        <v>21</v>
      </c>
      <c r="U2008" s="3"/>
      <c r="V2008" s="51" t="s">
        <v>21</v>
      </c>
      <c r="W2008" s="3"/>
      <c r="X2008" s="51" t="s">
        <v>21</v>
      </c>
      <c r="Y2008" s="3"/>
      <c r="Z2008" s="52" t="s">
        <v>21</v>
      </c>
    </row>
    <row r="2009" spans="1:26" ht="21" customHeight="1">
      <c r="A2009" s="105"/>
      <c r="B2009" s="117"/>
      <c r="C2009" s="118"/>
      <c r="D2009" s="119"/>
      <c r="E2009" s="112" t="str">
        <f>IF(VLOOKUP($A2006,入力マスター!$A$2:$N$65027,3,FALSE)="","",VLOOKUP($A2006,入力マスター!$A$2:$N$65027,3,FALSE))</f>
        <v/>
      </c>
      <c r="F2009" s="113"/>
      <c r="G2009" s="2"/>
      <c r="H2009" s="90"/>
      <c r="I2009" s="3"/>
      <c r="J2009" s="90"/>
      <c r="K2009" s="3"/>
      <c r="L2009" s="90"/>
      <c r="M2009" s="3"/>
      <c r="N2009" s="90"/>
      <c r="O2009" s="3"/>
      <c r="P2009" s="90"/>
      <c r="Q2009" s="3"/>
      <c r="R2009" s="90"/>
      <c r="S2009" s="3"/>
      <c r="T2009" s="90"/>
      <c r="U2009" s="3"/>
      <c r="V2009" s="90"/>
      <c r="W2009" s="3"/>
      <c r="X2009" s="90"/>
      <c r="Y2009" s="3"/>
      <c r="Z2009" s="93"/>
    </row>
    <row r="2010" spans="1:26" ht="21" customHeight="1">
      <c r="A2010" s="96" t="s">
        <v>25</v>
      </c>
      <c r="B2010" s="98" t="str">
        <f>IF(VLOOKUP($A2006,入力マスター!$A$2:$N$65027,4,FALSE)="","",VLOOKUP($A2006,入力マスター!$A$2:$N$65027,4,FALSE))</f>
        <v/>
      </c>
      <c r="C2010" s="99"/>
      <c r="D2010" s="99"/>
      <c r="E2010" s="99"/>
      <c r="F2010" s="100"/>
      <c r="G2010" s="49" t="s">
        <v>26</v>
      </c>
      <c r="H2010" s="91"/>
      <c r="I2010" s="3"/>
      <c r="J2010" s="91"/>
      <c r="K2010" s="3"/>
      <c r="L2010" s="91"/>
      <c r="M2010" s="3"/>
      <c r="N2010" s="91"/>
      <c r="O2010" s="3"/>
      <c r="P2010" s="91"/>
      <c r="Q2010" s="3"/>
      <c r="R2010" s="91"/>
      <c r="S2010" s="3"/>
      <c r="T2010" s="91"/>
      <c r="U2010" s="3"/>
      <c r="V2010" s="91"/>
      <c r="W2010" s="3"/>
      <c r="X2010" s="91"/>
      <c r="Y2010" s="3"/>
      <c r="Z2010" s="94"/>
    </row>
    <row r="2011" spans="1:26" ht="21" customHeight="1" thickBot="1">
      <c r="A2011" s="97"/>
      <c r="B2011" s="101"/>
      <c r="C2011" s="102"/>
      <c r="D2011" s="102"/>
      <c r="E2011" s="102"/>
      <c r="F2011" s="103"/>
      <c r="G2011" s="44"/>
      <c r="H2011" s="92"/>
      <c r="I2011" s="3"/>
      <c r="J2011" s="92"/>
      <c r="K2011" s="3"/>
      <c r="L2011" s="92"/>
      <c r="M2011" s="3"/>
      <c r="N2011" s="92"/>
      <c r="O2011" s="3"/>
      <c r="P2011" s="92"/>
      <c r="Q2011" s="3"/>
      <c r="R2011" s="92"/>
      <c r="S2011" s="3"/>
      <c r="T2011" s="92"/>
      <c r="U2011" s="3"/>
      <c r="V2011" s="92"/>
      <c r="W2011" s="3"/>
      <c r="X2011" s="92"/>
      <c r="Y2011" s="3"/>
      <c r="Z2011" s="95"/>
    </row>
    <row r="2012" spans="1:26" ht="21" customHeight="1">
      <c r="A2012" s="106">
        <f t="shared" si="794"/>
        <v>336</v>
      </c>
      <c r="B2012" s="108" t="s">
        <v>18</v>
      </c>
      <c r="C2012" s="108"/>
      <c r="D2012" s="109"/>
      <c r="E2012" s="9" t="s">
        <v>19</v>
      </c>
      <c r="F2012" s="8" t="s">
        <v>20</v>
      </c>
      <c r="G2012" s="45" t="s">
        <v>21</v>
      </c>
      <c r="H2012" s="54" t="s">
        <v>22</v>
      </c>
      <c r="I2012" s="3" t="str">
        <f t="shared" ref="I2012:I2075" si="831">IF(H2013="-","",H2013)</f>
        <v/>
      </c>
      <c r="J2012" s="54" t="s">
        <v>22</v>
      </c>
      <c r="K2012" s="3" t="str">
        <f t="shared" ref="K2012:K2075" si="832">IF(J2013="-","",J2013)</f>
        <v/>
      </c>
      <c r="L2012" s="54" t="s">
        <v>22</v>
      </c>
      <c r="M2012" s="3" t="str">
        <f t="shared" ref="M2012:M2075" si="833">IF(L2013="-","",L2013)</f>
        <v/>
      </c>
      <c r="N2012" s="54" t="s">
        <v>22</v>
      </c>
      <c r="O2012" s="3" t="str">
        <f t="shared" ref="O2012:O2075" si="834">IF(N2013="-","",N2013)</f>
        <v/>
      </c>
      <c r="P2012" s="54" t="s">
        <v>22</v>
      </c>
      <c r="Q2012" s="3" t="str">
        <f t="shared" ref="Q2012:Q2075" si="835">IF(P2013="-","",P2013)</f>
        <v/>
      </c>
      <c r="R2012" s="54" t="s">
        <v>22</v>
      </c>
      <c r="S2012" s="3" t="str">
        <f t="shared" ref="S2012:S2075" si="836">IF(R2013="-","",R2013)</f>
        <v/>
      </c>
      <c r="T2012" s="54" t="s">
        <v>22</v>
      </c>
      <c r="U2012" s="3" t="str">
        <f t="shared" ref="U2012:U2075" si="837">IF(T2013="-","",T2013)</f>
        <v/>
      </c>
      <c r="V2012" s="54" t="s">
        <v>22</v>
      </c>
      <c r="W2012" s="3" t="str">
        <f t="shared" ref="W2012:W2075" si="838">IF(V2013="-","",V2013)</f>
        <v/>
      </c>
      <c r="X2012" s="54" t="s">
        <v>22</v>
      </c>
      <c r="Y2012" s="3" t="str">
        <f t="shared" ref="Y2012:Y2075" si="839">IF(X2013="-","",X2013)</f>
        <v/>
      </c>
      <c r="Z2012" s="55" t="s">
        <v>22</v>
      </c>
    </row>
    <row r="2013" spans="1:26" ht="21" customHeight="1">
      <c r="A2013" s="107"/>
      <c r="B2013" s="110" t="str">
        <f>IF(VLOOKUP($A2012,入力マスター!$A$2:$N$65027,2,FALSE)="","",VLOOKUP($A2012,入力マスター!$A$2:$N$65027,2,FALSE))</f>
        <v/>
      </c>
      <c r="C2013" s="110"/>
      <c r="D2013" s="111"/>
      <c r="E2013" s="10"/>
      <c r="F2013" s="7"/>
      <c r="G2013" s="47"/>
      <c r="H2013" s="46" t="s">
        <v>23</v>
      </c>
      <c r="I2013" s="3"/>
      <c r="J2013" s="46" t="s">
        <v>23</v>
      </c>
      <c r="K2013" s="3"/>
      <c r="L2013" s="46" t="s">
        <v>23</v>
      </c>
      <c r="M2013" s="3"/>
      <c r="N2013" s="46" t="s">
        <v>23</v>
      </c>
      <c r="O2013" s="3"/>
      <c r="P2013" s="46" t="s">
        <v>23</v>
      </c>
      <c r="Q2013" s="3"/>
      <c r="R2013" s="46" t="s">
        <v>23</v>
      </c>
      <c r="S2013" s="3"/>
      <c r="T2013" s="46" t="s">
        <v>23</v>
      </c>
      <c r="U2013" s="3"/>
      <c r="V2013" s="46" t="s">
        <v>23</v>
      </c>
      <c r="W2013" s="3"/>
      <c r="X2013" s="46" t="s">
        <v>23</v>
      </c>
      <c r="Y2013" s="3"/>
      <c r="Z2013" s="50" t="s">
        <v>23</v>
      </c>
    </row>
    <row r="2014" spans="1:26" ht="21" customHeight="1">
      <c r="A2014" s="104" t="s">
        <v>24</v>
      </c>
      <c r="B2014" s="114" t="str">
        <f>IF(VLOOKUP($A2012,入力マスター!$A$2:$N$65027,5,FALSE)="","",VLOOKUP($A2012,入力マスター!$A$2:$N$65027,5,FALSE))</f>
        <v/>
      </c>
      <c r="C2014" s="115"/>
      <c r="D2014" s="116"/>
      <c r="E2014" s="21" t="s">
        <v>2</v>
      </c>
      <c r="F2014" s="22"/>
      <c r="G2014" s="48"/>
      <c r="H2014" s="51" t="s">
        <v>21</v>
      </c>
      <c r="I2014" s="3"/>
      <c r="J2014" s="51" t="s">
        <v>21</v>
      </c>
      <c r="K2014" s="3"/>
      <c r="L2014" s="51" t="s">
        <v>21</v>
      </c>
      <c r="M2014" s="3"/>
      <c r="N2014" s="51" t="s">
        <v>21</v>
      </c>
      <c r="O2014" s="3"/>
      <c r="P2014" s="51" t="s">
        <v>21</v>
      </c>
      <c r="Q2014" s="3"/>
      <c r="R2014" s="51" t="s">
        <v>21</v>
      </c>
      <c r="S2014" s="3"/>
      <c r="T2014" s="51" t="s">
        <v>21</v>
      </c>
      <c r="U2014" s="3"/>
      <c r="V2014" s="51" t="s">
        <v>21</v>
      </c>
      <c r="W2014" s="3"/>
      <c r="X2014" s="51" t="s">
        <v>21</v>
      </c>
      <c r="Y2014" s="3"/>
      <c r="Z2014" s="52" t="s">
        <v>21</v>
      </c>
    </row>
    <row r="2015" spans="1:26" ht="21" customHeight="1">
      <c r="A2015" s="105"/>
      <c r="B2015" s="117"/>
      <c r="C2015" s="118"/>
      <c r="D2015" s="119"/>
      <c r="E2015" s="112" t="str">
        <f>IF(VLOOKUP($A2012,入力マスター!$A$2:$N$65027,3,FALSE)="","",VLOOKUP($A2012,入力マスター!$A$2:$N$65027,3,FALSE))</f>
        <v/>
      </c>
      <c r="F2015" s="113"/>
      <c r="G2015" s="2"/>
      <c r="H2015" s="90"/>
      <c r="I2015" s="3"/>
      <c r="J2015" s="90"/>
      <c r="K2015" s="3"/>
      <c r="L2015" s="90"/>
      <c r="M2015" s="3"/>
      <c r="N2015" s="90"/>
      <c r="O2015" s="3"/>
      <c r="P2015" s="90"/>
      <c r="Q2015" s="3"/>
      <c r="R2015" s="90"/>
      <c r="S2015" s="3"/>
      <c r="T2015" s="90"/>
      <c r="U2015" s="3"/>
      <c r="V2015" s="90"/>
      <c r="W2015" s="3"/>
      <c r="X2015" s="90"/>
      <c r="Y2015" s="3"/>
      <c r="Z2015" s="93"/>
    </row>
    <row r="2016" spans="1:26" ht="21" customHeight="1">
      <c r="A2016" s="96" t="s">
        <v>25</v>
      </c>
      <c r="B2016" s="98" t="str">
        <f>IF(VLOOKUP($A2012,入力マスター!$A$2:$N$65027,4,FALSE)="","",VLOOKUP($A2012,入力マスター!$A$2:$N$65027,4,FALSE))</f>
        <v/>
      </c>
      <c r="C2016" s="99"/>
      <c r="D2016" s="99"/>
      <c r="E2016" s="99"/>
      <c r="F2016" s="100"/>
      <c r="G2016" s="49" t="s">
        <v>26</v>
      </c>
      <c r="H2016" s="91"/>
      <c r="I2016" s="3"/>
      <c r="J2016" s="91"/>
      <c r="K2016" s="3"/>
      <c r="L2016" s="91"/>
      <c r="M2016" s="3"/>
      <c r="N2016" s="91"/>
      <c r="O2016" s="3"/>
      <c r="P2016" s="91"/>
      <c r="Q2016" s="3"/>
      <c r="R2016" s="91"/>
      <c r="S2016" s="3"/>
      <c r="T2016" s="91"/>
      <c r="U2016" s="3"/>
      <c r="V2016" s="91"/>
      <c r="W2016" s="3"/>
      <c r="X2016" s="91"/>
      <c r="Y2016" s="3"/>
      <c r="Z2016" s="94"/>
    </row>
    <row r="2017" spans="1:26" ht="21" customHeight="1" thickBot="1">
      <c r="A2017" s="97"/>
      <c r="B2017" s="101"/>
      <c r="C2017" s="102"/>
      <c r="D2017" s="102"/>
      <c r="E2017" s="102"/>
      <c r="F2017" s="103"/>
      <c r="G2017" s="44"/>
      <c r="H2017" s="92"/>
      <c r="I2017" s="3"/>
      <c r="J2017" s="92"/>
      <c r="K2017" s="3"/>
      <c r="L2017" s="92"/>
      <c r="M2017" s="3"/>
      <c r="N2017" s="92"/>
      <c r="O2017" s="3"/>
      <c r="P2017" s="92"/>
      <c r="Q2017" s="3"/>
      <c r="R2017" s="92"/>
      <c r="S2017" s="3"/>
      <c r="T2017" s="92"/>
      <c r="U2017" s="3"/>
      <c r="V2017" s="92"/>
      <c r="W2017" s="3"/>
      <c r="X2017" s="92"/>
      <c r="Y2017" s="3"/>
      <c r="Z2017" s="95"/>
    </row>
    <row r="2018" spans="1:26" ht="21" customHeight="1">
      <c r="A2018" s="106">
        <f t="shared" si="794"/>
        <v>337</v>
      </c>
      <c r="B2018" s="108" t="s">
        <v>18</v>
      </c>
      <c r="C2018" s="108"/>
      <c r="D2018" s="109"/>
      <c r="E2018" s="9" t="s">
        <v>19</v>
      </c>
      <c r="F2018" s="8" t="s">
        <v>20</v>
      </c>
      <c r="G2018" s="45" t="s">
        <v>21</v>
      </c>
      <c r="H2018" s="54" t="s">
        <v>22</v>
      </c>
      <c r="I2018" s="3" t="str">
        <f t="shared" ref="I2018:I2081" si="840">IF(H2019="-","",H2019)</f>
        <v/>
      </c>
      <c r="J2018" s="54" t="s">
        <v>22</v>
      </c>
      <c r="K2018" s="3" t="str">
        <f t="shared" ref="K2018:K2081" si="841">IF(J2019="-","",J2019)</f>
        <v/>
      </c>
      <c r="L2018" s="54" t="s">
        <v>22</v>
      </c>
      <c r="M2018" s="3" t="str">
        <f t="shared" ref="M2018:M2081" si="842">IF(L2019="-","",L2019)</f>
        <v/>
      </c>
      <c r="N2018" s="54" t="s">
        <v>22</v>
      </c>
      <c r="O2018" s="3" t="str">
        <f t="shared" ref="O2018:O2081" si="843">IF(N2019="-","",N2019)</f>
        <v/>
      </c>
      <c r="P2018" s="54" t="s">
        <v>22</v>
      </c>
      <c r="Q2018" s="3" t="str">
        <f t="shared" ref="Q2018:Q2081" si="844">IF(P2019="-","",P2019)</f>
        <v/>
      </c>
      <c r="R2018" s="54" t="s">
        <v>22</v>
      </c>
      <c r="S2018" s="3" t="str">
        <f t="shared" ref="S2018:S2081" si="845">IF(R2019="-","",R2019)</f>
        <v/>
      </c>
      <c r="T2018" s="54" t="s">
        <v>22</v>
      </c>
      <c r="U2018" s="3" t="str">
        <f t="shared" ref="U2018:U2081" si="846">IF(T2019="-","",T2019)</f>
        <v/>
      </c>
      <c r="V2018" s="54" t="s">
        <v>22</v>
      </c>
      <c r="W2018" s="3" t="str">
        <f t="shared" ref="W2018:W2081" si="847">IF(V2019="-","",V2019)</f>
        <v/>
      </c>
      <c r="X2018" s="54" t="s">
        <v>22</v>
      </c>
      <c r="Y2018" s="3" t="str">
        <f t="shared" ref="Y2018:Y2081" si="848">IF(X2019="-","",X2019)</f>
        <v/>
      </c>
      <c r="Z2018" s="55" t="s">
        <v>22</v>
      </c>
    </row>
    <row r="2019" spans="1:26" ht="21" customHeight="1">
      <c r="A2019" s="107"/>
      <c r="B2019" s="110" t="str">
        <f>IF(VLOOKUP($A2018,入力マスター!$A$2:$N$65027,2,FALSE)="","",VLOOKUP($A2018,入力マスター!$A$2:$N$65027,2,FALSE))</f>
        <v/>
      </c>
      <c r="C2019" s="110"/>
      <c r="D2019" s="111"/>
      <c r="E2019" s="10"/>
      <c r="F2019" s="7"/>
      <c r="G2019" s="47"/>
      <c r="H2019" s="46" t="s">
        <v>23</v>
      </c>
      <c r="I2019" s="3"/>
      <c r="J2019" s="46" t="s">
        <v>23</v>
      </c>
      <c r="K2019" s="3"/>
      <c r="L2019" s="46" t="s">
        <v>23</v>
      </c>
      <c r="M2019" s="3"/>
      <c r="N2019" s="46" t="s">
        <v>23</v>
      </c>
      <c r="O2019" s="3"/>
      <c r="P2019" s="46" t="s">
        <v>23</v>
      </c>
      <c r="Q2019" s="3"/>
      <c r="R2019" s="46" t="s">
        <v>23</v>
      </c>
      <c r="S2019" s="3"/>
      <c r="T2019" s="46" t="s">
        <v>23</v>
      </c>
      <c r="U2019" s="3"/>
      <c r="V2019" s="46" t="s">
        <v>23</v>
      </c>
      <c r="W2019" s="3"/>
      <c r="X2019" s="46" t="s">
        <v>23</v>
      </c>
      <c r="Y2019" s="3"/>
      <c r="Z2019" s="50" t="s">
        <v>23</v>
      </c>
    </row>
    <row r="2020" spans="1:26" ht="21" customHeight="1">
      <c r="A2020" s="104" t="s">
        <v>24</v>
      </c>
      <c r="B2020" s="114" t="str">
        <f>IF(VLOOKUP($A2018,入力マスター!$A$2:$N$65027,5,FALSE)="","",VLOOKUP($A2018,入力マスター!$A$2:$N$65027,5,FALSE))</f>
        <v/>
      </c>
      <c r="C2020" s="115"/>
      <c r="D2020" s="116"/>
      <c r="E2020" s="21" t="s">
        <v>2</v>
      </c>
      <c r="F2020" s="22"/>
      <c r="G2020" s="48"/>
      <c r="H2020" s="51" t="s">
        <v>21</v>
      </c>
      <c r="I2020" s="3"/>
      <c r="J2020" s="51" t="s">
        <v>21</v>
      </c>
      <c r="K2020" s="3"/>
      <c r="L2020" s="51" t="s">
        <v>21</v>
      </c>
      <c r="M2020" s="3"/>
      <c r="N2020" s="51" t="s">
        <v>21</v>
      </c>
      <c r="O2020" s="3"/>
      <c r="P2020" s="51" t="s">
        <v>21</v>
      </c>
      <c r="Q2020" s="3"/>
      <c r="R2020" s="51" t="s">
        <v>21</v>
      </c>
      <c r="S2020" s="3"/>
      <c r="T2020" s="51" t="s">
        <v>21</v>
      </c>
      <c r="U2020" s="3"/>
      <c r="V2020" s="51" t="s">
        <v>21</v>
      </c>
      <c r="W2020" s="3"/>
      <c r="X2020" s="51" t="s">
        <v>21</v>
      </c>
      <c r="Y2020" s="3"/>
      <c r="Z2020" s="52" t="s">
        <v>21</v>
      </c>
    </row>
    <row r="2021" spans="1:26" ht="21" customHeight="1">
      <c r="A2021" s="105"/>
      <c r="B2021" s="117"/>
      <c r="C2021" s="118"/>
      <c r="D2021" s="119"/>
      <c r="E2021" s="112" t="str">
        <f>IF(VLOOKUP($A2018,入力マスター!$A$2:$N$65027,3,FALSE)="","",VLOOKUP($A2018,入力マスター!$A$2:$N$65027,3,FALSE))</f>
        <v/>
      </c>
      <c r="F2021" s="113"/>
      <c r="G2021" s="2"/>
      <c r="H2021" s="90"/>
      <c r="I2021" s="3"/>
      <c r="J2021" s="90"/>
      <c r="K2021" s="3"/>
      <c r="L2021" s="90"/>
      <c r="M2021" s="3"/>
      <c r="N2021" s="90"/>
      <c r="O2021" s="3"/>
      <c r="P2021" s="90"/>
      <c r="Q2021" s="3"/>
      <c r="R2021" s="90"/>
      <c r="S2021" s="3"/>
      <c r="T2021" s="90"/>
      <c r="U2021" s="3"/>
      <c r="V2021" s="90"/>
      <c r="W2021" s="3"/>
      <c r="X2021" s="90"/>
      <c r="Y2021" s="3"/>
      <c r="Z2021" s="93"/>
    </row>
    <row r="2022" spans="1:26" ht="21" customHeight="1">
      <c r="A2022" s="96" t="s">
        <v>25</v>
      </c>
      <c r="B2022" s="98" t="str">
        <f>IF(VLOOKUP($A2018,入力マスター!$A$2:$N$65027,4,FALSE)="","",VLOOKUP($A2018,入力マスター!$A$2:$N$65027,4,FALSE))</f>
        <v/>
      </c>
      <c r="C2022" s="99"/>
      <c r="D2022" s="99"/>
      <c r="E2022" s="99"/>
      <c r="F2022" s="100"/>
      <c r="G2022" s="49" t="s">
        <v>26</v>
      </c>
      <c r="H2022" s="91"/>
      <c r="I2022" s="3"/>
      <c r="J2022" s="91"/>
      <c r="K2022" s="3"/>
      <c r="L2022" s="91"/>
      <c r="M2022" s="3"/>
      <c r="N2022" s="91"/>
      <c r="O2022" s="3"/>
      <c r="P2022" s="91"/>
      <c r="Q2022" s="3"/>
      <c r="R2022" s="91"/>
      <c r="S2022" s="3"/>
      <c r="T2022" s="91"/>
      <c r="U2022" s="3"/>
      <c r="V2022" s="91"/>
      <c r="W2022" s="3"/>
      <c r="X2022" s="91"/>
      <c r="Y2022" s="3"/>
      <c r="Z2022" s="94"/>
    </row>
    <row r="2023" spans="1:26" ht="21" customHeight="1" thickBot="1">
      <c r="A2023" s="97"/>
      <c r="B2023" s="101"/>
      <c r="C2023" s="102"/>
      <c r="D2023" s="102"/>
      <c r="E2023" s="102"/>
      <c r="F2023" s="103"/>
      <c r="G2023" s="44"/>
      <c r="H2023" s="92"/>
      <c r="I2023" s="3"/>
      <c r="J2023" s="92"/>
      <c r="K2023" s="3"/>
      <c r="L2023" s="92"/>
      <c r="M2023" s="3"/>
      <c r="N2023" s="92"/>
      <c r="O2023" s="3"/>
      <c r="P2023" s="92"/>
      <c r="Q2023" s="3"/>
      <c r="R2023" s="92"/>
      <c r="S2023" s="3"/>
      <c r="T2023" s="92"/>
      <c r="U2023" s="3"/>
      <c r="V2023" s="92"/>
      <c r="W2023" s="3"/>
      <c r="X2023" s="92"/>
      <c r="Y2023" s="3"/>
      <c r="Z2023" s="95"/>
    </row>
    <row r="2024" spans="1:26" ht="21" customHeight="1">
      <c r="A2024" s="106">
        <f t="shared" si="794"/>
        <v>338</v>
      </c>
      <c r="B2024" s="108" t="s">
        <v>18</v>
      </c>
      <c r="C2024" s="108"/>
      <c r="D2024" s="109"/>
      <c r="E2024" s="9" t="s">
        <v>19</v>
      </c>
      <c r="F2024" s="8" t="s">
        <v>20</v>
      </c>
      <c r="G2024" s="45" t="s">
        <v>21</v>
      </c>
      <c r="H2024" s="54" t="s">
        <v>22</v>
      </c>
      <c r="I2024" s="3" t="str">
        <f t="shared" ref="I2024:I2087" si="849">IF(H2025="-","",H2025)</f>
        <v/>
      </c>
      <c r="J2024" s="54" t="s">
        <v>22</v>
      </c>
      <c r="K2024" s="3" t="str">
        <f t="shared" ref="K2024:K2087" si="850">IF(J2025="-","",J2025)</f>
        <v/>
      </c>
      <c r="L2024" s="54" t="s">
        <v>22</v>
      </c>
      <c r="M2024" s="3" t="str">
        <f t="shared" ref="M2024:M2087" si="851">IF(L2025="-","",L2025)</f>
        <v/>
      </c>
      <c r="N2024" s="54" t="s">
        <v>22</v>
      </c>
      <c r="O2024" s="3" t="str">
        <f t="shared" ref="O2024:O2087" si="852">IF(N2025="-","",N2025)</f>
        <v/>
      </c>
      <c r="P2024" s="54" t="s">
        <v>22</v>
      </c>
      <c r="Q2024" s="3" t="str">
        <f t="shared" ref="Q2024:Q2087" si="853">IF(P2025="-","",P2025)</f>
        <v/>
      </c>
      <c r="R2024" s="54" t="s">
        <v>22</v>
      </c>
      <c r="S2024" s="3" t="str">
        <f t="shared" ref="S2024:S2087" si="854">IF(R2025="-","",R2025)</f>
        <v/>
      </c>
      <c r="T2024" s="54" t="s">
        <v>22</v>
      </c>
      <c r="U2024" s="3" t="str">
        <f t="shared" ref="U2024:U2087" si="855">IF(T2025="-","",T2025)</f>
        <v/>
      </c>
      <c r="V2024" s="54" t="s">
        <v>22</v>
      </c>
      <c r="W2024" s="3" t="str">
        <f t="shared" ref="W2024:W2087" si="856">IF(V2025="-","",V2025)</f>
        <v/>
      </c>
      <c r="X2024" s="54" t="s">
        <v>22</v>
      </c>
      <c r="Y2024" s="3" t="str">
        <f t="shared" ref="Y2024:Y2087" si="857">IF(X2025="-","",X2025)</f>
        <v/>
      </c>
      <c r="Z2024" s="55" t="s">
        <v>22</v>
      </c>
    </row>
    <row r="2025" spans="1:26" ht="21" customHeight="1">
      <c r="A2025" s="107"/>
      <c r="B2025" s="110" t="str">
        <f>IF(VLOOKUP($A2024,入力マスター!$A$2:$N$65027,2,FALSE)="","",VLOOKUP($A2024,入力マスター!$A$2:$N$65027,2,FALSE))</f>
        <v/>
      </c>
      <c r="C2025" s="110"/>
      <c r="D2025" s="111"/>
      <c r="E2025" s="10"/>
      <c r="F2025" s="7"/>
      <c r="G2025" s="47"/>
      <c r="H2025" s="46" t="s">
        <v>23</v>
      </c>
      <c r="I2025" s="3"/>
      <c r="J2025" s="46" t="s">
        <v>23</v>
      </c>
      <c r="K2025" s="3"/>
      <c r="L2025" s="46" t="s">
        <v>23</v>
      </c>
      <c r="M2025" s="3"/>
      <c r="N2025" s="46" t="s">
        <v>23</v>
      </c>
      <c r="O2025" s="3"/>
      <c r="P2025" s="46" t="s">
        <v>23</v>
      </c>
      <c r="Q2025" s="3"/>
      <c r="R2025" s="46" t="s">
        <v>23</v>
      </c>
      <c r="S2025" s="3"/>
      <c r="T2025" s="46" t="s">
        <v>23</v>
      </c>
      <c r="U2025" s="3"/>
      <c r="V2025" s="46" t="s">
        <v>23</v>
      </c>
      <c r="W2025" s="3"/>
      <c r="X2025" s="46" t="s">
        <v>23</v>
      </c>
      <c r="Y2025" s="3"/>
      <c r="Z2025" s="50" t="s">
        <v>23</v>
      </c>
    </row>
    <row r="2026" spans="1:26" ht="21" customHeight="1">
      <c r="A2026" s="104" t="s">
        <v>24</v>
      </c>
      <c r="B2026" s="114" t="str">
        <f>IF(VLOOKUP($A2024,入力マスター!$A$2:$N$65027,5,FALSE)="","",VLOOKUP($A2024,入力マスター!$A$2:$N$65027,5,FALSE))</f>
        <v/>
      </c>
      <c r="C2026" s="115"/>
      <c r="D2026" s="116"/>
      <c r="E2026" s="21" t="s">
        <v>2</v>
      </c>
      <c r="F2026" s="22"/>
      <c r="G2026" s="48"/>
      <c r="H2026" s="51" t="s">
        <v>21</v>
      </c>
      <c r="I2026" s="3"/>
      <c r="J2026" s="51" t="s">
        <v>21</v>
      </c>
      <c r="K2026" s="3"/>
      <c r="L2026" s="51" t="s">
        <v>21</v>
      </c>
      <c r="M2026" s="3"/>
      <c r="N2026" s="51" t="s">
        <v>21</v>
      </c>
      <c r="O2026" s="3"/>
      <c r="P2026" s="51" t="s">
        <v>21</v>
      </c>
      <c r="Q2026" s="3"/>
      <c r="R2026" s="51" t="s">
        <v>21</v>
      </c>
      <c r="S2026" s="3"/>
      <c r="T2026" s="51" t="s">
        <v>21</v>
      </c>
      <c r="U2026" s="3"/>
      <c r="V2026" s="51" t="s">
        <v>21</v>
      </c>
      <c r="W2026" s="3"/>
      <c r="X2026" s="51" t="s">
        <v>21</v>
      </c>
      <c r="Y2026" s="3"/>
      <c r="Z2026" s="52" t="s">
        <v>21</v>
      </c>
    </row>
    <row r="2027" spans="1:26" ht="21" customHeight="1">
      <c r="A2027" s="105"/>
      <c r="B2027" s="117"/>
      <c r="C2027" s="118"/>
      <c r="D2027" s="119"/>
      <c r="E2027" s="112" t="str">
        <f>IF(VLOOKUP($A2024,入力マスター!$A$2:$N$65027,3,FALSE)="","",VLOOKUP($A2024,入力マスター!$A$2:$N$65027,3,FALSE))</f>
        <v/>
      </c>
      <c r="F2027" s="113"/>
      <c r="G2027" s="2"/>
      <c r="H2027" s="90"/>
      <c r="I2027" s="3"/>
      <c r="J2027" s="90"/>
      <c r="K2027" s="3"/>
      <c r="L2027" s="90"/>
      <c r="M2027" s="3"/>
      <c r="N2027" s="90"/>
      <c r="O2027" s="3"/>
      <c r="P2027" s="90"/>
      <c r="Q2027" s="3"/>
      <c r="R2027" s="90"/>
      <c r="S2027" s="3"/>
      <c r="T2027" s="90"/>
      <c r="U2027" s="3"/>
      <c r="V2027" s="90"/>
      <c r="W2027" s="3"/>
      <c r="X2027" s="90"/>
      <c r="Y2027" s="3"/>
      <c r="Z2027" s="93"/>
    </row>
    <row r="2028" spans="1:26" ht="21" customHeight="1">
      <c r="A2028" s="96" t="s">
        <v>25</v>
      </c>
      <c r="B2028" s="98" t="str">
        <f>IF(VLOOKUP($A2024,入力マスター!$A$2:$N$65027,4,FALSE)="","",VLOOKUP($A2024,入力マスター!$A$2:$N$65027,4,FALSE))</f>
        <v/>
      </c>
      <c r="C2028" s="99"/>
      <c r="D2028" s="99"/>
      <c r="E2028" s="99"/>
      <c r="F2028" s="100"/>
      <c r="G2028" s="49" t="s">
        <v>26</v>
      </c>
      <c r="H2028" s="91"/>
      <c r="I2028" s="3"/>
      <c r="J2028" s="91"/>
      <c r="K2028" s="3"/>
      <c r="L2028" s="91"/>
      <c r="M2028" s="3"/>
      <c r="N2028" s="91"/>
      <c r="O2028" s="3"/>
      <c r="P2028" s="91"/>
      <c r="Q2028" s="3"/>
      <c r="R2028" s="91"/>
      <c r="S2028" s="3"/>
      <c r="T2028" s="91"/>
      <c r="U2028" s="3"/>
      <c r="V2028" s="91"/>
      <c r="W2028" s="3"/>
      <c r="X2028" s="91"/>
      <c r="Y2028" s="3"/>
      <c r="Z2028" s="94"/>
    </row>
    <row r="2029" spans="1:26" ht="21" customHeight="1" thickBot="1">
      <c r="A2029" s="97"/>
      <c r="B2029" s="101"/>
      <c r="C2029" s="102"/>
      <c r="D2029" s="102"/>
      <c r="E2029" s="102"/>
      <c r="F2029" s="103"/>
      <c r="G2029" s="44"/>
      <c r="H2029" s="92"/>
      <c r="I2029" s="3"/>
      <c r="J2029" s="92"/>
      <c r="K2029" s="3"/>
      <c r="L2029" s="92"/>
      <c r="M2029" s="3"/>
      <c r="N2029" s="92"/>
      <c r="O2029" s="3"/>
      <c r="P2029" s="92"/>
      <c r="Q2029" s="3"/>
      <c r="R2029" s="92"/>
      <c r="S2029" s="3"/>
      <c r="T2029" s="92"/>
      <c r="U2029" s="3"/>
      <c r="V2029" s="92"/>
      <c r="W2029" s="3"/>
      <c r="X2029" s="92"/>
      <c r="Y2029" s="3"/>
      <c r="Z2029" s="95"/>
    </row>
    <row r="2030" spans="1:26" ht="21" customHeight="1">
      <c r="A2030" s="106">
        <f t="shared" si="794"/>
        <v>339</v>
      </c>
      <c r="B2030" s="108" t="s">
        <v>18</v>
      </c>
      <c r="C2030" s="108"/>
      <c r="D2030" s="109"/>
      <c r="E2030" s="9" t="s">
        <v>19</v>
      </c>
      <c r="F2030" s="8" t="s">
        <v>20</v>
      </c>
      <c r="G2030" s="45" t="s">
        <v>21</v>
      </c>
      <c r="H2030" s="54" t="s">
        <v>22</v>
      </c>
      <c r="I2030" s="3" t="str">
        <f t="shared" ref="I2030:I2093" si="858">IF(H2031="-","",H2031)</f>
        <v/>
      </c>
      <c r="J2030" s="54" t="s">
        <v>22</v>
      </c>
      <c r="K2030" s="3" t="str">
        <f t="shared" ref="K2030:K2093" si="859">IF(J2031="-","",J2031)</f>
        <v/>
      </c>
      <c r="L2030" s="54" t="s">
        <v>22</v>
      </c>
      <c r="M2030" s="3" t="str">
        <f t="shared" ref="M2030:M2093" si="860">IF(L2031="-","",L2031)</f>
        <v/>
      </c>
      <c r="N2030" s="54" t="s">
        <v>22</v>
      </c>
      <c r="O2030" s="3" t="str">
        <f t="shared" ref="O2030:O2093" si="861">IF(N2031="-","",N2031)</f>
        <v/>
      </c>
      <c r="P2030" s="54" t="s">
        <v>22</v>
      </c>
      <c r="Q2030" s="3" t="str">
        <f t="shared" ref="Q2030:Q2093" si="862">IF(P2031="-","",P2031)</f>
        <v/>
      </c>
      <c r="R2030" s="54" t="s">
        <v>22</v>
      </c>
      <c r="S2030" s="3" t="str">
        <f t="shared" ref="S2030:S2093" si="863">IF(R2031="-","",R2031)</f>
        <v/>
      </c>
      <c r="T2030" s="54" t="s">
        <v>22</v>
      </c>
      <c r="U2030" s="3" t="str">
        <f t="shared" ref="U2030:U2093" si="864">IF(T2031="-","",T2031)</f>
        <v/>
      </c>
      <c r="V2030" s="54" t="s">
        <v>22</v>
      </c>
      <c r="W2030" s="3" t="str">
        <f t="shared" ref="W2030:W2093" si="865">IF(V2031="-","",V2031)</f>
        <v/>
      </c>
      <c r="X2030" s="54" t="s">
        <v>22</v>
      </c>
      <c r="Y2030" s="3" t="str">
        <f t="shared" ref="Y2030:Y2093" si="866">IF(X2031="-","",X2031)</f>
        <v/>
      </c>
      <c r="Z2030" s="55" t="s">
        <v>22</v>
      </c>
    </row>
    <row r="2031" spans="1:26" ht="21" customHeight="1">
      <c r="A2031" s="107"/>
      <c r="B2031" s="110" t="str">
        <f>IF(VLOOKUP($A2030,入力マスター!$A$2:$N$65027,2,FALSE)="","",VLOOKUP($A2030,入力マスター!$A$2:$N$65027,2,FALSE))</f>
        <v/>
      </c>
      <c r="C2031" s="110"/>
      <c r="D2031" s="111"/>
      <c r="E2031" s="10"/>
      <c r="F2031" s="7"/>
      <c r="G2031" s="47"/>
      <c r="H2031" s="46" t="s">
        <v>23</v>
      </c>
      <c r="I2031" s="3"/>
      <c r="J2031" s="46" t="s">
        <v>23</v>
      </c>
      <c r="K2031" s="3"/>
      <c r="L2031" s="46" t="s">
        <v>23</v>
      </c>
      <c r="M2031" s="3"/>
      <c r="N2031" s="46" t="s">
        <v>23</v>
      </c>
      <c r="O2031" s="3"/>
      <c r="P2031" s="46" t="s">
        <v>23</v>
      </c>
      <c r="Q2031" s="3"/>
      <c r="R2031" s="46" t="s">
        <v>23</v>
      </c>
      <c r="S2031" s="3"/>
      <c r="T2031" s="46" t="s">
        <v>23</v>
      </c>
      <c r="U2031" s="3"/>
      <c r="V2031" s="46" t="s">
        <v>23</v>
      </c>
      <c r="W2031" s="3"/>
      <c r="X2031" s="46" t="s">
        <v>23</v>
      </c>
      <c r="Y2031" s="3"/>
      <c r="Z2031" s="50" t="s">
        <v>23</v>
      </c>
    </row>
    <row r="2032" spans="1:26" ht="21" customHeight="1">
      <c r="A2032" s="104" t="s">
        <v>24</v>
      </c>
      <c r="B2032" s="114" t="str">
        <f>IF(VLOOKUP($A2030,入力マスター!$A$2:$N$65027,5,FALSE)="","",VLOOKUP($A2030,入力マスター!$A$2:$N$65027,5,FALSE))</f>
        <v/>
      </c>
      <c r="C2032" s="115"/>
      <c r="D2032" s="116"/>
      <c r="E2032" s="21" t="s">
        <v>2</v>
      </c>
      <c r="F2032" s="22"/>
      <c r="G2032" s="48"/>
      <c r="H2032" s="51" t="s">
        <v>21</v>
      </c>
      <c r="I2032" s="3"/>
      <c r="J2032" s="51" t="s">
        <v>21</v>
      </c>
      <c r="K2032" s="3"/>
      <c r="L2032" s="51" t="s">
        <v>21</v>
      </c>
      <c r="M2032" s="3"/>
      <c r="N2032" s="51" t="s">
        <v>21</v>
      </c>
      <c r="O2032" s="3"/>
      <c r="P2032" s="51" t="s">
        <v>21</v>
      </c>
      <c r="Q2032" s="3"/>
      <c r="R2032" s="51" t="s">
        <v>21</v>
      </c>
      <c r="S2032" s="3"/>
      <c r="T2032" s="51" t="s">
        <v>21</v>
      </c>
      <c r="U2032" s="3"/>
      <c r="V2032" s="51" t="s">
        <v>21</v>
      </c>
      <c r="W2032" s="3"/>
      <c r="X2032" s="51" t="s">
        <v>21</v>
      </c>
      <c r="Y2032" s="3"/>
      <c r="Z2032" s="52" t="s">
        <v>21</v>
      </c>
    </row>
    <row r="2033" spans="1:26" ht="21" customHeight="1">
      <c r="A2033" s="105"/>
      <c r="B2033" s="117"/>
      <c r="C2033" s="118"/>
      <c r="D2033" s="119"/>
      <c r="E2033" s="112" t="str">
        <f>IF(VLOOKUP($A2030,入力マスター!$A$2:$N$65027,3,FALSE)="","",VLOOKUP($A2030,入力マスター!$A$2:$N$65027,3,FALSE))</f>
        <v/>
      </c>
      <c r="F2033" s="113"/>
      <c r="G2033" s="2"/>
      <c r="H2033" s="90"/>
      <c r="I2033" s="3"/>
      <c r="J2033" s="90"/>
      <c r="K2033" s="3"/>
      <c r="L2033" s="90"/>
      <c r="M2033" s="3"/>
      <c r="N2033" s="90"/>
      <c r="O2033" s="3"/>
      <c r="P2033" s="90"/>
      <c r="Q2033" s="3"/>
      <c r="R2033" s="90"/>
      <c r="S2033" s="3"/>
      <c r="T2033" s="90"/>
      <c r="U2033" s="3"/>
      <c r="V2033" s="90"/>
      <c r="W2033" s="3"/>
      <c r="X2033" s="90"/>
      <c r="Y2033" s="3"/>
      <c r="Z2033" s="93"/>
    </row>
    <row r="2034" spans="1:26" ht="21" customHeight="1">
      <c r="A2034" s="96" t="s">
        <v>25</v>
      </c>
      <c r="B2034" s="98" t="str">
        <f>IF(VLOOKUP($A2030,入力マスター!$A$2:$N$65027,4,FALSE)="","",VLOOKUP($A2030,入力マスター!$A$2:$N$65027,4,FALSE))</f>
        <v/>
      </c>
      <c r="C2034" s="99"/>
      <c r="D2034" s="99"/>
      <c r="E2034" s="99"/>
      <c r="F2034" s="100"/>
      <c r="G2034" s="49" t="s">
        <v>26</v>
      </c>
      <c r="H2034" s="91"/>
      <c r="I2034" s="3"/>
      <c r="J2034" s="91"/>
      <c r="K2034" s="3"/>
      <c r="L2034" s="91"/>
      <c r="M2034" s="3"/>
      <c r="N2034" s="91"/>
      <c r="O2034" s="3"/>
      <c r="P2034" s="91"/>
      <c r="Q2034" s="3"/>
      <c r="R2034" s="91"/>
      <c r="S2034" s="3"/>
      <c r="T2034" s="91"/>
      <c r="U2034" s="3"/>
      <c r="V2034" s="91"/>
      <c r="W2034" s="3"/>
      <c r="X2034" s="91"/>
      <c r="Y2034" s="3"/>
      <c r="Z2034" s="94"/>
    </row>
    <row r="2035" spans="1:26" ht="21" customHeight="1" thickBot="1">
      <c r="A2035" s="97"/>
      <c r="B2035" s="101"/>
      <c r="C2035" s="102"/>
      <c r="D2035" s="102"/>
      <c r="E2035" s="102"/>
      <c r="F2035" s="103"/>
      <c r="G2035" s="44"/>
      <c r="H2035" s="92"/>
      <c r="I2035" s="3"/>
      <c r="J2035" s="92"/>
      <c r="K2035" s="3"/>
      <c r="L2035" s="92"/>
      <c r="M2035" s="3"/>
      <c r="N2035" s="92"/>
      <c r="O2035" s="3"/>
      <c r="P2035" s="92"/>
      <c r="Q2035" s="3"/>
      <c r="R2035" s="92"/>
      <c r="S2035" s="3"/>
      <c r="T2035" s="92"/>
      <c r="U2035" s="3"/>
      <c r="V2035" s="92"/>
      <c r="W2035" s="3"/>
      <c r="X2035" s="92"/>
      <c r="Y2035" s="3"/>
      <c r="Z2035" s="95"/>
    </row>
    <row r="2036" spans="1:26" ht="21" customHeight="1">
      <c r="A2036" s="106">
        <f t="shared" si="794"/>
        <v>340</v>
      </c>
      <c r="B2036" s="108" t="s">
        <v>18</v>
      </c>
      <c r="C2036" s="108"/>
      <c r="D2036" s="109"/>
      <c r="E2036" s="9" t="s">
        <v>19</v>
      </c>
      <c r="F2036" s="8" t="s">
        <v>20</v>
      </c>
      <c r="G2036" s="45" t="s">
        <v>21</v>
      </c>
      <c r="H2036" s="54" t="s">
        <v>22</v>
      </c>
      <c r="I2036" s="3" t="str">
        <f t="shared" ref="I2036:I2099" si="867">IF(H2037="-","",H2037)</f>
        <v/>
      </c>
      <c r="J2036" s="54" t="s">
        <v>22</v>
      </c>
      <c r="K2036" s="3" t="str">
        <f t="shared" ref="K2036:K2099" si="868">IF(J2037="-","",J2037)</f>
        <v/>
      </c>
      <c r="L2036" s="54" t="s">
        <v>22</v>
      </c>
      <c r="M2036" s="3" t="str">
        <f t="shared" ref="M2036:M2099" si="869">IF(L2037="-","",L2037)</f>
        <v/>
      </c>
      <c r="N2036" s="54" t="s">
        <v>22</v>
      </c>
      <c r="O2036" s="3" t="str">
        <f t="shared" ref="O2036:O2099" si="870">IF(N2037="-","",N2037)</f>
        <v/>
      </c>
      <c r="P2036" s="54" t="s">
        <v>22</v>
      </c>
      <c r="Q2036" s="3" t="str">
        <f t="shared" ref="Q2036:Q2099" si="871">IF(P2037="-","",P2037)</f>
        <v/>
      </c>
      <c r="R2036" s="54" t="s">
        <v>22</v>
      </c>
      <c r="S2036" s="3" t="str">
        <f t="shared" ref="S2036:S2099" si="872">IF(R2037="-","",R2037)</f>
        <v/>
      </c>
      <c r="T2036" s="54" t="s">
        <v>22</v>
      </c>
      <c r="U2036" s="3" t="str">
        <f t="shared" ref="U2036:U2099" si="873">IF(T2037="-","",T2037)</f>
        <v/>
      </c>
      <c r="V2036" s="54" t="s">
        <v>22</v>
      </c>
      <c r="W2036" s="3" t="str">
        <f t="shared" ref="W2036:W2099" si="874">IF(V2037="-","",V2037)</f>
        <v/>
      </c>
      <c r="X2036" s="54" t="s">
        <v>22</v>
      </c>
      <c r="Y2036" s="3" t="str">
        <f t="shared" ref="Y2036:Y2099" si="875">IF(X2037="-","",X2037)</f>
        <v/>
      </c>
      <c r="Z2036" s="55" t="s">
        <v>22</v>
      </c>
    </row>
    <row r="2037" spans="1:26" ht="21" customHeight="1">
      <c r="A2037" s="107"/>
      <c r="B2037" s="110" t="str">
        <f>IF(VLOOKUP($A2036,入力マスター!$A$2:$N$65027,2,FALSE)="","",VLOOKUP($A2036,入力マスター!$A$2:$N$65027,2,FALSE))</f>
        <v/>
      </c>
      <c r="C2037" s="110"/>
      <c r="D2037" s="111"/>
      <c r="E2037" s="10"/>
      <c r="F2037" s="7"/>
      <c r="G2037" s="47"/>
      <c r="H2037" s="46" t="s">
        <v>23</v>
      </c>
      <c r="I2037" s="3"/>
      <c r="J2037" s="46" t="s">
        <v>23</v>
      </c>
      <c r="K2037" s="3"/>
      <c r="L2037" s="46" t="s">
        <v>23</v>
      </c>
      <c r="M2037" s="3"/>
      <c r="N2037" s="46" t="s">
        <v>23</v>
      </c>
      <c r="O2037" s="3"/>
      <c r="P2037" s="46" t="s">
        <v>23</v>
      </c>
      <c r="Q2037" s="3"/>
      <c r="R2037" s="46" t="s">
        <v>23</v>
      </c>
      <c r="S2037" s="3"/>
      <c r="T2037" s="46" t="s">
        <v>23</v>
      </c>
      <c r="U2037" s="3"/>
      <c r="V2037" s="46" t="s">
        <v>23</v>
      </c>
      <c r="W2037" s="3"/>
      <c r="X2037" s="46" t="s">
        <v>23</v>
      </c>
      <c r="Y2037" s="3"/>
      <c r="Z2037" s="50" t="s">
        <v>23</v>
      </c>
    </row>
    <row r="2038" spans="1:26" ht="21" customHeight="1">
      <c r="A2038" s="104" t="s">
        <v>24</v>
      </c>
      <c r="B2038" s="114" t="str">
        <f>IF(VLOOKUP($A2036,入力マスター!$A$2:$N$65027,5,FALSE)="","",VLOOKUP($A2036,入力マスター!$A$2:$N$65027,5,FALSE))</f>
        <v/>
      </c>
      <c r="C2038" s="115"/>
      <c r="D2038" s="116"/>
      <c r="E2038" s="21" t="s">
        <v>2</v>
      </c>
      <c r="F2038" s="22"/>
      <c r="G2038" s="48"/>
      <c r="H2038" s="51" t="s">
        <v>21</v>
      </c>
      <c r="I2038" s="3"/>
      <c r="J2038" s="51" t="s">
        <v>21</v>
      </c>
      <c r="K2038" s="3"/>
      <c r="L2038" s="51" t="s">
        <v>21</v>
      </c>
      <c r="M2038" s="3"/>
      <c r="N2038" s="51" t="s">
        <v>21</v>
      </c>
      <c r="O2038" s="3"/>
      <c r="P2038" s="51" t="s">
        <v>21</v>
      </c>
      <c r="Q2038" s="3"/>
      <c r="R2038" s="51" t="s">
        <v>21</v>
      </c>
      <c r="S2038" s="3"/>
      <c r="T2038" s="51" t="s">
        <v>21</v>
      </c>
      <c r="U2038" s="3"/>
      <c r="V2038" s="51" t="s">
        <v>21</v>
      </c>
      <c r="W2038" s="3"/>
      <c r="X2038" s="51" t="s">
        <v>21</v>
      </c>
      <c r="Y2038" s="3"/>
      <c r="Z2038" s="52" t="s">
        <v>21</v>
      </c>
    </row>
    <row r="2039" spans="1:26" ht="21" customHeight="1">
      <c r="A2039" s="105"/>
      <c r="B2039" s="117"/>
      <c r="C2039" s="118"/>
      <c r="D2039" s="119"/>
      <c r="E2039" s="112" t="str">
        <f>IF(VLOOKUP($A2036,入力マスター!$A$2:$N$65027,3,FALSE)="","",VLOOKUP($A2036,入力マスター!$A$2:$N$65027,3,FALSE))</f>
        <v/>
      </c>
      <c r="F2039" s="113"/>
      <c r="G2039" s="2"/>
      <c r="H2039" s="90"/>
      <c r="I2039" s="3"/>
      <c r="J2039" s="90"/>
      <c r="K2039" s="3"/>
      <c r="L2039" s="90"/>
      <c r="M2039" s="3"/>
      <c r="N2039" s="90"/>
      <c r="O2039" s="3"/>
      <c r="P2039" s="90"/>
      <c r="Q2039" s="3"/>
      <c r="R2039" s="90"/>
      <c r="S2039" s="3"/>
      <c r="T2039" s="90"/>
      <c r="U2039" s="3"/>
      <c r="V2039" s="90"/>
      <c r="W2039" s="3"/>
      <c r="X2039" s="90"/>
      <c r="Y2039" s="3"/>
      <c r="Z2039" s="93"/>
    </row>
    <row r="2040" spans="1:26" ht="21" customHeight="1">
      <c r="A2040" s="96" t="s">
        <v>25</v>
      </c>
      <c r="B2040" s="98" t="str">
        <f>IF(VLOOKUP($A2036,入力マスター!$A$2:$N$65027,4,FALSE)="","",VLOOKUP($A2036,入力マスター!$A$2:$N$65027,4,FALSE))</f>
        <v/>
      </c>
      <c r="C2040" s="99"/>
      <c r="D2040" s="99"/>
      <c r="E2040" s="99"/>
      <c r="F2040" s="100"/>
      <c r="G2040" s="49" t="s">
        <v>26</v>
      </c>
      <c r="H2040" s="91"/>
      <c r="I2040" s="3"/>
      <c r="J2040" s="91"/>
      <c r="K2040" s="3"/>
      <c r="L2040" s="91"/>
      <c r="M2040" s="3"/>
      <c r="N2040" s="91"/>
      <c r="O2040" s="3"/>
      <c r="P2040" s="91"/>
      <c r="Q2040" s="3"/>
      <c r="R2040" s="91"/>
      <c r="S2040" s="3"/>
      <c r="T2040" s="91"/>
      <c r="U2040" s="3"/>
      <c r="V2040" s="91"/>
      <c r="W2040" s="3"/>
      <c r="X2040" s="91"/>
      <c r="Y2040" s="3"/>
      <c r="Z2040" s="94"/>
    </row>
    <row r="2041" spans="1:26" ht="21" customHeight="1" thickBot="1">
      <c r="A2041" s="97"/>
      <c r="B2041" s="101"/>
      <c r="C2041" s="102"/>
      <c r="D2041" s="102"/>
      <c r="E2041" s="102"/>
      <c r="F2041" s="103"/>
      <c r="G2041" s="44"/>
      <c r="H2041" s="92"/>
      <c r="I2041" s="3"/>
      <c r="J2041" s="92"/>
      <c r="K2041" s="3"/>
      <c r="L2041" s="92"/>
      <c r="M2041" s="3"/>
      <c r="N2041" s="92"/>
      <c r="O2041" s="3"/>
      <c r="P2041" s="92"/>
      <c r="Q2041" s="3"/>
      <c r="R2041" s="92"/>
      <c r="S2041" s="3"/>
      <c r="T2041" s="92"/>
      <c r="U2041" s="3"/>
      <c r="V2041" s="92"/>
      <c r="W2041" s="3"/>
      <c r="X2041" s="92"/>
      <c r="Y2041" s="3"/>
      <c r="Z2041" s="95"/>
    </row>
    <row r="2042" spans="1:26" ht="21" customHeight="1">
      <c r="A2042" s="106">
        <f t="shared" si="794"/>
        <v>341</v>
      </c>
      <c r="B2042" s="108" t="s">
        <v>18</v>
      </c>
      <c r="C2042" s="108"/>
      <c r="D2042" s="109"/>
      <c r="E2042" s="9" t="s">
        <v>19</v>
      </c>
      <c r="F2042" s="8" t="s">
        <v>20</v>
      </c>
      <c r="G2042" s="45" t="s">
        <v>21</v>
      </c>
      <c r="H2042" s="54" t="s">
        <v>22</v>
      </c>
      <c r="I2042" s="3" t="str">
        <f t="shared" ref="I2042:I2105" si="876">IF(H2043="-","",H2043)</f>
        <v/>
      </c>
      <c r="J2042" s="54" t="s">
        <v>22</v>
      </c>
      <c r="K2042" s="3" t="str">
        <f t="shared" ref="K2042:K2105" si="877">IF(J2043="-","",J2043)</f>
        <v/>
      </c>
      <c r="L2042" s="54" t="s">
        <v>22</v>
      </c>
      <c r="M2042" s="3" t="str">
        <f t="shared" ref="M2042:M2105" si="878">IF(L2043="-","",L2043)</f>
        <v/>
      </c>
      <c r="N2042" s="54" t="s">
        <v>22</v>
      </c>
      <c r="O2042" s="3" t="str">
        <f t="shared" ref="O2042:O2105" si="879">IF(N2043="-","",N2043)</f>
        <v/>
      </c>
      <c r="P2042" s="54" t="s">
        <v>22</v>
      </c>
      <c r="Q2042" s="3" t="str">
        <f t="shared" ref="Q2042:Q2105" si="880">IF(P2043="-","",P2043)</f>
        <v/>
      </c>
      <c r="R2042" s="54" t="s">
        <v>22</v>
      </c>
      <c r="S2042" s="3" t="str">
        <f t="shared" ref="S2042:S2105" si="881">IF(R2043="-","",R2043)</f>
        <v/>
      </c>
      <c r="T2042" s="54" t="s">
        <v>22</v>
      </c>
      <c r="U2042" s="3" t="str">
        <f t="shared" ref="U2042:U2105" si="882">IF(T2043="-","",T2043)</f>
        <v/>
      </c>
      <c r="V2042" s="54" t="s">
        <v>22</v>
      </c>
      <c r="W2042" s="3" t="str">
        <f t="shared" ref="W2042:W2105" si="883">IF(V2043="-","",V2043)</f>
        <v/>
      </c>
      <c r="X2042" s="54" t="s">
        <v>22</v>
      </c>
      <c r="Y2042" s="3" t="str">
        <f t="shared" ref="Y2042:Y2105" si="884">IF(X2043="-","",X2043)</f>
        <v/>
      </c>
      <c r="Z2042" s="55" t="s">
        <v>22</v>
      </c>
    </row>
    <row r="2043" spans="1:26" ht="21" customHeight="1">
      <c r="A2043" s="107"/>
      <c r="B2043" s="110" t="str">
        <f>IF(VLOOKUP($A2042,入力マスター!$A$2:$N$65027,2,FALSE)="","",VLOOKUP($A2042,入力マスター!$A$2:$N$65027,2,FALSE))</f>
        <v/>
      </c>
      <c r="C2043" s="110"/>
      <c r="D2043" s="111"/>
      <c r="E2043" s="10"/>
      <c r="F2043" s="7"/>
      <c r="G2043" s="47"/>
      <c r="H2043" s="46" t="s">
        <v>23</v>
      </c>
      <c r="I2043" s="3"/>
      <c r="J2043" s="46" t="s">
        <v>23</v>
      </c>
      <c r="K2043" s="3"/>
      <c r="L2043" s="46" t="s">
        <v>23</v>
      </c>
      <c r="M2043" s="3"/>
      <c r="N2043" s="46" t="s">
        <v>23</v>
      </c>
      <c r="O2043" s="3"/>
      <c r="P2043" s="46" t="s">
        <v>23</v>
      </c>
      <c r="Q2043" s="3"/>
      <c r="R2043" s="46" t="s">
        <v>23</v>
      </c>
      <c r="S2043" s="3"/>
      <c r="T2043" s="46" t="s">
        <v>23</v>
      </c>
      <c r="U2043" s="3"/>
      <c r="V2043" s="46" t="s">
        <v>23</v>
      </c>
      <c r="W2043" s="3"/>
      <c r="X2043" s="46" t="s">
        <v>23</v>
      </c>
      <c r="Y2043" s="3"/>
      <c r="Z2043" s="50" t="s">
        <v>23</v>
      </c>
    </row>
    <row r="2044" spans="1:26" ht="21" customHeight="1">
      <c r="A2044" s="104" t="s">
        <v>24</v>
      </c>
      <c r="B2044" s="114" t="str">
        <f>IF(VLOOKUP($A2042,入力マスター!$A$2:$N$65027,5,FALSE)="","",VLOOKUP($A2042,入力マスター!$A$2:$N$65027,5,FALSE))</f>
        <v/>
      </c>
      <c r="C2044" s="115"/>
      <c r="D2044" s="116"/>
      <c r="E2044" s="21" t="s">
        <v>2</v>
      </c>
      <c r="F2044" s="22"/>
      <c r="G2044" s="48"/>
      <c r="H2044" s="51" t="s">
        <v>21</v>
      </c>
      <c r="I2044" s="3"/>
      <c r="J2044" s="51" t="s">
        <v>21</v>
      </c>
      <c r="K2044" s="3"/>
      <c r="L2044" s="51" t="s">
        <v>21</v>
      </c>
      <c r="M2044" s="3"/>
      <c r="N2044" s="51" t="s">
        <v>21</v>
      </c>
      <c r="O2044" s="3"/>
      <c r="P2044" s="51" t="s">
        <v>21</v>
      </c>
      <c r="Q2044" s="3"/>
      <c r="R2044" s="51" t="s">
        <v>21</v>
      </c>
      <c r="S2044" s="3"/>
      <c r="T2044" s="51" t="s">
        <v>21</v>
      </c>
      <c r="U2044" s="3"/>
      <c r="V2044" s="51" t="s">
        <v>21</v>
      </c>
      <c r="W2044" s="3"/>
      <c r="X2044" s="51" t="s">
        <v>21</v>
      </c>
      <c r="Y2044" s="3"/>
      <c r="Z2044" s="52" t="s">
        <v>21</v>
      </c>
    </row>
    <row r="2045" spans="1:26" ht="21" customHeight="1">
      <c r="A2045" s="105"/>
      <c r="B2045" s="117"/>
      <c r="C2045" s="118"/>
      <c r="D2045" s="119"/>
      <c r="E2045" s="112" t="str">
        <f>IF(VLOOKUP($A2042,入力マスター!$A$2:$N$65027,3,FALSE)="","",VLOOKUP($A2042,入力マスター!$A$2:$N$65027,3,FALSE))</f>
        <v/>
      </c>
      <c r="F2045" s="113"/>
      <c r="G2045" s="2"/>
      <c r="H2045" s="90"/>
      <c r="I2045" s="3"/>
      <c r="J2045" s="90"/>
      <c r="K2045" s="3"/>
      <c r="L2045" s="90"/>
      <c r="M2045" s="3"/>
      <c r="N2045" s="90"/>
      <c r="O2045" s="3"/>
      <c r="P2045" s="90"/>
      <c r="Q2045" s="3"/>
      <c r="R2045" s="90"/>
      <c r="S2045" s="3"/>
      <c r="T2045" s="90"/>
      <c r="U2045" s="3"/>
      <c r="V2045" s="90"/>
      <c r="W2045" s="3"/>
      <c r="X2045" s="90"/>
      <c r="Y2045" s="3"/>
      <c r="Z2045" s="93"/>
    </row>
    <row r="2046" spans="1:26" ht="21" customHeight="1">
      <c r="A2046" s="96" t="s">
        <v>25</v>
      </c>
      <c r="B2046" s="98" t="str">
        <f>IF(VLOOKUP($A2042,入力マスター!$A$2:$N$65027,4,FALSE)="","",VLOOKUP($A2042,入力マスター!$A$2:$N$65027,4,FALSE))</f>
        <v/>
      </c>
      <c r="C2046" s="99"/>
      <c r="D2046" s="99"/>
      <c r="E2046" s="99"/>
      <c r="F2046" s="100"/>
      <c r="G2046" s="49" t="s">
        <v>26</v>
      </c>
      <c r="H2046" s="91"/>
      <c r="I2046" s="3"/>
      <c r="J2046" s="91"/>
      <c r="K2046" s="3"/>
      <c r="L2046" s="91"/>
      <c r="M2046" s="3"/>
      <c r="N2046" s="91"/>
      <c r="O2046" s="3"/>
      <c r="P2046" s="91"/>
      <c r="Q2046" s="3"/>
      <c r="R2046" s="91"/>
      <c r="S2046" s="3"/>
      <c r="T2046" s="91"/>
      <c r="U2046" s="3"/>
      <c r="V2046" s="91"/>
      <c r="W2046" s="3"/>
      <c r="X2046" s="91"/>
      <c r="Y2046" s="3"/>
      <c r="Z2046" s="94"/>
    </row>
    <row r="2047" spans="1:26" ht="21" customHeight="1" thickBot="1">
      <c r="A2047" s="97"/>
      <c r="B2047" s="101"/>
      <c r="C2047" s="102"/>
      <c r="D2047" s="102"/>
      <c r="E2047" s="102"/>
      <c r="F2047" s="103"/>
      <c r="G2047" s="44"/>
      <c r="H2047" s="92"/>
      <c r="I2047" s="3"/>
      <c r="J2047" s="92"/>
      <c r="K2047" s="3"/>
      <c r="L2047" s="92"/>
      <c r="M2047" s="3"/>
      <c r="N2047" s="92"/>
      <c r="O2047" s="3"/>
      <c r="P2047" s="92"/>
      <c r="Q2047" s="3"/>
      <c r="R2047" s="92"/>
      <c r="S2047" s="3"/>
      <c r="T2047" s="92"/>
      <c r="U2047" s="3"/>
      <c r="V2047" s="92"/>
      <c r="W2047" s="3"/>
      <c r="X2047" s="92"/>
      <c r="Y2047" s="3"/>
      <c r="Z2047" s="95"/>
    </row>
    <row r="2048" spans="1:26" ht="21" customHeight="1">
      <c r="A2048" s="106">
        <f t="shared" si="794"/>
        <v>342</v>
      </c>
      <c r="B2048" s="108" t="s">
        <v>18</v>
      </c>
      <c r="C2048" s="108"/>
      <c r="D2048" s="109"/>
      <c r="E2048" s="9" t="s">
        <v>19</v>
      </c>
      <c r="F2048" s="8" t="s">
        <v>20</v>
      </c>
      <c r="G2048" s="45" t="s">
        <v>21</v>
      </c>
      <c r="H2048" s="54" t="s">
        <v>22</v>
      </c>
      <c r="I2048" s="3" t="str">
        <f t="shared" ref="I2048:I2111" si="885">IF(H2049="-","",H2049)</f>
        <v/>
      </c>
      <c r="J2048" s="54" t="s">
        <v>22</v>
      </c>
      <c r="K2048" s="3" t="str">
        <f t="shared" ref="K2048:K2111" si="886">IF(J2049="-","",J2049)</f>
        <v/>
      </c>
      <c r="L2048" s="54" t="s">
        <v>22</v>
      </c>
      <c r="M2048" s="3" t="str">
        <f t="shared" ref="M2048:M2111" si="887">IF(L2049="-","",L2049)</f>
        <v/>
      </c>
      <c r="N2048" s="54" t="s">
        <v>22</v>
      </c>
      <c r="O2048" s="3" t="str">
        <f t="shared" ref="O2048:O2111" si="888">IF(N2049="-","",N2049)</f>
        <v/>
      </c>
      <c r="P2048" s="54" t="s">
        <v>22</v>
      </c>
      <c r="Q2048" s="3" t="str">
        <f t="shared" ref="Q2048:Q2111" si="889">IF(P2049="-","",P2049)</f>
        <v/>
      </c>
      <c r="R2048" s="54" t="s">
        <v>22</v>
      </c>
      <c r="S2048" s="3" t="str">
        <f t="shared" ref="S2048:S2111" si="890">IF(R2049="-","",R2049)</f>
        <v/>
      </c>
      <c r="T2048" s="54" t="s">
        <v>22</v>
      </c>
      <c r="U2048" s="3" t="str">
        <f t="shared" ref="U2048:U2111" si="891">IF(T2049="-","",T2049)</f>
        <v/>
      </c>
      <c r="V2048" s="54" t="s">
        <v>22</v>
      </c>
      <c r="W2048" s="3" t="str">
        <f t="shared" ref="W2048:W2111" si="892">IF(V2049="-","",V2049)</f>
        <v/>
      </c>
      <c r="X2048" s="54" t="s">
        <v>22</v>
      </c>
      <c r="Y2048" s="3" t="str">
        <f t="shared" ref="Y2048:Y2111" si="893">IF(X2049="-","",X2049)</f>
        <v/>
      </c>
      <c r="Z2048" s="55" t="s">
        <v>22</v>
      </c>
    </row>
    <row r="2049" spans="1:26" ht="21" customHeight="1">
      <c r="A2049" s="107"/>
      <c r="B2049" s="110" t="str">
        <f>IF(VLOOKUP($A2048,入力マスター!$A$2:$N$65027,2,FALSE)="","",VLOOKUP($A2048,入力マスター!$A$2:$N$65027,2,FALSE))</f>
        <v/>
      </c>
      <c r="C2049" s="110"/>
      <c r="D2049" s="111"/>
      <c r="E2049" s="10"/>
      <c r="F2049" s="7"/>
      <c r="G2049" s="47"/>
      <c r="H2049" s="46" t="s">
        <v>23</v>
      </c>
      <c r="I2049" s="3"/>
      <c r="J2049" s="46" t="s">
        <v>23</v>
      </c>
      <c r="K2049" s="3"/>
      <c r="L2049" s="46" t="s">
        <v>23</v>
      </c>
      <c r="M2049" s="3"/>
      <c r="N2049" s="46" t="s">
        <v>23</v>
      </c>
      <c r="O2049" s="3"/>
      <c r="P2049" s="46" t="s">
        <v>23</v>
      </c>
      <c r="Q2049" s="3"/>
      <c r="R2049" s="46" t="s">
        <v>23</v>
      </c>
      <c r="S2049" s="3"/>
      <c r="T2049" s="46" t="s">
        <v>23</v>
      </c>
      <c r="U2049" s="3"/>
      <c r="V2049" s="46" t="s">
        <v>23</v>
      </c>
      <c r="W2049" s="3"/>
      <c r="X2049" s="46" t="s">
        <v>23</v>
      </c>
      <c r="Y2049" s="3"/>
      <c r="Z2049" s="50" t="s">
        <v>23</v>
      </c>
    </row>
    <row r="2050" spans="1:26" ht="21" customHeight="1">
      <c r="A2050" s="104" t="s">
        <v>24</v>
      </c>
      <c r="B2050" s="114" t="str">
        <f>IF(VLOOKUP($A2048,入力マスター!$A$2:$N$65027,5,FALSE)="","",VLOOKUP($A2048,入力マスター!$A$2:$N$65027,5,FALSE))</f>
        <v/>
      </c>
      <c r="C2050" s="115"/>
      <c r="D2050" s="116"/>
      <c r="E2050" s="21" t="s">
        <v>2</v>
      </c>
      <c r="F2050" s="22"/>
      <c r="G2050" s="48"/>
      <c r="H2050" s="51" t="s">
        <v>21</v>
      </c>
      <c r="I2050" s="3"/>
      <c r="J2050" s="51" t="s">
        <v>21</v>
      </c>
      <c r="K2050" s="3"/>
      <c r="L2050" s="51" t="s">
        <v>21</v>
      </c>
      <c r="M2050" s="3"/>
      <c r="N2050" s="51" t="s">
        <v>21</v>
      </c>
      <c r="O2050" s="3"/>
      <c r="P2050" s="51" t="s">
        <v>21</v>
      </c>
      <c r="Q2050" s="3"/>
      <c r="R2050" s="51" t="s">
        <v>21</v>
      </c>
      <c r="S2050" s="3"/>
      <c r="T2050" s="51" t="s">
        <v>21</v>
      </c>
      <c r="U2050" s="3"/>
      <c r="V2050" s="51" t="s">
        <v>21</v>
      </c>
      <c r="W2050" s="3"/>
      <c r="X2050" s="51" t="s">
        <v>21</v>
      </c>
      <c r="Y2050" s="3"/>
      <c r="Z2050" s="52" t="s">
        <v>21</v>
      </c>
    </row>
    <row r="2051" spans="1:26" ht="21" customHeight="1">
      <c r="A2051" s="105"/>
      <c r="B2051" s="117"/>
      <c r="C2051" s="118"/>
      <c r="D2051" s="119"/>
      <c r="E2051" s="112" t="str">
        <f>IF(VLOOKUP($A2048,入力マスター!$A$2:$N$65027,3,FALSE)="","",VLOOKUP($A2048,入力マスター!$A$2:$N$65027,3,FALSE))</f>
        <v/>
      </c>
      <c r="F2051" s="113"/>
      <c r="G2051" s="2"/>
      <c r="H2051" s="90"/>
      <c r="I2051" s="3"/>
      <c r="J2051" s="90"/>
      <c r="K2051" s="3"/>
      <c r="L2051" s="90"/>
      <c r="M2051" s="3"/>
      <c r="N2051" s="90"/>
      <c r="O2051" s="3"/>
      <c r="P2051" s="90"/>
      <c r="Q2051" s="3"/>
      <c r="R2051" s="90"/>
      <c r="S2051" s="3"/>
      <c r="T2051" s="90"/>
      <c r="U2051" s="3"/>
      <c r="V2051" s="90"/>
      <c r="W2051" s="3"/>
      <c r="X2051" s="90"/>
      <c r="Y2051" s="3"/>
      <c r="Z2051" s="93"/>
    </row>
    <row r="2052" spans="1:26" ht="21" customHeight="1">
      <c r="A2052" s="96" t="s">
        <v>25</v>
      </c>
      <c r="B2052" s="98" t="str">
        <f>IF(VLOOKUP($A2048,入力マスター!$A$2:$N$65027,4,FALSE)="","",VLOOKUP($A2048,入力マスター!$A$2:$N$65027,4,FALSE))</f>
        <v/>
      </c>
      <c r="C2052" s="99"/>
      <c r="D2052" s="99"/>
      <c r="E2052" s="99"/>
      <c r="F2052" s="100"/>
      <c r="G2052" s="49" t="s">
        <v>26</v>
      </c>
      <c r="H2052" s="91"/>
      <c r="I2052" s="3"/>
      <c r="J2052" s="91"/>
      <c r="K2052" s="3"/>
      <c r="L2052" s="91"/>
      <c r="M2052" s="3"/>
      <c r="N2052" s="91"/>
      <c r="O2052" s="3"/>
      <c r="P2052" s="91"/>
      <c r="Q2052" s="3"/>
      <c r="R2052" s="91"/>
      <c r="S2052" s="3"/>
      <c r="T2052" s="91"/>
      <c r="U2052" s="3"/>
      <c r="V2052" s="91"/>
      <c r="W2052" s="3"/>
      <c r="X2052" s="91"/>
      <c r="Y2052" s="3"/>
      <c r="Z2052" s="94"/>
    </row>
    <row r="2053" spans="1:26" ht="21" customHeight="1" thickBot="1">
      <c r="A2053" s="97"/>
      <c r="B2053" s="101"/>
      <c r="C2053" s="102"/>
      <c r="D2053" s="102"/>
      <c r="E2053" s="102"/>
      <c r="F2053" s="103"/>
      <c r="G2053" s="44"/>
      <c r="H2053" s="92"/>
      <c r="I2053" s="3"/>
      <c r="J2053" s="92"/>
      <c r="K2053" s="3"/>
      <c r="L2053" s="92"/>
      <c r="M2053" s="3"/>
      <c r="N2053" s="92"/>
      <c r="O2053" s="3"/>
      <c r="P2053" s="92"/>
      <c r="Q2053" s="3"/>
      <c r="R2053" s="92"/>
      <c r="S2053" s="3"/>
      <c r="T2053" s="92"/>
      <c r="U2053" s="3"/>
      <c r="V2053" s="92"/>
      <c r="W2053" s="3"/>
      <c r="X2053" s="92"/>
      <c r="Y2053" s="3"/>
      <c r="Z2053" s="95"/>
    </row>
    <row r="2054" spans="1:26" ht="21" customHeight="1">
      <c r="A2054" s="106">
        <f t="shared" ref="A2054:A2114" si="894">A2048+1</f>
        <v>343</v>
      </c>
      <c r="B2054" s="108" t="s">
        <v>18</v>
      </c>
      <c r="C2054" s="108"/>
      <c r="D2054" s="109"/>
      <c r="E2054" s="9" t="s">
        <v>19</v>
      </c>
      <c r="F2054" s="8" t="s">
        <v>20</v>
      </c>
      <c r="G2054" s="45" t="s">
        <v>21</v>
      </c>
      <c r="H2054" s="54" t="s">
        <v>22</v>
      </c>
      <c r="I2054" s="3" t="str">
        <f t="shared" ref="I2054:I2117" si="895">IF(H2055="-","",H2055)</f>
        <v/>
      </c>
      <c r="J2054" s="54" t="s">
        <v>22</v>
      </c>
      <c r="K2054" s="3" t="str">
        <f t="shared" ref="K2054:K2117" si="896">IF(J2055="-","",J2055)</f>
        <v/>
      </c>
      <c r="L2054" s="54" t="s">
        <v>22</v>
      </c>
      <c r="M2054" s="3" t="str">
        <f t="shared" ref="M2054:M2117" si="897">IF(L2055="-","",L2055)</f>
        <v/>
      </c>
      <c r="N2054" s="54" t="s">
        <v>22</v>
      </c>
      <c r="O2054" s="3" t="str">
        <f t="shared" ref="O2054:O2117" si="898">IF(N2055="-","",N2055)</f>
        <v/>
      </c>
      <c r="P2054" s="54" t="s">
        <v>22</v>
      </c>
      <c r="Q2054" s="3" t="str">
        <f t="shared" ref="Q2054:Q2117" si="899">IF(P2055="-","",P2055)</f>
        <v/>
      </c>
      <c r="R2054" s="54" t="s">
        <v>22</v>
      </c>
      <c r="S2054" s="3" t="str">
        <f t="shared" ref="S2054:S2117" si="900">IF(R2055="-","",R2055)</f>
        <v/>
      </c>
      <c r="T2054" s="54" t="s">
        <v>22</v>
      </c>
      <c r="U2054" s="3" t="str">
        <f t="shared" ref="U2054:U2117" si="901">IF(T2055="-","",T2055)</f>
        <v/>
      </c>
      <c r="V2054" s="54" t="s">
        <v>22</v>
      </c>
      <c r="W2054" s="3" t="str">
        <f t="shared" ref="W2054:W2117" si="902">IF(V2055="-","",V2055)</f>
        <v/>
      </c>
      <c r="X2054" s="54" t="s">
        <v>22</v>
      </c>
      <c r="Y2054" s="3" t="str">
        <f t="shared" ref="Y2054:Y2117" si="903">IF(X2055="-","",X2055)</f>
        <v/>
      </c>
      <c r="Z2054" s="55" t="s">
        <v>22</v>
      </c>
    </row>
    <row r="2055" spans="1:26" ht="21" customHeight="1">
      <c r="A2055" s="107"/>
      <c r="B2055" s="110" t="str">
        <f>IF(VLOOKUP($A2054,入力マスター!$A$2:$N$65027,2,FALSE)="","",VLOOKUP($A2054,入力マスター!$A$2:$N$65027,2,FALSE))</f>
        <v/>
      </c>
      <c r="C2055" s="110"/>
      <c r="D2055" s="111"/>
      <c r="E2055" s="10"/>
      <c r="F2055" s="7"/>
      <c r="G2055" s="47"/>
      <c r="H2055" s="46" t="s">
        <v>23</v>
      </c>
      <c r="I2055" s="3"/>
      <c r="J2055" s="46" t="s">
        <v>23</v>
      </c>
      <c r="K2055" s="3"/>
      <c r="L2055" s="46" t="s">
        <v>23</v>
      </c>
      <c r="M2055" s="3"/>
      <c r="N2055" s="46" t="s">
        <v>23</v>
      </c>
      <c r="O2055" s="3"/>
      <c r="P2055" s="46" t="s">
        <v>23</v>
      </c>
      <c r="Q2055" s="3"/>
      <c r="R2055" s="46" t="s">
        <v>23</v>
      </c>
      <c r="S2055" s="3"/>
      <c r="T2055" s="46" t="s">
        <v>23</v>
      </c>
      <c r="U2055" s="3"/>
      <c r="V2055" s="46" t="s">
        <v>23</v>
      </c>
      <c r="W2055" s="3"/>
      <c r="X2055" s="46" t="s">
        <v>23</v>
      </c>
      <c r="Y2055" s="3"/>
      <c r="Z2055" s="50" t="s">
        <v>23</v>
      </c>
    </row>
    <row r="2056" spans="1:26" ht="21" customHeight="1">
      <c r="A2056" s="104" t="s">
        <v>24</v>
      </c>
      <c r="B2056" s="114" t="str">
        <f>IF(VLOOKUP($A2054,入力マスター!$A$2:$N$65027,5,FALSE)="","",VLOOKUP($A2054,入力マスター!$A$2:$N$65027,5,FALSE))</f>
        <v/>
      </c>
      <c r="C2056" s="115"/>
      <c r="D2056" s="116"/>
      <c r="E2056" s="21" t="s">
        <v>2</v>
      </c>
      <c r="F2056" s="22"/>
      <c r="G2056" s="48"/>
      <c r="H2056" s="51" t="s">
        <v>21</v>
      </c>
      <c r="I2056" s="3"/>
      <c r="J2056" s="51" t="s">
        <v>21</v>
      </c>
      <c r="K2056" s="3"/>
      <c r="L2056" s="51" t="s">
        <v>21</v>
      </c>
      <c r="M2056" s="3"/>
      <c r="N2056" s="51" t="s">
        <v>21</v>
      </c>
      <c r="O2056" s="3"/>
      <c r="P2056" s="51" t="s">
        <v>21</v>
      </c>
      <c r="Q2056" s="3"/>
      <c r="R2056" s="51" t="s">
        <v>21</v>
      </c>
      <c r="S2056" s="3"/>
      <c r="T2056" s="51" t="s">
        <v>21</v>
      </c>
      <c r="U2056" s="3"/>
      <c r="V2056" s="51" t="s">
        <v>21</v>
      </c>
      <c r="W2056" s="3"/>
      <c r="X2056" s="51" t="s">
        <v>21</v>
      </c>
      <c r="Y2056" s="3"/>
      <c r="Z2056" s="52" t="s">
        <v>21</v>
      </c>
    </row>
    <row r="2057" spans="1:26" ht="21" customHeight="1">
      <c r="A2057" s="105"/>
      <c r="B2057" s="117"/>
      <c r="C2057" s="118"/>
      <c r="D2057" s="119"/>
      <c r="E2057" s="112" t="str">
        <f>IF(VLOOKUP($A2054,入力マスター!$A$2:$N$65027,3,FALSE)="","",VLOOKUP($A2054,入力マスター!$A$2:$N$65027,3,FALSE))</f>
        <v/>
      </c>
      <c r="F2057" s="113"/>
      <c r="G2057" s="2"/>
      <c r="H2057" s="90"/>
      <c r="I2057" s="3"/>
      <c r="J2057" s="90"/>
      <c r="K2057" s="3"/>
      <c r="L2057" s="90"/>
      <c r="M2057" s="3"/>
      <c r="N2057" s="90"/>
      <c r="O2057" s="3"/>
      <c r="P2057" s="90"/>
      <c r="Q2057" s="3"/>
      <c r="R2057" s="90"/>
      <c r="S2057" s="3"/>
      <c r="T2057" s="90"/>
      <c r="U2057" s="3"/>
      <c r="V2057" s="90"/>
      <c r="W2057" s="3"/>
      <c r="X2057" s="90"/>
      <c r="Y2057" s="3"/>
      <c r="Z2057" s="93"/>
    </row>
    <row r="2058" spans="1:26" ht="21" customHeight="1">
      <c r="A2058" s="96" t="s">
        <v>25</v>
      </c>
      <c r="B2058" s="98" t="str">
        <f>IF(VLOOKUP($A2054,入力マスター!$A$2:$N$65027,4,FALSE)="","",VLOOKUP($A2054,入力マスター!$A$2:$N$65027,4,FALSE))</f>
        <v/>
      </c>
      <c r="C2058" s="99"/>
      <c r="D2058" s="99"/>
      <c r="E2058" s="99"/>
      <c r="F2058" s="100"/>
      <c r="G2058" s="49" t="s">
        <v>26</v>
      </c>
      <c r="H2058" s="91"/>
      <c r="I2058" s="3"/>
      <c r="J2058" s="91"/>
      <c r="K2058" s="3"/>
      <c r="L2058" s="91"/>
      <c r="M2058" s="3"/>
      <c r="N2058" s="91"/>
      <c r="O2058" s="3"/>
      <c r="P2058" s="91"/>
      <c r="Q2058" s="3"/>
      <c r="R2058" s="91"/>
      <c r="S2058" s="3"/>
      <c r="T2058" s="91"/>
      <c r="U2058" s="3"/>
      <c r="V2058" s="91"/>
      <c r="W2058" s="3"/>
      <c r="X2058" s="91"/>
      <c r="Y2058" s="3"/>
      <c r="Z2058" s="94"/>
    </row>
    <row r="2059" spans="1:26" ht="21" customHeight="1" thickBot="1">
      <c r="A2059" s="97"/>
      <c r="B2059" s="101"/>
      <c r="C2059" s="102"/>
      <c r="D2059" s="102"/>
      <c r="E2059" s="102"/>
      <c r="F2059" s="103"/>
      <c r="G2059" s="44"/>
      <c r="H2059" s="92"/>
      <c r="I2059" s="3"/>
      <c r="J2059" s="92"/>
      <c r="K2059" s="3"/>
      <c r="L2059" s="92"/>
      <c r="M2059" s="3"/>
      <c r="N2059" s="92"/>
      <c r="O2059" s="3"/>
      <c r="P2059" s="92"/>
      <c r="Q2059" s="3"/>
      <c r="R2059" s="92"/>
      <c r="S2059" s="3"/>
      <c r="T2059" s="92"/>
      <c r="U2059" s="3"/>
      <c r="V2059" s="92"/>
      <c r="W2059" s="3"/>
      <c r="X2059" s="92"/>
      <c r="Y2059" s="3"/>
      <c r="Z2059" s="95"/>
    </row>
    <row r="2060" spans="1:26" ht="21" customHeight="1">
      <c r="A2060" s="106">
        <f t="shared" si="894"/>
        <v>344</v>
      </c>
      <c r="B2060" s="108" t="s">
        <v>18</v>
      </c>
      <c r="C2060" s="108"/>
      <c r="D2060" s="109"/>
      <c r="E2060" s="9" t="s">
        <v>19</v>
      </c>
      <c r="F2060" s="8" t="s">
        <v>20</v>
      </c>
      <c r="G2060" s="45" t="s">
        <v>21</v>
      </c>
      <c r="H2060" s="54" t="s">
        <v>22</v>
      </c>
      <c r="I2060" s="3" t="str">
        <f t="shared" ref="I2060:I2123" si="904">IF(H2061="-","",H2061)</f>
        <v/>
      </c>
      <c r="J2060" s="54" t="s">
        <v>22</v>
      </c>
      <c r="K2060" s="3" t="str">
        <f t="shared" ref="K2060:K2123" si="905">IF(J2061="-","",J2061)</f>
        <v/>
      </c>
      <c r="L2060" s="54" t="s">
        <v>22</v>
      </c>
      <c r="M2060" s="3" t="str">
        <f t="shared" ref="M2060:M2123" si="906">IF(L2061="-","",L2061)</f>
        <v/>
      </c>
      <c r="N2060" s="54" t="s">
        <v>22</v>
      </c>
      <c r="O2060" s="3" t="str">
        <f t="shared" ref="O2060:O2123" si="907">IF(N2061="-","",N2061)</f>
        <v/>
      </c>
      <c r="P2060" s="54" t="s">
        <v>22</v>
      </c>
      <c r="Q2060" s="3" t="str">
        <f t="shared" ref="Q2060:Q2123" si="908">IF(P2061="-","",P2061)</f>
        <v/>
      </c>
      <c r="R2060" s="54" t="s">
        <v>22</v>
      </c>
      <c r="S2060" s="3" t="str">
        <f t="shared" ref="S2060:S2123" si="909">IF(R2061="-","",R2061)</f>
        <v/>
      </c>
      <c r="T2060" s="54" t="s">
        <v>22</v>
      </c>
      <c r="U2060" s="3" t="str">
        <f t="shared" ref="U2060:U2123" si="910">IF(T2061="-","",T2061)</f>
        <v/>
      </c>
      <c r="V2060" s="54" t="s">
        <v>22</v>
      </c>
      <c r="W2060" s="3" t="str">
        <f t="shared" ref="W2060:W2123" si="911">IF(V2061="-","",V2061)</f>
        <v/>
      </c>
      <c r="X2060" s="54" t="s">
        <v>22</v>
      </c>
      <c r="Y2060" s="3" t="str">
        <f t="shared" ref="Y2060:Y2123" si="912">IF(X2061="-","",X2061)</f>
        <v/>
      </c>
      <c r="Z2060" s="55" t="s">
        <v>22</v>
      </c>
    </row>
    <row r="2061" spans="1:26" ht="21" customHeight="1">
      <c r="A2061" s="107"/>
      <c r="B2061" s="110" t="str">
        <f>IF(VLOOKUP($A2060,入力マスター!$A$2:$N$65027,2,FALSE)="","",VLOOKUP($A2060,入力マスター!$A$2:$N$65027,2,FALSE))</f>
        <v/>
      </c>
      <c r="C2061" s="110"/>
      <c r="D2061" s="111"/>
      <c r="E2061" s="10"/>
      <c r="F2061" s="7"/>
      <c r="G2061" s="47"/>
      <c r="H2061" s="46" t="s">
        <v>23</v>
      </c>
      <c r="I2061" s="3"/>
      <c r="J2061" s="46" t="s">
        <v>23</v>
      </c>
      <c r="K2061" s="3"/>
      <c r="L2061" s="46" t="s">
        <v>23</v>
      </c>
      <c r="M2061" s="3"/>
      <c r="N2061" s="46" t="s">
        <v>23</v>
      </c>
      <c r="O2061" s="3"/>
      <c r="P2061" s="46" t="s">
        <v>23</v>
      </c>
      <c r="Q2061" s="3"/>
      <c r="R2061" s="46" t="s">
        <v>23</v>
      </c>
      <c r="S2061" s="3"/>
      <c r="T2061" s="46" t="s">
        <v>23</v>
      </c>
      <c r="U2061" s="3"/>
      <c r="V2061" s="46" t="s">
        <v>23</v>
      </c>
      <c r="W2061" s="3"/>
      <c r="X2061" s="46" t="s">
        <v>23</v>
      </c>
      <c r="Y2061" s="3"/>
      <c r="Z2061" s="50" t="s">
        <v>23</v>
      </c>
    </row>
    <row r="2062" spans="1:26" ht="21" customHeight="1">
      <c r="A2062" s="104" t="s">
        <v>24</v>
      </c>
      <c r="B2062" s="114" t="str">
        <f>IF(VLOOKUP($A2060,入力マスター!$A$2:$N$65027,5,FALSE)="","",VLOOKUP($A2060,入力マスター!$A$2:$N$65027,5,FALSE))</f>
        <v/>
      </c>
      <c r="C2062" s="115"/>
      <c r="D2062" s="116"/>
      <c r="E2062" s="21" t="s">
        <v>2</v>
      </c>
      <c r="F2062" s="22"/>
      <c r="G2062" s="48"/>
      <c r="H2062" s="51" t="s">
        <v>21</v>
      </c>
      <c r="I2062" s="3"/>
      <c r="J2062" s="51" t="s">
        <v>21</v>
      </c>
      <c r="K2062" s="3"/>
      <c r="L2062" s="51" t="s">
        <v>21</v>
      </c>
      <c r="M2062" s="3"/>
      <c r="N2062" s="51" t="s">
        <v>21</v>
      </c>
      <c r="O2062" s="3"/>
      <c r="P2062" s="51" t="s">
        <v>21</v>
      </c>
      <c r="Q2062" s="3"/>
      <c r="R2062" s="51" t="s">
        <v>21</v>
      </c>
      <c r="S2062" s="3"/>
      <c r="T2062" s="51" t="s">
        <v>21</v>
      </c>
      <c r="U2062" s="3"/>
      <c r="V2062" s="51" t="s">
        <v>21</v>
      </c>
      <c r="W2062" s="3"/>
      <c r="X2062" s="51" t="s">
        <v>21</v>
      </c>
      <c r="Y2062" s="3"/>
      <c r="Z2062" s="52" t="s">
        <v>21</v>
      </c>
    </row>
    <row r="2063" spans="1:26" ht="21" customHeight="1">
      <c r="A2063" s="105"/>
      <c r="B2063" s="117"/>
      <c r="C2063" s="118"/>
      <c r="D2063" s="119"/>
      <c r="E2063" s="112" t="str">
        <f>IF(VLOOKUP($A2060,入力マスター!$A$2:$N$65027,3,FALSE)="","",VLOOKUP($A2060,入力マスター!$A$2:$N$65027,3,FALSE))</f>
        <v/>
      </c>
      <c r="F2063" s="113"/>
      <c r="G2063" s="2"/>
      <c r="H2063" s="90"/>
      <c r="I2063" s="3"/>
      <c r="J2063" s="90"/>
      <c r="K2063" s="3"/>
      <c r="L2063" s="90"/>
      <c r="M2063" s="3"/>
      <c r="N2063" s="90"/>
      <c r="O2063" s="3"/>
      <c r="P2063" s="90"/>
      <c r="Q2063" s="3"/>
      <c r="R2063" s="90"/>
      <c r="S2063" s="3"/>
      <c r="T2063" s="90"/>
      <c r="U2063" s="3"/>
      <c r="V2063" s="90"/>
      <c r="W2063" s="3"/>
      <c r="X2063" s="90"/>
      <c r="Y2063" s="3"/>
      <c r="Z2063" s="93"/>
    </row>
    <row r="2064" spans="1:26" ht="21" customHeight="1">
      <c r="A2064" s="96" t="s">
        <v>25</v>
      </c>
      <c r="B2064" s="98" t="str">
        <f>IF(VLOOKUP($A2060,入力マスター!$A$2:$N$65027,4,FALSE)="","",VLOOKUP($A2060,入力マスター!$A$2:$N$65027,4,FALSE))</f>
        <v/>
      </c>
      <c r="C2064" s="99"/>
      <c r="D2064" s="99"/>
      <c r="E2064" s="99"/>
      <c r="F2064" s="100"/>
      <c r="G2064" s="49" t="s">
        <v>26</v>
      </c>
      <c r="H2064" s="91"/>
      <c r="I2064" s="3"/>
      <c r="J2064" s="91"/>
      <c r="K2064" s="3"/>
      <c r="L2064" s="91"/>
      <c r="M2064" s="3"/>
      <c r="N2064" s="91"/>
      <c r="O2064" s="3"/>
      <c r="P2064" s="91"/>
      <c r="Q2064" s="3"/>
      <c r="R2064" s="91"/>
      <c r="S2064" s="3"/>
      <c r="T2064" s="91"/>
      <c r="U2064" s="3"/>
      <c r="V2064" s="91"/>
      <c r="W2064" s="3"/>
      <c r="X2064" s="91"/>
      <c r="Y2064" s="3"/>
      <c r="Z2064" s="94"/>
    </row>
    <row r="2065" spans="1:26" ht="21" customHeight="1" thickBot="1">
      <c r="A2065" s="97"/>
      <c r="B2065" s="101"/>
      <c r="C2065" s="102"/>
      <c r="D2065" s="102"/>
      <c r="E2065" s="102"/>
      <c r="F2065" s="103"/>
      <c r="G2065" s="44"/>
      <c r="H2065" s="92"/>
      <c r="I2065" s="3"/>
      <c r="J2065" s="92"/>
      <c r="K2065" s="3"/>
      <c r="L2065" s="92"/>
      <c r="M2065" s="3"/>
      <c r="N2065" s="92"/>
      <c r="O2065" s="3"/>
      <c r="P2065" s="92"/>
      <c r="Q2065" s="3"/>
      <c r="R2065" s="92"/>
      <c r="S2065" s="3"/>
      <c r="T2065" s="92"/>
      <c r="U2065" s="3"/>
      <c r="V2065" s="92"/>
      <c r="W2065" s="3"/>
      <c r="X2065" s="92"/>
      <c r="Y2065" s="3"/>
      <c r="Z2065" s="95"/>
    </row>
    <row r="2066" spans="1:26" ht="21" customHeight="1">
      <c r="A2066" s="106">
        <f t="shared" si="894"/>
        <v>345</v>
      </c>
      <c r="B2066" s="108" t="s">
        <v>18</v>
      </c>
      <c r="C2066" s="108"/>
      <c r="D2066" s="109"/>
      <c r="E2066" s="9" t="s">
        <v>19</v>
      </c>
      <c r="F2066" s="8" t="s">
        <v>20</v>
      </c>
      <c r="G2066" s="45" t="s">
        <v>21</v>
      </c>
      <c r="H2066" s="54" t="s">
        <v>22</v>
      </c>
      <c r="I2066" s="3" t="str">
        <f t="shared" ref="I2066:I2129" si="913">IF(H2067="-","",H2067)</f>
        <v/>
      </c>
      <c r="J2066" s="54" t="s">
        <v>22</v>
      </c>
      <c r="K2066" s="3" t="str">
        <f t="shared" ref="K2066:K2129" si="914">IF(J2067="-","",J2067)</f>
        <v/>
      </c>
      <c r="L2066" s="54" t="s">
        <v>22</v>
      </c>
      <c r="M2066" s="3" t="str">
        <f t="shared" ref="M2066:M2129" si="915">IF(L2067="-","",L2067)</f>
        <v/>
      </c>
      <c r="N2066" s="54" t="s">
        <v>22</v>
      </c>
      <c r="O2066" s="3" t="str">
        <f t="shared" ref="O2066:O2129" si="916">IF(N2067="-","",N2067)</f>
        <v/>
      </c>
      <c r="P2066" s="54" t="s">
        <v>22</v>
      </c>
      <c r="Q2066" s="3" t="str">
        <f t="shared" ref="Q2066:Q2129" si="917">IF(P2067="-","",P2067)</f>
        <v/>
      </c>
      <c r="R2066" s="54" t="s">
        <v>22</v>
      </c>
      <c r="S2066" s="3" t="str">
        <f t="shared" ref="S2066:S2129" si="918">IF(R2067="-","",R2067)</f>
        <v/>
      </c>
      <c r="T2066" s="54" t="s">
        <v>22</v>
      </c>
      <c r="U2066" s="3" t="str">
        <f t="shared" ref="U2066:U2129" si="919">IF(T2067="-","",T2067)</f>
        <v/>
      </c>
      <c r="V2066" s="54" t="s">
        <v>22</v>
      </c>
      <c r="W2066" s="3" t="str">
        <f t="shared" ref="W2066:W2129" si="920">IF(V2067="-","",V2067)</f>
        <v/>
      </c>
      <c r="X2066" s="54" t="s">
        <v>22</v>
      </c>
      <c r="Y2066" s="3" t="str">
        <f t="shared" ref="Y2066:Y2129" si="921">IF(X2067="-","",X2067)</f>
        <v/>
      </c>
      <c r="Z2066" s="55" t="s">
        <v>22</v>
      </c>
    </row>
    <row r="2067" spans="1:26" ht="21" customHeight="1">
      <c r="A2067" s="107"/>
      <c r="B2067" s="110" t="str">
        <f>IF(VLOOKUP($A2066,入力マスター!$A$2:$N$65027,2,FALSE)="","",VLOOKUP($A2066,入力マスター!$A$2:$N$65027,2,FALSE))</f>
        <v/>
      </c>
      <c r="C2067" s="110"/>
      <c r="D2067" s="111"/>
      <c r="E2067" s="10"/>
      <c r="F2067" s="7"/>
      <c r="G2067" s="47"/>
      <c r="H2067" s="46" t="s">
        <v>23</v>
      </c>
      <c r="I2067" s="3"/>
      <c r="J2067" s="46" t="s">
        <v>23</v>
      </c>
      <c r="K2067" s="3"/>
      <c r="L2067" s="46" t="s">
        <v>23</v>
      </c>
      <c r="M2067" s="3"/>
      <c r="N2067" s="46" t="s">
        <v>23</v>
      </c>
      <c r="O2067" s="3"/>
      <c r="P2067" s="46" t="s">
        <v>23</v>
      </c>
      <c r="Q2067" s="3"/>
      <c r="R2067" s="46" t="s">
        <v>23</v>
      </c>
      <c r="S2067" s="3"/>
      <c r="T2067" s="46" t="s">
        <v>23</v>
      </c>
      <c r="U2067" s="3"/>
      <c r="V2067" s="46" t="s">
        <v>23</v>
      </c>
      <c r="W2067" s="3"/>
      <c r="X2067" s="46" t="s">
        <v>23</v>
      </c>
      <c r="Y2067" s="3"/>
      <c r="Z2067" s="50" t="s">
        <v>23</v>
      </c>
    </row>
    <row r="2068" spans="1:26" ht="21" customHeight="1">
      <c r="A2068" s="104" t="s">
        <v>24</v>
      </c>
      <c r="B2068" s="114" t="str">
        <f>IF(VLOOKUP($A2066,入力マスター!$A$2:$N$65027,5,FALSE)="","",VLOOKUP($A2066,入力マスター!$A$2:$N$65027,5,FALSE))</f>
        <v/>
      </c>
      <c r="C2068" s="115"/>
      <c r="D2068" s="116"/>
      <c r="E2068" s="21" t="s">
        <v>2</v>
      </c>
      <c r="F2068" s="22"/>
      <c r="G2068" s="48"/>
      <c r="H2068" s="51" t="s">
        <v>21</v>
      </c>
      <c r="I2068" s="3"/>
      <c r="J2068" s="51" t="s">
        <v>21</v>
      </c>
      <c r="K2068" s="3"/>
      <c r="L2068" s="51" t="s">
        <v>21</v>
      </c>
      <c r="M2068" s="3"/>
      <c r="N2068" s="51" t="s">
        <v>21</v>
      </c>
      <c r="O2068" s="3"/>
      <c r="P2068" s="51" t="s">
        <v>21</v>
      </c>
      <c r="Q2068" s="3"/>
      <c r="R2068" s="51" t="s">
        <v>21</v>
      </c>
      <c r="S2068" s="3"/>
      <c r="T2068" s="51" t="s">
        <v>21</v>
      </c>
      <c r="U2068" s="3"/>
      <c r="V2068" s="51" t="s">
        <v>21</v>
      </c>
      <c r="W2068" s="3"/>
      <c r="X2068" s="51" t="s">
        <v>21</v>
      </c>
      <c r="Y2068" s="3"/>
      <c r="Z2068" s="52" t="s">
        <v>21</v>
      </c>
    </row>
    <row r="2069" spans="1:26" ht="21" customHeight="1">
      <c r="A2069" s="105"/>
      <c r="B2069" s="117"/>
      <c r="C2069" s="118"/>
      <c r="D2069" s="119"/>
      <c r="E2069" s="112" t="str">
        <f>IF(VLOOKUP($A2066,入力マスター!$A$2:$N$65027,3,FALSE)="","",VLOOKUP($A2066,入力マスター!$A$2:$N$65027,3,FALSE))</f>
        <v/>
      </c>
      <c r="F2069" s="113"/>
      <c r="G2069" s="2"/>
      <c r="H2069" s="90"/>
      <c r="I2069" s="3"/>
      <c r="J2069" s="90"/>
      <c r="K2069" s="3"/>
      <c r="L2069" s="90"/>
      <c r="M2069" s="3"/>
      <c r="N2069" s="90"/>
      <c r="O2069" s="3"/>
      <c r="P2069" s="90"/>
      <c r="Q2069" s="3"/>
      <c r="R2069" s="90"/>
      <c r="S2069" s="3"/>
      <c r="T2069" s="90"/>
      <c r="U2069" s="3"/>
      <c r="V2069" s="90"/>
      <c r="W2069" s="3"/>
      <c r="X2069" s="90"/>
      <c r="Y2069" s="3"/>
      <c r="Z2069" s="93"/>
    </row>
    <row r="2070" spans="1:26" ht="21" customHeight="1">
      <c r="A2070" s="96" t="s">
        <v>25</v>
      </c>
      <c r="B2070" s="98" t="str">
        <f>IF(VLOOKUP($A2066,入力マスター!$A$2:$N$65027,4,FALSE)="","",VLOOKUP($A2066,入力マスター!$A$2:$N$65027,4,FALSE))</f>
        <v/>
      </c>
      <c r="C2070" s="99"/>
      <c r="D2070" s="99"/>
      <c r="E2070" s="99"/>
      <c r="F2070" s="100"/>
      <c r="G2070" s="49" t="s">
        <v>26</v>
      </c>
      <c r="H2070" s="91"/>
      <c r="I2070" s="3"/>
      <c r="J2070" s="91"/>
      <c r="K2070" s="3"/>
      <c r="L2070" s="91"/>
      <c r="M2070" s="3"/>
      <c r="N2070" s="91"/>
      <c r="O2070" s="3"/>
      <c r="P2070" s="91"/>
      <c r="Q2070" s="3"/>
      <c r="R2070" s="91"/>
      <c r="S2070" s="3"/>
      <c r="T2070" s="91"/>
      <c r="U2070" s="3"/>
      <c r="V2070" s="91"/>
      <c r="W2070" s="3"/>
      <c r="X2070" s="91"/>
      <c r="Y2070" s="3"/>
      <c r="Z2070" s="94"/>
    </row>
    <row r="2071" spans="1:26" ht="21" customHeight="1" thickBot="1">
      <c r="A2071" s="97"/>
      <c r="B2071" s="101"/>
      <c r="C2071" s="102"/>
      <c r="D2071" s="102"/>
      <c r="E2071" s="102"/>
      <c r="F2071" s="103"/>
      <c r="G2071" s="44"/>
      <c r="H2071" s="92"/>
      <c r="I2071" s="3"/>
      <c r="J2071" s="92"/>
      <c r="K2071" s="3"/>
      <c r="L2071" s="92"/>
      <c r="M2071" s="3"/>
      <c r="N2071" s="92"/>
      <c r="O2071" s="3"/>
      <c r="P2071" s="92"/>
      <c r="Q2071" s="3"/>
      <c r="R2071" s="92"/>
      <c r="S2071" s="3"/>
      <c r="T2071" s="92"/>
      <c r="U2071" s="3"/>
      <c r="V2071" s="92"/>
      <c r="W2071" s="3"/>
      <c r="X2071" s="92"/>
      <c r="Y2071" s="3"/>
      <c r="Z2071" s="95"/>
    </row>
    <row r="2072" spans="1:26" ht="21" customHeight="1">
      <c r="A2072" s="106">
        <f t="shared" si="894"/>
        <v>346</v>
      </c>
      <c r="B2072" s="108" t="s">
        <v>18</v>
      </c>
      <c r="C2072" s="108"/>
      <c r="D2072" s="109"/>
      <c r="E2072" s="9" t="s">
        <v>19</v>
      </c>
      <c r="F2072" s="8" t="s">
        <v>20</v>
      </c>
      <c r="G2072" s="45" t="s">
        <v>21</v>
      </c>
      <c r="H2072" s="54" t="s">
        <v>22</v>
      </c>
      <c r="I2072" s="3" t="str">
        <f t="shared" ref="I2072:I2135" si="922">IF(H2073="-","",H2073)</f>
        <v/>
      </c>
      <c r="J2072" s="54" t="s">
        <v>22</v>
      </c>
      <c r="K2072" s="3" t="str">
        <f t="shared" ref="K2072:K2135" si="923">IF(J2073="-","",J2073)</f>
        <v/>
      </c>
      <c r="L2072" s="54" t="s">
        <v>22</v>
      </c>
      <c r="M2072" s="3" t="str">
        <f t="shared" ref="M2072:M2135" si="924">IF(L2073="-","",L2073)</f>
        <v/>
      </c>
      <c r="N2072" s="54" t="s">
        <v>22</v>
      </c>
      <c r="O2072" s="3" t="str">
        <f t="shared" ref="O2072:O2135" si="925">IF(N2073="-","",N2073)</f>
        <v/>
      </c>
      <c r="P2072" s="54" t="s">
        <v>22</v>
      </c>
      <c r="Q2072" s="3" t="str">
        <f t="shared" ref="Q2072:Q2135" si="926">IF(P2073="-","",P2073)</f>
        <v/>
      </c>
      <c r="R2072" s="54" t="s">
        <v>22</v>
      </c>
      <c r="S2072" s="3" t="str">
        <f t="shared" ref="S2072:S2135" si="927">IF(R2073="-","",R2073)</f>
        <v/>
      </c>
      <c r="T2072" s="54" t="s">
        <v>22</v>
      </c>
      <c r="U2072" s="3" t="str">
        <f t="shared" ref="U2072:U2135" si="928">IF(T2073="-","",T2073)</f>
        <v/>
      </c>
      <c r="V2072" s="54" t="s">
        <v>22</v>
      </c>
      <c r="W2072" s="3" t="str">
        <f t="shared" ref="W2072:W2135" si="929">IF(V2073="-","",V2073)</f>
        <v/>
      </c>
      <c r="X2072" s="54" t="s">
        <v>22</v>
      </c>
      <c r="Y2072" s="3" t="str">
        <f t="shared" ref="Y2072:Y2135" si="930">IF(X2073="-","",X2073)</f>
        <v/>
      </c>
      <c r="Z2072" s="55" t="s">
        <v>22</v>
      </c>
    </row>
    <row r="2073" spans="1:26" ht="21" customHeight="1">
      <c r="A2073" s="107"/>
      <c r="B2073" s="110" t="str">
        <f>IF(VLOOKUP($A2072,入力マスター!$A$2:$N$65027,2,FALSE)="","",VLOOKUP($A2072,入力マスター!$A$2:$N$65027,2,FALSE))</f>
        <v/>
      </c>
      <c r="C2073" s="110"/>
      <c r="D2073" s="111"/>
      <c r="E2073" s="10"/>
      <c r="F2073" s="7"/>
      <c r="G2073" s="47"/>
      <c r="H2073" s="46" t="s">
        <v>23</v>
      </c>
      <c r="I2073" s="3"/>
      <c r="J2073" s="46" t="s">
        <v>23</v>
      </c>
      <c r="K2073" s="3"/>
      <c r="L2073" s="46" t="s">
        <v>23</v>
      </c>
      <c r="M2073" s="3"/>
      <c r="N2073" s="46" t="s">
        <v>23</v>
      </c>
      <c r="O2073" s="3"/>
      <c r="P2073" s="46" t="s">
        <v>23</v>
      </c>
      <c r="Q2073" s="3"/>
      <c r="R2073" s="46" t="s">
        <v>23</v>
      </c>
      <c r="S2073" s="3"/>
      <c r="T2073" s="46" t="s">
        <v>23</v>
      </c>
      <c r="U2073" s="3"/>
      <c r="V2073" s="46" t="s">
        <v>23</v>
      </c>
      <c r="W2073" s="3"/>
      <c r="X2073" s="46" t="s">
        <v>23</v>
      </c>
      <c r="Y2073" s="3"/>
      <c r="Z2073" s="50" t="s">
        <v>23</v>
      </c>
    </row>
    <row r="2074" spans="1:26" ht="21" customHeight="1">
      <c r="A2074" s="104" t="s">
        <v>24</v>
      </c>
      <c r="B2074" s="114" t="str">
        <f>IF(VLOOKUP($A2072,入力マスター!$A$2:$N$65027,5,FALSE)="","",VLOOKUP($A2072,入力マスター!$A$2:$N$65027,5,FALSE))</f>
        <v/>
      </c>
      <c r="C2074" s="115"/>
      <c r="D2074" s="116"/>
      <c r="E2074" s="21" t="s">
        <v>2</v>
      </c>
      <c r="F2074" s="22"/>
      <c r="G2074" s="48"/>
      <c r="H2074" s="51" t="s">
        <v>21</v>
      </c>
      <c r="I2074" s="3"/>
      <c r="J2074" s="51" t="s">
        <v>21</v>
      </c>
      <c r="K2074" s="3"/>
      <c r="L2074" s="51" t="s">
        <v>21</v>
      </c>
      <c r="M2074" s="3"/>
      <c r="N2074" s="51" t="s">
        <v>21</v>
      </c>
      <c r="O2074" s="3"/>
      <c r="P2074" s="51" t="s">
        <v>21</v>
      </c>
      <c r="Q2074" s="3"/>
      <c r="R2074" s="51" t="s">
        <v>21</v>
      </c>
      <c r="S2074" s="3"/>
      <c r="T2074" s="51" t="s">
        <v>21</v>
      </c>
      <c r="U2074" s="3"/>
      <c r="V2074" s="51" t="s">
        <v>21</v>
      </c>
      <c r="W2074" s="3"/>
      <c r="X2074" s="51" t="s">
        <v>21</v>
      </c>
      <c r="Y2074" s="3"/>
      <c r="Z2074" s="52" t="s">
        <v>21</v>
      </c>
    </row>
    <row r="2075" spans="1:26" ht="21" customHeight="1">
      <c r="A2075" s="105"/>
      <c r="B2075" s="117"/>
      <c r="C2075" s="118"/>
      <c r="D2075" s="119"/>
      <c r="E2075" s="112" t="str">
        <f>IF(VLOOKUP($A2072,入力マスター!$A$2:$N$65027,3,FALSE)="","",VLOOKUP($A2072,入力マスター!$A$2:$N$65027,3,FALSE))</f>
        <v/>
      </c>
      <c r="F2075" s="113"/>
      <c r="G2075" s="2"/>
      <c r="H2075" s="90"/>
      <c r="I2075" s="3"/>
      <c r="J2075" s="90"/>
      <c r="K2075" s="3"/>
      <c r="L2075" s="90"/>
      <c r="M2075" s="3"/>
      <c r="N2075" s="90"/>
      <c r="O2075" s="3"/>
      <c r="P2075" s="90"/>
      <c r="Q2075" s="3"/>
      <c r="R2075" s="90"/>
      <c r="S2075" s="3"/>
      <c r="T2075" s="90"/>
      <c r="U2075" s="3"/>
      <c r="V2075" s="90"/>
      <c r="W2075" s="3"/>
      <c r="X2075" s="90"/>
      <c r="Y2075" s="3"/>
      <c r="Z2075" s="93"/>
    </row>
    <row r="2076" spans="1:26" ht="21" customHeight="1">
      <c r="A2076" s="96" t="s">
        <v>25</v>
      </c>
      <c r="B2076" s="98" t="str">
        <f>IF(VLOOKUP($A2072,入力マスター!$A$2:$N$65027,4,FALSE)="","",VLOOKUP($A2072,入力マスター!$A$2:$N$65027,4,FALSE))</f>
        <v/>
      </c>
      <c r="C2076" s="99"/>
      <c r="D2076" s="99"/>
      <c r="E2076" s="99"/>
      <c r="F2076" s="100"/>
      <c r="G2076" s="49" t="s">
        <v>26</v>
      </c>
      <c r="H2076" s="91"/>
      <c r="I2076" s="3"/>
      <c r="J2076" s="91"/>
      <c r="K2076" s="3"/>
      <c r="L2076" s="91"/>
      <c r="M2076" s="3"/>
      <c r="N2076" s="91"/>
      <c r="O2076" s="3"/>
      <c r="P2076" s="91"/>
      <c r="Q2076" s="3"/>
      <c r="R2076" s="91"/>
      <c r="S2076" s="3"/>
      <c r="T2076" s="91"/>
      <c r="U2076" s="3"/>
      <c r="V2076" s="91"/>
      <c r="W2076" s="3"/>
      <c r="X2076" s="91"/>
      <c r="Y2076" s="3"/>
      <c r="Z2076" s="94"/>
    </row>
    <row r="2077" spans="1:26" ht="21" customHeight="1" thickBot="1">
      <c r="A2077" s="97"/>
      <c r="B2077" s="101"/>
      <c r="C2077" s="102"/>
      <c r="D2077" s="102"/>
      <c r="E2077" s="102"/>
      <c r="F2077" s="103"/>
      <c r="G2077" s="44"/>
      <c r="H2077" s="92"/>
      <c r="I2077" s="3"/>
      <c r="J2077" s="92"/>
      <c r="K2077" s="3"/>
      <c r="L2077" s="92"/>
      <c r="M2077" s="3"/>
      <c r="N2077" s="92"/>
      <c r="O2077" s="3"/>
      <c r="P2077" s="92"/>
      <c r="Q2077" s="3"/>
      <c r="R2077" s="92"/>
      <c r="S2077" s="3"/>
      <c r="T2077" s="92"/>
      <c r="U2077" s="3"/>
      <c r="V2077" s="92"/>
      <c r="W2077" s="3"/>
      <c r="X2077" s="92"/>
      <c r="Y2077" s="3"/>
      <c r="Z2077" s="95"/>
    </row>
    <row r="2078" spans="1:26" ht="21" customHeight="1">
      <c r="A2078" s="106">
        <f t="shared" si="894"/>
        <v>347</v>
      </c>
      <c r="B2078" s="108" t="s">
        <v>18</v>
      </c>
      <c r="C2078" s="108"/>
      <c r="D2078" s="109"/>
      <c r="E2078" s="9" t="s">
        <v>19</v>
      </c>
      <c r="F2078" s="8" t="s">
        <v>20</v>
      </c>
      <c r="G2078" s="45" t="s">
        <v>21</v>
      </c>
      <c r="H2078" s="54" t="s">
        <v>22</v>
      </c>
      <c r="I2078" s="3" t="str">
        <f t="shared" ref="I2078:I2141" si="931">IF(H2079="-","",H2079)</f>
        <v/>
      </c>
      <c r="J2078" s="54" t="s">
        <v>22</v>
      </c>
      <c r="K2078" s="3" t="str">
        <f t="shared" ref="K2078:K2141" si="932">IF(J2079="-","",J2079)</f>
        <v/>
      </c>
      <c r="L2078" s="54" t="s">
        <v>22</v>
      </c>
      <c r="M2078" s="3" t="str">
        <f t="shared" ref="M2078:M2141" si="933">IF(L2079="-","",L2079)</f>
        <v/>
      </c>
      <c r="N2078" s="54" t="s">
        <v>22</v>
      </c>
      <c r="O2078" s="3" t="str">
        <f t="shared" ref="O2078:O2141" si="934">IF(N2079="-","",N2079)</f>
        <v/>
      </c>
      <c r="P2078" s="54" t="s">
        <v>22</v>
      </c>
      <c r="Q2078" s="3" t="str">
        <f t="shared" ref="Q2078:Q2141" si="935">IF(P2079="-","",P2079)</f>
        <v/>
      </c>
      <c r="R2078" s="54" t="s">
        <v>22</v>
      </c>
      <c r="S2078" s="3" t="str">
        <f t="shared" ref="S2078:S2141" si="936">IF(R2079="-","",R2079)</f>
        <v/>
      </c>
      <c r="T2078" s="54" t="s">
        <v>22</v>
      </c>
      <c r="U2078" s="3" t="str">
        <f t="shared" ref="U2078:U2141" si="937">IF(T2079="-","",T2079)</f>
        <v/>
      </c>
      <c r="V2078" s="54" t="s">
        <v>22</v>
      </c>
      <c r="W2078" s="3" t="str">
        <f t="shared" ref="W2078:W2141" si="938">IF(V2079="-","",V2079)</f>
        <v/>
      </c>
      <c r="X2078" s="54" t="s">
        <v>22</v>
      </c>
      <c r="Y2078" s="3" t="str">
        <f t="shared" ref="Y2078:Y2141" si="939">IF(X2079="-","",X2079)</f>
        <v/>
      </c>
      <c r="Z2078" s="55" t="s">
        <v>22</v>
      </c>
    </row>
    <row r="2079" spans="1:26" ht="21" customHeight="1">
      <c r="A2079" s="107"/>
      <c r="B2079" s="110" t="str">
        <f>IF(VLOOKUP($A2078,入力マスター!$A$2:$N$65027,2,FALSE)="","",VLOOKUP($A2078,入力マスター!$A$2:$N$65027,2,FALSE))</f>
        <v/>
      </c>
      <c r="C2079" s="110"/>
      <c r="D2079" s="111"/>
      <c r="E2079" s="10"/>
      <c r="F2079" s="7"/>
      <c r="G2079" s="47"/>
      <c r="H2079" s="46" t="s">
        <v>23</v>
      </c>
      <c r="I2079" s="3"/>
      <c r="J2079" s="46" t="s">
        <v>23</v>
      </c>
      <c r="K2079" s="3"/>
      <c r="L2079" s="46" t="s">
        <v>23</v>
      </c>
      <c r="M2079" s="3"/>
      <c r="N2079" s="46" t="s">
        <v>23</v>
      </c>
      <c r="O2079" s="3"/>
      <c r="P2079" s="46" t="s">
        <v>23</v>
      </c>
      <c r="Q2079" s="3"/>
      <c r="R2079" s="46" t="s">
        <v>23</v>
      </c>
      <c r="S2079" s="3"/>
      <c r="T2079" s="46" t="s">
        <v>23</v>
      </c>
      <c r="U2079" s="3"/>
      <c r="V2079" s="46" t="s">
        <v>23</v>
      </c>
      <c r="W2079" s="3"/>
      <c r="X2079" s="46" t="s">
        <v>23</v>
      </c>
      <c r="Y2079" s="3"/>
      <c r="Z2079" s="50" t="s">
        <v>23</v>
      </c>
    </row>
    <row r="2080" spans="1:26" ht="21" customHeight="1">
      <c r="A2080" s="104" t="s">
        <v>24</v>
      </c>
      <c r="B2080" s="114" t="str">
        <f>IF(VLOOKUP($A2078,入力マスター!$A$2:$N$65027,5,FALSE)="","",VLOOKUP($A2078,入力マスター!$A$2:$N$65027,5,FALSE))</f>
        <v/>
      </c>
      <c r="C2080" s="115"/>
      <c r="D2080" s="116"/>
      <c r="E2080" s="21" t="s">
        <v>2</v>
      </c>
      <c r="F2080" s="22"/>
      <c r="G2080" s="48"/>
      <c r="H2080" s="51" t="s">
        <v>21</v>
      </c>
      <c r="I2080" s="3"/>
      <c r="J2080" s="51" t="s">
        <v>21</v>
      </c>
      <c r="K2080" s="3"/>
      <c r="L2080" s="51" t="s">
        <v>21</v>
      </c>
      <c r="M2080" s="3"/>
      <c r="N2080" s="51" t="s">
        <v>21</v>
      </c>
      <c r="O2080" s="3"/>
      <c r="P2080" s="51" t="s">
        <v>21</v>
      </c>
      <c r="Q2080" s="3"/>
      <c r="R2080" s="51" t="s">
        <v>21</v>
      </c>
      <c r="S2080" s="3"/>
      <c r="T2080" s="51" t="s">
        <v>21</v>
      </c>
      <c r="U2080" s="3"/>
      <c r="V2080" s="51" t="s">
        <v>21</v>
      </c>
      <c r="W2080" s="3"/>
      <c r="X2080" s="51" t="s">
        <v>21</v>
      </c>
      <c r="Y2080" s="3"/>
      <c r="Z2080" s="52" t="s">
        <v>21</v>
      </c>
    </row>
    <row r="2081" spans="1:26" ht="21" customHeight="1">
      <c r="A2081" s="105"/>
      <c r="B2081" s="117"/>
      <c r="C2081" s="118"/>
      <c r="D2081" s="119"/>
      <c r="E2081" s="112" t="str">
        <f>IF(VLOOKUP($A2078,入力マスター!$A$2:$N$65027,3,FALSE)="","",VLOOKUP($A2078,入力マスター!$A$2:$N$65027,3,FALSE))</f>
        <v/>
      </c>
      <c r="F2081" s="113"/>
      <c r="G2081" s="2"/>
      <c r="H2081" s="90"/>
      <c r="I2081" s="3"/>
      <c r="J2081" s="90"/>
      <c r="K2081" s="3"/>
      <c r="L2081" s="90"/>
      <c r="M2081" s="3"/>
      <c r="N2081" s="90"/>
      <c r="O2081" s="3"/>
      <c r="P2081" s="90"/>
      <c r="Q2081" s="3"/>
      <c r="R2081" s="90"/>
      <c r="S2081" s="3"/>
      <c r="T2081" s="90"/>
      <c r="U2081" s="3"/>
      <c r="V2081" s="90"/>
      <c r="W2081" s="3"/>
      <c r="X2081" s="90"/>
      <c r="Y2081" s="3"/>
      <c r="Z2081" s="93"/>
    </row>
    <row r="2082" spans="1:26" ht="21" customHeight="1">
      <c r="A2082" s="96" t="s">
        <v>25</v>
      </c>
      <c r="B2082" s="98" t="str">
        <f>IF(VLOOKUP($A2078,入力マスター!$A$2:$N$65027,4,FALSE)="","",VLOOKUP($A2078,入力マスター!$A$2:$N$65027,4,FALSE))</f>
        <v/>
      </c>
      <c r="C2082" s="99"/>
      <c r="D2082" s="99"/>
      <c r="E2082" s="99"/>
      <c r="F2082" s="100"/>
      <c r="G2082" s="49" t="s">
        <v>26</v>
      </c>
      <c r="H2082" s="91"/>
      <c r="I2082" s="3"/>
      <c r="J2082" s="91"/>
      <c r="K2082" s="3"/>
      <c r="L2082" s="91"/>
      <c r="M2082" s="3"/>
      <c r="N2082" s="91"/>
      <c r="O2082" s="3"/>
      <c r="P2082" s="91"/>
      <c r="Q2082" s="3"/>
      <c r="R2082" s="91"/>
      <c r="S2082" s="3"/>
      <c r="T2082" s="91"/>
      <c r="U2082" s="3"/>
      <c r="V2082" s="91"/>
      <c r="W2082" s="3"/>
      <c r="X2082" s="91"/>
      <c r="Y2082" s="3"/>
      <c r="Z2082" s="94"/>
    </row>
    <row r="2083" spans="1:26" ht="21" customHeight="1" thickBot="1">
      <c r="A2083" s="97"/>
      <c r="B2083" s="101"/>
      <c r="C2083" s="102"/>
      <c r="D2083" s="102"/>
      <c r="E2083" s="102"/>
      <c r="F2083" s="103"/>
      <c r="G2083" s="44"/>
      <c r="H2083" s="92"/>
      <c r="I2083" s="3"/>
      <c r="J2083" s="92"/>
      <c r="K2083" s="3"/>
      <c r="L2083" s="92"/>
      <c r="M2083" s="3"/>
      <c r="N2083" s="92"/>
      <c r="O2083" s="3"/>
      <c r="P2083" s="92"/>
      <c r="Q2083" s="3"/>
      <c r="R2083" s="92"/>
      <c r="S2083" s="3"/>
      <c r="T2083" s="92"/>
      <c r="U2083" s="3"/>
      <c r="V2083" s="92"/>
      <c r="W2083" s="3"/>
      <c r="X2083" s="92"/>
      <c r="Y2083" s="3"/>
      <c r="Z2083" s="95"/>
    </row>
    <row r="2084" spans="1:26" ht="21" customHeight="1">
      <c r="A2084" s="106">
        <f t="shared" si="894"/>
        <v>348</v>
      </c>
      <c r="B2084" s="108" t="s">
        <v>18</v>
      </c>
      <c r="C2084" s="108"/>
      <c r="D2084" s="109"/>
      <c r="E2084" s="9" t="s">
        <v>19</v>
      </c>
      <c r="F2084" s="8" t="s">
        <v>20</v>
      </c>
      <c r="G2084" s="45" t="s">
        <v>21</v>
      </c>
      <c r="H2084" s="54" t="s">
        <v>22</v>
      </c>
      <c r="I2084" s="3" t="str">
        <f t="shared" ref="I2084:I2147" si="940">IF(H2085="-","",H2085)</f>
        <v/>
      </c>
      <c r="J2084" s="54" t="s">
        <v>22</v>
      </c>
      <c r="K2084" s="3" t="str">
        <f t="shared" ref="K2084:K2147" si="941">IF(J2085="-","",J2085)</f>
        <v/>
      </c>
      <c r="L2084" s="54" t="s">
        <v>22</v>
      </c>
      <c r="M2084" s="3" t="str">
        <f t="shared" ref="M2084:M2147" si="942">IF(L2085="-","",L2085)</f>
        <v/>
      </c>
      <c r="N2084" s="54" t="s">
        <v>22</v>
      </c>
      <c r="O2084" s="3" t="str">
        <f t="shared" ref="O2084:O2147" si="943">IF(N2085="-","",N2085)</f>
        <v/>
      </c>
      <c r="P2084" s="54" t="s">
        <v>22</v>
      </c>
      <c r="Q2084" s="3" t="str">
        <f t="shared" ref="Q2084:Q2147" si="944">IF(P2085="-","",P2085)</f>
        <v/>
      </c>
      <c r="R2084" s="54" t="s">
        <v>22</v>
      </c>
      <c r="S2084" s="3" t="str">
        <f t="shared" ref="S2084:S2147" si="945">IF(R2085="-","",R2085)</f>
        <v/>
      </c>
      <c r="T2084" s="54" t="s">
        <v>22</v>
      </c>
      <c r="U2084" s="3" t="str">
        <f t="shared" ref="U2084:U2147" si="946">IF(T2085="-","",T2085)</f>
        <v/>
      </c>
      <c r="V2084" s="54" t="s">
        <v>22</v>
      </c>
      <c r="W2084" s="3" t="str">
        <f t="shared" ref="W2084:W2147" si="947">IF(V2085="-","",V2085)</f>
        <v/>
      </c>
      <c r="X2084" s="54" t="s">
        <v>22</v>
      </c>
      <c r="Y2084" s="3" t="str">
        <f t="shared" ref="Y2084:Y2147" si="948">IF(X2085="-","",X2085)</f>
        <v/>
      </c>
      <c r="Z2084" s="55" t="s">
        <v>22</v>
      </c>
    </row>
    <row r="2085" spans="1:26" ht="21" customHeight="1">
      <c r="A2085" s="107"/>
      <c r="B2085" s="110" t="str">
        <f>IF(VLOOKUP($A2084,入力マスター!$A$2:$N$65027,2,FALSE)="","",VLOOKUP($A2084,入力マスター!$A$2:$N$65027,2,FALSE))</f>
        <v/>
      </c>
      <c r="C2085" s="110"/>
      <c r="D2085" s="111"/>
      <c r="E2085" s="10"/>
      <c r="F2085" s="7"/>
      <c r="G2085" s="47"/>
      <c r="H2085" s="46" t="s">
        <v>23</v>
      </c>
      <c r="I2085" s="3"/>
      <c r="J2085" s="46" t="s">
        <v>23</v>
      </c>
      <c r="K2085" s="3"/>
      <c r="L2085" s="46" t="s">
        <v>23</v>
      </c>
      <c r="M2085" s="3"/>
      <c r="N2085" s="46" t="s">
        <v>23</v>
      </c>
      <c r="O2085" s="3"/>
      <c r="P2085" s="46" t="s">
        <v>23</v>
      </c>
      <c r="Q2085" s="3"/>
      <c r="R2085" s="46" t="s">
        <v>23</v>
      </c>
      <c r="S2085" s="3"/>
      <c r="T2085" s="46" t="s">
        <v>23</v>
      </c>
      <c r="U2085" s="3"/>
      <c r="V2085" s="46" t="s">
        <v>23</v>
      </c>
      <c r="W2085" s="3"/>
      <c r="X2085" s="46" t="s">
        <v>23</v>
      </c>
      <c r="Y2085" s="3"/>
      <c r="Z2085" s="50" t="s">
        <v>23</v>
      </c>
    </row>
    <row r="2086" spans="1:26" ht="21" customHeight="1">
      <c r="A2086" s="104" t="s">
        <v>24</v>
      </c>
      <c r="B2086" s="114" t="str">
        <f>IF(VLOOKUP($A2084,入力マスター!$A$2:$N$65027,5,FALSE)="","",VLOOKUP($A2084,入力マスター!$A$2:$N$65027,5,FALSE))</f>
        <v/>
      </c>
      <c r="C2086" s="115"/>
      <c r="D2086" s="116"/>
      <c r="E2086" s="21" t="s">
        <v>2</v>
      </c>
      <c r="F2086" s="22"/>
      <c r="G2086" s="48"/>
      <c r="H2086" s="51" t="s">
        <v>21</v>
      </c>
      <c r="I2086" s="3"/>
      <c r="J2086" s="51" t="s">
        <v>21</v>
      </c>
      <c r="K2086" s="3"/>
      <c r="L2086" s="51" t="s">
        <v>21</v>
      </c>
      <c r="M2086" s="3"/>
      <c r="N2086" s="51" t="s">
        <v>21</v>
      </c>
      <c r="O2086" s="3"/>
      <c r="P2086" s="51" t="s">
        <v>21</v>
      </c>
      <c r="Q2086" s="3"/>
      <c r="R2086" s="51" t="s">
        <v>21</v>
      </c>
      <c r="S2086" s="3"/>
      <c r="T2086" s="51" t="s">
        <v>21</v>
      </c>
      <c r="U2086" s="3"/>
      <c r="V2086" s="51" t="s">
        <v>21</v>
      </c>
      <c r="W2086" s="3"/>
      <c r="X2086" s="51" t="s">
        <v>21</v>
      </c>
      <c r="Y2086" s="3"/>
      <c r="Z2086" s="52" t="s">
        <v>21</v>
      </c>
    </row>
    <row r="2087" spans="1:26" ht="21" customHeight="1">
      <c r="A2087" s="105"/>
      <c r="B2087" s="117"/>
      <c r="C2087" s="118"/>
      <c r="D2087" s="119"/>
      <c r="E2087" s="112" t="str">
        <f>IF(VLOOKUP($A2084,入力マスター!$A$2:$N$65027,3,FALSE)="","",VLOOKUP($A2084,入力マスター!$A$2:$N$65027,3,FALSE))</f>
        <v/>
      </c>
      <c r="F2087" s="113"/>
      <c r="G2087" s="2"/>
      <c r="H2087" s="90"/>
      <c r="I2087" s="3"/>
      <c r="J2087" s="90"/>
      <c r="K2087" s="3"/>
      <c r="L2087" s="90"/>
      <c r="M2087" s="3"/>
      <c r="N2087" s="90"/>
      <c r="O2087" s="3"/>
      <c r="P2087" s="90"/>
      <c r="Q2087" s="3"/>
      <c r="R2087" s="90"/>
      <c r="S2087" s="3"/>
      <c r="T2087" s="90"/>
      <c r="U2087" s="3"/>
      <c r="V2087" s="90"/>
      <c r="W2087" s="3"/>
      <c r="X2087" s="90"/>
      <c r="Y2087" s="3"/>
      <c r="Z2087" s="93"/>
    </row>
    <row r="2088" spans="1:26" ht="21" customHeight="1">
      <c r="A2088" s="96" t="s">
        <v>25</v>
      </c>
      <c r="B2088" s="98" t="str">
        <f>IF(VLOOKUP($A2084,入力マスター!$A$2:$N$65027,4,FALSE)="","",VLOOKUP($A2084,入力マスター!$A$2:$N$65027,4,FALSE))</f>
        <v/>
      </c>
      <c r="C2088" s="99"/>
      <c r="D2088" s="99"/>
      <c r="E2088" s="99"/>
      <c r="F2088" s="100"/>
      <c r="G2088" s="49" t="s">
        <v>26</v>
      </c>
      <c r="H2088" s="91"/>
      <c r="I2088" s="3"/>
      <c r="J2088" s="91"/>
      <c r="K2088" s="3"/>
      <c r="L2088" s="91"/>
      <c r="M2088" s="3"/>
      <c r="N2088" s="91"/>
      <c r="O2088" s="3"/>
      <c r="P2088" s="91"/>
      <c r="Q2088" s="3"/>
      <c r="R2088" s="91"/>
      <c r="S2088" s="3"/>
      <c r="T2088" s="91"/>
      <c r="U2088" s="3"/>
      <c r="V2088" s="91"/>
      <c r="W2088" s="3"/>
      <c r="X2088" s="91"/>
      <c r="Y2088" s="3"/>
      <c r="Z2088" s="94"/>
    </row>
    <row r="2089" spans="1:26" ht="21" customHeight="1" thickBot="1">
      <c r="A2089" s="97"/>
      <c r="B2089" s="101"/>
      <c r="C2089" s="102"/>
      <c r="D2089" s="102"/>
      <c r="E2089" s="102"/>
      <c r="F2089" s="103"/>
      <c r="G2089" s="44"/>
      <c r="H2089" s="92"/>
      <c r="I2089" s="3"/>
      <c r="J2089" s="92"/>
      <c r="K2089" s="3"/>
      <c r="L2089" s="92"/>
      <c r="M2089" s="3"/>
      <c r="N2089" s="92"/>
      <c r="O2089" s="3"/>
      <c r="P2089" s="92"/>
      <c r="Q2089" s="3"/>
      <c r="R2089" s="92"/>
      <c r="S2089" s="3"/>
      <c r="T2089" s="92"/>
      <c r="U2089" s="3"/>
      <c r="V2089" s="92"/>
      <c r="W2089" s="3"/>
      <c r="X2089" s="92"/>
      <c r="Y2089" s="3"/>
      <c r="Z2089" s="95"/>
    </row>
    <row r="2090" spans="1:26" ht="21" customHeight="1">
      <c r="A2090" s="106">
        <f t="shared" si="894"/>
        <v>349</v>
      </c>
      <c r="B2090" s="108" t="s">
        <v>18</v>
      </c>
      <c r="C2090" s="108"/>
      <c r="D2090" s="109"/>
      <c r="E2090" s="9" t="s">
        <v>19</v>
      </c>
      <c r="F2090" s="8" t="s">
        <v>20</v>
      </c>
      <c r="G2090" s="45" t="s">
        <v>21</v>
      </c>
      <c r="H2090" s="54" t="s">
        <v>22</v>
      </c>
      <c r="I2090" s="3" t="str">
        <f t="shared" ref="I2090:I2153" si="949">IF(H2091="-","",H2091)</f>
        <v/>
      </c>
      <c r="J2090" s="54" t="s">
        <v>22</v>
      </c>
      <c r="K2090" s="3" t="str">
        <f t="shared" ref="K2090:K2153" si="950">IF(J2091="-","",J2091)</f>
        <v/>
      </c>
      <c r="L2090" s="54" t="s">
        <v>22</v>
      </c>
      <c r="M2090" s="3" t="str">
        <f t="shared" ref="M2090:M2153" si="951">IF(L2091="-","",L2091)</f>
        <v/>
      </c>
      <c r="N2090" s="54" t="s">
        <v>22</v>
      </c>
      <c r="O2090" s="3" t="str">
        <f t="shared" ref="O2090:O2153" si="952">IF(N2091="-","",N2091)</f>
        <v/>
      </c>
      <c r="P2090" s="54" t="s">
        <v>22</v>
      </c>
      <c r="Q2090" s="3" t="str">
        <f t="shared" ref="Q2090:Q2153" si="953">IF(P2091="-","",P2091)</f>
        <v/>
      </c>
      <c r="R2090" s="54" t="s">
        <v>22</v>
      </c>
      <c r="S2090" s="3" t="str">
        <f t="shared" ref="S2090:S2153" si="954">IF(R2091="-","",R2091)</f>
        <v/>
      </c>
      <c r="T2090" s="54" t="s">
        <v>22</v>
      </c>
      <c r="U2090" s="3" t="str">
        <f t="shared" ref="U2090:U2153" si="955">IF(T2091="-","",T2091)</f>
        <v/>
      </c>
      <c r="V2090" s="54" t="s">
        <v>22</v>
      </c>
      <c r="W2090" s="3" t="str">
        <f t="shared" ref="W2090:W2153" si="956">IF(V2091="-","",V2091)</f>
        <v/>
      </c>
      <c r="X2090" s="54" t="s">
        <v>22</v>
      </c>
      <c r="Y2090" s="3" t="str">
        <f t="shared" ref="Y2090:Y2153" si="957">IF(X2091="-","",X2091)</f>
        <v/>
      </c>
      <c r="Z2090" s="55" t="s">
        <v>22</v>
      </c>
    </row>
    <row r="2091" spans="1:26" ht="21" customHeight="1">
      <c r="A2091" s="107"/>
      <c r="B2091" s="110" t="str">
        <f>IF(VLOOKUP($A2090,入力マスター!$A$2:$N$65027,2,FALSE)="","",VLOOKUP($A2090,入力マスター!$A$2:$N$65027,2,FALSE))</f>
        <v/>
      </c>
      <c r="C2091" s="110"/>
      <c r="D2091" s="111"/>
      <c r="E2091" s="10"/>
      <c r="F2091" s="7"/>
      <c r="G2091" s="47"/>
      <c r="H2091" s="46" t="s">
        <v>23</v>
      </c>
      <c r="I2091" s="3"/>
      <c r="J2091" s="46" t="s">
        <v>23</v>
      </c>
      <c r="K2091" s="3"/>
      <c r="L2091" s="46" t="s">
        <v>23</v>
      </c>
      <c r="M2091" s="3"/>
      <c r="N2091" s="46" t="s">
        <v>23</v>
      </c>
      <c r="O2091" s="3"/>
      <c r="P2091" s="46" t="s">
        <v>23</v>
      </c>
      <c r="Q2091" s="3"/>
      <c r="R2091" s="46" t="s">
        <v>23</v>
      </c>
      <c r="S2091" s="3"/>
      <c r="T2091" s="46" t="s">
        <v>23</v>
      </c>
      <c r="U2091" s="3"/>
      <c r="V2091" s="46" t="s">
        <v>23</v>
      </c>
      <c r="W2091" s="3"/>
      <c r="X2091" s="46" t="s">
        <v>23</v>
      </c>
      <c r="Y2091" s="3"/>
      <c r="Z2091" s="50" t="s">
        <v>23</v>
      </c>
    </row>
    <row r="2092" spans="1:26" ht="21" customHeight="1">
      <c r="A2092" s="104" t="s">
        <v>24</v>
      </c>
      <c r="B2092" s="114" t="str">
        <f>IF(VLOOKUP($A2090,入力マスター!$A$2:$N$65027,5,FALSE)="","",VLOOKUP($A2090,入力マスター!$A$2:$N$65027,5,FALSE))</f>
        <v/>
      </c>
      <c r="C2092" s="115"/>
      <c r="D2092" s="116"/>
      <c r="E2092" s="21" t="s">
        <v>2</v>
      </c>
      <c r="F2092" s="22"/>
      <c r="G2092" s="48"/>
      <c r="H2092" s="51" t="s">
        <v>21</v>
      </c>
      <c r="I2092" s="3"/>
      <c r="J2092" s="51" t="s">
        <v>21</v>
      </c>
      <c r="K2092" s="3"/>
      <c r="L2092" s="51" t="s">
        <v>21</v>
      </c>
      <c r="M2092" s="3"/>
      <c r="N2092" s="51" t="s">
        <v>21</v>
      </c>
      <c r="O2092" s="3"/>
      <c r="P2092" s="51" t="s">
        <v>21</v>
      </c>
      <c r="Q2092" s="3"/>
      <c r="R2092" s="51" t="s">
        <v>21</v>
      </c>
      <c r="S2092" s="3"/>
      <c r="T2092" s="51" t="s">
        <v>21</v>
      </c>
      <c r="U2092" s="3"/>
      <c r="V2092" s="51" t="s">
        <v>21</v>
      </c>
      <c r="W2092" s="3"/>
      <c r="X2092" s="51" t="s">
        <v>21</v>
      </c>
      <c r="Y2092" s="3"/>
      <c r="Z2092" s="52" t="s">
        <v>21</v>
      </c>
    </row>
    <row r="2093" spans="1:26" ht="21" customHeight="1">
      <c r="A2093" s="105"/>
      <c r="B2093" s="117"/>
      <c r="C2093" s="118"/>
      <c r="D2093" s="119"/>
      <c r="E2093" s="112" t="str">
        <f>IF(VLOOKUP($A2090,入力マスター!$A$2:$N$65027,3,FALSE)="","",VLOOKUP($A2090,入力マスター!$A$2:$N$65027,3,FALSE))</f>
        <v/>
      </c>
      <c r="F2093" s="113"/>
      <c r="G2093" s="2"/>
      <c r="H2093" s="90"/>
      <c r="I2093" s="3"/>
      <c r="J2093" s="90"/>
      <c r="K2093" s="3"/>
      <c r="L2093" s="90"/>
      <c r="M2093" s="3"/>
      <c r="N2093" s="90"/>
      <c r="O2093" s="3"/>
      <c r="P2093" s="90"/>
      <c r="Q2093" s="3"/>
      <c r="R2093" s="90"/>
      <c r="S2093" s="3"/>
      <c r="T2093" s="90"/>
      <c r="U2093" s="3"/>
      <c r="V2093" s="90"/>
      <c r="W2093" s="3"/>
      <c r="X2093" s="90"/>
      <c r="Y2093" s="3"/>
      <c r="Z2093" s="93"/>
    </row>
    <row r="2094" spans="1:26" ht="21" customHeight="1">
      <c r="A2094" s="96" t="s">
        <v>25</v>
      </c>
      <c r="B2094" s="98" t="str">
        <f>IF(VLOOKUP($A2090,入力マスター!$A$2:$N$65027,4,FALSE)="","",VLOOKUP($A2090,入力マスター!$A$2:$N$65027,4,FALSE))</f>
        <v/>
      </c>
      <c r="C2094" s="99"/>
      <c r="D2094" s="99"/>
      <c r="E2094" s="99"/>
      <c r="F2094" s="100"/>
      <c r="G2094" s="49" t="s">
        <v>26</v>
      </c>
      <c r="H2094" s="91"/>
      <c r="I2094" s="3"/>
      <c r="J2094" s="91"/>
      <c r="K2094" s="3"/>
      <c r="L2094" s="91"/>
      <c r="M2094" s="3"/>
      <c r="N2094" s="91"/>
      <c r="O2094" s="3"/>
      <c r="P2094" s="91"/>
      <c r="Q2094" s="3"/>
      <c r="R2094" s="91"/>
      <c r="S2094" s="3"/>
      <c r="T2094" s="91"/>
      <c r="U2094" s="3"/>
      <c r="V2094" s="91"/>
      <c r="W2094" s="3"/>
      <c r="X2094" s="91"/>
      <c r="Y2094" s="3"/>
      <c r="Z2094" s="94"/>
    </row>
    <row r="2095" spans="1:26" ht="21" customHeight="1" thickBot="1">
      <c r="A2095" s="97"/>
      <c r="B2095" s="101"/>
      <c r="C2095" s="102"/>
      <c r="D2095" s="102"/>
      <c r="E2095" s="102"/>
      <c r="F2095" s="103"/>
      <c r="G2095" s="44"/>
      <c r="H2095" s="92"/>
      <c r="I2095" s="3"/>
      <c r="J2095" s="92"/>
      <c r="K2095" s="3"/>
      <c r="L2095" s="92"/>
      <c r="M2095" s="3"/>
      <c r="N2095" s="92"/>
      <c r="O2095" s="3"/>
      <c r="P2095" s="92"/>
      <c r="Q2095" s="3"/>
      <c r="R2095" s="92"/>
      <c r="S2095" s="3"/>
      <c r="T2095" s="92"/>
      <c r="U2095" s="3"/>
      <c r="V2095" s="92"/>
      <c r="W2095" s="3"/>
      <c r="X2095" s="92"/>
      <c r="Y2095" s="3"/>
      <c r="Z2095" s="95"/>
    </row>
    <row r="2096" spans="1:26" ht="21" customHeight="1">
      <c r="A2096" s="106">
        <f t="shared" si="894"/>
        <v>350</v>
      </c>
      <c r="B2096" s="108" t="s">
        <v>18</v>
      </c>
      <c r="C2096" s="108"/>
      <c r="D2096" s="109"/>
      <c r="E2096" s="9" t="s">
        <v>19</v>
      </c>
      <c r="F2096" s="8" t="s">
        <v>20</v>
      </c>
      <c r="G2096" s="45" t="s">
        <v>21</v>
      </c>
      <c r="H2096" s="54" t="s">
        <v>22</v>
      </c>
      <c r="I2096" s="3" t="str">
        <f t="shared" ref="I2096:I2159" si="958">IF(H2097="-","",H2097)</f>
        <v/>
      </c>
      <c r="J2096" s="54" t="s">
        <v>22</v>
      </c>
      <c r="K2096" s="3" t="str">
        <f t="shared" ref="K2096:K2159" si="959">IF(J2097="-","",J2097)</f>
        <v/>
      </c>
      <c r="L2096" s="54" t="s">
        <v>22</v>
      </c>
      <c r="M2096" s="3" t="str">
        <f t="shared" ref="M2096:M2159" si="960">IF(L2097="-","",L2097)</f>
        <v/>
      </c>
      <c r="N2096" s="54" t="s">
        <v>22</v>
      </c>
      <c r="O2096" s="3" t="str">
        <f t="shared" ref="O2096:O2159" si="961">IF(N2097="-","",N2097)</f>
        <v/>
      </c>
      <c r="P2096" s="54" t="s">
        <v>22</v>
      </c>
      <c r="Q2096" s="3" t="str">
        <f t="shared" ref="Q2096:Q2159" si="962">IF(P2097="-","",P2097)</f>
        <v/>
      </c>
      <c r="R2096" s="54" t="s">
        <v>22</v>
      </c>
      <c r="S2096" s="3" t="str">
        <f t="shared" ref="S2096:S2159" si="963">IF(R2097="-","",R2097)</f>
        <v/>
      </c>
      <c r="T2096" s="54" t="s">
        <v>22</v>
      </c>
      <c r="U2096" s="3" t="str">
        <f t="shared" ref="U2096:U2159" si="964">IF(T2097="-","",T2097)</f>
        <v/>
      </c>
      <c r="V2096" s="54" t="s">
        <v>22</v>
      </c>
      <c r="W2096" s="3" t="str">
        <f t="shared" ref="W2096:W2159" si="965">IF(V2097="-","",V2097)</f>
        <v/>
      </c>
      <c r="X2096" s="54" t="s">
        <v>22</v>
      </c>
      <c r="Y2096" s="3" t="str">
        <f t="shared" ref="Y2096:Y2159" si="966">IF(X2097="-","",X2097)</f>
        <v/>
      </c>
      <c r="Z2096" s="55" t="s">
        <v>22</v>
      </c>
    </row>
    <row r="2097" spans="1:26" ht="21" customHeight="1">
      <c r="A2097" s="107"/>
      <c r="B2097" s="110" t="str">
        <f>IF(VLOOKUP($A2096,入力マスター!$A$2:$N$65027,2,FALSE)="","",VLOOKUP($A2096,入力マスター!$A$2:$N$65027,2,FALSE))</f>
        <v/>
      </c>
      <c r="C2097" s="110"/>
      <c r="D2097" s="111"/>
      <c r="E2097" s="10"/>
      <c r="F2097" s="7"/>
      <c r="G2097" s="47"/>
      <c r="H2097" s="46" t="s">
        <v>23</v>
      </c>
      <c r="I2097" s="3"/>
      <c r="J2097" s="46" t="s">
        <v>23</v>
      </c>
      <c r="K2097" s="3"/>
      <c r="L2097" s="46" t="s">
        <v>23</v>
      </c>
      <c r="M2097" s="3"/>
      <c r="N2097" s="46" t="s">
        <v>23</v>
      </c>
      <c r="O2097" s="3"/>
      <c r="P2097" s="46" t="s">
        <v>23</v>
      </c>
      <c r="Q2097" s="3"/>
      <c r="R2097" s="46" t="s">
        <v>23</v>
      </c>
      <c r="S2097" s="3"/>
      <c r="T2097" s="46" t="s">
        <v>23</v>
      </c>
      <c r="U2097" s="3"/>
      <c r="V2097" s="46" t="s">
        <v>23</v>
      </c>
      <c r="W2097" s="3"/>
      <c r="X2097" s="46" t="s">
        <v>23</v>
      </c>
      <c r="Y2097" s="3"/>
      <c r="Z2097" s="50" t="s">
        <v>23</v>
      </c>
    </row>
    <row r="2098" spans="1:26" ht="21" customHeight="1">
      <c r="A2098" s="104" t="s">
        <v>24</v>
      </c>
      <c r="B2098" s="114" t="str">
        <f>IF(VLOOKUP($A2096,入力マスター!$A$2:$N$65027,5,FALSE)="","",VLOOKUP($A2096,入力マスター!$A$2:$N$65027,5,FALSE))</f>
        <v/>
      </c>
      <c r="C2098" s="115"/>
      <c r="D2098" s="116"/>
      <c r="E2098" s="21" t="s">
        <v>2</v>
      </c>
      <c r="F2098" s="22"/>
      <c r="G2098" s="48"/>
      <c r="H2098" s="51" t="s">
        <v>21</v>
      </c>
      <c r="I2098" s="3"/>
      <c r="J2098" s="51" t="s">
        <v>21</v>
      </c>
      <c r="K2098" s="3"/>
      <c r="L2098" s="51" t="s">
        <v>21</v>
      </c>
      <c r="M2098" s="3"/>
      <c r="N2098" s="51" t="s">
        <v>21</v>
      </c>
      <c r="O2098" s="3"/>
      <c r="P2098" s="51" t="s">
        <v>21</v>
      </c>
      <c r="Q2098" s="3"/>
      <c r="R2098" s="51" t="s">
        <v>21</v>
      </c>
      <c r="S2098" s="3"/>
      <c r="T2098" s="51" t="s">
        <v>21</v>
      </c>
      <c r="U2098" s="3"/>
      <c r="V2098" s="51" t="s">
        <v>21</v>
      </c>
      <c r="W2098" s="3"/>
      <c r="X2098" s="51" t="s">
        <v>21</v>
      </c>
      <c r="Y2098" s="3"/>
      <c r="Z2098" s="52" t="s">
        <v>21</v>
      </c>
    </row>
    <row r="2099" spans="1:26" ht="21" customHeight="1">
      <c r="A2099" s="105"/>
      <c r="B2099" s="117"/>
      <c r="C2099" s="118"/>
      <c r="D2099" s="119"/>
      <c r="E2099" s="112" t="str">
        <f>IF(VLOOKUP($A2096,入力マスター!$A$2:$N$65027,3,FALSE)="","",VLOOKUP($A2096,入力マスター!$A$2:$N$65027,3,FALSE))</f>
        <v/>
      </c>
      <c r="F2099" s="113"/>
      <c r="G2099" s="2"/>
      <c r="H2099" s="90"/>
      <c r="I2099" s="3"/>
      <c r="J2099" s="90"/>
      <c r="K2099" s="3"/>
      <c r="L2099" s="90"/>
      <c r="M2099" s="3"/>
      <c r="N2099" s="90"/>
      <c r="O2099" s="3"/>
      <c r="P2099" s="90"/>
      <c r="Q2099" s="3"/>
      <c r="R2099" s="90"/>
      <c r="S2099" s="3"/>
      <c r="T2099" s="90"/>
      <c r="U2099" s="3"/>
      <c r="V2099" s="90"/>
      <c r="W2099" s="3"/>
      <c r="X2099" s="90"/>
      <c r="Y2099" s="3"/>
      <c r="Z2099" s="93"/>
    </row>
    <row r="2100" spans="1:26" ht="21" customHeight="1">
      <c r="A2100" s="96" t="s">
        <v>25</v>
      </c>
      <c r="B2100" s="98" t="str">
        <f>IF(VLOOKUP($A2096,入力マスター!$A$2:$N$65027,4,FALSE)="","",VLOOKUP($A2096,入力マスター!$A$2:$N$65027,4,FALSE))</f>
        <v/>
      </c>
      <c r="C2100" s="99"/>
      <c r="D2100" s="99"/>
      <c r="E2100" s="99"/>
      <c r="F2100" s="100"/>
      <c r="G2100" s="49" t="s">
        <v>26</v>
      </c>
      <c r="H2100" s="91"/>
      <c r="I2100" s="3"/>
      <c r="J2100" s="91"/>
      <c r="K2100" s="3"/>
      <c r="L2100" s="91"/>
      <c r="M2100" s="3"/>
      <c r="N2100" s="91"/>
      <c r="O2100" s="3"/>
      <c r="P2100" s="91"/>
      <c r="Q2100" s="3"/>
      <c r="R2100" s="91"/>
      <c r="S2100" s="3"/>
      <c r="T2100" s="91"/>
      <c r="U2100" s="3"/>
      <c r="V2100" s="91"/>
      <c r="W2100" s="3"/>
      <c r="X2100" s="91"/>
      <c r="Y2100" s="3"/>
      <c r="Z2100" s="94"/>
    </row>
    <row r="2101" spans="1:26" ht="21" customHeight="1" thickBot="1">
      <c r="A2101" s="97"/>
      <c r="B2101" s="101"/>
      <c r="C2101" s="102"/>
      <c r="D2101" s="102"/>
      <c r="E2101" s="102"/>
      <c r="F2101" s="103"/>
      <c r="G2101" s="44"/>
      <c r="H2101" s="92"/>
      <c r="I2101" s="3"/>
      <c r="J2101" s="92"/>
      <c r="K2101" s="3"/>
      <c r="L2101" s="92"/>
      <c r="M2101" s="3"/>
      <c r="N2101" s="92"/>
      <c r="O2101" s="3"/>
      <c r="P2101" s="92"/>
      <c r="Q2101" s="3"/>
      <c r="R2101" s="92"/>
      <c r="S2101" s="3"/>
      <c r="T2101" s="92"/>
      <c r="U2101" s="3"/>
      <c r="V2101" s="92"/>
      <c r="W2101" s="3"/>
      <c r="X2101" s="92"/>
      <c r="Y2101" s="3"/>
      <c r="Z2101" s="95"/>
    </row>
    <row r="2102" spans="1:26" ht="21" customHeight="1">
      <c r="A2102" s="106">
        <f t="shared" si="894"/>
        <v>351</v>
      </c>
      <c r="B2102" s="108" t="s">
        <v>18</v>
      </c>
      <c r="C2102" s="108"/>
      <c r="D2102" s="109"/>
      <c r="E2102" s="9" t="s">
        <v>19</v>
      </c>
      <c r="F2102" s="8" t="s">
        <v>20</v>
      </c>
      <c r="G2102" s="45" t="s">
        <v>21</v>
      </c>
      <c r="H2102" s="54" t="s">
        <v>22</v>
      </c>
      <c r="I2102" s="3" t="str">
        <f t="shared" ref="I2102:I2165" si="967">IF(H2103="-","",H2103)</f>
        <v/>
      </c>
      <c r="J2102" s="54" t="s">
        <v>22</v>
      </c>
      <c r="K2102" s="3" t="str">
        <f t="shared" ref="K2102:K2165" si="968">IF(J2103="-","",J2103)</f>
        <v/>
      </c>
      <c r="L2102" s="54" t="s">
        <v>22</v>
      </c>
      <c r="M2102" s="3" t="str">
        <f t="shared" ref="M2102:M2165" si="969">IF(L2103="-","",L2103)</f>
        <v/>
      </c>
      <c r="N2102" s="54" t="s">
        <v>22</v>
      </c>
      <c r="O2102" s="3" t="str">
        <f t="shared" ref="O2102:O2165" si="970">IF(N2103="-","",N2103)</f>
        <v/>
      </c>
      <c r="P2102" s="54" t="s">
        <v>22</v>
      </c>
      <c r="Q2102" s="3" t="str">
        <f t="shared" ref="Q2102:Q2165" si="971">IF(P2103="-","",P2103)</f>
        <v/>
      </c>
      <c r="R2102" s="54" t="s">
        <v>22</v>
      </c>
      <c r="S2102" s="3" t="str">
        <f t="shared" ref="S2102:S2165" si="972">IF(R2103="-","",R2103)</f>
        <v/>
      </c>
      <c r="T2102" s="54" t="s">
        <v>22</v>
      </c>
      <c r="U2102" s="3" t="str">
        <f t="shared" ref="U2102:U2165" si="973">IF(T2103="-","",T2103)</f>
        <v/>
      </c>
      <c r="V2102" s="54" t="s">
        <v>22</v>
      </c>
      <c r="W2102" s="3" t="str">
        <f t="shared" ref="W2102:W2165" si="974">IF(V2103="-","",V2103)</f>
        <v/>
      </c>
      <c r="X2102" s="54" t="s">
        <v>22</v>
      </c>
      <c r="Y2102" s="3" t="str">
        <f t="shared" ref="Y2102:Y2165" si="975">IF(X2103="-","",X2103)</f>
        <v/>
      </c>
      <c r="Z2102" s="55" t="s">
        <v>22</v>
      </c>
    </row>
    <row r="2103" spans="1:26" ht="21" customHeight="1">
      <c r="A2103" s="107"/>
      <c r="B2103" s="110" t="str">
        <f>IF(VLOOKUP($A2102,入力マスター!$A$2:$N$65027,2,FALSE)="","",VLOOKUP($A2102,入力マスター!$A$2:$N$65027,2,FALSE))</f>
        <v/>
      </c>
      <c r="C2103" s="110"/>
      <c r="D2103" s="111"/>
      <c r="E2103" s="10"/>
      <c r="F2103" s="7"/>
      <c r="G2103" s="47"/>
      <c r="H2103" s="46" t="s">
        <v>23</v>
      </c>
      <c r="I2103" s="3"/>
      <c r="J2103" s="46" t="s">
        <v>23</v>
      </c>
      <c r="K2103" s="3"/>
      <c r="L2103" s="46" t="s">
        <v>23</v>
      </c>
      <c r="M2103" s="3"/>
      <c r="N2103" s="46" t="s">
        <v>23</v>
      </c>
      <c r="O2103" s="3"/>
      <c r="P2103" s="46" t="s">
        <v>23</v>
      </c>
      <c r="Q2103" s="3"/>
      <c r="R2103" s="46" t="s">
        <v>23</v>
      </c>
      <c r="S2103" s="3"/>
      <c r="T2103" s="46" t="s">
        <v>23</v>
      </c>
      <c r="U2103" s="3"/>
      <c r="V2103" s="46" t="s">
        <v>23</v>
      </c>
      <c r="W2103" s="3"/>
      <c r="X2103" s="46" t="s">
        <v>23</v>
      </c>
      <c r="Y2103" s="3"/>
      <c r="Z2103" s="50" t="s">
        <v>23</v>
      </c>
    </row>
    <row r="2104" spans="1:26" ht="21" customHeight="1">
      <c r="A2104" s="104" t="s">
        <v>24</v>
      </c>
      <c r="B2104" s="114" t="str">
        <f>IF(VLOOKUP($A2102,入力マスター!$A$2:$N$65027,5,FALSE)="","",VLOOKUP($A2102,入力マスター!$A$2:$N$65027,5,FALSE))</f>
        <v/>
      </c>
      <c r="C2104" s="115"/>
      <c r="D2104" s="116"/>
      <c r="E2104" s="21" t="s">
        <v>2</v>
      </c>
      <c r="F2104" s="22"/>
      <c r="G2104" s="48"/>
      <c r="H2104" s="51" t="s">
        <v>21</v>
      </c>
      <c r="I2104" s="3"/>
      <c r="J2104" s="51" t="s">
        <v>21</v>
      </c>
      <c r="K2104" s="3"/>
      <c r="L2104" s="51" t="s">
        <v>21</v>
      </c>
      <c r="M2104" s="3"/>
      <c r="N2104" s="51" t="s">
        <v>21</v>
      </c>
      <c r="O2104" s="3"/>
      <c r="P2104" s="51" t="s">
        <v>21</v>
      </c>
      <c r="Q2104" s="3"/>
      <c r="R2104" s="51" t="s">
        <v>21</v>
      </c>
      <c r="S2104" s="3"/>
      <c r="T2104" s="51" t="s">
        <v>21</v>
      </c>
      <c r="U2104" s="3"/>
      <c r="V2104" s="51" t="s">
        <v>21</v>
      </c>
      <c r="W2104" s="3"/>
      <c r="X2104" s="51" t="s">
        <v>21</v>
      </c>
      <c r="Y2104" s="3"/>
      <c r="Z2104" s="52" t="s">
        <v>21</v>
      </c>
    </row>
    <row r="2105" spans="1:26" ht="21" customHeight="1">
      <c r="A2105" s="105"/>
      <c r="B2105" s="117"/>
      <c r="C2105" s="118"/>
      <c r="D2105" s="119"/>
      <c r="E2105" s="112" t="str">
        <f>IF(VLOOKUP($A2102,入力マスター!$A$2:$N$65027,3,FALSE)="","",VLOOKUP($A2102,入力マスター!$A$2:$N$65027,3,FALSE))</f>
        <v/>
      </c>
      <c r="F2105" s="113"/>
      <c r="G2105" s="2"/>
      <c r="H2105" s="90"/>
      <c r="I2105" s="3"/>
      <c r="J2105" s="90"/>
      <c r="K2105" s="3"/>
      <c r="L2105" s="90"/>
      <c r="M2105" s="3"/>
      <c r="N2105" s="90"/>
      <c r="O2105" s="3"/>
      <c r="P2105" s="90"/>
      <c r="Q2105" s="3"/>
      <c r="R2105" s="90"/>
      <c r="S2105" s="3"/>
      <c r="T2105" s="90"/>
      <c r="U2105" s="3"/>
      <c r="V2105" s="90"/>
      <c r="W2105" s="3"/>
      <c r="X2105" s="90"/>
      <c r="Y2105" s="3"/>
      <c r="Z2105" s="93"/>
    </row>
    <row r="2106" spans="1:26" ht="21" customHeight="1">
      <c r="A2106" s="96" t="s">
        <v>25</v>
      </c>
      <c r="B2106" s="98" t="str">
        <f>IF(VLOOKUP($A2102,入力マスター!$A$2:$N$65027,4,FALSE)="","",VLOOKUP($A2102,入力マスター!$A$2:$N$65027,4,FALSE))</f>
        <v/>
      </c>
      <c r="C2106" s="99"/>
      <c r="D2106" s="99"/>
      <c r="E2106" s="99"/>
      <c r="F2106" s="100"/>
      <c r="G2106" s="49" t="s">
        <v>26</v>
      </c>
      <c r="H2106" s="91"/>
      <c r="I2106" s="3"/>
      <c r="J2106" s="91"/>
      <c r="K2106" s="3"/>
      <c r="L2106" s="91"/>
      <c r="M2106" s="3"/>
      <c r="N2106" s="91"/>
      <c r="O2106" s="3"/>
      <c r="P2106" s="91"/>
      <c r="Q2106" s="3"/>
      <c r="R2106" s="91"/>
      <c r="S2106" s="3"/>
      <c r="T2106" s="91"/>
      <c r="U2106" s="3"/>
      <c r="V2106" s="91"/>
      <c r="W2106" s="3"/>
      <c r="X2106" s="91"/>
      <c r="Y2106" s="3"/>
      <c r="Z2106" s="94"/>
    </row>
    <row r="2107" spans="1:26" ht="21" customHeight="1" thickBot="1">
      <c r="A2107" s="97"/>
      <c r="B2107" s="101"/>
      <c r="C2107" s="102"/>
      <c r="D2107" s="102"/>
      <c r="E2107" s="102"/>
      <c r="F2107" s="103"/>
      <c r="G2107" s="44"/>
      <c r="H2107" s="92"/>
      <c r="I2107" s="3"/>
      <c r="J2107" s="92"/>
      <c r="K2107" s="3"/>
      <c r="L2107" s="92"/>
      <c r="M2107" s="3"/>
      <c r="N2107" s="92"/>
      <c r="O2107" s="3"/>
      <c r="P2107" s="92"/>
      <c r="Q2107" s="3"/>
      <c r="R2107" s="92"/>
      <c r="S2107" s="3"/>
      <c r="T2107" s="92"/>
      <c r="U2107" s="3"/>
      <c r="V2107" s="92"/>
      <c r="W2107" s="3"/>
      <c r="X2107" s="92"/>
      <c r="Y2107" s="3"/>
      <c r="Z2107" s="95"/>
    </row>
    <row r="2108" spans="1:26" ht="21" customHeight="1">
      <c r="A2108" s="106">
        <f t="shared" si="894"/>
        <v>352</v>
      </c>
      <c r="B2108" s="108" t="s">
        <v>18</v>
      </c>
      <c r="C2108" s="108"/>
      <c r="D2108" s="109"/>
      <c r="E2108" s="9" t="s">
        <v>19</v>
      </c>
      <c r="F2108" s="8" t="s">
        <v>20</v>
      </c>
      <c r="G2108" s="45" t="s">
        <v>21</v>
      </c>
      <c r="H2108" s="54" t="s">
        <v>22</v>
      </c>
      <c r="I2108" s="3" t="str">
        <f t="shared" ref="I2108:I2171" si="976">IF(H2109="-","",H2109)</f>
        <v/>
      </c>
      <c r="J2108" s="54" t="s">
        <v>22</v>
      </c>
      <c r="K2108" s="3" t="str">
        <f t="shared" ref="K2108:K2171" si="977">IF(J2109="-","",J2109)</f>
        <v/>
      </c>
      <c r="L2108" s="54" t="s">
        <v>22</v>
      </c>
      <c r="M2108" s="3" t="str">
        <f t="shared" ref="M2108:M2171" si="978">IF(L2109="-","",L2109)</f>
        <v/>
      </c>
      <c r="N2108" s="54" t="s">
        <v>22</v>
      </c>
      <c r="O2108" s="3" t="str">
        <f t="shared" ref="O2108:O2171" si="979">IF(N2109="-","",N2109)</f>
        <v/>
      </c>
      <c r="P2108" s="54" t="s">
        <v>22</v>
      </c>
      <c r="Q2108" s="3" t="str">
        <f t="shared" ref="Q2108:Q2171" si="980">IF(P2109="-","",P2109)</f>
        <v/>
      </c>
      <c r="R2108" s="54" t="s">
        <v>22</v>
      </c>
      <c r="S2108" s="3" t="str">
        <f t="shared" ref="S2108:S2171" si="981">IF(R2109="-","",R2109)</f>
        <v/>
      </c>
      <c r="T2108" s="54" t="s">
        <v>22</v>
      </c>
      <c r="U2108" s="3" t="str">
        <f t="shared" ref="U2108:U2171" si="982">IF(T2109="-","",T2109)</f>
        <v/>
      </c>
      <c r="V2108" s="54" t="s">
        <v>22</v>
      </c>
      <c r="W2108" s="3" t="str">
        <f t="shared" ref="W2108:W2171" si="983">IF(V2109="-","",V2109)</f>
        <v/>
      </c>
      <c r="X2108" s="54" t="s">
        <v>22</v>
      </c>
      <c r="Y2108" s="3" t="str">
        <f t="shared" ref="Y2108:Y2171" si="984">IF(X2109="-","",X2109)</f>
        <v/>
      </c>
      <c r="Z2108" s="55" t="s">
        <v>22</v>
      </c>
    </row>
    <row r="2109" spans="1:26" ht="21" customHeight="1">
      <c r="A2109" s="107"/>
      <c r="B2109" s="110" t="str">
        <f>IF(VLOOKUP($A2108,入力マスター!$A$2:$N$65027,2,FALSE)="","",VLOOKUP($A2108,入力マスター!$A$2:$N$65027,2,FALSE))</f>
        <v/>
      </c>
      <c r="C2109" s="110"/>
      <c r="D2109" s="111"/>
      <c r="E2109" s="10"/>
      <c r="F2109" s="7"/>
      <c r="G2109" s="47"/>
      <c r="H2109" s="46" t="s">
        <v>23</v>
      </c>
      <c r="I2109" s="3"/>
      <c r="J2109" s="46" t="s">
        <v>23</v>
      </c>
      <c r="K2109" s="3"/>
      <c r="L2109" s="46" t="s">
        <v>23</v>
      </c>
      <c r="M2109" s="3"/>
      <c r="N2109" s="46" t="s">
        <v>23</v>
      </c>
      <c r="O2109" s="3"/>
      <c r="P2109" s="46" t="s">
        <v>23</v>
      </c>
      <c r="Q2109" s="3"/>
      <c r="R2109" s="46" t="s">
        <v>23</v>
      </c>
      <c r="S2109" s="3"/>
      <c r="T2109" s="46" t="s">
        <v>23</v>
      </c>
      <c r="U2109" s="3"/>
      <c r="V2109" s="46" t="s">
        <v>23</v>
      </c>
      <c r="W2109" s="3"/>
      <c r="X2109" s="46" t="s">
        <v>23</v>
      </c>
      <c r="Y2109" s="3"/>
      <c r="Z2109" s="50" t="s">
        <v>23</v>
      </c>
    </row>
    <row r="2110" spans="1:26" ht="21" customHeight="1">
      <c r="A2110" s="104" t="s">
        <v>24</v>
      </c>
      <c r="B2110" s="114" t="str">
        <f>IF(VLOOKUP($A2108,入力マスター!$A$2:$N$65027,5,FALSE)="","",VLOOKUP($A2108,入力マスター!$A$2:$N$65027,5,FALSE))</f>
        <v/>
      </c>
      <c r="C2110" s="115"/>
      <c r="D2110" s="116"/>
      <c r="E2110" s="21" t="s">
        <v>2</v>
      </c>
      <c r="F2110" s="22"/>
      <c r="G2110" s="48"/>
      <c r="H2110" s="51" t="s">
        <v>21</v>
      </c>
      <c r="I2110" s="3"/>
      <c r="J2110" s="51" t="s">
        <v>21</v>
      </c>
      <c r="K2110" s="3"/>
      <c r="L2110" s="51" t="s">
        <v>21</v>
      </c>
      <c r="M2110" s="3"/>
      <c r="N2110" s="51" t="s">
        <v>21</v>
      </c>
      <c r="O2110" s="3"/>
      <c r="P2110" s="51" t="s">
        <v>21</v>
      </c>
      <c r="Q2110" s="3"/>
      <c r="R2110" s="51" t="s">
        <v>21</v>
      </c>
      <c r="S2110" s="3"/>
      <c r="T2110" s="51" t="s">
        <v>21</v>
      </c>
      <c r="U2110" s="3"/>
      <c r="V2110" s="51" t="s">
        <v>21</v>
      </c>
      <c r="W2110" s="3"/>
      <c r="X2110" s="51" t="s">
        <v>21</v>
      </c>
      <c r="Y2110" s="3"/>
      <c r="Z2110" s="52" t="s">
        <v>21</v>
      </c>
    </row>
    <row r="2111" spans="1:26" ht="21" customHeight="1">
      <c r="A2111" s="105"/>
      <c r="B2111" s="117"/>
      <c r="C2111" s="118"/>
      <c r="D2111" s="119"/>
      <c r="E2111" s="112" t="str">
        <f>IF(VLOOKUP($A2108,入力マスター!$A$2:$N$65027,3,FALSE)="","",VLOOKUP($A2108,入力マスター!$A$2:$N$65027,3,FALSE))</f>
        <v/>
      </c>
      <c r="F2111" s="113"/>
      <c r="G2111" s="2"/>
      <c r="H2111" s="90"/>
      <c r="I2111" s="3"/>
      <c r="J2111" s="90"/>
      <c r="K2111" s="3"/>
      <c r="L2111" s="90"/>
      <c r="M2111" s="3"/>
      <c r="N2111" s="90"/>
      <c r="O2111" s="3"/>
      <c r="P2111" s="90"/>
      <c r="Q2111" s="3"/>
      <c r="R2111" s="90"/>
      <c r="S2111" s="3"/>
      <c r="T2111" s="90"/>
      <c r="U2111" s="3"/>
      <c r="V2111" s="90"/>
      <c r="W2111" s="3"/>
      <c r="X2111" s="90"/>
      <c r="Y2111" s="3"/>
      <c r="Z2111" s="93"/>
    </row>
    <row r="2112" spans="1:26" ht="21" customHeight="1">
      <c r="A2112" s="96" t="s">
        <v>25</v>
      </c>
      <c r="B2112" s="98" t="str">
        <f>IF(VLOOKUP($A2108,入力マスター!$A$2:$N$65027,4,FALSE)="","",VLOOKUP($A2108,入力マスター!$A$2:$N$65027,4,FALSE))</f>
        <v/>
      </c>
      <c r="C2112" s="99"/>
      <c r="D2112" s="99"/>
      <c r="E2112" s="99"/>
      <c r="F2112" s="100"/>
      <c r="G2112" s="49" t="s">
        <v>26</v>
      </c>
      <c r="H2112" s="91"/>
      <c r="I2112" s="3"/>
      <c r="J2112" s="91"/>
      <c r="K2112" s="3"/>
      <c r="L2112" s="91"/>
      <c r="M2112" s="3"/>
      <c r="N2112" s="91"/>
      <c r="O2112" s="3"/>
      <c r="P2112" s="91"/>
      <c r="Q2112" s="3"/>
      <c r="R2112" s="91"/>
      <c r="S2112" s="3"/>
      <c r="T2112" s="91"/>
      <c r="U2112" s="3"/>
      <c r="V2112" s="91"/>
      <c r="W2112" s="3"/>
      <c r="X2112" s="91"/>
      <c r="Y2112" s="3"/>
      <c r="Z2112" s="94"/>
    </row>
    <row r="2113" spans="1:26" ht="21" customHeight="1" thickBot="1">
      <c r="A2113" s="97"/>
      <c r="B2113" s="101"/>
      <c r="C2113" s="102"/>
      <c r="D2113" s="102"/>
      <c r="E2113" s="102"/>
      <c r="F2113" s="103"/>
      <c r="G2113" s="44"/>
      <c r="H2113" s="92"/>
      <c r="I2113" s="3"/>
      <c r="J2113" s="92"/>
      <c r="K2113" s="3"/>
      <c r="L2113" s="92"/>
      <c r="M2113" s="3"/>
      <c r="N2113" s="92"/>
      <c r="O2113" s="3"/>
      <c r="P2113" s="92"/>
      <c r="Q2113" s="3"/>
      <c r="R2113" s="92"/>
      <c r="S2113" s="3"/>
      <c r="T2113" s="92"/>
      <c r="U2113" s="3"/>
      <c r="V2113" s="92"/>
      <c r="W2113" s="3"/>
      <c r="X2113" s="92"/>
      <c r="Y2113" s="3"/>
      <c r="Z2113" s="95"/>
    </row>
    <row r="2114" spans="1:26" ht="21" customHeight="1">
      <c r="A2114" s="106">
        <f t="shared" si="894"/>
        <v>353</v>
      </c>
      <c r="B2114" s="108" t="s">
        <v>18</v>
      </c>
      <c r="C2114" s="108"/>
      <c r="D2114" s="109"/>
      <c r="E2114" s="9" t="s">
        <v>19</v>
      </c>
      <c r="F2114" s="8" t="s">
        <v>20</v>
      </c>
      <c r="G2114" s="45" t="s">
        <v>21</v>
      </c>
      <c r="H2114" s="54" t="s">
        <v>22</v>
      </c>
      <c r="I2114" s="3" t="str">
        <f t="shared" ref="I2114:I2177" si="985">IF(H2115="-","",H2115)</f>
        <v/>
      </c>
      <c r="J2114" s="54" t="s">
        <v>22</v>
      </c>
      <c r="K2114" s="3" t="str">
        <f t="shared" ref="K2114:K2177" si="986">IF(J2115="-","",J2115)</f>
        <v/>
      </c>
      <c r="L2114" s="54" t="s">
        <v>22</v>
      </c>
      <c r="M2114" s="3" t="str">
        <f t="shared" ref="M2114:M2177" si="987">IF(L2115="-","",L2115)</f>
        <v/>
      </c>
      <c r="N2114" s="54" t="s">
        <v>22</v>
      </c>
      <c r="O2114" s="3" t="str">
        <f t="shared" ref="O2114:O2177" si="988">IF(N2115="-","",N2115)</f>
        <v/>
      </c>
      <c r="P2114" s="54" t="s">
        <v>22</v>
      </c>
      <c r="Q2114" s="3" t="str">
        <f t="shared" ref="Q2114:Q2177" si="989">IF(P2115="-","",P2115)</f>
        <v/>
      </c>
      <c r="R2114" s="54" t="s">
        <v>22</v>
      </c>
      <c r="S2114" s="3" t="str">
        <f t="shared" ref="S2114:S2177" si="990">IF(R2115="-","",R2115)</f>
        <v/>
      </c>
      <c r="T2114" s="54" t="s">
        <v>22</v>
      </c>
      <c r="U2114" s="3" t="str">
        <f t="shared" ref="U2114:U2177" si="991">IF(T2115="-","",T2115)</f>
        <v/>
      </c>
      <c r="V2114" s="54" t="s">
        <v>22</v>
      </c>
      <c r="W2114" s="3" t="str">
        <f t="shared" ref="W2114:W2177" si="992">IF(V2115="-","",V2115)</f>
        <v/>
      </c>
      <c r="X2114" s="54" t="s">
        <v>22</v>
      </c>
      <c r="Y2114" s="3" t="str">
        <f t="shared" ref="Y2114:Y2177" si="993">IF(X2115="-","",X2115)</f>
        <v/>
      </c>
      <c r="Z2114" s="55" t="s">
        <v>22</v>
      </c>
    </row>
    <row r="2115" spans="1:26" ht="21" customHeight="1">
      <c r="A2115" s="107"/>
      <c r="B2115" s="110" t="str">
        <f>IF(VLOOKUP($A2114,入力マスター!$A$2:$N$65027,2,FALSE)="","",VLOOKUP($A2114,入力マスター!$A$2:$N$65027,2,FALSE))</f>
        <v/>
      </c>
      <c r="C2115" s="110"/>
      <c r="D2115" s="111"/>
      <c r="E2115" s="10"/>
      <c r="F2115" s="7"/>
      <c r="G2115" s="47"/>
      <c r="H2115" s="46" t="s">
        <v>23</v>
      </c>
      <c r="I2115" s="3"/>
      <c r="J2115" s="46" t="s">
        <v>23</v>
      </c>
      <c r="K2115" s="3"/>
      <c r="L2115" s="46" t="s">
        <v>23</v>
      </c>
      <c r="M2115" s="3"/>
      <c r="N2115" s="46" t="s">
        <v>23</v>
      </c>
      <c r="O2115" s="3"/>
      <c r="P2115" s="46" t="s">
        <v>23</v>
      </c>
      <c r="Q2115" s="3"/>
      <c r="R2115" s="46" t="s">
        <v>23</v>
      </c>
      <c r="S2115" s="3"/>
      <c r="T2115" s="46" t="s">
        <v>23</v>
      </c>
      <c r="U2115" s="3"/>
      <c r="V2115" s="46" t="s">
        <v>23</v>
      </c>
      <c r="W2115" s="3"/>
      <c r="X2115" s="46" t="s">
        <v>23</v>
      </c>
      <c r="Y2115" s="3"/>
      <c r="Z2115" s="50" t="s">
        <v>23</v>
      </c>
    </row>
    <row r="2116" spans="1:26" ht="21" customHeight="1">
      <c r="A2116" s="104" t="s">
        <v>24</v>
      </c>
      <c r="B2116" s="114" t="str">
        <f>IF(VLOOKUP($A2114,入力マスター!$A$2:$N$65027,5,FALSE)="","",VLOOKUP($A2114,入力マスター!$A$2:$N$65027,5,FALSE))</f>
        <v/>
      </c>
      <c r="C2116" s="115"/>
      <c r="D2116" s="116"/>
      <c r="E2116" s="21" t="s">
        <v>2</v>
      </c>
      <c r="F2116" s="22"/>
      <c r="G2116" s="48"/>
      <c r="H2116" s="51" t="s">
        <v>21</v>
      </c>
      <c r="I2116" s="3"/>
      <c r="J2116" s="51" t="s">
        <v>21</v>
      </c>
      <c r="K2116" s="3"/>
      <c r="L2116" s="51" t="s">
        <v>21</v>
      </c>
      <c r="M2116" s="3"/>
      <c r="N2116" s="51" t="s">
        <v>21</v>
      </c>
      <c r="O2116" s="3"/>
      <c r="P2116" s="51" t="s">
        <v>21</v>
      </c>
      <c r="Q2116" s="3"/>
      <c r="R2116" s="51" t="s">
        <v>21</v>
      </c>
      <c r="S2116" s="3"/>
      <c r="T2116" s="51" t="s">
        <v>21</v>
      </c>
      <c r="U2116" s="3"/>
      <c r="V2116" s="51" t="s">
        <v>21</v>
      </c>
      <c r="W2116" s="3"/>
      <c r="X2116" s="51" t="s">
        <v>21</v>
      </c>
      <c r="Y2116" s="3"/>
      <c r="Z2116" s="52" t="s">
        <v>21</v>
      </c>
    </row>
    <row r="2117" spans="1:26" ht="21" customHeight="1">
      <c r="A2117" s="105"/>
      <c r="B2117" s="117"/>
      <c r="C2117" s="118"/>
      <c r="D2117" s="119"/>
      <c r="E2117" s="112" t="str">
        <f>IF(VLOOKUP($A2114,入力マスター!$A$2:$N$65027,3,FALSE)="","",VLOOKUP($A2114,入力マスター!$A$2:$N$65027,3,FALSE))</f>
        <v/>
      </c>
      <c r="F2117" s="113"/>
      <c r="G2117" s="2"/>
      <c r="H2117" s="90"/>
      <c r="I2117" s="3"/>
      <c r="J2117" s="90"/>
      <c r="K2117" s="3"/>
      <c r="L2117" s="90"/>
      <c r="M2117" s="3"/>
      <c r="N2117" s="90"/>
      <c r="O2117" s="3"/>
      <c r="P2117" s="90"/>
      <c r="Q2117" s="3"/>
      <c r="R2117" s="90"/>
      <c r="S2117" s="3"/>
      <c r="T2117" s="90"/>
      <c r="U2117" s="3"/>
      <c r="V2117" s="90"/>
      <c r="W2117" s="3"/>
      <c r="X2117" s="90"/>
      <c r="Y2117" s="3"/>
      <c r="Z2117" s="93"/>
    </row>
    <row r="2118" spans="1:26" ht="21" customHeight="1">
      <c r="A2118" s="96" t="s">
        <v>25</v>
      </c>
      <c r="B2118" s="98" t="str">
        <f>IF(VLOOKUP($A2114,入力マスター!$A$2:$N$65027,4,FALSE)="","",VLOOKUP($A2114,入力マスター!$A$2:$N$65027,4,FALSE))</f>
        <v/>
      </c>
      <c r="C2118" s="99"/>
      <c r="D2118" s="99"/>
      <c r="E2118" s="99"/>
      <c r="F2118" s="100"/>
      <c r="G2118" s="49" t="s">
        <v>26</v>
      </c>
      <c r="H2118" s="91"/>
      <c r="I2118" s="3"/>
      <c r="J2118" s="91"/>
      <c r="K2118" s="3"/>
      <c r="L2118" s="91"/>
      <c r="M2118" s="3"/>
      <c r="N2118" s="91"/>
      <c r="O2118" s="3"/>
      <c r="P2118" s="91"/>
      <c r="Q2118" s="3"/>
      <c r="R2118" s="91"/>
      <c r="S2118" s="3"/>
      <c r="T2118" s="91"/>
      <c r="U2118" s="3"/>
      <c r="V2118" s="91"/>
      <c r="W2118" s="3"/>
      <c r="X2118" s="91"/>
      <c r="Y2118" s="3"/>
      <c r="Z2118" s="94"/>
    </row>
    <row r="2119" spans="1:26" ht="21" customHeight="1" thickBot="1">
      <c r="A2119" s="97"/>
      <c r="B2119" s="101"/>
      <c r="C2119" s="102"/>
      <c r="D2119" s="102"/>
      <c r="E2119" s="102"/>
      <c r="F2119" s="103"/>
      <c r="G2119" s="44"/>
      <c r="H2119" s="92"/>
      <c r="I2119" s="3"/>
      <c r="J2119" s="92"/>
      <c r="K2119" s="3"/>
      <c r="L2119" s="92"/>
      <c r="M2119" s="3"/>
      <c r="N2119" s="92"/>
      <c r="O2119" s="3"/>
      <c r="P2119" s="92"/>
      <c r="Q2119" s="3"/>
      <c r="R2119" s="92"/>
      <c r="S2119" s="3"/>
      <c r="T2119" s="92"/>
      <c r="U2119" s="3"/>
      <c r="V2119" s="92"/>
      <c r="W2119" s="3"/>
      <c r="X2119" s="92"/>
      <c r="Y2119" s="3"/>
      <c r="Z2119" s="95"/>
    </row>
    <row r="2120" spans="1:26" ht="21" customHeight="1">
      <c r="A2120" s="106">
        <f t="shared" ref="A2120:A2180" si="994">A2114+1</f>
        <v>354</v>
      </c>
      <c r="B2120" s="108" t="s">
        <v>18</v>
      </c>
      <c r="C2120" s="108"/>
      <c r="D2120" s="109"/>
      <c r="E2120" s="9" t="s">
        <v>19</v>
      </c>
      <c r="F2120" s="8" t="s">
        <v>20</v>
      </c>
      <c r="G2120" s="45" t="s">
        <v>21</v>
      </c>
      <c r="H2120" s="54" t="s">
        <v>22</v>
      </c>
      <c r="I2120" s="3" t="str">
        <f t="shared" ref="I2120:I2183" si="995">IF(H2121="-","",H2121)</f>
        <v/>
      </c>
      <c r="J2120" s="54" t="s">
        <v>22</v>
      </c>
      <c r="K2120" s="3" t="str">
        <f t="shared" ref="K2120:K2183" si="996">IF(J2121="-","",J2121)</f>
        <v/>
      </c>
      <c r="L2120" s="54" t="s">
        <v>22</v>
      </c>
      <c r="M2120" s="3" t="str">
        <f t="shared" ref="M2120:M2183" si="997">IF(L2121="-","",L2121)</f>
        <v/>
      </c>
      <c r="N2120" s="54" t="s">
        <v>22</v>
      </c>
      <c r="O2120" s="3" t="str">
        <f t="shared" ref="O2120:O2183" si="998">IF(N2121="-","",N2121)</f>
        <v/>
      </c>
      <c r="P2120" s="54" t="s">
        <v>22</v>
      </c>
      <c r="Q2120" s="3" t="str">
        <f t="shared" ref="Q2120:Q2183" si="999">IF(P2121="-","",P2121)</f>
        <v/>
      </c>
      <c r="R2120" s="54" t="s">
        <v>22</v>
      </c>
      <c r="S2120" s="3" t="str">
        <f t="shared" ref="S2120:S2183" si="1000">IF(R2121="-","",R2121)</f>
        <v/>
      </c>
      <c r="T2120" s="54" t="s">
        <v>22</v>
      </c>
      <c r="U2120" s="3" t="str">
        <f t="shared" ref="U2120:U2183" si="1001">IF(T2121="-","",T2121)</f>
        <v/>
      </c>
      <c r="V2120" s="54" t="s">
        <v>22</v>
      </c>
      <c r="W2120" s="3" t="str">
        <f t="shared" ref="W2120:W2183" si="1002">IF(V2121="-","",V2121)</f>
        <v/>
      </c>
      <c r="X2120" s="54" t="s">
        <v>22</v>
      </c>
      <c r="Y2120" s="3" t="str">
        <f t="shared" ref="Y2120:Y2183" si="1003">IF(X2121="-","",X2121)</f>
        <v/>
      </c>
      <c r="Z2120" s="55" t="s">
        <v>22</v>
      </c>
    </row>
    <row r="2121" spans="1:26" ht="21" customHeight="1">
      <c r="A2121" s="107"/>
      <c r="B2121" s="110" t="str">
        <f>IF(VLOOKUP($A2120,入力マスター!$A$2:$N$65027,2,FALSE)="","",VLOOKUP($A2120,入力マスター!$A$2:$N$65027,2,FALSE))</f>
        <v/>
      </c>
      <c r="C2121" s="110"/>
      <c r="D2121" s="111"/>
      <c r="E2121" s="10"/>
      <c r="F2121" s="7"/>
      <c r="G2121" s="47"/>
      <c r="H2121" s="46" t="s">
        <v>23</v>
      </c>
      <c r="I2121" s="3"/>
      <c r="J2121" s="46" t="s">
        <v>23</v>
      </c>
      <c r="K2121" s="3"/>
      <c r="L2121" s="46" t="s">
        <v>23</v>
      </c>
      <c r="M2121" s="3"/>
      <c r="N2121" s="46" t="s">
        <v>23</v>
      </c>
      <c r="O2121" s="3"/>
      <c r="P2121" s="46" t="s">
        <v>23</v>
      </c>
      <c r="Q2121" s="3"/>
      <c r="R2121" s="46" t="s">
        <v>23</v>
      </c>
      <c r="S2121" s="3"/>
      <c r="T2121" s="46" t="s">
        <v>23</v>
      </c>
      <c r="U2121" s="3"/>
      <c r="V2121" s="46" t="s">
        <v>23</v>
      </c>
      <c r="W2121" s="3"/>
      <c r="X2121" s="46" t="s">
        <v>23</v>
      </c>
      <c r="Y2121" s="3"/>
      <c r="Z2121" s="50" t="s">
        <v>23</v>
      </c>
    </row>
    <row r="2122" spans="1:26" ht="21" customHeight="1">
      <c r="A2122" s="104" t="s">
        <v>24</v>
      </c>
      <c r="B2122" s="114" t="str">
        <f>IF(VLOOKUP($A2120,入力マスター!$A$2:$N$65027,5,FALSE)="","",VLOOKUP($A2120,入力マスター!$A$2:$N$65027,5,FALSE))</f>
        <v/>
      </c>
      <c r="C2122" s="115"/>
      <c r="D2122" s="116"/>
      <c r="E2122" s="21" t="s">
        <v>2</v>
      </c>
      <c r="F2122" s="22"/>
      <c r="G2122" s="48"/>
      <c r="H2122" s="51" t="s">
        <v>21</v>
      </c>
      <c r="I2122" s="3"/>
      <c r="J2122" s="51" t="s">
        <v>21</v>
      </c>
      <c r="K2122" s="3"/>
      <c r="L2122" s="51" t="s">
        <v>21</v>
      </c>
      <c r="M2122" s="3"/>
      <c r="N2122" s="51" t="s">
        <v>21</v>
      </c>
      <c r="O2122" s="3"/>
      <c r="P2122" s="51" t="s">
        <v>21</v>
      </c>
      <c r="Q2122" s="3"/>
      <c r="R2122" s="51" t="s">
        <v>21</v>
      </c>
      <c r="S2122" s="3"/>
      <c r="T2122" s="51" t="s">
        <v>21</v>
      </c>
      <c r="U2122" s="3"/>
      <c r="V2122" s="51" t="s">
        <v>21</v>
      </c>
      <c r="W2122" s="3"/>
      <c r="X2122" s="51" t="s">
        <v>21</v>
      </c>
      <c r="Y2122" s="3"/>
      <c r="Z2122" s="52" t="s">
        <v>21</v>
      </c>
    </row>
    <row r="2123" spans="1:26" ht="21" customHeight="1">
      <c r="A2123" s="105"/>
      <c r="B2123" s="117"/>
      <c r="C2123" s="118"/>
      <c r="D2123" s="119"/>
      <c r="E2123" s="112" t="str">
        <f>IF(VLOOKUP($A2120,入力マスター!$A$2:$N$65027,3,FALSE)="","",VLOOKUP($A2120,入力マスター!$A$2:$N$65027,3,FALSE))</f>
        <v/>
      </c>
      <c r="F2123" s="113"/>
      <c r="G2123" s="2"/>
      <c r="H2123" s="90"/>
      <c r="I2123" s="3"/>
      <c r="J2123" s="90"/>
      <c r="K2123" s="3"/>
      <c r="L2123" s="90"/>
      <c r="M2123" s="3"/>
      <c r="N2123" s="90"/>
      <c r="O2123" s="3"/>
      <c r="P2123" s="90"/>
      <c r="Q2123" s="3"/>
      <c r="R2123" s="90"/>
      <c r="S2123" s="3"/>
      <c r="T2123" s="90"/>
      <c r="U2123" s="3"/>
      <c r="V2123" s="90"/>
      <c r="W2123" s="3"/>
      <c r="X2123" s="90"/>
      <c r="Y2123" s="3"/>
      <c r="Z2123" s="93"/>
    </row>
    <row r="2124" spans="1:26" ht="21" customHeight="1">
      <c r="A2124" s="96" t="s">
        <v>25</v>
      </c>
      <c r="B2124" s="98" t="str">
        <f>IF(VLOOKUP($A2120,入力マスター!$A$2:$N$65027,4,FALSE)="","",VLOOKUP($A2120,入力マスター!$A$2:$N$65027,4,FALSE))</f>
        <v/>
      </c>
      <c r="C2124" s="99"/>
      <c r="D2124" s="99"/>
      <c r="E2124" s="99"/>
      <c r="F2124" s="100"/>
      <c r="G2124" s="49" t="s">
        <v>26</v>
      </c>
      <c r="H2124" s="91"/>
      <c r="I2124" s="3"/>
      <c r="J2124" s="91"/>
      <c r="K2124" s="3"/>
      <c r="L2124" s="91"/>
      <c r="M2124" s="3"/>
      <c r="N2124" s="91"/>
      <c r="O2124" s="3"/>
      <c r="P2124" s="91"/>
      <c r="Q2124" s="3"/>
      <c r="R2124" s="91"/>
      <c r="S2124" s="3"/>
      <c r="T2124" s="91"/>
      <c r="U2124" s="3"/>
      <c r="V2124" s="91"/>
      <c r="W2124" s="3"/>
      <c r="X2124" s="91"/>
      <c r="Y2124" s="3"/>
      <c r="Z2124" s="94"/>
    </row>
    <row r="2125" spans="1:26" ht="21" customHeight="1" thickBot="1">
      <c r="A2125" s="97"/>
      <c r="B2125" s="101"/>
      <c r="C2125" s="102"/>
      <c r="D2125" s="102"/>
      <c r="E2125" s="102"/>
      <c r="F2125" s="103"/>
      <c r="G2125" s="44"/>
      <c r="H2125" s="92"/>
      <c r="I2125" s="3"/>
      <c r="J2125" s="92"/>
      <c r="K2125" s="3"/>
      <c r="L2125" s="92"/>
      <c r="M2125" s="3"/>
      <c r="N2125" s="92"/>
      <c r="O2125" s="3"/>
      <c r="P2125" s="92"/>
      <c r="Q2125" s="3"/>
      <c r="R2125" s="92"/>
      <c r="S2125" s="3"/>
      <c r="T2125" s="92"/>
      <c r="U2125" s="3"/>
      <c r="V2125" s="92"/>
      <c r="W2125" s="3"/>
      <c r="X2125" s="92"/>
      <c r="Y2125" s="3"/>
      <c r="Z2125" s="95"/>
    </row>
    <row r="2126" spans="1:26" ht="21" customHeight="1">
      <c r="A2126" s="106">
        <f t="shared" si="994"/>
        <v>355</v>
      </c>
      <c r="B2126" s="108" t="s">
        <v>18</v>
      </c>
      <c r="C2126" s="108"/>
      <c r="D2126" s="109"/>
      <c r="E2126" s="9" t="s">
        <v>19</v>
      </c>
      <c r="F2126" s="8" t="s">
        <v>20</v>
      </c>
      <c r="G2126" s="45" t="s">
        <v>21</v>
      </c>
      <c r="H2126" s="54" t="s">
        <v>22</v>
      </c>
      <c r="I2126" s="3" t="str">
        <f t="shared" ref="I2126:I2189" si="1004">IF(H2127="-","",H2127)</f>
        <v/>
      </c>
      <c r="J2126" s="54" t="s">
        <v>22</v>
      </c>
      <c r="K2126" s="3" t="str">
        <f t="shared" ref="K2126:K2189" si="1005">IF(J2127="-","",J2127)</f>
        <v/>
      </c>
      <c r="L2126" s="54" t="s">
        <v>22</v>
      </c>
      <c r="M2126" s="3" t="str">
        <f t="shared" ref="M2126:M2189" si="1006">IF(L2127="-","",L2127)</f>
        <v/>
      </c>
      <c r="N2126" s="54" t="s">
        <v>22</v>
      </c>
      <c r="O2126" s="3" t="str">
        <f t="shared" ref="O2126:O2189" si="1007">IF(N2127="-","",N2127)</f>
        <v/>
      </c>
      <c r="P2126" s="54" t="s">
        <v>22</v>
      </c>
      <c r="Q2126" s="3" t="str">
        <f t="shared" ref="Q2126:Q2189" si="1008">IF(P2127="-","",P2127)</f>
        <v/>
      </c>
      <c r="R2126" s="54" t="s">
        <v>22</v>
      </c>
      <c r="S2126" s="3" t="str">
        <f t="shared" ref="S2126:S2189" si="1009">IF(R2127="-","",R2127)</f>
        <v/>
      </c>
      <c r="T2126" s="54" t="s">
        <v>22</v>
      </c>
      <c r="U2126" s="3" t="str">
        <f t="shared" ref="U2126:U2189" si="1010">IF(T2127="-","",T2127)</f>
        <v/>
      </c>
      <c r="V2126" s="54" t="s">
        <v>22</v>
      </c>
      <c r="W2126" s="3" t="str">
        <f t="shared" ref="W2126:W2189" si="1011">IF(V2127="-","",V2127)</f>
        <v/>
      </c>
      <c r="X2126" s="54" t="s">
        <v>22</v>
      </c>
      <c r="Y2126" s="3" t="str">
        <f t="shared" ref="Y2126:Y2189" si="1012">IF(X2127="-","",X2127)</f>
        <v/>
      </c>
      <c r="Z2126" s="55" t="s">
        <v>22</v>
      </c>
    </row>
    <row r="2127" spans="1:26" ht="21" customHeight="1">
      <c r="A2127" s="107"/>
      <c r="B2127" s="110" t="str">
        <f>IF(VLOOKUP($A2126,入力マスター!$A$2:$N$65027,2,FALSE)="","",VLOOKUP($A2126,入力マスター!$A$2:$N$65027,2,FALSE))</f>
        <v/>
      </c>
      <c r="C2127" s="110"/>
      <c r="D2127" s="111"/>
      <c r="E2127" s="10"/>
      <c r="F2127" s="7"/>
      <c r="G2127" s="47"/>
      <c r="H2127" s="46" t="s">
        <v>23</v>
      </c>
      <c r="I2127" s="3"/>
      <c r="J2127" s="46" t="s">
        <v>23</v>
      </c>
      <c r="K2127" s="3"/>
      <c r="L2127" s="46" t="s">
        <v>23</v>
      </c>
      <c r="M2127" s="3"/>
      <c r="N2127" s="46" t="s">
        <v>23</v>
      </c>
      <c r="O2127" s="3"/>
      <c r="P2127" s="46" t="s">
        <v>23</v>
      </c>
      <c r="Q2127" s="3"/>
      <c r="R2127" s="46" t="s">
        <v>23</v>
      </c>
      <c r="S2127" s="3"/>
      <c r="T2127" s="46" t="s">
        <v>23</v>
      </c>
      <c r="U2127" s="3"/>
      <c r="V2127" s="46" t="s">
        <v>23</v>
      </c>
      <c r="W2127" s="3"/>
      <c r="X2127" s="46" t="s">
        <v>23</v>
      </c>
      <c r="Y2127" s="3"/>
      <c r="Z2127" s="50" t="s">
        <v>23</v>
      </c>
    </row>
    <row r="2128" spans="1:26" ht="21" customHeight="1">
      <c r="A2128" s="104" t="s">
        <v>24</v>
      </c>
      <c r="B2128" s="114" t="str">
        <f>IF(VLOOKUP($A2126,入力マスター!$A$2:$N$65027,5,FALSE)="","",VLOOKUP($A2126,入力マスター!$A$2:$N$65027,5,FALSE))</f>
        <v/>
      </c>
      <c r="C2128" s="115"/>
      <c r="D2128" s="116"/>
      <c r="E2128" s="21" t="s">
        <v>2</v>
      </c>
      <c r="F2128" s="22"/>
      <c r="G2128" s="48"/>
      <c r="H2128" s="51" t="s">
        <v>21</v>
      </c>
      <c r="I2128" s="3"/>
      <c r="J2128" s="51" t="s">
        <v>21</v>
      </c>
      <c r="K2128" s="3"/>
      <c r="L2128" s="51" t="s">
        <v>21</v>
      </c>
      <c r="M2128" s="3"/>
      <c r="N2128" s="51" t="s">
        <v>21</v>
      </c>
      <c r="O2128" s="3"/>
      <c r="P2128" s="51" t="s">
        <v>21</v>
      </c>
      <c r="Q2128" s="3"/>
      <c r="R2128" s="51" t="s">
        <v>21</v>
      </c>
      <c r="S2128" s="3"/>
      <c r="T2128" s="51" t="s">
        <v>21</v>
      </c>
      <c r="U2128" s="3"/>
      <c r="V2128" s="51" t="s">
        <v>21</v>
      </c>
      <c r="W2128" s="3"/>
      <c r="X2128" s="51" t="s">
        <v>21</v>
      </c>
      <c r="Y2128" s="3"/>
      <c r="Z2128" s="52" t="s">
        <v>21</v>
      </c>
    </row>
    <row r="2129" spans="1:26" ht="21" customHeight="1">
      <c r="A2129" s="105"/>
      <c r="B2129" s="117"/>
      <c r="C2129" s="118"/>
      <c r="D2129" s="119"/>
      <c r="E2129" s="112" t="str">
        <f>IF(VLOOKUP($A2126,入力マスター!$A$2:$N$65027,3,FALSE)="","",VLOOKUP($A2126,入力マスター!$A$2:$N$65027,3,FALSE))</f>
        <v/>
      </c>
      <c r="F2129" s="113"/>
      <c r="G2129" s="2"/>
      <c r="H2129" s="90"/>
      <c r="I2129" s="3"/>
      <c r="J2129" s="90"/>
      <c r="K2129" s="3"/>
      <c r="L2129" s="90"/>
      <c r="M2129" s="3"/>
      <c r="N2129" s="90"/>
      <c r="O2129" s="3"/>
      <c r="P2129" s="90"/>
      <c r="Q2129" s="3"/>
      <c r="R2129" s="90"/>
      <c r="S2129" s="3"/>
      <c r="T2129" s="90"/>
      <c r="U2129" s="3"/>
      <c r="V2129" s="90"/>
      <c r="W2129" s="3"/>
      <c r="X2129" s="90"/>
      <c r="Y2129" s="3"/>
      <c r="Z2129" s="93"/>
    </row>
    <row r="2130" spans="1:26" ht="21" customHeight="1">
      <c r="A2130" s="96" t="s">
        <v>25</v>
      </c>
      <c r="B2130" s="98" t="str">
        <f>IF(VLOOKUP($A2126,入力マスター!$A$2:$N$65027,4,FALSE)="","",VLOOKUP($A2126,入力マスター!$A$2:$N$65027,4,FALSE))</f>
        <v/>
      </c>
      <c r="C2130" s="99"/>
      <c r="D2130" s="99"/>
      <c r="E2130" s="99"/>
      <c r="F2130" s="100"/>
      <c r="G2130" s="49" t="s">
        <v>26</v>
      </c>
      <c r="H2130" s="91"/>
      <c r="I2130" s="3"/>
      <c r="J2130" s="91"/>
      <c r="K2130" s="3"/>
      <c r="L2130" s="91"/>
      <c r="M2130" s="3"/>
      <c r="N2130" s="91"/>
      <c r="O2130" s="3"/>
      <c r="P2130" s="91"/>
      <c r="Q2130" s="3"/>
      <c r="R2130" s="91"/>
      <c r="S2130" s="3"/>
      <c r="T2130" s="91"/>
      <c r="U2130" s="3"/>
      <c r="V2130" s="91"/>
      <c r="W2130" s="3"/>
      <c r="X2130" s="91"/>
      <c r="Y2130" s="3"/>
      <c r="Z2130" s="94"/>
    </row>
    <row r="2131" spans="1:26" ht="21" customHeight="1" thickBot="1">
      <c r="A2131" s="97"/>
      <c r="B2131" s="101"/>
      <c r="C2131" s="102"/>
      <c r="D2131" s="102"/>
      <c r="E2131" s="102"/>
      <c r="F2131" s="103"/>
      <c r="G2131" s="44"/>
      <c r="H2131" s="92"/>
      <c r="I2131" s="3"/>
      <c r="J2131" s="92"/>
      <c r="K2131" s="3"/>
      <c r="L2131" s="92"/>
      <c r="M2131" s="3"/>
      <c r="N2131" s="92"/>
      <c r="O2131" s="3"/>
      <c r="P2131" s="92"/>
      <c r="Q2131" s="3"/>
      <c r="R2131" s="92"/>
      <c r="S2131" s="3"/>
      <c r="T2131" s="92"/>
      <c r="U2131" s="3"/>
      <c r="V2131" s="92"/>
      <c r="W2131" s="3"/>
      <c r="X2131" s="92"/>
      <c r="Y2131" s="3"/>
      <c r="Z2131" s="95"/>
    </row>
    <row r="2132" spans="1:26" ht="21" customHeight="1">
      <c r="A2132" s="106">
        <f t="shared" si="994"/>
        <v>356</v>
      </c>
      <c r="B2132" s="108" t="s">
        <v>18</v>
      </c>
      <c r="C2132" s="108"/>
      <c r="D2132" s="109"/>
      <c r="E2132" s="9" t="s">
        <v>19</v>
      </c>
      <c r="F2132" s="8" t="s">
        <v>20</v>
      </c>
      <c r="G2132" s="45" t="s">
        <v>21</v>
      </c>
      <c r="H2132" s="54" t="s">
        <v>22</v>
      </c>
      <c r="I2132" s="3" t="str">
        <f t="shared" ref="I2132:I2195" si="1013">IF(H2133="-","",H2133)</f>
        <v/>
      </c>
      <c r="J2132" s="54" t="s">
        <v>22</v>
      </c>
      <c r="K2132" s="3" t="str">
        <f t="shared" ref="K2132:K2195" si="1014">IF(J2133="-","",J2133)</f>
        <v/>
      </c>
      <c r="L2132" s="54" t="s">
        <v>22</v>
      </c>
      <c r="M2132" s="3" t="str">
        <f t="shared" ref="M2132:M2195" si="1015">IF(L2133="-","",L2133)</f>
        <v/>
      </c>
      <c r="N2132" s="54" t="s">
        <v>22</v>
      </c>
      <c r="O2132" s="3" t="str">
        <f t="shared" ref="O2132:O2195" si="1016">IF(N2133="-","",N2133)</f>
        <v/>
      </c>
      <c r="P2132" s="54" t="s">
        <v>22</v>
      </c>
      <c r="Q2132" s="3" t="str">
        <f t="shared" ref="Q2132:Q2195" si="1017">IF(P2133="-","",P2133)</f>
        <v/>
      </c>
      <c r="R2132" s="54" t="s">
        <v>22</v>
      </c>
      <c r="S2132" s="3" t="str">
        <f t="shared" ref="S2132:S2195" si="1018">IF(R2133="-","",R2133)</f>
        <v/>
      </c>
      <c r="T2132" s="54" t="s">
        <v>22</v>
      </c>
      <c r="U2132" s="3" t="str">
        <f t="shared" ref="U2132:U2195" si="1019">IF(T2133="-","",T2133)</f>
        <v/>
      </c>
      <c r="V2132" s="54" t="s">
        <v>22</v>
      </c>
      <c r="W2132" s="3" t="str">
        <f t="shared" ref="W2132:W2195" si="1020">IF(V2133="-","",V2133)</f>
        <v/>
      </c>
      <c r="X2132" s="54" t="s">
        <v>22</v>
      </c>
      <c r="Y2132" s="3" t="str">
        <f t="shared" ref="Y2132:Y2195" si="1021">IF(X2133="-","",X2133)</f>
        <v/>
      </c>
      <c r="Z2132" s="55" t="s">
        <v>22</v>
      </c>
    </row>
    <row r="2133" spans="1:26" ht="21" customHeight="1">
      <c r="A2133" s="107"/>
      <c r="B2133" s="110" t="str">
        <f>IF(VLOOKUP($A2132,入力マスター!$A$2:$N$65027,2,FALSE)="","",VLOOKUP($A2132,入力マスター!$A$2:$N$65027,2,FALSE))</f>
        <v/>
      </c>
      <c r="C2133" s="110"/>
      <c r="D2133" s="111"/>
      <c r="E2133" s="10"/>
      <c r="F2133" s="7"/>
      <c r="G2133" s="47"/>
      <c r="H2133" s="46" t="s">
        <v>23</v>
      </c>
      <c r="I2133" s="3"/>
      <c r="J2133" s="46" t="s">
        <v>23</v>
      </c>
      <c r="K2133" s="3"/>
      <c r="L2133" s="46" t="s">
        <v>23</v>
      </c>
      <c r="M2133" s="3"/>
      <c r="N2133" s="46" t="s">
        <v>23</v>
      </c>
      <c r="O2133" s="3"/>
      <c r="P2133" s="46" t="s">
        <v>23</v>
      </c>
      <c r="Q2133" s="3"/>
      <c r="R2133" s="46" t="s">
        <v>23</v>
      </c>
      <c r="S2133" s="3"/>
      <c r="T2133" s="46" t="s">
        <v>23</v>
      </c>
      <c r="U2133" s="3"/>
      <c r="V2133" s="46" t="s">
        <v>23</v>
      </c>
      <c r="W2133" s="3"/>
      <c r="X2133" s="46" t="s">
        <v>23</v>
      </c>
      <c r="Y2133" s="3"/>
      <c r="Z2133" s="50" t="s">
        <v>23</v>
      </c>
    </row>
    <row r="2134" spans="1:26" ht="21" customHeight="1">
      <c r="A2134" s="104" t="s">
        <v>24</v>
      </c>
      <c r="B2134" s="114" t="str">
        <f>IF(VLOOKUP($A2132,入力マスター!$A$2:$N$65027,5,FALSE)="","",VLOOKUP($A2132,入力マスター!$A$2:$N$65027,5,FALSE))</f>
        <v/>
      </c>
      <c r="C2134" s="115"/>
      <c r="D2134" s="116"/>
      <c r="E2134" s="21" t="s">
        <v>2</v>
      </c>
      <c r="F2134" s="22"/>
      <c r="G2134" s="48"/>
      <c r="H2134" s="51" t="s">
        <v>21</v>
      </c>
      <c r="I2134" s="3"/>
      <c r="J2134" s="51" t="s">
        <v>21</v>
      </c>
      <c r="K2134" s="3"/>
      <c r="L2134" s="51" t="s">
        <v>21</v>
      </c>
      <c r="M2134" s="3"/>
      <c r="N2134" s="51" t="s">
        <v>21</v>
      </c>
      <c r="O2134" s="3"/>
      <c r="P2134" s="51" t="s">
        <v>21</v>
      </c>
      <c r="Q2134" s="3"/>
      <c r="R2134" s="51" t="s">
        <v>21</v>
      </c>
      <c r="S2134" s="3"/>
      <c r="T2134" s="51" t="s">
        <v>21</v>
      </c>
      <c r="U2134" s="3"/>
      <c r="V2134" s="51" t="s">
        <v>21</v>
      </c>
      <c r="W2134" s="3"/>
      <c r="X2134" s="51" t="s">
        <v>21</v>
      </c>
      <c r="Y2134" s="3"/>
      <c r="Z2134" s="52" t="s">
        <v>21</v>
      </c>
    </row>
    <row r="2135" spans="1:26" ht="21" customHeight="1">
      <c r="A2135" s="105"/>
      <c r="B2135" s="117"/>
      <c r="C2135" s="118"/>
      <c r="D2135" s="119"/>
      <c r="E2135" s="112" t="str">
        <f>IF(VLOOKUP($A2132,入力マスター!$A$2:$N$65027,3,FALSE)="","",VLOOKUP($A2132,入力マスター!$A$2:$N$65027,3,FALSE))</f>
        <v/>
      </c>
      <c r="F2135" s="113"/>
      <c r="G2135" s="2"/>
      <c r="H2135" s="90"/>
      <c r="I2135" s="3"/>
      <c r="J2135" s="90"/>
      <c r="K2135" s="3"/>
      <c r="L2135" s="90"/>
      <c r="M2135" s="3"/>
      <c r="N2135" s="90"/>
      <c r="O2135" s="3"/>
      <c r="P2135" s="90"/>
      <c r="Q2135" s="3"/>
      <c r="R2135" s="90"/>
      <c r="S2135" s="3"/>
      <c r="T2135" s="90"/>
      <c r="U2135" s="3"/>
      <c r="V2135" s="90"/>
      <c r="W2135" s="3"/>
      <c r="X2135" s="90"/>
      <c r="Y2135" s="3"/>
      <c r="Z2135" s="93"/>
    </row>
    <row r="2136" spans="1:26" ht="21" customHeight="1">
      <c r="A2136" s="96" t="s">
        <v>25</v>
      </c>
      <c r="B2136" s="98" t="str">
        <f>IF(VLOOKUP($A2132,入力マスター!$A$2:$N$65027,4,FALSE)="","",VLOOKUP($A2132,入力マスター!$A$2:$N$65027,4,FALSE))</f>
        <v/>
      </c>
      <c r="C2136" s="99"/>
      <c r="D2136" s="99"/>
      <c r="E2136" s="99"/>
      <c r="F2136" s="100"/>
      <c r="G2136" s="49" t="s">
        <v>26</v>
      </c>
      <c r="H2136" s="91"/>
      <c r="I2136" s="3"/>
      <c r="J2136" s="91"/>
      <c r="K2136" s="3"/>
      <c r="L2136" s="91"/>
      <c r="M2136" s="3"/>
      <c r="N2136" s="91"/>
      <c r="O2136" s="3"/>
      <c r="P2136" s="91"/>
      <c r="Q2136" s="3"/>
      <c r="R2136" s="91"/>
      <c r="S2136" s="3"/>
      <c r="T2136" s="91"/>
      <c r="U2136" s="3"/>
      <c r="V2136" s="91"/>
      <c r="W2136" s="3"/>
      <c r="X2136" s="91"/>
      <c r="Y2136" s="3"/>
      <c r="Z2136" s="94"/>
    </row>
    <row r="2137" spans="1:26" ht="21" customHeight="1" thickBot="1">
      <c r="A2137" s="97"/>
      <c r="B2137" s="101"/>
      <c r="C2137" s="102"/>
      <c r="D2137" s="102"/>
      <c r="E2137" s="102"/>
      <c r="F2137" s="103"/>
      <c r="G2137" s="44"/>
      <c r="H2137" s="92"/>
      <c r="I2137" s="3"/>
      <c r="J2137" s="92"/>
      <c r="K2137" s="3"/>
      <c r="L2137" s="92"/>
      <c r="M2137" s="3"/>
      <c r="N2137" s="92"/>
      <c r="O2137" s="3"/>
      <c r="P2137" s="92"/>
      <c r="Q2137" s="3"/>
      <c r="R2137" s="92"/>
      <c r="S2137" s="3"/>
      <c r="T2137" s="92"/>
      <c r="U2137" s="3"/>
      <c r="V2137" s="92"/>
      <c r="W2137" s="3"/>
      <c r="X2137" s="92"/>
      <c r="Y2137" s="3"/>
      <c r="Z2137" s="95"/>
    </row>
    <row r="2138" spans="1:26" ht="21" customHeight="1">
      <c r="A2138" s="106">
        <f t="shared" si="994"/>
        <v>357</v>
      </c>
      <c r="B2138" s="108" t="s">
        <v>18</v>
      </c>
      <c r="C2138" s="108"/>
      <c r="D2138" s="109"/>
      <c r="E2138" s="9" t="s">
        <v>19</v>
      </c>
      <c r="F2138" s="8" t="s">
        <v>20</v>
      </c>
      <c r="G2138" s="45" t="s">
        <v>21</v>
      </c>
      <c r="H2138" s="54" t="s">
        <v>22</v>
      </c>
      <c r="I2138" s="3" t="str">
        <f t="shared" ref="I2138:I2201" si="1022">IF(H2139="-","",H2139)</f>
        <v/>
      </c>
      <c r="J2138" s="54" t="s">
        <v>22</v>
      </c>
      <c r="K2138" s="3" t="str">
        <f t="shared" ref="K2138:K2201" si="1023">IF(J2139="-","",J2139)</f>
        <v/>
      </c>
      <c r="L2138" s="54" t="s">
        <v>22</v>
      </c>
      <c r="M2138" s="3" t="str">
        <f t="shared" ref="M2138:M2201" si="1024">IF(L2139="-","",L2139)</f>
        <v/>
      </c>
      <c r="N2138" s="54" t="s">
        <v>22</v>
      </c>
      <c r="O2138" s="3" t="str">
        <f t="shared" ref="O2138:O2201" si="1025">IF(N2139="-","",N2139)</f>
        <v/>
      </c>
      <c r="P2138" s="54" t="s">
        <v>22</v>
      </c>
      <c r="Q2138" s="3" t="str">
        <f t="shared" ref="Q2138:Q2201" si="1026">IF(P2139="-","",P2139)</f>
        <v/>
      </c>
      <c r="R2138" s="54" t="s">
        <v>22</v>
      </c>
      <c r="S2138" s="3" t="str">
        <f t="shared" ref="S2138:S2201" si="1027">IF(R2139="-","",R2139)</f>
        <v/>
      </c>
      <c r="T2138" s="54" t="s">
        <v>22</v>
      </c>
      <c r="U2138" s="3" t="str">
        <f t="shared" ref="U2138:U2201" si="1028">IF(T2139="-","",T2139)</f>
        <v/>
      </c>
      <c r="V2138" s="54" t="s">
        <v>22</v>
      </c>
      <c r="W2138" s="3" t="str">
        <f t="shared" ref="W2138:W2201" si="1029">IF(V2139="-","",V2139)</f>
        <v/>
      </c>
      <c r="X2138" s="54" t="s">
        <v>22</v>
      </c>
      <c r="Y2138" s="3" t="str">
        <f t="shared" ref="Y2138:Y2201" si="1030">IF(X2139="-","",X2139)</f>
        <v/>
      </c>
      <c r="Z2138" s="55" t="s">
        <v>22</v>
      </c>
    </row>
    <row r="2139" spans="1:26" ht="21" customHeight="1">
      <c r="A2139" s="107"/>
      <c r="B2139" s="110" t="str">
        <f>IF(VLOOKUP($A2138,入力マスター!$A$2:$N$65027,2,FALSE)="","",VLOOKUP($A2138,入力マスター!$A$2:$N$65027,2,FALSE))</f>
        <v/>
      </c>
      <c r="C2139" s="110"/>
      <c r="D2139" s="111"/>
      <c r="E2139" s="10"/>
      <c r="F2139" s="7"/>
      <c r="G2139" s="47"/>
      <c r="H2139" s="46" t="s">
        <v>23</v>
      </c>
      <c r="I2139" s="3"/>
      <c r="J2139" s="46" t="s">
        <v>23</v>
      </c>
      <c r="K2139" s="3"/>
      <c r="L2139" s="46" t="s">
        <v>23</v>
      </c>
      <c r="M2139" s="3"/>
      <c r="N2139" s="46" t="s">
        <v>23</v>
      </c>
      <c r="O2139" s="3"/>
      <c r="P2139" s="46" t="s">
        <v>23</v>
      </c>
      <c r="Q2139" s="3"/>
      <c r="R2139" s="46" t="s">
        <v>23</v>
      </c>
      <c r="S2139" s="3"/>
      <c r="T2139" s="46" t="s">
        <v>23</v>
      </c>
      <c r="U2139" s="3"/>
      <c r="V2139" s="46" t="s">
        <v>23</v>
      </c>
      <c r="W2139" s="3"/>
      <c r="X2139" s="46" t="s">
        <v>23</v>
      </c>
      <c r="Y2139" s="3"/>
      <c r="Z2139" s="50" t="s">
        <v>23</v>
      </c>
    </row>
    <row r="2140" spans="1:26" ht="21" customHeight="1">
      <c r="A2140" s="104" t="s">
        <v>24</v>
      </c>
      <c r="B2140" s="114" t="str">
        <f>IF(VLOOKUP($A2138,入力マスター!$A$2:$N$65027,5,FALSE)="","",VLOOKUP($A2138,入力マスター!$A$2:$N$65027,5,FALSE))</f>
        <v/>
      </c>
      <c r="C2140" s="115"/>
      <c r="D2140" s="116"/>
      <c r="E2140" s="21" t="s">
        <v>2</v>
      </c>
      <c r="F2140" s="22"/>
      <c r="G2140" s="48"/>
      <c r="H2140" s="51" t="s">
        <v>21</v>
      </c>
      <c r="I2140" s="3"/>
      <c r="J2140" s="51" t="s">
        <v>21</v>
      </c>
      <c r="K2140" s="3"/>
      <c r="L2140" s="51" t="s">
        <v>21</v>
      </c>
      <c r="M2140" s="3"/>
      <c r="N2140" s="51" t="s">
        <v>21</v>
      </c>
      <c r="O2140" s="3"/>
      <c r="P2140" s="51" t="s">
        <v>21</v>
      </c>
      <c r="Q2140" s="3"/>
      <c r="R2140" s="51" t="s">
        <v>21</v>
      </c>
      <c r="S2140" s="3"/>
      <c r="T2140" s="51" t="s">
        <v>21</v>
      </c>
      <c r="U2140" s="3"/>
      <c r="V2140" s="51" t="s">
        <v>21</v>
      </c>
      <c r="W2140" s="3"/>
      <c r="X2140" s="51" t="s">
        <v>21</v>
      </c>
      <c r="Y2140" s="3"/>
      <c r="Z2140" s="52" t="s">
        <v>21</v>
      </c>
    </row>
    <row r="2141" spans="1:26" ht="21" customHeight="1">
      <c r="A2141" s="105"/>
      <c r="B2141" s="117"/>
      <c r="C2141" s="118"/>
      <c r="D2141" s="119"/>
      <c r="E2141" s="112" t="str">
        <f>IF(VLOOKUP($A2138,入力マスター!$A$2:$N$65027,3,FALSE)="","",VLOOKUP($A2138,入力マスター!$A$2:$N$65027,3,FALSE))</f>
        <v/>
      </c>
      <c r="F2141" s="113"/>
      <c r="G2141" s="2"/>
      <c r="H2141" s="90"/>
      <c r="I2141" s="3"/>
      <c r="J2141" s="90"/>
      <c r="K2141" s="3"/>
      <c r="L2141" s="90"/>
      <c r="M2141" s="3"/>
      <c r="N2141" s="90"/>
      <c r="O2141" s="3"/>
      <c r="P2141" s="90"/>
      <c r="Q2141" s="3"/>
      <c r="R2141" s="90"/>
      <c r="S2141" s="3"/>
      <c r="T2141" s="90"/>
      <c r="U2141" s="3"/>
      <c r="V2141" s="90"/>
      <c r="W2141" s="3"/>
      <c r="X2141" s="90"/>
      <c r="Y2141" s="3"/>
      <c r="Z2141" s="93"/>
    </row>
    <row r="2142" spans="1:26" ht="21" customHeight="1">
      <c r="A2142" s="96" t="s">
        <v>25</v>
      </c>
      <c r="B2142" s="98" t="str">
        <f>IF(VLOOKUP($A2138,入力マスター!$A$2:$N$65027,4,FALSE)="","",VLOOKUP($A2138,入力マスター!$A$2:$N$65027,4,FALSE))</f>
        <v/>
      </c>
      <c r="C2142" s="99"/>
      <c r="D2142" s="99"/>
      <c r="E2142" s="99"/>
      <c r="F2142" s="100"/>
      <c r="G2142" s="49" t="s">
        <v>26</v>
      </c>
      <c r="H2142" s="91"/>
      <c r="I2142" s="3"/>
      <c r="J2142" s="91"/>
      <c r="K2142" s="3"/>
      <c r="L2142" s="91"/>
      <c r="M2142" s="3"/>
      <c r="N2142" s="91"/>
      <c r="O2142" s="3"/>
      <c r="P2142" s="91"/>
      <c r="Q2142" s="3"/>
      <c r="R2142" s="91"/>
      <c r="S2142" s="3"/>
      <c r="T2142" s="91"/>
      <c r="U2142" s="3"/>
      <c r="V2142" s="91"/>
      <c r="W2142" s="3"/>
      <c r="X2142" s="91"/>
      <c r="Y2142" s="3"/>
      <c r="Z2142" s="94"/>
    </row>
    <row r="2143" spans="1:26" ht="21" customHeight="1" thickBot="1">
      <c r="A2143" s="97"/>
      <c r="B2143" s="101"/>
      <c r="C2143" s="102"/>
      <c r="D2143" s="102"/>
      <c r="E2143" s="102"/>
      <c r="F2143" s="103"/>
      <c r="G2143" s="44"/>
      <c r="H2143" s="92"/>
      <c r="I2143" s="3"/>
      <c r="J2143" s="92"/>
      <c r="K2143" s="3"/>
      <c r="L2143" s="92"/>
      <c r="M2143" s="3"/>
      <c r="N2143" s="92"/>
      <c r="O2143" s="3"/>
      <c r="P2143" s="92"/>
      <c r="Q2143" s="3"/>
      <c r="R2143" s="92"/>
      <c r="S2143" s="3"/>
      <c r="T2143" s="92"/>
      <c r="U2143" s="3"/>
      <c r="V2143" s="92"/>
      <c r="W2143" s="3"/>
      <c r="X2143" s="92"/>
      <c r="Y2143" s="3"/>
      <c r="Z2143" s="95"/>
    </row>
    <row r="2144" spans="1:26" ht="21" customHeight="1">
      <c r="A2144" s="106">
        <f t="shared" si="994"/>
        <v>358</v>
      </c>
      <c r="B2144" s="108" t="s">
        <v>18</v>
      </c>
      <c r="C2144" s="108"/>
      <c r="D2144" s="109"/>
      <c r="E2144" s="9" t="s">
        <v>19</v>
      </c>
      <c r="F2144" s="8" t="s">
        <v>20</v>
      </c>
      <c r="G2144" s="45" t="s">
        <v>21</v>
      </c>
      <c r="H2144" s="54" t="s">
        <v>22</v>
      </c>
      <c r="I2144" s="3" t="str">
        <f t="shared" ref="I2144:I2207" si="1031">IF(H2145="-","",H2145)</f>
        <v/>
      </c>
      <c r="J2144" s="54" t="s">
        <v>22</v>
      </c>
      <c r="K2144" s="3" t="str">
        <f t="shared" ref="K2144:K2207" si="1032">IF(J2145="-","",J2145)</f>
        <v/>
      </c>
      <c r="L2144" s="54" t="s">
        <v>22</v>
      </c>
      <c r="M2144" s="3" t="str">
        <f t="shared" ref="M2144:M2207" si="1033">IF(L2145="-","",L2145)</f>
        <v/>
      </c>
      <c r="N2144" s="54" t="s">
        <v>22</v>
      </c>
      <c r="O2144" s="3" t="str">
        <f t="shared" ref="O2144:O2207" si="1034">IF(N2145="-","",N2145)</f>
        <v/>
      </c>
      <c r="P2144" s="54" t="s">
        <v>22</v>
      </c>
      <c r="Q2144" s="3" t="str">
        <f t="shared" ref="Q2144:Q2207" si="1035">IF(P2145="-","",P2145)</f>
        <v/>
      </c>
      <c r="R2144" s="54" t="s">
        <v>22</v>
      </c>
      <c r="S2144" s="3" t="str">
        <f t="shared" ref="S2144:S2207" si="1036">IF(R2145="-","",R2145)</f>
        <v/>
      </c>
      <c r="T2144" s="54" t="s">
        <v>22</v>
      </c>
      <c r="U2144" s="3" t="str">
        <f t="shared" ref="U2144:U2207" si="1037">IF(T2145="-","",T2145)</f>
        <v/>
      </c>
      <c r="V2144" s="54" t="s">
        <v>22</v>
      </c>
      <c r="W2144" s="3" t="str">
        <f t="shared" ref="W2144:W2207" si="1038">IF(V2145="-","",V2145)</f>
        <v/>
      </c>
      <c r="X2144" s="54" t="s">
        <v>22</v>
      </c>
      <c r="Y2144" s="3" t="str">
        <f t="shared" ref="Y2144:Y2207" si="1039">IF(X2145="-","",X2145)</f>
        <v/>
      </c>
      <c r="Z2144" s="55" t="s">
        <v>22</v>
      </c>
    </row>
    <row r="2145" spans="1:26" ht="21" customHeight="1">
      <c r="A2145" s="107"/>
      <c r="B2145" s="110" t="str">
        <f>IF(VLOOKUP($A2144,入力マスター!$A$2:$N$65027,2,FALSE)="","",VLOOKUP($A2144,入力マスター!$A$2:$N$65027,2,FALSE))</f>
        <v/>
      </c>
      <c r="C2145" s="110"/>
      <c r="D2145" s="111"/>
      <c r="E2145" s="10"/>
      <c r="F2145" s="7"/>
      <c r="G2145" s="47"/>
      <c r="H2145" s="46" t="s">
        <v>23</v>
      </c>
      <c r="I2145" s="3"/>
      <c r="J2145" s="46" t="s">
        <v>23</v>
      </c>
      <c r="K2145" s="3"/>
      <c r="L2145" s="46" t="s">
        <v>23</v>
      </c>
      <c r="M2145" s="3"/>
      <c r="N2145" s="46" t="s">
        <v>23</v>
      </c>
      <c r="O2145" s="3"/>
      <c r="P2145" s="46" t="s">
        <v>23</v>
      </c>
      <c r="Q2145" s="3"/>
      <c r="R2145" s="46" t="s">
        <v>23</v>
      </c>
      <c r="S2145" s="3"/>
      <c r="T2145" s="46" t="s">
        <v>23</v>
      </c>
      <c r="U2145" s="3"/>
      <c r="V2145" s="46" t="s">
        <v>23</v>
      </c>
      <c r="W2145" s="3"/>
      <c r="X2145" s="46" t="s">
        <v>23</v>
      </c>
      <c r="Y2145" s="3"/>
      <c r="Z2145" s="50" t="s">
        <v>23</v>
      </c>
    </row>
    <row r="2146" spans="1:26" ht="21" customHeight="1">
      <c r="A2146" s="104" t="s">
        <v>24</v>
      </c>
      <c r="B2146" s="114" t="str">
        <f>IF(VLOOKUP($A2144,入力マスター!$A$2:$N$65027,5,FALSE)="","",VLOOKUP($A2144,入力マスター!$A$2:$N$65027,5,FALSE))</f>
        <v/>
      </c>
      <c r="C2146" s="115"/>
      <c r="D2146" s="116"/>
      <c r="E2146" s="21" t="s">
        <v>2</v>
      </c>
      <c r="F2146" s="22"/>
      <c r="G2146" s="48"/>
      <c r="H2146" s="51" t="s">
        <v>21</v>
      </c>
      <c r="I2146" s="3"/>
      <c r="J2146" s="51" t="s">
        <v>21</v>
      </c>
      <c r="K2146" s="3"/>
      <c r="L2146" s="51" t="s">
        <v>21</v>
      </c>
      <c r="M2146" s="3"/>
      <c r="N2146" s="51" t="s">
        <v>21</v>
      </c>
      <c r="O2146" s="3"/>
      <c r="P2146" s="51" t="s">
        <v>21</v>
      </c>
      <c r="Q2146" s="3"/>
      <c r="R2146" s="51" t="s">
        <v>21</v>
      </c>
      <c r="S2146" s="3"/>
      <c r="T2146" s="51" t="s">
        <v>21</v>
      </c>
      <c r="U2146" s="3"/>
      <c r="V2146" s="51" t="s">
        <v>21</v>
      </c>
      <c r="W2146" s="3"/>
      <c r="X2146" s="51" t="s">
        <v>21</v>
      </c>
      <c r="Y2146" s="3"/>
      <c r="Z2146" s="52" t="s">
        <v>21</v>
      </c>
    </row>
    <row r="2147" spans="1:26" ht="21" customHeight="1">
      <c r="A2147" s="105"/>
      <c r="B2147" s="117"/>
      <c r="C2147" s="118"/>
      <c r="D2147" s="119"/>
      <c r="E2147" s="112" t="str">
        <f>IF(VLOOKUP($A2144,入力マスター!$A$2:$N$65027,3,FALSE)="","",VLOOKUP($A2144,入力マスター!$A$2:$N$65027,3,FALSE))</f>
        <v/>
      </c>
      <c r="F2147" s="113"/>
      <c r="G2147" s="2"/>
      <c r="H2147" s="90"/>
      <c r="I2147" s="3"/>
      <c r="J2147" s="90"/>
      <c r="K2147" s="3"/>
      <c r="L2147" s="90"/>
      <c r="M2147" s="3"/>
      <c r="N2147" s="90"/>
      <c r="O2147" s="3"/>
      <c r="P2147" s="90"/>
      <c r="Q2147" s="3"/>
      <c r="R2147" s="90"/>
      <c r="S2147" s="3"/>
      <c r="T2147" s="90"/>
      <c r="U2147" s="3"/>
      <c r="V2147" s="90"/>
      <c r="W2147" s="3"/>
      <c r="X2147" s="90"/>
      <c r="Y2147" s="3"/>
      <c r="Z2147" s="93"/>
    </row>
    <row r="2148" spans="1:26" ht="21" customHeight="1">
      <c r="A2148" s="96" t="s">
        <v>25</v>
      </c>
      <c r="B2148" s="98" t="str">
        <f>IF(VLOOKUP($A2144,入力マスター!$A$2:$N$65027,4,FALSE)="","",VLOOKUP($A2144,入力マスター!$A$2:$N$65027,4,FALSE))</f>
        <v/>
      </c>
      <c r="C2148" s="99"/>
      <c r="D2148" s="99"/>
      <c r="E2148" s="99"/>
      <c r="F2148" s="100"/>
      <c r="G2148" s="49" t="s">
        <v>26</v>
      </c>
      <c r="H2148" s="91"/>
      <c r="I2148" s="3"/>
      <c r="J2148" s="91"/>
      <c r="K2148" s="3"/>
      <c r="L2148" s="91"/>
      <c r="M2148" s="3"/>
      <c r="N2148" s="91"/>
      <c r="O2148" s="3"/>
      <c r="P2148" s="91"/>
      <c r="Q2148" s="3"/>
      <c r="R2148" s="91"/>
      <c r="S2148" s="3"/>
      <c r="T2148" s="91"/>
      <c r="U2148" s="3"/>
      <c r="V2148" s="91"/>
      <c r="W2148" s="3"/>
      <c r="X2148" s="91"/>
      <c r="Y2148" s="3"/>
      <c r="Z2148" s="94"/>
    </row>
    <row r="2149" spans="1:26" ht="21" customHeight="1" thickBot="1">
      <c r="A2149" s="97"/>
      <c r="B2149" s="101"/>
      <c r="C2149" s="102"/>
      <c r="D2149" s="102"/>
      <c r="E2149" s="102"/>
      <c r="F2149" s="103"/>
      <c r="G2149" s="44"/>
      <c r="H2149" s="92"/>
      <c r="I2149" s="3"/>
      <c r="J2149" s="92"/>
      <c r="K2149" s="3"/>
      <c r="L2149" s="92"/>
      <c r="M2149" s="3"/>
      <c r="N2149" s="92"/>
      <c r="O2149" s="3"/>
      <c r="P2149" s="92"/>
      <c r="Q2149" s="3"/>
      <c r="R2149" s="92"/>
      <c r="S2149" s="3"/>
      <c r="T2149" s="92"/>
      <c r="U2149" s="3"/>
      <c r="V2149" s="92"/>
      <c r="W2149" s="3"/>
      <c r="X2149" s="92"/>
      <c r="Y2149" s="3"/>
      <c r="Z2149" s="95"/>
    </row>
    <row r="2150" spans="1:26" ht="21" customHeight="1">
      <c r="A2150" s="106">
        <f t="shared" si="994"/>
        <v>359</v>
      </c>
      <c r="B2150" s="108" t="s">
        <v>18</v>
      </c>
      <c r="C2150" s="108"/>
      <c r="D2150" s="109"/>
      <c r="E2150" s="9" t="s">
        <v>19</v>
      </c>
      <c r="F2150" s="8" t="s">
        <v>20</v>
      </c>
      <c r="G2150" s="45" t="s">
        <v>21</v>
      </c>
      <c r="H2150" s="54" t="s">
        <v>22</v>
      </c>
      <c r="I2150" s="3" t="str">
        <f t="shared" ref="I2150:I2213" si="1040">IF(H2151="-","",H2151)</f>
        <v/>
      </c>
      <c r="J2150" s="54" t="s">
        <v>22</v>
      </c>
      <c r="K2150" s="3" t="str">
        <f t="shared" ref="K2150:K2213" si="1041">IF(J2151="-","",J2151)</f>
        <v/>
      </c>
      <c r="L2150" s="54" t="s">
        <v>22</v>
      </c>
      <c r="M2150" s="3" t="str">
        <f t="shared" ref="M2150:M2213" si="1042">IF(L2151="-","",L2151)</f>
        <v/>
      </c>
      <c r="N2150" s="54" t="s">
        <v>22</v>
      </c>
      <c r="O2150" s="3" t="str">
        <f t="shared" ref="O2150:O2213" si="1043">IF(N2151="-","",N2151)</f>
        <v/>
      </c>
      <c r="P2150" s="54" t="s">
        <v>22</v>
      </c>
      <c r="Q2150" s="3" t="str">
        <f t="shared" ref="Q2150:Q2213" si="1044">IF(P2151="-","",P2151)</f>
        <v/>
      </c>
      <c r="R2150" s="54" t="s">
        <v>22</v>
      </c>
      <c r="S2150" s="3" t="str">
        <f t="shared" ref="S2150:S2213" si="1045">IF(R2151="-","",R2151)</f>
        <v/>
      </c>
      <c r="T2150" s="54" t="s">
        <v>22</v>
      </c>
      <c r="U2150" s="3" t="str">
        <f t="shared" ref="U2150:U2213" si="1046">IF(T2151="-","",T2151)</f>
        <v/>
      </c>
      <c r="V2150" s="54" t="s">
        <v>22</v>
      </c>
      <c r="W2150" s="3" t="str">
        <f t="shared" ref="W2150:W2213" si="1047">IF(V2151="-","",V2151)</f>
        <v/>
      </c>
      <c r="X2150" s="54" t="s">
        <v>22</v>
      </c>
      <c r="Y2150" s="3" t="str">
        <f t="shared" ref="Y2150:Y2213" si="1048">IF(X2151="-","",X2151)</f>
        <v/>
      </c>
      <c r="Z2150" s="55" t="s">
        <v>22</v>
      </c>
    </row>
    <row r="2151" spans="1:26" ht="21" customHeight="1">
      <c r="A2151" s="107"/>
      <c r="B2151" s="110" t="str">
        <f>IF(VLOOKUP($A2150,入力マスター!$A$2:$N$65027,2,FALSE)="","",VLOOKUP($A2150,入力マスター!$A$2:$N$65027,2,FALSE))</f>
        <v/>
      </c>
      <c r="C2151" s="110"/>
      <c r="D2151" s="111"/>
      <c r="E2151" s="10"/>
      <c r="F2151" s="7"/>
      <c r="G2151" s="47"/>
      <c r="H2151" s="46" t="s">
        <v>23</v>
      </c>
      <c r="I2151" s="3"/>
      <c r="J2151" s="46" t="s">
        <v>23</v>
      </c>
      <c r="K2151" s="3"/>
      <c r="L2151" s="46" t="s">
        <v>23</v>
      </c>
      <c r="M2151" s="3"/>
      <c r="N2151" s="46" t="s">
        <v>23</v>
      </c>
      <c r="O2151" s="3"/>
      <c r="P2151" s="46" t="s">
        <v>23</v>
      </c>
      <c r="Q2151" s="3"/>
      <c r="R2151" s="46" t="s">
        <v>23</v>
      </c>
      <c r="S2151" s="3"/>
      <c r="T2151" s="46" t="s">
        <v>23</v>
      </c>
      <c r="U2151" s="3"/>
      <c r="V2151" s="46" t="s">
        <v>23</v>
      </c>
      <c r="W2151" s="3"/>
      <c r="X2151" s="46" t="s">
        <v>23</v>
      </c>
      <c r="Y2151" s="3"/>
      <c r="Z2151" s="50" t="s">
        <v>23</v>
      </c>
    </row>
    <row r="2152" spans="1:26" ht="21" customHeight="1">
      <c r="A2152" s="104" t="s">
        <v>24</v>
      </c>
      <c r="B2152" s="114" t="str">
        <f>IF(VLOOKUP($A2150,入力マスター!$A$2:$N$65027,5,FALSE)="","",VLOOKUP($A2150,入力マスター!$A$2:$N$65027,5,FALSE))</f>
        <v/>
      </c>
      <c r="C2152" s="115"/>
      <c r="D2152" s="116"/>
      <c r="E2152" s="21" t="s">
        <v>2</v>
      </c>
      <c r="F2152" s="22"/>
      <c r="G2152" s="48"/>
      <c r="H2152" s="51" t="s">
        <v>21</v>
      </c>
      <c r="I2152" s="3"/>
      <c r="J2152" s="51" t="s">
        <v>21</v>
      </c>
      <c r="K2152" s="3"/>
      <c r="L2152" s="51" t="s">
        <v>21</v>
      </c>
      <c r="M2152" s="3"/>
      <c r="N2152" s="51" t="s">
        <v>21</v>
      </c>
      <c r="O2152" s="3"/>
      <c r="P2152" s="51" t="s">
        <v>21</v>
      </c>
      <c r="Q2152" s="3"/>
      <c r="R2152" s="51" t="s">
        <v>21</v>
      </c>
      <c r="S2152" s="3"/>
      <c r="T2152" s="51" t="s">
        <v>21</v>
      </c>
      <c r="U2152" s="3"/>
      <c r="V2152" s="51" t="s">
        <v>21</v>
      </c>
      <c r="W2152" s="3"/>
      <c r="X2152" s="51" t="s">
        <v>21</v>
      </c>
      <c r="Y2152" s="3"/>
      <c r="Z2152" s="52" t="s">
        <v>21</v>
      </c>
    </row>
    <row r="2153" spans="1:26" ht="21" customHeight="1">
      <c r="A2153" s="105"/>
      <c r="B2153" s="117"/>
      <c r="C2153" s="118"/>
      <c r="D2153" s="119"/>
      <c r="E2153" s="112" t="str">
        <f>IF(VLOOKUP($A2150,入力マスター!$A$2:$N$65027,3,FALSE)="","",VLOOKUP($A2150,入力マスター!$A$2:$N$65027,3,FALSE))</f>
        <v/>
      </c>
      <c r="F2153" s="113"/>
      <c r="G2153" s="2"/>
      <c r="H2153" s="90"/>
      <c r="I2153" s="3"/>
      <c r="J2153" s="90"/>
      <c r="K2153" s="3"/>
      <c r="L2153" s="90"/>
      <c r="M2153" s="3"/>
      <c r="N2153" s="90"/>
      <c r="O2153" s="3"/>
      <c r="P2153" s="90"/>
      <c r="Q2153" s="3"/>
      <c r="R2153" s="90"/>
      <c r="S2153" s="3"/>
      <c r="T2153" s="90"/>
      <c r="U2153" s="3"/>
      <c r="V2153" s="90"/>
      <c r="W2153" s="3"/>
      <c r="X2153" s="90"/>
      <c r="Y2153" s="3"/>
      <c r="Z2153" s="93"/>
    </row>
    <row r="2154" spans="1:26" ht="21" customHeight="1">
      <c r="A2154" s="96" t="s">
        <v>25</v>
      </c>
      <c r="B2154" s="98" t="str">
        <f>IF(VLOOKUP($A2150,入力マスター!$A$2:$N$65027,4,FALSE)="","",VLOOKUP($A2150,入力マスター!$A$2:$N$65027,4,FALSE))</f>
        <v/>
      </c>
      <c r="C2154" s="99"/>
      <c r="D2154" s="99"/>
      <c r="E2154" s="99"/>
      <c r="F2154" s="100"/>
      <c r="G2154" s="49" t="s">
        <v>26</v>
      </c>
      <c r="H2154" s="91"/>
      <c r="I2154" s="3"/>
      <c r="J2154" s="91"/>
      <c r="K2154" s="3"/>
      <c r="L2154" s="91"/>
      <c r="M2154" s="3"/>
      <c r="N2154" s="91"/>
      <c r="O2154" s="3"/>
      <c r="P2154" s="91"/>
      <c r="Q2154" s="3"/>
      <c r="R2154" s="91"/>
      <c r="S2154" s="3"/>
      <c r="T2154" s="91"/>
      <c r="U2154" s="3"/>
      <c r="V2154" s="91"/>
      <c r="W2154" s="3"/>
      <c r="X2154" s="91"/>
      <c r="Y2154" s="3"/>
      <c r="Z2154" s="94"/>
    </row>
    <row r="2155" spans="1:26" ht="21" customHeight="1" thickBot="1">
      <c r="A2155" s="97"/>
      <c r="B2155" s="101"/>
      <c r="C2155" s="102"/>
      <c r="D2155" s="102"/>
      <c r="E2155" s="102"/>
      <c r="F2155" s="103"/>
      <c r="G2155" s="44"/>
      <c r="H2155" s="92"/>
      <c r="I2155" s="3"/>
      <c r="J2155" s="92"/>
      <c r="K2155" s="3"/>
      <c r="L2155" s="92"/>
      <c r="M2155" s="3"/>
      <c r="N2155" s="92"/>
      <c r="O2155" s="3"/>
      <c r="P2155" s="92"/>
      <c r="Q2155" s="3"/>
      <c r="R2155" s="92"/>
      <c r="S2155" s="3"/>
      <c r="T2155" s="92"/>
      <c r="U2155" s="3"/>
      <c r="V2155" s="92"/>
      <c r="W2155" s="3"/>
      <c r="X2155" s="92"/>
      <c r="Y2155" s="3"/>
      <c r="Z2155" s="95"/>
    </row>
    <row r="2156" spans="1:26" ht="21" customHeight="1">
      <c r="A2156" s="106">
        <f t="shared" si="994"/>
        <v>360</v>
      </c>
      <c r="B2156" s="108" t="s">
        <v>18</v>
      </c>
      <c r="C2156" s="108"/>
      <c r="D2156" s="109"/>
      <c r="E2156" s="9" t="s">
        <v>19</v>
      </c>
      <c r="F2156" s="8" t="s">
        <v>20</v>
      </c>
      <c r="G2156" s="45" t="s">
        <v>21</v>
      </c>
      <c r="H2156" s="54" t="s">
        <v>22</v>
      </c>
      <c r="I2156" s="3" t="str">
        <f t="shared" ref="I2156:I2219" si="1049">IF(H2157="-","",H2157)</f>
        <v/>
      </c>
      <c r="J2156" s="54" t="s">
        <v>22</v>
      </c>
      <c r="K2156" s="3" t="str">
        <f t="shared" ref="K2156:K2219" si="1050">IF(J2157="-","",J2157)</f>
        <v/>
      </c>
      <c r="L2156" s="54" t="s">
        <v>22</v>
      </c>
      <c r="M2156" s="3" t="str">
        <f t="shared" ref="M2156:M2219" si="1051">IF(L2157="-","",L2157)</f>
        <v/>
      </c>
      <c r="N2156" s="54" t="s">
        <v>22</v>
      </c>
      <c r="O2156" s="3" t="str">
        <f t="shared" ref="O2156:O2219" si="1052">IF(N2157="-","",N2157)</f>
        <v/>
      </c>
      <c r="P2156" s="54" t="s">
        <v>22</v>
      </c>
      <c r="Q2156" s="3" t="str">
        <f t="shared" ref="Q2156:Q2219" si="1053">IF(P2157="-","",P2157)</f>
        <v/>
      </c>
      <c r="R2156" s="54" t="s">
        <v>22</v>
      </c>
      <c r="S2156" s="3" t="str">
        <f t="shared" ref="S2156:S2219" si="1054">IF(R2157="-","",R2157)</f>
        <v/>
      </c>
      <c r="T2156" s="54" t="s">
        <v>22</v>
      </c>
      <c r="U2156" s="3" t="str">
        <f t="shared" ref="U2156:U2219" si="1055">IF(T2157="-","",T2157)</f>
        <v/>
      </c>
      <c r="V2156" s="54" t="s">
        <v>22</v>
      </c>
      <c r="W2156" s="3" t="str">
        <f t="shared" ref="W2156:W2219" si="1056">IF(V2157="-","",V2157)</f>
        <v/>
      </c>
      <c r="X2156" s="54" t="s">
        <v>22</v>
      </c>
      <c r="Y2156" s="3" t="str">
        <f t="shared" ref="Y2156:Y2219" si="1057">IF(X2157="-","",X2157)</f>
        <v/>
      </c>
      <c r="Z2156" s="55" t="s">
        <v>22</v>
      </c>
    </row>
    <row r="2157" spans="1:26" ht="21" customHeight="1">
      <c r="A2157" s="107"/>
      <c r="B2157" s="110" t="str">
        <f>IF(VLOOKUP($A2156,入力マスター!$A$2:$N$65027,2,FALSE)="","",VLOOKUP($A2156,入力マスター!$A$2:$N$65027,2,FALSE))</f>
        <v/>
      </c>
      <c r="C2157" s="110"/>
      <c r="D2157" s="111"/>
      <c r="E2157" s="10"/>
      <c r="F2157" s="7"/>
      <c r="G2157" s="47"/>
      <c r="H2157" s="46" t="s">
        <v>23</v>
      </c>
      <c r="I2157" s="3"/>
      <c r="J2157" s="46" t="s">
        <v>23</v>
      </c>
      <c r="K2157" s="3"/>
      <c r="L2157" s="46" t="s">
        <v>23</v>
      </c>
      <c r="M2157" s="3"/>
      <c r="N2157" s="46" t="s">
        <v>23</v>
      </c>
      <c r="O2157" s="3"/>
      <c r="P2157" s="46" t="s">
        <v>23</v>
      </c>
      <c r="Q2157" s="3"/>
      <c r="R2157" s="46" t="s">
        <v>23</v>
      </c>
      <c r="S2157" s="3"/>
      <c r="T2157" s="46" t="s">
        <v>23</v>
      </c>
      <c r="U2157" s="3"/>
      <c r="V2157" s="46" t="s">
        <v>23</v>
      </c>
      <c r="W2157" s="3"/>
      <c r="X2157" s="46" t="s">
        <v>23</v>
      </c>
      <c r="Y2157" s="3"/>
      <c r="Z2157" s="50" t="s">
        <v>23</v>
      </c>
    </row>
    <row r="2158" spans="1:26" ht="21" customHeight="1">
      <c r="A2158" s="104" t="s">
        <v>24</v>
      </c>
      <c r="B2158" s="114" t="str">
        <f>IF(VLOOKUP($A2156,入力マスター!$A$2:$N$65027,5,FALSE)="","",VLOOKUP($A2156,入力マスター!$A$2:$N$65027,5,FALSE))</f>
        <v/>
      </c>
      <c r="C2158" s="115"/>
      <c r="D2158" s="116"/>
      <c r="E2158" s="21" t="s">
        <v>2</v>
      </c>
      <c r="F2158" s="22"/>
      <c r="G2158" s="48"/>
      <c r="H2158" s="51" t="s">
        <v>21</v>
      </c>
      <c r="I2158" s="3"/>
      <c r="J2158" s="51" t="s">
        <v>21</v>
      </c>
      <c r="K2158" s="3"/>
      <c r="L2158" s="51" t="s">
        <v>21</v>
      </c>
      <c r="M2158" s="3"/>
      <c r="N2158" s="51" t="s">
        <v>21</v>
      </c>
      <c r="O2158" s="3"/>
      <c r="P2158" s="51" t="s">
        <v>21</v>
      </c>
      <c r="Q2158" s="3"/>
      <c r="R2158" s="51" t="s">
        <v>21</v>
      </c>
      <c r="S2158" s="3"/>
      <c r="T2158" s="51" t="s">
        <v>21</v>
      </c>
      <c r="U2158" s="3"/>
      <c r="V2158" s="51" t="s">
        <v>21</v>
      </c>
      <c r="W2158" s="3"/>
      <c r="X2158" s="51" t="s">
        <v>21</v>
      </c>
      <c r="Y2158" s="3"/>
      <c r="Z2158" s="52" t="s">
        <v>21</v>
      </c>
    </row>
    <row r="2159" spans="1:26" ht="21" customHeight="1">
      <c r="A2159" s="105"/>
      <c r="B2159" s="117"/>
      <c r="C2159" s="118"/>
      <c r="D2159" s="119"/>
      <c r="E2159" s="112" t="str">
        <f>IF(VLOOKUP($A2156,入力マスター!$A$2:$N$65027,3,FALSE)="","",VLOOKUP($A2156,入力マスター!$A$2:$N$65027,3,FALSE))</f>
        <v/>
      </c>
      <c r="F2159" s="113"/>
      <c r="G2159" s="2"/>
      <c r="H2159" s="90"/>
      <c r="I2159" s="3"/>
      <c r="J2159" s="90"/>
      <c r="K2159" s="3"/>
      <c r="L2159" s="90"/>
      <c r="M2159" s="3"/>
      <c r="N2159" s="90"/>
      <c r="O2159" s="3"/>
      <c r="P2159" s="90"/>
      <c r="Q2159" s="3"/>
      <c r="R2159" s="90"/>
      <c r="S2159" s="3"/>
      <c r="T2159" s="90"/>
      <c r="U2159" s="3"/>
      <c r="V2159" s="90"/>
      <c r="W2159" s="3"/>
      <c r="X2159" s="90"/>
      <c r="Y2159" s="3"/>
      <c r="Z2159" s="93"/>
    </row>
    <row r="2160" spans="1:26" ht="21" customHeight="1">
      <c r="A2160" s="96" t="s">
        <v>25</v>
      </c>
      <c r="B2160" s="98" t="str">
        <f>IF(VLOOKUP($A2156,入力マスター!$A$2:$N$65027,4,FALSE)="","",VLOOKUP($A2156,入力マスター!$A$2:$N$65027,4,FALSE))</f>
        <v/>
      </c>
      <c r="C2160" s="99"/>
      <c r="D2160" s="99"/>
      <c r="E2160" s="99"/>
      <c r="F2160" s="100"/>
      <c r="G2160" s="49" t="s">
        <v>26</v>
      </c>
      <c r="H2160" s="91"/>
      <c r="I2160" s="3"/>
      <c r="J2160" s="91"/>
      <c r="K2160" s="3"/>
      <c r="L2160" s="91"/>
      <c r="M2160" s="3"/>
      <c r="N2160" s="91"/>
      <c r="O2160" s="3"/>
      <c r="P2160" s="91"/>
      <c r="Q2160" s="3"/>
      <c r="R2160" s="91"/>
      <c r="S2160" s="3"/>
      <c r="T2160" s="91"/>
      <c r="U2160" s="3"/>
      <c r="V2160" s="91"/>
      <c r="W2160" s="3"/>
      <c r="X2160" s="91"/>
      <c r="Y2160" s="3"/>
      <c r="Z2160" s="94"/>
    </row>
    <row r="2161" spans="1:26" ht="21" customHeight="1" thickBot="1">
      <c r="A2161" s="97"/>
      <c r="B2161" s="101"/>
      <c r="C2161" s="102"/>
      <c r="D2161" s="102"/>
      <c r="E2161" s="102"/>
      <c r="F2161" s="103"/>
      <c r="G2161" s="44"/>
      <c r="H2161" s="92"/>
      <c r="I2161" s="3"/>
      <c r="J2161" s="92"/>
      <c r="K2161" s="3"/>
      <c r="L2161" s="92"/>
      <c r="M2161" s="3"/>
      <c r="N2161" s="92"/>
      <c r="O2161" s="3"/>
      <c r="P2161" s="92"/>
      <c r="Q2161" s="3"/>
      <c r="R2161" s="92"/>
      <c r="S2161" s="3"/>
      <c r="T2161" s="92"/>
      <c r="U2161" s="3"/>
      <c r="V2161" s="92"/>
      <c r="W2161" s="3"/>
      <c r="X2161" s="92"/>
      <c r="Y2161" s="3"/>
      <c r="Z2161" s="95"/>
    </row>
    <row r="2162" spans="1:26" ht="21" customHeight="1">
      <c r="A2162" s="106">
        <f t="shared" si="994"/>
        <v>361</v>
      </c>
      <c r="B2162" s="108" t="s">
        <v>18</v>
      </c>
      <c r="C2162" s="108"/>
      <c r="D2162" s="109"/>
      <c r="E2162" s="9" t="s">
        <v>19</v>
      </c>
      <c r="F2162" s="8" t="s">
        <v>20</v>
      </c>
      <c r="G2162" s="45" t="s">
        <v>21</v>
      </c>
      <c r="H2162" s="54" t="s">
        <v>22</v>
      </c>
      <c r="I2162" s="3" t="str">
        <f t="shared" ref="I2162:I2225" si="1058">IF(H2163="-","",H2163)</f>
        <v/>
      </c>
      <c r="J2162" s="54" t="s">
        <v>22</v>
      </c>
      <c r="K2162" s="3" t="str">
        <f t="shared" ref="K2162:K2225" si="1059">IF(J2163="-","",J2163)</f>
        <v/>
      </c>
      <c r="L2162" s="54" t="s">
        <v>22</v>
      </c>
      <c r="M2162" s="3" t="str">
        <f t="shared" ref="M2162:M2225" si="1060">IF(L2163="-","",L2163)</f>
        <v/>
      </c>
      <c r="N2162" s="54" t="s">
        <v>22</v>
      </c>
      <c r="O2162" s="3" t="str">
        <f t="shared" ref="O2162:O2225" si="1061">IF(N2163="-","",N2163)</f>
        <v/>
      </c>
      <c r="P2162" s="54" t="s">
        <v>22</v>
      </c>
      <c r="Q2162" s="3" t="str">
        <f t="shared" ref="Q2162:Q2225" si="1062">IF(P2163="-","",P2163)</f>
        <v/>
      </c>
      <c r="R2162" s="54" t="s">
        <v>22</v>
      </c>
      <c r="S2162" s="3" t="str">
        <f t="shared" ref="S2162:S2225" si="1063">IF(R2163="-","",R2163)</f>
        <v/>
      </c>
      <c r="T2162" s="54" t="s">
        <v>22</v>
      </c>
      <c r="U2162" s="3" t="str">
        <f t="shared" ref="U2162:U2225" si="1064">IF(T2163="-","",T2163)</f>
        <v/>
      </c>
      <c r="V2162" s="54" t="s">
        <v>22</v>
      </c>
      <c r="W2162" s="3" t="str">
        <f t="shared" ref="W2162:W2225" si="1065">IF(V2163="-","",V2163)</f>
        <v/>
      </c>
      <c r="X2162" s="54" t="s">
        <v>22</v>
      </c>
      <c r="Y2162" s="3" t="str">
        <f t="shared" ref="Y2162:Y2225" si="1066">IF(X2163="-","",X2163)</f>
        <v/>
      </c>
      <c r="Z2162" s="55" t="s">
        <v>22</v>
      </c>
    </row>
    <row r="2163" spans="1:26" ht="21" customHeight="1">
      <c r="A2163" s="107"/>
      <c r="B2163" s="110" t="str">
        <f>IF(VLOOKUP($A2162,入力マスター!$A$2:$N$65027,2,FALSE)="","",VLOOKUP($A2162,入力マスター!$A$2:$N$65027,2,FALSE))</f>
        <v/>
      </c>
      <c r="C2163" s="110"/>
      <c r="D2163" s="111"/>
      <c r="E2163" s="10"/>
      <c r="F2163" s="7"/>
      <c r="G2163" s="47"/>
      <c r="H2163" s="46" t="s">
        <v>23</v>
      </c>
      <c r="I2163" s="3"/>
      <c r="J2163" s="46" t="s">
        <v>23</v>
      </c>
      <c r="K2163" s="3"/>
      <c r="L2163" s="46" t="s">
        <v>23</v>
      </c>
      <c r="M2163" s="3"/>
      <c r="N2163" s="46" t="s">
        <v>23</v>
      </c>
      <c r="O2163" s="3"/>
      <c r="P2163" s="46" t="s">
        <v>23</v>
      </c>
      <c r="Q2163" s="3"/>
      <c r="R2163" s="46" t="s">
        <v>23</v>
      </c>
      <c r="S2163" s="3"/>
      <c r="T2163" s="46" t="s">
        <v>23</v>
      </c>
      <c r="U2163" s="3"/>
      <c r="V2163" s="46" t="s">
        <v>23</v>
      </c>
      <c r="W2163" s="3"/>
      <c r="X2163" s="46" t="s">
        <v>23</v>
      </c>
      <c r="Y2163" s="3"/>
      <c r="Z2163" s="50" t="s">
        <v>23</v>
      </c>
    </row>
    <row r="2164" spans="1:26" ht="21" customHeight="1">
      <c r="A2164" s="104" t="s">
        <v>24</v>
      </c>
      <c r="B2164" s="114" t="str">
        <f>IF(VLOOKUP($A2162,入力マスター!$A$2:$N$65027,5,FALSE)="","",VLOOKUP($A2162,入力マスター!$A$2:$N$65027,5,FALSE))</f>
        <v/>
      </c>
      <c r="C2164" s="115"/>
      <c r="D2164" s="116"/>
      <c r="E2164" s="21" t="s">
        <v>2</v>
      </c>
      <c r="F2164" s="22"/>
      <c r="G2164" s="48"/>
      <c r="H2164" s="51" t="s">
        <v>21</v>
      </c>
      <c r="I2164" s="3"/>
      <c r="J2164" s="51" t="s">
        <v>21</v>
      </c>
      <c r="K2164" s="3"/>
      <c r="L2164" s="51" t="s">
        <v>21</v>
      </c>
      <c r="M2164" s="3"/>
      <c r="N2164" s="51" t="s">
        <v>21</v>
      </c>
      <c r="O2164" s="3"/>
      <c r="P2164" s="51" t="s">
        <v>21</v>
      </c>
      <c r="Q2164" s="3"/>
      <c r="R2164" s="51" t="s">
        <v>21</v>
      </c>
      <c r="S2164" s="3"/>
      <c r="T2164" s="51" t="s">
        <v>21</v>
      </c>
      <c r="U2164" s="3"/>
      <c r="V2164" s="51" t="s">
        <v>21</v>
      </c>
      <c r="W2164" s="3"/>
      <c r="X2164" s="51" t="s">
        <v>21</v>
      </c>
      <c r="Y2164" s="3"/>
      <c r="Z2164" s="52" t="s">
        <v>21</v>
      </c>
    </row>
    <row r="2165" spans="1:26" ht="21" customHeight="1">
      <c r="A2165" s="105"/>
      <c r="B2165" s="117"/>
      <c r="C2165" s="118"/>
      <c r="D2165" s="119"/>
      <c r="E2165" s="112" t="str">
        <f>IF(VLOOKUP($A2162,入力マスター!$A$2:$N$65027,3,FALSE)="","",VLOOKUP($A2162,入力マスター!$A$2:$N$65027,3,FALSE))</f>
        <v/>
      </c>
      <c r="F2165" s="113"/>
      <c r="G2165" s="2"/>
      <c r="H2165" s="90"/>
      <c r="I2165" s="3"/>
      <c r="J2165" s="90"/>
      <c r="K2165" s="3"/>
      <c r="L2165" s="90"/>
      <c r="M2165" s="3"/>
      <c r="N2165" s="90"/>
      <c r="O2165" s="3"/>
      <c r="P2165" s="90"/>
      <c r="Q2165" s="3"/>
      <c r="R2165" s="90"/>
      <c r="S2165" s="3"/>
      <c r="T2165" s="90"/>
      <c r="U2165" s="3"/>
      <c r="V2165" s="90"/>
      <c r="W2165" s="3"/>
      <c r="X2165" s="90"/>
      <c r="Y2165" s="3"/>
      <c r="Z2165" s="93"/>
    </row>
    <row r="2166" spans="1:26" ht="21" customHeight="1">
      <c r="A2166" s="96" t="s">
        <v>25</v>
      </c>
      <c r="B2166" s="98" t="str">
        <f>IF(VLOOKUP($A2162,入力マスター!$A$2:$N$65027,4,FALSE)="","",VLOOKUP($A2162,入力マスター!$A$2:$N$65027,4,FALSE))</f>
        <v/>
      </c>
      <c r="C2166" s="99"/>
      <c r="D2166" s="99"/>
      <c r="E2166" s="99"/>
      <c r="F2166" s="100"/>
      <c r="G2166" s="49" t="s">
        <v>26</v>
      </c>
      <c r="H2166" s="91"/>
      <c r="I2166" s="3"/>
      <c r="J2166" s="91"/>
      <c r="K2166" s="3"/>
      <c r="L2166" s="91"/>
      <c r="M2166" s="3"/>
      <c r="N2166" s="91"/>
      <c r="O2166" s="3"/>
      <c r="P2166" s="91"/>
      <c r="Q2166" s="3"/>
      <c r="R2166" s="91"/>
      <c r="S2166" s="3"/>
      <c r="T2166" s="91"/>
      <c r="U2166" s="3"/>
      <c r="V2166" s="91"/>
      <c r="W2166" s="3"/>
      <c r="X2166" s="91"/>
      <c r="Y2166" s="3"/>
      <c r="Z2166" s="94"/>
    </row>
    <row r="2167" spans="1:26" ht="21" customHeight="1" thickBot="1">
      <c r="A2167" s="97"/>
      <c r="B2167" s="101"/>
      <c r="C2167" s="102"/>
      <c r="D2167" s="102"/>
      <c r="E2167" s="102"/>
      <c r="F2167" s="103"/>
      <c r="G2167" s="44"/>
      <c r="H2167" s="92"/>
      <c r="I2167" s="3"/>
      <c r="J2167" s="92"/>
      <c r="K2167" s="3"/>
      <c r="L2167" s="92"/>
      <c r="M2167" s="3"/>
      <c r="N2167" s="92"/>
      <c r="O2167" s="3"/>
      <c r="P2167" s="92"/>
      <c r="Q2167" s="3"/>
      <c r="R2167" s="92"/>
      <c r="S2167" s="3"/>
      <c r="T2167" s="92"/>
      <c r="U2167" s="3"/>
      <c r="V2167" s="92"/>
      <c r="W2167" s="3"/>
      <c r="X2167" s="92"/>
      <c r="Y2167" s="3"/>
      <c r="Z2167" s="95"/>
    </row>
    <row r="2168" spans="1:26" ht="21" customHeight="1">
      <c r="A2168" s="106">
        <f t="shared" si="994"/>
        <v>362</v>
      </c>
      <c r="B2168" s="108" t="s">
        <v>18</v>
      </c>
      <c r="C2168" s="108"/>
      <c r="D2168" s="109"/>
      <c r="E2168" s="9" t="s">
        <v>19</v>
      </c>
      <c r="F2168" s="8" t="s">
        <v>20</v>
      </c>
      <c r="G2168" s="45" t="s">
        <v>21</v>
      </c>
      <c r="H2168" s="54" t="s">
        <v>22</v>
      </c>
      <c r="I2168" s="3" t="str">
        <f t="shared" ref="I2168:I2231" si="1067">IF(H2169="-","",H2169)</f>
        <v/>
      </c>
      <c r="J2168" s="54" t="s">
        <v>22</v>
      </c>
      <c r="K2168" s="3" t="str">
        <f t="shared" ref="K2168:K2231" si="1068">IF(J2169="-","",J2169)</f>
        <v/>
      </c>
      <c r="L2168" s="54" t="s">
        <v>22</v>
      </c>
      <c r="M2168" s="3" t="str">
        <f t="shared" ref="M2168:M2231" si="1069">IF(L2169="-","",L2169)</f>
        <v/>
      </c>
      <c r="N2168" s="54" t="s">
        <v>22</v>
      </c>
      <c r="O2168" s="3" t="str">
        <f t="shared" ref="O2168:O2231" si="1070">IF(N2169="-","",N2169)</f>
        <v/>
      </c>
      <c r="P2168" s="54" t="s">
        <v>22</v>
      </c>
      <c r="Q2168" s="3" t="str">
        <f t="shared" ref="Q2168:Q2231" si="1071">IF(P2169="-","",P2169)</f>
        <v/>
      </c>
      <c r="R2168" s="54" t="s">
        <v>22</v>
      </c>
      <c r="S2168" s="3" t="str">
        <f t="shared" ref="S2168:S2231" si="1072">IF(R2169="-","",R2169)</f>
        <v/>
      </c>
      <c r="T2168" s="54" t="s">
        <v>22</v>
      </c>
      <c r="U2168" s="3" t="str">
        <f t="shared" ref="U2168:U2231" si="1073">IF(T2169="-","",T2169)</f>
        <v/>
      </c>
      <c r="V2168" s="54" t="s">
        <v>22</v>
      </c>
      <c r="W2168" s="3" t="str">
        <f t="shared" ref="W2168:W2231" si="1074">IF(V2169="-","",V2169)</f>
        <v/>
      </c>
      <c r="X2168" s="54" t="s">
        <v>22</v>
      </c>
      <c r="Y2168" s="3" t="str">
        <f t="shared" ref="Y2168:Y2231" si="1075">IF(X2169="-","",X2169)</f>
        <v/>
      </c>
      <c r="Z2168" s="55" t="s">
        <v>22</v>
      </c>
    </row>
    <row r="2169" spans="1:26" ht="21" customHeight="1">
      <c r="A2169" s="107"/>
      <c r="B2169" s="110" t="str">
        <f>IF(VLOOKUP($A2168,入力マスター!$A$2:$N$65027,2,FALSE)="","",VLOOKUP($A2168,入力マスター!$A$2:$N$65027,2,FALSE))</f>
        <v/>
      </c>
      <c r="C2169" s="110"/>
      <c r="D2169" s="111"/>
      <c r="E2169" s="10"/>
      <c r="F2169" s="7"/>
      <c r="G2169" s="47"/>
      <c r="H2169" s="46" t="s">
        <v>23</v>
      </c>
      <c r="I2169" s="3"/>
      <c r="J2169" s="46" t="s">
        <v>23</v>
      </c>
      <c r="K2169" s="3"/>
      <c r="L2169" s="46" t="s">
        <v>23</v>
      </c>
      <c r="M2169" s="3"/>
      <c r="N2169" s="46" t="s">
        <v>23</v>
      </c>
      <c r="O2169" s="3"/>
      <c r="P2169" s="46" t="s">
        <v>23</v>
      </c>
      <c r="Q2169" s="3"/>
      <c r="R2169" s="46" t="s">
        <v>23</v>
      </c>
      <c r="S2169" s="3"/>
      <c r="T2169" s="46" t="s">
        <v>23</v>
      </c>
      <c r="U2169" s="3"/>
      <c r="V2169" s="46" t="s">
        <v>23</v>
      </c>
      <c r="W2169" s="3"/>
      <c r="X2169" s="46" t="s">
        <v>23</v>
      </c>
      <c r="Y2169" s="3"/>
      <c r="Z2169" s="50" t="s">
        <v>23</v>
      </c>
    </row>
    <row r="2170" spans="1:26" ht="21" customHeight="1">
      <c r="A2170" s="104" t="s">
        <v>24</v>
      </c>
      <c r="B2170" s="114" t="str">
        <f>IF(VLOOKUP($A2168,入力マスター!$A$2:$N$65027,5,FALSE)="","",VLOOKUP($A2168,入力マスター!$A$2:$N$65027,5,FALSE))</f>
        <v/>
      </c>
      <c r="C2170" s="115"/>
      <c r="D2170" s="116"/>
      <c r="E2170" s="21" t="s">
        <v>2</v>
      </c>
      <c r="F2170" s="22"/>
      <c r="G2170" s="48"/>
      <c r="H2170" s="51" t="s">
        <v>21</v>
      </c>
      <c r="I2170" s="3"/>
      <c r="J2170" s="51" t="s">
        <v>21</v>
      </c>
      <c r="K2170" s="3"/>
      <c r="L2170" s="51" t="s">
        <v>21</v>
      </c>
      <c r="M2170" s="3"/>
      <c r="N2170" s="51" t="s">
        <v>21</v>
      </c>
      <c r="O2170" s="3"/>
      <c r="P2170" s="51" t="s">
        <v>21</v>
      </c>
      <c r="Q2170" s="3"/>
      <c r="R2170" s="51" t="s">
        <v>21</v>
      </c>
      <c r="S2170" s="3"/>
      <c r="T2170" s="51" t="s">
        <v>21</v>
      </c>
      <c r="U2170" s="3"/>
      <c r="V2170" s="51" t="s">
        <v>21</v>
      </c>
      <c r="W2170" s="3"/>
      <c r="X2170" s="51" t="s">
        <v>21</v>
      </c>
      <c r="Y2170" s="3"/>
      <c r="Z2170" s="52" t="s">
        <v>21</v>
      </c>
    </row>
    <row r="2171" spans="1:26" ht="21" customHeight="1">
      <c r="A2171" s="105"/>
      <c r="B2171" s="117"/>
      <c r="C2171" s="118"/>
      <c r="D2171" s="119"/>
      <c r="E2171" s="112" t="str">
        <f>IF(VLOOKUP($A2168,入力マスター!$A$2:$N$65027,3,FALSE)="","",VLOOKUP($A2168,入力マスター!$A$2:$N$65027,3,FALSE))</f>
        <v/>
      </c>
      <c r="F2171" s="113"/>
      <c r="G2171" s="2"/>
      <c r="H2171" s="90"/>
      <c r="I2171" s="3"/>
      <c r="J2171" s="90"/>
      <c r="K2171" s="3"/>
      <c r="L2171" s="90"/>
      <c r="M2171" s="3"/>
      <c r="N2171" s="90"/>
      <c r="O2171" s="3"/>
      <c r="P2171" s="90"/>
      <c r="Q2171" s="3"/>
      <c r="R2171" s="90"/>
      <c r="S2171" s="3"/>
      <c r="T2171" s="90"/>
      <c r="U2171" s="3"/>
      <c r="V2171" s="90"/>
      <c r="W2171" s="3"/>
      <c r="X2171" s="90"/>
      <c r="Y2171" s="3"/>
      <c r="Z2171" s="93"/>
    </row>
    <row r="2172" spans="1:26" ht="21" customHeight="1">
      <c r="A2172" s="96" t="s">
        <v>25</v>
      </c>
      <c r="B2172" s="98" t="str">
        <f>IF(VLOOKUP($A2168,入力マスター!$A$2:$N$65027,4,FALSE)="","",VLOOKUP($A2168,入力マスター!$A$2:$N$65027,4,FALSE))</f>
        <v/>
      </c>
      <c r="C2172" s="99"/>
      <c r="D2172" s="99"/>
      <c r="E2172" s="99"/>
      <c r="F2172" s="100"/>
      <c r="G2172" s="49" t="s">
        <v>26</v>
      </c>
      <c r="H2172" s="91"/>
      <c r="I2172" s="3"/>
      <c r="J2172" s="91"/>
      <c r="K2172" s="3"/>
      <c r="L2172" s="91"/>
      <c r="M2172" s="3"/>
      <c r="N2172" s="91"/>
      <c r="O2172" s="3"/>
      <c r="P2172" s="91"/>
      <c r="Q2172" s="3"/>
      <c r="R2172" s="91"/>
      <c r="S2172" s="3"/>
      <c r="T2172" s="91"/>
      <c r="U2172" s="3"/>
      <c r="V2172" s="91"/>
      <c r="W2172" s="3"/>
      <c r="X2172" s="91"/>
      <c r="Y2172" s="3"/>
      <c r="Z2172" s="94"/>
    </row>
    <row r="2173" spans="1:26" ht="21" customHeight="1" thickBot="1">
      <c r="A2173" s="97"/>
      <c r="B2173" s="101"/>
      <c r="C2173" s="102"/>
      <c r="D2173" s="102"/>
      <c r="E2173" s="102"/>
      <c r="F2173" s="103"/>
      <c r="G2173" s="44"/>
      <c r="H2173" s="92"/>
      <c r="I2173" s="3"/>
      <c r="J2173" s="92"/>
      <c r="K2173" s="3"/>
      <c r="L2173" s="92"/>
      <c r="M2173" s="3"/>
      <c r="N2173" s="92"/>
      <c r="O2173" s="3"/>
      <c r="P2173" s="92"/>
      <c r="Q2173" s="3"/>
      <c r="R2173" s="92"/>
      <c r="S2173" s="3"/>
      <c r="T2173" s="92"/>
      <c r="U2173" s="3"/>
      <c r="V2173" s="92"/>
      <c r="W2173" s="3"/>
      <c r="X2173" s="92"/>
      <c r="Y2173" s="3"/>
      <c r="Z2173" s="95"/>
    </row>
    <row r="2174" spans="1:26" ht="21" customHeight="1">
      <c r="A2174" s="106">
        <f t="shared" si="994"/>
        <v>363</v>
      </c>
      <c r="B2174" s="108" t="s">
        <v>18</v>
      </c>
      <c r="C2174" s="108"/>
      <c r="D2174" s="109"/>
      <c r="E2174" s="9" t="s">
        <v>19</v>
      </c>
      <c r="F2174" s="8" t="s">
        <v>20</v>
      </c>
      <c r="G2174" s="45" t="s">
        <v>21</v>
      </c>
      <c r="H2174" s="54" t="s">
        <v>22</v>
      </c>
      <c r="I2174" s="3" t="str">
        <f t="shared" ref="I2174:I2237" si="1076">IF(H2175="-","",H2175)</f>
        <v/>
      </c>
      <c r="J2174" s="54" t="s">
        <v>22</v>
      </c>
      <c r="K2174" s="3" t="str">
        <f t="shared" ref="K2174:K2237" si="1077">IF(J2175="-","",J2175)</f>
        <v/>
      </c>
      <c r="L2174" s="54" t="s">
        <v>22</v>
      </c>
      <c r="M2174" s="3" t="str">
        <f t="shared" ref="M2174:M2237" si="1078">IF(L2175="-","",L2175)</f>
        <v/>
      </c>
      <c r="N2174" s="54" t="s">
        <v>22</v>
      </c>
      <c r="O2174" s="3" t="str">
        <f t="shared" ref="O2174:O2237" si="1079">IF(N2175="-","",N2175)</f>
        <v/>
      </c>
      <c r="P2174" s="54" t="s">
        <v>22</v>
      </c>
      <c r="Q2174" s="3" t="str">
        <f t="shared" ref="Q2174:Q2237" si="1080">IF(P2175="-","",P2175)</f>
        <v/>
      </c>
      <c r="R2174" s="54" t="s">
        <v>22</v>
      </c>
      <c r="S2174" s="3" t="str">
        <f t="shared" ref="S2174:S2237" si="1081">IF(R2175="-","",R2175)</f>
        <v/>
      </c>
      <c r="T2174" s="54" t="s">
        <v>22</v>
      </c>
      <c r="U2174" s="3" t="str">
        <f t="shared" ref="U2174:U2237" si="1082">IF(T2175="-","",T2175)</f>
        <v/>
      </c>
      <c r="V2174" s="54" t="s">
        <v>22</v>
      </c>
      <c r="W2174" s="3" t="str">
        <f t="shared" ref="W2174:W2237" si="1083">IF(V2175="-","",V2175)</f>
        <v/>
      </c>
      <c r="X2174" s="54" t="s">
        <v>22</v>
      </c>
      <c r="Y2174" s="3" t="str">
        <f t="shared" ref="Y2174:Y2237" si="1084">IF(X2175="-","",X2175)</f>
        <v/>
      </c>
      <c r="Z2174" s="55" t="s">
        <v>22</v>
      </c>
    </row>
    <row r="2175" spans="1:26" ht="21" customHeight="1">
      <c r="A2175" s="107"/>
      <c r="B2175" s="110" t="str">
        <f>IF(VLOOKUP($A2174,入力マスター!$A$2:$N$65027,2,FALSE)="","",VLOOKUP($A2174,入力マスター!$A$2:$N$65027,2,FALSE))</f>
        <v/>
      </c>
      <c r="C2175" s="110"/>
      <c r="D2175" s="111"/>
      <c r="E2175" s="10"/>
      <c r="F2175" s="7"/>
      <c r="G2175" s="47"/>
      <c r="H2175" s="46" t="s">
        <v>23</v>
      </c>
      <c r="I2175" s="3"/>
      <c r="J2175" s="46" t="s">
        <v>23</v>
      </c>
      <c r="K2175" s="3"/>
      <c r="L2175" s="46" t="s">
        <v>23</v>
      </c>
      <c r="M2175" s="3"/>
      <c r="N2175" s="46" t="s">
        <v>23</v>
      </c>
      <c r="O2175" s="3"/>
      <c r="P2175" s="46" t="s">
        <v>23</v>
      </c>
      <c r="Q2175" s="3"/>
      <c r="R2175" s="46" t="s">
        <v>23</v>
      </c>
      <c r="S2175" s="3"/>
      <c r="T2175" s="46" t="s">
        <v>23</v>
      </c>
      <c r="U2175" s="3"/>
      <c r="V2175" s="46" t="s">
        <v>23</v>
      </c>
      <c r="W2175" s="3"/>
      <c r="X2175" s="46" t="s">
        <v>23</v>
      </c>
      <c r="Y2175" s="3"/>
      <c r="Z2175" s="50" t="s">
        <v>23</v>
      </c>
    </row>
    <row r="2176" spans="1:26" ht="21" customHeight="1">
      <c r="A2176" s="104" t="s">
        <v>24</v>
      </c>
      <c r="B2176" s="114" t="str">
        <f>IF(VLOOKUP($A2174,入力マスター!$A$2:$N$65027,5,FALSE)="","",VLOOKUP($A2174,入力マスター!$A$2:$N$65027,5,FALSE))</f>
        <v/>
      </c>
      <c r="C2176" s="115"/>
      <c r="D2176" s="116"/>
      <c r="E2176" s="21" t="s">
        <v>2</v>
      </c>
      <c r="F2176" s="22"/>
      <c r="G2176" s="48"/>
      <c r="H2176" s="51" t="s">
        <v>21</v>
      </c>
      <c r="I2176" s="3"/>
      <c r="J2176" s="51" t="s">
        <v>21</v>
      </c>
      <c r="K2176" s="3"/>
      <c r="L2176" s="51" t="s">
        <v>21</v>
      </c>
      <c r="M2176" s="3"/>
      <c r="N2176" s="51" t="s">
        <v>21</v>
      </c>
      <c r="O2176" s="3"/>
      <c r="P2176" s="51" t="s">
        <v>21</v>
      </c>
      <c r="Q2176" s="3"/>
      <c r="R2176" s="51" t="s">
        <v>21</v>
      </c>
      <c r="S2176" s="3"/>
      <c r="T2176" s="51" t="s">
        <v>21</v>
      </c>
      <c r="U2176" s="3"/>
      <c r="V2176" s="51" t="s">
        <v>21</v>
      </c>
      <c r="W2176" s="3"/>
      <c r="X2176" s="51" t="s">
        <v>21</v>
      </c>
      <c r="Y2176" s="3"/>
      <c r="Z2176" s="52" t="s">
        <v>21</v>
      </c>
    </row>
    <row r="2177" spans="1:26" ht="21" customHeight="1">
      <c r="A2177" s="105"/>
      <c r="B2177" s="117"/>
      <c r="C2177" s="118"/>
      <c r="D2177" s="119"/>
      <c r="E2177" s="112" t="str">
        <f>IF(VLOOKUP($A2174,入力マスター!$A$2:$N$65027,3,FALSE)="","",VLOOKUP($A2174,入力マスター!$A$2:$N$65027,3,FALSE))</f>
        <v/>
      </c>
      <c r="F2177" s="113"/>
      <c r="G2177" s="2"/>
      <c r="H2177" s="90"/>
      <c r="I2177" s="3"/>
      <c r="J2177" s="90"/>
      <c r="K2177" s="3"/>
      <c r="L2177" s="90"/>
      <c r="M2177" s="3"/>
      <c r="N2177" s="90"/>
      <c r="O2177" s="3"/>
      <c r="P2177" s="90"/>
      <c r="Q2177" s="3"/>
      <c r="R2177" s="90"/>
      <c r="S2177" s="3"/>
      <c r="T2177" s="90"/>
      <c r="U2177" s="3"/>
      <c r="V2177" s="90"/>
      <c r="W2177" s="3"/>
      <c r="X2177" s="90"/>
      <c r="Y2177" s="3"/>
      <c r="Z2177" s="93"/>
    </row>
    <row r="2178" spans="1:26" ht="21" customHeight="1">
      <c r="A2178" s="96" t="s">
        <v>25</v>
      </c>
      <c r="B2178" s="98" t="str">
        <f>IF(VLOOKUP($A2174,入力マスター!$A$2:$N$65027,4,FALSE)="","",VLOOKUP($A2174,入力マスター!$A$2:$N$65027,4,FALSE))</f>
        <v/>
      </c>
      <c r="C2178" s="99"/>
      <c r="D2178" s="99"/>
      <c r="E2178" s="99"/>
      <c r="F2178" s="100"/>
      <c r="G2178" s="49" t="s">
        <v>26</v>
      </c>
      <c r="H2178" s="91"/>
      <c r="I2178" s="3"/>
      <c r="J2178" s="91"/>
      <c r="K2178" s="3"/>
      <c r="L2178" s="91"/>
      <c r="M2178" s="3"/>
      <c r="N2178" s="91"/>
      <c r="O2178" s="3"/>
      <c r="P2178" s="91"/>
      <c r="Q2178" s="3"/>
      <c r="R2178" s="91"/>
      <c r="S2178" s="3"/>
      <c r="T2178" s="91"/>
      <c r="U2178" s="3"/>
      <c r="V2178" s="91"/>
      <c r="W2178" s="3"/>
      <c r="X2178" s="91"/>
      <c r="Y2178" s="3"/>
      <c r="Z2178" s="94"/>
    </row>
    <row r="2179" spans="1:26" ht="21" customHeight="1" thickBot="1">
      <c r="A2179" s="97"/>
      <c r="B2179" s="101"/>
      <c r="C2179" s="102"/>
      <c r="D2179" s="102"/>
      <c r="E2179" s="102"/>
      <c r="F2179" s="103"/>
      <c r="G2179" s="44"/>
      <c r="H2179" s="92"/>
      <c r="I2179" s="3"/>
      <c r="J2179" s="92"/>
      <c r="K2179" s="3"/>
      <c r="L2179" s="92"/>
      <c r="M2179" s="3"/>
      <c r="N2179" s="92"/>
      <c r="O2179" s="3"/>
      <c r="P2179" s="92"/>
      <c r="Q2179" s="3"/>
      <c r="R2179" s="92"/>
      <c r="S2179" s="3"/>
      <c r="T2179" s="92"/>
      <c r="U2179" s="3"/>
      <c r="V2179" s="92"/>
      <c r="W2179" s="3"/>
      <c r="X2179" s="92"/>
      <c r="Y2179" s="3"/>
      <c r="Z2179" s="95"/>
    </row>
    <row r="2180" spans="1:26" ht="21" customHeight="1">
      <c r="A2180" s="106">
        <f t="shared" si="994"/>
        <v>364</v>
      </c>
      <c r="B2180" s="108" t="s">
        <v>18</v>
      </c>
      <c r="C2180" s="108"/>
      <c r="D2180" s="109"/>
      <c r="E2180" s="9" t="s">
        <v>19</v>
      </c>
      <c r="F2180" s="8" t="s">
        <v>20</v>
      </c>
      <c r="G2180" s="45" t="s">
        <v>21</v>
      </c>
      <c r="H2180" s="54" t="s">
        <v>22</v>
      </c>
      <c r="I2180" s="3" t="str">
        <f t="shared" ref="I2180:I2243" si="1085">IF(H2181="-","",H2181)</f>
        <v/>
      </c>
      <c r="J2180" s="54" t="s">
        <v>22</v>
      </c>
      <c r="K2180" s="3" t="str">
        <f t="shared" ref="K2180:K2243" si="1086">IF(J2181="-","",J2181)</f>
        <v/>
      </c>
      <c r="L2180" s="54" t="s">
        <v>22</v>
      </c>
      <c r="M2180" s="3" t="str">
        <f t="shared" ref="M2180:M2243" si="1087">IF(L2181="-","",L2181)</f>
        <v/>
      </c>
      <c r="N2180" s="54" t="s">
        <v>22</v>
      </c>
      <c r="O2180" s="3" t="str">
        <f t="shared" ref="O2180:O2243" si="1088">IF(N2181="-","",N2181)</f>
        <v/>
      </c>
      <c r="P2180" s="54" t="s">
        <v>22</v>
      </c>
      <c r="Q2180" s="3" t="str">
        <f t="shared" ref="Q2180:Q2243" si="1089">IF(P2181="-","",P2181)</f>
        <v/>
      </c>
      <c r="R2180" s="54" t="s">
        <v>22</v>
      </c>
      <c r="S2180" s="3" t="str">
        <f t="shared" ref="S2180:S2243" si="1090">IF(R2181="-","",R2181)</f>
        <v/>
      </c>
      <c r="T2180" s="54" t="s">
        <v>22</v>
      </c>
      <c r="U2180" s="3" t="str">
        <f t="shared" ref="U2180:U2243" si="1091">IF(T2181="-","",T2181)</f>
        <v/>
      </c>
      <c r="V2180" s="54" t="s">
        <v>22</v>
      </c>
      <c r="W2180" s="3" t="str">
        <f t="shared" ref="W2180:W2243" si="1092">IF(V2181="-","",V2181)</f>
        <v/>
      </c>
      <c r="X2180" s="54" t="s">
        <v>22</v>
      </c>
      <c r="Y2180" s="3" t="str">
        <f t="shared" ref="Y2180:Y2243" si="1093">IF(X2181="-","",X2181)</f>
        <v/>
      </c>
      <c r="Z2180" s="55" t="s">
        <v>22</v>
      </c>
    </row>
    <row r="2181" spans="1:26" ht="21" customHeight="1">
      <c r="A2181" s="107"/>
      <c r="B2181" s="110" t="str">
        <f>IF(VLOOKUP($A2180,入力マスター!$A$2:$N$65027,2,FALSE)="","",VLOOKUP($A2180,入力マスター!$A$2:$N$65027,2,FALSE))</f>
        <v/>
      </c>
      <c r="C2181" s="110"/>
      <c r="D2181" s="111"/>
      <c r="E2181" s="10"/>
      <c r="F2181" s="7"/>
      <c r="G2181" s="47"/>
      <c r="H2181" s="46" t="s">
        <v>23</v>
      </c>
      <c r="I2181" s="3"/>
      <c r="J2181" s="46" t="s">
        <v>23</v>
      </c>
      <c r="K2181" s="3"/>
      <c r="L2181" s="46" t="s">
        <v>23</v>
      </c>
      <c r="M2181" s="3"/>
      <c r="N2181" s="46" t="s">
        <v>23</v>
      </c>
      <c r="O2181" s="3"/>
      <c r="P2181" s="46" t="s">
        <v>23</v>
      </c>
      <c r="Q2181" s="3"/>
      <c r="R2181" s="46" t="s">
        <v>23</v>
      </c>
      <c r="S2181" s="3"/>
      <c r="T2181" s="46" t="s">
        <v>23</v>
      </c>
      <c r="U2181" s="3"/>
      <c r="V2181" s="46" t="s">
        <v>23</v>
      </c>
      <c r="W2181" s="3"/>
      <c r="X2181" s="46" t="s">
        <v>23</v>
      </c>
      <c r="Y2181" s="3"/>
      <c r="Z2181" s="50" t="s">
        <v>23</v>
      </c>
    </row>
    <row r="2182" spans="1:26" ht="21" customHeight="1">
      <c r="A2182" s="104" t="s">
        <v>24</v>
      </c>
      <c r="B2182" s="114" t="str">
        <f>IF(VLOOKUP($A2180,入力マスター!$A$2:$N$65027,5,FALSE)="","",VLOOKUP($A2180,入力マスター!$A$2:$N$65027,5,FALSE))</f>
        <v/>
      </c>
      <c r="C2182" s="115"/>
      <c r="D2182" s="116"/>
      <c r="E2182" s="21" t="s">
        <v>2</v>
      </c>
      <c r="F2182" s="22"/>
      <c r="G2182" s="48"/>
      <c r="H2182" s="51" t="s">
        <v>21</v>
      </c>
      <c r="I2182" s="3"/>
      <c r="J2182" s="51" t="s">
        <v>21</v>
      </c>
      <c r="K2182" s="3"/>
      <c r="L2182" s="51" t="s">
        <v>21</v>
      </c>
      <c r="M2182" s="3"/>
      <c r="N2182" s="51" t="s">
        <v>21</v>
      </c>
      <c r="O2182" s="3"/>
      <c r="P2182" s="51" t="s">
        <v>21</v>
      </c>
      <c r="Q2182" s="3"/>
      <c r="R2182" s="51" t="s">
        <v>21</v>
      </c>
      <c r="S2182" s="3"/>
      <c r="T2182" s="51" t="s">
        <v>21</v>
      </c>
      <c r="U2182" s="3"/>
      <c r="V2182" s="51" t="s">
        <v>21</v>
      </c>
      <c r="W2182" s="3"/>
      <c r="X2182" s="51" t="s">
        <v>21</v>
      </c>
      <c r="Y2182" s="3"/>
      <c r="Z2182" s="52" t="s">
        <v>21</v>
      </c>
    </row>
    <row r="2183" spans="1:26" ht="21" customHeight="1">
      <c r="A2183" s="105"/>
      <c r="B2183" s="117"/>
      <c r="C2183" s="118"/>
      <c r="D2183" s="119"/>
      <c r="E2183" s="112" t="str">
        <f>IF(VLOOKUP($A2180,入力マスター!$A$2:$N$65027,3,FALSE)="","",VLOOKUP($A2180,入力マスター!$A$2:$N$65027,3,FALSE))</f>
        <v/>
      </c>
      <c r="F2183" s="113"/>
      <c r="G2183" s="2"/>
      <c r="H2183" s="90"/>
      <c r="I2183" s="3"/>
      <c r="J2183" s="90"/>
      <c r="K2183" s="3"/>
      <c r="L2183" s="90"/>
      <c r="M2183" s="3"/>
      <c r="N2183" s="90"/>
      <c r="O2183" s="3"/>
      <c r="P2183" s="90"/>
      <c r="Q2183" s="3"/>
      <c r="R2183" s="90"/>
      <c r="S2183" s="3"/>
      <c r="T2183" s="90"/>
      <c r="U2183" s="3"/>
      <c r="V2183" s="90"/>
      <c r="W2183" s="3"/>
      <c r="X2183" s="90"/>
      <c r="Y2183" s="3"/>
      <c r="Z2183" s="93"/>
    </row>
    <row r="2184" spans="1:26" ht="21" customHeight="1">
      <c r="A2184" s="96" t="s">
        <v>25</v>
      </c>
      <c r="B2184" s="98" t="str">
        <f>IF(VLOOKUP($A2180,入力マスター!$A$2:$N$65027,4,FALSE)="","",VLOOKUP($A2180,入力マスター!$A$2:$N$65027,4,FALSE))</f>
        <v/>
      </c>
      <c r="C2184" s="99"/>
      <c r="D2184" s="99"/>
      <c r="E2184" s="99"/>
      <c r="F2184" s="100"/>
      <c r="G2184" s="49" t="s">
        <v>26</v>
      </c>
      <c r="H2184" s="91"/>
      <c r="I2184" s="3"/>
      <c r="J2184" s="91"/>
      <c r="K2184" s="3"/>
      <c r="L2184" s="91"/>
      <c r="M2184" s="3"/>
      <c r="N2184" s="91"/>
      <c r="O2184" s="3"/>
      <c r="P2184" s="91"/>
      <c r="Q2184" s="3"/>
      <c r="R2184" s="91"/>
      <c r="S2184" s="3"/>
      <c r="T2184" s="91"/>
      <c r="U2184" s="3"/>
      <c r="V2184" s="91"/>
      <c r="W2184" s="3"/>
      <c r="X2184" s="91"/>
      <c r="Y2184" s="3"/>
      <c r="Z2184" s="94"/>
    </row>
    <row r="2185" spans="1:26" ht="21" customHeight="1" thickBot="1">
      <c r="A2185" s="97"/>
      <c r="B2185" s="101"/>
      <c r="C2185" s="102"/>
      <c r="D2185" s="102"/>
      <c r="E2185" s="102"/>
      <c r="F2185" s="103"/>
      <c r="G2185" s="44"/>
      <c r="H2185" s="92"/>
      <c r="I2185" s="3"/>
      <c r="J2185" s="92"/>
      <c r="K2185" s="3"/>
      <c r="L2185" s="92"/>
      <c r="M2185" s="3"/>
      <c r="N2185" s="92"/>
      <c r="O2185" s="3"/>
      <c r="P2185" s="92"/>
      <c r="Q2185" s="3"/>
      <c r="R2185" s="92"/>
      <c r="S2185" s="3"/>
      <c r="T2185" s="92"/>
      <c r="U2185" s="3"/>
      <c r="V2185" s="92"/>
      <c r="W2185" s="3"/>
      <c r="X2185" s="92"/>
      <c r="Y2185" s="3"/>
      <c r="Z2185" s="95"/>
    </row>
    <row r="2186" spans="1:26" ht="21" customHeight="1">
      <c r="A2186" s="106">
        <f t="shared" ref="A2186:A2246" si="1094">A2180+1</f>
        <v>365</v>
      </c>
      <c r="B2186" s="108" t="s">
        <v>18</v>
      </c>
      <c r="C2186" s="108"/>
      <c r="D2186" s="109"/>
      <c r="E2186" s="9" t="s">
        <v>19</v>
      </c>
      <c r="F2186" s="8" t="s">
        <v>20</v>
      </c>
      <c r="G2186" s="45" t="s">
        <v>21</v>
      </c>
      <c r="H2186" s="54" t="s">
        <v>22</v>
      </c>
      <c r="I2186" s="3" t="str">
        <f t="shared" ref="I2186:I2249" si="1095">IF(H2187="-","",H2187)</f>
        <v/>
      </c>
      <c r="J2186" s="54" t="s">
        <v>22</v>
      </c>
      <c r="K2186" s="3" t="str">
        <f t="shared" ref="K2186:K2249" si="1096">IF(J2187="-","",J2187)</f>
        <v/>
      </c>
      <c r="L2186" s="54" t="s">
        <v>22</v>
      </c>
      <c r="M2186" s="3" t="str">
        <f t="shared" ref="M2186:M2249" si="1097">IF(L2187="-","",L2187)</f>
        <v/>
      </c>
      <c r="N2186" s="54" t="s">
        <v>22</v>
      </c>
      <c r="O2186" s="3" t="str">
        <f t="shared" ref="O2186:O2249" si="1098">IF(N2187="-","",N2187)</f>
        <v/>
      </c>
      <c r="P2186" s="54" t="s">
        <v>22</v>
      </c>
      <c r="Q2186" s="3" t="str">
        <f t="shared" ref="Q2186:Q2249" si="1099">IF(P2187="-","",P2187)</f>
        <v/>
      </c>
      <c r="R2186" s="54" t="s">
        <v>22</v>
      </c>
      <c r="S2186" s="3" t="str">
        <f t="shared" ref="S2186:S2249" si="1100">IF(R2187="-","",R2187)</f>
        <v/>
      </c>
      <c r="T2186" s="54" t="s">
        <v>22</v>
      </c>
      <c r="U2186" s="3" t="str">
        <f t="shared" ref="U2186:U2249" si="1101">IF(T2187="-","",T2187)</f>
        <v/>
      </c>
      <c r="V2186" s="54" t="s">
        <v>22</v>
      </c>
      <c r="W2186" s="3" t="str">
        <f t="shared" ref="W2186:W2249" si="1102">IF(V2187="-","",V2187)</f>
        <v/>
      </c>
      <c r="X2186" s="54" t="s">
        <v>22</v>
      </c>
      <c r="Y2186" s="3" t="str">
        <f t="shared" ref="Y2186:Y2249" si="1103">IF(X2187="-","",X2187)</f>
        <v/>
      </c>
      <c r="Z2186" s="55" t="s">
        <v>22</v>
      </c>
    </row>
    <row r="2187" spans="1:26" ht="21" customHeight="1">
      <c r="A2187" s="107"/>
      <c r="B2187" s="110" t="str">
        <f>IF(VLOOKUP($A2186,入力マスター!$A$2:$N$65027,2,FALSE)="","",VLOOKUP($A2186,入力マスター!$A$2:$N$65027,2,FALSE))</f>
        <v/>
      </c>
      <c r="C2187" s="110"/>
      <c r="D2187" s="111"/>
      <c r="E2187" s="10"/>
      <c r="F2187" s="7"/>
      <c r="G2187" s="47"/>
      <c r="H2187" s="46" t="s">
        <v>23</v>
      </c>
      <c r="I2187" s="3"/>
      <c r="J2187" s="46" t="s">
        <v>23</v>
      </c>
      <c r="K2187" s="3"/>
      <c r="L2187" s="46" t="s">
        <v>23</v>
      </c>
      <c r="M2187" s="3"/>
      <c r="N2187" s="46" t="s">
        <v>23</v>
      </c>
      <c r="O2187" s="3"/>
      <c r="P2187" s="46" t="s">
        <v>23</v>
      </c>
      <c r="Q2187" s="3"/>
      <c r="R2187" s="46" t="s">
        <v>23</v>
      </c>
      <c r="S2187" s="3"/>
      <c r="T2187" s="46" t="s">
        <v>23</v>
      </c>
      <c r="U2187" s="3"/>
      <c r="V2187" s="46" t="s">
        <v>23</v>
      </c>
      <c r="W2187" s="3"/>
      <c r="X2187" s="46" t="s">
        <v>23</v>
      </c>
      <c r="Y2187" s="3"/>
      <c r="Z2187" s="50" t="s">
        <v>23</v>
      </c>
    </row>
    <row r="2188" spans="1:26" ht="21" customHeight="1">
      <c r="A2188" s="104" t="s">
        <v>24</v>
      </c>
      <c r="B2188" s="114" t="str">
        <f>IF(VLOOKUP($A2186,入力マスター!$A$2:$N$65027,5,FALSE)="","",VLOOKUP($A2186,入力マスター!$A$2:$N$65027,5,FALSE))</f>
        <v/>
      </c>
      <c r="C2188" s="115"/>
      <c r="D2188" s="116"/>
      <c r="E2188" s="21" t="s">
        <v>2</v>
      </c>
      <c r="F2188" s="22"/>
      <c r="G2188" s="48"/>
      <c r="H2188" s="51" t="s">
        <v>21</v>
      </c>
      <c r="I2188" s="3"/>
      <c r="J2188" s="51" t="s">
        <v>21</v>
      </c>
      <c r="K2188" s="3"/>
      <c r="L2188" s="51" t="s">
        <v>21</v>
      </c>
      <c r="M2188" s="3"/>
      <c r="N2188" s="51" t="s">
        <v>21</v>
      </c>
      <c r="O2188" s="3"/>
      <c r="P2188" s="51" t="s">
        <v>21</v>
      </c>
      <c r="Q2188" s="3"/>
      <c r="R2188" s="51" t="s">
        <v>21</v>
      </c>
      <c r="S2188" s="3"/>
      <c r="T2188" s="51" t="s">
        <v>21</v>
      </c>
      <c r="U2188" s="3"/>
      <c r="V2188" s="51" t="s">
        <v>21</v>
      </c>
      <c r="W2188" s="3"/>
      <c r="X2188" s="51" t="s">
        <v>21</v>
      </c>
      <c r="Y2188" s="3"/>
      <c r="Z2188" s="52" t="s">
        <v>21</v>
      </c>
    </row>
    <row r="2189" spans="1:26" ht="21" customHeight="1">
      <c r="A2189" s="105"/>
      <c r="B2189" s="117"/>
      <c r="C2189" s="118"/>
      <c r="D2189" s="119"/>
      <c r="E2189" s="112" t="str">
        <f>IF(VLOOKUP($A2186,入力マスター!$A$2:$N$65027,3,FALSE)="","",VLOOKUP($A2186,入力マスター!$A$2:$N$65027,3,FALSE))</f>
        <v/>
      </c>
      <c r="F2189" s="113"/>
      <c r="G2189" s="2"/>
      <c r="H2189" s="90"/>
      <c r="I2189" s="3"/>
      <c r="J2189" s="90"/>
      <c r="K2189" s="3"/>
      <c r="L2189" s="90"/>
      <c r="M2189" s="3"/>
      <c r="N2189" s="90"/>
      <c r="O2189" s="3"/>
      <c r="P2189" s="90"/>
      <c r="Q2189" s="3"/>
      <c r="R2189" s="90"/>
      <c r="S2189" s="3"/>
      <c r="T2189" s="90"/>
      <c r="U2189" s="3"/>
      <c r="V2189" s="90"/>
      <c r="W2189" s="3"/>
      <c r="X2189" s="90"/>
      <c r="Y2189" s="3"/>
      <c r="Z2189" s="93"/>
    </row>
    <row r="2190" spans="1:26" ht="21" customHeight="1">
      <c r="A2190" s="96" t="s">
        <v>25</v>
      </c>
      <c r="B2190" s="98" t="str">
        <f>IF(VLOOKUP($A2186,入力マスター!$A$2:$N$65027,4,FALSE)="","",VLOOKUP($A2186,入力マスター!$A$2:$N$65027,4,FALSE))</f>
        <v/>
      </c>
      <c r="C2190" s="99"/>
      <c r="D2190" s="99"/>
      <c r="E2190" s="99"/>
      <c r="F2190" s="100"/>
      <c r="G2190" s="49" t="s">
        <v>26</v>
      </c>
      <c r="H2190" s="91"/>
      <c r="I2190" s="3"/>
      <c r="J2190" s="91"/>
      <c r="K2190" s="3"/>
      <c r="L2190" s="91"/>
      <c r="M2190" s="3"/>
      <c r="N2190" s="91"/>
      <c r="O2190" s="3"/>
      <c r="P2190" s="91"/>
      <c r="Q2190" s="3"/>
      <c r="R2190" s="91"/>
      <c r="S2190" s="3"/>
      <c r="T2190" s="91"/>
      <c r="U2190" s="3"/>
      <c r="V2190" s="91"/>
      <c r="W2190" s="3"/>
      <c r="X2190" s="91"/>
      <c r="Y2190" s="3"/>
      <c r="Z2190" s="94"/>
    </row>
    <row r="2191" spans="1:26" ht="21" customHeight="1" thickBot="1">
      <c r="A2191" s="97"/>
      <c r="B2191" s="101"/>
      <c r="C2191" s="102"/>
      <c r="D2191" s="102"/>
      <c r="E2191" s="102"/>
      <c r="F2191" s="103"/>
      <c r="G2191" s="44"/>
      <c r="H2191" s="92"/>
      <c r="I2191" s="3"/>
      <c r="J2191" s="92"/>
      <c r="K2191" s="3"/>
      <c r="L2191" s="92"/>
      <c r="M2191" s="3"/>
      <c r="N2191" s="92"/>
      <c r="O2191" s="3"/>
      <c r="P2191" s="92"/>
      <c r="Q2191" s="3"/>
      <c r="R2191" s="92"/>
      <c r="S2191" s="3"/>
      <c r="T2191" s="92"/>
      <c r="U2191" s="3"/>
      <c r="V2191" s="92"/>
      <c r="W2191" s="3"/>
      <c r="X2191" s="92"/>
      <c r="Y2191" s="3"/>
      <c r="Z2191" s="95"/>
    </row>
    <row r="2192" spans="1:26" ht="21" customHeight="1">
      <c r="A2192" s="106">
        <f t="shared" si="1094"/>
        <v>366</v>
      </c>
      <c r="B2192" s="108" t="s">
        <v>18</v>
      </c>
      <c r="C2192" s="108"/>
      <c r="D2192" s="109"/>
      <c r="E2192" s="9" t="s">
        <v>19</v>
      </c>
      <c r="F2192" s="8" t="s">
        <v>20</v>
      </c>
      <c r="G2192" s="45" t="s">
        <v>21</v>
      </c>
      <c r="H2192" s="54" t="s">
        <v>22</v>
      </c>
      <c r="I2192" s="3" t="str">
        <f t="shared" ref="I2192:I2255" si="1104">IF(H2193="-","",H2193)</f>
        <v/>
      </c>
      <c r="J2192" s="54" t="s">
        <v>22</v>
      </c>
      <c r="K2192" s="3" t="str">
        <f t="shared" ref="K2192:K2255" si="1105">IF(J2193="-","",J2193)</f>
        <v/>
      </c>
      <c r="L2192" s="54" t="s">
        <v>22</v>
      </c>
      <c r="M2192" s="3" t="str">
        <f t="shared" ref="M2192:M2255" si="1106">IF(L2193="-","",L2193)</f>
        <v/>
      </c>
      <c r="N2192" s="54" t="s">
        <v>22</v>
      </c>
      <c r="O2192" s="3" t="str">
        <f t="shared" ref="O2192:O2255" si="1107">IF(N2193="-","",N2193)</f>
        <v/>
      </c>
      <c r="P2192" s="54" t="s">
        <v>22</v>
      </c>
      <c r="Q2192" s="3" t="str">
        <f t="shared" ref="Q2192:Q2255" si="1108">IF(P2193="-","",P2193)</f>
        <v/>
      </c>
      <c r="R2192" s="54" t="s">
        <v>22</v>
      </c>
      <c r="S2192" s="3" t="str">
        <f t="shared" ref="S2192:S2255" si="1109">IF(R2193="-","",R2193)</f>
        <v/>
      </c>
      <c r="T2192" s="54" t="s">
        <v>22</v>
      </c>
      <c r="U2192" s="3" t="str">
        <f t="shared" ref="U2192:U2255" si="1110">IF(T2193="-","",T2193)</f>
        <v/>
      </c>
      <c r="V2192" s="54" t="s">
        <v>22</v>
      </c>
      <c r="W2192" s="3" t="str">
        <f t="shared" ref="W2192:W2255" si="1111">IF(V2193="-","",V2193)</f>
        <v/>
      </c>
      <c r="X2192" s="54" t="s">
        <v>22</v>
      </c>
      <c r="Y2192" s="3" t="str">
        <f t="shared" ref="Y2192:Y2255" si="1112">IF(X2193="-","",X2193)</f>
        <v/>
      </c>
      <c r="Z2192" s="55" t="s">
        <v>22</v>
      </c>
    </row>
    <row r="2193" spans="1:26" ht="21" customHeight="1">
      <c r="A2193" s="107"/>
      <c r="B2193" s="110" t="str">
        <f>IF(VLOOKUP($A2192,入力マスター!$A$2:$N$65027,2,FALSE)="","",VLOOKUP($A2192,入力マスター!$A$2:$N$65027,2,FALSE))</f>
        <v/>
      </c>
      <c r="C2193" s="110"/>
      <c r="D2193" s="111"/>
      <c r="E2193" s="10"/>
      <c r="F2193" s="7"/>
      <c r="G2193" s="47"/>
      <c r="H2193" s="46" t="s">
        <v>23</v>
      </c>
      <c r="I2193" s="3"/>
      <c r="J2193" s="46" t="s">
        <v>23</v>
      </c>
      <c r="K2193" s="3"/>
      <c r="L2193" s="46" t="s">
        <v>23</v>
      </c>
      <c r="M2193" s="3"/>
      <c r="N2193" s="46" t="s">
        <v>23</v>
      </c>
      <c r="O2193" s="3"/>
      <c r="P2193" s="46" t="s">
        <v>23</v>
      </c>
      <c r="Q2193" s="3"/>
      <c r="R2193" s="46" t="s">
        <v>23</v>
      </c>
      <c r="S2193" s="3"/>
      <c r="T2193" s="46" t="s">
        <v>23</v>
      </c>
      <c r="U2193" s="3"/>
      <c r="V2193" s="46" t="s">
        <v>23</v>
      </c>
      <c r="W2193" s="3"/>
      <c r="X2193" s="46" t="s">
        <v>23</v>
      </c>
      <c r="Y2193" s="3"/>
      <c r="Z2193" s="50" t="s">
        <v>23</v>
      </c>
    </row>
    <row r="2194" spans="1:26" ht="21" customHeight="1">
      <c r="A2194" s="104" t="s">
        <v>24</v>
      </c>
      <c r="B2194" s="114" t="str">
        <f>IF(VLOOKUP($A2192,入力マスター!$A$2:$N$65027,5,FALSE)="","",VLOOKUP($A2192,入力マスター!$A$2:$N$65027,5,FALSE))</f>
        <v/>
      </c>
      <c r="C2194" s="115"/>
      <c r="D2194" s="116"/>
      <c r="E2194" s="21" t="s">
        <v>2</v>
      </c>
      <c r="F2194" s="22"/>
      <c r="G2194" s="48"/>
      <c r="H2194" s="51" t="s">
        <v>21</v>
      </c>
      <c r="I2194" s="3"/>
      <c r="J2194" s="51" t="s">
        <v>21</v>
      </c>
      <c r="K2194" s="3"/>
      <c r="L2194" s="51" t="s">
        <v>21</v>
      </c>
      <c r="M2194" s="3"/>
      <c r="N2194" s="51" t="s">
        <v>21</v>
      </c>
      <c r="O2194" s="3"/>
      <c r="P2194" s="51" t="s">
        <v>21</v>
      </c>
      <c r="Q2194" s="3"/>
      <c r="R2194" s="51" t="s">
        <v>21</v>
      </c>
      <c r="S2194" s="3"/>
      <c r="T2194" s="51" t="s">
        <v>21</v>
      </c>
      <c r="U2194" s="3"/>
      <c r="V2194" s="51" t="s">
        <v>21</v>
      </c>
      <c r="W2194" s="3"/>
      <c r="X2194" s="51" t="s">
        <v>21</v>
      </c>
      <c r="Y2194" s="3"/>
      <c r="Z2194" s="52" t="s">
        <v>21</v>
      </c>
    </row>
    <row r="2195" spans="1:26" ht="21" customHeight="1">
      <c r="A2195" s="105"/>
      <c r="B2195" s="117"/>
      <c r="C2195" s="118"/>
      <c r="D2195" s="119"/>
      <c r="E2195" s="112" t="str">
        <f>IF(VLOOKUP($A2192,入力マスター!$A$2:$N$65027,3,FALSE)="","",VLOOKUP($A2192,入力マスター!$A$2:$N$65027,3,FALSE))</f>
        <v/>
      </c>
      <c r="F2195" s="113"/>
      <c r="G2195" s="2"/>
      <c r="H2195" s="90"/>
      <c r="I2195" s="3"/>
      <c r="J2195" s="90"/>
      <c r="K2195" s="3"/>
      <c r="L2195" s="90"/>
      <c r="M2195" s="3"/>
      <c r="N2195" s="90"/>
      <c r="O2195" s="3"/>
      <c r="P2195" s="90"/>
      <c r="Q2195" s="3"/>
      <c r="R2195" s="90"/>
      <c r="S2195" s="3"/>
      <c r="T2195" s="90"/>
      <c r="U2195" s="3"/>
      <c r="V2195" s="90"/>
      <c r="W2195" s="3"/>
      <c r="X2195" s="90"/>
      <c r="Y2195" s="3"/>
      <c r="Z2195" s="93"/>
    </row>
    <row r="2196" spans="1:26" ht="21" customHeight="1">
      <c r="A2196" s="96" t="s">
        <v>25</v>
      </c>
      <c r="B2196" s="98" t="str">
        <f>IF(VLOOKUP($A2192,入力マスター!$A$2:$N$65027,4,FALSE)="","",VLOOKUP($A2192,入力マスター!$A$2:$N$65027,4,FALSE))</f>
        <v/>
      </c>
      <c r="C2196" s="99"/>
      <c r="D2196" s="99"/>
      <c r="E2196" s="99"/>
      <c r="F2196" s="100"/>
      <c r="G2196" s="49" t="s">
        <v>26</v>
      </c>
      <c r="H2196" s="91"/>
      <c r="I2196" s="3"/>
      <c r="J2196" s="91"/>
      <c r="K2196" s="3"/>
      <c r="L2196" s="91"/>
      <c r="M2196" s="3"/>
      <c r="N2196" s="91"/>
      <c r="O2196" s="3"/>
      <c r="P2196" s="91"/>
      <c r="Q2196" s="3"/>
      <c r="R2196" s="91"/>
      <c r="S2196" s="3"/>
      <c r="T2196" s="91"/>
      <c r="U2196" s="3"/>
      <c r="V2196" s="91"/>
      <c r="W2196" s="3"/>
      <c r="X2196" s="91"/>
      <c r="Y2196" s="3"/>
      <c r="Z2196" s="94"/>
    </row>
    <row r="2197" spans="1:26" ht="21" customHeight="1" thickBot="1">
      <c r="A2197" s="97"/>
      <c r="B2197" s="101"/>
      <c r="C2197" s="102"/>
      <c r="D2197" s="102"/>
      <c r="E2197" s="102"/>
      <c r="F2197" s="103"/>
      <c r="G2197" s="44"/>
      <c r="H2197" s="92"/>
      <c r="I2197" s="3"/>
      <c r="J2197" s="92"/>
      <c r="K2197" s="3"/>
      <c r="L2197" s="92"/>
      <c r="M2197" s="3"/>
      <c r="N2197" s="92"/>
      <c r="O2197" s="3"/>
      <c r="P2197" s="92"/>
      <c r="Q2197" s="3"/>
      <c r="R2197" s="92"/>
      <c r="S2197" s="3"/>
      <c r="T2197" s="92"/>
      <c r="U2197" s="3"/>
      <c r="V2197" s="92"/>
      <c r="W2197" s="3"/>
      <c r="X2197" s="92"/>
      <c r="Y2197" s="3"/>
      <c r="Z2197" s="95"/>
    </row>
    <row r="2198" spans="1:26" ht="21" customHeight="1">
      <c r="A2198" s="106">
        <f t="shared" si="1094"/>
        <v>367</v>
      </c>
      <c r="B2198" s="108" t="s">
        <v>18</v>
      </c>
      <c r="C2198" s="108"/>
      <c r="D2198" s="109"/>
      <c r="E2198" s="9" t="s">
        <v>19</v>
      </c>
      <c r="F2198" s="8" t="s">
        <v>20</v>
      </c>
      <c r="G2198" s="45" t="s">
        <v>21</v>
      </c>
      <c r="H2198" s="54" t="s">
        <v>22</v>
      </c>
      <c r="I2198" s="3" t="str">
        <f t="shared" ref="I2198:I2261" si="1113">IF(H2199="-","",H2199)</f>
        <v/>
      </c>
      <c r="J2198" s="54" t="s">
        <v>22</v>
      </c>
      <c r="K2198" s="3" t="str">
        <f t="shared" ref="K2198:K2261" si="1114">IF(J2199="-","",J2199)</f>
        <v/>
      </c>
      <c r="L2198" s="54" t="s">
        <v>22</v>
      </c>
      <c r="M2198" s="3" t="str">
        <f t="shared" ref="M2198:M2261" si="1115">IF(L2199="-","",L2199)</f>
        <v/>
      </c>
      <c r="N2198" s="54" t="s">
        <v>22</v>
      </c>
      <c r="O2198" s="3" t="str">
        <f t="shared" ref="O2198:O2261" si="1116">IF(N2199="-","",N2199)</f>
        <v/>
      </c>
      <c r="P2198" s="54" t="s">
        <v>22</v>
      </c>
      <c r="Q2198" s="3" t="str">
        <f t="shared" ref="Q2198:Q2261" si="1117">IF(P2199="-","",P2199)</f>
        <v/>
      </c>
      <c r="R2198" s="54" t="s">
        <v>22</v>
      </c>
      <c r="S2198" s="3" t="str">
        <f t="shared" ref="S2198:S2261" si="1118">IF(R2199="-","",R2199)</f>
        <v/>
      </c>
      <c r="T2198" s="54" t="s">
        <v>22</v>
      </c>
      <c r="U2198" s="3" t="str">
        <f t="shared" ref="U2198:U2261" si="1119">IF(T2199="-","",T2199)</f>
        <v/>
      </c>
      <c r="V2198" s="54" t="s">
        <v>22</v>
      </c>
      <c r="W2198" s="3" t="str">
        <f t="shared" ref="W2198:W2261" si="1120">IF(V2199="-","",V2199)</f>
        <v/>
      </c>
      <c r="X2198" s="54" t="s">
        <v>22</v>
      </c>
      <c r="Y2198" s="3" t="str">
        <f t="shared" ref="Y2198:Y2261" si="1121">IF(X2199="-","",X2199)</f>
        <v/>
      </c>
      <c r="Z2198" s="55" t="s">
        <v>22</v>
      </c>
    </row>
    <row r="2199" spans="1:26" ht="21" customHeight="1">
      <c r="A2199" s="107"/>
      <c r="B2199" s="110" t="str">
        <f>IF(VLOOKUP($A2198,入力マスター!$A$2:$N$65027,2,FALSE)="","",VLOOKUP($A2198,入力マスター!$A$2:$N$65027,2,FALSE))</f>
        <v/>
      </c>
      <c r="C2199" s="110"/>
      <c r="D2199" s="111"/>
      <c r="E2199" s="10"/>
      <c r="F2199" s="7"/>
      <c r="G2199" s="47"/>
      <c r="H2199" s="46" t="s">
        <v>23</v>
      </c>
      <c r="I2199" s="3"/>
      <c r="J2199" s="46" t="s">
        <v>23</v>
      </c>
      <c r="K2199" s="3"/>
      <c r="L2199" s="46" t="s">
        <v>23</v>
      </c>
      <c r="M2199" s="3"/>
      <c r="N2199" s="46" t="s">
        <v>23</v>
      </c>
      <c r="O2199" s="3"/>
      <c r="P2199" s="46" t="s">
        <v>23</v>
      </c>
      <c r="Q2199" s="3"/>
      <c r="R2199" s="46" t="s">
        <v>23</v>
      </c>
      <c r="S2199" s="3"/>
      <c r="T2199" s="46" t="s">
        <v>23</v>
      </c>
      <c r="U2199" s="3"/>
      <c r="V2199" s="46" t="s">
        <v>23</v>
      </c>
      <c r="W2199" s="3"/>
      <c r="X2199" s="46" t="s">
        <v>23</v>
      </c>
      <c r="Y2199" s="3"/>
      <c r="Z2199" s="50" t="s">
        <v>23</v>
      </c>
    </row>
    <row r="2200" spans="1:26" ht="21" customHeight="1">
      <c r="A2200" s="104" t="s">
        <v>24</v>
      </c>
      <c r="B2200" s="114" t="str">
        <f>IF(VLOOKUP($A2198,入力マスター!$A$2:$N$65027,5,FALSE)="","",VLOOKUP($A2198,入力マスター!$A$2:$N$65027,5,FALSE))</f>
        <v/>
      </c>
      <c r="C2200" s="115"/>
      <c r="D2200" s="116"/>
      <c r="E2200" s="21" t="s">
        <v>2</v>
      </c>
      <c r="F2200" s="22"/>
      <c r="G2200" s="48"/>
      <c r="H2200" s="51" t="s">
        <v>21</v>
      </c>
      <c r="I2200" s="3"/>
      <c r="J2200" s="51" t="s">
        <v>21</v>
      </c>
      <c r="K2200" s="3"/>
      <c r="L2200" s="51" t="s">
        <v>21</v>
      </c>
      <c r="M2200" s="3"/>
      <c r="N2200" s="51" t="s">
        <v>21</v>
      </c>
      <c r="O2200" s="3"/>
      <c r="P2200" s="51" t="s">
        <v>21</v>
      </c>
      <c r="Q2200" s="3"/>
      <c r="R2200" s="51" t="s">
        <v>21</v>
      </c>
      <c r="S2200" s="3"/>
      <c r="T2200" s="51" t="s">
        <v>21</v>
      </c>
      <c r="U2200" s="3"/>
      <c r="V2200" s="51" t="s">
        <v>21</v>
      </c>
      <c r="W2200" s="3"/>
      <c r="X2200" s="51" t="s">
        <v>21</v>
      </c>
      <c r="Y2200" s="3"/>
      <c r="Z2200" s="52" t="s">
        <v>21</v>
      </c>
    </row>
    <row r="2201" spans="1:26" ht="21" customHeight="1">
      <c r="A2201" s="105"/>
      <c r="B2201" s="117"/>
      <c r="C2201" s="118"/>
      <c r="D2201" s="119"/>
      <c r="E2201" s="112" t="str">
        <f>IF(VLOOKUP($A2198,入力マスター!$A$2:$N$65027,3,FALSE)="","",VLOOKUP($A2198,入力マスター!$A$2:$N$65027,3,FALSE))</f>
        <v/>
      </c>
      <c r="F2201" s="113"/>
      <c r="G2201" s="2"/>
      <c r="H2201" s="90"/>
      <c r="I2201" s="3"/>
      <c r="J2201" s="90"/>
      <c r="K2201" s="3"/>
      <c r="L2201" s="90"/>
      <c r="M2201" s="3"/>
      <c r="N2201" s="90"/>
      <c r="O2201" s="3"/>
      <c r="P2201" s="90"/>
      <c r="Q2201" s="3"/>
      <c r="R2201" s="90"/>
      <c r="S2201" s="3"/>
      <c r="T2201" s="90"/>
      <c r="U2201" s="3"/>
      <c r="V2201" s="90"/>
      <c r="W2201" s="3"/>
      <c r="X2201" s="90"/>
      <c r="Y2201" s="3"/>
      <c r="Z2201" s="93"/>
    </row>
    <row r="2202" spans="1:26" ht="21" customHeight="1">
      <c r="A2202" s="96" t="s">
        <v>25</v>
      </c>
      <c r="B2202" s="98" t="str">
        <f>IF(VLOOKUP($A2198,入力マスター!$A$2:$N$65027,4,FALSE)="","",VLOOKUP($A2198,入力マスター!$A$2:$N$65027,4,FALSE))</f>
        <v/>
      </c>
      <c r="C2202" s="99"/>
      <c r="D2202" s="99"/>
      <c r="E2202" s="99"/>
      <c r="F2202" s="100"/>
      <c r="G2202" s="49" t="s">
        <v>26</v>
      </c>
      <c r="H2202" s="91"/>
      <c r="I2202" s="3"/>
      <c r="J2202" s="91"/>
      <c r="K2202" s="3"/>
      <c r="L2202" s="91"/>
      <c r="M2202" s="3"/>
      <c r="N2202" s="91"/>
      <c r="O2202" s="3"/>
      <c r="P2202" s="91"/>
      <c r="Q2202" s="3"/>
      <c r="R2202" s="91"/>
      <c r="S2202" s="3"/>
      <c r="T2202" s="91"/>
      <c r="U2202" s="3"/>
      <c r="V2202" s="91"/>
      <c r="W2202" s="3"/>
      <c r="X2202" s="91"/>
      <c r="Y2202" s="3"/>
      <c r="Z2202" s="94"/>
    </row>
    <row r="2203" spans="1:26" ht="21" customHeight="1" thickBot="1">
      <c r="A2203" s="97"/>
      <c r="B2203" s="101"/>
      <c r="C2203" s="102"/>
      <c r="D2203" s="102"/>
      <c r="E2203" s="102"/>
      <c r="F2203" s="103"/>
      <c r="G2203" s="44"/>
      <c r="H2203" s="92"/>
      <c r="I2203" s="3"/>
      <c r="J2203" s="92"/>
      <c r="K2203" s="3"/>
      <c r="L2203" s="92"/>
      <c r="M2203" s="3"/>
      <c r="N2203" s="92"/>
      <c r="O2203" s="3"/>
      <c r="P2203" s="92"/>
      <c r="Q2203" s="3"/>
      <c r="R2203" s="92"/>
      <c r="S2203" s="3"/>
      <c r="T2203" s="92"/>
      <c r="U2203" s="3"/>
      <c r="V2203" s="92"/>
      <c r="W2203" s="3"/>
      <c r="X2203" s="92"/>
      <c r="Y2203" s="3"/>
      <c r="Z2203" s="95"/>
    </row>
    <row r="2204" spans="1:26" ht="21" customHeight="1">
      <c r="A2204" s="106">
        <f t="shared" si="1094"/>
        <v>368</v>
      </c>
      <c r="B2204" s="108" t="s">
        <v>18</v>
      </c>
      <c r="C2204" s="108"/>
      <c r="D2204" s="109"/>
      <c r="E2204" s="9" t="s">
        <v>19</v>
      </c>
      <c r="F2204" s="8" t="s">
        <v>20</v>
      </c>
      <c r="G2204" s="45" t="s">
        <v>21</v>
      </c>
      <c r="H2204" s="54" t="s">
        <v>22</v>
      </c>
      <c r="I2204" s="3" t="str">
        <f t="shared" ref="I2204:I2267" si="1122">IF(H2205="-","",H2205)</f>
        <v/>
      </c>
      <c r="J2204" s="54" t="s">
        <v>22</v>
      </c>
      <c r="K2204" s="3" t="str">
        <f t="shared" ref="K2204:K2267" si="1123">IF(J2205="-","",J2205)</f>
        <v/>
      </c>
      <c r="L2204" s="54" t="s">
        <v>22</v>
      </c>
      <c r="M2204" s="3" t="str">
        <f t="shared" ref="M2204:M2267" si="1124">IF(L2205="-","",L2205)</f>
        <v/>
      </c>
      <c r="N2204" s="54" t="s">
        <v>22</v>
      </c>
      <c r="O2204" s="3" t="str">
        <f t="shared" ref="O2204:O2267" si="1125">IF(N2205="-","",N2205)</f>
        <v/>
      </c>
      <c r="P2204" s="54" t="s">
        <v>22</v>
      </c>
      <c r="Q2204" s="3" t="str">
        <f t="shared" ref="Q2204:Q2267" si="1126">IF(P2205="-","",P2205)</f>
        <v/>
      </c>
      <c r="R2204" s="54" t="s">
        <v>22</v>
      </c>
      <c r="S2204" s="3" t="str">
        <f t="shared" ref="S2204:S2267" si="1127">IF(R2205="-","",R2205)</f>
        <v/>
      </c>
      <c r="T2204" s="54" t="s">
        <v>22</v>
      </c>
      <c r="U2204" s="3" t="str">
        <f t="shared" ref="U2204:U2267" si="1128">IF(T2205="-","",T2205)</f>
        <v/>
      </c>
      <c r="V2204" s="54" t="s">
        <v>22</v>
      </c>
      <c r="W2204" s="3" t="str">
        <f t="shared" ref="W2204:W2267" si="1129">IF(V2205="-","",V2205)</f>
        <v/>
      </c>
      <c r="X2204" s="54" t="s">
        <v>22</v>
      </c>
      <c r="Y2204" s="3" t="str">
        <f t="shared" ref="Y2204:Y2267" si="1130">IF(X2205="-","",X2205)</f>
        <v/>
      </c>
      <c r="Z2204" s="55" t="s">
        <v>22</v>
      </c>
    </row>
    <row r="2205" spans="1:26" ht="21" customHeight="1">
      <c r="A2205" s="107"/>
      <c r="B2205" s="110" t="str">
        <f>IF(VLOOKUP($A2204,入力マスター!$A$2:$N$65027,2,FALSE)="","",VLOOKUP($A2204,入力マスター!$A$2:$N$65027,2,FALSE))</f>
        <v/>
      </c>
      <c r="C2205" s="110"/>
      <c r="D2205" s="111"/>
      <c r="E2205" s="10"/>
      <c r="F2205" s="7"/>
      <c r="G2205" s="47"/>
      <c r="H2205" s="46" t="s">
        <v>23</v>
      </c>
      <c r="I2205" s="3"/>
      <c r="J2205" s="46" t="s">
        <v>23</v>
      </c>
      <c r="K2205" s="3"/>
      <c r="L2205" s="46" t="s">
        <v>23</v>
      </c>
      <c r="M2205" s="3"/>
      <c r="N2205" s="46" t="s">
        <v>23</v>
      </c>
      <c r="O2205" s="3"/>
      <c r="P2205" s="46" t="s">
        <v>23</v>
      </c>
      <c r="Q2205" s="3"/>
      <c r="R2205" s="46" t="s">
        <v>23</v>
      </c>
      <c r="S2205" s="3"/>
      <c r="T2205" s="46" t="s">
        <v>23</v>
      </c>
      <c r="U2205" s="3"/>
      <c r="V2205" s="46" t="s">
        <v>23</v>
      </c>
      <c r="W2205" s="3"/>
      <c r="X2205" s="46" t="s">
        <v>23</v>
      </c>
      <c r="Y2205" s="3"/>
      <c r="Z2205" s="50" t="s">
        <v>23</v>
      </c>
    </row>
    <row r="2206" spans="1:26" ht="21" customHeight="1">
      <c r="A2206" s="104" t="s">
        <v>24</v>
      </c>
      <c r="B2206" s="114" t="str">
        <f>IF(VLOOKUP($A2204,入力マスター!$A$2:$N$65027,5,FALSE)="","",VLOOKUP($A2204,入力マスター!$A$2:$N$65027,5,FALSE))</f>
        <v/>
      </c>
      <c r="C2206" s="115"/>
      <c r="D2206" s="116"/>
      <c r="E2206" s="21" t="s">
        <v>2</v>
      </c>
      <c r="F2206" s="22"/>
      <c r="G2206" s="48"/>
      <c r="H2206" s="51" t="s">
        <v>21</v>
      </c>
      <c r="I2206" s="3"/>
      <c r="J2206" s="51" t="s">
        <v>21</v>
      </c>
      <c r="K2206" s="3"/>
      <c r="L2206" s="51" t="s">
        <v>21</v>
      </c>
      <c r="M2206" s="3"/>
      <c r="N2206" s="51" t="s">
        <v>21</v>
      </c>
      <c r="O2206" s="3"/>
      <c r="P2206" s="51" t="s">
        <v>21</v>
      </c>
      <c r="Q2206" s="3"/>
      <c r="R2206" s="51" t="s">
        <v>21</v>
      </c>
      <c r="S2206" s="3"/>
      <c r="T2206" s="51" t="s">
        <v>21</v>
      </c>
      <c r="U2206" s="3"/>
      <c r="V2206" s="51" t="s">
        <v>21</v>
      </c>
      <c r="W2206" s="3"/>
      <c r="X2206" s="51" t="s">
        <v>21</v>
      </c>
      <c r="Y2206" s="3"/>
      <c r="Z2206" s="52" t="s">
        <v>21</v>
      </c>
    </row>
    <row r="2207" spans="1:26" ht="21" customHeight="1">
      <c r="A2207" s="105"/>
      <c r="B2207" s="117"/>
      <c r="C2207" s="118"/>
      <c r="D2207" s="119"/>
      <c r="E2207" s="112" t="str">
        <f>IF(VLOOKUP($A2204,入力マスター!$A$2:$N$65027,3,FALSE)="","",VLOOKUP($A2204,入力マスター!$A$2:$N$65027,3,FALSE))</f>
        <v/>
      </c>
      <c r="F2207" s="113"/>
      <c r="G2207" s="2"/>
      <c r="H2207" s="90"/>
      <c r="I2207" s="3"/>
      <c r="J2207" s="90"/>
      <c r="K2207" s="3"/>
      <c r="L2207" s="90"/>
      <c r="M2207" s="3"/>
      <c r="N2207" s="90"/>
      <c r="O2207" s="3"/>
      <c r="P2207" s="90"/>
      <c r="Q2207" s="3"/>
      <c r="R2207" s="90"/>
      <c r="S2207" s="3"/>
      <c r="T2207" s="90"/>
      <c r="U2207" s="3"/>
      <c r="V2207" s="90"/>
      <c r="W2207" s="3"/>
      <c r="X2207" s="90"/>
      <c r="Y2207" s="3"/>
      <c r="Z2207" s="93"/>
    </row>
    <row r="2208" spans="1:26" ht="21" customHeight="1">
      <c r="A2208" s="96" t="s">
        <v>25</v>
      </c>
      <c r="B2208" s="98" t="str">
        <f>IF(VLOOKUP($A2204,入力マスター!$A$2:$N$65027,4,FALSE)="","",VLOOKUP($A2204,入力マスター!$A$2:$N$65027,4,FALSE))</f>
        <v/>
      </c>
      <c r="C2208" s="99"/>
      <c r="D2208" s="99"/>
      <c r="E2208" s="99"/>
      <c r="F2208" s="100"/>
      <c r="G2208" s="49" t="s">
        <v>26</v>
      </c>
      <c r="H2208" s="91"/>
      <c r="I2208" s="3"/>
      <c r="J2208" s="91"/>
      <c r="K2208" s="3"/>
      <c r="L2208" s="91"/>
      <c r="M2208" s="3"/>
      <c r="N2208" s="91"/>
      <c r="O2208" s="3"/>
      <c r="P2208" s="91"/>
      <c r="Q2208" s="3"/>
      <c r="R2208" s="91"/>
      <c r="S2208" s="3"/>
      <c r="T2208" s="91"/>
      <c r="U2208" s="3"/>
      <c r="V2208" s="91"/>
      <c r="W2208" s="3"/>
      <c r="X2208" s="91"/>
      <c r="Y2208" s="3"/>
      <c r="Z2208" s="94"/>
    </row>
    <row r="2209" spans="1:26" ht="21" customHeight="1" thickBot="1">
      <c r="A2209" s="97"/>
      <c r="B2209" s="101"/>
      <c r="C2209" s="102"/>
      <c r="D2209" s="102"/>
      <c r="E2209" s="102"/>
      <c r="F2209" s="103"/>
      <c r="G2209" s="44"/>
      <c r="H2209" s="92"/>
      <c r="I2209" s="3"/>
      <c r="J2209" s="92"/>
      <c r="K2209" s="3"/>
      <c r="L2209" s="92"/>
      <c r="M2209" s="3"/>
      <c r="N2209" s="92"/>
      <c r="O2209" s="3"/>
      <c r="P2209" s="92"/>
      <c r="Q2209" s="3"/>
      <c r="R2209" s="92"/>
      <c r="S2209" s="3"/>
      <c r="T2209" s="92"/>
      <c r="U2209" s="3"/>
      <c r="V2209" s="92"/>
      <c r="W2209" s="3"/>
      <c r="X2209" s="92"/>
      <c r="Y2209" s="3"/>
      <c r="Z2209" s="95"/>
    </row>
    <row r="2210" spans="1:26" ht="21" customHeight="1">
      <c r="A2210" s="106">
        <f t="shared" si="1094"/>
        <v>369</v>
      </c>
      <c r="B2210" s="108" t="s">
        <v>18</v>
      </c>
      <c r="C2210" s="108"/>
      <c r="D2210" s="109"/>
      <c r="E2210" s="9" t="s">
        <v>19</v>
      </c>
      <c r="F2210" s="8" t="s">
        <v>20</v>
      </c>
      <c r="G2210" s="45" t="s">
        <v>21</v>
      </c>
      <c r="H2210" s="54" t="s">
        <v>22</v>
      </c>
      <c r="I2210" s="3" t="str">
        <f t="shared" ref="I2210:I2273" si="1131">IF(H2211="-","",H2211)</f>
        <v/>
      </c>
      <c r="J2210" s="54" t="s">
        <v>22</v>
      </c>
      <c r="K2210" s="3" t="str">
        <f t="shared" ref="K2210:K2273" si="1132">IF(J2211="-","",J2211)</f>
        <v/>
      </c>
      <c r="L2210" s="54" t="s">
        <v>22</v>
      </c>
      <c r="M2210" s="3" t="str">
        <f t="shared" ref="M2210:M2273" si="1133">IF(L2211="-","",L2211)</f>
        <v/>
      </c>
      <c r="N2210" s="54" t="s">
        <v>22</v>
      </c>
      <c r="O2210" s="3" t="str">
        <f t="shared" ref="O2210:O2273" si="1134">IF(N2211="-","",N2211)</f>
        <v/>
      </c>
      <c r="P2210" s="54" t="s">
        <v>22</v>
      </c>
      <c r="Q2210" s="3" t="str">
        <f t="shared" ref="Q2210:Q2273" si="1135">IF(P2211="-","",P2211)</f>
        <v/>
      </c>
      <c r="R2210" s="54" t="s">
        <v>22</v>
      </c>
      <c r="S2210" s="3" t="str">
        <f t="shared" ref="S2210:S2273" si="1136">IF(R2211="-","",R2211)</f>
        <v/>
      </c>
      <c r="T2210" s="54" t="s">
        <v>22</v>
      </c>
      <c r="U2210" s="3" t="str">
        <f t="shared" ref="U2210:U2273" si="1137">IF(T2211="-","",T2211)</f>
        <v/>
      </c>
      <c r="V2210" s="54" t="s">
        <v>22</v>
      </c>
      <c r="W2210" s="3" t="str">
        <f t="shared" ref="W2210:W2273" si="1138">IF(V2211="-","",V2211)</f>
        <v/>
      </c>
      <c r="X2210" s="54" t="s">
        <v>22</v>
      </c>
      <c r="Y2210" s="3" t="str">
        <f t="shared" ref="Y2210:Y2273" si="1139">IF(X2211="-","",X2211)</f>
        <v/>
      </c>
      <c r="Z2210" s="55" t="s">
        <v>22</v>
      </c>
    </row>
    <row r="2211" spans="1:26" ht="21" customHeight="1">
      <c r="A2211" s="107"/>
      <c r="B2211" s="110" t="str">
        <f>IF(VLOOKUP($A2210,入力マスター!$A$2:$N$65027,2,FALSE)="","",VLOOKUP($A2210,入力マスター!$A$2:$N$65027,2,FALSE))</f>
        <v/>
      </c>
      <c r="C2211" s="110"/>
      <c r="D2211" s="111"/>
      <c r="E2211" s="10"/>
      <c r="F2211" s="7"/>
      <c r="G2211" s="47"/>
      <c r="H2211" s="46" t="s">
        <v>23</v>
      </c>
      <c r="I2211" s="3"/>
      <c r="J2211" s="46" t="s">
        <v>23</v>
      </c>
      <c r="K2211" s="3"/>
      <c r="L2211" s="46" t="s">
        <v>23</v>
      </c>
      <c r="M2211" s="3"/>
      <c r="N2211" s="46" t="s">
        <v>23</v>
      </c>
      <c r="O2211" s="3"/>
      <c r="P2211" s="46" t="s">
        <v>23</v>
      </c>
      <c r="Q2211" s="3"/>
      <c r="R2211" s="46" t="s">
        <v>23</v>
      </c>
      <c r="S2211" s="3"/>
      <c r="T2211" s="46" t="s">
        <v>23</v>
      </c>
      <c r="U2211" s="3"/>
      <c r="V2211" s="46" t="s">
        <v>23</v>
      </c>
      <c r="W2211" s="3"/>
      <c r="X2211" s="46" t="s">
        <v>23</v>
      </c>
      <c r="Y2211" s="3"/>
      <c r="Z2211" s="50" t="s">
        <v>23</v>
      </c>
    </row>
    <row r="2212" spans="1:26" ht="21" customHeight="1">
      <c r="A2212" s="104" t="s">
        <v>24</v>
      </c>
      <c r="B2212" s="114" t="str">
        <f>IF(VLOOKUP($A2210,入力マスター!$A$2:$N$65027,5,FALSE)="","",VLOOKUP($A2210,入力マスター!$A$2:$N$65027,5,FALSE))</f>
        <v/>
      </c>
      <c r="C2212" s="115"/>
      <c r="D2212" s="116"/>
      <c r="E2212" s="21" t="s">
        <v>2</v>
      </c>
      <c r="F2212" s="22"/>
      <c r="G2212" s="48"/>
      <c r="H2212" s="51" t="s">
        <v>21</v>
      </c>
      <c r="I2212" s="3"/>
      <c r="J2212" s="51" t="s">
        <v>21</v>
      </c>
      <c r="K2212" s="3"/>
      <c r="L2212" s="51" t="s">
        <v>21</v>
      </c>
      <c r="M2212" s="3"/>
      <c r="N2212" s="51" t="s">
        <v>21</v>
      </c>
      <c r="O2212" s="3"/>
      <c r="P2212" s="51" t="s">
        <v>21</v>
      </c>
      <c r="Q2212" s="3"/>
      <c r="R2212" s="51" t="s">
        <v>21</v>
      </c>
      <c r="S2212" s="3"/>
      <c r="T2212" s="51" t="s">
        <v>21</v>
      </c>
      <c r="U2212" s="3"/>
      <c r="V2212" s="51" t="s">
        <v>21</v>
      </c>
      <c r="W2212" s="3"/>
      <c r="X2212" s="51" t="s">
        <v>21</v>
      </c>
      <c r="Y2212" s="3"/>
      <c r="Z2212" s="52" t="s">
        <v>21</v>
      </c>
    </row>
    <row r="2213" spans="1:26" ht="21" customHeight="1">
      <c r="A2213" s="105"/>
      <c r="B2213" s="117"/>
      <c r="C2213" s="118"/>
      <c r="D2213" s="119"/>
      <c r="E2213" s="112" t="str">
        <f>IF(VLOOKUP($A2210,入力マスター!$A$2:$N$65027,3,FALSE)="","",VLOOKUP($A2210,入力マスター!$A$2:$N$65027,3,FALSE))</f>
        <v/>
      </c>
      <c r="F2213" s="113"/>
      <c r="G2213" s="2"/>
      <c r="H2213" s="90"/>
      <c r="I2213" s="3"/>
      <c r="J2213" s="90"/>
      <c r="K2213" s="3"/>
      <c r="L2213" s="90"/>
      <c r="M2213" s="3"/>
      <c r="N2213" s="90"/>
      <c r="O2213" s="3"/>
      <c r="P2213" s="90"/>
      <c r="Q2213" s="3"/>
      <c r="R2213" s="90"/>
      <c r="S2213" s="3"/>
      <c r="T2213" s="90"/>
      <c r="U2213" s="3"/>
      <c r="V2213" s="90"/>
      <c r="W2213" s="3"/>
      <c r="X2213" s="90"/>
      <c r="Y2213" s="3"/>
      <c r="Z2213" s="93"/>
    </row>
    <row r="2214" spans="1:26" ht="21" customHeight="1">
      <c r="A2214" s="96" t="s">
        <v>25</v>
      </c>
      <c r="B2214" s="98" t="str">
        <f>IF(VLOOKUP($A2210,入力マスター!$A$2:$N$65027,4,FALSE)="","",VLOOKUP($A2210,入力マスター!$A$2:$N$65027,4,FALSE))</f>
        <v/>
      </c>
      <c r="C2214" s="99"/>
      <c r="D2214" s="99"/>
      <c r="E2214" s="99"/>
      <c r="F2214" s="100"/>
      <c r="G2214" s="49" t="s">
        <v>26</v>
      </c>
      <c r="H2214" s="91"/>
      <c r="I2214" s="3"/>
      <c r="J2214" s="91"/>
      <c r="K2214" s="3"/>
      <c r="L2214" s="91"/>
      <c r="M2214" s="3"/>
      <c r="N2214" s="91"/>
      <c r="O2214" s="3"/>
      <c r="P2214" s="91"/>
      <c r="Q2214" s="3"/>
      <c r="R2214" s="91"/>
      <c r="S2214" s="3"/>
      <c r="T2214" s="91"/>
      <c r="U2214" s="3"/>
      <c r="V2214" s="91"/>
      <c r="W2214" s="3"/>
      <c r="X2214" s="91"/>
      <c r="Y2214" s="3"/>
      <c r="Z2214" s="94"/>
    </row>
    <row r="2215" spans="1:26" ht="21" customHeight="1" thickBot="1">
      <c r="A2215" s="97"/>
      <c r="B2215" s="101"/>
      <c r="C2215" s="102"/>
      <c r="D2215" s="102"/>
      <c r="E2215" s="102"/>
      <c r="F2215" s="103"/>
      <c r="G2215" s="44"/>
      <c r="H2215" s="92"/>
      <c r="I2215" s="3"/>
      <c r="J2215" s="92"/>
      <c r="K2215" s="3"/>
      <c r="L2215" s="92"/>
      <c r="M2215" s="3"/>
      <c r="N2215" s="92"/>
      <c r="O2215" s="3"/>
      <c r="P2215" s="92"/>
      <c r="Q2215" s="3"/>
      <c r="R2215" s="92"/>
      <c r="S2215" s="3"/>
      <c r="T2215" s="92"/>
      <c r="U2215" s="3"/>
      <c r="V2215" s="92"/>
      <c r="W2215" s="3"/>
      <c r="X2215" s="92"/>
      <c r="Y2215" s="3"/>
      <c r="Z2215" s="95"/>
    </row>
    <row r="2216" spans="1:26" ht="21" customHeight="1">
      <c r="A2216" s="106">
        <f t="shared" si="1094"/>
        <v>370</v>
      </c>
      <c r="B2216" s="108" t="s">
        <v>18</v>
      </c>
      <c r="C2216" s="108"/>
      <c r="D2216" s="109"/>
      <c r="E2216" s="9" t="s">
        <v>19</v>
      </c>
      <c r="F2216" s="8" t="s">
        <v>20</v>
      </c>
      <c r="G2216" s="45" t="s">
        <v>21</v>
      </c>
      <c r="H2216" s="54" t="s">
        <v>22</v>
      </c>
      <c r="I2216" s="3" t="str">
        <f t="shared" ref="I2216:I2279" si="1140">IF(H2217="-","",H2217)</f>
        <v/>
      </c>
      <c r="J2216" s="54" t="s">
        <v>22</v>
      </c>
      <c r="K2216" s="3" t="str">
        <f t="shared" ref="K2216:K2279" si="1141">IF(J2217="-","",J2217)</f>
        <v/>
      </c>
      <c r="L2216" s="54" t="s">
        <v>22</v>
      </c>
      <c r="M2216" s="3" t="str">
        <f t="shared" ref="M2216:M2279" si="1142">IF(L2217="-","",L2217)</f>
        <v/>
      </c>
      <c r="N2216" s="54" t="s">
        <v>22</v>
      </c>
      <c r="O2216" s="3" t="str">
        <f t="shared" ref="O2216:O2279" si="1143">IF(N2217="-","",N2217)</f>
        <v/>
      </c>
      <c r="P2216" s="54" t="s">
        <v>22</v>
      </c>
      <c r="Q2216" s="3" t="str">
        <f t="shared" ref="Q2216:Q2279" si="1144">IF(P2217="-","",P2217)</f>
        <v/>
      </c>
      <c r="R2216" s="54" t="s">
        <v>22</v>
      </c>
      <c r="S2216" s="3" t="str">
        <f t="shared" ref="S2216:S2279" si="1145">IF(R2217="-","",R2217)</f>
        <v/>
      </c>
      <c r="T2216" s="54" t="s">
        <v>22</v>
      </c>
      <c r="U2216" s="3" t="str">
        <f t="shared" ref="U2216:U2279" si="1146">IF(T2217="-","",T2217)</f>
        <v/>
      </c>
      <c r="V2216" s="54" t="s">
        <v>22</v>
      </c>
      <c r="W2216" s="3" t="str">
        <f t="shared" ref="W2216:W2279" si="1147">IF(V2217="-","",V2217)</f>
        <v/>
      </c>
      <c r="X2216" s="54" t="s">
        <v>22</v>
      </c>
      <c r="Y2216" s="3" t="str">
        <f t="shared" ref="Y2216:Y2279" si="1148">IF(X2217="-","",X2217)</f>
        <v/>
      </c>
      <c r="Z2216" s="55" t="s">
        <v>22</v>
      </c>
    </row>
    <row r="2217" spans="1:26" ht="21" customHeight="1">
      <c r="A2217" s="107"/>
      <c r="B2217" s="110" t="str">
        <f>IF(VLOOKUP($A2216,入力マスター!$A$2:$N$65027,2,FALSE)="","",VLOOKUP($A2216,入力マスター!$A$2:$N$65027,2,FALSE))</f>
        <v/>
      </c>
      <c r="C2217" s="110"/>
      <c r="D2217" s="111"/>
      <c r="E2217" s="10"/>
      <c r="F2217" s="7"/>
      <c r="G2217" s="47"/>
      <c r="H2217" s="46" t="s">
        <v>23</v>
      </c>
      <c r="I2217" s="3"/>
      <c r="J2217" s="46" t="s">
        <v>23</v>
      </c>
      <c r="K2217" s="3"/>
      <c r="L2217" s="46" t="s">
        <v>23</v>
      </c>
      <c r="M2217" s="3"/>
      <c r="N2217" s="46" t="s">
        <v>23</v>
      </c>
      <c r="O2217" s="3"/>
      <c r="P2217" s="46" t="s">
        <v>23</v>
      </c>
      <c r="Q2217" s="3"/>
      <c r="R2217" s="46" t="s">
        <v>23</v>
      </c>
      <c r="S2217" s="3"/>
      <c r="T2217" s="46" t="s">
        <v>23</v>
      </c>
      <c r="U2217" s="3"/>
      <c r="V2217" s="46" t="s">
        <v>23</v>
      </c>
      <c r="W2217" s="3"/>
      <c r="X2217" s="46" t="s">
        <v>23</v>
      </c>
      <c r="Y2217" s="3"/>
      <c r="Z2217" s="50" t="s">
        <v>23</v>
      </c>
    </row>
    <row r="2218" spans="1:26" ht="21" customHeight="1">
      <c r="A2218" s="104" t="s">
        <v>24</v>
      </c>
      <c r="B2218" s="114" t="str">
        <f>IF(VLOOKUP($A2216,入力マスター!$A$2:$N$65027,5,FALSE)="","",VLOOKUP($A2216,入力マスター!$A$2:$N$65027,5,FALSE))</f>
        <v/>
      </c>
      <c r="C2218" s="115"/>
      <c r="D2218" s="116"/>
      <c r="E2218" s="21" t="s">
        <v>2</v>
      </c>
      <c r="F2218" s="22"/>
      <c r="G2218" s="48"/>
      <c r="H2218" s="51" t="s">
        <v>21</v>
      </c>
      <c r="I2218" s="3"/>
      <c r="J2218" s="51" t="s">
        <v>21</v>
      </c>
      <c r="K2218" s="3"/>
      <c r="L2218" s="51" t="s">
        <v>21</v>
      </c>
      <c r="M2218" s="3"/>
      <c r="N2218" s="51" t="s">
        <v>21</v>
      </c>
      <c r="O2218" s="3"/>
      <c r="P2218" s="51" t="s">
        <v>21</v>
      </c>
      <c r="Q2218" s="3"/>
      <c r="R2218" s="51" t="s">
        <v>21</v>
      </c>
      <c r="S2218" s="3"/>
      <c r="T2218" s="51" t="s">
        <v>21</v>
      </c>
      <c r="U2218" s="3"/>
      <c r="V2218" s="51" t="s">
        <v>21</v>
      </c>
      <c r="W2218" s="3"/>
      <c r="X2218" s="51" t="s">
        <v>21</v>
      </c>
      <c r="Y2218" s="3"/>
      <c r="Z2218" s="52" t="s">
        <v>21</v>
      </c>
    </row>
    <row r="2219" spans="1:26" ht="21" customHeight="1">
      <c r="A2219" s="105"/>
      <c r="B2219" s="117"/>
      <c r="C2219" s="118"/>
      <c r="D2219" s="119"/>
      <c r="E2219" s="112" t="str">
        <f>IF(VLOOKUP($A2216,入力マスター!$A$2:$N$65027,3,FALSE)="","",VLOOKUP($A2216,入力マスター!$A$2:$N$65027,3,FALSE))</f>
        <v/>
      </c>
      <c r="F2219" s="113"/>
      <c r="G2219" s="2"/>
      <c r="H2219" s="90"/>
      <c r="I2219" s="3"/>
      <c r="J2219" s="90"/>
      <c r="K2219" s="3"/>
      <c r="L2219" s="90"/>
      <c r="M2219" s="3"/>
      <c r="N2219" s="90"/>
      <c r="O2219" s="3"/>
      <c r="P2219" s="90"/>
      <c r="Q2219" s="3"/>
      <c r="R2219" s="90"/>
      <c r="S2219" s="3"/>
      <c r="T2219" s="90"/>
      <c r="U2219" s="3"/>
      <c r="V2219" s="90"/>
      <c r="W2219" s="3"/>
      <c r="X2219" s="90"/>
      <c r="Y2219" s="3"/>
      <c r="Z2219" s="93"/>
    </row>
    <row r="2220" spans="1:26" ht="21" customHeight="1">
      <c r="A2220" s="96" t="s">
        <v>25</v>
      </c>
      <c r="B2220" s="98" t="str">
        <f>IF(VLOOKUP($A2216,入力マスター!$A$2:$N$65027,4,FALSE)="","",VLOOKUP($A2216,入力マスター!$A$2:$N$65027,4,FALSE))</f>
        <v/>
      </c>
      <c r="C2220" s="99"/>
      <c r="D2220" s="99"/>
      <c r="E2220" s="99"/>
      <c r="F2220" s="100"/>
      <c r="G2220" s="49" t="s">
        <v>26</v>
      </c>
      <c r="H2220" s="91"/>
      <c r="I2220" s="3"/>
      <c r="J2220" s="91"/>
      <c r="K2220" s="3"/>
      <c r="L2220" s="91"/>
      <c r="M2220" s="3"/>
      <c r="N2220" s="91"/>
      <c r="O2220" s="3"/>
      <c r="P2220" s="91"/>
      <c r="Q2220" s="3"/>
      <c r="R2220" s="91"/>
      <c r="S2220" s="3"/>
      <c r="T2220" s="91"/>
      <c r="U2220" s="3"/>
      <c r="V2220" s="91"/>
      <c r="W2220" s="3"/>
      <c r="X2220" s="91"/>
      <c r="Y2220" s="3"/>
      <c r="Z2220" s="94"/>
    </row>
    <row r="2221" spans="1:26" ht="21" customHeight="1" thickBot="1">
      <c r="A2221" s="97"/>
      <c r="B2221" s="101"/>
      <c r="C2221" s="102"/>
      <c r="D2221" s="102"/>
      <c r="E2221" s="102"/>
      <c r="F2221" s="103"/>
      <c r="G2221" s="44"/>
      <c r="H2221" s="92"/>
      <c r="I2221" s="3"/>
      <c r="J2221" s="92"/>
      <c r="K2221" s="3"/>
      <c r="L2221" s="92"/>
      <c r="M2221" s="3"/>
      <c r="N2221" s="92"/>
      <c r="O2221" s="3"/>
      <c r="P2221" s="92"/>
      <c r="Q2221" s="3"/>
      <c r="R2221" s="92"/>
      <c r="S2221" s="3"/>
      <c r="T2221" s="92"/>
      <c r="U2221" s="3"/>
      <c r="V2221" s="92"/>
      <c r="W2221" s="3"/>
      <c r="X2221" s="92"/>
      <c r="Y2221" s="3"/>
      <c r="Z2221" s="95"/>
    </row>
    <row r="2222" spans="1:26" ht="21" customHeight="1">
      <c r="A2222" s="106">
        <f t="shared" si="1094"/>
        <v>371</v>
      </c>
      <c r="B2222" s="108" t="s">
        <v>18</v>
      </c>
      <c r="C2222" s="108"/>
      <c r="D2222" s="109"/>
      <c r="E2222" s="9" t="s">
        <v>19</v>
      </c>
      <c r="F2222" s="8" t="s">
        <v>20</v>
      </c>
      <c r="G2222" s="45" t="s">
        <v>21</v>
      </c>
      <c r="H2222" s="54" t="s">
        <v>22</v>
      </c>
      <c r="I2222" s="3" t="str">
        <f t="shared" ref="I2222:I2285" si="1149">IF(H2223="-","",H2223)</f>
        <v/>
      </c>
      <c r="J2222" s="54" t="s">
        <v>22</v>
      </c>
      <c r="K2222" s="3" t="str">
        <f t="shared" ref="K2222:K2285" si="1150">IF(J2223="-","",J2223)</f>
        <v/>
      </c>
      <c r="L2222" s="54" t="s">
        <v>22</v>
      </c>
      <c r="M2222" s="3" t="str">
        <f t="shared" ref="M2222:M2285" si="1151">IF(L2223="-","",L2223)</f>
        <v/>
      </c>
      <c r="N2222" s="54" t="s">
        <v>22</v>
      </c>
      <c r="O2222" s="3" t="str">
        <f t="shared" ref="O2222:O2285" si="1152">IF(N2223="-","",N2223)</f>
        <v/>
      </c>
      <c r="P2222" s="54" t="s">
        <v>22</v>
      </c>
      <c r="Q2222" s="3" t="str">
        <f t="shared" ref="Q2222:Q2285" si="1153">IF(P2223="-","",P2223)</f>
        <v/>
      </c>
      <c r="R2222" s="54" t="s">
        <v>22</v>
      </c>
      <c r="S2222" s="3" t="str">
        <f t="shared" ref="S2222:S2285" si="1154">IF(R2223="-","",R2223)</f>
        <v/>
      </c>
      <c r="T2222" s="54" t="s">
        <v>22</v>
      </c>
      <c r="U2222" s="3" t="str">
        <f t="shared" ref="U2222:U2285" si="1155">IF(T2223="-","",T2223)</f>
        <v/>
      </c>
      <c r="V2222" s="54" t="s">
        <v>22</v>
      </c>
      <c r="W2222" s="3" t="str">
        <f t="shared" ref="W2222:W2285" si="1156">IF(V2223="-","",V2223)</f>
        <v/>
      </c>
      <c r="X2222" s="54" t="s">
        <v>22</v>
      </c>
      <c r="Y2222" s="3" t="str">
        <f t="shared" ref="Y2222:Y2285" si="1157">IF(X2223="-","",X2223)</f>
        <v/>
      </c>
      <c r="Z2222" s="55" t="s">
        <v>22</v>
      </c>
    </row>
    <row r="2223" spans="1:26" ht="21" customHeight="1">
      <c r="A2223" s="107"/>
      <c r="B2223" s="110" t="str">
        <f>IF(VLOOKUP($A2222,入力マスター!$A$2:$N$65027,2,FALSE)="","",VLOOKUP($A2222,入力マスター!$A$2:$N$65027,2,FALSE))</f>
        <v/>
      </c>
      <c r="C2223" s="110"/>
      <c r="D2223" s="111"/>
      <c r="E2223" s="10"/>
      <c r="F2223" s="7"/>
      <c r="G2223" s="47"/>
      <c r="H2223" s="46" t="s">
        <v>23</v>
      </c>
      <c r="I2223" s="3"/>
      <c r="J2223" s="46" t="s">
        <v>23</v>
      </c>
      <c r="K2223" s="3"/>
      <c r="L2223" s="46" t="s">
        <v>23</v>
      </c>
      <c r="M2223" s="3"/>
      <c r="N2223" s="46" t="s">
        <v>23</v>
      </c>
      <c r="O2223" s="3"/>
      <c r="P2223" s="46" t="s">
        <v>23</v>
      </c>
      <c r="Q2223" s="3"/>
      <c r="R2223" s="46" t="s">
        <v>23</v>
      </c>
      <c r="S2223" s="3"/>
      <c r="T2223" s="46" t="s">
        <v>23</v>
      </c>
      <c r="U2223" s="3"/>
      <c r="V2223" s="46" t="s">
        <v>23</v>
      </c>
      <c r="W2223" s="3"/>
      <c r="X2223" s="46" t="s">
        <v>23</v>
      </c>
      <c r="Y2223" s="3"/>
      <c r="Z2223" s="50" t="s">
        <v>23</v>
      </c>
    </row>
    <row r="2224" spans="1:26" ht="21" customHeight="1">
      <c r="A2224" s="104" t="s">
        <v>24</v>
      </c>
      <c r="B2224" s="114" t="str">
        <f>IF(VLOOKUP($A2222,入力マスター!$A$2:$N$65027,5,FALSE)="","",VLOOKUP($A2222,入力マスター!$A$2:$N$65027,5,FALSE))</f>
        <v/>
      </c>
      <c r="C2224" s="115"/>
      <c r="D2224" s="116"/>
      <c r="E2224" s="21" t="s">
        <v>2</v>
      </c>
      <c r="F2224" s="22"/>
      <c r="G2224" s="48"/>
      <c r="H2224" s="51" t="s">
        <v>21</v>
      </c>
      <c r="I2224" s="3"/>
      <c r="J2224" s="51" t="s">
        <v>21</v>
      </c>
      <c r="K2224" s="3"/>
      <c r="L2224" s="51" t="s">
        <v>21</v>
      </c>
      <c r="M2224" s="3"/>
      <c r="N2224" s="51" t="s">
        <v>21</v>
      </c>
      <c r="O2224" s="3"/>
      <c r="P2224" s="51" t="s">
        <v>21</v>
      </c>
      <c r="Q2224" s="3"/>
      <c r="R2224" s="51" t="s">
        <v>21</v>
      </c>
      <c r="S2224" s="3"/>
      <c r="T2224" s="51" t="s">
        <v>21</v>
      </c>
      <c r="U2224" s="3"/>
      <c r="V2224" s="51" t="s">
        <v>21</v>
      </c>
      <c r="W2224" s="3"/>
      <c r="X2224" s="51" t="s">
        <v>21</v>
      </c>
      <c r="Y2224" s="3"/>
      <c r="Z2224" s="52" t="s">
        <v>21</v>
      </c>
    </row>
    <row r="2225" spans="1:26" ht="21" customHeight="1">
      <c r="A2225" s="105"/>
      <c r="B2225" s="117"/>
      <c r="C2225" s="118"/>
      <c r="D2225" s="119"/>
      <c r="E2225" s="112" t="str">
        <f>IF(VLOOKUP($A2222,入力マスター!$A$2:$N$65027,3,FALSE)="","",VLOOKUP($A2222,入力マスター!$A$2:$N$65027,3,FALSE))</f>
        <v/>
      </c>
      <c r="F2225" s="113"/>
      <c r="G2225" s="2"/>
      <c r="H2225" s="90"/>
      <c r="I2225" s="3"/>
      <c r="J2225" s="90"/>
      <c r="K2225" s="3"/>
      <c r="L2225" s="90"/>
      <c r="M2225" s="3"/>
      <c r="N2225" s="90"/>
      <c r="O2225" s="3"/>
      <c r="P2225" s="90"/>
      <c r="Q2225" s="3"/>
      <c r="R2225" s="90"/>
      <c r="S2225" s="3"/>
      <c r="T2225" s="90"/>
      <c r="U2225" s="3"/>
      <c r="V2225" s="90"/>
      <c r="W2225" s="3"/>
      <c r="X2225" s="90"/>
      <c r="Y2225" s="3"/>
      <c r="Z2225" s="93"/>
    </row>
    <row r="2226" spans="1:26" ht="21" customHeight="1">
      <c r="A2226" s="96" t="s">
        <v>25</v>
      </c>
      <c r="B2226" s="98" t="str">
        <f>IF(VLOOKUP($A2222,入力マスター!$A$2:$N$65027,4,FALSE)="","",VLOOKUP($A2222,入力マスター!$A$2:$N$65027,4,FALSE))</f>
        <v/>
      </c>
      <c r="C2226" s="99"/>
      <c r="D2226" s="99"/>
      <c r="E2226" s="99"/>
      <c r="F2226" s="100"/>
      <c r="G2226" s="49" t="s">
        <v>26</v>
      </c>
      <c r="H2226" s="91"/>
      <c r="I2226" s="3"/>
      <c r="J2226" s="91"/>
      <c r="K2226" s="3"/>
      <c r="L2226" s="91"/>
      <c r="M2226" s="3"/>
      <c r="N2226" s="91"/>
      <c r="O2226" s="3"/>
      <c r="P2226" s="91"/>
      <c r="Q2226" s="3"/>
      <c r="R2226" s="91"/>
      <c r="S2226" s="3"/>
      <c r="T2226" s="91"/>
      <c r="U2226" s="3"/>
      <c r="V2226" s="91"/>
      <c r="W2226" s="3"/>
      <c r="X2226" s="91"/>
      <c r="Y2226" s="3"/>
      <c r="Z2226" s="94"/>
    </row>
    <row r="2227" spans="1:26" ht="21" customHeight="1" thickBot="1">
      <c r="A2227" s="97"/>
      <c r="B2227" s="101"/>
      <c r="C2227" s="102"/>
      <c r="D2227" s="102"/>
      <c r="E2227" s="102"/>
      <c r="F2227" s="103"/>
      <c r="G2227" s="44"/>
      <c r="H2227" s="92"/>
      <c r="I2227" s="3"/>
      <c r="J2227" s="92"/>
      <c r="K2227" s="3"/>
      <c r="L2227" s="92"/>
      <c r="M2227" s="3"/>
      <c r="N2227" s="92"/>
      <c r="O2227" s="3"/>
      <c r="P2227" s="92"/>
      <c r="Q2227" s="3"/>
      <c r="R2227" s="92"/>
      <c r="S2227" s="3"/>
      <c r="T2227" s="92"/>
      <c r="U2227" s="3"/>
      <c r="V2227" s="92"/>
      <c r="W2227" s="3"/>
      <c r="X2227" s="92"/>
      <c r="Y2227" s="3"/>
      <c r="Z2227" s="95"/>
    </row>
    <row r="2228" spans="1:26" ht="21" customHeight="1">
      <c r="A2228" s="106">
        <f t="shared" si="1094"/>
        <v>372</v>
      </c>
      <c r="B2228" s="108" t="s">
        <v>18</v>
      </c>
      <c r="C2228" s="108"/>
      <c r="D2228" s="109"/>
      <c r="E2228" s="9" t="s">
        <v>19</v>
      </c>
      <c r="F2228" s="8" t="s">
        <v>20</v>
      </c>
      <c r="G2228" s="45" t="s">
        <v>21</v>
      </c>
      <c r="H2228" s="54" t="s">
        <v>22</v>
      </c>
      <c r="I2228" s="3" t="str">
        <f t="shared" ref="I2228:I2291" si="1158">IF(H2229="-","",H2229)</f>
        <v/>
      </c>
      <c r="J2228" s="54" t="s">
        <v>22</v>
      </c>
      <c r="K2228" s="3" t="str">
        <f t="shared" ref="K2228:K2291" si="1159">IF(J2229="-","",J2229)</f>
        <v/>
      </c>
      <c r="L2228" s="54" t="s">
        <v>22</v>
      </c>
      <c r="M2228" s="3" t="str">
        <f t="shared" ref="M2228:M2291" si="1160">IF(L2229="-","",L2229)</f>
        <v/>
      </c>
      <c r="N2228" s="54" t="s">
        <v>22</v>
      </c>
      <c r="O2228" s="3" t="str">
        <f t="shared" ref="O2228:O2291" si="1161">IF(N2229="-","",N2229)</f>
        <v/>
      </c>
      <c r="P2228" s="54" t="s">
        <v>22</v>
      </c>
      <c r="Q2228" s="3" t="str">
        <f t="shared" ref="Q2228:Q2291" si="1162">IF(P2229="-","",P2229)</f>
        <v/>
      </c>
      <c r="R2228" s="54" t="s">
        <v>22</v>
      </c>
      <c r="S2228" s="3" t="str">
        <f t="shared" ref="S2228:S2291" si="1163">IF(R2229="-","",R2229)</f>
        <v/>
      </c>
      <c r="T2228" s="54" t="s">
        <v>22</v>
      </c>
      <c r="U2228" s="3" t="str">
        <f t="shared" ref="U2228:U2291" si="1164">IF(T2229="-","",T2229)</f>
        <v/>
      </c>
      <c r="V2228" s="54" t="s">
        <v>22</v>
      </c>
      <c r="W2228" s="3" t="str">
        <f t="shared" ref="W2228:W2291" si="1165">IF(V2229="-","",V2229)</f>
        <v/>
      </c>
      <c r="X2228" s="54" t="s">
        <v>22</v>
      </c>
      <c r="Y2228" s="3" t="str">
        <f t="shared" ref="Y2228:Y2291" si="1166">IF(X2229="-","",X2229)</f>
        <v/>
      </c>
      <c r="Z2228" s="55" t="s">
        <v>22</v>
      </c>
    </row>
    <row r="2229" spans="1:26" ht="21" customHeight="1">
      <c r="A2229" s="107"/>
      <c r="B2229" s="110" t="str">
        <f>IF(VLOOKUP($A2228,入力マスター!$A$2:$N$65027,2,FALSE)="","",VLOOKUP($A2228,入力マスター!$A$2:$N$65027,2,FALSE))</f>
        <v/>
      </c>
      <c r="C2229" s="110"/>
      <c r="D2229" s="111"/>
      <c r="E2229" s="10"/>
      <c r="F2229" s="7"/>
      <c r="G2229" s="47"/>
      <c r="H2229" s="46" t="s">
        <v>23</v>
      </c>
      <c r="I2229" s="3"/>
      <c r="J2229" s="46" t="s">
        <v>23</v>
      </c>
      <c r="K2229" s="3"/>
      <c r="L2229" s="46" t="s">
        <v>23</v>
      </c>
      <c r="M2229" s="3"/>
      <c r="N2229" s="46" t="s">
        <v>23</v>
      </c>
      <c r="O2229" s="3"/>
      <c r="P2229" s="46" t="s">
        <v>23</v>
      </c>
      <c r="Q2229" s="3"/>
      <c r="R2229" s="46" t="s">
        <v>23</v>
      </c>
      <c r="S2229" s="3"/>
      <c r="T2229" s="46" t="s">
        <v>23</v>
      </c>
      <c r="U2229" s="3"/>
      <c r="V2229" s="46" t="s">
        <v>23</v>
      </c>
      <c r="W2229" s="3"/>
      <c r="X2229" s="46" t="s">
        <v>23</v>
      </c>
      <c r="Y2229" s="3"/>
      <c r="Z2229" s="50" t="s">
        <v>23</v>
      </c>
    </row>
    <row r="2230" spans="1:26" ht="21" customHeight="1">
      <c r="A2230" s="104" t="s">
        <v>24</v>
      </c>
      <c r="B2230" s="114" t="str">
        <f>IF(VLOOKUP($A2228,入力マスター!$A$2:$N$65027,5,FALSE)="","",VLOOKUP($A2228,入力マスター!$A$2:$N$65027,5,FALSE))</f>
        <v/>
      </c>
      <c r="C2230" s="115"/>
      <c r="D2230" s="116"/>
      <c r="E2230" s="21" t="s">
        <v>2</v>
      </c>
      <c r="F2230" s="22"/>
      <c r="G2230" s="48"/>
      <c r="H2230" s="51" t="s">
        <v>21</v>
      </c>
      <c r="I2230" s="3"/>
      <c r="J2230" s="51" t="s">
        <v>21</v>
      </c>
      <c r="K2230" s="3"/>
      <c r="L2230" s="51" t="s">
        <v>21</v>
      </c>
      <c r="M2230" s="3"/>
      <c r="N2230" s="51" t="s">
        <v>21</v>
      </c>
      <c r="O2230" s="3"/>
      <c r="P2230" s="51" t="s">
        <v>21</v>
      </c>
      <c r="Q2230" s="3"/>
      <c r="R2230" s="51" t="s">
        <v>21</v>
      </c>
      <c r="S2230" s="3"/>
      <c r="T2230" s="51" t="s">
        <v>21</v>
      </c>
      <c r="U2230" s="3"/>
      <c r="V2230" s="51" t="s">
        <v>21</v>
      </c>
      <c r="W2230" s="3"/>
      <c r="X2230" s="51" t="s">
        <v>21</v>
      </c>
      <c r="Y2230" s="3"/>
      <c r="Z2230" s="52" t="s">
        <v>21</v>
      </c>
    </row>
    <row r="2231" spans="1:26" ht="21" customHeight="1">
      <c r="A2231" s="105"/>
      <c r="B2231" s="117"/>
      <c r="C2231" s="118"/>
      <c r="D2231" s="119"/>
      <c r="E2231" s="112" t="str">
        <f>IF(VLOOKUP($A2228,入力マスター!$A$2:$N$65027,3,FALSE)="","",VLOOKUP($A2228,入力マスター!$A$2:$N$65027,3,FALSE))</f>
        <v/>
      </c>
      <c r="F2231" s="113"/>
      <c r="G2231" s="2"/>
      <c r="H2231" s="90"/>
      <c r="I2231" s="3"/>
      <c r="J2231" s="90"/>
      <c r="K2231" s="3"/>
      <c r="L2231" s="90"/>
      <c r="M2231" s="3"/>
      <c r="N2231" s="90"/>
      <c r="O2231" s="3"/>
      <c r="P2231" s="90"/>
      <c r="Q2231" s="3"/>
      <c r="R2231" s="90"/>
      <c r="S2231" s="3"/>
      <c r="T2231" s="90"/>
      <c r="U2231" s="3"/>
      <c r="V2231" s="90"/>
      <c r="W2231" s="3"/>
      <c r="X2231" s="90"/>
      <c r="Y2231" s="3"/>
      <c r="Z2231" s="93"/>
    </row>
    <row r="2232" spans="1:26" ht="21" customHeight="1">
      <c r="A2232" s="96" t="s">
        <v>25</v>
      </c>
      <c r="B2232" s="98" t="str">
        <f>IF(VLOOKUP($A2228,入力マスター!$A$2:$N$65027,4,FALSE)="","",VLOOKUP($A2228,入力マスター!$A$2:$N$65027,4,FALSE))</f>
        <v/>
      </c>
      <c r="C2232" s="99"/>
      <c r="D2232" s="99"/>
      <c r="E2232" s="99"/>
      <c r="F2232" s="100"/>
      <c r="G2232" s="49" t="s">
        <v>26</v>
      </c>
      <c r="H2232" s="91"/>
      <c r="I2232" s="3"/>
      <c r="J2232" s="91"/>
      <c r="K2232" s="3"/>
      <c r="L2232" s="91"/>
      <c r="M2232" s="3"/>
      <c r="N2232" s="91"/>
      <c r="O2232" s="3"/>
      <c r="P2232" s="91"/>
      <c r="Q2232" s="3"/>
      <c r="R2232" s="91"/>
      <c r="S2232" s="3"/>
      <c r="T2232" s="91"/>
      <c r="U2232" s="3"/>
      <c r="V2232" s="91"/>
      <c r="W2232" s="3"/>
      <c r="X2232" s="91"/>
      <c r="Y2232" s="3"/>
      <c r="Z2232" s="94"/>
    </row>
    <row r="2233" spans="1:26" ht="21" customHeight="1" thickBot="1">
      <c r="A2233" s="97"/>
      <c r="B2233" s="101"/>
      <c r="C2233" s="102"/>
      <c r="D2233" s="102"/>
      <c r="E2233" s="102"/>
      <c r="F2233" s="103"/>
      <c r="G2233" s="44"/>
      <c r="H2233" s="92"/>
      <c r="I2233" s="3"/>
      <c r="J2233" s="92"/>
      <c r="K2233" s="3"/>
      <c r="L2233" s="92"/>
      <c r="M2233" s="3"/>
      <c r="N2233" s="92"/>
      <c r="O2233" s="3"/>
      <c r="P2233" s="92"/>
      <c r="Q2233" s="3"/>
      <c r="R2233" s="92"/>
      <c r="S2233" s="3"/>
      <c r="T2233" s="92"/>
      <c r="U2233" s="3"/>
      <c r="V2233" s="92"/>
      <c r="W2233" s="3"/>
      <c r="X2233" s="92"/>
      <c r="Y2233" s="3"/>
      <c r="Z2233" s="95"/>
    </row>
    <row r="2234" spans="1:26" ht="21" customHeight="1">
      <c r="A2234" s="106">
        <f t="shared" si="1094"/>
        <v>373</v>
      </c>
      <c r="B2234" s="108" t="s">
        <v>18</v>
      </c>
      <c r="C2234" s="108"/>
      <c r="D2234" s="109"/>
      <c r="E2234" s="9" t="s">
        <v>19</v>
      </c>
      <c r="F2234" s="8" t="s">
        <v>20</v>
      </c>
      <c r="G2234" s="45" t="s">
        <v>21</v>
      </c>
      <c r="H2234" s="54" t="s">
        <v>22</v>
      </c>
      <c r="I2234" s="3" t="str">
        <f t="shared" ref="I2234:I2297" si="1167">IF(H2235="-","",H2235)</f>
        <v/>
      </c>
      <c r="J2234" s="54" t="s">
        <v>22</v>
      </c>
      <c r="K2234" s="3" t="str">
        <f t="shared" ref="K2234:K2297" si="1168">IF(J2235="-","",J2235)</f>
        <v/>
      </c>
      <c r="L2234" s="54" t="s">
        <v>22</v>
      </c>
      <c r="M2234" s="3" t="str">
        <f t="shared" ref="M2234:M2297" si="1169">IF(L2235="-","",L2235)</f>
        <v/>
      </c>
      <c r="N2234" s="54" t="s">
        <v>22</v>
      </c>
      <c r="O2234" s="3" t="str">
        <f t="shared" ref="O2234:O2297" si="1170">IF(N2235="-","",N2235)</f>
        <v/>
      </c>
      <c r="P2234" s="54" t="s">
        <v>22</v>
      </c>
      <c r="Q2234" s="3" t="str">
        <f t="shared" ref="Q2234:Q2297" si="1171">IF(P2235="-","",P2235)</f>
        <v/>
      </c>
      <c r="R2234" s="54" t="s">
        <v>22</v>
      </c>
      <c r="S2234" s="3" t="str">
        <f t="shared" ref="S2234:S2297" si="1172">IF(R2235="-","",R2235)</f>
        <v/>
      </c>
      <c r="T2234" s="54" t="s">
        <v>22</v>
      </c>
      <c r="U2234" s="3" t="str">
        <f t="shared" ref="U2234:U2297" si="1173">IF(T2235="-","",T2235)</f>
        <v/>
      </c>
      <c r="V2234" s="54" t="s">
        <v>22</v>
      </c>
      <c r="W2234" s="3" t="str">
        <f t="shared" ref="W2234:W2297" si="1174">IF(V2235="-","",V2235)</f>
        <v/>
      </c>
      <c r="X2234" s="54" t="s">
        <v>22</v>
      </c>
      <c r="Y2234" s="3" t="str">
        <f t="shared" ref="Y2234:Y2297" si="1175">IF(X2235="-","",X2235)</f>
        <v/>
      </c>
      <c r="Z2234" s="55" t="s">
        <v>22</v>
      </c>
    </row>
    <row r="2235" spans="1:26" ht="21" customHeight="1">
      <c r="A2235" s="107"/>
      <c r="B2235" s="110" t="str">
        <f>IF(VLOOKUP($A2234,入力マスター!$A$2:$N$65027,2,FALSE)="","",VLOOKUP($A2234,入力マスター!$A$2:$N$65027,2,FALSE))</f>
        <v/>
      </c>
      <c r="C2235" s="110"/>
      <c r="D2235" s="111"/>
      <c r="E2235" s="10"/>
      <c r="F2235" s="7"/>
      <c r="G2235" s="47"/>
      <c r="H2235" s="46" t="s">
        <v>23</v>
      </c>
      <c r="I2235" s="3"/>
      <c r="J2235" s="46" t="s">
        <v>23</v>
      </c>
      <c r="K2235" s="3"/>
      <c r="L2235" s="46" t="s">
        <v>23</v>
      </c>
      <c r="M2235" s="3"/>
      <c r="N2235" s="46" t="s">
        <v>23</v>
      </c>
      <c r="O2235" s="3"/>
      <c r="P2235" s="46" t="s">
        <v>23</v>
      </c>
      <c r="Q2235" s="3"/>
      <c r="R2235" s="46" t="s">
        <v>23</v>
      </c>
      <c r="S2235" s="3"/>
      <c r="T2235" s="46" t="s">
        <v>23</v>
      </c>
      <c r="U2235" s="3"/>
      <c r="V2235" s="46" t="s">
        <v>23</v>
      </c>
      <c r="W2235" s="3"/>
      <c r="X2235" s="46" t="s">
        <v>23</v>
      </c>
      <c r="Y2235" s="3"/>
      <c r="Z2235" s="50" t="s">
        <v>23</v>
      </c>
    </row>
    <row r="2236" spans="1:26" ht="21" customHeight="1">
      <c r="A2236" s="104" t="s">
        <v>24</v>
      </c>
      <c r="B2236" s="114" t="str">
        <f>IF(VLOOKUP($A2234,入力マスター!$A$2:$N$65027,5,FALSE)="","",VLOOKUP($A2234,入力マスター!$A$2:$N$65027,5,FALSE))</f>
        <v/>
      </c>
      <c r="C2236" s="115"/>
      <c r="D2236" s="116"/>
      <c r="E2236" s="21" t="s">
        <v>2</v>
      </c>
      <c r="F2236" s="22"/>
      <c r="G2236" s="48"/>
      <c r="H2236" s="51" t="s">
        <v>21</v>
      </c>
      <c r="I2236" s="3"/>
      <c r="J2236" s="51" t="s">
        <v>21</v>
      </c>
      <c r="K2236" s="3"/>
      <c r="L2236" s="51" t="s">
        <v>21</v>
      </c>
      <c r="M2236" s="3"/>
      <c r="N2236" s="51" t="s">
        <v>21</v>
      </c>
      <c r="O2236" s="3"/>
      <c r="P2236" s="51" t="s">
        <v>21</v>
      </c>
      <c r="Q2236" s="3"/>
      <c r="R2236" s="51" t="s">
        <v>21</v>
      </c>
      <c r="S2236" s="3"/>
      <c r="T2236" s="51" t="s">
        <v>21</v>
      </c>
      <c r="U2236" s="3"/>
      <c r="V2236" s="51" t="s">
        <v>21</v>
      </c>
      <c r="W2236" s="3"/>
      <c r="X2236" s="51" t="s">
        <v>21</v>
      </c>
      <c r="Y2236" s="3"/>
      <c r="Z2236" s="52" t="s">
        <v>21</v>
      </c>
    </row>
    <row r="2237" spans="1:26" ht="21" customHeight="1">
      <c r="A2237" s="105"/>
      <c r="B2237" s="117"/>
      <c r="C2237" s="118"/>
      <c r="D2237" s="119"/>
      <c r="E2237" s="112" t="str">
        <f>IF(VLOOKUP($A2234,入力マスター!$A$2:$N$65027,3,FALSE)="","",VLOOKUP($A2234,入力マスター!$A$2:$N$65027,3,FALSE))</f>
        <v/>
      </c>
      <c r="F2237" s="113"/>
      <c r="G2237" s="2"/>
      <c r="H2237" s="90"/>
      <c r="I2237" s="3"/>
      <c r="J2237" s="90"/>
      <c r="K2237" s="3"/>
      <c r="L2237" s="90"/>
      <c r="M2237" s="3"/>
      <c r="N2237" s="90"/>
      <c r="O2237" s="3"/>
      <c r="P2237" s="90"/>
      <c r="Q2237" s="3"/>
      <c r="R2237" s="90"/>
      <c r="S2237" s="3"/>
      <c r="T2237" s="90"/>
      <c r="U2237" s="3"/>
      <c r="V2237" s="90"/>
      <c r="W2237" s="3"/>
      <c r="X2237" s="90"/>
      <c r="Y2237" s="3"/>
      <c r="Z2237" s="93"/>
    </row>
    <row r="2238" spans="1:26" ht="21" customHeight="1">
      <c r="A2238" s="96" t="s">
        <v>25</v>
      </c>
      <c r="B2238" s="98" t="str">
        <f>IF(VLOOKUP($A2234,入力マスター!$A$2:$N$65027,4,FALSE)="","",VLOOKUP($A2234,入力マスター!$A$2:$N$65027,4,FALSE))</f>
        <v/>
      </c>
      <c r="C2238" s="99"/>
      <c r="D2238" s="99"/>
      <c r="E2238" s="99"/>
      <c r="F2238" s="100"/>
      <c r="G2238" s="49" t="s">
        <v>26</v>
      </c>
      <c r="H2238" s="91"/>
      <c r="I2238" s="3"/>
      <c r="J2238" s="91"/>
      <c r="K2238" s="3"/>
      <c r="L2238" s="91"/>
      <c r="M2238" s="3"/>
      <c r="N2238" s="91"/>
      <c r="O2238" s="3"/>
      <c r="P2238" s="91"/>
      <c r="Q2238" s="3"/>
      <c r="R2238" s="91"/>
      <c r="S2238" s="3"/>
      <c r="T2238" s="91"/>
      <c r="U2238" s="3"/>
      <c r="V2238" s="91"/>
      <c r="W2238" s="3"/>
      <c r="X2238" s="91"/>
      <c r="Y2238" s="3"/>
      <c r="Z2238" s="94"/>
    </row>
    <row r="2239" spans="1:26" ht="21" customHeight="1" thickBot="1">
      <c r="A2239" s="97"/>
      <c r="B2239" s="101"/>
      <c r="C2239" s="102"/>
      <c r="D2239" s="102"/>
      <c r="E2239" s="102"/>
      <c r="F2239" s="103"/>
      <c r="G2239" s="44"/>
      <c r="H2239" s="92"/>
      <c r="I2239" s="3"/>
      <c r="J2239" s="92"/>
      <c r="K2239" s="3"/>
      <c r="L2239" s="92"/>
      <c r="M2239" s="3"/>
      <c r="N2239" s="92"/>
      <c r="O2239" s="3"/>
      <c r="P2239" s="92"/>
      <c r="Q2239" s="3"/>
      <c r="R2239" s="92"/>
      <c r="S2239" s="3"/>
      <c r="T2239" s="92"/>
      <c r="U2239" s="3"/>
      <c r="V2239" s="92"/>
      <c r="W2239" s="3"/>
      <c r="X2239" s="92"/>
      <c r="Y2239" s="3"/>
      <c r="Z2239" s="95"/>
    </row>
    <row r="2240" spans="1:26" ht="21" customHeight="1">
      <c r="A2240" s="106">
        <f t="shared" si="1094"/>
        <v>374</v>
      </c>
      <c r="B2240" s="108" t="s">
        <v>18</v>
      </c>
      <c r="C2240" s="108"/>
      <c r="D2240" s="109"/>
      <c r="E2240" s="9" t="s">
        <v>19</v>
      </c>
      <c r="F2240" s="8" t="s">
        <v>20</v>
      </c>
      <c r="G2240" s="45" t="s">
        <v>21</v>
      </c>
      <c r="H2240" s="54" t="s">
        <v>22</v>
      </c>
      <c r="I2240" s="3" t="str">
        <f t="shared" ref="I2240:I2303" si="1176">IF(H2241="-","",H2241)</f>
        <v/>
      </c>
      <c r="J2240" s="54" t="s">
        <v>22</v>
      </c>
      <c r="K2240" s="3" t="str">
        <f t="shared" ref="K2240:K2303" si="1177">IF(J2241="-","",J2241)</f>
        <v/>
      </c>
      <c r="L2240" s="54" t="s">
        <v>22</v>
      </c>
      <c r="M2240" s="3" t="str">
        <f t="shared" ref="M2240:M2303" si="1178">IF(L2241="-","",L2241)</f>
        <v/>
      </c>
      <c r="N2240" s="54" t="s">
        <v>22</v>
      </c>
      <c r="O2240" s="3" t="str">
        <f t="shared" ref="O2240:O2303" si="1179">IF(N2241="-","",N2241)</f>
        <v/>
      </c>
      <c r="P2240" s="54" t="s">
        <v>22</v>
      </c>
      <c r="Q2240" s="3" t="str">
        <f t="shared" ref="Q2240:Q2303" si="1180">IF(P2241="-","",P2241)</f>
        <v/>
      </c>
      <c r="R2240" s="54" t="s">
        <v>22</v>
      </c>
      <c r="S2240" s="3" t="str">
        <f t="shared" ref="S2240:S2303" si="1181">IF(R2241="-","",R2241)</f>
        <v/>
      </c>
      <c r="T2240" s="54" t="s">
        <v>22</v>
      </c>
      <c r="U2240" s="3" t="str">
        <f t="shared" ref="U2240:U2303" si="1182">IF(T2241="-","",T2241)</f>
        <v/>
      </c>
      <c r="V2240" s="54" t="s">
        <v>22</v>
      </c>
      <c r="W2240" s="3" t="str">
        <f t="shared" ref="W2240:W2303" si="1183">IF(V2241="-","",V2241)</f>
        <v/>
      </c>
      <c r="X2240" s="54" t="s">
        <v>22</v>
      </c>
      <c r="Y2240" s="3" t="str">
        <f t="shared" ref="Y2240:Y2303" si="1184">IF(X2241="-","",X2241)</f>
        <v/>
      </c>
      <c r="Z2240" s="55" t="s">
        <v>22</v>
      </c>
    </row>
    <row r="2241" spans="1:26" ht="21" customHeight="1">
      <c r="A2241" s="107"/>
      <c r="B2241" s="110" t="str">
        <f>IF(VLOOKUP($A2240,入力マスター!$A$2:$N$65027,2,FALSE)="","",VLOOKUP($A2240,入力マスター!$A$2:$N$65027,2,FALSE))</f>
        <v/>
      </c>
      <c r="C2241" s="110"/>
      <c r="D2241" s="111"/>
      <c r="E2241" s="10"/>
      <c r="F2241" s="7"/>
      <c r="G2241" s="47"/>
      <c r="H2241" s="46" t="s">
        <v>23</v>
      </c>
      <c r="I2241" s="3"/>
      <c r="J2241" s="46" t="s">
        <v>23</v>
      </c>
      <c r="K2241" s="3"/>
      <c r="L2241" s="46" t="s">
        <v>23</v>
      </c>
      <c r="M2241" s="3"/>
      <c r="N2241" s="46" t="s">
        <v>23</v>
      </c>
      <c r="O2241" s="3"/>
      <c r="P2241" s="46" t="s">
        <v>23</v>
      </c>
      <c r="Q2241" s="3"/>
      <c r="R2241" s="46" t="s">
        <v>23</v>
      </c>
      <c r="S2241" s="3"/>
      <c r="T2241" s="46" t="s">
        <v>23</v>
      </c>
      <c r="U2241" s="3"/>
      <c r="V2241" s="46" t="s">
        <v>23</v>
      </c>
      <c r="W2241" s="3"/>
      <c r="X2241" s="46" t="s">
        <v>23</v>
      </c>
      <c r="Y2241" s="3"/>
      <c r="Z2241" s="50" t="s">
        <v>23</v>
      </c>
    </row>
    <row r="2242" spans="1:26" ht="21" customHeight="1">
      <c r="A2242" s="104" t="s">
        <v>24</v>
      </c>
      <c r="B2242" s="114" t="str">
        <f>IF(VLOOKUP($A2240,入力マスター!$A$2:$N$65027,5,FALSE)="","",VLOOKUP($A2240,入力マスター!$A$2:$N$65027,5,FALSE))</f>
        <v/>
      </c>
      <c r="C2242" s="115"/>
      <c r="D2242" s="116"/>
      <c r="E2242" s="21" t="s">
        <v>2</v>
      </c>
      <c r="F2242" s="22"/>
      <c r="G2242" s="48"/>
      <c r="H2242" s="51" t="s">
        <v>21</v>
      </c>
      <c r="I2242" s="3"/>
      <c r="J2242" s="51" t="s">
        <v>21</v>
      </c>
      <c r="K2242" s="3"/>
      <c r="L2242" s="51" t="s">
        <v>21</v>
      </c>
      <c r="M2242" s="3"/>
      <c r="N2242" s="51" t="s">
        <v>21</v>
      </c>
      <c r="O2242" s="3"/>
      <c r="P2242" s="51" t="s">
        <v>21</v>
      </c>
      <c r="Q2242" s="3"/>
      <c r="R2242" s="51" t="s">
        <v>21</v>
      </c>
      <c r="S2242" s="3"/>
      <c r="T2242" s="51" t="s">
        <v>21</v>
      </c>
      <c r="U2242" s="3"/>
      <c r="V2242" s="51" t="s">
        <v>21</v>
      </c>
      <c r="W2242" s="3"/>
      <c r="X2242" s="51" t="s">
        <v>21</v>
      </c>
      <c r="Y2242" s="3"/>
      <c r="Z2242" s="52" t="s">
        <v>21</v>
      </c>
    </row>
    <row r="2243" spans="1:26" ht="21" customHeight="1">
      <c r="A2243" s="105"/>
      <c r="B2243" s="117"/>
      <c r="C2243" s="118"/>
      <c r="D2243" s="119"/>
      <c r="E2243" s="112" t="str">
        <f>IF(VLOOKUP($A2240,入力マスター!$A$2:$N$65027,3,FALSE)="","",VLOOKUP($A2240,入力マスター!$A$2:$N$65027,3,FALSE))</f>
        <v/>
      </c>
      <c r="F2243" s="113"/>
      <c r="G2243" s="2"/>
      <c r="H2243" s="90"/>
      <c r="I2243" s="3"/>
      <c r="J2243" s="90"/>
      <c r="K2243" s="3"/>
      <c r="L2243" s="90"/>
      <c r="M2243" s="3"/>
      <c r="N2243" s="90"/>
      <c r="O2243" s="3"/>
      <c r="P2243" s="90"/>
      <c r="Q2243" s="3"/>
      <c r="R2243" s="90"/>
      <c r="S2243" s="3"/>
      <c r="T2243" s="90"/>
      <c r="U2243" s="3"/>
      <c r="V2243" s="90"/>
      <c r="W2243" s="3"/>
      <c r="X2243" s="90"/>
      <c r="Y2243" s="3"/>
      <c r="Z2243" s="93"/>
    </row>
    <row r="2244" spans="1:26" ht="21" customHeight="1">
      <c r="A2244" s="96" t="s">
        <v>25</v>
      </c>
      <c r="B2244" s="98" t="str">
        <f>IF(VLOOKUP($A2240,入力マスター!$A$2:$N$65027,4,FALSE)="","",VLOOKUP($A2240,入力マスター!$A$2:$N$65027,4,FALSE))</f>
        <v/>
      </c>
      <c r="C2244" s="99"/>
      <c r="D2244" s="99"/>
      <c r="E2244" s="99"/>
      <c r="F2244" s="100"/>
      <c r="G2244" s="49" t="s">
        <v>26</v>
      </c>
      <c r="H2244" s="91"/>
      <c r="I2244" s="3"/>
      <c r="J2244" s="91"/>
      <c r="K2244" s="3"/>
      <c r="L2244" s="91"/>
      <c r="M2244" s="3"/>
      <c r="N2244" s="91"/>
      <c r="O2244" s="3"/>
      <c r="P2244" s="91"/>
      <c r="Q2244" s="3"/>
      <c r="R2244" s="91"/>
      <c r="S2244" s="3"/>
      <c r="T2244" s="91"/>
      <c r="U2244" s="3"/>
      <c r="V2244" s="91"/>
      <c r="W2244" s="3"/>
      <c r="X2244" s="91"/>
      <c r="Y2244" s="3"/>
      <c r="Z2244" s="94"/>
    </row>
    <row r="2245" spans="1:26" ht="21" customHeight="1" thickBot="1">
      <c r="A2245" s="97"/>
      <c r="B2245" s="101"/>
      <c r="C2245" s="102"/>
      <c r="D2245" s="102"/>
      <c r="E2245" s="102"/>
      <c r="F2245" s="103"/>
      <c r="G2245" s="44"/>
      <c r="H2245" s="92"/>
      <c r="I2245" s="3"/>
      <c r="J2245" s="92"/>
      <c r="K2245" s="3"/>
      <c r="L2245" s="92"/>
      <c r="M2245" s="3"/>
      <c r="N2245" s="92"/>
      <c r="O2245" s="3"/>
      <c r="P2245" s="92"/>
      <c r="Q2245" s="3"/>
      <c r="R2245" s="92"/>
      <c r="S2245" s="3"/>
      <c r="T2245" s="92"/>
      <c r="U2245" s="3"/>
      <c r="V2245" s="92"/>
      <c r="W2245" s="3"/>
      <c r="X2245" s="92"/>
      <c r="Y2245" s="3"/>
      <c r="Z2245" s="95"/>
    </row>
    <row r="2246" spans="1:26" ht="21" customHeight="1">
      <c r="A2246" s="106">
        <f t="shared" si="1094"/>
        <v>375</v>
      </c>
      <c r="B2246" s="108" t="s">
        <v>18</v>
      </c>
      <c r="C2246" s="108"/>
      <c r="D2246" s="109"/>
      <c r="E2246" s="9" t="s">
        <v>19</v>
      </c>
      <c r="F2246" s="8" t="s">
        <v>20</v>
      </c>
      <c r="G2246" s="45" t="s">
        <v>21</v>
      </c>
      <c r="H2246" s="54" t="s">
        <v>22</v>
      </c>
      <c r="I2246" s="3" t="str">
        <f t="shared" ref="I2246:I2309" si="1185">IF(H2247="-","",H2247)</f>
        <v/>
      </c>
      <c r="J2246" s="54" t="s">
        <v>22</v>
      </c>
      <c r="K2246" s="3" t="str">
        <f t="shared" ref="K2246:K2309" si="1186">IF(J2247="-","",J2247)</f>
        <v/>
      </c>
      <c r="L2246" s="54" t="s">
        <v>22</v>
      </c>
      <c r="M2246" s="3" t="str">
        <f t="shared" ref="M2246:M2309" si="1187">IF(L2247="-","",L2247)</f>
        <v/>
      </c>
      <c r="N2246" s="54" t="s">
        <v>22</v>
      </c>
      <c r="O2246" s="3" t="str">
        <f t="shared" ref="O2246:O2309" si="1188">IF(N2247="-","",N2247)</f>
        <v/>
      </c>
      <c r="P2246" s="54" t="s">
        <v>22</v>
      </c>
      <c r="Q2246" s="3" t="str">
        <f t="shared" ref="Q2246:Q2309" si="1189">IF(P2247="-","",P2247)</f>
        <v/>
      </c>
      <c r="R2246" s="54" t="s">
        <v>22</v>
      </c>
      <c r="S2246" s="3" t="str">
        <f t="shared" ref="S2246:S2309" si="1190">IF(R2247="-","",R2247)</f>
        <v/>
      </c>
      <c r="T2246" s="54" t="s">
        <v>22</v>
      </c>
      <c r="U2246" s="3" t="str">
        <f t="shared" ref="U2246:U2309" si="1191">IF(T2247="-","",T2247)</f>
        <v/>
      </c>
      <c r="V2246" s="54" t="s">
        <v>22</v>
      </c>
      <c r="W2246" s="3" t="str">
        <f t="shared" ref="W2246:W2309" si="1192">IF(V2247="-","",V2247)</f>
        <v/>
      </c>
      <c r="X2246" s="54" t="s">
        <v>22</v>
      </c>
      <c r="Y2246" s="3" t="str">
        <f t="shared" ref="Y2246:Y2309" si="1193">IF(X2247="-","",X2247)</f>
        <v/>
      </c>
      <c r="Z2246" s="55" t="s">
        <v>22</v>
      </c>
    </row>
    <row r="2247" spans="1:26" ht="21" customHeight="1">
      <c r="A2247" s="107"/>
      <c r="B2247" s="110" t="str">
        <f>IF(VLOOKUP($A2246,入力マスター!$A$2:$N$65027,2,FALSE)="","",VLOOKUP($A2246,入力マスター!$A$2:$N$65027,2,FALSE))</f>
        <v/>
      </c>
      <c r="C2247" s="110"/>
      <c r="D2247" s="111"/>
      <c r="E2247" s="10"/>
      <c r="F2247" s="7"/>
      <c r="G2247" s="47"/>
      <c r="H2247" s="46" t="s">
        <v>23</v>
      </c>
      <c r="I2247" s="3"/>
      <c r="J2247" s="46" t="s">
        <v>23</v>
      </c>
      <c r="K2247" s="3"/>
      <c r="L2247" s="46" t="s">
        <v>23</v>
      </c>
      <c r="M2247" s="3"/>
      <c r="N2247" s="46" t="s">
        <v>23</v>
      </c>
      <c r="O2247" s="3"/>
      <c r="P2247" s="46" t="s">
        <v>23</v>
      </c>
      <c r="Q2247" s="3"/>
      <c r="R2247" s="46" t="s">
        <v>23</v>
      </c>
      <c r="S2247" s="3"/>
      <c r="T2247" s="46" t="s">
        <v>23</v>
      </c>
      <c r="U2247" s="3"/>
      <c r="V2247" s="46" t="s">
        <v>23</v>
      </c>
      <c r="W2247" s="3"/>
      <c r="X2247" s="46" t="s">
        <v>23</v>
      </c>
      <c r="Y2247" s="3"/>
      <c r="Z2247" s="50" t="s">
        <v>23</v>
      </c>
    </row>
    <row r="2248" spans="1:26" ht="21" customHeight="1">
      <c r="A2248" s="104" t="s">
        <v>24</v>
      </c>
      <c r="B2248" s="114" t="str">
        <f>IF(VLOOKUP($A2246,入力マスター!$A$2:$N$65027,5,FALSE)="","",VLOOKUP($A2246,入力マスター!$A$2:$N$65027,5,FALSE))</f>
        <v/>
      </c>
      <c r="C2248" s="115"/>
      <c r="D2248" s="116"/>
      <c r="E2248" s="21" t="s">
        <v>2</v>
      </c>
      <c r="F2248" s="22"/>
      <c r="G2248" s="48"/>
      <c r="H2248" s="51" t="s">
        <v>21</v>
      </c>
      <c r="I2248" s="3"/>
      <c r="J2248" s="51" t="s">
        <v>21</v>
      </c>
      <c r="K2248" s="3"/>
      <c r="L2248" s="51" t="s">
        <v>21</v>
      </c>
      <c r="M2248" s="3"/>
      <c r="N2248" s="51" t="s">
        <v>21</v>
      </c>
      <c r="O2248" s="3"/>
      <c r="P2248" s="51" t="s">
        <v>21</v>
      </c>
      <c r="Q2248" s="3"/>
      <c r="R2248" s="51" t="s">
        <v>21</v>
      </c>
      <c r="S2248" s="3"/>
      <c r="T2248" s="51" t="s">
        <v>21</v>
      </c>
      <c r="U2248" s="3"/>
      <c r="V2248" s="51" t="s">
        <v>21</v>
      </c>
      <c r="W2248" s="3"/>
      <c r="X2248" s="51" t="s">
        <v>21</v>
      </c>
      <c r="Y2248" s="3"/>
      <c r="Z2248" s="52" t="s">
        <v>21</v>
      </c>
    </row>
    <row r="2249" spans="1:26" ht="21" customHeight="1">
      <c r="A2249" s="105"/>
      <c r="B2249" s="117"/>
      <c r="C2249" s="118"/>
      <c r="D2249" s="119"/>
      <c r="E2249" s="112" t="str">
        <f>IF(VLOOKUP($A2246,入力マスター!$A$2:$N$65027,3,FALSE)="","",VLOOKUP($A2246,入力マスター!$A$2:$N$65027,3,FALSE))</f>
        <v/>
      </c>
      <c r="F2249" s="113"/>
      <c r="G2249" s="2"/>
      <c r="H2249" s="90"/>
      <c r="I2249" s="3"/>
      <c r="J2249" s="90"/>
      <c r="K2249" s="3"/>
      <c r="L2249" s="90"/>
      <c r="M2249" s="3"/>
      <c r="N2249" s="90"/>
      <c r="O2249" s="3"/>
      <c r="P2249" s="90"/>
      <c r="Q2249" s="3"/>
      <c r="R2249" s="90"/>
      <c r="S2249" s="3"/>
      <c r="T2249" s="90"/>
      <c r="U2249" s="3"/>
      <c r="V2249" s="90"/>
      <c r="W2249" s="3"/>
      <c r="X2249" s="90"/>
      <c r="Y2249" s="3"/>
      <c r="Z2249" s="93"/>
    </row>
    <row r="2250" spans="1:26" ht="21" customHeight="1">
      <c r="A2250" s="96" t="s">
        <v>25</v>
      </c>
      <c r="B2250" s="98" t="str">
        <f>IF(VLOOKUP($A2246,入力マスター!$A$2:$N$65027,4,FALSE)="","",VLOOKUP($A2246,入力マスター!$A$2:$N$65027,4,FALSE))</f>
        <v/>
      </c>
      <c r="C2250" s="99"/>
      <c r="D2250" s="99"/>
      <c r="E2250" s="99"/>
      <c r="F2250" s="100"/>
      <c r="G2250" s="49" t="s">
        <v>26</v>
      </c>
      <c r="H2250" s="91"/>
      <c r="I2250" s="3"/>
      <c r="J2250" s="91"/>
      <c r="K2250" s="3"/>
      <c r="L2250" s="91"/>
      <c r="M2250" s="3"/>
      <c r="N2250" s="91"/>
      <c r="O2250" s="3"/>
      <c r="P2250" s="91"/>
      <c r="Q2250" s="3"/>
      <c r="R2250" s="91"/>
      <c r="S2250" s="3"/>
      <c r="T2250" s="91"/>
      <c r="U2250" s="3"/>
      <c r="V2250" s="91"/>
      <c r="W2250" s="3"/>
      <c r="X2250" s="91"/>
      <c r="Y2250" s="3"/>
      <c r="Z2250" s="94"/>
    </row>
    <row r="2251" spans="1:26" ht="21" customHeight="1" thickBot="1">
      <c r="A2251" s="97"/>
      <c r="B2251" s="101"/>
      <c r="C2251" s="102"/>
      <c r="D2251" s="102"/>
      <c r="E2251" s="102"/>
      <c r="F2251" s="103"/>
      <c r="G2251" s="44"/>
      <c r="H2251" s="92"/>
      <c r="I2251" s="3"/>
      <c r="J2251" s="92"/>
      <c r="K2251" s="3"/>
      <c r="L2251" s="92"/>
      <c r="M2251" s="3"/>
      <c r="N2251" s="92"/>
      <c r="O2251" s="3"/>
      <c r="P2251" s="92"/>
      <c r="Q2251" s="3"/>
      <c r="R2251" s="92"/>
      <c r="S2251" s="3"/>
      <c r="T2251" s="92"/>
      <c r="U2251" s="3"/>
      <c r="V2251" s="92"/>
      <c r="W2251" s="3"/>
      <c r="X2251" s="92"/>
      <c r="Y2251" s="3"/>
      <c r="Z2251" s="95"/>
    </row>
    <row r="2252" spans="1:26" ht="21" customHeight="1">
      <c r="A2252" s="106">
        <f t="shared" ref="A2252:A2312" si="1194">A2246+1</f>
        <v>376</v>
      </c>
      <c r="B2252" s="108" t="s">
        <v>18</v>
      </c>
      <c r="C2252" s="108"/>
      <c r="D2252" s="109"/>
      <c r="E2252" s="9" t="s">
        <v>19</v>
      </c>
      <c r="F2252" s="8" t="s">
        <v>20</v>
      </c>
      <c r="G2252" s="45" t="s">
        <v>21</v>
      </c>
      <c r="H2252" s="54" t="s">
        <v>22</v>
      </c>
      <c r="I2252" s="3" t="str">
        <f t="shared" ref="I2252:I2315" si="1195">IF(H2253="-","",H2253)</f>
        <v/>
      </c>
      <c r="J2252" s="54" t="s">
        <v>22</v>
      </c>
      <c r="K2252" s="3" t="str">
        <f t="shared" ref="K2252:K2315" si="1196">IF(J2253="-","",J2253)</f>
        <v/>
      </c>
      <c r="L2252" s="54" t="s">
        <v>22</v>
      </c>
      <c r="M2252" s="3" t="str">
        <f t="shared" ref="M2252:M2315" si="1197">IF(L2253="-","",L2253)</f>
        <v/>
      </c>
      <c r="N2252" s="54" t="s">
        <v>22</v>
      </c>
      <c r="O2252" s="3" t="str">
        <f t="shared" ref="O2252:O2315" si="1198">IF(N2253="-","",N2253)</f>
        <v/>
      </c>
      <c r="P2252" s="54" t="s">
        <v>22</v>
      </c>
      <c r="Q2252" s="3" t="str">
        <f t="shared" ref="Q2252:Q2315" si="1199">IF(P2253="-","",P2253)</f>
        <v/>
      </c>
      <c r="R2252" s="54" t="s">
        <v>22</v>
      </c>
      <c r="S2252" s="3" t="str">
        <f t="shared" ref="S2252:S2315" si="1200">IF(R2253="-","",R2253)</f>
        <v/>
      </c>
      <c r="T2252" s="54" t="s">
        <v>22</v>
      </c>
      <c r="U2252" s="3" t="str">
        <f t="shared" ref="U2252:U2315" si="1201">IF(T2253="-","",T2253)</f>
        <v/>
      </c>
      <c r="V2252" s="54" t="s">
        <v>22</v>
      </c>
      <c r="W2252" s="3" t="str">
        <f t="shared" ref="W2252:W2315" si="1202">IF(V2253="-","",V2253)</f>
        <v/>
      </c>
      <c r="X2252" s="54" t="s">
        <v>22</v>
      </c>
      <c r="Y2252" s="3" t="str">
        <f t="shared" ref="Y2252:Y2315" si="1203">IF(X2253="-","",X2253)</f>
        <v/>
      </c>
      <c r="Z2252" s="55" t="s">
        <v>22</v>
      </c>
    </row>
    <row r="2253" spans="1:26" ht="21" customHeight="1">
      <c r="A2253" s="107"/>
      <c r="B2253" s="110" t="str">
        <f>IF(VLOOKUP($A2252,入力マスター!$A$2:$N$65027,2,FALSE)="","",VLOOKUP($A2252,入力マスター!$A$2:$N$65027,2,FALSE))</f>
        <v/>
      </c>
      <c r="C2253" s="110"/>
      <c r="D2253" s="111"/>
      <c r="E2253" s="10"/>
      <c r="F2253" s="7"/>
      <c r="G2253" s="47"/>
      <c r="H2253" s="46" t="s">
        <v>23</v>
      </c>
      <c r="I2253" s="3"/>
      <c r="J2253" s="46" t="s">
        <v>23</v>
      </c>
      <c r="K2253" s="3"/>
      <c r="L2253" s="46" t="s">
        <v>23</v>
      </c>
      <c r="M2253" s="3"/>
      <c r="N2253" s="46" t="s">
        <v>23</v>
      </c>
      <c r="O2253" s="3"/>
      <c r="P2253" s="46" t="s">
        <v>23</v>
      </c>
      <c r="Q2253" s="3"/>
      <c r="R2253" s="46" t="s">
        <v>23</v>
      </c>
      <c r="S2253" s="3"/>
      <c r="T2253" s="46" t="s">
        <v>23</v>
      </c>
      <c r="U2253" s="3"/>
      <c r="V2253" s="46" t="s">
        <v>23</v>
      </c>
      <c r="W2253" s="3"/>
      <c r="X2253" s="46" t="s">
        <v>23</v>
      </c>
      <c r="Y2253" s="3"/>
      <c r="Z2253" s="50" t="s">
        <v>23</v>
      </c>
    </row>
    <row r="2254" spans="1:26" ht="21" customHeight="1">
      <c r="A2254" s="104" t="s">
        <v>24</v>
      </c>
      <c r="B2254" s="114" t="str">
        <f>IF(VLOOKUP($A2252,入力マスター!$A$2:$N$65027,5,FALSE)="","",VLOOKUP($A2252,入力マスター!$A$2:$N$65027,5,FALSE))</f>
        <v/>
      </c>
      <c r="C2254" s="115"/>
      <c r="D2254" s="116"/>
      <c r="E2254" s="21" t="s">
        <v>2</v>
      </c>
      <c r="F2254" s="22"/>
      <c r="G2254" s="48"/>
      <c r="H2254" s="51" t="s">
        <v>21</v>
      </c>
      <c r="I2254" s="3"/>
      <c r="J2254" s="51" t="s">
        <v>21</v>
      </c>
      <c r="K2254" s="3"/>
      <c r="L2254" s="51" t="s">
        <v>21</v>
      </c>
      <c r="M2254" s="3"/>
      <c r="N2254" s="51" t="s">
        <v>21</v>
      </c>
      <c r="O2254" s="3"/>
      <c r="P2254" s="51" t="s">
        <v>21</v>
      </c>
      <c r="Q2254" s="3"/>
      <c r="R2254" s="51" t="s">
        <v>21</v>
      </c>
      <c r="S2254" s="3"/>
      <c r="T2254" s="51" t="s">
        <v>21</v>
      </c>
      <c r="U2254" s="3"/>
      <c r="V2254" s="51" t="s">
        <v>21</v>
      </c>
      <c r="W2254" s="3"/>
      <c r="X2254" s="51" t="s">
        <v>21</v>
      </c>
      <c r="Y2254" s="3"/>
      <c r="Z2254" s="52" t="s">
        <v>21</v>
      </c>
    </row>
    <row r="2255" spans="1:26" ht="21" customHeight="1">
      <c r="A2255" s="105"/>
      <c r="B2255" s="117"/>
      <c r="C2255" s="118"/>
      <c r="D2255" s="119"/>
      <c r="E2255" s="112" t="str">
        <f>IF(VLOOKUP($A2252,入力マスター!$A$2:$N$65027,3,FALSE)="","",VLOOKUP($A2252,入力マスター!$A$2:$N$65027,3,FALSE))</f>
        <v/>
      </c>
      <c r="F2255" s="113"/>
      <c r="G2255" s="2"/>
      <c r="H2255" s="90"/>
      <c r="I2255" s="3"/>
      <c r="J2255" s="90"/>
      <c r="K2255" s="3"/>
      <c r="L2255" s="90"/>
      <c r="M2255" s="3"/>
      <c r="N2255" s="90"/>
      <c r="O2255" s="3"/>
      <c r="P2255" s="90"/>
      <c r="Q2255" s="3"/>
      <c r="R2255" s="90"/>
      <c r="S2255" s="3"/>
      <c r="T2255" s="90"/>
      <c r="U2255" s="3"/>
      <c r="V2255" s="90"/>
      <c r="W2255" s="3"/>
      <c r="X2255" s="90"/>
      <c r="Y2255" s="3"/>
      <c r="Z2255" s="93"/>
    </row>
    <row r="2256" spans="1:26" ht="21" customHeight="1">
      <c r="A2256" s="96" t="s">
        <v>25</v>
      </c>
      <c r="B2256" s="98" t="str">
        <f>IF(VLOOKUP($A2252,入力マスター!$A$2:$N$65027,4,FALSE)="","",VLOOKUP($A2252,入力マスター!$A$2:$N$65027,4,FALSE))</f>
        <v/>
      </c>
      <c r="C2256" s="99"/>
      <c r="D2256" s="99"/>
      <c r="E2256" s="99"/>
      <c r="F2256" s="100"/>
      <c r="G2256" s="49" t="s">
        <v>26</v>
      </c>
      <c r="H2256" s="91"/>
      <c r="I2256" s="3"/>
      <c r="J2256" s="91"/>
      <c r="K2256" s="3"/>
      <c r="L2256" s="91"/>
      <c r="M2256" s="3"/>
      <c r="N2256" s="91"/>
      <c r="O2256" s="3"/>
      <c r="P2256" s="91"/>
      <c r="Q2256" s="3"/>
      <c r="R2256" s="91"/>
      <c r="S2256" s="3"/>
      <c r="T2256" s="91"/>
      <c r="U2256" s="3"/>
      <c r="V2256" s="91"/>
      <c r="W2256" s="3"/>
      <c r="X2256" s="91"/>
      <c r="Y2256" s="3"/>
      <c r="Z2256" s="94"/>
    </row>
    <row r="2257" spans="1:26" ht="21" customHeight="1" thickBot="1">
      <c r="A2257" s="97"/>
      <c r="B2257" s="101"/>
      <c r="C2257" s="102"/>
      <c r="D2257" s="102"/>
      <c r="E2257" s="102"/>
      <c r="F2257" s="103"/>
      <c r="G2257" s="44"/>
      <c r="H2257" s="92"/>
      <c r="I2257" s="3"/>
      <c r="J2257" s="92"/>
      <c r="K2257" s="3"/>
      <c r="L2257" s="92"/>
      <c r="M2257" s="3"/>
      <c r="N2257" s="92"/>
      <c r="O2257" s="3"/>
      <c r="P2257" s="92"/>
      <c r="Q2257" s="3"/>
      <c r="R2257" s="92"/>
      <c r="S2257" s="3"/>
      <c r="T2257" s="92"/>
      <c r="U2257" s="3"/>
      <c r="V2257" s="92"/>
      <c r="W2257" s="3"/>
      <c r="X2257" s="92"/>
      <c r="Y2257" s="3"/>
      <c r="Z2257" s="95"/>
    </row>
    <row r="2258" spans="1:26" ht="21" customHeight="1">
      <c r="A2258" s="106">
        <f t="shared" si="1194"/>
        <v>377</v>
      </c>
      <c r="B2258" s="108" t="s">
        <v>18</v>
      </c>
      <c r="C2258" s="108"/>
      <c r="D2258" s="109"/>
      <c r="E2258" s="9" t="s">
        <v>19</v>
      </c>
      <c r="F2258" s="8" t="s">
        <v>20</v>
      </c>
      <c r="G2258" s="45" t="s">
        <v>21</v>
      </c>
      <c r="H2258" s="54" t="s">
        <v>22</v>
      </c>
      <c r="I2258" s="3" t="str">
        <f t="shared" ref="I2258:I2321" si="1204">IF(H2259="-","",H2259)</f>
        <v/>
      </c>
      <c r="J2258" s="54" t="s">
        <v>22</v>
      </c>
      <c r="K2258" s="3" t="str">
        <f t="shared" ref="K2258:K2321" si="1205">IF(J2259="-","",J2259)</f>
        <v/>
      </c>
      <c r="L2258" s="54" t="s">
        <v>22</v>
      </c>
      <c r="M2258" s="3" t="str">
        <f t="shared" ref="M2258:M2321" si="1206">IF(L2259="-","",L2259)</f>
        <v/>
      </c>
      <c r="N2258" s="54" t="s">
        <v>22</v>
      </c>
      <c r="O2258" s="3" t="str">
        <f t="shared" ref="O2258:O2321" si="1207">IF(N2259="-","",N2259)</f>
        <v/>
      </c>
      <c r="P2258" s="54" t="s">
        <v>22</v>
      </c>
      <c r="Q2258" s="3" t="str">
        <f t="shared" ref="Q2258:Q2321" si="1208">IF(P2259="-","",P2259)</f>
        <v/>
      </c>
      <c r="R2258" s="54" t="s">
        <v>22</v>
      </c>
      <c r="S2258" s="3" t="str">
        <f t="shared" ref="S2258:S2321" si="1209">IF(R2259="-","",R2259)</f>
        <v/>
      </c>
      <c r="T2258" s="54" t="s">
        <v>22</v>
      </c>
      <c r="U2258" s="3" t="str">
        <f t="shared" ref="U2258:U2321" si="1210">IF(T2259="-","",T2259)</f>
        <v/>
      </c>
      <c r="V2258" s="54" t="s">
        <v>22</v>
      </c>
      <c r="W2258" s="3" t="str">
        <f t="shared" ref="W2258:W2321" si="1211">IF(V2259="-","",V2259)</f>
        <v/>
      </c>
      <c r="X2258" s="54" t="s">
        <v>22</v>
      </c>
      <c r="Y2258" s="3" t="str">
        <f t="shared" ref="Y2258:Y2321" si="1212">IF(X2259="-","",X2259)</f>
        <v/>
      </c>
      <c r="Z2258" s="55" t="s">
        <v>22</v>
      </c>
    </row>
    <row r="2259" spans="1:26" ht="21" customHeight="1">
      <c r="A2259" s="107"/>
      <c r="B2259" s="110" t="str">
        <f>IF(VLOOKUP($A2258,入力マスター!$A$2:$N$65027,2,FALSE)="","",VLOOKUP($A2258,入力マスター!$A$2:$N$65027,2,FALSE))</f>
        <v/>
      </c>
      <c r="C2259" s="110"/>
      <c r="D2259" s="111"/>
      <c r="E2259" s="10"/>
      <c r="F2259" s="7"/>
      <c r="G2259" s="47"/>
      <c r="H2259" s="46" t="s">
        <v>23</v>
      </c>
      <c r="I2259" s="3"/>
      <c r="J2259" s="46" t="s">
        <v>23</v>
      </c>
      <c r="K2259" s="3"/>
      <c r="L2259" s="46" t="s">
        <v>23</v>
      </c>
      <c r="M2259" s="3"/>
      <c r="N2259" s="46" t="s">
        <v>23</v>
      </c>
      <c r="O2259" s="3"/>
      <c r="P2259" s="46" t="s">
        <v>23</v>
      </c>
      <c r="Q2259" s="3"/>
      <c r="R2259" s="46" t="s">
        <v>23</v>
      </c>
      <c r="S2259" s="3"/>
      <c r="T2259" s="46" t="s">
        <v>23</v>
      </c>
      <c r="U2259" s="3"/>
      <c r="V2259" s="46" t="s">
        <v>23</v>
      </c>
      <c r="W2259" s="3"/>
      <c r="X2259" s="46" t="s">
        <v>23</v>
      </c>
      <c r="Y2259" s="3"/>
      <c r="Z2259" s="50" t="s">
        <v>23</v>
      </c>
    </row>
    <row r="2260" spans="1:26" ht="21" customHeight="1">
      <c r="A2260" s="104" t="s">
        <v>24</v>
      </c>
      <c r="B2260" s="114" t="str">
        <f>IF(VLOOKUP($A2258,入力マスター!$A$2:$N$65027,5,FALSE)="","",VLOOKUP($A2258,入力マスター!$A$2:$N$65027,5,FALSE))</f>
        <v/>
      </c>
      <c r="C2260" s="115"/>
      <c r="D2260" s="116"/>
      <c r="E2260" s="21" t="s">
        <v>2</v>
      </c>
      <c r="F2260" s="22"/>
      <c r="G2260" s="48"/>
      <c r="H2260" s="51" t="s">
        <v>21</v>
      </c>
      <c r="I2260" s="3"/>
      <c r="J2260" s="51" t="s">
        <v>21</v>
      </c>
      <c r="K2260" s="3"/>
      <c r="L2260" s="51" t="s">
        <v>21</v>
      </c>
      <c r="M2260" s="3"/>
      <c r="N2260" s="51" t="s">
        <v>21</v>
      </c>
      <c r="O2260" s="3"/>
      <c r="P2260" s="51" t="s">
        <v>21</v>
      </c>
      <c r="Q2260" s="3"/>
      <c r="R2260" s="51" t="s">
        <v>21</v>
      </c>
      <c r="S2260" s="3"/>
      <c r="T2260" s="51" t="s">
        <v>21</v>
      </c>
      <c r="U2260" s="3"/>
      <c r="V2260" s="51" t="s">
        <v>21</v>
      </c>
      <c r="W2260" s="3"/>
      <c r="X2260" s="51" t="s">
        <v>21</v>
      </c>
      <c r="Y2260" s="3"/>
      <c r="Z2260" s="52" t="s">
        <v>21</v>
      </c>
    </row>
    <row r="2261" spans="1:26" ht="21" customHeight="1">
      <c r="A2261" s="105"/>
      <c r="B2261" s="117"/>
      <c r="C2261" s="118"/>
      <c r="D2261" s="119"/>
      <c r="E2261" s="112" t="str">
        <f>IF(VLOOKUP($A2258,入力マスター!$A$2:$N$65027,3,FALSE)="","",VLOOKUP($A2258,入力マスター!$A$2:$N$65027,3,FALSE))</f>
        <v/>
      </c>
      <c r="F2261" s="113"/>
      <c r="G2261" s="2"/>
      <c r="H2261" s="90"/>
      <c r="I2261" s="3"/>
      <c r="J2261" s="90"/>
      <c r="K2261" s="3"/>
      <c r="L2261" s="90"/>
      <c r="M2261" s="3"/>
      <c r="N2261" s="90"/>
      <c r="O2261" s="3"/>
      <c r="P2261" s="90"/>
      <c r="Q2261" s="3"/>
      <c r="R2261" s="90"/>
      <c r="S2261" s="3"/>
      <c r="T2261" s="90"/>
      <c r="U2261" s="3"/>
      <c r="V2261" s="90"/>
      <c r="W2261" s="3"/>
      <c r="X2261" s="90"/>
      <c r="Y2261" s="3"/>
      <c r="Z2261" s="93"/>
    </row>
    <row r="2262" spans="1:26" ht="21" customHeight="1">
      <c r="A2262" s="96" t="s">
        <v>25</v>
      </c>
      <c r="B2262" s="98" t="str">
        <f>IF(VLOOKUP($A2258,入力マスター!$A$2:$N$65027,4,FALSE)="","",VLOOKUP($A2258,入力マスター!$A$2:$N$65027,4,FALSE))</f>
        <v/>
      </c>
      <c r="C2262" s="99"/>
      <c r="D2262" s="99"/>
      <c r="E2262" s="99"/>
      <c r="F2262" s="100"/>
      <c r="G2262" s="49" t="s">
        <v>26</v>
      </c>
      <c r="H2262" s="91"/>
      <c r="I2262" s="3"/>
      <c r="J2262" s="91"/>
      <c r="K2262" s="3"/>
      <c r="L2262" s="91"/>
      <c r="M2262" s="3"/>
      <c r="N2262" s="91"/>
      <c r="O2262" s="3"/>
      <c r="P2262" s="91"/>
      <c r="Q2262" s="3"/>
      <c r="R2262" s="91"/>
      <c r="S2262" s="3"/>
      <c r="T2262" s="91"/>
      <c r="U2262" s="3"/>
      <c r="V2262" s="91"/>
      <c r="W2262" s="3"/>
      <c r="X2262" s="91"/>
      <c r="Y2262" s="3"/>
      <c r="Z2262" s="94"/>
    </row>
    <row r="2263" spans="1:26" ht="21" customHeight="1" thickBot="1">
      <c r="A2263" s="97"/>
      <c r="B2263" s="101"/>
      <c r="C2263" s="102"/>
      <c r="D2263" s="102"/>
      <c r="E2263" s="102"/>
      <c r="F2263" s="103"/>
      <c r="G2263" s="44"/>
      <c r="H2263" s="92"/>
      <c r="I2263" s="3"/>
      <c r="J2263" s="92"/>
      <c r="K2263" s="3"/>
      <c r="L2263" s="92"/>
      <c r="M2263" s="3"/>
      <c r="N2263" s="92"/>
      <c r="O2263" s="3"/>
      <c r="P2263" s="92"/>
      <c r="Q2263" s="3"/>
      <c r="R2263" s="92"/>
      <c r="S2263" s="3"/>
      <c r="T2263" s="92"/>
      <c r="U2263" s="3"/>
      <c r="V2263" s="92"/>
      <c r="W2263" s="3"/>
      <c r="X2263" s="92"/>
      <c r="Y2263" s="3"/>
      <c r="Z2263" s="95"/>
    </row>
    <row r="2264" spans="1:26" ht="21" customHeight="1">
      <c r="A2264" s="106">
        <f t="shared" si="1194"/>
        <v>378</v>
      </c>
      <c r="B2264" s="108" t="s">
        <v>18</v>
      </c>
      <c r="C2264" s="108"/>
      <c r="D2264" s="109"/>
      <c r="E2264" s="9" t="s">
        <v>19</v>
      </c>
      <c r="F2264" s="8" t="s">
        <v>20</v>
      </c>
      <c r="G2264" s="45" t="s">
        <v>21</v>
      </c>
      <c r="H2264" s="54" t="s">
        <v>22</v>
      </c>
      <c r="I2264" s="3" t="str">
        <f t="shared" ref="I2264:I2327" si="1213">IF(H2265="-","",H2265)</f>
        <v/>
      </c>
      <c r="J2264" s="54" t="s">
        <v>22</v>
      </c>
      <c r="K2264" s="3" t="str">
        <f t="shared" ref="K2264:K2327" si="1214">IF(J2265="-","",J2265)</f>
        <v/>
      </c>
      <c r="L2264" s="54" t="s">
        <v>22</v>
      </c>
      <c r="M2264" s="3" t="str">
        <f t="shared" ref="M2264:M2327" si="1215">IF(L2265="-","",L2265)</f>
        <v/>
      </c>
      <c r="N2264" s="54" t="s">
        <v>22</v>
      </c>
      <c r="O2264" s="3" t="str">
        <f t="shared" ref="O2264:O2327" si="1216">IF(N2265="-","",N2265)</f>
        <v/>
      </c>
      <c r="P2264" s="54" t="s">
        <v>22</v>
      </c>
      <c r="Q2264" s="3" t="str">
        <f t="shared" ref="Q2264:Q2327" si="1217">IF(P2265="-","",P2265)</f>
        <v/>
      </c>
      <c r="R2264" s="54" t="s">
        <v>22</v>
      </c>
      <c r="S2264" s="3" t="str">
        <f t="shared" ref="S2264:S2327" si="1218">IF(R2265="-","",R2265)</f>
        <v/>
      </c>
      <c r="T2264" s="54" t="s">
        <v>22</v>
      </c>
      <c r="U2264" s="3" t="str">
        <f t="shared" ref="U2264:U2327" si="1219">IF(T2265="-","",T2265)</f>
        <v/>
      </c>
      <c r="V2264" s="54" t="s">
        <v>22</v>
      </c>
      <c r="W2264" s="3" t="str">
        <f t="shared" ref="W2264:W2327" si="1220">IF(V2265="-","",V2265)</f>
        <v/>
      </c>
      <c r="X2264" s="54" t="s">
        <v>22</v>
      </c>
      <c r="Y2264" s="3" t="str">
        <f t="shared" ref="Y2264:Y2327" si="1221">IF(X2265="-","",X2265)</f>
        <v/>
      </c>
      <c r="Z2264" s="55" t="s">
        <v>22</v>
      </c>
    </row>
    <row r="2265" spans="1:26" ht="21" customHeight="1">
      <c r="A2265" s="107"/>
      <c r="B2265" s="110" t="str">
        <f>IF(VLOOKUP($A2264,入力マスター!$A$2:$N$65027,2,FALSE)="","",VLOOKUP($A2264,入力マスター!$A$2:$N$65027,2,FALSE))</f>
        <v/>
      </c>
      <c r="C2265" s="110"/>
      <c r="D2265" s="111"/>
      <c r="E2265" s="10"/>
      <c r="F2265" s="7"/>
      <c r="G2265" s="47"/>
      <c r="H2265" s="46" t="s">
        <v>23</v>
      </c>
      <c r="I2265" s="3"/>
      <c r="J2265" s="46" t="s">
        <v>23</v>
      </c>
      <c r="K2265" s="3"/>
      <c r="L2265" s="46" t="s">
        <v>23</v>
      </c>
      <c r="M2265" s="3"/>
      <c r="N2265" s="46" t="s">
        <v>23</v>
      </c>
      <c r="O2265" s="3"/>
      <c r="P2265" s="46" t="s">
        <v>23</v>
      </c>
      <c r="Q2265" s="3"/>
      <c r="R2265" s="46" t="s">
        <v>23</v>
      </c>
      <c r="S2265" s="3"/>
      <c r="T2265" s="46" t="s">
        <v>23</v>
      </c>
      <c r="U2265" s="3"/>
      <c r="V2265" s="46" t="s">
        <v>23</v>
      </c>
      <c r="W2265" s="3"/>
      <c r="X2265" s="46" t="s">
        <v>23</v>
      </c>
      <c r="Y2265" s="3"/>
      <c r="Z2265" s="50" t="s">
        <v>23</v>
      </c>
    </row>
    <row r="2266" spans="1:26" ht="21" customHeight="1">
      <c r="A2266" s="104" t="s">
        <v>24</v>
      </c>
      <c r="B2266" s="114" t="str">
        <f>IF(VLOOKUP($A2264,入力マスター!$A$2:$N$65027,5,FALSE)="","",VLOOKUP($A2264,入力マスター!$A$2:$N$65027,5,FALSE))</f>
        <v/>
      </c>
      <c r="C2266" s="115"/>
      <c r="D2266" s="116"/>
      <c r="E2266" s="21" t="s">
        <v>2</v>
      </c>
      <c r="F2266" s="22"/>
      <c r="G2266" s="48"/>
      <c r="H2266" s="51" t="s">
        <v>21</v>
      </c>
      <c r="I2266" s="3"/>
      <c r="J2266" s="51" t="s">
        <v>21</v>
      </c>
      <c r="K2266" s="3"/>
      <c r="L2266" s="51" t="s">
        <v>21</v>
      </c>
      <c r="M2266" s="3"/>
      <c r="N2266" s="51" t="s">
        <v>21</v>
      </c>
      <c r="O2266" s="3"/>
      <c r="P2266" s="51" t="s">
        <v>21</v>
      </c>
      <c r="Q2266" s="3"/>
      <c r="R2266" s="51" t="s">
        <v>21</v>
      </c>
      <c r="S2266" s="3"/>
      <c r="T2266" s="51" t="s">
        <v>21</v>
      </c>
      <c r="U2266" s="3"/>
      <c r="V2266" s="51" t="s">
        <v>21</v>
      </c>
      <c r="W2266" s="3"/>
      <c r="X2266" s="51" t="s">
        <v>21</v>
      </c>
      <c r="Y2266" s="3"/>
      <c r="Z2266" s="52" t="s">
        <v>21</v>
      </c>
    </row>
    <row r="2267" spans="1:26" ht="21" customHeight="1">
      <c r="A2267" s="105"/>
      <c r="B2267" s="117"/>
      <c r="C2267" s="118"/>
      <c r="D2267" s="119"/>
      <c r="E2267" s="112" t="str">
        <f>IF(VLOOKUP($A2264,入力マスター!$A$2:$N$65027,3,FALSE)="","",VLOOKUP($A2264,入力マスター!$A$2:$N$65027,3,FALSE))</f>
        <v/>
      </c>
      <c r="F2267" s="113"/>
      <c r="G2267" s="2"/>
      <c r="H2267" s="90"/>
      <c r="I2267" s="3"/>
      <c r="J2267" s="90"/>
      <c r="K2267" s="3"/>
      <c r="L2267" s="90"/>
      <c r="M2267" s="3"/>
      <c r="N2267" s="90"/>
      <c r="O2267" s="3"/>
      <c r="P2267" s="90"/>
      <c r="Q2267" s="3"/>
      <c r="R2267" s="90"/>
      <c r="S2267" s="3"/>
      <c r="T2267" s="90"/>
      <c r="U2267" s="3"/>
      <c r="V2267" s="90"/>
      <c r="W2267" s="3"/>
      <c r="X2267" s="90"/>
      <c r="Y2267" s="3"/>
      <c r="Z2267" s="93"/>
    </row>
    <row r="2268" spans="1:26" ht="21" customHeight="1">
      <c r="A2268" s="96" t="s">
        <v>25</v>
      </c>
      <c r="B2268" s="98" t="str">
        <f>IF(VLOOKUP($A2264,入力マスター!$A$2:$N$65027,4,FALSE)="","",VLOOKUP($A2264,入力マスター!$A$2:$N$65027,4,FALSE))</f>
        <v/>
      </c>
      <c r="C2268" s="99"/>
      <c r="D2268" s="99"/>
      <c r="E2268" s="99"/>
      <c r="F2268" s="100"/>
      <c r="G2268" s="49" t="s">
        <v>26</v>
      </c>
      <c r="H2268" s="91"/>
      <c r="I2268" s="3"/>
      <c r="J2268" s="91"/>
      <c r="K2268" s="3"/>
      <c r="L2268" s="91"/>
      <c r="M2268" s="3"/>
      <c r="N2268" s="91"/>
      <c r="O2268" s="3"/>
      <c r="P2268" s="91"/>
      <c r="Q2268" s="3"/>
      <c r="R2268" s="91"/>
      <c r="S2268" s="3"/>
      <c r="T2268" s="91"/>
      <c r="U2268" s="3"/>
      <c r="V2268" s="91"/>
      <c r="W2268" s="3"/>
      <c r="X2268" s="91"/>
      <c r="Y2268" s="3"/>
      <c r="Z2268" s="94"/>
    </row>
    <row r="2269" spans="1:26" ht="21" customHeight="1" thickBot="1">
      <c r="A2269" s="97"/>
      <c r="B2269" s="101"/>
      <c r="C2269" s="102"/>
      <c r="D2269" s="102"/>
      <c r="E2269" s="102"/>
      <c r="F2269" s="103"/>
      <c r="G2269" s="44"/>
      <c r="H2269" s="92"/>
      <c r="I2269" s="3"/>
      <c r="J2269" s="92"/>
      <c r="K2269" s="3"/>
      <c r="L2269" s="92"/>
      <c r="M2269" s="3"/>
      <c r="N2269" s="92"/>
      <c r="O2269" s="3"/>
      <c r="P2269" s="92"/>
      <c r="Q2269" s="3"/>
      <c r="R2269" s="92"/>
      <c r="S2269" s="3"/>
      <c r="T2269" s="92"/>
      <c r="U2269" s="3"/>
      <c r="V2269" s="92"/>
      <c r="W2269" s="3"/>
      <c r="X2269" s="92"/>
      <c r="Y2269" s="3"/>
      <c r="Z2269" s="95"/>
    </row>
    <row r="2270" spans="1:26" ht="21" customHeight="1">
      <c r="A2270" s="106">
        <f t="shared" si="1194"/>
        <v>379</v>
      </c>
      <c r="B2270" s="108" t="s">
        <v>18</v>
      </c>
      <c r="C2270" s="108"/>
      <c r="D2270" s="109"/>
      <c r="E2270" s="9" t="s">
        <v>19</v>
      </c>
      <c r="F2270" s="8" t="s">
        <v>20</v>
      </c>
      <c r="G2270" s="45" t="s">
        <v>21</v>
      </c>
      <c r="H2270" s="54" t="s">
        <v>22</v>
      </c>
      <c r="I2270" s="3" t="str">
        <f t="shared" ref="I2270:I2333" si="1222">IF(H2271="-","",H2271)</f>
        <v/>
      </c>
      <c r="J2270" s="54" t="s">
        <v>22</v>
      </c>
      <c r="K2270" s="3" t="str">
        <f t="shared" ref="K2270:K2333" si="1223">IF(J2271="-","",J2271)</f>
        <v/>
      </c>
      <c r="L2270" s="54" t="s">
        <v>22</v>
      </c>
      <c r="M2270" s="3" t="str">
        <f t="shared" ref="M2270:M2333" si="1224">IF(L2271="-","",L2271)</f>
        <v/>
      </c>
      <c r="N2270" s="54" t="s">
        <v>22</v>
      </c>
      <c r="O2270" s="3" t="str">
        <f t="shared" ref="O2270:O2333" si="1225">IF(N2271="-","",N2271)</f>
        <v/>
      </c>
      <c r="P2270" s="54" t="s">
        <v>22</v>
      </c>
      <c r="Q2270" s="3" t="str">
        <f t="shared" ref="Q2270:Q2333" si="1226">IF(P2271="-","",P2271)</f>
        <v/>
      </c>
      <c r="R2270" s="54" t="s">
        <v>22</v>
      </c>
      <c r="S2270" s="3" t="str">
        <f t="shared" ref="S2270:S2333" si="1227">IF(R2271="-","",R2271)</f>
        <v/>
      </c>
      <c r="T2270" s="54" t="s">
        <v>22</v>
      </c>
      <c r="U2270" s="3" t="str">
        <f t="shared" ref="U2270:U2333" si="1228">IF(T2271="-","",T2271)</f>
        <v/>
      </c>
      <c r="V2270" s="54" t="s">
        <v>22</v>
      </c>
      <c r="W2270" s="3" t="str">
        <f t="shared" ref="W2270:W2333" si="1229">IF(V2271="-","",V2271)</f>
        <v/>
      </c>
      <c r="X2270" s="54" t="s">
        <v>22</v>
      </c>
      <c r="Y2270" s="3" t="str">
        <f t="shared" ref="Y2270:Y2333" si="1230">IF(X2271="-","",X2271)</f>
        <v/>
      </c>
      <c r="Z2270" s="55" t="s">
        <v>22</v>
      </c>
    </row>
    <row r="2271" spans="1:26" ht="21" customHeight="1">
      <c r="A2271" s="107"/>
      <c r="B2271" s="110" t="str">
        <f>IF(VLOOKUP($A2270,入力マスター!$A$2:$N$65027,2,FALSE)="","",VLOOKUP($A2270,入力マスター!$A$2:$N$65027,2,FALSE))</f>
        <v/>
      </c>
      <c r="C2271" s="110"/>
      <c r="D2271" s="111"/>
      <c r="E2271" s="10"/>
      <c r="F2271" s="7"/>
      <c r="G2271" s="47"/>
      <c r="H2271" s="46" t="s">
        <v>23</v>
      </c>
      <c r="I2271" s="3"/>
      <c r="J2271" s="46" t="s">
        <v>23</v>
      </c>
      <c r="K2271" s="3"/>
      <c r="L2271" s="46" t="s">
        <v>23</v>
      </c>
      <c r="M2271" s="3"/>
      <c r="N2271" s="46" t="s">
        <v>23</v>
      </c>
      <c r="O2271" s="3"/>
      <c r="P2271" s="46" t="s">
        <v>23</v>
      </c>
      <c r="Q2271" s="3"/>
      <c r="R2271" s="46" t="s">
        <v>23</v>
      </c>
      <c r="S2271" s="3"/>
      <c r="T2271" s="46" t="s">
        <v>23</v>
      </c>
      <c r="U2271" s="3"/>
      <c r="V2271" s="46" t="s">
        <v>23</v>
      </c>
      <c r="W2271" s="3"/>
      <c r="X2271" s="46" t="s">
        <v>23</v>
      </c>
      <c r="Y2271" s="3"/>
      <c r="Z2271" s="50" t="s">
        <v>23</v>
      </c>
    </row>
    <row r="2272" spans="1:26" ht="21" customHeight="1">
      <c r="A2272" s="104" t="s">
        <v>24</v>
      </c>
      <c r="B2272" s="114" t="str">
        <f>IF(VLOOKUP($A2270,入力マスター!$A$2:$N$65027,5,FALSE)="","",VLOOKUP($A2270,入力マスター!$A$2:$N$65027,5,FALSE))</f>
        <v/>
      </c>
      <c r="C2272" s="115"/>
      <c r="D2272" s="116"/>
      <c r="E2272" s="21" t="s">
        <v>2</v>
      </c>
      <c r="F2272" s="22"/>
      <c r="G2272" s="48"/>
      <c r="H2272" s="51" t="s">
        <v>21</v>
      </c>
      <c r="I2272" s="3"/>
      <c r="J2272" s="51" t="s">
        <v>21</v>
      </c>
      <c r="K2272" s="3"/>
      <c r="L2272" s="51" t="s">
        <v>21</v>
      </c>
      <c r="M2272" s="3"/>
      <c r="N2272" s="51" t="s">
        <v>21</v>
      </c>
      <c r="O2272" s="3"/>
      <c r="P2272" s="51" t="s">
        <v>21</v>
      </c>
      <c r="Q2272" s="3"/>
      <c r="R2272" s="51" t="s">
        <v>21</v>
      </c>
      <c r="S2272" s="3"/>
      <c r="T2272" s="51" t="s">
        <v>21</v>
      </c>
      <c r="U2272" s="3"/>
      <c r="V2272" s="51" t="s">
        <v>21</v>
      </c>
      <c r="W2272" s="3"/>
      <c r="X2272" s="51" t="s">
        <v>21</v>
      </c>
      <c r="Y2272" s="3"/>
      <c r="Z2272" s="52" t="s">
        <v>21</v>
      </c>
    </row>
    <row r="2273" spans="1:26" ht="21" customHeight="1">
      <c r="A2273" s="105"/>
      <c r="B2273" s="117"/>
      <c r="C2273" s="118"/>
      <c r="D2273" s="119"/>
      <c r="E2273" s="112" t="str">
        <f>IF(VLOOKUP($A2270,入力マスター!$A$2:$N$65027,3,FALSE)="","",VLOOKUP($A2270,入力マスター!$A$2:$N$65027,3,FALSE))</f>
        <v/>
      </c>
      <c r="F2273" s="113"/>
      <c r="G2273" s="2"/>
      <c r="H2273" s="90"/>
      <c r="I2273" s="3"/>
      <c r="J2273" s="90"/>
      <c r="K2273" s="3"/>
      <c r="L2273" s="90"/>
      <c r="M2273" s="3"/>
      <c r="N2273" s="90"/>
      <c r="O2273" s="3"/>
      <c r="P2273" s="90"/>
      <c r="Q2273" s="3"/>
      <c r="R2273" s="90"/>
      <c r="S2273" s="3"/>
      <c r="T2273" s="90"/>
      <c r="U2273" s="3"/>
      <c r="V2273" s="90"/>
      <c r="W2273" s="3"/>
      <c r="X2273" s="90"/>
      <c r="Y2273" s="3"/>
      <c r="Z2273" s="93"/>
    </row>
    <row r="2274" spans="1:26" ht="21" customHeight="1">
      <c r="A2274" s="96" t="s">
        <v>25</v>
      </c>
      <c r="B2274" s="98" t="str">
        <f>IF(VLOOKUP($A2270,入力マスター!$A$2:$N$65027,4,FALSE)="","",VLOOKUP($A2270,入力マスター!$A$2:$N$65027,4,FALSE))</f>
        <v/>
      </c>
      <c r="C2274" s="99"/>
      <c r="D2274" s="99"/>
      <c r="E2274" s="99"/>
      <c r="F2274" s="100"/>
      <c r="G2274" s="49" t="s">
        <v>26</v>
      </c>
      <c r="H2274" s="91"/>
      <c r="I2274" s="3"/>
      <c r="J2274" s="91"/>
      <c r="K2274" s="3"/>
      <c r="L2274" s="91"/>
      <c r="M2274" s="3"/>
      <c r="N2274" s="91"/>
      <c r="O2274" s="3"/>
      <c r="P2274" s="91"/>
      <c r="Q2274" s="3"/>
      <c r="R2274" s="91"/>
      <c r="S2274" s="3"/>
      <c r="T2274" s="91"/>
      <c r="U2274" s="3"/>
      <c r="V2274" s="91"/>
      <c r="W2274" s="3"/>
      <c r="X2274" s="91"/>
      <c r="Y2274" s="3"/>
      <c r="Z2274" s="94"/>
    </row>
    <row r="2275" spans="1:26" ht="21" customHeight="1" thickBot="1">
      <c r="A2275" s="97"/>
      <c r="B2275" s="101"/>
      <c r="C2275" s="102"/>
      <c r="D2275" s="102"/>
      <c r="E2275" s="102"/>
      <c r="F2275" s="103"/>
      <c r="G2275" s="44"/>
      <c r="H2275" s="92"/>
      <c r="I2275" s="3"/>
      <c r="J2275" s="92"/>
      <c r="K2275" s="3"/>
      <c r="L2275" s="92"/>
      <c r="M2275" s="3"/>
      <c r="N2275" s="92"/>
      <c r="O2275" s="3"/>
      <c r="P2275" s="92"/>
      <c r="Q2275" s="3"/>
      <c r="R2275" s="92"/>
      <c r="S2275" s="3"/>
      <c r="T2275" s="92"/>
      <c r="U2275" s="3"/>
      <c r="V2275" s="92"/>
      <c r="W2275" s="3"/>
      <c r="X2275" s="92"/>
      <c r="Y2275" s="3"/>
      <c r="Z2275" s="95"/>
    </row>
    <row r="2276" spans="1:26" ht="21" customHeight="1">
      <c r="A2276" s="106">
        <f t="shared" si="1194"/>
        <v>380</v>
      </c>
      <c r="B2276" s="108" t="s">
        <v>18</v>
      </c>
      <c r="C2276" s="108"/>
      <c r="D2276" s="109"/>
      <c r="E2276" s="9" t="s">
        <v>19</v>
      </c>
      <c r="F2276" s="8" t="s">
        <v>20</v>
      </c>
      <c r="G2276" s="45" t="s">
        <v>21</v>
      </c>
      <c r="H2276" s="54" t="s">
        <v>22</v>
      </c>
      <c r="I2276" s="3" t="str">
        <f t="shared" ref="I2276:I2339" si="1231">IF(H2277="-","",H2277)</f>
        <v/>
      </c>
      <c r="J2276" s="54" t="s">
        <v>22</v>
      </c>
      <c r="K2276" s="3" t="str">
        <f t="shared" ref="K2276:K2339" si="1232">IF(J2277="-","",J2277)</f>
        <v/>
      </c>
      <c r="L2276" s="54" t="s">
        <v>22</v>
      </c>
      <c r="M2276" s="3" t="str">
        <f t="shared" ref="M2276:M2339" si="1233">IF(L2277="-","",L2277)</f>
        <v/>
      </c>
      <c r="N2276" s="54" t="s">
        <v>22</v>
      </c>
      <c r="O2276" s="3" t="str">
        <f t="shared" ref="O2276:O2339" si="1234">IF(N2277="-","",N2277)</f>
        <v/>
      </c>
      <c r="P2276" s="54" t="s">
        <v>22</v>
      </c>
      <c r="Q2276" s="3" t="str">
        <f t="shared" ref="Q2276:Q2339" si="1235">IF(P2277="-","",P2277)</f>
        <v/>
      </c>
      <c r="R2276" s="54" t="s">
        <v>22</v>
      </c>
      <c r="S2276" s="3" t="str">
        <f t="shared" ref="S2276:S2339" si="1236">IF(R2277="-","",R2277)</f>
        <v/>
      </c>
      <c r="T2276" s="54" t="s">
        <v>22</v>
      </c>
      <c r="U2276" s="3" t="str">
        <f t="shared" ref="U2276:U2339" si="1237">IF(T2277="-","",T2277)</f>
        <v/>
      </c>
      <c r="V2276" s="54" t="s">
        <v>22</v>
      </c>
      <c r="W2276" s="3" t="str">
        <f t="shared" ref="W2276:W2339" si="1238">IF(V2277="-","",V2277)</f>
        <v/>
      </c>
      <c r="X2276" s="54" t="s">
        <v>22</v>
      </c>
      <c r="Y2276" s="3" t="str">
        <f t="shared" ref="Y2276:Y2339" si="1239">IF(X2277="-","",X2277)</f>
        <v/>
      </c>
      <c r="Z2276" s="55" t="s">
        <v>22</v>
      </c>
    </row>
    <row r="2277" spans="1:26" ht="21" customHeight="1">
      <c r="A2277" s="107"/>
      <c r="B2277" s="110" t="str">
        <f>IF(VLOOKUP($A2276,入力マスター!$A$2:$N$65027,2,FALSE)="","",VLOOKUP($A2276,入力マスター!$A$2:$N$65027,2,FALSE))</f>
        <v/>
      </c>
      <c r="C2277" s="110"/>
      <c r="D2277" s="111"/>
      <c r="E2277" s="10"/>
      <c r="F2277" s="7"/>
      <c r="G2277" s="47"/>
      <c r="H2277" s="46" t="s">
        <v>23</v>
      </c>
      <c r="I2277" s="3"/>
      <c r="J2277" s="46" t="s">
        <v>23</v>
      </c>
      <c r="K2277" s="3"/>
      <c r="L2277" s="46" t="s">
        <v>23</v>
      </c>
      <c r="M2277" s="3"/>
      <c r="N2277" s="46" t="s">
        <v>23</v>
      </c>
      <c r="O2277" s="3"/>
      <c r="P2277" s="46" t="s">
        <v>23</v>
      </c>
      <c r="Q2277" s="3"/>
      <c r="R2277" s="46" t="s">
        <v>23</v>
      </c>
      <c r="S2277" s="3"/>
      <c r="T2277" s="46" t="s">
        <v>23</v>
      </c>
      <c r="U2277" s="3"/>
      <c r="V2277" s="46" t="s">
        <v>23</v>
      </c>
      <c r="W2277" s="3"/>
      <c r="X2277" s="46" t="s">
        <v>23</v>
      </c>
      <c r="Y2277" s="3"/>
      <c r="Z2277" s="50" t="s">
        <v>23</v>
      </c>
    </row>
    <row r="2278" spans="1:26" ht="21" customHeight="1">
      <c r="A2278" s="104" t="s">
        <v>24</v>
      </c>
      <c r="B2278" s="114" t="str">
        <f>IF(VLOOKUP($A2276,入力マスター!$A$2:$N$65027,5,FALSE)="","",VLOOKUP($A2276,入力マスター!$A$2:$N$65027,5,FALSE))</f>
        <v/>
      </c>
      <c r="C2278" s="115"/>
      <c r="D2278" s="116"/>
      <c r="E2278" s="21" t="s">
        <v>2</v>
      </c>
      <c r="F2278" s="22"/>
      <c r="G2278" s="48"/>
      <c r="H2278" s="51" t="s">
        <v>21</v>
      </c>
      <c r="I2278" s="3"/>
      <c r="J2278" s="51" t="s">
        <v>21</v>
      </c>
      <c r="K2278" s="3"/>
      <c r="L2278" s="51" t="s">
        <v>21</v>
      </c>
      <c r="M2278" s="3"/>
      <c r="N2278" s="51" t="s">
        <v>21</v>
      </c>
      <c r="O2278" s="3"/>
      <c r="P2278" s="51" t="s">
        <v>21</v>
      </c>
      <c r="Q2278" s="3"/>
      <c r="R2278" s="51" t="s">
        <v>21</v>
      </c>
      <c r="S2278" s="3"/>
      <c r="T2278" s="51" t="s">
        <v>21</v>
      </c>
      <c r="U2278" s="3"/>
      <c r="V2278" s="51" t="s">
        <v>21</v>
      </c>
      <c r="W2278" s="3"/>
      <c r="X2278" s="51" t="s">
        <v>21</v>
      </c>
      <c r="Y2278" s="3"/>
      <c r="Z2278" s="52" t="s">
        <v>21</v>
      </c>
    </row>
    <row r="2279" spans="1:26" ht="21" customHeight="1">
      <c r="A2279" s="105"/>
      <c r="B2279" s="117"/>
      <c r="C2279" s="118"/>
      <c r="D2279" s="119"/>
      <c r="E2279" s="112" t="str">
        <f>IF(VLOOKUP($A2276,入力マスター!$A$2:$N$65027,3,FALSE)="","",VLOOKUP($A2276,入力マスター!$A$2:$N$65027,3,FALSE))</f>
        <v/>
      </c>
      <c r="F2279" s="113"/>
      <c r="G2279" s="2"/>
      <c r="H2279" s="90"/>
      <c r="I2279" s="3"/>
      <c r="J2279" s="90"/>
      <c r="K2279" s="3"/>
      <c r="L2279" s="90"/>
      <c r="M2279" s="3"/>
      <c r="N2279" s="90"/>
      <c r="O2279" s="3"/>
      <c r="P2279" s="90"/>
      <c r="Q2279" s="3"/>
      <c r="R2279" s="90"/>
      <c r="S2279" s="3"/>
      <c r="T2279" s="90"/>
      <c r="U2279" s="3"/>
      <c r="V2279" s="90"/>
      <c r="W2279" s="3"/>
      <c r="X2279" s="90"/>
      <c r="Y2279" s="3"/>
      <c r="Z2279" s="93"/>
    </row>
    <row r="2280" spans="1:26" ht="21" customHeight="1">
      <c r="A2280" s="96" t="s">
        <v>25</v>
      </c>
      <c r="B2280" s="98" t="str">
        <f>IF(VLOOKUP($A2276,入力マスター!$A$2:$N$65027,4,FALSE)="","",VLOOKUP($A2276,入力マスター!$A$2:$N$65027,4,FALSE))</f>
        <v/>
      </c>
      <c r="C2280" s="99"/>
      <c r="D2280" s="99"/>
      <c r="E2280" s="99"/>
      <c r="F2280" s="100"/>
      <c r="G2280" s="49" t="s">
        <v>26</v>
      </c>
      <c r="H2280" s="91"/>
      <c r="I2280" s="3"/>
      <c r="J2280" s="91"/>
      <c r="K2280" s="3"/>
      <c r="L2280" s="91"/>
      <c r="M2280" s="3"/>
      <c r="N2280" s="91"/>
      <c r="O2280" s="3"/>
      <c r="P2280" s="91"/>
      <c r="Q2280" s="3"/>
      <c r="R2280" s="91"/>
      <c r="S2280" s="3"/>
      <c r="T2280" s="91"/>
      <c r="U2280" s="3"/>
      <c r="V2280" s="91"/>
      <c r="W2280" s="3"/>
      <c r="X2280" s="91"/>
      <c r="Y2280" s="3"/>
      <c r="Z2280" s="94"/>
    </row>
    <row r="2281" spans="1:26" ht="21" customHeight="1" thickBot="1">
      <c r="A2281" s="97"/>
      <c r="B2281" s="101"/>
      <c r="C2281" s="102"/>
      <c r="D2281" s="102"/>
      <c r="E2281" s="102"/>
      <c r="F2281" s="103"/>
      <c r="G2281" s="44"/>
      <c r="H2281" s="92"/>
      <c r="I2281" s="3"/>
      <c r="J2281" s="92"/>
      <c r="K2281" s="3"/>
      <c r="L2281" s="92"/>
      <c r="M2281" s="3"/>
      <c r="N2281" s="92"/>
      <c r="O2281" s="3"/>
      <c r="P2281" s="92"/>
      <c r="Q2281" s="3"/>
      <c r="R2281" s="92"/>
      <c r="S2281" s="3"/>
      <c r="T2281" s="92"/>
      <c r="U2281" s="3"/>
      <c r="V2281" s="92"/>
      <c r="W2281" s="3"/>
      <c r="X2281" s="92"/>
      <c r="Y2281" s="3"/>
      <c r="Z2281" s="95"/>
    </row>
    <row r="2282" spans="1:26" ht="21" customHeight="1">
      <c r="A2282" s="106">
        <f t="shared" si="1194"/>
        <v>381</v>
      </c>
      <c r="B2282" s="108" t="s">
        <v>18</v>
      </c>
      <c r="C2282" s="108"/>
      <c r="D2282" s="109"/>
      <c r="E2282" s="9" t="s">
        <v>19</v>
      </c>
      <c r="F2282" s="8" t="s">
        <v>20</v>
      </c>
      <c r="G2282" s="45" t="s">
        <v>21</v>
      </c>
      <c r="H2282" s="54" t="s">
        <v>22</v>
      </c>
      <c r="I2282" s="3" t="str">
        <f t="shared" ref="I2282:I2345" si="1240">IF(H2283="-","",H2283)</f>
        <v/>
      </c>
      <c r="J2282" s="54" t="s">
        <v>22</v>
      </c>
      <c r="K2282" s="3" t="str">
        <f t="shared" ref="K2282:K2345" si="1241">IF(J2283="-","",J2283)</f>
        <v/>
      </c>
      <c r="L2282" s="54" t="s">
        <v>22</v>
      </c>
      <c r="M2282" s="3" t="str">
        <f t="shared" ref="M2282:M2345" si="1242">IF(L2283="-","",L2283)</f>
        <v/>
      </c>
      <c r="N2282" s="54" t="s">
        <v>22</v>
      </c>
      <c r="O2282" s="3" t="str">
        <f t="shared" ref="O2282:O2345" si="1243">IF(N2283="-","",N2283)</f>
        <v/>
      </c>
      <c r="P2282" s="54" t="s">
        <v>22</v>
      </c>
      <c r="Q2282" s="3" t="str">
        <f t="shared" ref="Q2282:Q2345" si="1244">IF(P2283="-","",P2283)</f>
        <v/>
      </c>
      <c r="R2282" s="54" t="s">
        <v>22</v>
      </c>
      <c r="S2282" s="3" t="str">
        <f t="shared" ref="S2282:S2345" si="1245">IF(R2283="-","",R2283)</f>
        <v/>
      </c>
      <c r="T2282" s="54" t="s">
        <v>22</v>
      </c>
      <c r="U2282" s="3" t="str">
        <f t="shared" ref="U2282:U2345" si="1246">IF(T2283="-","",T2283)</f>
        <v/>
      </c>
      <c r="V2282" s="54" t="s">
        <v>22</v>
      </c>
      <c r="W2282" s="3" t="str">
        <f t="shared" ref="W2282:W2345" si="1247">IF(V2283="-","",V2283)</f>
        <v/>
      </c>
      <c r="X2282" s="54" t="s">
        <v>22</v>
      </c>
      <c r="Y2282" s="3" t="str">
        <f t="shared" ref="Y2282:Y2345" si="1248">IF(X2283="-","",X2283)</f>
        <v/>
      </c>
      <c r="Z2282" s="55" t="s">
        <v>22</v>
      </c>
    </row>
    <row r="2283" spans="1:26" ht="21" customHeight="1">
      <c r="A2283" s="107"/>
      <c r="B2283" s="110" t="str">
        <f>IF(VLOOKUP($A2282,入力マスター!$A$2:$N$65027,2,FALSE)="","",VLOOKUP($A2282,入力マスター!$A$2:$N$65027,2,FALSE))</f>
        <v/>
      </c>
      <c r="C2283" s="110"/>
      <c r="D2283" s="111"/>
      <c r="E2283" s="10"/>
      <c r="F2283" s="7"/>
      <c r="G2283" s="47"/>
      <c r="H2283" s="46" t="s">
        <v>23</v>
      </c>
      <c r="I2283" s="3"/>
      <c r="J2283" s="46" t="s">
        <v>23</v>
      </c>
      <c r="K2283" s="3"/>
      <c r="L2283" s="46" t="s">
        <v>23</v>
      </c>
      <c r="M2283" s="3"/>
      <c r="N2283" s="46" t="s">
        <v>23</v>
      </c>
      <c r="O2283" s="3"/>
      <c r="P2283" s="46" t="s">
        <v>23</v>
      </c>
      <c r="Q2283" s="3"/>
      <c r="R2283" s="46" t="s">
        <v>23</v>
      </c>
      <c r="S2283" s="3"/>
      <c r="T2283" s="46" t="s">
        <v>23</v>
      </c>
      <c r="U2283" s="3"/>
      <c r="V2283" s="46" t="s">
        <v>23</v>
      </c>
      <c r="W2283" s="3"/>
      <c r="X2283" s="46" t="s">
        <v>23</v>
      </c>
      <c r="Y2283" s="3"/>
      <c r="Z2283" s="50" t="s">
        <v>23</v>
      </c>
    </row>
    <row r="2284" spans="1:26" ht="21" customHeight="1">
      <c r="A2284" s="104" t="s">
        <v>24</v>
      </c>
      <c r="B2284" s="114" t="str">
        <f>IF(VLOOKUP($A2282,入力マスター!$A$2:$N$65027,5,FALSE)="","",VLOOKUP($A2282,入力マスター!$A$2:$N$65027,5,FALSE))</f>
        <v/>
      </c>
      <c r="C2284" s="115"/>
      <c r="D2284" s="116"/>
      <c r="E2284" s="21" t="s">
        <v>2</v>
      </c>
      <c r="F2284" s="22"/>
      <c r="G2284" s="48"/>
      <c r="H2284" s="51" t="s">
        <v>21</v>
      </c>
      <c r="I2284" s="3"/>
      <c r="J2284" s="51" t="s">
        <v>21</v>
      </c>
      <c r="K2284" s="3"/>
      <c r="L2284" s="51" t="s">
        <v>21</v>
      </c>
      <c r="M2284" s="3"/>
      <c r="N2284" s="51" t="s">
        <v>21</v>
      </c>
      <c r="O2284" s="3"/>
      <c r="P2284" s="51" t="s">
        <v>21</v>
      </c>
      <c r="Q2284" s="3"/>
      <c r="R2284" s="51" t="s">
        <v>21</v>
      </c>
      <c r="S2284" s="3"/>
      <c r="T2284" s="51" t="s">
        <v>21</v>
      </c>
      <c r="U2284" s="3"/>
      <c r="V2284" s="51" t="s">
        <v>21</v>
      </c>
      <c r="W2284" s="3"/>
      <c r="X2284" s="51" t="s">
        <v>21</v>
      </c>
      <c r="Y2284" s="3"/>
      <c r="Z2284" s="52" t="s">
        <v>21</v>
      </c>
    </row>
    <row r="2285" spans="1:26" ht="21" customHeight="1">
      <c r="A2285" s="105"/>
      <c r="B2285" s="117"/>
      <c r="C2285" s="118"/>
      <c r="D2285" s="119"/>
      <c r="E2285" s="112" t="str">
        <f>IF(VLOOKUP($A2282,入力マスター!$A$2:$N$65027,3,FALSE)="","",VLOOKUP($A2282,入力マスター!$A$2:$N$65027,3,FALSE))</f>
        <v/>
      </c>
      <c r="F2285" s="113"/>
      <c r="G2285" s="2"/>
      <c r="H2285" s="90"/>
      <c r="I2285" s="3"/>
      <c r="J2285" s="90"/>
      <c r="K2285" s="3"/>
      <c r="L2285" s="90"/>
      <c r="M2285" s="3"/>
      <c r="N2285" s="90"/>
      <c r="O2285" s="3"/>
      <c r="P2285" s="90"/>
      <c r="Q2285" s="3"/>
      <c r="R2285" s="90"/>
      <c r="S2285" s="3"/>
      <c r="T2285" s="90"/>
      <c r="U2285" s="3"/>
      <c r="V2285" s="90"/>
      <c r="W2285" s="3"/>
      <c r="X2285" s="90"/>
      <c r="Y2285" s="3"/>
      <c r="Z2285" s="93"/>
    </row>
    <row r="2286" spans="1:26" ht="21" customHeight="1">
      <c r="A2286" s="96" t="s">
        <v>25</v>
      </c>
      <c r="B2286" s="98" t="str">
        <f>IF(VLOOKUP($A2282,入力マスター!$A$2:$N$65027,4,FALSE)="","",VLOOKUP($A2282,入力マスター!$A$2:$N$65027,4,FALSE))</f>
        <v/>
      </c>
      <c r="C2286" s="99"/>
      <c r="D2286" s="99"/>
      <c r="E2286" s="99"/>
      <c r="F2286" s="100"/>
      <c r="G2286" s="49" t="s">
        <v>26</v>
      </c>
      <c r="H2286" s="91"/>
      <c r="I2286" s="3"/>
      <c r="J2286" s="91"/>
      <c r="K2286" s="3"/>
      <c r="L2286" s="91"/>
      <c r="M2286" s="3"/>
      <c r="N2286" s="91"/>
      <c r="O2286" s="3"/>
      <c r="P2286" s="91"/>
      <c r="Q2286" s="3"/>
      <c r="R2286" s="91"/>
      <c r="S2286" s="3"/>
      <c r="T2286" s="91"/>
      <c r="U2286" s="3"/>
      <c r="V2286" s="91"/>
      <c r="W2286" s="3"/>
      <c r="X2286" s="91"/>
      <c r="Y2286" s="3"/>
      <c r="Z2286" s="94"/>
    </row>
    <row r="2287" spans="1:26" ht="21" customHeight="1" thickBot="1">
      <c r="A2287" s="97"/>
      <c r="B2287" s="101"/>
      <c r="C2287" s="102"/>
      <c r="D2287" s="102"/>
      <c r="E2287" s="102"/>
      <c r="F2287" s="103"/>
      <c r="G2287" s="44"/>
      <c r="H2287" s="92"/>
      <c r="I2287" s="3"/>
      <c r="J2287" s="92"/>
      <c r="K2287" s="3"/>
      <c r="L2287" s="92"/>
      <c r="M2287" s="3"/>
      <c r="N2287" s="92"/>
      <c r="O2287" s="3"/>
      <c r="P2287" s="92"/>
      <c r="Q2287" s="3"/>
      <c r="R2287" s="92"/>
      <c r="S2287" s="3"/>
      <c r="T2287" s="92"/>
      <c r="U2287" s="3"/>
      <c r="V2287" s="92"/>
      <c r="W2287" s="3"/>
      <c r="X2287" s="92"/>
      <c r="Y2287" s="3"/>
      <c r="Z2287" s="95"/>
    </row>
    <row r="2288" spans="1:26" ht="21" customHeight="1">
      <c r="A2288" s="106">
        <f t="shared" si="1194"/>
        <v>382</v>
      </c>
      <c r="B2288" s="108" t="s">
        <v>18</v>
      </c>
      <c r="C2288" s="108"/>
      <c r="D2288" s="109"/>
      <c r="E2288" s="9" t="s">
        <v>19</v>
      </c>
      <c r="F2288" s="8" t="s">
        <v>20</v>
      </c>
      <c r="G2288" s="45" t="s">
        <v>21</v>
      </c>
      <c r="H2288" s="54" t="s">
        <v>22</v>
      </c>
      <c r="I2288" s="3" t="str">
        <f t="shared" ref="I2288:I2351" si="1249">IF(H2289="-","",H2289)</f>
        <v/>
      </c>
      <c r="J2288" s="54" t="s">
        <v>22</v>
      </c>
      <c r="K2288" s="3" t="str">
        <f t="shared" ref="K2288:K2351" si="1250">IF(J2289="-","",J2289)</f>
        <v/>
      </c>
      <c r="L2288" s="54" t="s">
        <v>22</v>
      </c>
      <c r="M2288" s="3" t="str">
        <f t="shared" ref="M2288:M2351" si="1251">IF(L2289="-","",L2289)</f>
        <v/>
      </c>
      <c r="N2288" s="54" t="s">
        <v>22</v>
      </c>
      <c r="O2288" s="3" t="str">
        <f t="shared" ref="O2288:O2351" si="1252">IF(N2289="-","",N2289)</f>
        <v/>
      </c>
      <c r="P2288" s="54" t="s">
        <v>22</v>
      </c>
      <c r="Q2288" s="3" t="str">
        <f t="shared" ref="Q2288:Q2351" si="1253">IF(P2289="-","",P2289)</f>
        <v/>
      </c>
      <c r="R2288" s="54" t="s">
        <v>22</v>
      </c>
      <c r="S2288" s="3" t="str">
        <f t="shared" ref="S2288:S2351" si="1254">IF(R2289="-","",R2289)</f>
        <v/>
      </c>
      <c r="T2288" s="54" t="s">
        <v>22</v>
      </c>
      <c r="U2288" s="3" t="str">
        <f t="shared" ref="U2288:U2351" si="1255">IF(T2289="-","",T2289)</f>
        <v/>
      </c>
      <c r="V2288" s="54" t="s">
        <v>22</v>
      </c>
      <c r="W2288" s="3" t="str">
        <f t="shared" ref="W2288:W2351" si="1256">IF(V2289="-","",V2289)</f>
        <v/>
      </c>
      <c r="X2288" s="54" t="s">
        <v>22</v>
      </c>
      <c r="Y2288" s="3" t="str">
        <f t="shared" ref="Y2288:Y2351" si="1257">IF(X2289="-","",X2289)</f>
        <v/>
      </c>
      <c r="Z2288" s="55" t="s">
        <v>22</v>
      </c>
    </row>
    <row r="2289" spans="1:26" ht="21" customHeight="1">
      <c r="A2289" s="107"/>
      <c r="B2289" s="110" t="str">
        <f>IF(VLOOKUP($A2288,入力マスター!$A$2:$N$65027,2,FALSE)="","",VLOOKUP($A2288,入力マスター!$A$2:$N$65027,2,FALSE))</f>
        <v/>
      </c>
      <c r="C2289" s="110"/>
      <c r="D2289" s="111"/>
      <c r="E2289" s="10"/>
      <c r="F2289" s="7"/>
      <c r="G2289" s="47"/>
      <c r="H2289" s="46" t="s">
        <v>23</v>
      </c>
      <c r="I2289" s="3"/>
      <c r="J2289" s="46" t="s">
        <v>23</v>
      </c>
      <c r="K2289" s="3"/>
      <c r="L2289" s="46" t="s">
        <v>23</v>
      </c>
      <c r="M2289" s="3"/>
      <c r="N2289" s="46" t="s">
        <v>23</v>
      </c>
      <c r="O2289" s="3"/>
      <c r="P2289" s="46" t="s">
        <v>23</v>
      </c>
      <c r="Q2289" s="3"/>
      <c r="R2289" s="46" t="s">
        <v>23</v>
      </c>
      <c r="S2289" s="3"/>
      <c r="T2289" s="46" t="s">
        <v>23</v>
      </c>
      <c r="U2289" s="3"/>
      <c r="V2289" s="46" t="s">
        <v>23</v>
      </c>
      <c r="W2289" s="3"/>
      <c r="X2289" s="46" t="s">
        <v>23</v>
      </c>
      <c r="Y2289" s="3"/>
      <c r="Z2289" s="50" t="s">
        <v>23</v>
      </c>
    </row>
    <row r="2290" spans="1:26" ht="21" customHeight="1">
      <c r="A2290" s="104" t="s">
        <v>24</v>
      </c>
      <c r="B2290" s="114" t="str">
        <f>IF(VLOOKUP($A2288,入力マスター!$A$2:$N$65027,5,FALSE)="","",VLOOKUP($A2288,入力マスター!$A$2:$N$65027,5,FALSE))</f>
        <v/>
      </c>
      <c r="C2290" s="115"/>
      <c r="D2290" s="116"/>
      <c r="E2290" s="21" t="s">
        <v>2</v>
      </c>
      <c r="F2290" s="22"/>
      <c r="G2290" s="48"/>
      <c r="H2290" s="51" t="s">
        <v>21</v>
      </c>
      <c r="I2290" s="3"/>
      <c r="J2290" s="51" t="s">
        <v>21</v>
      </c>
      <c r="K2290" s="3"/>
      <c r="L2290" s="51" t="s">
        <v>21</v>
      </c>
      <c r="M2290" s="3"/>
      <c r="N2290" s="51" t="s">
        <v>21</v>
      </c>
      <c r="O2290" s="3"/>
      <c r="P2290" s="51" t="s">
        <v>21</v>
      </c>
      <c r="Q2290" s="3"/>
      <c r="R2290" s="51" t="s">
        <v>21</v>
      </c>
      <c r="S2290" s="3"/>
      <c r="T2290" s="51" t="s">
        <v>21</v>
      </c>
      <c r="U2290" s="3"/>
      <c r="V2290" s="51" t="s">
        <v>21</v>
      </c>
      <c r="W2290" s="3"/>
      <c r="X2290" s="51" t="s">
        <v>21</v>
      </c>
      <c r="Y2290" s="3"/>
      <c r="Z2290" s="52" t="s">
        <v>21</v>
      </c>
    </row>
    <row r="2291" spans="1:26" ht="21" customHeight="1">
      <c r="A2291" s="105"/>
      <c r="B2291" s="117"/>
      <c r="C2291" s="118"/>
      <c r="D2291" s="119"/>
      <c r="E2291" s="112" t="str">
        <f>IF(VLOOKUP($A2288,入力マスター!$A$2:$N$65027,3,FALSE)="","",VLOOKUP($A2288,入力マスター!$A$2:$N$65027,3,FALSE))</f>
        <v/>
      </c>
      <c r="F2291" s="113"/>
      <c r="G2291" s="2"/>
      <c r="H2291" s="90"/>
      <c r="I2291" s="3"/>
      <c r="J2291" s="90"/>
      <c r="K2291" s="3"/>
      <c r="L2291" s="90"/>
      <c r="M2291" s="3"/>
      <c r="N2291" s="90"/>
      <c r="O2291" s="3"/>
      <c r="P2291" s="90"/>
      <c r="Q2291" s="3"/>
      <c r="R2291" s="90"/>
      <c r="S2291" s="3"/>
      <c r="T2291" s="90"/>
      <c r="U2291" s="3"/>
      <c r="V2291" s="90"/>
      <c r="W2291" s="3"/>
      <c r="X2291" s="90"/>
      <c r="Y2291" s="3"/>
      <c r="Z2291" s="93"/>
    </row>
    <row r="2292" spans="1:26" ht="21" customHeight="1">
      <c r="A2292" s="96" t="s">
        <v>25</v>
      </c>
      <c r="B2292" s="98" t="str">
        <f>IF(VLOOKUP($A2288,入力マスター!$A$2:$N$65027,4,FALSE)="","",VLOOKUP($A2288,入力マスター!$A$2:$N$65027,4,FALSE))</f>
        <v/>
      </c>
      <c r="C2292" s="99"/>
      <c r="D2292" s="99"/>
      <c r="E2292" s="99"/>
      <c r="F2292" s="100"/>
      <c r="G2292" s="49" t="s">
        <v>26</v>
      </c>
      <c r="H2292" s="91"/>
      <c r="I2292" s="3"/>
      <c r="J2292" s="91"/>
      <c r="K2292" s="3"/>
      <c r="L2292" s="91"/>
      <c r="M2292" s="3"/>
      <c r="N2292" s="91"/>
      <c r="O2292" s="3"/>
      <c r="P2292" s="91"/>
      <c r="Q2292" s="3"/>
      <c r="R2292" s="91"/>
      <c r="S2292" s="3"/>
      <c r="T2292" s="91"/>
      <c r="U2292" s="3"/>
      <c r="V2292" s="91"/>
      <c r="W2292" s="3"/>
      <c r="X2292" s="91"/>
      <c r="Y2292" s="3"/>
      <c r="Z2292" s="94"/>
    </row>
    <row r="2293" spans="1:26" ht="21" customHeight="1" thickBot="1">
      <c r="A2293" s="97"/>
      <c r="B2293" s="101"/>
      <c r="C2293" s="102"/>
      <c r="D2293" s="102"/>
      <c r="E2293" s="102"/>
      <c r="F2293" s="103"/>
      <c r="G2293" s="44"/>
      <c r="H2293" s="92"/>
      <c r="I2293" s="3"/>
      <c r="J2293" s="92"/>
      <c r="K2293" s="3"/>
      <c r="L2293" s="92"/>
      <c r="M2293" s="3"/>
      <c r="N2293" s="92"/>
      <c r="O2293" s="3"/>
      <c r="P2293" s="92"/>
      <c r="Q2293" s="3"/>
      <c r="R2293" s="92"/>
      <c r="S2293" s="3"/>
      <c r="T2293" s="92"/>
      <c r="U2293" s="3"/>
      <c r="V2293" s="92"/>
      <c r="W2293" s="3"/>
      <c r="X2293" s="92"/>
      <c r="Y2293" s="3"/>
      <c r="Z2293" s="95"/>
    </row>
    <row r="2294" spans="1:26" ht="21" customHeight="1">
      <c r="A2294" s="106">
        <f t="shared" si="1194"/>
        <v>383</v>
      </c>
      <c r="B2294" s="108" t="s">
        <v>18</v>
      </c>
      <c r="C2294" s="108"/>
      <c r="D2294" s="109"/>
      <c r="E2294" s="9" t="s">
        <v>19</v>
      </c>
      <c r="F2294" s="8" t="s">
        <v>20</v>
      </c>
      <c r="G2294" s="45" t="s">
        <v>21</v>
      </c>
      <c r="H2294" s="54" t="s">
        <v>22</v>
      </c>
      <c r="I2294" s="3" t="str">
        <f t="shared" ref="I2294:I2357" si="1258">IF(H2295="-","",H2295)</f>
        <v/>
      </c>
      <c r="J2294" s="54" t="s">
        <v>22</v>
      </c>
      <c r="K2294" s="3" t="str">
        <f t="shared" ref="K2294:K2357" si="1259">IF(J2295="-","",J2295)</f>
        <v/>
      </c>
      <c r="L2294" s="54" t="s">
        <v>22</v>
      </c>
      <c r="M2294" s="3" t="str">
        <f t="shared" ref="M2294:M2357" si="1260">IF(L2295="-","",L2295)</f>
        <v/>
      </c>
      <c r="N2294" s="54" t="s">
        <v>22</v>
      </c>
      <c r="O2294" s="3" t="str">
        <f t="shared" ref="O2294:O2357" si="1261">IF(N2295="-","",N2295)</f>
        <v/>
      </c>
      <c r="P2294" s="54" t="s">
        <v>22</v>
      </c>
      <c r="Q2294" s="3" t="str">
        <f t="shared" ref="Q2294:Q2357" si="1262">IF(P2295="-","",P2295)</f>
        <v/>
      </c>
      <c r="R2294" s="54" t="s">
        <v>22</v>
      </c>
      <c r="S2294" s="3" t="str">
        <f t="shared" ref="S2294:S2357" si="1263">IF(R2295="-","",R2295)</f>
        <v/>
      </c>
      <c r="T2294" s="54" t="s">
        <v>22</v>
      </c>
      <c r="U2294" s="3" t="str">
        <f t="shared" ref="U2294:U2357" si="1264">IF(T2295="-","",T2295)</f>
        <v/>
      </c>
      <c r="V2294" s="54" t="s">
        <v>22</v>
      </c>
      <c r="W2294" s="3" t="str">
        <f t="shared" ref="W2294:W2357" si="1265">IF(V2295="-","",V2295)</f>
        <v/>
      </c>
      <c r="X2294" s="54" t="s">
        <v>22</v>
      </c>
      <c r="Y2294" s="3" t="str">
        <f t="shared" ref="Y2294:Y2357" si="1266">IF(X2295="-","",X2295)</f>
        <v/>
      </c>
      <c r="Z2294" s="55" t="s">
        <v>22</v>
      </c>
    </row>
    <row r="2295" spans="1:26" ht="21" customHeight="1">
      <c r="A2295" s="107"/>
      <c r="B2295" s="110" t="str">
        <f>IF(VLOOKUP($A2294,入力マスター!$A$2:$N$65027,2,FALSE)="","",VLOOKUP($A2294,入力マスター!$A$2:$N$65027,2,FALSE))</f>
        <v/>
      </c>
      <c r="C2295" s="110"/>
      <c r="D2295" s="111"/>
      <c r="E2295" s="10"/>
      <c r="F2295" s="7"/>
      <c r="G2295" s="47"/>
      <c r="H2295" s="46" t="s">
        <v>23</v>
      </c>
      <c r="I2295" s="3"/>
      <c r="J2295" s="46" t="s">
        <v>23</v>
      </c>
      <c r="K2295" s="3"/>
      <c r="L2295" s="46" t="s">
        <v>23</v>
      </c>
      <c r="M2295" s="3"/>
      <c r="N2295" s="46" t="s">
        <v>23</v>
      </c>
      <c r="O2295" s="3"/>
      <c r="P2295" s="46" t="s">
        <v>23</v>
      </c>
      <c r="Q2295" s="3"/>
      <c r="R2295" s="46" t="s">
        <v>23</v>
      </c>
      <c r="S2295" s="3"/>
      <c r="T2295" s="46" t="s">
        <v>23</v>
      </c>
      <c r="U2295" s="3"/>
      <c r="V2295" s="46" t="s">
        <v>23</v>
      </c>
      <c r="W2295" s="3"/>
      <c r="X2295" s="46" t="s">
        <v>23</v>
      </c>
      <c r="Y2295" s="3"/>
      <c r="Z2295" s="50" t="s">
        <v>23</v>
      </c>
    </row>
    <row r="2296" spans="1:26" ht="21" customHeight="1">
      <c r="A2296" s="104" t="s">
        <v>24</v>
      </c>
      <c r="B2296" s="114" t="str">
        <f>IF(VLOOKUP($A2294,入力マスター!$A$2:$N$65027,5,FALSE)="","",VLOOKUP($A2294,入力マスター!$A$2:$N$65027,5,FALSE))</f>
        <v/>
      </c>
      <c r="C2296" s="115"/>
      <c r="D2296" s="116"/>
      <c r="E2296" s="21" t="s">
        <v>2</v>
      </c>
      <c r="F2296" s="22"/>
      <c r="G2296" s="48"/>
      <c r="H2296" s="51" t="s">
        <v>21</v>
      </c>
      <c r="I2296" s="3"/>
      <c r="J2296" s="51" t="s">
        <v>21</v>
      </c>
      <c r="K2296" s="3"/>
      <c r="L2296" s="51" t="s">
        <v>21</v>
      </c>
      <c r="M2296" s="3"/>
      <c r="N2296" s="51" t="s">
        <v>21</v>
      </c>
      <c r="O2296" s="3"/>
      <c r="P2296" s="51" t="s">
        <v>21</v>
      </c>
      <c r="Q2296" s="3"/>
      <c r="R2296" s="51" t="s">
        <v>21</v>
      </c>
      <c r="S2296" s="3"/>
      <c r="T2296" s="51" t="s">
        <v>21</v>
      </c>
      <c r="U2296" s="3"/>
      <c r="V2296" s="51" t="s">
        <v>21</v>
      </c>
      <c r="W2296" s="3"/>
      <c r="X2296" s="51" t="s">
        <v>21</v>
      </c>
      <c r="Y2296" s="3"/>
      <c r="Z2296" s="52" t="s">
        <v>21</v>
      </c>
    </row>
    <row r="2297" spans="1:26" ht="21" customHeight="1">
      <c r="A2297" s="105"/>
      <c r="B2297" s="117"/>
      <c r="C2297" s="118"/>
      <c r="D2297" s="119"/>
      <c r="E2297" s="112" t="str">
        <f>IF(VLOOKUP($A2294,入力マスター!$A$2:$N$65027,3,FALSE)="","",VLOOKUP($A2294,入力マスター!$A$2:$N$65027,3,FALSE))</f>
        <v/>
      </c>
      <c r="F2297" s="113"/>
      <c r="G2297" s="2"/>
      <c r="H2297" s="90"/>
      <c r="I2297" s="3"/>
      <c r="J2297" s="90"/>
      <c r="K2297" s="3"/>
      <c r="L2297" s="90"/>
      <c r="M2297" s="3"/>
      <c r="N2297" s="90"/>
      <c r="O2297" s="3"/>
      <c r="P2297" s="90"/>
      <c r="Q2297" s="3"/>
      <c r="R2297" s="90"/>
      <c r="S2297" s="3"/>
      <c r="T2297" s="90"/>
      <c r="U2297" s="3"/>
      <c r="V2297" s="90"/>
      <c r="W2297" s="3"/>
      <c r="X2297" s="90"/>
      <c r="Y2297" s="3"/>
      <c r="Z2297" s="93"/>
    </row>
    <row r="2298" spans="1:26" ht="21" customHeight="1">
      <c r="A2298" s="96" t="s">
        <v>25</v>
      </c>
      <c r="B2298" s="98" t="str">
        <f>IF(VLOOKUP($A2294,入力マスター!$A$2:$N$65027,4,FALSE)="","",VLOOKUP($A2294,入力マスター!$A$2:$N$65027,4,FALSE))</f>
        <v/>
      </c>
      <c r="C2298" s="99"/>
      <c r="D2298" s="99"/>
      <c r="E2298" s="99"/>
      <c r="F2298" s="100"/>
      <c r="G2298" s="49" t="s">
        <v>26</v>
      </c>
      <c r="H2298" s="91"/>
      <c r="I2298" s="3"/>
      <c r="J2298" s="91"/>
      <c r="K2298" s="3"/>
      <c r="L2298" s="91"/>
      <c r="M2298" s="3"/>
      <c r="N2298" s="91"/>
      <c r="O2298" s="3"/>
      <c r="P2298" s="91"/>
      <c r="Q2298" s="3"/>
      <c r="R2298" s="91"/>
      <c r="S2298" s="3"/>
      <c r="T2298" s="91"/>
      <c r="U2298" s="3"/>
      <c r="V2298" s="91"/>
      <c r="W2298" s="3"/>
      <c r="X2298" s="91"/>
      <c r="Y2298" s="3"/>
      <c r="Z2298" s="94"/>
    </row>
    <row r="2299" spans="1:26" ht="21" customHeight="1" thickBot="1">
      <c r="A2299" s="97"/>
      <c r="B2299" s="101"/>
      <c r="C2299" s="102"/>
      <c r="D2299" s="102"/>
      <c r="E2299" s="102"/>
      <c r="F2299" s="103"/>
      <c r="G2299" s="44"/>
      <c r="H2299" s="92"/>
      <c r="I2299" s="3"/>
      <c r="J2299" s="92"/>
      <c r="K2299" s="3"/>
      <c r="L2299" s="92"/>
      <c r="M2299" s="3"/>
      <c r="N2299" s="92"/>
      <c r="O2299" s="3"/>
      <c r="P2299" s="92"/>
      <c r="Q2299" s="3"/>
      <c r="R2299" s="92"/>
      <c r="S2299" s="3"/>
      <c r="T2299" s="92"/>
      <c r="U2299" s="3"/>
      <c r="V2299" s="92"/>
      <c r="W2299" s="3"/>
      <c r="X2299" s="92"/>
      <c r="Y2299" s="3"/>
      <c r="Z2299" s="95"/>
    </row>
    <row r="2300" spans="1:26" ht="21" customHeight="1">
      <c r="A2300" s="106">
        <f t="shared" si="1194"/>
        <v>384</v>
      </c>
      <c r="B2300" s="108" t="s">
        <v>18</v>
      </c>
      <c r="C2300" s="108"/>
      <c r="D2300" s="109"/>
      <c r="E2300" s="9" t="s">
        <v>19</v>
      </c>
      <c r="F2300" s="8" t="s">
        <v>20</v>
      </c>
      <c r="G2300" s="45" t="s">
        <v>21</v>
      </c>
      <c r="H2300" s="54" t="s">
        <v>22</v>
      </c>
      <c r="I2300" s="3" t="str">
        <f t="shared" ref="I2300:I2363" si="1267">IF(H2301="-","",H2301)</f>
        <v/>
      </c>
      <c r="J2300" s="54" t="s">
        <v>22</v>
      </c>
      <c r="K2300" s="3" t="str">
        <f t="shared" ref="K2300:K2363" si="1268">IF(J2301="-","",J2301)</f>
        <v/>
      </c>
      <c r="L2300" s="54" t="s">
        <v>22</v>
      </c>
      <c r="M2300" s="3" t="str">
        <f t="shared" ref="M2300:M2363" si="1269">IF(L2301="-","",L2301)</f>
        <v/>
      </c>
      <c r="N2300" s="54" t="s">
        <v>22</v>
      </c>
      <c r="O2300" s="3" t="str">
        <f t="shared" ref="O2300:O2363" si="1270">IF(N2301="-","",N2301)</f>
        <v/>
      </c>
      <c r="P2300" s="54" t="s">
        <v>22</v>
      </c>
      <c r="Q2300" s="3" t="str">
        <f t="shared" ref="Q2300:Q2363" si="1271">IF(P2301="-","",P2301)</f>
        <v/>
      </c>
      <c r="R2300" s="54" t="s">
        <v>22</v>
      </c>
      <c r="S2300" s="3" t="str">
        <f t="shared" ref="S2300:S2363" si="1272">IF(R2301="-","",R2301)</f>
        <v/>
      </c>
      <c r="T2300" s="54" t="s">
        <v>22</v>
      </c>
      <c r="U2300" s="3" t="str">
        <f t="shared" ref="U2300:U2363" si="1273">IF(T2301="-","",T2301)</f>
        <v/>
      </c>
      <c r="V2300" s="54" t="s">
        <v>22</v>
      </c>
      <c r="W2300" s="3" t="str">
        <f t="shared" ref="W2300:W2363" si="1274">IF(V2301="-","",V2301)</f>
        <v/>
      </c>
      <c r="X2300" s="54" t="s">
        <v>22</v>
      </c>
      <c r="Y2300" s="3" t="str">
        <f t="shared" ref="Y2300:Y2363" si="1275">IF(X2301="-","",X2301)</f>
        <v/>
      </c>
      <c r="Z2300" s="55" t="s">
        <v>22</v>
      </c>
    </row>
    <row r="2301" spans="1:26" ht="21" customHeight="1">
      <c r="A2301" s="107"/>
      <c r="B2301" s="110" t="str">
        <f>IF(VLOOKUP($A2300,入力マスター!$A$2:$N$65027,2,FALSE)="","",VLOOKUP($A2300,入力マスター!$A$2:$N$65027,2,FALSE))</f>
        <v/>
      </c>
      <c r="C2301" s="110"/>
      <c r="D2301" s="111"/>
      <c r="E2301" s="10"/>
      <c r="F2301" s="7"/>
      <c r="G2301" s="47"/>
      <c r="H2301" s="46" t="s">
        <v>23</v>
      </c>
      <c r="I2301" s="3"/>
      <c r="J2301" s="46" t="s">
        <v>23</v>
      </c>
      <c r="K2301" s="3"/>
      <c r="L2301" s="46" t="s">
        <v>23</v>
      </c>
      <c r="M2301" s="3"/>
      <c r="N2301" s="46" t="s">
        <v>23</v>
      </c>
      <c r="O2301" s="3"/>
      <c r="P2301" s="46" t="s">
        <v>23</v>
      </c>
      <c r="Q2301" s="3"/>
      <c r="R2301" s="46" t="s">
        <v>23</v>
      </c>
      <c r="S2301" s="3"/>
      <c r="T2301" s="46" t="s">
        <v>23</v>
      </c>
      <c r="U2301" s="3"/>
      <c r="V2301" s="46" t="s">
        <v>23</v>
      </c>
      <c r="W2301" s="3"/>
      <c r="X2301" s="46" t="s">
        <v>23</v>
      </c>
      <c r="Y2301" s="3"/>
      <c r="Z2301" s="50" t="s">
        <v>23</v>
      </c>
    </row>
    <row r="2302" spans="1:26" ht="21" customHeight="1">
      <c r="A2302" s="104" t="s">
        <v>24</v>
      </c>
      <c r="B2302" s="114" t="str">
        <f>IF(VLOOKUP($A2300,入力マスター!$A$2:$N$65027,5,FALSE)="","",VLOOKUP($A2300,入力マスター!$A$2:$N$65027,5,FALSE))</f>
        <v/>
      </c>
      <c r="C2302" s="115"/>
      <c r="D2302" s="116"/>
      <c r="E2302" s="21" t="s">
        <v>2</v>
      </c>
      <c r="F2302" s="22"/>
      <c r="G2302" s="48"/>
      <c r="H2302" s="51" t="s">
        <v>21</v>
      </c>
      <c r="I2302" s="3"/>
      <c r="J2302" s="51" t="s">
        <v>21</v>
      </c>
      <c r="K2302" s="3"/>
      <c r="L2302" s="51" t="s">
        <v>21</v>
      </c>
      <c r="M2302" s="3"/>
      <c r="N2302" s="51" t="s">
        <v>21</v>
      </c>
      <c r="O2302" s="3"/>
      <c r="P2302" s="51" t="s">
        <v>21</v>
      </c>
      <c r="Q2302" s="3"/>
      <c r="R2302" s="51" t="s">
        <v>21</v>
      </c>
      <c r="S2302" s="3"/>
      <c r="T2302" s="51" t="s">
        <v>21</v>
      </c>
      <c r="U2302" s="3"/>
      <c r="V2302" s="51" t="s">
        <v>21</v>
      </c>
      <c r="W2302" s="3"/>
      <c r="X2302" s="51" t="s">
        <v>21</v>
      </c>
      <c r="Y2302" s="3"/>
      <c r="Z2302" s="52" t="s">
        <v>21</v>
      </c>
    </row>
    <row r="2303" spans="1:26" ht="21" customHeight="1">
      <c r="A2303" s="105"/>
      <c r="B2303" s="117"/>
      <c r="C2303" s="118"/>
      <c r="D2303" s="119"/>
      <c r="E2303" s="112" t="str">
        <f>IF(VLOOKUP($A2300,入力マスター!$A$2:$N$65027,3,FALSE)="","",VLOOKUP($A2300,入力マスター!$A$2:$N$65027,3,FALSE))</f>
        <v/>
      </c>
      <c r="F2303" s="113"/>
      <c r="G2303" s="2"/>
      <c r="H2303" s="90"/>
      <c r="I2303" s="3"/>
      <c r="J2303" s="90"/>
      <c r="K2303" s="3"/>
      <c r="L2303" s="90"/>
      <c r="M2303" s="3"/>
      <c r="N2303" s="90"/>
      <c r="O2303" s="3"/>
      <c r="P2303" s="90"/>
      <c r="Q2303" s="3"/>
      <c r="R2303" s="90"/>
      <c r="S2303" s="3"/>
      <c r="T2303" s="90"/>
      <c r="U2303" s="3"/>
      <c r="V2303" s="90"/>
      <c r="W2303" s="3"/>
      <c r="X2303" s="90"/>
      <c r="Y2303" s="3"/>
      <c r="Z2303" s="93"/>
    </row>
    <row r="2304" spans="1:26" ht="21" customHeight="1">
      <c r="A2304" s="96" t="s">
        <v>25</v>
      </c>
      <c r="B2304" s="98" t="str">
        <f>IF(VLOOKUP($A2300,入力マスター!$A$2:$N$65027,4,FALSE)="","",VLOOKUP($A2300,入力マスター!$A$2:$N$65027,4,FALSE))</f>
        <v/>
      </c>
      <c r="C2304" s="99"/>
      <c r="D2304" s="99"/>
      <c r="E2304" s="99"/>
      <c r="F2304" s="100"/>
      <c r="G2304" s="49" t="s">
        <v>26</v>
      </c>
      <c r="H2304" s="91"/>
      <c r="I2304" s="3"/>
      <c r="J2304" s="91"/>
      <c r="K2304" s="3"/>
      <c r="L2304" s="91"/>
      <c r="M2304" s="3"/>
      <c r="N2304" s="91"/>
      <c r="O2304" s="3"/>
      <c r="P2304" s="91"/>
      <c r="Q2304" s="3"/>
      <c r="R2304" s="91"/>
      <c r="S2304" s="3"/>
      <c r="T2304" s="91"/>
      <c r="U2304" s="3"/>
      <c r="V2304" s="91"/>
      <c r="W2304" s="3"/>
      <c r="X2304" s="91"/>
      <c r="Y2304" s="3"/>
      <c r="Z2304" s="94"/>
    </row>
    <row r="2305" spans="1:26" ht="21" customHeight="1" thickBot="1">
      <c r="A2305" s="97"/>
      <c r="B2305" s="101"/>
      <c r="C2305" s="102"/>
      <c r="D2305" s="102"/>
      <c r="E2305" s="102"/>
      <c r="F2305" s="103"/>
      <c r="G2305" s="44"/>
      <c r="H2305" s="92"/>
      <c r="I2305" s="3"/>
      <c r="J2305" s="92"/>
      <c r="K2305" s="3"/>
      <c r="L2305" s="92"/>
      <c r="M2305" s="3"/>
      <c r="N2305" s="92"/>
      <c r="O2305" s="3"/>
      <c r="P2305" s="92"/>
      <c r="Q2305" s="3"/>
      <c r="R2305" s="92"/>
      <c r="S2305" s="3"/>
      <c r="T2305" s="92"/>
      <c r="U2305" s="3"/>
      <c r="V2305" s="92"/>
      <c r="W2305" s="3"/>
      <c r="X2305" s="92"/>
      <c r="Y2305" s="3"/>
      <c r="Z2305" s="95"/>
    </row>
    <row r="2306" spans="1:26" ht="21" customHeight="1">
      <c r="A2306" s="106">
        <f t="shared" si="1194"/>
        <v>385</v>
      </c>
      <c r="B2306" s="108" t="s">
        <v>18</v>
      </c>
      <c r="C2306" s="108"/>
      <c r="D2306" s="109"/>
      <c r="E2306" s="9" t="s">
        <v>19</v>
      </c>
      <c r="F2306" s="8" t="s">
        <v>20</v>
      </c>
      <c r="G2306" s="45" t="s">
        <v>21</v>
      </c>
      <c r="H2306" s="54" t="s">
        <v>22</v>
      </c>
      <c r="I2306" s="3" t="str">
        <f t="shared" ref="I2306:I2369" si="1276">IF(H2307="-","",H2307)</f>
        <v/>
      </c>
      <c r="J2306" s="54" t="s">
        <v>22</v>
      </c>
      <c r="K2306" s="3" t="str">
        <f t="shared" ref="K2306:K2369" si="1277">IF(J2307="-","",J2307)</f>
        <v/>
      </c>
      <c r="L2306" s="54" t="s">
        <v>22</v>
      </c>
      <c r="M2306" s="3" t="str">
        <f t="shared" ref="M2306:M2369" si="1278">IF(L2307="-","",L2307)</f>
        <v/>
      </c>
      <c r="N2306" s="54" t="s">
        <v>22</v>
      </c>
      <c r="O2306" s="3" t="str">
        <f t="shared" ref="O2306:O2369" si="1279">IF(N2307="-","",N2307)</f>
        <v/>
      </c>
      <c r="P2306" s="54" t="s">
        <v>22</v>
      </c>
      <c r="Q2306" s="3" t="str">
        <f t="shared" ref="Q2306:Q2369" si="1280">IF(P2307="-","",P2307)</f>
        <v/>
      </c>
      <c r="R2306" s="54" t="s">
        <v>22</v>
      </c>
      <c r="S2306" s="3" t="str">
        <f t="shared" ref="S2306:S2369" si="1281">IF(R2307="-","",R2307)</f>
        <v/>
      </c>
      <c r="T2306" s="54" t="s">
        <v>22</v>
      </c>
      <c r="U2306" s="3" t="str">
        <f t="shared" ref="U2306:U2369" si="1282">IF(T2307="-","",T2307)</f>
        <v/>
      </c>
      <c r="V2306" s="54" t="s">
        <v>22</v>
      </c>
      <c r="W2306" s="3" t="str">
        <f t="shared" ref="W2306:W2369" si="1283">IF(V2307="-","",V2307)</f>
        <v/>
      </c>
      <c r="X2306" s="54" t="s">
        <v>22</v>
      </c>
      <c r="Y2306" s="3" t="str">
        <f t="shared" ref="Y2306:Y2369" si="1284">IF(X2307="-","",X2307)</f>
        <v/>
      </c>
      <c r="Z2306" s="55" t="s">
        <v>22</v>
      </c>
    </row>
    <row r="2307" spans="1:26" ht="21" customHeight="1">
      <c r="A2307" s="107"/>
      <c r="B2307" s="110" t="str">
        <f>IF(VLOOKUP($A2306,入力マスター!$A$2:$N$65027,2,FALSE)="","",VLOOKUP($A2306,入力マスター!$A$2:$N$65027,2,FALSE))</f>
        <v/>
      </c>
      <c r="C2307" s="110"/>
      <c r="D2307" s="111"/>
      <c r="E2307" s="10"/>
      <c r="F2307" s="7"/>
      <c r="G2307" s="47"/>
      <c r="H2307" s="46" t="s">
        <v>23</v>
      </c>
      <c r="I2307" s="3"/>
      <c r="J2307" s="46" t="s">
        <v>23</v>
      </c>
      <c r="K2307" s="3"/>
      <c r="L2307" s="46" t="s">
        <v>23</v>
      </c>
      <c r="M2307" s="3"/>
      <c r="N2307" s="46" t="s">
        <v>23</v>
      </c>
      <c r="O2307" s="3"/>
      <c r="P2307" s="46" t="s">
        <v>23</v>
      </c>
      <c r="Q2307" s="3"/>
      <c r="R2307" s="46" t="s">
        <v>23</v>
      </c>
      <c r="S2307" s="3"/>
      <c r="T2307" s="46" t="s">
        <v>23</v>
      </c>
      <c r="U2307" s="3"/>
      <c r="V2307" s="46" t="s">
        <v>23</v>
      </c>
      <c r="W2307" s="3"/>
      <c r="X2307" s="46" t="s">
        <v>23</v>
      </c>
      <c r="Y2307" s="3"/>
      <c r="Z2307" s="50" t="s">
        <v>23</v>
      </c>
    </row>
    <row r="2308" spans="1:26" ht="21" customHeight="1">
      <c r="A2308" s="104" t="s">
        <v>24</v>
      </c>
      <c r="B2308" s="114" t="str">
        <f>IF(VLOOKUP($A2306,入力マスター!$A$2:$N$65027,5,FALSE)="","",VLOOKUP($A2306,入力マスター!$A$2:$N$65027,5,FALSE))</f>
        <v/>
      </c>
      <c r="C2308" s="115"/>
      <c r="D2308" s="116"/>
      <c r="E2308" s="21" t="s">
        <v>2</v>
      </c>
      <c r="F2308" s="22"/>
      <c r="G2308" s="48"/>
      <c r="H2308" s="51" t="s">
        <v>21</v>
      </c>
      <c r="I2308" s="3"/>
      <c r="J2308" s="51" t="s">
        <v>21</v>
      </c>
      <c r="K2308" s="3"/>
      <c r="L2308" s="51" t="s">
        <v>21</v>
      </c>
      <c r="M2308" s="3"/>
      <c r="N2308" s="51" t="s">
        <v>21</v>
      </c>
      <c r="O2308" s="3"/>
      <c r="P2308" s="51" t="s">
        <v>21</v>
      </c>
      <c r="Q2308" s="3"/>
      <c r="R2308" s="51" t="s">
        <v>21</v>
      </c>
      <c r="S2308" s="3"/>
      <c r="T2308" s="51" t="s">
        <v>21</v>
      </c>
      <c r="U2308" s="3"/>
      <c r="V2308" s="51" t="s">
        <v>21</v>
      </c>
      <c r="W2308" s="3"/>
      <c r="X2308" s="51" t="s">
        <v>21</v>
      </c>
      <c r="Y2308" s="3"/>
      <c r="Z2308" s="52" t="s">
        <v>21</v>
      </c>
    </row>
    <row r="2309" spans="1:26" ht="21" customHeight="1">
      <c r="A2309" s="105"/>
      <c r="B2309" s="117"/>
      <c r="C2309" s="118"/>
      <c r="D2309" s="119"/>
      <c r="E2309" s="112" t="str">
        <f>IF(VLOOKUP($A2306,入力マスター!$A$2:$N$65027,3,FALSE)="","",VLOOKUP($A2306,入力マスター!$A$2:$N$65027,3,FALSE))</f>
        <v/>
      </c>
      <c r="F2309" s="113"/>
      <c r="G2309" s="2"/>
      <c r="H2309" s="90"/>
      <c r="I2309" s="3"/>
      <c r="J2309" s="90"/>
      <c r="K2309" s="3"/>
      <c r="L2309" s="90"/>
      <c r="M2309" s="3"/>
      <c r="N2309" s="90"/>
      <c r="O2309" s="3"/>
      <c r="P2309" s="90"/>
      <c r="Q2309" s="3"/>
      <c r="R2309" s="90"/>
      <c r="S2309" s="3"/>
      <c r="T2309" s="90"/>
      <c r="U2309" s="3"/>
      <c r="V2309" s="90"/>
      <c r="W2309" s="3"/>
      <c r="X2309" s="90"/>
      <c r="Y2309" s="3"/>
      <c r="Z2309" s="93"/>
    </row>
    <row r="2310" spans="1:26" ht="21" customHeight="1">
      <c r="A2310" s="96" t="s">
        <v>25</v>
      </c>
      <c r="B2310" s="98" t="str">
        <f>IF(VLOOKUP($A2306,入力マスター!$A$2:$N$65027,4,FALSE)="","",VLOOKUP($A2306,入力マスター!$A$2:$N$65027,4,FALSE))</f>
        <v/>
      </c>
      <c r="C2310" s="99"/>
      <c r="D2310" s="99"/>
      <c r="E2310" s="99"/>
      <c r="F2310" s="100"/>
      <c r="G2310" s="49" t="s">
        <v>26</v>
      </c>
      <c r="H2310" s="91"/>
      <c r="I2310" s="3"/>
      <c r="J2310" s="91"/>
      <c r="K2310" s="3"/>
      <c r="L2310" s="91"/>
      <c r="M2310" s="3"/>
      <c r="N2310" s="91"/>
      <c r="O2310" s="3"/>
      <c r="P2310" s="91"/>
      <c r="Q2310" s="3"/>
      <c r="R2310" s="91"/>
      <c r="S2310" s="3"/>
      <c r="T2310" s="91"/>
      <c r="U2310" s="3"/>
      <c r="V2310" s="91"/>
      <c r="W2310" s="3"/>
      <c r="X2310" s="91"/>
      <c r="Y2310" s="3"/>
      <c r="Z2310" s="94"/>
    </row>
    <row r="2311" spans="1:26" ht="21" customHeight="1" thickBot="1">
      <c r="A2311" s="97"/>
      <c r="B2311" s="101"/>
      <c r="C2311" s="102"/>
      <c r="D2311" s="102"/>
      <c r="E2311" s="102"/>
      <c r="F2311" s="103"/>
      <c r="G2311" s="44"/>
      <c r="H2311" s="92"/>
      <c r="I2311" s="3"/>
      <c r="J2311" s="92"/>
      <c r="K2311" s="3"/>
      <c r="L2311" s="92"/>
      <c r="M2311" s="3"/>
      <c r="N2311" s="92"/>
      <c r="O2311" s="3"/>
      <c r="P2311" s="92"/>
      <c r="Q2311" s="3"/>
      <c r="R2311" s="92"/>
      <c r="S2311" s="3"/>
      <c r="T2311" s="92"/>
      <c r="U2311" s="3"/>
      <c r="V2311" s="92"/>
      <c r="W2311" s="3"/>
      <c r="X2311" s="92"/>
      <c r="Y2311" s="3"/>
      <c r="Z2311" s="95"/>
    </row>
    <row r="2312" spans="1:26" ht="21" customHeight="1">
      <c r="A2312" s="106">
        <f t="shared" si="1194"/>
        <v>386</v>
      </c>
      <c r="B2312" s="108" t="s">
        <v>18</v>
      </c>
      <c r="C2312" s="108"/>
      <c r="D2312" s="109"/>
      <c r="E2312" s="9" t="s">
        <v>19</v>
      </c>
      <c r="F2312" s="8" t="s">
        <v>20</v>
      </c>
      <c r="G2312" s="45" t="s">
        <v>21</v>
      </c>
      <c r="H2312" s="54" t="s">
        <v>22</v>
      </c>
      <c r="I2312" s="3" t="str">
        <f t="shared" ref="I2312:I2375" si="1285">IF(H2313="-","",H2313)</f>
        <v/>
      </c>
      <c r="J2312" s="54" t="s">
        <v>22</v>
      </c>
      <c r="K2312" s="3" t="str">
        <f t="shared" ref="K2312:K2375" si="1286">IF(J2313="-","",J2313)</f>
        <v/>
      </c>
      <c r="L2312" s="54" t="s">
        <v>22</v>
      </c>
      <c r="M2312" s="3" t="str">
        <f t="shared" ref="M2312:M2375" si="1287">IF(L2313="-","",L2313)</f>
        <v/>
      </c>
      <c r="N2312" s="54" t="s">
        <v>22</v>
      </c>
      <c r="O2312" s="3" t="str">
        <f t="shared" ref="O2312:O2375" si="1288">IF(N2313="-","",N2313)</f>
        <v/>
      </c>
      <c r="P2312" s="54" t="s">
        <v>22</v>
      </c>
      <c r="Q2312" s="3" t="str">
        <f t="shared" ref="Q2312:Q2375" si="1289">IF(P2313="-","",P2313)</f>
        <v/>
      </c>
      <c r="R2312" s="54" t="s">
        <v>22</v>
      </c>
      <c r="S2312" s="3" t="str">
        <f t="shared" ref="S2312:S2375" si="1290">IF(R2313="-","",R2313)</f>
        <v/>
      </c>
      <c r="T2312" s="54" t="s">
        <v>22</v>
      </c>
      <c r="U2312" s="3" t="str">
        <f t="shared" ref="U2312:U2375" si="1291">IF(T2313="-","",T2313)</f>
        <v/>
      </c>
      <c r="V2312" s="54" t="s">
        <v>22</v>
      </c>
      <c r="W2312" s="3" t="str">
        <f t="shared" ref="W2312:W2375" si="1292">IF(V2313="-","",V2313)</f>
        <v/>
      </c>
      <c r="X2312" s="54" t="s">
        <v>22</v>
      </c>
      <c r="Y2312" s="3" t="str">
        <f t="shared" ref="Y2312:Y2375" si="1293">IF(X2313="-","",X2313)</f>
        <v/>
      </c>
      <c r="Z2312" s="55" t="s">
        <v>22</v>
      </c>
    </row>
    <row r="2313" spans="1:26" ht="21" customHeight="1">
      <c r="A2313" s="107"/>
      <c r="B2313" s="110" t="str">
        <f>IF(VLOOKUP($A2312,入力マスター!$A$2:$N$65027,2,FALSE)="","",VLOOKUP($A2312,入力マスター!$A$2:$N$65027,2,FALSE))</f>
        <v/>
      </c>
      <c r="C2313" s="110"/>
      <c r="D2313" s="111"/>
      <c r="E2313" s="10"/>
      <c r="F2313" s="7"/>
      <c r="G2313" s="47"/>
      <c r="H2313" s="46" t="s">
        <v>23</v>
      </c>
      <c r="I2313" s="3"/>
      <c r="J2313" s="46" t="s">
        <v>23</v>
      </c>
      <c r="K2313" s="3"/>
      <c r="L2313" s="46" t="s">
        <v>23</v>
      </c>
      <c r="M2313" s="3"/>
      <c r="N2313" s="46" t="s">
        <v>23</v>
      </c>
      <c r="O2313" s="3"/>
      <c r="P2313" s="46" t="s">
        <v>23</v>
      </c>
      <c r="Q2313" s="3"/>
      <c r="R2313" s="46" t="s">
        <v>23</v>
      </c>
      <c r="S2313" s="3"/>
      <c r="T2313" s="46" t="s">
        <v>23</v>
      </c>
      <c r="U2313" s="3"/>
      <c r="V2313" s="46" t="s">
        <v>23</v>
      </c>
      <c r="W2313" s="3"/>
      <c r="X2313" s="46" t="s">
        <v>23</v>
      </c>
      <c r="Y2313" s="3"/>
      <c r="Z2313" s="50" t="s">
        <v>23</v>
      </c>
    </row>
    <row r="2314" spans="1:26" ht="21" customHeight="1">
      <c r="A2314" s="104" t="s">
        <v>24</v>
      </c>
      <c r="B2314" s="114" t="str">
        <f>IF(VLOOKUP($A2312,入力マスター!$A$2:$N$65027,5,FALSE)="","",VLOOKUP($A2312,入力マスター!$A$2:$N$65027,5,FALSE))</f>
        <v/>
      </c>
      <c r="C2314" s="115"/>
      <c r="D2314" s="116"/>
      <c r="E2314" s="21" t="s">
        <v>2</v>
      </c>
      <c r="F2314" s="22"/>
      <c r="G2314" s="48"/>
      <c r="H2314" s="51" t="s">
        <v>21</v>
      </c>
      <c r="I2314" s="3"/>
      <c r="J2314" s="51" t="s">
        <v>21</v>
      </c>
      <c r="K2314" s="3"/>
      <c r="L2314" s="51" t="s">
        <v>21</v>
      </c>
      <c r="M2314" s="3"/>
      <c r="N2314" s="51" t="s">
        <v>21</v>
      </c>
      <c r="O2314" s="3"/>
      <c r="P2314" s="51" t="s">
        <v>21</v>
      </c>
      <c r="Q2314" s="3"/>
      <c r="R2314" s="51" t="s">
        <v>21</v>
      </c>
      <c r="S2314" s="3"/>
      <c r="T2314" s="51" t="s">
        <v>21</v>
      </c>
      <c r="U2314" s="3"/>
      <c r="V2314" s="51" t="s">
        <v>21</v>
      </c>
      <c r="W2314" s="3"/>
      <c r="X2314" s="51" t="s">
        <v>21</v>
      </c>
      <c r="Y2314" s="3"/>
      <c r="Z2314" s="52" t="s">
        <v>21</v>
      </c>
    </row>
    <row r="2315" spans="1:26" ht="21" customHeight="1">
      <c r="A2315" s="105"/>
      <c r="B2315" s="117"/>
      <c r="C2315" s="118"/>
      <c r="D2315" s="119"/>
      <c r="E2315" s="112" t="str">
        <f>IF(VLOOKUP($A2312,入力マスター!$A$2:$N$65027,3,FALSE)="","",VLOOKUP($A2312,入力マスター!$A$2:$N$65027,3,FALSE))</f>
        <v/>
      </c>
      <c r="F2315" s="113"/>
      <c r="G2315" s="2"/>
      <c r="H2315" s="90"/>
      <c r="I2315" s="3"/>
      <c r="J2315" s="90"/>
      <c r="K2315" s="3"/>
      <c r="L2315" s="90"/>
      <c r="M2315" s="3"/>
      <c r="N2315" s="90"/>
      <c r="O2315" s="3"/>
      <c r="P2315" s="90"/>
      <c r="Q2315" s="3"/>
      <c r="R2315" s="90"/>
      <c r="S2315" s="3"/>
      <c r="T2315" s="90"/>
      <c r="U2315" s="3"/>
      <c r="V2315" s="90"/>
      <c r="W2315" s="3"/>
      <c r="X2315" s="90"/>
      <c r="Y2315" s="3"/>
      <c r="Z2315" s="93"/>
    </row>
    <row r="2316" spans="1:26" ht="21" customHeight="1">
      <c r="A2316" s="96" t="s">
        <v>25</v>
      </c>
      <c r="B2316" s="98" t="str">
        <f>IF(VLOOKUP($A2312,入力マスター!$A$2:$N$65027,4,FALSE)="","",VLOOKUP($A2312,入力マスター!$A$2:$N$65027,4,FALSE))</f>
        <v/>
      </c>
      <c r="C2316" s="99"/>
      <c r="D2316" s="99"/>
      <c r="E2316" s="99"/>
      <c r="F2316" s="100"/>
      <c r="G2316" s="49" t="s">
        <v>26</v>
      </c>
      <c r="H2316" s="91"/>
      <c r="I2316" s="3"/>
      <c r="J2316" s="91"/>
      <c r="K2316" s="3"/>
      <c r="L2316" s="91"/>
      <c r="M2316" s="3"/>
      <c r="N2316" s="91"/>
      <c r="O2316" s="3"/>
      <c r="P2316" s="91"/>
      <c r="Q2316" s="3"/>
      <c r="R2316" s="91"/>
      <c r="S2316" s="3"/>
      <c r="T2316" s="91"/>
      <c r="U2316" s="3"/>
      <c r="V2316" s="91"/>
      <c r="W2316" s="3"/>
      <c r="X2316" s="91"/>
      <c r="Y2316" s="3"/>
      <c r="Z2316" s="94"/>
    </row>
    <row r="2317" spans="1:26" ht="21" customHeight="1" thickBot="1">
      <c r="A2317" s="97"/>
      <c r="B2317" s="101"/>
      <c r="C2317" s="102"/>
      <c r="D2317" s="102"/>
      <c r="E2317" s="102"/>
      <c r="F2317" s="103"/>
      <c r="G2317" s="44"/>
      <c r="H2317" s="92"/>
      <c r="I2317" s="3"/>
      <c r="J2317" s="92"/>
      <c r="K2317" s="3"/>
      <c r="L2317" s="92"/>
      <c r="M2317" s="3"/>
      <c r="N2317" s="92"/>
      <c r="O2317" s="3"/>
      <c r="P2317" s="92"/>
      <c r="Q2317" s="3"/>
      <c r="R2317" s="92"/>
      <c r="S2317" s="3"/>
      <c r="T2317" s="92"/>
      <c r="U2317" s="3"/>
      <c r="V2317" s="92"/>
      <c r="W2317" s="3"/>
      <c r="X2317" s="92"/>
      <c r="Y2317" s="3"/>
      <c r="Z2317" s="95"/>
    </row>
    <row r="2318" spans="1:26" ht="21" customHeight="1">
      <c r="A2318" s="106">
        <f t="shared" ref="A2318:A2378" si="1294">A2312+1</f>
        <v>387</v>
      </c>
      <c r="B2318" s="108" t="s">
        <v>18</v>
      </c>
      <c r="C2318" s="108"/>
      <c r="D2318" s="109"/>
      <c r="E2318" s="9" t="s">
        <v>19</v>
      </c>
      <c r="F2318" s="8" t="s">
        <v>20</v>
      </c>
      <c r="G2318" s="45" t="s">
        <v>21</v>
      </c>
      <c r="H2318" s="54" t="s">
        <v>22</v>
      </c>
      <c r="I2318" s="3" t="str">
        <f t="shared" ref="I2318:I2381" si="1295">IF(H2319="-","",H2319)</f>
        <v/>
      </c>
      <c r="J2318" s="54" t="s">
        <v>22</v>
      </c>
      <c r="K2318" s="3" t="str">
        <f t="shared" ref="K2318:K2381" si="1296">IF(J2319="-","",J2319)</f>
        <v/>
      </c>
      <c r="L2318" s="54" t="s">
        <v>22</v>
      </c>
      <c r="M2318" s="3" t="str">
        <f t="shared" ref="M2318:M2381" si="1297">IF(L2319="-","",L2319)</f>
        <v/>
      </c>
      <c r="N2318" s="54" t="s">
        <v>22</v>
      </c>
      <c r="O2318" s="3" t="str">
        <f t="shared" ref="O2318:O2381" si="1298">IF(N2319="-","",N2319)</f>
        <v/>
      </c>
      <c r="P2318" s="54" t="s">
        <v>22</v>
      </c>
      <c r="Q2318" s="3" t="str">
        <f t="shared" ref="Q2318:Q2381" si="1299">IF(P2319="-","",P2319)</f>
        <v/>
      </c>
      <c r="R2318" s="54" t="s">
        <v>22</v>
      </c>
      <c r="S2318" s="3" t="str">
        <f t="shared" ref="S2318:S2381" si="1300">IF(R2319="-","",R2319)</f>
        <v/>
      </c>
      <c r="T2318" s="54" t="s">
        <v>22</v>
      </c>
      <c r="U2318" s="3" t="str">
        <f t="shared" ref="U2318:U2381" si="1301">IF(T2319="-","",T2319)</f>
        <v/>
      </c>
      <c r="V2318" s="54" t="s">
        <v>22</v>
      </c>
      <c r="W2318" s="3" t="str">
        <f t="shared" ref="W2318:W2381" si="1302">IF(V2319="-","",V2319)</f>
        <v/>
      </c>
      <c r="X2318" s="54" t="s">
        <v>22</v>
      </c>
      <c r="Y2318" s="3" t="str">
        <f t="shared" ref="Y2318:Y2381" si="1303">IF(X2319="-","",X2319)</f>
        <v/>
      </c>
      <c r="Z2318" s="55" t="s">
        <v>22</v>
      </c>
    </row>
    <row r="2319" spans="1:26" ht="21" customHeight="1">
      <c r="A2319" s="107"/>
      <c r="B2319" s="110" t="str">
        <f>IF(VLOOKUP($A2318,入力マスター!$A$2:$N$65027,2,FALSE)="","",VLOOKUP($A2318,入力マスター!$A$2:$N$65027,2,FALSE))</f>
        <v/>
      </c>
      <c r="C2319" s="110"/>
      <c r="D2319" s="111"/>
      <c r="E2319" s="10"/>
      <c r="F2319" s="7"/>
      <c r="G2319" s="47"/>
      <c r="H2319" s="46" t="s">
        <v>23</v>
      </c>
      <c r="I2319" s="3"/>
      <c r="J2319" s="46" t="s">
        <v>23</v>
      </c>
      <c r="K2319" s="3"/>
      <c r="L2319" s="46" t="s">
        <v>23</v>
      </c>
      <c r="M2319" s="3"/>
      <c r="N2319" s="46" t="s">
        <v>23</v>
      </c>
      <c r="O2319" s="3"/>
      <c r="P2319" s="46" t="s">
        <v>23</v>
      </c>
      <c r="Q2319" s="3"/>
      <c r="R2319" s="46" t="s">
        <v>23</v>
      </c>
      <c r="S2319" s="3"/>
      <c r="T2319" s="46" t="s">
        <v>23</v>
      </c>
      <c r="U2319" s="3"/>
      <c r="V2319" s="46" t="s">
        <v>23</v>
      </c>
      <c r="W2319" s="3"/>
      <c r="X2319" s="46" t="s">
        <v>23</v>
      </c>
      <c r="Y2319" s="3"/>
      <c r="Z2319" s="50" t="s">
        <v>23</v>
      </c>
    </row>
    <row r="2320" spans="1:26" ht="21" customHeight="1">
      <c r="A2320" s="104" t="s">
        <v>24</v>
      </c>
      <c r="B2320" s="114" t="str">
        <f>IF(VLOOKUP($A2318,入力マスター!$A$2:$N$65027,5,FALSE)="","",VLOOKUP($A2318,入力マスター!$A$2:$N$65027,5,FALSE))</f>
        <v/>
      </c>
      <c r="C2320" s="115"/>
      <c r="D2320" s="116"/>
      <c r="E2320" s="21" t="s">
        <v>2</v>
      </c>
      <c r="F2320" s="22"/>
      <c r="G2320" s="48"/>
      <c r="H2320" s="51" t="s">
        <v>21</v>
      </c>
      <c r="I2320" s="3"/>
      <c r="J2320" s="51" t="s">
        <v>21</v>
      </c>
      <c r="K2320" s="3"/>
      <c r="L2320" s="51" t="s">
        <v>21</v>
      </c>
      <c r="M2320" s="3"/>
      <c r="N2320" s="51" t="s">
        <v>21</v>
      </c>
      <c r="O2320" s="3"/>
      <c r="P2320" s="51" t="s">
        <v>21</v>
      </c>
      <c r="Q2320" s="3"/>
      <c r="R2320" s="51" t="s">
        <v>21</v>
      </c>
      <c r="S2320" s="3"/>
      <c r="T2320" s="51" t="s">
        <v>21</v>
      </c>
      <c r="U2320" s="3"/>
      <c r="V2320" s="51" t="s">
        <v>21</v>
      </c>
      <c r="W2320" s="3"/>
      <c r="X2320" s="51" t="s">
        <v>21</v>
      </c>
      <c r="Y2320" s="3"/>
      <c r="Z2320" s="52" t="s">
        <v>21</v>
      </c>
    </row>
    <row r="2321" spans="1:26" ht="21" customHeight="1">
      <c r="A2321" s="105"/>
      <c r="B2321" s="117"/>
      <c r="C2321" s="118"/>
      <c r="D2321" s="119"/>
      <c r="E2321" s="112" t="str">
        <f>IF(VLOOKUP($A2318,入力マスター!$A$2:$N$65027,3,FALSE)="","",VLOOKUP($A2318,入力マスター!$A$2:$N$65027,3,FALSE))</f>
        <v/>
      </c>
      <c r="F2321" s="113"/>
      <c r="G2321" s="2"/>
      <c r="H2321" s="90"/>
      <c r="I2321" s="3"/>
      <c r="J2321" s="90"/>
      <c r="K2321" s="3"/>
      <c r="L2321" s="90"/>
      <c r="M2321" s="3"/>
      <c r="N2321" s="90"/>
      <c r="O2321" s="3"/>
      <c r="P2321" s="90"/>
      <c r="Q2321" s="3"/>
      <c r="R2321" s="90"/>
      <c r="S2321" s="3"/>
      <c r="T2321" s="90"/>
      <c r="U2321" s="3"/>
      <c r="V2321" s="90"/>
      <c r="W2321" s="3"/>
      <c r="X2321" s="90"/>
      <c r="Y2321" s="3"/>
      <c r="Z2321" s="93"/>
    </row>
    <row r="2322" spans="1:26" ht="21" customHeight="1">
      <c r="A2322" s="96" t="s">
        <v>25</v>
      </c>
      <c r="B2322" s="98" t="str">
        <f>IF(VLOOKUP($A2318,入力マスター!$A$2:$N$65027,4,FALSE)="","",VLOOKUP($A2318,入力マスター!$A$2:$N$65027,4,FALSE))</f>
        <v/>
      </c>
      <c r="C2322" s="99"/>
      <c r="D2322" s="99"/>
      <c r="E2322" s="99"/>
      <c r="F2322" s="100"/>
      <c r="G2322" s="49" t="s">
        <v>26</v>
      </c>
      <c r="H2322" s="91"/>
      <c r="I2322" s="3"/>
      <c r="J2322" s="91"/>
      <c r="K2322" s="3"/>
      <c r="L2322" s="91"/>
      <c r="M2322" s="3"/>
      <c r="N2322" s="91"/>
      <c r="O2322" s="3"/>
      <c r="P2322" s="91"/>
      <c r="Q2322" s="3"/>
      <c r="R2322" s="91"/>
      <c r="S2322" s="3"/>
      <c r="T2322" s="91"/>
      <c r="U2322" s="3"/>
      <c r="V2322" s="91"/>
      <c r="W2322" s="3"/>
      <c r="X2322" s="91"/>
      <c r="Y2322" s="3"/>
      <c r="Z2322" s="94"/>
    </row>
    <row r="2323" spans="1:26" ht="21" customHeight="1" thickBot="1">
      <c r="A2323" s="97"/>
      <c r="B2323" s="101"/>
      <c r="C2323" s="102"/>
      <c r="D2323" s="102"/>
      <c r="E2323" s="102"/>
      <c r="F2323" s="103"/>
      <c r="G2323" s="44"/>
      <c r="H2323" s="92"/>
      <c r="I2323" s="3"/>
      <c r="J2323" s="92"/>
      <c r="K2323" s="3"/>
      <c r="L2323" s="92"/>
      <c r="M2323" s="3"/>
      <c r="N2323" s="92"/>
      <c r="O2323" s="3"/>
      <c r="P2323" s="92"/>
      <c r="Q2323" s="3"/>
      <c r="R2323" s="92"/>
      <c r="S2323" s="3"/>
      <c r="T2323" s="92"/>
      <c r="U2323" s="3"/>
      <c r="V2323" s="92"/>
      <c r="W2323" s="3"/>
      <c r="X2323" s="92"/>
      <c r="Y2323" s="3"/>
      <c r="Z2323" s="95"/>
    </row>
    <row r="2324" spans="1:26" ht="21" customHeight="1">
      <c r="A2324" s="106">
        <f t="shared" si="1294"/>
        <v>388</v>
      </c>
      <c r="B2324" s="108" t="s">
        <v>18</v>
      </c>
      <c r="C2324" s="108"/>
      <c r="D2324" s="109"/>
      <c r="E2324" s="9" t="s">
        <v>19</v>
      </c>
      <c r="F2324" s="8" t="s">
        <v>20</v>
      </c>
      <c r="G2324" s="45" t="s">
        <v>21</v>
      </c>
      <c r="H2324" s="54" t="s">
        <v>22</v>
      </c>
      <c r="I2324" s="3" t="str">
        <f t="shared" ref="I2324:I2387" si="1304">IF(H2325="-","",H2325)</f>
        <v/>
      </c>
      <c r="J2324" s="54" t="s">
        <v>22</v>
      </c>
      <c r="K2324" s="3" t="str">
        <f t="shared" ref="K2324:K2387" si="1305">IF(J2325="-","",J2325)</f>
        <v/>
      </c>
      <c r="L2324" s="54" t="s">
        <v>22</v>
      </c>
      <c r="M2324" s="3" t="str">
        <f t="shared" ref="M2324:M2387" si="1306">IF(L2325="-","",L2325)</f>
        <v/>
      </c>
      <c r="N2324" s="54" t="s">
        <v>22</v>
      </c>
      <c r="O2324" s="3" t="str">
        <f t="shared" ref="O2324:O2387" si="1307">IF(N2325="-","",N2325)</f>
        <v/>
      </c>
      <c r="P2324" s="54" t="s">
        <v>22</v>
      </c>
      <c r="Q2324" s="3" t="str">
        <f t="shared" ref="Q2324:Q2387" si="1308">IF(P2325="-","",P2325)</f>
        <v/>
      </c>
      <c r="R2324" s="54" t="s">
        <v>22</v>
      </c>
      <c r="S2324" s="3" t="str">
        <f t="shared" ref="S2324:S2387" si="1309">IF(R2325="-","",R2325)</f>
        <v/>
      </c>
      <c r="T2324" s="54" t="s">
        <v>22</v>
      </c>
      <c r="U2324" s="3" t="str">
        <f t="shared" ref="U2324:U2387" si="1310">IF(T2325="-","",T2325)</f>
        <v/>
      </c>
      <c r="V2324" s="54" t="s">
        <v>22</v>
      </c>
      <c r="W2324" s="3" t="str">
        <f t="shared" ref="W2324:W2387" si="1311">IF(V2325="-","",V2325)</f>
        <v/>
      </c>
      <c r="X2324" s="54" t="s">
        <v>22</v>
      </c>
      <c r="Y2324" s="3" t="str">
        <f t="shared" ref="Y2324:Y2387" si="1312">IF(X2325="-","",X2325)</f>
        <v/>
      </c>
      <c r="Z2324" s="55" t="s">
        <v>22</v>
      </c>
    </row>
    <row r="2325" spans="1:26" ht="21" customHeight="1">
      <c r="A2325" s="107"/>
      <c r="B2325" s="110" t="str">
        <f>IF(VLOOKUP($A2324,入力マスター!$A$2:$N$65027,2,FALSE)="","",VLOOKUP($A2324,入力マスター!$A$2:$N$65027,2,FALSE))</f>
        <v/>
      </c>
      <c r="C2325" s="110"/>
      <c r="D2325" s="111"/>
      <c r="E2325" s="10"/>
      <c r="F2325" s="7"/>
      <c r="G2325" s="47"/>
      <c r="H2325" s="46" t="s">
        <v>23</v>
      </c>
      <c r="I2325" s="3"/>
      <c r="J2325" s="46" t="s">
        <v>23</v>
      </c>
      <c r="K2325" s="3"/>
      <c r="L2325" s="46" t="s">
        <v>23</v>
      </c>
      <c r="M2325" s="3"/>
      <c r="N2325" s="46" t="s">
        <v>23</v>
      </c>
      <c r="O2325" s="3"/>
      <c r="P2325" s="46" t="s">
        <v>23</v>
      </c>
      <c r="Q2325" s="3"/>
      <c r="R2325" s="46" t="s">
        <v>23</v>
      </c>
      <c r="S2325" s="3"/>
      <c r="T2325" s="46" t="s">
        <v>23</v>
      </c>
      <c r="U2325" s="3"/>
      <c r="V2325" s="46" t="s">
        <v>23</v>
      </c>
      <c r="W2325" s="3"/>
      <c r="X2325" s="46" t="s">
        <v>23</v>
      </c>
      <c r="Y2325" s="3"/>
      <c r="Z2325" s="50" t="s">
        <v>23</v>
      </c>
    </row>
    <row r="2326" spans="1:26" ht="21" customHeight="1">
      <c r="A2326" s="104" t="s">
        <v>24</v>
      </c>
      <c r="B2326" s="114" t="str">
        <f>IF(VLOOKUP($A2324,入力マスター!$A$2:$N$65027,5,FALSE)="","",VLOOKUP($A2324,入力マスター!$A$2:$N$65027,5,FALSE))</f>
        <v/>
      </c>
      <c r="C2326" s="115"/>
      <c r="D2326" s="116"/>
      <c r="E2326" s="21" t="s">
        <v>2</v>
      </c>
      <c r="F2326" s="22"/>
      <c r="G2326" s="48"/>
      <c r="H2326" s="51" t="s">
        <v>21</v>
      </c>
      <c r="I2326" s="3"/>
      <c r="J2326" s="51" t="s">
        <v>21</v>
      </c>
      <c r="K2326" s="3"/>
      <c r="L2326" s="51" t="s">
        <v>21</v>
      </c>
      <c r="M2326" s="3"/>
      <c r="N2326" s="51" t="s">
        <v>21</v>
      </c>
      <c r="O2326" s="3"/>
      <c r="P2326" s="51" t="s">
        <v>21</v>
      </c>
      <c r="Q2326" s="3"/>
      <c r="R2326" s="51" t="s">
        <v>21</v>
      </c>
      <c r="S2326" s="3"/>
      <c r="T2326" s="51" t="s">
        <v>21</v>
      </c>
      <c r="U2326" s="3"/>
      <c r="V2326" s="51" t="s">
        <v>21</v>
      </c>
      <c r="W2326" s="3"/>
      <c r="X2326" s="51" t="s">
        <v>21</v>
      </c>
      <c r="Y2326" s="3"/>
      <c r="Z2326" s="52" t="s">
        <v>21</v>
      </c>
    </row>
    <row r="2327" spans="1:26" ht="21" customHeight="1">
      <c r="A2327" s="105"/>
      <c r="B2327" s="117"/>
      <c r="C2327" s="118"/>
      <c r="D2327" s="119"/>
      <c r="E2327" s="112" t="str">
        <f>IF(VLOOKUP($A2324,入力マスター!$A$2:$N$65027,3,FALSE)="","",VLOOKUP($A2324,入力マスター!$A$2:$N$65027,3,FALSE))</f>
        <v/>
      </c>
      <c r="F2327" s="113"/>
      <c r="G2327" s="2"/>
      <c r="H2327" s="90"/>
      <c r="I2327" s="3"/>
      <c r="J2327" s="90"/>
      <c r="K2327" s="3"/>
      <c r="L2327" s="90"/>
      <c r="M2327" s="3"/>
      <c r="N2327" s="90"/>
      <c r="O2327" s="3"/>
      <c r="P2327" s="90"/>
      <c r="Q2327" s="3"/>
      <c r="R2327" s="90"/>
      <c r="S2327" s="3"/>
      <c r="T2327" s="90"/>
      <c r="U2327" s="3"/>
      <c r="V2327" s="90"/>
      <c r="W2327" s="3"/>
      <c r="X2327" s="90"/>
      <c r="Y2327" s="3"/>
      <c r="Z2327" s="93"/>
    </row>
    <row r="2328" spans="1:26" ht="21" customHeight="1">
      <c r="A2328" s="96" t="s">
        <v>25</v>
      </c>
      <c r="B2328" s="98" t="str">
        <f>IF(VLOOKUP($A2324,入力マスター!$A$2:$N$65027,4,FALSE)="","",VLOOKUP($A2324,入力マスター!$A$2:$N$65027,4,FALSE))</f>
        <v/>
      </c>
      <c r="C2328" s="99"/>
      <c r="D2328" s="99"/>
      <c r="E2328" s="99"/>
      <c r="F2328" s="100"/>
      <c r="G2328" s="49" t="s">
        <v>26</v>
      </c>
      <c r="H2328" s="91"/>
      <c r="I2328" s="3"/>
      <c r="J2328" s="91"/>
      <c r="K2328" s="3"/>
      <c r="L2328" s="91"/>
      <c r="M2328" s="3"/>
      <c r="N2328" s="91"/>
      <c r="O2328" s="3"/>
      <c r="P2328" s="91"/>
      <c r="Q2328" s="3"/>
      <c r="R2328" s="91"/>
      <c r="S2328" s="3"/>
      <c r="T2328" s="91"/>
      <c r="U2328" s="3"/>
      <c r="V2328" s="91"/>
      <c r="W2328" s="3"/>
      <c r="X2328" s="91"/>
      <c r="Y2328" s="3"/>
      <c r="Z2328" s="94"/>
    </row>
    <row r="2329" spans="1:26" ht="21" customHeight="1" thickBot="1">
      <c r="A2329" s="97"/>
      <c r="B2329" s="101"/>
      <c r="C2329" s="102"/>
      <c r="D2329" s="102"/>
      <c r="E2329" s="102"/>
      <c r="F2329" s="103"/>
      <c r="G2329" s="44"/>
      <c r="H2329" s="92"/>
      <c r="I2329" s="3"/>
      <c r="J2329" s="92"/>
      <c r="K2329" s="3"/>
      <c r="L2329" s="92"/>
      <c r="M2329" s="3"/>
      <c r="N2329" s="92"/>
      <c r="O2329" s="3"/>
      <c r="P2329" s="92"/>
      <c r="Q2329" s="3"/>
      <c r="R2329" s="92"/>
      <c r="S2329" s="3"/>
      <c r="T2329" s="92"/>
      <c r="U2329" s="3"/>
      <c r="V2329" s="92"/>
      <c r="W2329" s="3"/>
      <c r="X2329" s="92"/>
      <c r="Y2329" s="3"/>
      <c r="Z2329" s="95"/>
    </row>
    <row r="2330" spans="1:26" ht="21" customHeight="1">
      <c r="A2330" s="106">
        <f t="shared" si="1294"/>
        <v>389</v>
      </c>
      <c r="B2330" s="108" t="s">
        <v>18</v>
      </c>
      <c r="C2330" s="108"/>
      <c r="D2330" s="109"/>
      <c r="E2330" s="9" t="s">
        <v>19</v>
      </c>
      <c r="F2330" s="8" t="s">
        <v>20</v>
      </c>
      <c r="G2330" s="45" t="s">
        <v>21</v>
      </c>
      <c r="H2330" s="54" t="s">
        <v>22</v>
      </c>
      <c r="I2330" s="3" t="str">
        <f t="shared" ref="I2330:I2393" si="1313">IF(H2331="-","",H2331)</f>
        <v/>
      </c>
      <c r="J2330" s="54" t="s">
        <v>22</v>
      </c>
      <c r="K2330" s="3" t="str">
        <f t="shared" ref="K2330:K2393" si="1314">IF(J2331="-","",J2331)</f>
        <v/>
      </c>
      <c r="L2330" s="54" t="s">
        <v>22</v>
      </c>
      <c r="M2330" s="3" t="str">
        <f t="shared" ref="M2330:M2393" si="1315">IF(L2331="-","",L2331)</f>
        <v/>
      </c>
      <c r="N2330" s="54" t="s">
        <v>22</v>
      </c>
      <c r="O2330" s="3" t="str">
        <f t="shared" ref="O2330:O2393" si="1316">IF(N2331="-","",N2331)</f>
        <v/>
      </c>
      <c r="P2330" s="54" t="s">
        <v>22</v>
      </c>
      <c r="Q2330" s="3" t="str">
        <f t="shared" ref="Q2330:Q2393" si="1317">IF(P2331="-","",P2331)</f>
        <v/>
      </c>
      <c r="R2330" s="54" t="s">
        <v>22</v>
      </c>
      <c r="S2330" s="3" t="str">
        <f t="shared" ref="S2330:S2393" si="1318">IF(R2331="-","",R2331)</f>
        <v/>
      </c>
      <c r="T2330" s="54" t="s">
        <v>22</v>
      </c>
      <c r="U2330" s="3" t="str">
        <f t="shared" ref="U2330:U2393" si="1319">IF(T2331="-","",T2331)</f>
        <v/>
      </c>
      <c r="V2330" s="54" t="s">
        <v>22</v>
      </c>
      <c r="W2330" s="3" t="str">
        <f t="shared" ref="W2330:W2393" si="1320">IF(V2331="-","",V2331)</f>
        <v/>
      </c>
      <c r="X2330" s="54" t="s">
        <v>22</v>
      </c>
      <c r="Y2330" s="3" t="str">
        <f t="shared" ref="Y2330:Y2393" si="1321">IF(X2331="-","",X2331)</f>
        <v/>
      </c>
      <c r="Z2330" s="55" t="s">
        <v>22</v>
      </c>
    </row>
    <row r="2331" spans="1:26" ht="21" customHeight="1">
      <c r="A2331" s="107"/>
      <c r="B2331" s="110" t="str">
        <f>IF(VLOOKUP($A2330,入力マスター!$A$2:$N$65027,2,FALSE)="","",VLOOKUP($A2330,入力マスター!$A$2:$N$65027,2,FALSE))</f>
        <v/>
      </c>
      <c r="C2331" s="110"/>
      <c r="D2331" s="111"/>
      <c r="E2331" s="10"/>
      <c r="F2331" s="7"/>
      <c r="G2331" s="47"/>
      <c r="H2331" s="46" t="s">
        <v>23</v>
      </c>
      <c r="I2331" s="3"/>
      <c r="J2331" s="46" t="s">
        <v>23</v>
      </c>
      <c r="K2331" s="3"/>
      <c r="L2331" s="46" t="s">
        <v>23</v>
      </c>
      <c r="M2331" s="3"/>
      <c r="N2331" s="46" t="s">
        <v>23</v>
      </c>
      <c r="O2331" s="3"/>
      <c r="P2331" s="46" t="s">
        <v>23</v>
      </c>
      <c r="Q2331" s="3"/>
      <c r="R2331" s="46" t="s">
        <v>23</v>
      </c>
      <c r="S2331" s="3"/>
      <c r="T2331" s="46" t="s">
        <v>23</v>
      </c>
      <c r="U2331" s="3"/>
      <c r="V2331" s="46" t="s">
        <v>23</v>
      </c>
      <c r="W2331" s="3"/>
      <c r="X2331" s="46" t="s">
        <v>23</v>
      </c>
      <c r="Y2331" s="3"/>
      <c r="Z2331" s="50" t="s">
        <v>23</v>
      </c>
    </row>
    <row r="2332" spans="1:26" ht="21" customHeight="1">
      <c r="A2332" s="104" t="s">
        <v>24</v>
      </c>
      <c r="B2332" s="114" t="str">
        <f>IF(VLOOKUP($A2330,入力マスター!$A$2:$N$65027,5,FALSE)="","",VLOOKUP($A2330,入力マスター!$A$2:$N$65027,5,FALSE))</f>
        <v/>
      </c>
      <c r="C2332" s="115"/>
      <c r="D2332" s="116"/>
      <c r="E2332" s="21" t="s">
        <v>2</v>
      </c>
      <c r="F2332" s="22"/>
      <c r="G2332" s="48"/>
      <c r="H2332" s="51" t="s">
        <v>21</v>
      </c>
      <c r="I2332" s="3"/>
      <c r="J2332" s="51" t="s">
        <v>21</v>
      </c>
      <c r="K2332" s="3"/>
      <c r="L2332" s="51" t="s">
        <v>21</v>
      </c>
      <c r="M2332" s="3"/>
      <c r="N2332" s="51" t="s">
        <v>21</v>
      </c>
      <c r="O2332" s="3"/>
      <c r="P2332" s="51" t="s">
        <v>21</v>
      </c>
      <c r="Q2332" s="3"/>
      <c r="R2332" s="51" t="s">
        <v>21</v>
      </c>
      <c r="S2332" s="3"/>
      <c r="T2332" s="51" t="s">
        <v>21</v>
      </c>
      <c r="U2332" s="3"/>
      <c r="V2332" s="51" t="s">
        <v>21</v>
      </c>
      <c r="W2332" s="3"/>
      <c r="X2332" s="51" t="s">
        <v>21</v>
      </c>
      <c r="Y2332" s="3"/>
      <c r="Z2332" s="52" t="s">
        <v>21</v>
      </c>
    </row>
    <row r="2333" spans="1:26" ht="21" customHeight="1">
      <c r="A2333" s="105"/>
      <c r="B2333" s="117"/>
      <c r="C2333" s="118"/>
      <c r="D2333" s="119"/>
      <c r="E2333" s="112" t="str">
        <f>IF(VLOOKUP($A2330,入力マスター!$A$2:$N$65027,3,FALSE)="","",VLOOKUP($A2330,入力マスター!$A$2:$N$65027,3,FALSE))</f>
        <v/>
      </c>
      <c r="F2333" s="113"/>
      <c r="G2333" s="2"/>
      <c r="H2333" s="90"/>
      <c r="I2333" s="3"/>
      <c r="J2333" s="90"/>
      <c r="K2333" s="3"/>
      <c r="L2333" s="90"/>
      <c r="M2333" s="3"/>
      <c r="N2333" s="90"/>
      <c r="O2333" s="3"/>
      <c r="P2333" s="90"/>
      <c r="Q2333" s="3"/>
      <c r="R2333" s="90"/>
      <c r="S2333" s="3"/>
      <c r="T2333" s="90"/>
      <c r="U2333" s="3"/>
      <c r="V2333" s="90"/>
      <c r="W2333" s="3"/>
      <c r="X2333" s="90"/>
      <c r="Y2333" s="3"/>
      <c r="Z2333" s="93"/>
    </row>
    <row r="2334" spans="1:26" ht="21" customHeight="1">
      <c r="A2334" s="96" t="s">
        <v>25</v>
      </c>
      <c r="B2334" s="98" t="str">
        <f>IF(VLOOKUP($A2330,入力マスター!$A$2:$N$65027,4,FALSE)="","",VLOOKUP($A2330,入力マスター!$A$2:$N$65027,4,FALSE))</f>
        <v/>
      </c>
      <c r="C2334" s="99"/>
      <c r="D2334" s="99"/>
      <c r="E2334" s="99"/>
      <c r="F2334" s="100"/>
      <c r="G2334" s="49" t="s">
        <v>26</v>
      </c>
      <c r="H2334" s="91"/>
      <c r="I2334" s="3"/>
      <c r="J2334" s="91"/>
      <c r="K2334" s="3"/>
      <c r="L2334" s="91"/>
      <c r="M2334" s="3"/>
      <c r="N2334" s="91"/>
      <c r="O2334" s="3"/>
      <c r="P2334" s="91"/>
      <c r="Q2334" s="3"/>
      <c r="R2334" s="91"/>
      <c r="S2334" s="3"/>
      <c r="T2334" s="91"/>
      <c r="U2334" s="3"/>
      <c r="V2334" s="91"/>
      <c r="W2334" s="3"/>
      <c r="X2334" s="91"/>
      <c r="Y2334" s="3"/>
      <c r="Z2334" s="94"/>
    </row>
    <row r="2335" spans="1:26" ht="21" customHeight="1" thickBot="1">
      <c r="A2335" s="97"/>
      <c r="B2335" s="101"/>
      <c r="C2335" s="102"/>
      <c r="D2335" s="102"/>
      <c r="E2335" s="102"/>
      <c r="F2335" s="103"/>
      <c r="G2335" s="44"/>
      <c r="H2335" s="92"/>
      <c r="I2335" s="3"/>
      <c r="J2335" s="92"/>
      <c r="K2335" s="3"/>
      <c r="L2335" s="92"/>
      <c r="M2335" s="3"/>
      <c r="N2335" s="92"/>
      <c r="O2335" s="3"/>
      <c r="P2335" s="92"/>
      <c r="Q2335" s="3"/>
      <c r="R2335" s="92"/>
      <c r="S2335" s="3"/>
      <c r="T2335" s="92"/>
      <c r="U2335" s="3"/>
      <c r="V2335" s="92"/>
      <c r="W2335" s="3"/>
      <c r="X2335" s="92"/>
      <c r="Y2335" s="3"/>
      <c r="Z2335" s="95"/>
    </row>
    <row r="2336" spans="1:26" ht="21" customHeight="1">
      <c r="A2336" s="106">
        <f t="shared" si="1294"/>
        <v>390</v>
      </c>
      <c r="B2336" s="108" t="s">
        <v>18</v>
      </c>
      <c r="C2336" s="108"/>
      <c r="D2336" s="109"/>
      <c r="E2336" s="9" t="s">
        <v>19</v>
      </c>
      <c r="F2336" s="8" t="s">
        <v>20</v>
      </c>
      <c r="G2336" s="45" t="s">
        <v>21</v>
      </c>
      <c r="H2336" s="54" t="s">
        <v>22</v>
      </c>
      <c r="I2336" s="3" t="str">
        <f t="shared" ref="I2336:I2399" si="1322">IF(H2337="-","",H2337)</f>
        <v/>
      </c>
      <c r="J2336" s="54" t="s">
        <v>22</v>
      </c>
      <c r="K2336" s="3" t="str">
        <f t="shared" ref="K2336:K2399" si="1323">IF(J2337="-","",J2337)</f>
        <v/>
      </c>
      <c r="L2336" s="54" t="s">
        <v>22</v>
      </c>
      <c r="M2336" s="3" t="str">
        <f t="shared" ref="M2336:M2399" si="1324">IF(L2337="-","",L2337)</f>
        <v/>
      </c>
      <c r="N2336" s="54" t="s">
        <v>22</v>
      </c>
      <c r="O2336" s="3" t="str">
        <f t="shared" ref="O2336:O2399" si="1325">IF(N2337="-","",N2337)</f>
        <v/>
      </c>
      <c r="P2336" s="54" t="s">
        <v>22</v>
      </c>
      <c r="Q2336" s="3" t="str">
        <f t="shared" ref="Q2336:Q2399" si="1326">IF(P2337="-","",P2337)</f>
        <v/>
      </c>
      <c r="R2336" s="54" t="s">
        <v>22</v>
      </c>
      <c r="S2336" s="3" t="str">
        <f t="shared" ref="S2336:S2399" si="1327">IF(R2337="-","",R2337)</f>
        <v/>
      </c>
      <c r="T2336" s="54" t="s">
        <v>22</v>
      </c>
      <c r="U2336" s="3" t="str">
        <f t="shared" ref="U2336:U2399" si="1328">IF(T2337="-","",T2337)</f>
        <v/>
      </c>
      <c r="V2336" s="54" t="s">
        <v>22</v>
      </c>
      <c r="W2336" s="3" t="str">
        <f t="shared" ref="W2336:W2399" si="1329">IF(V2337="-","",V2337)</f>
        <v/>
      </c>
      <c r="X2336" s="54" t="s">
        <v>22</v>
      </c>
      <c r="Y2336" s="3" t="str">
        <f t="shared" ref="Y2336:Y2399" si="1330">IF(X2337="-","",X2337)</f>
        <v/>
      </c>
      <c r="Z2336" s="55" t="s">
        <v>22</v>
      </c>
    </row>
    <row r="2337" spans="1:26" ht="21" customHeight="1">
      <c r="A2337" s="107"/>
      <c r="B2337" s="110" t="str">
        <f>IF(VLOOKUP($A2336,入力マスター!$A$2:$N$65027,2,FALSE)="","",VLOOKUP($A2336,入力マスター!$A$2:$N$65027,2,FALSE))</f>
        <v/>
      </c>
      <c r="C2337" s="110"/>
      <c r="D2337" s="111"/>
      <c r="E2337" s="10"/>
      <c r="F2337" s="7"/>
      <c r="G2337" s="47"/>
      <c r="H2337" s="46" t="s">
        <v>23</v>
      </c>
      <c r="I2337" s="3"/>
      <c r="J2337" s="46" t="s">
        <v>23</v>
      </c>
      <c r="K2337" s="3"/>
      <c r="L2337" s="46" t="s">
        <v>23</v>
      </c>
      <c r="M2337" s="3"/>
      <c r="N2337" s="46" t="s">
        <v>23</v>
      </c>
      <c r="O2337" s="3"/>
      <c r="P2337" s="46" t="s">
        <v>23</v>
      </c>
      <c r="Q2337" s="3"/>
      <c r="R2337" s="46" t="s">
        <v>23</v>
      </c>
      <c r="S2337" s="3"/>
      <c r="T2337" s="46" t="s">
        <v>23</v>
      </c>
      <c r="U2337" s="3"/>
      <c r="V2337" s="46" t="s">
        <v>23</v>
      </c>
      <c r="W2337" s="3"/>
      <c r="X2337" s="46" t="s">
        <v>23</v>
      </c>
      <c r="Y2337" s="3"/>
      <c r="Z2337" s="50" t="s">
        <v>23</v>
      </c>
    </row>
    <row r="2338" spans="1:26" ht="21" customHeight="1">
      <c r="A2338" s="104" t="s">
        <v>24</v>
      </c>
      <c r="B2338" s="114" t="str">
        <f>IF(VLOOKUP($A2336,入力マスター!$A$2:$N$65027,5,FALSE)="","",VLOOKUP($A2336,入力マスター!$A$2:$N$65027,5,FALSE))</f>
        <v/>
      </c>
      <c r="C2338" s="115"/>
      <c r="D2338" s="116"/>
      <c r="E2338" s="21" t="s">
        <v>2</v>
      </c>
      <c r="F2338" s="22"/>
      <c r="G2338" s="48"/>
      <c r="H2338" s="51" t="s">
        <v>21</v>
      </c>
      <c r="I2338" s="3"/>
      <c r="J2338" s="51" t="s">
        <v>21</v>
      </c>
      <c r="K2338" s="3"/>
      <c r="L2338" s="51" t="s">
        <v>21</v>
      </c>
      <c r="M2338" s="3"/>
      <c r="N2338" s="51" t="s">
        <v>21</v>
      </c>
      <c r="O2338" s="3"/>
      <c r="P2338" s="51" t="s">
        <v>21</v>
      </c>
      <c r="Q2338" s="3"/>
      <c r="R2338" s="51" t="s">
        <v>21</v>
      </c>
      <c r="S2338" s="3"/>
      <c r="T2338" s="51" t="s">
        <v>21</v>
      </c>
      <c r="U2338" s="3"/>
      <c r="V2338" s="51" t="s">
        <v>21</v>
      </c>
      <c r="W2338" s="3"/>
      <c r="X2338" s="51" t="s">
        <v>21</v>
      </c>
      <c r="Y2338" s="3"/>
      <c r="Z2338" s="52" t="s">
        <v>21</v>
      </c>
    </row>
    <row r="2339" spans="1:26" ht="21" customHeight="1">
      <c r="A2339" s="105"/>
      <c r="B2339" s="117"/>
      <c r="C2339" s="118"/>
      <c r="D2339" s="119"/>
      <c r="E2339" s="112" t="str">
        <f>IF(VLOOKUP($A2336,入力マスター!$A$2:$N$65027,3,FALSE)="","",VLOOKUP($A2336,入力マスター!$A$2:$N$65027,3,FALSE))</f>
        <v/>
      </c>
      <c r="F2339" s="113"/>
      <c r="G2339" s="2"/>
      <c r="H2339" s="90"/>
      <c r="I2339" s="3"/>
      <c r="J2339" s="90"/>
      <c r="K2339" s="3"/>
      <c r="L2339" s="90"/>
      <c r="M2339" s="3"/>
      <c r="N2339" s="90"/>
      <c r="O2339" s="3"/>
      <c r="P2339" s="90"/>
      <c r="Q2339" s="3"/>
      <c r="R2339" s="90"/>
      <c r="S2339" s="3"/>
      <c r="T2339" s="90"/>
      <c r="U2339" s="3"/>
      <c r="V2339" s="90"/>
      <c r="W2339" s="3"/>
      <c r="X2339" s="90"/>
      <c r="Y2339" s="3"/>
      <c r="Z2339" s="93"/>
    </row>
    <row r="2340" spans="1:26" ht="21" customHeight="1">
      <c r="A2340" s="96" t="s">
        <v>25</v>
      </c>
      <c r="B2340" s="98" t="str">
        <f>IF(VLOOKUP($A2336,入力マスター!$A$2:$N$65027,4,FALSE)="","",VLOOKUP($A2336,入力マスター!$A$2:$N$65027,4,FALSE))</f>
        <v/>
      </c>
      <c r="C2340" s="99"/>
      <c r="D2340" s="99"/>
      <c r="E2340" s="99"/>
      <c r="F2340" s="100"/>
      <c r="G2340" s="49" t="s">
        <v>26</v>
      </c>
      <c r="H2340" s="91"/>
      <c r="I2340" s="3"/>
      <c r="J2340" s="91"/>
      <c r="K2340" s="3"/>
      <c r="L2340" s="91"/>
      <c r="M2340" s="3"/>
      <c r="N2340" s="91"/>
      <c r="O2340" s="3"/>
      <c r="P2340" s="91"/>
      <c r="Q2340" s="3"/>
      <c r="R2340" s="91"/>
      <c r="S2340" s="3"/>
      <c r="T2340" s="91"/>
      <c r="U2340" s="3"/>
      <c r="V2340" s="91"/>
      <c r="W2340" s="3"/>
      <c r="X2340" s="91"/>
      <c r="Y2340" s="3"/>
      <c r="Z2340" s="94"/>
    </row>
    <row r="2341" spans="1:26" ht="21" customHeight="1" thickBot="1">
      <c r="A2341" s="97"/>
      <c r="B2341" s="101"/>
      <c r="C2341" s="102"/>
      <c r="D2341" s="102"/>
      <c r="E2341" s="102"/>
      <c r="F2341" s="103"/>
      <c r="G2341" s="44"/>
      <c r="H2341" s="92"/>
      <c r="I2341" s="3"/>
      <c r="J2341" s="92"/>
      <c r="K2341" s="3"/>
      <c r="L2341" s="92"/>
      <c r="M2341" s="3"/>
      <c r="N2341" s="92"/>
      <c r="O2341" s="3"/>
      <c r="P2341" s="92"/>
      <c r="Q2341" s="3"/>
      <c r="R2341" s="92"/>
      <c r="S2341" s="3"/>
      <c r="T2341" s="92"/>
      <c r="U2341" s="3"/>
      <c r="V2341" s="92"/>
      <c r="W2341" s="3"/>
      <c r="X2341" s="92"/>
      <c r="Y2341" s="3"/>
      <c r="Z2341" s="95"/>
    </row>
    <row r="2342" spans="1:26" ht="21" customHeight="1">
      <c r="A2342" s="106">
        <f t="shared" si="1294"/>
        <v>391</v>
      </c>
      <c r="B2342" s="108" t="s">
        <v>18</v>
      </c>
      <c r="C2342" s="108"/>
      <c r="D2342" s="109"/>
      <c r="E2342" s="9" t="s">
        <v>19</v>
      </c>
      <c r="F2342" s="8" t="s">
        <v>20</v>
      </c>
      <c r="G2342" s="45" t="s">
        <v>21</v>
      </c>
      <c r="H2342" s="54" t="s">
        <v>22</v>
      </c>
      <c r="I2342" s="3" t="str">
        <f t="shared" ref="I2342:I2405" si="1331">IF(H2343="-","",H2343)</f>
        <v/>
      </c>
      <c r="J2342" s="54" t="s">
        <v>22</v>
      </c>
      <c r="K2342" s="3" t="str">
        <f t="shared" ref="K2342:K2405" si="1332">IF(J2343="-","",J2343)</f>
        <v/>
      </c>
      <c r="L2342" s="54" t="s">
        <v>22</v>
      </c>
      <c r="M2342" s="3" t="str">
        <f t="shared" ref="M2342:M2405" si="1333">IF(L2343="-","",L2343)</f>
        <v/>
      </c>
      <c r="N2342" s="54" t="s">
        <v>22</v>
      </c>
      <c r="O2342" s="3" t="str">
        <f t="shared" ref="O2342:O2405" si="1334">IF(N2343="-","",N2343)</f>
        <v/>
      </c>
      <c r="P2342" s="54" t="s">
        <v>22</v>
      </c>
      <c r="Q2342" s="3" t="str">
        <f t="shared" ref="Q2342:Q2405" si="1335">IF(P2343="-","",P2343)</f>
        <v/>
      </c>
      <c r="R2342" s="54" t="s">
        <v>22</v>
      </c>
      <c r="S2342" s="3" t="str">
        <f t="shared" ref="S2342:S2405" si="1336">IF(R2343="-","",R2343)</f>
        <v/>
      </c>
      <c r="T2342" s="54" t="s">
        <v>22</v>
      </c>
      <c r="U2342" s="3" t="str">
        <f t="shared" ref="U2342:U2405" si="1337">IF(T2343="-","",T2343)</f>
        <v/>
      </c>
      <c r="V2342" s="54" t="s">
        <v>22</v>
      </c>
      <c r="W2342" s="3" t="str">
        <f t="shared" ref="W2342:W2405" si="1338">IF(V2343="-","",V2343)</f>
        <v/>
      </c>
      <c r="X2342" s="54" t="s">
        <v>22</v>
      </c>
      <c r="Y2342" s="3" t="str">
        <f t="shared" ref="Y2342:Y2405" si="1339">IF(X2343="-","",X2343)</f>
        <v/>
      </c>
      <c r="Z2342" s="55" t="s">
        <v>22</v>
      </c>
    </row>
    <row r="2343" spans="1:26" ht="21" customHeight="1">
      <c r="A2343" s="107"/>
      <c r="B2343" s="110" t="str">
        <f>IF(VLOOKUP($A2342,入力マスター!$A$2:$N$65027,2,FALSE)="","",VLOOKUP($A2342,入力マスター!$A$2:$N$65027,2,FALSE))</f>
        <v/>
      </c>
      <c r="C2343" s="110"/>
      <c r="D2343" s="111"/>
      <c r="E2343" s="10"/>
      <c r="F2343" s="7"/>
      <c r="G2343" s="47"/>
      <c r="H2343" s="46" t="s">
        <v>23</v>
      </c>
      <c r="I2343" s="3"/>
      <c r="J2343" s="46" t="s">
        <v>23</v>
      </c>
      <c r="K2343" s="3"/>
      <c r="L2343" s="46" t="s">
        <v>23</v>
      </c>
      <c r="M2343" s="3"/>
      <c r="N2343" s="46" t="s">
        <v>23</v>
      </c>
      <c r="O2343" s="3"/>
      <c r="P2343" s="46" t="s">
        <v>23</v>
      </c>
      <c r="Q2343" s="3"/>
      <c r="R2343" s="46" t="s">
        <v>23</v>
      </c>
      <c r="S2343" s="3"/>
      <c r="T2343" s="46" t="s">
        <v>23</v>
      </c>
      <c r="U2343" s="3"/>
      <c r="V2343" s="46" t="s">
        <v>23</v>
      </c>
      <c r="W2343" s="3"/>
      <c r="X2343" s="46" t="s">
        <v>23</v>
      </c>
      <c r="Y2343" s="3"/>
      <c r="Z2343" s="50" t="s">
        <v>23</v>
      </c>
    </row>
    <row r="2344" spans="1:26" ht="21" customHeight="1">
      <c r="A2344" s="104" t="s">
        <v>24</v>
      </c>
      <c r="B2344" s="114" t="str">
        <f>IF(VLOOKUP($A2342,入力マスター!$A$2:$N$65027,5,FALSE)="","",VLOOKUP($A2342,入力マスター!$A$2:$N$65027,5,FALSE))</f>
        <v/>
      </c>
      <c r="C2344" s="115"/>
      <c r="D2344" s="116"/>
      <c r="E2344" s="21" t="s">
        <v>2</v>
      </c>
      <c r="F2344" s="22"/>
      <c r="G2344" s="48"/>
      <c r="H2344" s="51" t="s">
        <v>21</v>
      </c>
      <c r="I2344" s="3"/>
      <c r="J2344" s="51" t="s">
        <v>21</v>
      </c>
      <c r="K2344" s="3"/>
      <c r="L2344" s="51" t="s">
        <v>21</v>
      </c>
      <c r="M2344" s="3"/>
      <c r="N2344" s="51" t="s">
        <v>21</v>
      </c>
      <c r="O2344" s="3"/>
      <c r="P2344" s="51" t="s">
        <v>21</v>
      </c>
      <c r="Q2344" s="3"/>
      <c r="R2344" s="51" t="s">
        <v>21</v>
      </c>
      <c r="S2344" s="3"/>
      <c r="T2344" s="51" t="s">
        <v>21</v>
      </c>
      <c r="U2344" s="3"/>
      <c r="V2344" s="51" t="s">
        <v>21</v>
      </c>
      <c r="W2344" s="3"/>
      <c r="X2344" s="51" t="s">
        <v>21</v>
      </c>
      <c r="Y2344" s="3"/>
      <c r="Z2344" s="52" t="s">
        <v>21</v>
      </c>
    </row>
    <row r="2345" spans="1:26" ht="21" customHeight="1">
      <c r="A2345" s="105"/>
      <c r="B2345" s="117"/>
      <c r="C2345" s="118"/>
      <c r="D2345" s="119"/>
      <c r="E2345" s="112" t="str">
        <f>IF(VLOOKUP($A2342,入力マスター!$A$2:$N$65027,3,FALSE)="","",VLOOKUP($A2342,入力マスター!$A$2:$N$65027,3,FALSE))</f>
        <v/>
      </c>
      <c r="F2345" s="113"/>
      <c r="G2345" s="2"/>
      <c r="H2345" s="90"/>
      <c r="I2345" s="3"/>
      <c r="J2345" s="90"/>
      <c r="K2345" s="3"/>
      <c r="L2345" s="90"/>
      <c r="M2345" s="3"/>
      <c r="N2345" s="90"/>
      <c r="O2345" s="3"/>
      <c r="P2345" s="90"/>
      <c r="Q2345" s="3"/>
      <c r="R2345" s="90"/>
      <c r="S2345" s="3"/>
      <c r="T2345" s="90"/>
      <c r="U2345" s="3"/>
      <c r="V2345" s="90"/>
      <c r="W2345" s="3"/>
      <c r="X2345" s="90"/>
      <c r="Y2345" s="3"/>
      <c r="Z2345" s="93"/>
    </row>
    <row r="2346" spans="1:26" ht="21" customHeight="1">
      <c r="A2346" s="96" t="s">
        <v>25</v>
      </c>
      <c r="B2346" s="98" t="str">
        <f>IF(VLOOKUP($A2342,入力マスター!$A$2:$N$65027,4,FALSE)="","",VLOOKUP($A2342,入力マスター!$A$2:$N$65027,4,FALSE))</f>
        <v/>
      </c>
      <c r="C2346" s="99"/>
      <c r="D2346" s="99"/>
      <c r="E2346" s="99"/>
      <c r="F2346" s="100"/>
      <c r="G2346" s="49" t="s">
        <v>26</v>
      </c>
      <c r="H2346" s="91"/>
      <c r="I2346" s="3"/>
      <c r="J2346" s="91"/>
      <c r="K2346" s="3"/>
      <c r="L2346" s="91"/>
      <c r="M2346" s="3"/>
      <c r="N2346" s="91"/>
      <c r="O2346" s="3"/>
      <c r="P2346" s="91"/>
      <c r="Q2346" s="3"/>
      <c r="R2346" s="91"/>
      <c r="S2346" s="3"/>
      <c r="T2346" s="91"/>
      <c r="U2346" s="3"/>
      <c r="V2346" s="91"/>
      <c r="W2346" s="3"/>
      <c r="X2346" s="91"/>
      <c r="Y2346" s="3"/>
      <c r="Z2346" s="94"/>
    </row>
    <row r="2347" spans="1:26" ht="21" customHeight="1" thickBot="1">
      <c r="A2347" s="97"/>
      <c r="B2347" s="101"/>
      <c r="C2347" s="102"/>
      <c r="D2347" s="102"/>
      <c r="E2347" s="102"/>
      <c r="F2347" s="103"/>
      <c r="G2347" s="44"/>
      <c r="H2347" s="92"/>
      <c r="I2347" s="3"/>
      <c r="J2347" s="92"/>
      <c r="K2347" s="3"/>
      <c r="L2347" s="92"/>
      <c r="M2347" s="3"/>
      <c r="N2347" s="92"/>
      <c r="O2347" s="3"/>
      <c r="P2347" s="92"/>
      <c r="Q2347" s="3"/>
      <c r="R2347" s="92"/>
      <c r="S2347" s="3"/>
      <c r="T2347" s="92"/>
      <c r="U2347" s="3"/>
      <c r="V2347" s="92"/>
      <c r="W2347" s="3"/>
      <c r="X2347" s="92"/>
      <c r="Y2347" s="3"/>
      <c r="Z2347" s="95"/>
    </row>
    <row r="2348" spans="1:26" ht="21" customHeight="1">
      <c r="A2348" s="106">
        <f t="shared" si="1294"/>
        <v>392</v>
      </c>
      <c r="B2348" s="108" t="s">
        <v>18</v>
      </c>
      <c r="C2348" s="108"/>
      <c r="D2348" s="109"/>
      <c r="E2348" s="9" t="s">
        <v>19</v>
      </c>
      <c r="F2348" s="8" t="s">
        <v>20</v>
      </c>
      <c r="G2348" s="45" t="s">
        <v>21</v>
      </c>
      <c r="H2348" s="54" t="s">
        <v>22</v>
      </c>
      <c r="I2348" s="3" t="str">
        <f t="shared" ref="I2348:I2411" si="1340">IF(H2349="-","",H2349)</f>
        <v/>
      </c>
      <c r="J2348" s="54" t="s">
        <v>22</v>
      </c>
      <c r="K2348" s="3" t="str">
        <f t="shared" ref="K2348:K2411" si="1341">IF(J2349="-","",J2349)</f>
        <v/>
      </c>
      <c r="L2348" s="54" t="s">
        <v>22</v>
      </c>
      <c r="M2348" s="3" t="str">
        <f t="shared" ref="M2348:M2411" si="1342">IF(L2349="-","",L2349)</f>
        <v/>
      </c>
      <c r="N2348" s="54" t="s">
        <v>22</v>
      </c>
      <c r="O2348" s="3" t="str">
        <f t="shared" ref="O2348:O2411" si="1343">IF(N2349="-","",N2349)</f>
        <v/>
      </c>
      <c r="P2348" s="54" t="s">
        <v>22</v>
      </c>
      <c r="Q2348" s="3" t="str">
        <f t="shared" ref="Q2348:Q2411" si="1344">IF(P2349="-","",P2349)</f>
        <v/>
      </c>
      <c r="R2348" s="54" t="s">
        <v>22</v>
      </c>
      <c r="S2348" s="3" t="str">
        <f t="shared" ref="S2348:S2411" si="1345">IF(R2349="-","",R2349)</f>
        <v/>
      </c>
      <c r="T2348" s="54" t="s">
        <v>22</v>
      </c>
      <c r="U2348" s="3" t="str">
        <f t="shared" ref="U2348:U2411" si="1346">IF(T2349="-","",T2349)</f>
        <v/>
      </c>
      <c r="V2348" s="54" t="s">
        <v>22</v>
      </c>
      <c r="W2348" s="3" t="str">
        <f t="shared" ref="W2348:W2411" si="1347">IF(V2349="-","",V2349)</f>
        <v/>
      </c>
      <c r="X2348" s="54" t="s">
        <v>22</v>
      </c>
      <c r="Y2348" s="3" t="str">
        <f t="shared" ref="Y2348:Y2411" si="1348">IF(X2349="-","",X2349)</f>
        <v/>
      </c>
      <c r="Z2348" s="55" t="s">
        <v>22</v>
      </c>
    </row>
    <row r="2349" spans="1:26" ht="21" customHeight="1">
      <c r="A2349" s="107"/>
      <c r="B2349" s="110" t="str">
        <f>IF(VLOOKUP($A2348,入力マスター!$A$2:$N$65027,2,FALSE)="","",VLOOKUP($A2348,入力マスター!$A$2:$N$65027,2,FALSE))</f>
        <v/>
      </c>
      <c r="C2349" s="110"/>
      <c r="D2349" s="111"/>
      <c r="E2349" s="10"/>
      <c r="F2349" s="7"/>
      <c r="G2349" s="47"/>
      <c r="H2349" s="46" t="s">
        <v>23</v>
      </c>
      <c r="I2349" s="3"/>
      <c r="J2349" s="46" t="s">
        <v>23</v>
      </c>
      <c r="K2349" s="3"/>
      <c r="L2349" s="46" t="s">
        <v>23</v>
      </c>
      <c r="M2349" s="3"/>
      <c r="N2349" s="46" t="s">
        <v>23</v>
      </c>
      <c r="O2349" s="3"/>
      <c r="P2349" s="46" t="s">
        <v>23</v>
      </c>
      <c r="Q2349" s="3"/>
      <c r="R2349" s="46" t="s">
        <v>23</v>
      </c>
      <c r="S2349" s="3"/>
      <c r="T2349" s="46" t="s">
        <v>23</v>
      </c>
      <c r="U2349" s="3"/>
      <c r="V2349" s="46" t="s">
        <v>23</v>
      </c>
      <c r="W2349" s="3"/>
      <c r="X2349" s="46" t="s">
        <v>23</v>
      </c>
      <c r="Y2349" s="3"/>
      <c r="Z2349" s="50" t="s">
        <v>23</v>
      </c>
    </row>
    <row r="2350" spans="1:26" ht="21" customHeight="1">
      <c r="A2350" s="104" t="s">
        <v>24</v>
      </c>
      <c r="B2350" s="114" t="str">
        <f>IF(VLOOKUP($A2348,入力マスター!$A$2:$N$65027,5,FALSE)="","",VLOOKUP($A2348,入力マスター!$A$2:$N$65027,5,FALSE))</f>
        <v/>
      </c>
      <c r="C2350" s="115"/>
      <c r="D2350" s="116"/>
      <c r="E2350" s="21" t="s">
        <v>2</v>
      </c>
      <c r="F2350" s="22"/>
      <c r="G2350" s="48"/>
      <c r="H2350" s="51" t="s">
        <v>21</v>
      </c>
      <c r="I2350" s="3"/>
      <c r="J2350" s="51" t="s">
        <v>21</v>
      </c>
      <c r="K2350" s="3"/>
      <c r="L2350" s="51" t="s">
        <v>21</v>
      </c>
      <c r="M2350" s="3"/>
      <c r="N2350" s="51" t="s">
        <v>21</v>
      </c>
      <c r="O2350" s="3"/>
      <c r="P2350" s="51" t="s">
        <v>21</v>
      </c>
      <c r="Q2350" s="3"/>
      <c r="R2350" s="51" t="s">
        <v>21</v>
      </c>
      <c r="S2350" s="3"/>
      <c r="T2350" s="51" t="s">
        <v>21</v>
      </c>
      <c r="U2350" s="3"/>
      <c r="V2350" s="51" t="s">
        <v>21</v>
      </c>
      <c r="W2350" s="3"/>
      <c r="X2350" s="51" t="s">
        <v>21</v>
      </c>
      <c r="Y2350" s="3"/>
      <c r="Z2350" s="52" t="s">
        <v>21</v>
      </c>
    </row>
    <row r="2351" spans="1:26" ht="21" customHeight="1">
      <c r="A2351" s="105"/>
      <c r="B2351" s="117"/>
      <c r="C2351" s="118"/>
      <c r="D2351" s="119"/>
      <c r="E2351" s="112" t="str">
        <f>IF(VLOOKUP($A2348,入力マスター!$A$2:$N$65027,3,FALSE)="","",VLOOKUP($A2348,入力マスター!$A$2:$N$65027,3,FALSE))</f>
        <v/>
      </c>
      <c r="F2351" s="113"/>
      <c r="G2351" s="2"/>
      <c r="H2351" s="90"/>
      <c r="I2351" s="3"/>
      <c r="J2351" s="90"/>
      <c r="K2351" s="3"/>
      <c r="L2351" s="90"/>
      <c r="M2351" s="3"/>
      <c r="N2351" s="90"/>
      <c r="O2351" s="3"/>
      <c r="P2351" s="90"/>
      <c r="Q2351" s="3"/>
      <c r="R2351" s="90"/>
      <c r="S2351" s="3"/>
      <c r="T2351" s="90"/>
      <c r="U2351" s="3"/>
      <c r="V2351" s="90"/>
      <c r="W2351" s="3"/>
      <c r="X2351" s="90"/>
      <c r="Y2351" s="3"/>
      <c r="Z2351" s="93"/>
    </row>
    <row r="2352" spans="1:26" ht="21" customHeight="1">
      <c r="A2352" s="96" t="s">
        <v>25</v>
      </c>
      <c r="B2352" s="98" t="str">
        <f>IF(VLOOKUP($A2348,入力マスター!$A$2:$N$65027,4,FALSE)="","",VLOOKUP($A2348,入力マスター!$A$2:$N$65027,4,FALSE))</f>
        <v/>
      </c>
      <c r="C2352" s="99"/>
      <c r="D2352" s="99"/>
      <c r="E2352" s="99"/>
      <c r="F2352" s="100"/>
      <c r="G2352" s="49" t="s">
        <v>26</v>
      </c>
      <c r="H2352" s="91"/>
      <c r="I2352" s="3"/>
      <c r="J2352" s="91"/>
      <c r="K2352" s="3"/>
      <c r="L2352" s="91"/>
      <c r="M2352" s="3"/>
      <c r="N2352" s="91"/>
      <c r="O2352" s="3"/>
      <c r="P2352" s="91"/>
      <c r="Q2352" s="3"/>
      <c r="R2352" s="91"/>
      <c r="S2352" s="3"/>
      <c r="T2352" s="91"/>
      <c r="U2352" s="3"/>
      <c r="V2352" s="91"/>
      <c r="W2352" s="3"/>
      <c r="X2352" s="91"/>
      <c r="Y2352" s="3"/>
      <c r="Z2352" s="94"/>
    </row>
    <row r="2353" spans="1:26" ht="21" customHeight="1" thickBot="1">
      <c r="A2353" s="97"/>
      <c r="B2353" s="101"/>
      <c r="C2353" s="102"/>
      <c r="D2353" s="102"/>
      <c r="E2353" s="102"/>
      <c r="F2353" s="103"/>
      <c r="G2353" s="44"/>
      <c r="H2353" s="92"/>
      <c r="I2353" s="3"/>
      <c r="J2353" s="92"/>
      <c r="K2353" s="3"/>
      <c r="L2353" s="92"/>
      <c r="M2353" s="3"/>
      <c r="N2353" s="92"/>
      <c r="O2353" s="3"/>
      <c r="P2353" s="92"/>
      <c r="Q2353" s="3"/>
      <c r="R2353" s="92"/>
      <c r="S2353" s="3"/>
      <c r="T2353" s="92"/>
      <c r="U2353" s="3"/>
      <c r="V2353" s="92"/>
      <c r="W2353" s="3"/>
      <c r="X2353" s="92"/>
      <c r="Y2353" s="3"/>
      <c r="Z2353" s="95"/>
    </row>
    <row r="2354" spans="1:26" ht="21" customHeight="1">
      <c r="A2354" s="106">
        <f t="shared" si="1294"/>
        <v>393</v>
      </c>
      <c r="B2354" s="108" t="s">
        <v>18</v>
      </c>
      <c r="C2354" s="108"/>
      <c r="D2354" s="109"/>
      <c r="E2354" s="9" t="s">
        <v>19</v>
      </c>
      <c r="F2354" s="8" t="s">
        <v>20</v>
      </c>
      <c r="G2354" s="45" t="s">
        <v>21</v>
      </c>
      <c r="H2354" s="54" t="s">
        <v>22</v>
      </c>
      <c r="I2354" s="3" t="str">
        <f t="shared" ref="I2354:I2417" si="1349">IF(H2355="-","",H2355)</f>
        <v/>
      </c>
      <c r="J2354" s="54" t="s">
        <v>22</v>
      </c>
      <c r="K2354" s="3" t="str">
        <f t="shared" ref="K2354:K2417" si="1350">IF(J2355="-","",J2355)</f>
        <v/>
      </c>
      <c r="L2354" s="54" t="s">
        <v>22</v>
      </c>
      <c r="M2354" s="3" t="str">
        <f t="shared" ref="M2354:M2417" si="1351">IF(L2355="-","",L2355)</f>
        <v/>
      </c>
      <c r="N2354" s="54" t="s">
        <v>22</v>
      </c>
      <c r="O2354" s="3" t="str">
        <f t="shared" ref="O2354:O2417" si="1352">IF(N2355="-","",N2355)</f>
        <v/>
      </c>
      <c r="P2354" s="54" t="s">
        <v>22</v>
      </c>
      <c r="Q2354" s="3" t="str">
        <f t="shared" ref="Q2354:Q2417" si="1353">IF(P2355="-","",P2355)</f>
        <v/>
      </c>
      <c r="R2354" s="54" t="s">
        <v>22</v>
      </c>
      <c r="S2354" s="3" t="str">
        <f t="shared" ref="S2354:S2417" si="1354">IF(R2355="-","",R2355)</f>
        <v/>
      </c>
      <c r="T2354" s="54" t="s">
        <v>22</v>
      </c>
      <c r="U2354" s="3" t="str">
        <f t="shared" ref="U2354:U2417" si="1355">IF(T2355="-","",T2355)</f>
        <v/>
      </c>
      <c r="V2354" s="54" t="s">
        <v>22</v>
      </c>
      <c r="W2354" s="3" t="str">
        <f t="shared" ref="W2354:W2417" si="1356">IF(V2355="-","",V2355)</f>
        <v/>
      </c>
      <c r="X2354" s="54" t="s">
        <v>22</v>
      </c>
      <c r="Y2354" s="3" t="str">
        <f t="shared" ref="Y2354:Y2417" si="1357">IF(X2355="-","",X2355)</f>
        <v/>
      </c>
      <c r="Z2354" s="55" t="s">
        <v>22</v>
      </c>
    </row>
    <row r="2355" spans="1:26" ht="21" customHeight="1">
      <c r="A2355" s="107"/>
      <c r="B2355" s="110" t="str">
        <f>IF(VLOOKUP($A2354,入力マスター!$A$2:$N$65027,2,FALSE)="","",VLOOKUP($A2354,入力マスター!$A$2:$N$65027,2,FALSE))</f>
        <v/>
      </c>
      <c r="C2355" s="110"/>
      <c r="D2355" s="111"/>
      <c r="E2355" s="10"/>
      <c r="F2355" s="7"/>
      <c r="G2355" s="47"/>
      <c r="H2355" s="46" t="s">
        <v>23</v>
      </c>
      <c r="I2355" s="3"/>
      <c r="J2355" s="46" t="s">
        <v>23</v>
      </c>
      <c r="K2355" s="3"/>
      <c r="L2355" s="46" t="s">
        <v>23</v>
      </c>
      <c r="M2355" s="3"/>
      <c r="N2355" s="46" t="s">
        <v>23</v>
      </c>
      <c r="O2355" s="3"/>
      <c r="P2355" s="46" t="s">
        <v>23</v>
      </c>
      <c r="Q2355" s="3"/>
      <c r="R2355" s="46" t="s">
        <v>23</v>
      </c>
      <c r="S2355" s="3"/>
      <c r="T2355" s="46" t="s">
        <v>23</v>
      </c>
      <c r="U2355" s="3"/>
      <c r="V2355" s="46" t="s">
        <v>23</v>
      </c>
      <c r="W2355" s="3"/>
      <c r="X2355" s="46" t="s">
        <v>23</v>
      </c>
      <c r="Y2355" s="3"/>
      <c r="Z2355" s="50" t="s">
        <v>23</v>
      </c>
    </row>
    <row r="2356" spans="1:26" ht="21" customHeight="1">
      <c r="A2356" s="104" t="s">
        <v>24</v>
      </c>
      <c r="B2356" s="114" t="str">
        <f>IF(VLOOKUP($A2354,入力マスター!$A$2:$N$65027,5,FALSE)="","",VLOOKUP($A2354,入力マスター!$A$2:$N$65027,5,FALSE))</f>
        <v/>
      </c>
      <c r="C2356" s="115"/>
      <c r="D2356" s="116"/>
      <c r="E2356" s="21" t="s">
        <v>2</v>
      </c>
      <c r="F2356" s="22"/>
      <c r="G2356" s="48"/>
      <c r="H2356" s="51" t="s">
        <v>21</v>
      </c>
      <c r="I2356" s="3"/>
      <c r="J2356" s="51" t="s">
        <v>21</v>
      </c>
      <c r="K2356" s="3"/>
      <c r="L2356" s="51" t="s">
        <v>21</v>
      </c>
      <c r="M2356" s="3"/>
      <c r="N2356" s="51" t="s">
        <v>21</v>
      </c>
      <c r="O2356" s="3"/>
      <c r="P2356" s="51" t="s">
        <v>21</v>
      </c>
      <c r="Q2356" s="3"/>
      <c r="R2356" s="51" t="s">
        <v>21</v>
      </c>
      <c r="S2356" s="3"/>
      <c r="T2356" s="51" t="s">
        <v>21</v>
      </c>
      <c r="U2356" s="3"/>
      <c r="V2356" s="51" t="s">
        <v>21</v>
      </c>
      <c r="W2356" s="3"/>
      <c r="X2356" s="51" t="s">
        <v>21</v>
      </c>
      <c r="Y2356" s="3"/>
      <c r="Z2356" s="52" t="s">
        <v>21</v>
      </c>
    </row>
    <row r="2357" spans="1:26" ht="21" customHeight="1">
      <c r="A2357" s="105"/>
      <c r="B2357" s="117"/>
      <c r="C2357" s="118"/>
      <c r="D2357" s="119"/>
      <c r="E2357" s="112" t="str">
        <f>IF(VLOOKUP($A2354,入力マスター!$A$2:$N$65027,3,FALSE)="","",VLOOKUP($A2354,入力マスター!$A$2:$N$65027,3,FALSE))</f>
        <v/>
      </c>
      <c r="F2357" s="113"/>
      <c r="G2357" s="2"/>
      <c r="H2357" s="90"/>
      <c r="I2357" s="3"/>
      <c r="J2357" s="90"/>
      <c r="K2357" s="3"/>
      <c r="L2357" s="90"/>
      <c r="M2357" s="3"/>
      <c r="N2357" s="90"/>
      <c r="O2357" s="3"/>
      <c r="P2357" s="90"/>
      <c r="Q2357" s="3"/>
      <c r="R2357" s="90"/>
      <c r="S2357" s="3"/>
      <c r="T2357" s="90"/>
      <c r="U2357" s="3"/>
      <c r="V2357" s="90"/>
      <c r="W2357" s="3"/>
      <c r="X2357" s="90"/>
      <c r="Y2357" s="3"/>
      <c r="Z2357" s="93"/>
    </row>
    <row r="2358" spans="1:26" ht="21" customHeight="1">
      <c r="A2358" s="96" t="s">
        <v>25</v>
      </c>
      <c r="B2358" s="98" t="str">
        <f>IF(VLOOKUP($A2354,入力マスター!$A$2:$N$65027,4,FALSE)="","",VLOOKUP($A2354,入力マスター!$A$2:$N$65027,4,FALSE))</f>
        <v/>
      </c>
      <c r="C2358" s="99"/>
      <c r="D2358" s="99"/>
      <c r="E2358" s="99"/>
      <c r="F2358" s="100"/>
      <c r="G2358" s="49" t="s">
        <v>26</v>
      </c>
      <c r="H2358" s="91"/>
      <c r="I2358" s="3"/>
      <c r="J2358" s="91"/>
      <c r="K2358" s="3"/>
      <c r="L2358" s="91"/>
      <c r="M2358" s="3"/>
      <c r="N2358" s="91"/>
      <c r="O2358" s="3"/>
      <c r="P2358" s="91"/>
      <c r="Q2358" s="3"/>
      <c r="R2358" s="91"/>
      <c r="S2358" s="3"/>
      <c r="T2358" s="91"/>
      <c r="U2358" s="3"/>
      <c r="V2358" s="91"/>
      <c r="W2358" s="3"/>
      <c r="X2358" s="91"/>
      <c r="Y2358" s="3"/>
      <c r="Z2358" s="94"/>
    </row>
    <row r="2359" spans="1:26" ht="21" customHeight="1" thickBot="1">
      <c r="A2359" s="97"/>
      <c r="B2359" s="101"/>
      <c r="C2359" s="102"/>
      <c r="D2359" s="102"/>
      <c r="E2359" s="102"/>
      <c r="F2359" s="103"/>
      <c r="G2359" s="44"/>
      <c r="H2359" s="92"/>
      <c r="I2359" s="3"/>
      <c r="J2359" s="92"/>
      <c r="K2359" s="3"/>
      <c r="L2359" s="92"/>
      <c r="M2359" s="3"/>
      <c r="N2359" s="92"/>
      <c r="O2359" s="3"/>
      <c r="P2359" s="92"/>
      <c r="Q2359" s="3"/>
      <c r="R2359" s="92"/>
      <c r="S2359" s="3"/>
      <c r="T2359" s="92"/>
      <c r="U2359" s="3"/>
      <c r="V2359" s="92"/>
      <c r="W2359" s="3"/>
      <c r="X2359" s="92"/>
      <c r="Y2359" s="3"/>
      <c r="Z2359" s="95"/>
    </row>
    <row r="2360" spans="1:26" ht="21" customHeight="1">
      <c r="A2360" s="106">
        <f t="shared" si="1294"/>
        <v>394</v>
      </c>
      <c r="B2360" s="108" t="s">
        <v>18</v>
      </c>
      <c r="C2360" s="108"/>
      <c r="D2360" s="109"/>
      <c r="E2360" s="9" t="s">
        <v>19</v>
      </c>
      <c r="F2360" s="8" t="s">
        <v>20</v>
      </c>
      <c r="G2360" s="45" t="s">
        <v>21</v>
      </c>
      <c r="H2360" s="54" t="s">
        <v>22</v>
      </c>
      <c r="I2360" s="3" t="str">
        <f t="shared" ref="I2360:I2423" si="1358">IF(H2361="-","",H2361)</f>
        <v/>
      </c>
      <c r="J2360" s="54" t="s">
        <v>22</v>
      </c>
      <c r="K2360" s="3" t="str">
        <f t="shared" ref="K2360:K2423" si="1359">IF(J2361="-","",J2361)</f>
        <v/>
      </c>
      <c r="L2360" s="54" t="s">
        <v>22</v>
      </c>
      <c r="M2360" s="3" t="str">
        <f t="shared" ref="M2360:M2423" si="1360">IF(L2361="-","",L2361)</f>
        <v/>
      </c>
      <c r="N2360" s="54" t="s">
        <v>22</v>
      </c>
      <c r="O2360" s="3" t="str">
        <f t="shared" ref="O2360:O2423" si="1361">IF(N2361="-","",N2361)</f>
        <v/>
      </c>
      <c r="P2360" s="54" t="s">
        <v>22</v>
      </c>
      <c r="Q2360" s="3" t="str">
        <f t="shared" ref="Q2360:Q2423" si="1362">IF(P2361="-","",P2361)</f>
        <v/>
      </c>
      <c r="R2360" s="54" t="s">
        <v>22</v>
      </c>
      <c r="S2360" s="3" t="str">
        <f t="shared" ref="S2360:S2423" si="1363">IF(R2361="-","",R2361)</f>
        <v/>
      </c>
      <c r="T2360" s="54" t="s">
        <v>22</v>
      </c>
      <c r="U2360" s="3" t="str">
        <f t="shared" ref="U2360:U2423" si="1364">IF(T2361="-","",T2361)</f>
        <v/>
      </c>
      <c r="V2360" s="54" t="s">
        <v>22</v>
      </c>
      <c r="W2360" s="3" t="str">
        <f t="shared" ref="W2360:W2423" si="1365">IF(V2361="-","",V2361)</f>
        <v/>
      </c>
      <c r="X2360" s="54" t="s">
        <v>22</v>
      </c>
      <c r="Y2360" s="3" t="str">
        <f t="shared" ref="Y2360:Y2423" si="1366">IF(X2361="-","",X2361)</f>
        <v/>
      </c>
      <c r="Z2360" s="55" t="s">
        <v>22</v>
      </c>
    </row>
    <row r="2361" spans="1:26" ht="21" customHeight="1">
      <c r="A2361" s="107"/>
      <c r="B2361" s="110" t="str">
        <f>IF(VLOOKUP($A2360,入力マスター!$A$2:$N$65027,2,FALSE)="","",VLOOKUP($A2360,入力マスター!$A$2:$N$65027,2,FALSE))</f>
        <v/>
      </c>
      <c r="C2361" s="110"/>
      <c r="D2361" s="111"/>
      <c r="E2361" s="10"/>
      <c r="F2361" s="7"/>
      <c r="G2361" s="47"/>
      <c r="H2361" s="46" t="s">
        <v>23</v>
      </c>
      <c r="I2361" s="3"/>
      <c r="J2361" s="46" t="s">
        <v>23</v>
      </c>
      <c r="K2361" s="3"/>
      <c r="L2361" s="46" t="s">
        <v>23</v>
      </c>
      <c r="M2361" s="3"/>
      <c r="N2361" s="46" t="s">
        <v>23</v>
      </c>
      <c r="O2361" s="3"/>
      <c r="P2361" s="46" t="s">
        <v>23</v>
      </c>
      <c r="Q2361" s="3"/>
      <c r="R2361" s="46" t="s">
        <v>23</v>
      </c>
      <c r="S2361" s="3"/>
      <c r="T2361" s="46" t="s">
        <v>23</v>
      </c>
      <c r="U2361" s="3"/>
      <c r="V2361" s="46" t="s">
        <v>23</v>
      </c>
      <c r="W2361" s="3"/>
      <c r="X2361" s="46" t="s">
        <v>23</v>
      </c>
      <c r="Y2361" s="3"/>
      <c r="Z2361" s="50" t="s">
        <v>23</v>
      </c>
    </row>
    <row r="2362" spans="1:26" ht="21" customHeight="1">
      <c r="A2362" s="104" t="s">
        <v>24</v>
      </c>
      <c r="B2362" s="114" t="str">
        <f>IF(VLOOKUP($A2360,入力マスター!$A$2:$N$65027,5,FALSE)="","",VLOOKUP($A2360,入力マスター!$A$2:$N$65027,5,FALSE))</f>
        <v/>
      </c>
      <c r="C2362" s="115"/>
      <c r="D2362" s="116"/>
      <c r="E2362" s="21" t="s">
        <v>2</v>
      </c>
      <c r="F2362" s="22"/>
      <c r="G2362" s="48"/>
      <c r="H2362" s="51" t="s">
        <v>21</v>
      </c>
      <c r="I2362" s="3"/>
      <c r="J2362" s="51" t="s">
        <v>21</v>
      </c>
      <c r="K2362" s="3"/>
      <c r="L2362" s="51" t="s">
        <v>21</v>
      </c>
      <c r="M2362" s="3"/>
      <c r="N2362" s="51" t="s">
        <v>21</v>
      </c>
      <c r="O2362" s="3"/>
      <c r="P2362" s="51" t="s">
        <v>21</v>
      </c>
      <c r="Q2362" s="3"/>
      <c r="R2362" s="51" t="s">
        <v>21</v>
      </c>
      <c r="S2362" s="3"/>
      <c r="T2362" s="51" t="s">
        <v>21</v>
      </c>
      <c r="U2362" s="3"/>
      <c r="V2362" s="51" t="s">
        <v>21</v>
      </c>
      <c r="W2362" s="3"/>
      <c r="X2362" s="51" t="s">
        <v>21</v>
      </c>
      <c r="Y2362" s="3"/>
      <c r="Z2362" s="52" t="s">
        <v>21</v>
      </c>
    </row>
    <row r="2363" spans="1:26" ht="21" customHeight="1">
      <c r="A2363" s="105"/>
      <c r="B2363" s="117"/>
      <c r="C2363" s="118"/>
      <c r="D2363" s="119"/>
      <c r="E2363" s="112" t="str">
        <f>IF(VLOOKUP($A2360,入力マスター!$A$2:$N$65027,3,FALSE)="","",VLOOKUP($A2360,入力マスター!$A$2:$N$65027,3,FALSE))</f>
        <v/>
      </c>
      <c r="F2363" s="113"/>
      <c r="G2363" s="2"/>
      <c r="H2363" s="90"/>
      <c r="I2363" s="3"/>
      <c r="J2363" s="90"/>
      <c r="K2363" s="3"/>
      <c r="L2363" s="90"/>
      <c r="M2363" s="3"/>
      <c r="N2363" s="90"/>
      <c r="O2363" s="3"/>
      <c r="P2363" s="90"/>
      <c r="Q2363" s="3"/>
      <c r="R2363" s="90"/>
      <c r="S2363" s="3"/>
      <c r="T2363" s="90"/>
      <c r="U2363" s="3"/>
      <c r="V2363" s="90"/>
      <c r="W2363" s="3"/>
      <c r="X2363" s="90"/>
      <c r="Y2363" s="3"/>
      <c r="Z2363" s="93"/>
    </row>
    <row r="2364" spans="1:26" ht="21" customHeight="1">
      <c r="A2364" s="96" t="s">
        <v>25</v>
      </c>
      <c r="B2364" s="98" t="str">
        <f>IF(VLOOKUP($A2360,入力マスター!$A$2:$N$65027,4,FALSE)="","",VLOOKUP($A2360,入力マスター!$A$2:$N$65027,4,FALSE))</f>
        <v/>
      </c>
      <c r="C2364" s="99"/>
      <c r="D2364" s="99"/>
      <c r="E2364" s="99"/>
      <c r="F2364" s="100"/>
      <c r="G2364" s="49" t="s">
        <v>26</v>
      </c>
      <c r="H2364" s="91"/>
      <c r="I2364" s="3"/>
      <c r="J2364" s="91"/>
      <c r="K2364" s="3"/>
      <c r="L2364" s="91"/>
      <c r="M2364" s="3"/>
      <c r="N2364" s="91"/>
      <c r="O2364" s="3"/>
      <c r="P2364" s="91"/>
      <c r="Q2364" s="3"/>
      <c r="R2364" s="91"/>
      <c r="S2364" s="3"/>
      <c r="T2364" s="91"/>
      <c r="U2364" s="3"/>
      <c r="V2364" s="91"/>
      <c r="W2364" s="3"/>
      <c r="X2364" s="91"/>
      <c r="Y2364" s="3"/>
      <c r="Z2364" s="94"/>
    </row>
    <row r="2365" spans="1:26" ht="21" customHeight="1" thickBot="1">
      <c r="A2365" s="97"/>
      <c r="B2365" s="101"/>
      <c r="C2365" s="102"/>
      <c r="D2365" s="102"/>
      <c r="E2365" s="102"/>
      <c r="F2365" s="103"/>
      <c r="G2365" s="44"/>
      <c r="H2365" s="92"/>
      <c r="I2365" s="3"/>
      <c r="J2365" s="92"/>
      <c r="K2365" s="3"/>
      <c r="L2365" s="92"/>
      <c r="M2365" s="3"/>
      <c r="N2365" s="92"/>
      <c r="O2365" s="3"/>
      <c r="P2365" s="92"/>
      <c r="Q2365" s="3"/>
      <c r="R2365" s="92"/>
      <c r="S2365" s="3"/>
      <c r="T2365" s="92"/>
      <c r="U2365" s="3"/>
      <c r="V2365" s="92"/>
      <c r="W2365" s="3"/>
      <c r="X2365" s="92"/>
      <c r="Y2365" s="3"/>
      <c r="Z2365" s="95"/>
    </row>
    <row r="2366" spans="1:26" ht="21" customHeight="1">
      <c r="A2366" s="106">
        <f t="shared" si="1294"/>
        <v>395</v>
      </c>
      <c r="B2366" s="108" t="s">
        <v>18</v>
      </c>
      <c r="C2366" s="108"/>
      <c r="D2366" s="109"/>
      <c r="E2366" s="9" t="s">
        <v>19</v>
      </c>
      <c r="F2366" s="8" t="s">
        <v>20</v>
      </c>
      <c r="G2366" s="45" t="s">
        <v>21</v>
      </c>
      <c r="H2366" s="54" t="s">
        <v>22</v>
      </c>
      <c r="I2366" s="3" t="str">
        <f t="shared" ref="I2366:I2429" si="1367">IF(H2367="-","",H2367)</f>
        <v/>
      </c>
      <c r="J2366" s="54" t="s">
        <v>22</v>
      </c>
      <c r="K2366" s="3" t="str">
        <f t="shared" ref="K2366:K2429" si="1368">IF(J2367="-","",J2367)</f>
        <v/>
      </c>
      <c r="L2366" s="54" t="s">
        <v>22</v>
      </c>
      <c r="M2366" s="3" t="str">
        <f t="shared" ref="M2366:M2429" si="1369">IF(L2367="-","",L2367)</f>
        <v/>
      </c>
      <c r="N2366" s="54" t="s">
        <v>22</v>
      </c>
      <c r="O2366" s="3" t="str">
        <f t="shared" ref="O2366:O2429" si="1370">IF(N2367="-","",N2367)</f>
        <v/>
      </c>
      <c r="P2366" s="54" t="s">
        <v>22</v>
      </c>
      <c r="Q2366" s="3" t="str">
        <f t="shared" ref="Q2366:Q2429" si="1371">IF(P2367="-","",P2367)</f>
        <v/>
      </c>
      <c r="R2366" s="54" t="s">
        <v>22</v>
      </c>
      <c r="S2366" s="3" t="str">
        <f t="shared" ref="S2366:S2429" si="1372">IF(R2367="-","",R2367)</f>
        <v/>
      </c>
      <c r="T2366" s="54" t="s">
        <v>22</v>
      </c>
      <c r="U2366" s="3" t="str">
        <f t="shared" ref="U2366:U2429" si="1373">IF(T2367="-","",T2367)</f>
        <v/>
      </c>
      <c r="V2366" s="54" t="s">
        <v>22</v>
      </c>
      <c r="W2366" s="3" t="str">
        <f t="shared" ref="W2366:W2429" si="1374">IF(V2367="-","",V2367)</f>
        <v/>
      </c>
      <c r="X2366" s="54" t="s">
        <v>22</v>
      </c>
      <c r="Y2366" s="3" t="str">
        <f t="shared" ref="Y2366:Y2429" si="1375">IF(X2367="-","",X2367)</f>
        <v/>
      </c>
      <c r="Z2366" s="55" t="s">
        <v>22</v>
      </c>
    </row>
    <row r="2367" spans="1:26" ht="21" customHeight="1">
      <c r="A2367" s="107"/>
      <c r="B2367" s="110" t="str">
        <f>IF(VLOOKUP($A2366,入力マスター!$A$2:$N$65027,2,FALSE)="","",VLOOKUP($A2366,入力マスター!$A$2:$N$65027,2,FALSE))</f>
        <v/>
      </c>
      <c r="C2367" s="110"/>
      <c r="D2367" s="111"/>
      <c r="E2367" s="10"/>
      <c r="F2367" s="7"/>
      <c r="G2367" s="47"/>
      <c r="H2367" s="46" t="s">
        <v>23</v>
      </c>
      <c r="I2367" s="3"/>
      <c r="J2367" s="46" t="s">
        <v>23</v>
      </c>
      <c r="K2367" s="3"/>
      <c r="L2367" s="46" t="s">
        <v>23</v>
      </c>
      <c r="M2367" s="3"/>
      <c r="N2367" s="46" t="s">
        <v>23</v>
      </c>
      <c r="O2367" s="3"/>
      <c r="P2367" s="46" t="s">
        <v>23</v>
      </c>
      <c r="Q2367" s="3"/>
      <c r="R2367" s="46" t="s">
        <v>23</v>
      </c>
      <c r="S2367" s="3"/>
      <c r="T2367" s="46" t="s">
        <v>23</v>
      </c>
      <c r="U2367" s="3"/>
      <c r="V2367" s="46" t="s">
        <v>23</v>
      </c>
      <c r="W2367" s="3"/>
      <c r="X2367" s="46" t="s">
        <v>23</v>
      </c>
      <c r="Y2367" s="3"/>
      <c r="Z2367" s="50" t="s">
        <v>23</v>
      </c>
    </row>
    <row r="2368" spans="1:26" ht="21" customHeight="1">
      <c r="A2368" s="104" t="s">
        <v>24</v>
      </c>
      <c r="B2368" s="114" t="str">
        <f>IF(VLOOKUP($A2366,入力マスター!$A$2:$N$65027,5,FALSE)="","",VLOOKUP($A2366,入力マスター!$A$2:$N$65027,5,FALSE))</f>
        <v/>
      </c>
      <c r="C2368" s="115"/>
      <c r="D2368" s="116"/>
      <c r="E2368" s="21" t="s">
        <v>2</v>
      </c>
      <c r="F2368" s="22"/>
      <c r="G2368" s="48"/>
      <c r="H2368" s="51" t="s">
        <v>21</v>
      </c>
      <c r="I2368" s="3"/>
      <c r="J2368" s="51" t="s">
        <v>21</v>
      </c>
      <c r="K2368" s="3"/>
      <c r="L2368" s="51" t="s">
        <v>21</v>
      </c>
      <c r="M2368" s="3"/>
      <c r="N2368" s="51" t="s">
        <v>21</v>
      </c>
      <c r="O2368" s="3"/>
      <c r="P2368" s="51" t="s">
        <v>21</v>
      </c>
      <c r="Q2368" s="3"/>
      <c r="R2368" s="51" t="s">
        <v>21</v>
      </c>
      <c r="S2368" s="3"/>
      <c r="T2368" s="51" t="s">
        <v>21</v>
      </c>
      <c r="U2368" s="3"/>
      <c r="V2368" s="51" t="s">
        <v>21</v>
      </c>
      <c r="W2368" s="3"/>
      <c r="X2368" s="51" t="s">
        <v>21</v>
      </c>
      <c r="Y2368" s="3"/>
      <c r="Z2368" s="52" t="s">
        <v>21</v>
      </c>
    </row>
    <row r="2369" spans="1:26" ht="21" customHeight="1">
      <c r="A2369" s="105"/>
      <c r="B2369" s="117"/>
      <c r="C2369" s="118"/>
      <c r="D2369" s="119"/>
      <c r="E2369" s="112" t="str">
        <f>IF(VLOOKUP($A2366,入力マスター!$A$2:$N$65027,3,FALSE)="","",VLOOKUP($A2366,入力マスター!$A$2:$N$65027,3,FALSE))</f>
        <v/>
      </c>
      <c r="F2369" s="113"/>
      <c r="G2369" s="2"/>
      <c r="H2369" s="90"/>
      <c r="I2369" s="3"/>
      <c r="J2369" s="90"/>
      <c r="K2369" s="3"/>
      <c r="L2369" s="90"/>
      <c r="M2369" s="3"/>
      <c r="N2369" s="90"/>
      <c r="O2369" s="3"/>
      <c r="P2369" s="90"/>
      <c r="Q2369" s="3"/>
      <c r="R2369" s="90"/>
      <c r="S2369" s="3"/>
      <c r="T2369" s="90"/>
      <c r="U2369" s="3"/>
      <c r="V2369" s="90"/>
      <c r="W2369" s="3"/>
      <c r="X2369" s="90"/>
      <c r="Y2369" s="3"/>
      <c r="Z2369" s="93"/>
    </row>
    <row r="2370" spans="1:26" ht="21" customHeight="1">
      <c r="A2370" s="96" t="s">
        <v>25</v>
      </c>
      <c r="B2370" s="98" t="str">
        <f>IF(VLOOKUP($A2366,入力マスター!$A$2:$N$65027,4,FALSE)="","",VLOOKUP($A2366,入力マスター!$A$2:$N$65027,4,FALSE))</f>
        <v/>
      </c>
      <c r="C2370" s="99"/>
      <c r="D2370" s="99"/>
      <c r="E2370" s="99"/>
      <c r="F2370" s="100"/>
      <c r="G2370" s="49" t="s">
        <v>26</v>
      </c>
      <c r="H2370" s="91"/>
      <c r="I2370" s="3"/>
      <c r="J2370" s="91"/>
      <c r="K2370" s="3"/>
      <c r="L2370" s="91"/>
      <c r="M2370" s="3"/>
      <c r="N2370" s="91"/>
      <c r="O2370" s="3"/>
      <c r="P2370" s="91"/>
      <c r="Q2370" s="3"/>
      <c r="R2370" s="91"/>
      <c r="S2370" s="3"/>
      <c r="T2370" s="91"/>
      <c r="U2370" s="3"/>
      <c r="V2370" s="91"/>
      <c r="W2370" s="3"/>
      <c r="X2370" s="91"/>
      <c r="Y2370" s="3"/>
      <c r="Z2370" s="94"/>
    </row>
    <row r="2371" spans="1:26" ht="21" customHeight="1" thickBot="1">
      <c r="A2371" s="97"/>
      <c r="B2371" s="101"/>
      <c r="C2371" s="102"/>
      <c r="D2371" s="102"/>
      <c r="E2371" s="102"/>
      <c r="F2371" s="103"/>
      <c r="G2371" s="44"/>
      <c r="H2371" s="92"/>
      <c r="I2371" s="3"/>
      <c r="J2371" s="92"/>
      <c r="K2371" s="3"/>
      <c r="L2371" s="92"/>
      <c r="M2371" s="3"/>
      <c r="N2371" s="92"/>
      <c r="O2371" s="3"/>
      <c r="P2371" s="92"/>
      <c r="Q2371" s="3"/>
      <c r="R2371" s="92"/>
      <c r="S2371" s="3"/>
      <c r="T2371" s="92"/>
      <c r="U2371" s="3"/>
      <c r="V2371" s="92"/>
      <c r="W2371" s="3"/>
      <c r="X2371" s="92"/>
      <c r="Y2371" s="3"/>
      <c r="Z2371" s="95"/>
    </row>
    <row r="2372" spans="1:26" ht="21" customHeight="1">
      <c r="A2372" s="106">
        <f t="shared" si="1294"/>
        <v>396</v>
      </c>
      <c r="B2372" s="108" t="s">
        <v>18</v>
      </c>
      <c r="C2372" s="108"/>
      <c r="D2372" s="109"/>
      <c r="E2372" s="9" t="s">
        <v>19</v>
      </c>
      <c r="F2372" s="8" t="s">
        <v>20</v>
      </c>
      <c r="G2372" s="45" t="s">
        <v>21</v>
      </c>
      <c r="H2372" s="54" t="s">
        <v>22</v>
      </c>
      <c r="I2372" s="3" t="str">
        <f t="shared" ref="I2372:I2435" si="1376">IF(H2373="-","",H2373)</f>
        <v/>
      </c>
      <c r="J2372" s="54" t="s">
        <v>22</v>
      </c>
      <c r="K2372" s="3" t="str">
        <f t="shared" ref="K2372:K2435" si="1377">IF(J2373="-","",J2373)</f>
        <v/>
      </c>
      <c r="L2372" s="54" t="s">
        <v>22</v>
      </c>
      <c r="M2372" s="3" t="str">
        <f t="shared" ref="M2372:M2435" si="1378">IF(L2373="-","",L2373)</f>
        <v/>
      </c>
      <c r="N2372" s="54" t="s">
        <v>22</v>
      </c>
      <c r="O2372" s="3" t="str">
        <f t="shared" ref="O2372:O2435" si="1379">IF(N2373="-","",N2373)</f>
        <v/>
      </c>
      <c r="P2372" s="54" t="s">
        <v>22</v>
      </c>
      <c r="Q2372" s="3" t="str">
        <f t="shared" ref="Q2372:Q2435" si="1380">IF(P2373="-","",P2373)</f>
        <v/>
      </c>
      <c r="R2372" s="54" t="s">
        <v>22</v>
      </c>
      <c r="S2372" s="3" t="str">
        <f t="shared" ref="S2372:S2435" si="1381">IF(R2373="-","",R2373)</f>
        <v/>
      </c>
      <c r="T2372" s="54" t="s">
        <v>22</v>
      </c>
      <c r="U2372" s="3" t="str">
        <f t="shared" ref="U2372:U2435" si="1382">IF(T2373="-","",T2373)</f>
        <v/>
      </c>
      <c r="V2372" s="54" t="s">
        <v>22</v>
      </c>
      <c r="W2372" s="3" t="str">
        <f t="shared" ref="W2372:W2435" si="1383">IF(V2373="-","",V2373)</f>
        <v/>
      </c>
      <c r="X2372" s="54" t="s">
        <v>22</v>
      </c>
      <c r="Y2372" s="3" t="str">
        <f t="shared" ref="Y2372:Y2435" si="1384">IF(X2373="-","",X2373)</f>
        <v/>
      </c>
      <c r="Z2372" s="55" t="s">
        <v>22</v>
      </c>
    </row>
    <row r="2373" spans="1:26" ht="21" customHeight="1">
      <c r="A2373" s="107"/>
      <c r="B2373" s="110" t="str">
        <f>IF(VLOOKUP($A2372,入力マスター!$A$2:$N$65027,2,FALSE)="","",VLOOKUP($A2372,入力マスター!$A$2:$N$65027,2,FALSE))</f>
        <v/>
      </c>
      <c r="C2373" s="110"/>
      <c r="D2373" s="111"/>
      <c r="E2373" s="10"/>
      <c r="F2373" s="7"/>
      <c r="G2373" s="47"/>
      <c r="H2373" s="46" t="s">
        <v>23</v>
      </c>
      <c r="I2373" s="3"/>
      <c r="J2373" s="46" t="s">
        <v>23</v>
      </c>
      <c r="K2373" s="3"/>
      <c r="L2373" s="46" t="s">
        <v>23</v>
      </c>
      <c r="M2373" s="3"/>
      <c r="N2373" s="46" t="s">
        <v>23</v>
      </c>
      <c r="O2373" s="3"/>
      <c r="P2373" s="46" t="s">
        <v>23</v>
      </c>
      <c r="Q2373" s="3"/>
      <c r="R2373" s="46" t="s">
        <v>23</v>
      </c>
      <c r="S2373" s="3"/>
      <c r="T2373" s="46" t="s">
        <v>23</v>
      </c>
      <c r="U2373" s="3"/>
      <c r="V2373" s="46" t="s">
        <v>23</v>
      </c>
      <c r="W2373" s="3"/>
      <c r="X2373" s="46" t="s">
        <v>23</v>
      </c>
      <c r="Y2373" s="3"/>
      <c r="Z2373" s="50" t="s">
        <v>23</v>
      </c>
    </row>
    <row r="2374" spans="1:26" ht="21" customHeight="1">
      <c r="A2374" s="104" t="s">
        <v>24</v>
      </c>
      <c r="B2374" s="114" t="str">
        <f>IF(VLOOKUP($A2372,入力マスター!$A$2:$N$65027,5,FALSE)="","",VLOOKUP($A2372,入力マスター!$A$2:$N$65027,5,FALSE))</f>
        <v/>
      </c>
      <c r="C2374" s="115"/>
      <c r="D2374" s="116"/>
      <c r="E2374" s="21" t="s">
        <v>2</v>
      </c>
      <c r="F2374" s="22"/>
      <c r="G2374" s="48"/>
      <c r="H2374" s="51" t="s">
        <v>21</v>
      </c>
      <c r="I2374" s="3"/>
      <c r="J2374" s="51" t="s">
        <v>21</v>
      </c>
      <c r="K2374" s="3"/>
      <c r="L2374" s="51" t="s">
        <v>21</v>
      </c>
      <c r="M2374" s="3"/>
      <c r="N2374" s="51" t="s">
        <v>21</v>
      </c>
      <c r="O2374" s="3"/>
      <c r="P2374" s="51" t="s">
        <v>21</v>
      </c>
      <c r="Q2374" s="3"/>
      <c r="R2374" s="51" t="s">
        <v>21</v>
      </c>
      <c r="S2374" s="3"/>
      <c r="T2374" s="51" t="s">
        <v>21</v>
      </c>
      <c r="U2374" s="3"/>
      <c r="V2374" s="51" t="s">
        <v>21</v>
      </c>
      <c r="W2374" s="3"/>
      <c r="X2374" s="51" t="s">
        <v>21</v>
      </c>
      <c r="Y2374" s="3"/>
      <c r="Z2374" s="52" t="s">
        <v>21</v>
      </c>
    </row>
    <row r="2375" spans="1:26" ht="21" customHeight="1">
      <c r="A2375" s="105"/>
      <c r="B2375" s="117"/>
      <c r="C2375" s="118"/>
      <c r="D2375" s="119"/>
      <c r="E2375" s="112" t="str">
        <f>IF(VLOOKUP($A2372,入力マスター!$A$2:$N$65027,3,FALSE)="","",VLOOKUP($A2372,入力マスター!$A$2:$N$65027,3,FALSE))</f>
        <v/>
      </c>
      <c r="F2375" s="113"/>
      <c r="G2375" s="2"/>
      <c r="H2375" s="90"/>
      <c r="I2375" s="3"/>
      <c r="J2375" s="90"/>
      <c r="K2375" s="3"/>
      <c r="L2375" s="90"/>
      <c r="M2375" s="3"/>
      <c r="N2375" s="90"/>
      <c r="O2375" s="3"/>
      <c r="P2375" s="90"/>
      <c r="Q2375" s="3"/>
      <c r="R2375" s="90"/>
      <c r="S2375" s="3"/>
      <c r="T2375" s="90"/>
      <c r="U2375" s="3"/>
      <c r="V2375" s="90"/>
      <c r="W2375" s="3"/>
      <c r="X2375" s="90"/>
      <c r="Y2375" s="3"/>
      <c r="Z2375" s="93"/>
    </row>
    <row r="2376" spans="1:26" ht="21" customHeight="1">
      <c r="A2376" s="96" t="s">
        <v>25</v>
      </c>
      <c r="B2376" s="98" t="str">
        <f>IF(VLOOKUP($A2372,入力マスター!$A$2:$N$65027,4,FALSE)="","",VLOOKUP($A2372,入力マスター!$A$2:$N$65027,4,FALSE))</f>
        <v/>
      </c>
      <c r="C2376" s="99"/>
      <c r="D2376" s="99"/>
      <c r="E2376" s="99"/>
      <c r="F2376" s="100"/>
      <c r="G2376" s="49" t="s">
        <v>26</v>
      </c>
      <c r="H2376" s="91"/>
      <c r="I2376" s="3"/>
      <c r="J2376" s="91"/>
      <c r="K2376" s="3"/>
      <c r="L2376" s="91"/>
      <c r="M2376" s="3"/>
      <c r="N2376" s="91"/>
      <c r="O2376" s="3"/>
      <c r="P2376" s="91"/>
      <c r="Q2376" s="3"/>
      <c r="R2376" s="91"/>
      <c r="S2376" s="3"/>
      <c r="T2376" s="91"/>
      <c r="U2376" s="3"/>
      <c r="V2376" s="91"/>
      <c r="W2376" s="3"/>
      <c r="X2376" s="91"/>
      <c r="Y2376" s="3"/>
      <c r="Z2376" s="94"/>
    </row>
    <row r="2377" spans="1:26" ht="21" customHeight="1" thickBot="1">
      <c r="A2377" s="97"/>
      <c r="B2377" s="101"/>
      <c r="C2377" s="102"/>
      <c r="D2377" s="102"/>
      <c r="E2377" s="102"/>
      <c r="F2377" s="103"/>
      <c r="G2377" s="44"/>
      <c r="H2377" s="92"/>
      <c r="I2377" s="3"/>
      <c r="J2377" s="92"/>
      <c r="K2377" s="3"/>
      <c r="L2377" s="92"/>
      <c r="M2377" s="3"/>
      <c r="N2377" s="92"/>
      <c r="O2377" s="3"/>
      <c r="P2377" s="92"/>
      <c r="Q2377" s="3"/>
      <c r="R2377" s="92"/>
      <c r="S2377" s="3"/>
      <c r="T2377" s="92"/>
      <c r="U2377" s="3"/>
      <c r="V2377" s="92"/>
      <c r="W2377" s="3"/>
      <c r="X2377" s="92"/>
      <c r="Y2377" s="3"/>
      <c r="Z2377" s="95"/>
    </row>
    <row r="2378" spans="1:26" ht="21" customHeight="1">
      <c r="A2378" s="106">
        <f t="shared" si="1294"/>
        <v>397</v>
      </c>
      <c r="B2378" s="108" t="s">
        <v>18</v>
      </c>
      <c r="C2378" s="108"/>
      <c r="D2378" s="109"/>
      <c r="E2378" s="9" t="s">
        <v>19</v>
      </c>
      <c r="F2378" s="8" t="s">
        <v>20</v>
      </c>
      <c r="G2378" s="45" t="s">
        <v>21</v>
      </c>
      <c r="H2378" s="54" t="s">
        <v>22</v>
      </c>
      <c r="I2378" s="3" t="str">
        <f t="shared" ref="I2378:I2441" si="1385">IF(H2379="-","",H2379)</f>
        <v/>
      </c>
      <c r="J2378" s="54" t="s">
        <v>22</v>
      </c>
      <c r="K2378" s="3" t="str">
        <f t="shared" ref="K2378:K2441" si="1386">IF(J2379="-","",J2379)</f>
        <v/>
      </c>
      <c r="L2378" s="54" t="s">
        <v>22</v>
      </c>
      <c r="M2378" s="3" t="str">
        <f t="shared" ref="M2378:M2441" si="1387">IF(L2379="-","",L2379)</f>
        <v/>
      </c>
      <c r="N2378" s="54" t="s">
        <v>22</v>
      </c>
      <c r="O2378" s="3" t="str">
        <f t="shared" ref="O2378:O2441" si="1388">IF(N2379="-","",N2379)</f>
        <v/>
      </c>
      <c r="P2378" s="54" t="s">
        <v>22</v>
      </c>
      <c r="Q2378" s="3" t="str">
        <f t="shared" ref="Q2378:Q2441" si="1389">IF(P2379="-","",P2379)</f>
        <v/>
      </c>
      <c r="R2378" s="54" t="s">
        <v>22</v>
      </c>
      <c r="S2378" s="3" t="str">
        <f t="shared" ref="S2378:S2441" si="1390">IF(R2379="-","",R2379)</f>
        <v/>
      </c>
      <c r="T2378" s="54" t="s">
        <v>22</v>
      </c>
      <c r="U2378" s="3" t="str">
        <f t="shared" ref="U2378:U2441" si="1391">IF(T2379="-","",T2379)</f>
        <v/>
      </c>
      <c r="V2378" s="54" t="s">
        <v>22</v>
      </c>
      <c r="W2378" s="3" t="str">
        <f t="shared" ref="W2378:W2441" si="1392">IF(V2379="-","",V2379)</f>
        <v/>
      </c>
      <c r="X2378" s="54" t="s">
        <v>22</v>
      </c>
      <c r="Y2378" s="3" t="str">
        <f t="shared" ref="Y2378:Y2441" si="1393">IF(X2379="-","",X2379)</f>
        <v/>
      </c>
      <c r="Z2378" s="55" t="s">
        <v>22</v>
      </c>
    </row>
    <row r="2379" spans="1:26" ht="21" customHeight="1">
      <c r="A2379" s="107"/>
      <c r="B2379" s="110" t="str">
        <f>IF(VLOOKUP($A2378,入力マスター!$A$2:$N$65027,2,FALSE)="","",VLOOKUP($A2378,入力マスター!$A$2:$N$65027,2,FALSE))</f>
        <v/>
      </c>
      <c r="C2379" s="110"/>
      <c r="D2379" s="111"/>
      <c r="E2379" s="10"/>
      <c r="F2379" s="7"/>
      <c r="G2379" s="47"/>
      <c r="H2379" s="46" t="s">
        <v>23</v>
      </c>
      <c r="I2379" s="3"/>
      <c r="J2379" s="46" t="s">
        <v>23</v>
      </c>
      <c r="K2379" s="3"/>
      <c r="L2379" s="46" t="s">
        <v>23</v>
      </c>
      <c r="M2379" s="3"/>
      <c r="N2379" s="46" t="s">
        <v>23</v>
      </c>
      <c r="O2379" s="3"/>
      <c r="P2379" s="46" t="s">
        <v>23</v>
      </c>
      <c r="Q2379" s="3"/>
      <c r="R2379" s="46" t="s">
        <v>23</v>
      </c>
      <c r="S2379" s="3"/>
      <c r="T2379" s="46" t="s">
        <v>23</v>
      </c>
      <c r="U2379" s="3"/>
      <c r="V2379" s="46" t="s">
        <v>23</v>
      </c>
      <c r="W2379" s="3"/>
      <c r="X2379" s="46" t="s">
        <v>23</v>
      </c>
      <c r="Y2379" s="3"/>
      <c r="Z2379" s="50" t="s">
        <v>23</v>
      </c>
    </row>
    <row r="2380" spans="1:26" ht="21" customHeight="1">
      <c r="A2380" s="104" t="s">
        <v>24</v>
      </c>
      <c r="B2380" s="114" t="str">
        <f>IF(VLOOKUP($A2378,入力マスター!$A$2:$N$65027,5,FALSE)="","",VLOOKUP($A2378,入力マスター!$A$2:$N$65027,5,FALSE))</f>
        <v/>
      </c>
      <c r="C2380" s="115"/>
      <c r="D2380" s="116"/>
      <c r="E2380" s="21" t="s">
        <v>2</v>
      </c>
      <c r="F2380" s="22"/>
      <c r="G2380" s="48"/>
      <c r="H2380" s="51" t="s">
        <v>21</v>
      </c>
      <c r="I2380" s="3"/>
      <c r="J2380" s="51" t="s">
        <v>21</v>
      </c>
      <c r="K2380" s="3"/>
      <c r="L2380" s="51" t="s">
        <v>21</v>
      </c>
      <c r="M2380" s="3"/>
      <c r="N2380" s="51" t="s">
        <v>21</v>
      </c>
      <c r="O2380" s="3"/>
      <c r="P2380" s="51" t="s">
        <v>21</v>
      </c>
      <c r="Q2380" s="3"/>
      <c r="R2380" s="51" t="s">
        <v>21</v>
      </c>
      <c r="S2380" s="3"/>
      <c r="T2380" s="51" t="s">
        <v>21</v>
      </c>
      <c r="U2380" s="3"/>
      <c r="V2380" s="51" t="s">
        <v>21</v>
      </c>
      <c r="W2380" s="3"/>
      <c r="X2380" s="51" t="s">
        <v>21</v>
      </c>
      <c r="Y2380" s="3"/>
      <c r="Z2380" s="52" t="s">
        <v>21</v>
      </c>
    </row>
    <row r="2381" spans="1:26" ht="21" customHeight="1">
      <c r="A2381" s="105"/>
      <c r="B2381" s="117"/>
      <c r="C2381" s="118"/>
      <c r="D2381" s="119"/>
      <c r="E2381" s="112" t="str">
        <f>IF(VLOOKUP($A2378,入力マスター!$A$2:$N$65027,3,FALSE)="","",VLOOKUP($A2378,入力マスター!$A$2:$N$65027,3,FALSE))</f>
        <v/>
      </c>
      <c r="F2381" s="113"/>
      <c r="G2381" s="2"/>
      <c r="H2381" s="90"/>
      <c r="I2381" s="3"/>
      <c r="J2381" s="90"/>
      <c r="K2381" s="3"/>
      <c r="L2381" s="90"/>
      <c r="M2381" s="3"/>
      <c r="N2381" s="90"/>
      <c r="O2381" s="3"/>
      <c r="P2381" s="90"/>
      <c r="Q2381" s="3"/>
      <c r="R2381" s="90"/>
      <c r="S2381" s="3"/>
      <c r="T2381" s="90"/>
      <c r="U2381" s="3"/>
      <c r="V2381" s="90"/>
      <c r="W2381" s="3"/>
      <c r="X2381" s="90"/>
      <c r="Y2381" s="3"/>
      <c r="Z2381" s="93"/>
    </row>
    <row r="2382" spans="1:26" ht="21" customHeight="1">
      <c r="A2382" s="96" t="s">
        <v>25</v>
      </c>
      <c r="B2382" s="98" t="str">
        <f>IF(VLOOKUP($A2378,入力マスター!$A$2:$N$65027,4,FALSE)="","",VLOOKUP($A2378,入力マスター!$A$2:$N$65027,4,FALSE))</f>
        <v/>
      </c>
      <c r="C2382" s="99"/>
      <c r="D2382" s="99"/>
      <c r="E2382" s="99"/>
      <c r="F2382" s="100"/>
      <c r="G2382" s="49" t="s">
        <v>26</v>
      </c>
      <c r="H2382" s="91"/>
      <c r="I2382" s="3"/>
      <c r="J2382" s="91"/>
      <c r="K2382" s="3"/>
      <c r="L2382" s="91"/>
      <c r="M2382" s="3"/>
      <c r="N2382" s="91"/>
      <c r="O2382" s="3"/>
      <c r="P2382" s="91"/>
      <c r="Q2382" s="3"/>
      <c r="R2382" s="91"/>
      <c r="S2382" s="3"/>
      <c r="T2382" s="91"/>
      <c r="U2382" s="3"/>
      <c r="V2382" s="91"/>
      <c r="W2382" s="3"/>
      <c r="X2382" s="91"/>
      <c r="Y2382" s="3"/>
      <c r="Z2382" s="94"/>
    </row>
    <row r="2383" spans="1:26" ht="21" customHeight="1" thickBot="1">
      <c r="A2383" s="97"/>
      <c r="B2383" s="101"/>
      <c r="C2383" s="102"/>
      <c r="D2383" s="102"/>
      <c r="E2383" s="102"/>
      <c r="F2383" s="103"/>
      <c r="G2383" s="44"/>
      <c r="H2383" s="92"/>
      <c r="I2383" s="3"/>
      <c r="J2383" s="92"/>
      <c r="K2383" s="3"/>
      <c r="L2383" s="92"/>
      <c r="M2383" s="3"/>
      <c r="N2383" s="92"/>
      <c r="O2383" s="3"/>
      <c r="P2383" s="92"/>
      <c r="Q2383" s="3"/>
      <c r="R2383" s="92"/>
      <c r="S2383" s="3"/>
      <c r="T2383" s="92"/>
      <c r="U2383" s="3"/>
      <c r="V2383" s="92"/>
      <c r="W2383" s="3"/>
      <c r="X2383" s="92"/>
      <c r="Y2383" s="3"/>
      <c r="Z2383" s="95"/>
    </row>
    <row r="2384" spans="1:26" ht="21" customHeight="1">
      <c r="A2384" s="106">
        <f t="shared" ref="A2384:A2444" si="1394">A2378+1</f>
        <v>398</v>
      </c>
      <c r="B2384" s="108" t="s">
        <v>18</v>
      </c>
      <c r="C2384" s="108"/>
      <c r="D2384" s="109"/>
      <c r="E2384" s="9" t="s">
        <v>19</v>
      </c>
      <c r="F2384" s="8" t="s">
        <v>20</v>
      </c>
      <c r="G2384" s="45" t="s">
        <v>21</v>
      </c>
      <c r="H2384" s="54" t="s">
        <v>22</v>
      </c>
      <c r="I2384" s="3" t="str">
        <f t="shared" ref="I2384:I2447" si="1395">IF(H2385="-","",H2385)</f>
        <v/>
      </c>
      <c r="J2384" s="54" t="s">
        <v>22</v>
      </c>
      <c r="K2384" s="3" t="str">
        <f t="shared" ref="K2384:K2447" si="1396">IF(J2385="-","",J2385)</f>
        <v/>
      </c>
      <c r="L2384" s="54" t="s">
        <v>22</v>
      </c>
      <c r="M2384" s="3" t="str">
        <f t="shared" ref="M2384:M2447" si="1397">IF(L2385="-","",L2385)</f>
        <v/>
      </c>
      <c r="N2384" s="54" t="s">
        <v>22</v>
      </c>
      <c r="O2384" s="3" t="str">
        <f t="shared" ref="O2384:O2447" si="1398">IF(N2385="-","",N2385)</f>
        <v/>
      </c>
      <c r="P2384" s="54" t="s">
        <v>22</v>
      </c>
      <c r="Q2384" s="3" t="str">
        <f t="shared" ref="Q2384:Q2447" si="1399">IF(P2385="-","",P2385)</f>
        <v/>
      </c>
      <c r="R2384" s="54" t="s">
        <v>22</v>
      </c>
      <c r="S2384" s="3" t="str">
        <f t="shared" ref="S2384:S2447" si="1400">IF(R2385="-","",R2385)</f>
        <v/>
      </c>
      <c r="T2384" s="54" t="s">
        <v>22</v>
      </c>
      <c r="U2384" s="3" t="str">
        <f t="shared" ref="U2384:U2447" si="1401">IF(T2385="-","",T2385)</f>
        <v/>
      </c>
      <c r="V2384" s="54" t="s">
        <v>22</v>
      </c>
      <c r="W2384" s="3" t="str">
        <f t="shared" ref="W2384:W2447" si="1402">IF(V2385="-","",V2385)</f>
        <v/>
      </c>
      <c r="X2384" s="54" t="s">
        <v>22</v>
      </c>
      <c r="Y2384" s="3" t="str">
        <f t="shared" ref="Y2384:Y2447" si="1403">IF(X2385="-","",X2385)</f>
        <v/>
      </c>
      <c r="Z2384" s="55" t="s">
        <v>22</v>
      </c>
    </row>
    <row r="2385" spans="1:26" ht="21" customHeight="1">
      <c r="A2385" s="107"/>
      <c r="B2385" s="110" t="str">
        <f>IF(VLOOKUP($A2384,入力マスター!$A$2:$N$65027,2,FALSE)="","",VLOOKUP($A2384,入力マスター!$A$2:$N$65027,2,FALSE))</f>
        <v/>
      </c>
      <c r="C2385" s="110"/>
      <c r="D2385" s="111"/>
      <c r="E2385" s="10"/>
      <c r="F2385" s="7"/>
      <c r="G2385" s="47"/>
      <c r="H2385" s="46" t="s">
        <v>23</v>
      </c>
      <c r="I2385" s="3"/>
      <c r="J2385" s="46" t="s">
        <v>23</v>
      </c>
      <c r="K2385" s="3"/>
      <c r="L2385" s="46" t="s">
        <v>23</v>
      </c>
      <c r="M2385" s="3"/>
      <c r="N2385" s="46" t="s">
        <v>23</v>
      </c>
      <c r="O2385" s="3"/>
      <c r="P2385" s="46" t="s">
        <v>23</v>
      </c>
      <c r="Q2385" s="3"/>
      <c r="R2385" s="46" t="s">
        <v>23</v>
      </c>
      <c r="S2385" s="3"/>
      <c r="T2385" s="46" t="s">
        <v>23</v>
      </c>
      <c r="U2385" s="3"/>
      <c r="V2385" s="46" t="s">
        <v>23</v>
      </c>
      <c r="W2385" s="3"/>
      <c r="X2385" s="46" t="s">
        <v>23</v>
      </c>
      <c r="Y2385" s="3"/>
      <c r="Z2385" s="50" t="s">
        <v>23</v>
      </c>
    </row>
    <row r="2386" spans="1:26" ht="21" customHeight="1">
      <c r="A2386" s="104" t="s">
        <v>24</v>
      </c>
      <c r="B2386" s="114" t="str">
        <f>IF(VLOOKUP($A2384,入力マスター!$A$2:$N$65027,5,FALSE)="","",VLOOKUP($A2384,入力マスター!$A$2:$N$65027,5,FALSE))</f>
        <v/>
      </c>
      <c r="C2386" s="115"/>
      <c r="D2386" s="116"/>
      <c r="E2386" s="21" t="s">
        <v>2</v>
      </c>
      <c r="F2386" s="22"/>
      <c r="G2386" s="48"/>
      <c r="H2386" s="51" t="s">
        <v>21</v>
      </c>
      <c r="I2386" s="3"/>
      <c r="J2386" s="51" t="s">
        <v>21</v>
      </c>
      <c r="K2386" s="3"/>
      <c r="L2386" s="51" t="s">
        <v>21</v>
      </c>
      <c r="M2386" s="3"/>
      <c r="N2386" s="51" t="s">
        <v>21</v>
      </c>
      <c r="O2386" s="3"/>
      <c r="P2386" s="51" t="s">
        <v>21</v>
      </c>
      <c r="Q2386" s="3"/>
      <c r="R2386" s="51" t="s">
        <v>21</v>
      </c>
      <c r="S2386" s="3"/>
      <c r="T2386" s="51" t="s">
        <v>21</v>
      </c>
      <c r="U2386" s="3"/>
      <c r="V2386" s="51" t="s">
        <v>21</v>
      </c>
      <c r="W2386" s="3"/>
      <c r="X2386" s="51" t="s">
        <v>21</v>
      </c>
      <c r="Y2386" s="3"/>
      <c r="Z2386" s="52" t="s">
        <v>21</v>
      </c>
    </row>
    <row r="2387" spans="1:26" ht="21" customHeight="1">
      <c r="A2387" s="105"/>
      <c r="B2387" s="117"/>
      <c r="C2387" s="118"/>
      <c r="D2387" s="119"/>
      <c r="E2387" s="112" t="str">
        <f>IF(VLOOKUP($A2384,入力マスター!$A$2:$N$65027,3,FALSE)="","",VLOOKUP($A2384,入力マスター!$A$2:$N$65027,3,FALSE))</f>
        <v/>
      </c>
      <c r="F2387" s="113"/>
      <c r="G2387" s="2"/>
      <c r="H2387" s="90"/>
      <c r="I2387" s="3"/>
      <c r="J2387" s="90"/>
      <c r="K2387" s="3"/>
      <c r="L2387" s="90"/>
      <c r="M2387" s="3"/>
      <c r="N2387" s="90"/>
      <c r="O2387" s="3"/>
      <c r="P2387" s="90"/>
      <c r="Q2387" s="3"/>
      <c r="R2387" s="90"/>
      <c r="S2387" s="3"/>
      <c r="T2387" s="90"/>
      <c r="U2387" s="3"/>
      <c r="V2387" s="90"/>
      <c r="W2387" s="3"/>
      <c r="X2387" s="90"/>
      <c r="Y2387" s="3"/>
      <c r="Z2387" s="93"/>
    </row>
    <row r="2388" spans="1:26" ht="21" customHeight="1">
      <c r="A2388" s="96" t="s">
        <v>25</v>
      </c>
      <c r="B2388" s="98" t="str">
        <f>IF(VLOOKUP($A2384,入力マスター!$A$2:$N$65027,4,FALSE)="","",VLOOKUP($A2384,入力マスター!$A$2:$N$65027,4,FALSE))</f>
        <v/>
      </c>
      <c r="C2388" s="99"/>
      <c r="D2388" s="99"/>
      <c r="E2388" s="99"/>
      <c r="F2388" s="100"/>
      <c r="G2388" s="49" t="s">
        <v>26</v>
      </c>
      <c r="H2388" s="91"/>
      <c r="I2388" s="3"/>
      <c r="J2388" s="91"/>
      <c r="K2388" s="3"/>
      <c r="L2388" s="91"/>
      <c r="M2388" s="3"/>
      <c r="N2388" s="91"/>
      <c r="O2388" s="3"/>
      <c r="P2388" s="91"/>
      <c r="Q2388" s="3"/>
      <c r="R2388" s="91"/>
      <c r="S2388" s="3"/>
      <c r="T2388" s="91"/>
      <c r="U2388" s="3"/>
      <c r="V2388" s="91"/>
      <c r="W2388" s="3"/>
      <c r="X2388" s="91"/>
      <c r="Y2388" s="3"/>
      <c r="Z2388" s="94"/>
    </row>
    <row r="2389" spans="1:26" ht="21" customHeight="1" thickBot="1">
      <c r="A2389" s="97"/>
      <c r="B2389" s="101"/>
      <c r="C2389" s="102"/>
      <c r="D2389" s="102"/>
      <c r="E2389" s="102"/>
      <c r="F2389" s="103"/>
      <c r="G2389" s="44"/>
      <c r="H2389" s="92"/>
      <c r="I2389" s="3"/>
      <c r="J2389" s="92"/>
      <c r="K2389" s="3"/>
      <c r="L2389" s="92"/>
      <c r="M2389" s="3"/>
      <c r="N2389" s="92"/>
      <c r="O2389" s="3"/>
      <c r="P2389" s="92"/>
      <c r="Q2389" s="3"/>
      <c r="R2389" s="92"/>
      <c r="S2389" s="3"/>
      <c r="T2389" s="92"/>
      <c r="U2389" s="3"/>
      <c r="V2389" s="92"/>
      <c r="W2389" s="3"/>
      <c r="X2389" s="92"/>
      <c r="Y2389" s="3"/>
      <c r="Z2389" s="95"/>
    </row>
    <row r="2390" spans="1:26" ht="21" customHeight="1">
      <c r="A2390" s="106">
        <f t="shared" si="1394"/>
        <v>399</v>
      </c>
      <c r="B2390" s="108" t="s">
        <v>18</v>
      </c>
      <c r="C2390" s="108"/>
      <c r="D2390" s="109"/>
      <c r="E2390" s="9" t="s">
        <v>19</v>
      </c>
      <c r="F2390" s="8" t="s">
        <v>20</v>
      </c>
      <c r="G2390" s="45" t="s">
        <v>21</v>
      </c>
      <c r="H2390" s="54" t="s">
        <v>22</v>
      </c>
      <c r="I2390" s="3" t="str">
        <f t="shared" ref="I2390:I2453" si="1404">IF(H2391="-","",H2391)</f>
        <v/>
      </c>
      <c r="J2390" s="54" t="s">
        <v>22</v>
      </c>
      <c r="K2390" s="3" t="str">
        <f t="shared" ref="K2390:K2453" si="1405">IF(J2391="-","",J2391)</f>
        <v/>
      </c>
      <c r="L2390" s="54" t="s">
        <v>22</v>
      </c>
      <c r="M2390" s="3" t="str">
        <f t="shared" ref="M2390:M2453" si="1406">IF(L2391="-","",L2391)</f>
        <v/>
      </c>
      <c r="N2390" s="54" t="s">
        <v>22</v>
      </c>
      <c r="O2390" s="3" t="str">
        <f t="shared" ref="O2390:O2453" si="1407">IF(N2391="-","",N2391)</f>
        <v/>
      </c>
      <c r="P2390" s="54" t="s">
        <v>22</v>
      </c>
      <c r="Q2390" s="3" t="str">
        <f t="shared" ref="Q2390:Q2453" si="1408">IF(P2391="-","",P2391)</f>
        <v/>
      </c>
      <c r="R2390" s="54" t="s">
        <v>22</v>
      </c>
      <c r="S2390" s="3" t="str">
        <f t="shared" ref="S2390:S2453" si="1409">IF(R2391="-","",R2391)</f>
        <v/>
      </c>
      <c r="T2390" s="54" t="s">
        <v>22</v>
      </c>
      <c r="U2390" s="3" t="str">
        <f t="shared" ref="U2390:U2453" si="1410">IF(T2391="-","",T2391)</f>
        <v/>
      </c>
      <c r="V2390" s="54" t="s">
        <v>22</v>
      </c>
      <c r="W2390" s="3" t="str">
        <f t="shared" ref="W2390:W2453" si="1411">IF(V2391="-","",V2391)</f>
        <v/>
      </c>
      <c r="X2390" s="54" t="s">
        <v>22</v>
      </c>
      <c r="Y2390" s="3" t="str">
        <f t="shared" ref="Y2390:Y2453" si="1412">IF(X2391="-","",X2391)</f>
        <v/>
      </c>
      <c r="Z2390" s="55" t="s">
        <v>22</v>
      </c>
    </row>
    <row r="2391" spans="1:26" ht="21" customHeight="1">
      <c r="A2391" s="107"/>
      <c r="B2391" s="110" t="str">
        <f>IF(VLOOKUP($A2390,入力マスター!$A$2:$N$65027,2,FALSE)="","",VLOOKUP($A2390,入力マスター!$A$2:$N$65027,2,FALSE))</f>
        <v/>
      </c>
      <c r="C2391" s="110"/>
      <c r="D2391" s="111"/>
      <c r="E2391" s="10"/>
      <c r="F2391" s="7"/>
      <c r="G2391" s="47"/>
      <c r="H2391" s="46" t="s">
        <v>23</v>
      </c>
      <c r="I2391" s="3"/>
      <c r="J2391" s="46" t="s">
        <v>23</v>
      </c>
      <c r="K2391" s="3"/>
      <c r="L2391" s="46" t="s">
        <v>23</v>
      </c>
      <c r="M2391" s="3"/>
      <c r="N2391" s="46" t="s">
        <v>23</v>
      </c>
      <c r="O2391" s="3"/>
      <c r="P2391" s="46" t="s">
        <v>23</v>
      </c>
      <c r="Q2391" s="3"/>
      <c r="R2391" s="46" t="s">
        <v>23</v>
      </c>
      <c r="S2391" s="3"/>
      <c r="T2391" s="46" t="s">
        <v>23</v>
      </c>
      <c r="U2391" s="3"/>
      <c r="V2391" s="46" t="s">
        <v>23</v>
      </c>
      <c r="W2391" s="3"/>
      <c r="X2391" s="46" t="s">
        <v>23</v>
      </c>
      <c r="Y2391" s="3"/>
      <c r="Z2391" s="50" t="s">
        <v>23</v>
      </c>
    </row>
    <row r="2392" spans="1:26" ht="21" customHeight="1">
      <c r="A2392" s="104" t="s">
        <v>24</v>
      </c>
      <c r="B2392" s="114" t="str">
        <f>IF(VLOOKUP($A2390,入力マスター!$A$2:$N$65027,5,FALSE)="","",VLOOKUP($A2390,入力マスター!$A$2:$N$65027,5,FALSE))</f>
        <v/>
      </c>
      <c r="C2392" s="115"/>
      <c r="D2392" s="116"/>
      <c r="E2392" s="21" t="s">
        <v>2</v>
      </c>
      <c r="F2392" s="22"/>
      <c r="G2392" s="48"/>
      <c r="H2392" s="51" t="s">
        <v>21</v>
      </c>
      <c r="I2392" s="3"/>
      <c r="J2392" s="51" t="s">
        <v>21</v>
      </c>
      <c r="K2392" s="3"/>
      <c r="L2392" s="51" t="s">
        <v>21</v>
      </c>
      <c r="M2392" s="3"/>
      <c r="N2392" s="51" t="s">
        <v>21</v>
      </c>
      <c r="O2392" s="3"/>
      <c r="P2392" s="51" t="s">
        <v>21</v>
      </c>
      <c r="Q2392" s="3"/>
      <c r="R2392" s="51" t="s">
        <v>21</v>
      </c>
      <c r="S2392" s="3"/>
      <c r="T2392" s="51" t="s">
        <v>21</v>
      </c>
      <c r="U2392" s="3"/>
      <c r="V2392" s="51" t="s">
        <v>21</v>
      </c>
      <c r="W2392" s="3"/>
      <c r="X2392" s="51" t="s">
        <v>21</v>
      </c>
      <c r="Y2392" s="3"/>
      <c r="Z2392" s="52" t="s">
        <v>21</v>
      </c>
    </row>
    <row r="2393" spans="1:26" ht="21" customHeight="1">
      <c r="A2393" s="105"/>
      <c r="B2393" s="117"/>
      <c r="C2393" s="118"/>
      <c r="D2393" s="119"/>
      <c r="E2393" s="112" t="str">
        <f>IF(VLOOKUP($A2390,入力マスター!$A$2:$N$65027,3,FALSE)="","",VLOOKUP($A2390,入力マスター!$A$2:$N$65027,3,FALSE))</f>
        <v/>
      </c>
      <c r="F2393" s="113"/>
      <c r="G2393" s="2"/>
      <c r="H2393" s="90"/>
      <c r="I2393" s="3"/>
      <c r="J2393" s="90"/>
      <c r="K2393" s="3"/>
      <c r="L2393" s="90"/>
      <c r="M2393" s="3"/>
      <c r="N2393" s="90"/>
      <c r="O2393" s="3"/>
      <c r="P2393" s="90"/>
      <c r="Q2393" s="3"/>
      <c r="R2393" s="90"/>
      <c r="S2393" s="3"/>
      <c r="T2393" s="90"/>
      <c r="U2393" s="3"/>
      <c r="V2393" s="90"/>
      <c r="W2393" s="3"/>
      <c r="X2393" s="90"/>
      <c r="Y2393" s="3"/>
      <c r="Z2393" s="93"/>
    </row>
    <row r="2394" spans="1:26" ht="21" customHeight="1">
      <c r="A2394" s="96" t="s">
        <v>25</v>
      </c>
      <c r="B2394" s="98" t="str">
        <f>IF(VLOOKUP($A2390,入力マスター!$A$2:$N$65027,4,FALSE)="","",VLOOKUP($A2390,入力マスター!$A$2:$N$65027,4,FALSE))</f>
        <v/>
      </c>
      <c r="C2394" s="99"/>
      <c r="D2394" s="99"/>
      <c r="E2394" s="99"/>
      <c r="F2394" s="100"/>
      <c r="G2394" s="49" t="s">
        <v>26</v>
      </c>
      <c r="H2394" s="91"/>
      <c r="I2394" s="3"/>
      <c r="J2394" s="91"/>
      <c r="K2394" s="3"/>
      <c r="L2394" s="91"/>
      <c r="M2394" s="3"/>
      <c r="N2394" s="91"/>
      <c r="O2394" s="3"/>
      <c r="P2394" s="91"/>
      <c r="Q2394" s="3"/>
      <c r="R2394" s="91"/>
      <c r="S2394" s="3"/>
      <c r="T2394" s="91"/>
      <c r="U2394" s="3"/>
      <c r="V2394" s="91"/>
      <c r="W2394" s="3"/>
      <c r="X2394" s="91"/>
      <c r="Y2394" s="3"/>
      <c r="Z2394" s="94"/>
    </row>
    <row r="2395" spans="1:26" ht="21" customHeight="1" thickBot="1">
      <c r="A2395" s="97"/>
      <c r="B2395" s="101"/>
      <c r="C2395" s="102"/>
      <c r="D2395" s="102"/>
      <c r="E2395" s="102"/>
      <c r="F2395" s="103"/>
      <c r="G2395" s="44"/>
      <c r="H2395" s="92"/>
      <c r="I2395" s="3"/>
      <c r="J2395" s="92"/>
      <c r="K2395" s="3"/>
      <c r="L2395" s="92"/>
      <c r="M2395" s="3"/>
      <c r="N2395" s="92"/>
      <c r="O2395" s="3"/>
      <c r="P2395" s="92"/>
      <c r="Q2395" s="3"/>
      <c r="R2395" s="92"/>
      <c r="S2395" s="3"/>
      <c r="T2395" s="92"/>
      <c r="U2395" s="3"/>
      <c r="V2395" s="92"/>
      <c r="W2395" s="3"/>
      <c r="X2395" s="92"/>
      <c r="Y2395" s="3"/>
      <c r="Z2395" s="95"/>
    </row>
    <row r="2396" spans="1:26" ht="21" customHeight="1">
      <c r="A2396" s="106">
        <f t="shared" si="1394"/>
        <v>400</v>
      </c>
      <c r="B2396" s="108" t="s">
        <v>18</v>
      </c>
      <c r="C2396" s="108"/>
      <c r="D2396" s="109"/>
      <c r="E2396" s="9" t="s">
        <v>19</v>
      </c>
      <c r="F2396" s="8" t="s">
        <v>20</v>
      </c>
      <c r="G2396" s="45" t="s">
        <v>21</v>
      </c>
      <c r="H2396" s="54" t="s">
        <v>22</v>
      </c>
      <c r="I2396" s="3" t="str">
        <f t="shared" ref="I2396:I2459" si="1413">IF(H2397="-","",H2397)</f>
        <v/>
      </c>
      <c r="J2396" s="54" t="s">
        <v>22</v>
      </c>
      <c r="K2396" s="3" t="str">
        <f t="shared" ref="K2396:K2459" si="1414">IF(J2397="-","",J2397)</f>
        <v/>
      </c>
      <c r="L2396" s="54" t="s">
        <v>22</v>
      </c>
      <c r="M2396" s="3" t="str">
        <f t="shared" ref="M2396:M2459" si="1415">IF(L2397="-","",L2397)</f>
        <v/>
      </c>
      <c r="N2396" s="54" t="s">
        <v>22</v>
      </c>
      <c r="O2396" s="3" t="str">
        <f t="shared" ref="O2396:O2459" si="1416">IF(N2397="-","",N2397)</f>
        <v/>
      </c>
      <c r="P2396" s="54" t="s">
        <v>22</v>
      </c>
      <c r="Q2396" s="3" t="str">
        <f t="shared" ref="Q2396:Q2459" si="1417">IF(P2397="-","",P2397)</f>
        <v/>
      </c>
      <c r="R2396" s="54" t="s">
        <v>22</v>
      </c>
      <c r="S2396" s="3" t="str">
        <f t="shared" ref="S2396:S2459" si="1418">IF(R2397="-","",R2397)</f>
        <v/>
      </c>
      <c r="T2396" s="54" t="s">
        <v>22</v>
      </c>
      <c r="U2396" s="3" t="str">
        <f t="shared" ref="U2396:U2459" si="1419">IF(T2397="-","",T2397)</f>
        <v/>
      </c>
      <c r="V2396" s="54" t="s">
        <v>22</v>
      </c>
      <c r="W2396" s="3" t="str">
        <f t="shared" ref="W2396:W2459" si="1420">IF(V2397="-","",V2397)</f>
        <v/>
      </c>
      <c r="X2396" s="54" t="s">
        <v>22</v>
      </c>
      <c r="Y2396" s="3" t="str">
        <f t="shared" ref="Y2396:Y2459" si="1421">IF(X2397="-","",X2397)</f>
        <v/>
      </c>
      <c r="Z2396" s="55" t="s">
        <v>22</v>
      </c>
    </row>
    <row r="2397" spans="1:26" ht="21" customHeight="1">
      <c r="A2397" s="107"/>
      <c r="B2397" s="110" t="str">
        <f>IF(VLOOKUP($A2396,入力マスター!$A$2:$N$65027,2,FALSE)="","",VLOOKUP($A2396,入力マスター!$A$2:$N$65027,2,FALSE))</f>
        <v/>
      </c>
      <c r="C2397" s="110"/>
      <c r="D2397" s="111"/>
      <c r="E2397" s="10"/>
      <c r="F2397" s="7"/>
      <c r="G2397" s="47"/>
      <c r="H2397" s="46" t="s">
        <v>23</v>
      </c>
      <c r="I2397" s="3"/>
      <c r="J2397" s="46" t="s">
        <v>23</v>
      </c>
      <c r="K2397" s="3"/>
      <c r="L2397" s="46" t="s">
        <v>23</v>
      </c>
      <c r="M2397" s="3"/>
      <c r="N2397" s="46" t="s">
        <v>23</v>
      </c>
      <c r="O2397" s="3"/>
      <c r="P2397" s="46" t="s">
        <v>23</v>
      </c>
      <c r="Q2397" s="3"/>
      <c r="R2397" s="46" t="s">
        <v>23</v>
      </c>
      <c r="S2397" s="3"/>
      <c r="T2397" s="46" t="s">
        <v>23</v>
      </c>
      <c r="U2397" s="3"/>
      <c r="V2397" s="46" t="s">
        <v>23</v>
      </c>
      <c r="W2397" s="3"/>
      <c r="X2397" s="46" t="s">
        <v>23</v>
      </c>
      <c r="Y2397" s="3"/>
      <c r="Z2397" s="50" t="s">
        <v>23</v>
      </c>
    </row>
    <row r="2398" spans="1:26" ht="21" customHeight="1">
      <c r="A2398" s="104" t="s">
        <v>24</v>
      </c>
      <c r="B2398" s="114" t="str">
        <f>IF(VLOOKUP($A2396,入力マスター!$A$2:$N$65027,5,FALSE)="","",VLOOKUP($A2396,入力マスター!$A$2:$N$65027,5,FALSE))</f>
        <v/>
      </c>
      <c r="C2398" s="115"/>
      <c r="D2398" s="116"/>
      <c r="E2398" s="21" t="s">
        <v>2</v>
      </c>
      <c r="F2398" s="22"/>
      <c r="G2398" s="48"/>
      <c r="H2398" s="51" t="s">
        <v>21</v>
      </c>
      <c r="I2398" s="3"/>
      <c r="J2398" s="51" t="s">
        <v>21</v>
      </c>
      <c r="K2398" s="3"/>
      <c r="L2398" s="51" t="s">
        <v>21</v>
      </c>
      <c r="M2398" s="3"/>
      <c r="N2398" s="51" t="s">
        <v>21</v>
      </c>
      <c r="O2398" s="3"/>
      <c r="P2398" s="51" t="s">
        <v>21</v>
      </c>
      <c r="Q2398" s="3"/>
      <c r="R2398" s="51" t="s">
        <v>21</v>
      </c>
      <c r="S2398" s="3"/>
      <c r="T2398" s="51" t="s">
        <v>21</v>
      </c>
      <c r="U2398" s="3"/>
      <c r="V2398" s="51" t="s">
        <v>21</v>
      </c>
      <c r="W2398" s="3"/>
      <c r="X2398" s="51" t="s">
        <v>21</v>
      </c>
      <c r="Y2398" s="3"/>
      <c r="Z2398" s="52" t="s">
        <v>21</v>
      </c>
    </row>
    <row r="2399" spans="1:26" ht="21" customHeight="1">
      <c r="A2399" s="105"/>
      <c r="B2399" s="117"/>
      <c r="C2399" s="118"/>
      <c r="D2399" s="119"/>
      <c r="E2399" s="112" t="str">
        <f>IF(VLOOKUP($A2396,入力マスター!$A$2:$N$65027,3,FALSE)="","",VLOOKUP($A2396,入力マスター!$A$2:$N$65027,3,FALSE))</f>
        <v/>
      </c>
      <c r="F2399" s="113"/>
      <c r="G2399" s="2"/>
      <c r="H2399" s="90"/>
      <c r="I2399" s="3"/>
      <c r="J2399" s="90"/>
      <c r="K2399" s="3"/>
      <c r="L2399" s="90"/>
      <c r="M2399" s="3"/>
      <c r="N2399" s="90"/>
      <c r="O2399" s="3"/>
      <c r="P2399" s="90"/>
      <c r="Q2399" s="3"/>
      <c r="R2399" s="90"/>
      <c r="S2399" s="3"/>
      <c r="T2399" s="90"/>
      <c r="U2399" s="3"/>
      <c r="V2399" s="90"/>
      <c r="W2399" s="3"/>
      <c r="X2399" s="90"/>
      <c r="Y2399" s="3"/>
      <c r="Z2399" s="93"/>
    </row>
    <row r="2400" spans="1:26" ht="21" customHeight="1">
      <c r="A2400" s="96" t="s">
        <v>25</v>
      </c>
      <c r="B2400" s="98" t="str">
        <f>IF(VLOOKUP($A2396,入力マスター!$A$2:$N$65027,4,FALSE)="","",VLOOKUP($A2396,入力マスター!$A$2:$N$65027,4,FALSE))</f>
        <v/>
      </c>
      <c r="C2400" s="99"/>
      <c r="D2400" s="99"/>
      <c r="E2400" s="99"/>
      <c r="F2400" s="100"/>
      <c r="G2400" s="49" t="s">
        <v>26</v>
      </c>
      <c r="H2400" s="91"/>
      <c r="I2400" s="3"/>
      <c r="J2400" s="91"/>
      <c r="K2400" s="3"/>
      <c r="L2400" s="91"/>
      <c r="M2400" s="3"/>
      <c r="N2400" s="91"/>
      <c r="O2400" s="3"/>
      <c r="P2400" s="91"/>
      <c r="Q2400" s="3"/>
      <c r="R2400" s="91"/>
      <c r="S2400" s="3"/>
      <c r="T2400" s="91"/>
      <c r="U2400" s="3"/>
      <c r="V2400" s="91"/>
      <c r="W2400" s="3"/>
      <c r="X2400" s="91"/>
      <c r="Y2400" s="3"/>
      <c r="Z2400" s="94"/>
    </row>
    <row r="2401" spans="1:26" ht="21" customHeight="1" thickBot="1">
      <c r="A2401" s="97"/>
      <c r="B2401" s="101"/>
      <c r="C2401" s="102"/>
      <c r="D2401" s="102"/>
      <c r="E2401" s="102"/>
      <c r="F2401" s="103"/>
      <c r="G2401" s="44"/>
      <c r="H2401" s="92"/>
      <c r="I2401" s="3"/>
      <c r="J2401" s="92"/>
      <c r="K2401" s="3"/>
      <c r="L2401" s="92"/>
      <c r="M2401" s="3"/>
      <c r="N2401" s="92"/>
      <c r="O2401" s="3"/>
      <c r="P2401" s="92"/>
      <c r="Q2401" s="3"/>
      <c r="R2401" s="92"/>
      <c r="S2401" s="3"/>
      <c r="T2401" s="92"/>
      <c r="U2401" s="3"/>
      <c r="V2401" s="92"/>
      <c r="W2401" s="3"/>
      <c r="X2401" s="92"/>
      <c r="Y2401" s="3"/>
      <c r="Z2401" s="95"/>
    </row>
    <row r="2402" spans="1:26" ht="21" customHeight="1">
      <c r="A2402" s="106">
        <f t="shared" si="1394"/>
        <v>401</v>
      </c>
      <c r="B2402" s="108" t="s">
        <v>18</v>
      </c>
      <c r="C2402" s="108"/>
      <c r="D2402" s="109"/>
      <c r="E2402" s="9" t="s">
        <v>19</v>
      </c>
      <c r="F2402" s="8" t="s">
        <v>20</v>
      </c>
      <c r="G2402" s="45" t="s">
        <v>21</v>
      </c>
      <c r="H2402" s="54" t="s">
        <v>22</v>
      </c>
      <c r="I2402" s="3" t="str">
        <f t="shared" ref="I2402:I2465" si="1422">IF(H2403="-","",H2403)</f>
        <v/>
      </c>
      <c r="J2402" s="54" t="s">
        <v>22</v>
      </c>
      <c r="K2402" s="3" t="str">
        <f t="shared" ref="K2402:K2465" si="1423">IF(J2403="-","",J2403)</f>
        <v/>
      </c>
      <c r="L2402" s="54" t="s">
        <v>22</v>
      </c>
      <c r="M2402" s="3" t="str">
        <f t="shared" ref="M2402:M2465" si="1424">IF(L2403="-","",L2403)</f>
        <v/>
      </c>
      <c r="N2402" s="54" t="s">
        <v>22</v>
      </c>
      <c r="O2402" s="3" t="str">
        <f t="shared" ref="O2402:O2465" si="1425">IF(N2403="-","",N2403)</f>
        <v/>
      </c>
      <c r="P2402" s="54" t="s">
        <v>22</v>
      </c>
      <c r="Q2402" s="3" t="str">
        <f t="shared" ref="Q2402:Q2465" si="1426">IF(P2403="-","",P2403)</f>
        <v/>
      </c>
      <c r="R2402" s="54" t="s">
        <v>22</v>
      </c>
      <c r="S2402" s="3" t="str">
        <f t="shared" ref="S2402:S2465" si="1427">IF(R2403="-","",R2403)</f>
        <v/>
      </c>
      <c r="T2402" s="54" t="s">
        <v>22</v>
      </c>
      <c r="U2402" s="3" t="str">
        <f t="shared" ref="U2402:U2465" si="1428">IF(T2403="-","",T2403)</f>
        <v/>
      </c>
      <c r="V2402" s="54" t="s">
        <v>22</v>
      </c>
      <c r="W2402" s="3" t="str">
        <f t="shared" ref="W2402:W2465" si="1429">IF(V2403="-","",V2403)</f>
        <v/>
      </c>
      <c r="X2402" s="54" t="s">
        <v>22</v>
      </c>
      <c r="Y2402" s="3" t="str">
        <f t="shared" ref="Y2402:Y2465" si="1430">IF(X2403="-","",X2403)</f>
        <v/>
      </c>
      <c r="Z2402" s="55" t="s">
        <v>22</v>
      </c>
    </row>
    <row r="2403" spans="1:26" ht="21" customHeight="1">
      <c r="A2403" s="107"/>
      <c r="B2403" s="110" t="str">
        <f>IF(VLOOKUP($A2402,入力マスター!$A$2:$N$65027,2,FALSE)="","",VLOOKUP($A2402,入力マスター!$A$2:$N$65027,2,FALSE))</f>
        <v/>
      </c>
      <c r="C2403" s="110"/>
      <c r="D2403" s="111"/>
      <c r="E2403" s="10"/>
      <c r="F2403" s="7"/>
      <c r="G2403" s="47"/>
      <c r="H2403" s="46" t="s">
        <v>23</v>
      </c>
      <c r="I2403" s="3"/>
      <c r="J2403" s="46" t="s">
        <v>23</v>
      </c>
      <c r="K2403" s="3"/>
      <c r="L2403" s="46" t="s">
        <v>23</v>
      </c>
      <c r="M2403" s="3"/>
      <c r="N2403" s="46" t="s">
        <v>23</v>
      </c>
      <c r="O2403" s="3"/>
      <c r="P2403" s="46" t="s">
        <v>23</v>
      </c>
      <c r="Q2403" s="3"/>
      <c r="R2403" s="46" t="s">
        <v>23</v>
      </c>
      <c r="S2403" s="3"/>
      <c r="T2403" s="46" t="s">
        <v>23</v>
      </c>
      <c r="U2403" s="3"/>
      <c r="V2403" s="46" t="s">
        <v>23</v>
      </c>
      <c r="W2403" s="3"/>
      <c r="X2403" s="46" t="s">
        <v>23</v>
      </c>
      <c r="Y2403" s="3"/>
      <c r="Z2403" s="50" t="s">
        <v>23</v>
      </c>
    </row>
    <row r="2404" spans="1:26" ht="21" customHeight="1">
      <c r="A2404" s="104" t="s">
        <v>24</v>
      </c>
      <c r="B2404" s="114" t="str">
        <f>IF(VLOOKUP($A2402,入力マスター!$A$2:$N$65027,5,FALSE)="","",VLOOKUP($A2402,入力マスター!$A$2:$N$65027,5,FALSE))</f>
        <v/>
      </c>
      <c r="C2404" s="115"/>
      <c r="D2404" s="116"/>
      <c r="E2404" s="21" t="s">
        <v>2</v>
      </c>
      <c r="F2404" s="22"/>
      <c r="G2404" s="48"/>
      <c r="H2404" s="51" t="s">
        <v>21</v>
      </c>
      <c r="I2404" s="3"/>
      <c r="J2404" s="51" t="s">
        <v>21</v>
      </c>
      <c r="K2404" s="3"/>
      <c r="L2404" s="51" t="s">
        <v>21</v>
      </c>
      <c r="M2404" s="3"/>
      <c r="N2404" s="51" t="s">
        <v>21</v>
      </c>
      <c r="O2404" s="3"/>
      <c r="P2404" s="51" t="s">
        <v>21</v>
      </c>
      <c r="Q2404" s="3"/>
      <c r="R2404" s="51" t="s">
        <v>21</v>
      </c>
      <c r="S2404" s="3"/>
      <c r="T2404" s="51" t="s">
        <v>21</v>
      </c>
      <c r="U2404" s="3"/>
      <c r="V2404" s="51" t="s">
        <v>21</v>
      </c>
      <c r="W2404" s="3"/>
      <c r="X2404" s="51" t="s">
        <v>21</v>
      </c>
      <c r="Y2404" s="3"/>
      <c r="Z2404" s="52" t="s">
        <v>21</v>
      </c>
    </row>
    <row r="2405" spans="1:26" ht="21" customHeight="1">
      <c r="A2405" s="105"/>
      <c r="B2405" s="117"/>
      <c r="C2405" s="118"/>
      <c r="D2405" s="119"/>
      <c r="E2405" s="112" t="str">
        <f>IF(VLOOKUP($A2402,入力マスター!$A$2:$N$65027,3,FALSE)="","",VLOOKUP($A2402,入力マスター!$A$2:$N$65027,3,FALSE))</f>
        <v/>
      </c>
      <c r="F2405" s="113"/>
      <c r="G2405" s="2"/>
      <c r="H2405" s="90"/>
      <c r="I2405" s="3"/>
      <c r="J2405" s="90"/>
      <c r="K2405" s="3"/>
      <c r="L2405" s="90"/>
      <c r="M2405" s="3"/>
      <c r="N2405" s="90"/>
      <c r="O2405" s="3"/>
      <c r="P2405" s="90"/>
      <c r="Q2405" s="3"/>
      <c r="R2405" s="90"/>
      <c r="S2405" s="3"/>
      <c r="T2405" s="90"/>
      <c r="U2405" s="3"/>
      <c r="V2405" s="90"/>
      <c r="W2405" s="3"/>
      <c r="X2405" s="90"/>
      <c r="Y2405" s="3"/>
      <c r="Z2405" s="93"/>
    </row>
    <row r="2406" spans="1:26" ht="21" customHeight="1">
      <c r="A2406" s="96" t="s">
        <v>25</v>
      </c>
      <c r="B2406" s="98" t="str">
        <f>IF(VLOOKUP($A2402,入力マスター!$A$2:$N$65027,4,FALSE)="","",VLOOKUP($A2402,入力マスター!$A$2:$N$65027,4,FALSE))</f>
        <v/>
      </c>
      <c r="C2406" s="99"/>
      <c r="D2406" s="99"/>
      <c r="E2406" s="99"/>
      <c r="F2406" s="100"/>
      <c r="G2406" s="49" t="s">
        <v>26</v>
      </c>
      <c r="H2406" s="91"/>
      <c r="I2406" s="3"/>
      <c r="J2406" s="91"/>
      <c r="K2406" s="3"/>
      <c r="L2406" s="91"/>
      <c r="M2406" s="3"/>
      <c r="N2406" s="91"/>
      <c r="O2406" s="3"/>
      <c r="P2406" s="91"/>
      <c r="Q2406" s="3"/>
      <c r="R2406" s="91"/>
      <c r="S2406" s="3"/>
      <c r="T2406" s="91"/>
      <c r="U2406" s="3"/>
      <c r="V2406" s="91"/>
      <c r="W2406" s="3"/>
      <c r="X2406" s="91"/>
      <c r="Y2406" s="3"/>
      <c r="Z2406" s="94"/>
    </row>
    <row r="2407" spans="1:26" ht="21" customHeight="1" thickBot="1">
      <c r="A2407" s="97"/>
      <c r="B2407" s="101"/>
      <c r="C2407" s="102"/>
      <c r="D2407" s="102"/>
      <c r="E2407" s="102"/>
      <c r="F2407" s="103"/>
      <c r="G2407" s="44"/>
      <c r="H2407" s="92"/>
      <c r="I2407" s="3"/>
      <c r="J2407" s="92"/>
      <c r="K2407" s="3"/>
      <c r="L2407" s="92"/>
      <c r="M2407" s="3"/>
      <c r="N2407" s="92"/>
      <c r="O2407" s="3"/>
      <c r="P2407" s="92"/>
      <c r="Q2407" s="3"/>
      <c r="R2407" s="92"/>
      <c r="S2407" s="3"/>
      <c r="T2407" s="92"/>
      <c r="U2407" s="3"/>
      <c r="V2407" s="92"/>
      <c r="W2407" s="3"/>
      <c r="X2407" s="92"/>
      <c r="Y2407" s="3"/>
      <c r="Z2407" s="95"/>
    </row>
    <row r="2408" spans="1:26" ht="21" customHeight="1">
      <c r="A2408" s="106">
        <f t="shared" si="1394"/>
        <v>402</v>
      </c>
      <c r="B2408" s="108" t="s">
        <v>18</v>
      </c>
      <c r="C2408" s="108"/>
      <c r="D2408" s="109"/>
      <c r="E2408" s="9" t="s">
        <v>19</v>
      </c>
      <c r="F2408" s="8" t="s">
        <v>20</v>
      </c>
      <c r="G2408" s="45" t="s">
        <v>21</v>
      </c>
      <c r="H2408" s="54" t="s">
        <v>22</v>
      </c>
      <c r="I2408" s="3" t="str">
        <f t="shared" ref="I2408:I2471" si="1431">IF(H2409="-","",H2409)</f>
        <v/>
      </c>
      <c r="J2408" s="54" t="s">
        <v>22</v>
      </c>
      <c r="K2408" s="3" t="str">
        <f t="shared" ref="K2408:K2471" si="1432">IF(J2409="-","",J2409)</f>
        <v/>
      </c>
      <c r="L2408" s="54" t="s">
        <v>22</v>
      </c>
      <c r="M2408" s="3" t="str">
        <f t="shared" ref="M2408:M2471" si="1433">IF(L2409="-","",L2409)</f>
        <v/>
      </c>
      <c r="N2408" s="54" t="s">
        <v>22</v>
      </c>
      <c r="O2408" s="3" t="str">
        <f t="shared" ref="O2408:O2471" si="1434">IF(N2409="-","",N2409)</f>
        <v/>
      </c>
      <c r="P2408" s="54" t="s">
        <v>22</v>
      </c>
      <c r="Q2408" s="3" t="str">
        <f t="shared" ref="Q2408:Q2471" si="1435">IF(P2409="-","",P2409)</f>
        <v/>
      </c>
      <c r="R2408" s="54" t="s">
        <v>22</v>
      </c>
      <c r="S2408" s="3" t="str">
        <f t="shared" ref="S2408:S2471" si="1436">IF(R2409="-","",R2409)</f>
        <v/>
      </c>
      <c r="T2408" s="54" t="s">
        <v>22</v>
      </c>
      <c r="U2408" s="3" t="str">
        <f t="shared" ref="U2408:U2471" si="1437">IF(T2409="-","",T2409)</f>
        <v/>
      </c>
      <c r="V2408" s="54" t="s">
        <v>22</v>
      </c>
      <c r="W2408" s="3" t="str">
        <f t="shared" ref="W2408:W2471" si="1438">IF(V2409="-","",V2409)</f>
        <v/>
      </c>
      <c r="X2408" s="54" t="s">
        <v>22</v>
      </c>
      <c r="Y2408" s="3" t="str">
        <f t="shared" ref="Y2408:Y2471" si="1439">IF(X2409="-","",X2409)</f>
        <v/>
      </c>
      <c r="Z2408" s="55" t="s">
        <v>22</v>
      </c>
    </row>
    <row r="2409" spans="1:26" ht="21" customHeight="1">
      <c r="A2409" s="107"/>
      <c r="B2409" s="110" t="str">
        <f>IF(VLOOKUP($A2408,入力マスター!$A$2:$N$65027,2,FALSE)="","",VLOOKUP($A2408,入力マスター!$A$2:$N$65027,2,FALSE))</f>
        <v/>
      </c>
      <c r="C2409" s="110"/>
      <c r="D2409" s="111"/>
      <c r="E2409" s="10"/>
      <c r="F2409" s="7"/>
      <c r="G2409" s="47"/>
      <c r="H2409" s="46" t="s">
        <v>23</v>
      </c>
      <c r="I2409" s="3"/>
      <c r="J2409" s="46" t="s">
        <v>23</v>
      </c>
      <c r="K2409" s="3"/>
      <c r="L2409" s="46" t="s">
        <v>23</v>
      </c>
      <c r="M2409" s="3"/>
      <c r="N2409" s="46" t="s">
        <v>23</v>
      </c>
      <c r="O2409" s="3"/>
      <c r="P2409" s="46" t="s">
        <v>23</v>
      </c>
      <c r="Q2409" s="3"/>
      <c r="R2409" s="46" t="s">
        <v>23</v>
      </c>
      <c r="S2409" s="3"/>
      <c r="T2409" s="46" t="s">
        <v>23</v>
      </c>
      <c r="U2409" s="3"/>
      <c r="V2409" s="46" t="s">
        <v>23</v>
      </c>
      <c r="W2409" s="3"/>
      <c r="X2409" s="46" t="s">
        <v>23</v>
      </c>
      <c r="Y2409" s="3"/>
      <c r="Z2409" s="50" t="s">
        <v>23</v>
      </c>
    </row>
    <row r="2410" spans="1:26" ht="21" customHeight="1">
      <c r="A2410" s="104" t="s">
        <v>24</v>
      </c>
      <c r="B2410" s="114" t="str">
        <f>IF(VLOOKUP($A2408,入力マスター!$A$2:$N$65027,5,FALSE)="","",VLOOKUP($A2408,入力マスター!$A$2:$N$65027,5,FALSE))</f>
        <v/>
      </c>
      <c r="C2410" s="115"/>
      <c r="D2410" s="116"/>
      <c r="E2410" s="21" t="s">
        <v>2</v>
      </c>
      <c r="F2410" s="22"/>
      <c r="G2410" s="48"/>
      <c r="H2410" s="51" t="s">
        <v>21</v>
      </c>
      <c r="I2410" s="3"/>
      <c r="J2410" s="51" t="s">
        <v>21</v>
      </c>
      <c r="K2410" s="3"/>
      <c r="L2410" s="51" t="s">
        <v>21</v>
      </c>
      <c r="M2410" s="3"/>
      <c r="N2410" s="51" t="s">
        <v>21</v>
      </c>
      <c r="O2410" s="3"/>
      <c r="P2410" s="51" t="s">
        <v>21</v>
      </c>
      <c r="Q2410" s="3"/>
      <c r="R2410" s="51" t="s">
        <v>21</v>
      </c>
      <c r="S2410" s="3"/>
      <c r="T2410" s="51" t="s">
        <v>21</v>
      </c>
      <c r="U2410" s="3"/>
      <c r="V2410" s="51" t="s">
        <v>21</v>
      </c>
      <c r="W2410" s="3"/>
      <c r="X2410" s="51" t="s">
        <v>21</v>
      </c>
      <c r="Y2410" s="3"/>
      <c r="Z2410" s="52" t="s">
        <v>21</v>
      </c>
    </row>
    <row r="2411" spans="1:26" ht="21" customHeight="1">
      <c r="A2411" s="105"/>
      <c r="B2411" s="117"/>
      <c r="C2411" s="118"/>
      <c r="D2411" s="119"/>
      <c r="E2411" s="112" t="str">
        <f>IF(VLOOKUP($A2408,入力マスター!$A$2:$N$65027,3,FALSE)="","",VLOOKUP($A2408,入力マスター!$A$2:$N$65027,3,FALSE))</f>
        <v/>
      </c>
      <c r="F2411" s="113"/>
      <c r="G2411" s="2"/>
      <c r="H2411" s="90"/>
      <c r="I2411" s="3"/>
      <c r="J2411" s="90"/>
      <c r="K2411" s="3"/>
      <c r="L2411" s="90"/>
      <c r="M2411" s="3"/>
      <c r="N2411" s="90"/>
      <c r="O2411" s="3"/>
      <c r="P2411" s="90"/>
      <c r="Q2411" s="3"/>
      <c r="R2411" s="90"/>
      <c r="S2411" s="3"/>
      <c r="T2411" s="90"/>
      <c r="U2411" s="3"/>
      <c r="V2411" s="90"/>
      <c r="W2411" s="3"/>
      <c r="X2411" s="90"/>
      <c r="Y2411" s="3"/>
      <c r="Z2411" s="93"/>
    </row>
    <row r="2412" spans="1:26" ht="21" customHeight="1">
      <c r="A2412" s="96" t="s">
        <v>25</v>
      </c>
      <c r="B2412" s="98" t="str">
        <f>IF(VLOOKUP($A2408,入力マスター!$A$2:$N$65027,4,FALSE)="","",VLOOKUP($A2408,入力マスター!$A$2:$N$65027,4,FALSE))</f>
        <v/>
      </c>
      <c r="C2412" s="99"/>
      <c r="D2412" s="99"/>
      <c r="E2412" s="99"/>
      <c r="F2412" s="100"/>
      <c r="G2412" s="49" t="s">
        <v>26</v>
      </c>
      <c r="H2412" s="91"/>
      <c r="I2412" s="3"/>
      <c r="J2412" s="91"/>
      <c r="K2412" s="3"/>
      <c r="L2412" s="91"/>
      <c r="M2412" s="3"/>
      <c r="N2412" s="91"/>
      <c r="O2412" s="3"/>
      <c r="P2412" s="91"/>
      <c r="Q2412" s="3"/>
      <c r="R2412" s="91"/>
      <c r="S2412" s="3"/>
      <c r="T2412" s="91"/>
      <c r="U2412" s="3"/>
      <c r="V2412" s="91"/>
      <c r="W2412" s="3"/>
      <c r="X2412" s="91"/>
      <c r="Y2412" s="3"/>
      <c r="Z2412" s="94"/>
    </row>
    <row r="2413" spans="1:26" ht="21" customHeight="1" thickBot="1">
      <c r="A2413" s="97"/>
      <c r="B2413" s="101"/>
      <c r="C2413" s="102"/>
      <c r="D2413" s="102"/>
      <c r="E2413" s="102"/>
      <c r="F2413" s="103"/>
      <c r="G2413" s="44"/>
      <c r="H2413" s="92"/>
      <c r="I2413" s="3"/>
      <c r="J2413" s="92"/>
      <c r="K2413" s="3"/>
      <c r="L2413" s="92"/>
      <c r="M2413" s="3"/>
      <c r="N2413" s="92"/>
      <c r="O2413" s="3"/>
      <c r="P2413" s="92"/>
      <c r="Q2413" s="3"/>
      <c r="R2413" s="92"/>
      <c r="S2413" s="3"/>
      <c r="T2413" s="92"/>
      <c r="U2413" s="3"/>
      <c r="V2413" s="92"/>
      <c r="W2413" s="3"/>
      <c r="X2413" s="92"/>
      <c r="Y2413" s="3"/>
      <c r="Z2413" s="95"/>
    </row>
    <row r="2414" spans="1:26" ht="21" customHeight="1">
      <c r="A2414" s="106">
        <f t="shared" si="1394"/>
        <v>403</v>
      </c>
      <c r="B2414" s="108" t="s">
        <v>18</v>
      </c>
      <c r="C2414" s="108"/>
      <c r="D2414" s="109"/>
      <c r="E2414" s="9" t="s">
        <v>19</v>
      </c>
      <c r="F2414" s="8" t="s">
        <v>20</v>
      </c>
      <c r="G2414" s="45" t="s">
        <v>21</v>
      </c>
      <c r="H2414" s="54" t="s">
        <v>22</v>
      </c>
      <c r="I2414" s="3" t="str">
        <f t="shared" ref="I2414:I2477" si="1440">IF(H2415="-","",H2415)</f>
        <v/>
      </c>
      <c r="J2414" s="54" t="s">
        <v>22</v>
      </c>
      <c r="K2414" s="3" t="str">
        <f t="shared" ref="K2414:K2477" si="1441">IF(J2415="-","",J2415)</f>
        <v/>
      </c>
      <c r="L2414" s="54" t="s">
        <v>22</v>
      </c>
      <c r="M2414" s="3" t="str">
        <f t="shared" ref="M2414:M2477" si="1442">IF(L2415="-","",L2415)</f>
        <v/>
      </c>
      <c r="N2414" s="54" t="s">
        <v>22</v>
      </c>
      <c r="O2414" s="3" t="str">
        <f t="shared" ref="O2414:O2477" si="1443">IF(N2415="-","",N2415)</f>
        <v/>
      </c>
      <c r="P2414" s="54" t="s">
        <v>22</v>
      </c>
      <c r="Q2414" s="3" t="str">
        <f t="shared" ref="Q2414:Q2477" si="1444">IF(P2415="-","",P2415)</f>
        <v/>
      </c>
      <c r="R2414" s="54" t="s">
        <v>22</v>
      </c>
      <c r="S2414" s="3" t="str">
        <f t="shared" ref="S2414:S2477" si="1445">IF(R2415="-","",R2415)</f>
        <v/>
      </c>
      <c r="T2414" s="54" t="s">
        <v>22</v>
      </c>
      <c r="U2414" s="3" t="str">
        <f t="shared" ref="U2414:U2477" si="1446">IF(T2415="-","",T2415)</f>
        <v/>
      </c>
      <c r="V2414" s="54" t="s">
        <v>22</v>
      </c>
      <c r="W2414" s="3" t="str">
        <f t="shared" ref="W2414:W2477" si="1447">IF(V2415="-","",V2415)</f>
        <v/>
      </c>
      <c r="X2414" s="54" t="s">
        <v>22</v>
      </c>
      <c r="Y2414" s="3" t="str">
        <f t="shared" ref="Y2414:Y2477" si="1448">IF(X2415="-","",X2415)</f>
        <v/>
      </c>
      <c r="Z2414" s="55" t="s">
        <v>22</v>
      </c>
    </row>
    <row r="2415" spans="1:26" ht="21" customHeight="1">
      <c r="A2415" s="107"/>
      <c r="B2415" s="110" t="str">
        <f>IF(VLOOKUP($A2414,入力マスター!$A$2:$N$65027,2,FALSE)="","",VLOOKUP($A2414,入力マスター!$A$2:$N$65027,2,FALSE))</f>
        <v/>
      </c>
      <c r="C2415" s="110"/>
      <c r="D2415" s="111"/>
      <c r="E2415" s="10"/>
      <c r="F2415" s="7"/>
      <c r="G2415" s="47"/>
      <c r="H2415" s="46" t="s">
        <v>23</v>
      </c>
      <c r="I2415" s="3"/>
      <c r="J2415" s="46" t="s">
        <v>23</v>
      </c>
      <c r="K2415" s="3"/>
      <c r="L2415" s="46" t="s">
        <v>23</v>
      </c>
      <c r="M2415" s="3"/>
      <c r="N2415" s="46" t="s">
        <v>23</v>
      </c>
      <c r="O2415" s="3"/>
      <c r="P2415" s="46" t="s">
        <v>23</v>
      </c>
      <c r="Q2415" s="3"/>
      <c r="R2415" s="46" t="s">
        <v>23</v>
      </c>
      <c r="S2415" s="3"/>
      <c r="T2415" s="46" t="s">
        <v>23</v>
      </c>
      <c r="U2415" s="3"/>
      <c r="V2415" s="46" t="s">
        <v>23</v>
      </c>
      <c r="W2415" s="3"/>
      <c r="X2415" s="46" t="s">
        <v>23</v>
      </c>
      <c r="Y2415" s="3"/>
      <c r="Z2415" s="50" t="s">
        <v>23</v>
      </c>
    </row>
    <row r="2416" spans="1:26" ht="21" customHeight="1">
      <c r="A2416" s="104" t="s">
        <v>24</v>
      </c>
      <c r="B2416" s="114" t="str">
        <f>IF(VLOOKUP($A2414,入力マスター!$A$2:$N$65027,5,FALSE)="","",VLOOKUP($A2414,入力マスター!$A$2:$N$65027,5,FALSE))</f>
        <v/>
      </c>
      <c r="C2416" s="115"/>
      <c r="D2416" s="116"/>
      <c r="E2416" s="21" t="s">
        <v>2</v>
      </c>
      <c r="F2416" s="22"/>
      <c r="G2416" s="48"/>
      <c r="H2416" s="51" t="s">
        <v>21</v>
      </c>
      <c r="I2416" s="3"/>
      <c r="J2416" s="51" t="s">
        <v>21</v>
      </c>
      <c r="K2416" s="3"/>
      <c r="L2416" s="51" t="s">
        <v>21</v>
      </c>
      <c r="M2416" s="3"/>
      <c r="N2416" s="51" t="s">
        <v>21</v>
      </c>
      <c r="O2416" s="3"/>
      <c r="P2416" s="51" t="s">
        <v>21</v>
      </c>
      <c r="Q2416" s="3"/>
      <c r="R2416" s="51" t="s">
        <v>21</v>
      </c>
      <c r="S2416" s="3"/>
      <c r="T2416" s="51" t="s">
        <v>21</v>
      </c>
      <c r="U2416" s="3"/>
      <c r="V2416" s="51" t="s">
        <v>21</v>
      </c>
      <c r="W2416" s="3"/>
      <c r="X2416" s="51" t="s">
        <v>21</v>
      </c>
      <c r="Y2416" s="3"/>
      <c r="Z2416" s="52" t="s">
        <v>21</v>
      </c>
    </row>
    <row r="2417" spans="1:26" ht="21" customHeight="1">
      <c r="A2417" s="105"/>
      <c r="B2417" s="117"/>
      <c r="C2417" s="118"/>
      <c r="D2417" s="119"/>
      <c r="E2417" s="112" t="str">
        <f>IF(VLOOKUP($A2414,入力マスター!$A$2:$N$65027,3,FALSE)="","",VLOOKUP($A2414,入力マスター!$A$2:$N$65027,3,FALSE))</f>
        <v/>
      </c>
      <c r="F2417" s="113"/>
      <c r="G2417" s="2"/>
      <c r="H2417" s="90"/>
      <c r="I2417" s="3"/>
      <c r="J2417" s="90"/>
      <c r="K2417" s="3"/>
      <c r="L2417" s="90"/>
      <c r="M2417" s="3"/>
      <c r="N2417" s="90"/>
      <c r="O2417" s="3"/>
      <c r="P2417" s="90"/>
      <c r="Q2417" s="3"/>
      <c r="R2417" s="90"/>
      <c r="S2417" s="3"/>
      <c r="T2417" s="90"/>
      <c r="U2417" s="3"/>
      <c r="V2417" s="90"/>
      <c r="W2417" s="3"/>
      <c r="X2417" s="90"/>
      <c r="Y2417" s="3"/>
      <c r="Z2417" s="93"/>
    </row>
    <row r="2418" spans="1:26" ht="21" customHeight="1">
      <c r="A2418" s="96" t="s">
        <v>25</v>
      </c>
      <c r="B2418" s="98" t="str">
        <f>IF(VLOOKUP($A2414,入力マスター!$A$2:$N$65027,4,FALSE)="","",VLOOKUP($A2414,入力マスター!$A$2:$N$65027,4,FALSE))</f>
        <v/>
      </c>
      <c r="C2418" s="99"/>
      <c r="D2418" s="99"/>
      <c r="E2418" s="99"/>
      <c r="F2418" s="100"/>
      <c r="G2418" s="49" t="s">
        <v>26</v>
      </c>
      <c r="H2418" s="91"/>
      <c r="I2418" s="3"/>
      <c r="J2418" s="91"/>
      <c r="K2418" s="3"/>
      <c r="L2418" s="91"/>
      <c r="M2418" s="3"/>
      <c r="N2418" s="91"/>
      <c r="O2418" s="3"/>
      <c r="P2418" s="91"/>
      <c r="Q2418" s="3"/>
      <c r="R2418" s="91"/>
      <c r="S2418" s="3"/>
      <c r="T2418" s="91"/>
      <c r="U2418" s="3"/>
      <c r="V2418" s="91"/>
      <c r="W2418" s="3"/>
      <c r="X2418" s="91"/>
      <c r="Y2418" s="3"/>
      <c r="Z2418" s="94"/>
    </row>
    <row r="2419" spans="1:26" ht="21" customHeight="1" thickBot="1">
      <c r="A2419" s="97"/>
      <c r="B2419" s="101"/>
      <c r="C2419" s="102"/>
      <c r="D2419" s="102"/>
      <c r="E2419" s="102"/>
      <c r="F2419" s="103"/>
      <c r="G2419" s="44"/>
      <c r="H2419" s="92"/>
      <c r="I2419" s="3"/>
      <c r="J2419" s="92"/>
      <c r="K2419" s="3"/>
      <c r="L2419" s="92"/>
      <c r="M2419" s="3"/>
      <c r="N2419" s="92"/>
      <c r="O2419" s="3"/>
      <c r="P2419" s="92"/>
      <c r="Q2419" s="3"/>
      <c r="R2419" s="92"/>
      <c r="S2419" s="3"/>
      <c r="T2419" s="92"/>
      <c r="U2419" s="3"/>
      <c r="V2419" s="92"/>
      <c r="W2419" s="3"/>
      <c r="X2419" s="92"/>
      <c r="Y2419" s="3"/>
      <c r="Z2419" s="95"/>
    </row>
    <row r="2420" spans="1:26" ht="21" customHeight="1">
      <c r="A2420" s="106">
        <f t="shared" si="1394"/>
        <v>404</v>
      </c>
      <c r="B2420" s="108" t="s">
        <v>18</v>
      </c>
      <c r="C2420" s="108"/>
      <c r="D2420" s="109"/>
      <c r="E2420" s="9" t="s">
        <v>19</v>
      </c>
      <c r="F2420" s="8" t="s">
        <v>20</v>
      </c>
      <c r="G2420" s="45" t="s">
        <v>21</v>
      </c>
      <c r="H2420" s="54" t="s">
        <v>22</v>
      </c>
      <c r="I2420" s="3" t="str">
        <f t="shared" ref="I2420:I2483" si="1449">IF(H2421="-","",H2421)</f>
        <v/>
      </c>
      <c r="J2420" s="54" t="s">
        <v>22</v>
      </c>
      <c r="K2420" s="3" t="str">
        <f t="shared" ref="K2420:K2483" si="1450">IF(J2421="-","",J2421)</f>
        <v/>
      </c>
      <c r="L2420" s="54" t="s">
        <v>22</v>
      </c>
      <c r="M2420" s="3" t="str">
        <f t="shared" ref="M2420:M2483" si="1451">IF(L2421="-","",L2421)</f>
        <v/>
      </c>
      <c r="N2420" s="54" t="s">
        <v>22</v>
      </c>
      <c r="O2420" s="3" t="str">
        <f t="shared" ref="O2420:O2483" si="1452">IF(N2421="-","",N2421)</f>
        <v/>
      </c>
      <c r="P2420" s="54" t="s">
        <v>22</v>
      </c>
      <c r="Q2420" s="3" t="str">
        <f t="shared" ref="Q2420:Q2483" si="1453">IF(P2421="-","",P2421)</f>
        <v/>
      </c>
      <c r="R2420" s="54" t="s">
        <v>22</v>
      </c>
      <c r="S2420" s="3" t="str">
        <f t="shared" ref="S2420:S2483" si="1454">IF(R2421="-","",R2421)</f>
        <v/>
      </c>
      <c r="T2420" s="54" t="s">
        <v>22</v>
      </c>
      <c r="U2420" s="3" t="str">
        <f t="shared" ref="U2420:U2483" si="1455">IF(T2421="-","",T2421)</f>
        <v/>
      </c>
      <c r="V2420" s="54" t="s">
        <v>22</v>
      </c>
      <c r="W2420" s="3" t="str">
        <f t="shared" ref="W2420:W2483" si="1456">IF(V2421="-","",V2421)</f>
        <v/>
      </c>
      <c r="X2420" s="54" t="s">
        <v>22</v>
      </c>
      <c r="Y2420" s="3" t="str">
        <f t="shared" ref="Y2420:Y2483" si="1457">IF(X2421="-","",X2421)</f>
        <v/>
      </c>
      <c r="Z2420" s="55" t="s">
        <v>22</v>
      </c>
    </row>
    <row r="2421" spans="1:26" ht="21" customHeight="1">
      <c r="A2421" s="107"/>
      <c r="B2421" s="110" t="str">
        <f>IF(VLOOKUP($A2420,入力マスター!$A$2:$N$65027,2,FALSE)="","",VLOOKUP($A2420,入力マスター!$A$2:$N$65027,2,FALSE))</f>
        <v/>
      </c>
      <c r="C2421" s="110"/>
      <c r="D2421" s="111"/>
      <c r="E2421" s="10"/>
      <c r="F2421" s="7"/>
      <c r="G2421" s="47"/>
      <c r="H2421" s="46" t="s">
        <v>23</v>
      </c>
      <c r="I2421" s="3"/>
      <c r="J2421" s="46" t="s">
        <v>23</v>
      </c>
      <c r="K2421" s="3"/>
      <c r="L2421" s="46" t="s">
        <v>23</v>
      </c>
      <c r="M2421" s="3"/>
      <c r="N2421" s="46" t="s">
        <v>23</v>
      </c>
      <c r="O2421" s="3"/>
      <c r="P2421" s="46" t="s">
        <v>23</v>
      </c>
      <c r="Q2421" s="3"/>
      <c r="R2421" s="46" t="s">
        <v>23</v>
      </c>
      <c r="S2421" s="3"/>
      <c r="T2421" s="46" t="s">
        <v>23</v>
      </c>
      <c r="U2421" s="3"/>
      <c r="V2421" s="46" t="s">
        <v>23</v>
      </c>
      <c r="W2421" s="3"/>
      <c r="X2421" s="46" t="s">
        <v>23</v>
      </c>
      <c r="Y2421" s="3"/>
      <c r="Z2421" s="50" t="s">
        <v>23</v>
      </c>
    </row>
    <row r="2422" spans="1:26" ht="21" customHeight="1">
      <c r="A2422" s="104" t="s">
        <v>24</v>
      </c>
      <c r="B2422" s="114" t="str">
        <f>IF(VLOOKUP($A2420,入力マスター!$A$2:$N$65027,5,FALSE)="","",VLOOKUP($A2420,入力マスター!$A$2:$N$65027,5,FALSE))</f>
        <v/>
      </c>
      <c r="C2422" s="115"/>
      <c r="D2422" s="116"/>
      <c r="E2422" s="21" t="s">
        <v>2</v>
      </c>
      <c r="F2422" s="22"/>
      <c r="G2422" s="48"/>
      <c r="H2422" s="51" t="s">
        <v>21</v>
      </c>
      <c r="I2422" s="3"/>
      <c r="J2422" s="51" t="s">
        <v>21</v>
      </c>
      <c r="K2422" s="3"/>
      <c r="L2422" s="51" t="s">
        <v>21</v>
      </c>
      <c r="M2422" s="3"/>
      <c r="N2422" s="51" t="s">
        <v>21</v>
      </c>
      <c r="O2422" s="3"/>
      <c r="P2422" s="51" t="s">
        <v>21</v>
      </c>
      <c r="Q2422" s="3"/>
      <c r="R2422" s="51" t="s">
        <v>21</v>
      </c>
      <c r="S2422" s="3"/>
      <c r="T2422" s="51" t="s">
        <v>21</v>
      </c>
      <c r="U2422" s="3"/>
      <c r="V2422" s="51" t="s">
        <v>21</v>
      </c>
      <c r="W2422" s="3"/>
      <c r="X2422" s="51" t="s">
        <v>21</v>
      </c>
      <c r="Y2422" s="3"/>
      <c r="Z2422" s="52" t="s">
        <v>21</v>
      </c>
    </row>
    <row r="2423" spans="1:26" ht="21" customHeight="1">
      <c r="A2423" s="105"/>
      <c r="B2423" s="117"/>
      <c r="C2423" s="118"/>
      <c r="D2423" s="119"/>
      <c r="E2423" s="112" t="str">
        <f>IF(VLOOKUP($A2420,入力マスター!$A$2:$N$65027,3,FALSE)="","",VLOOKUP($A2420,入力マスター!$A$2:$N$65027,3,FALSE))</f>
        <v/>
      </c>
      <c r="F2423" s="113"/>
      <c r="G2423" s="2"/>
      <c r="H2423" s="90"/>
      <c r="I2423" s="3"/>
      <c r="J2423" s="90"/>
      <c r="K2423" s="3"/>
      <c r="L2423" s="90"/>
      <c r="M2423" s="3"/>
      <c r="N2423" s="90"/>
      <c r="O2423" s="3"/>
      <c r="P2423" s="90"/>
      <c r="Q2423" s="3"/>
      <c r="R2423" s="90"/>
      <c r="S2423" s="3"/>
      <c r="T2423" s="90"/>
      <c r="U2423" s="3"/>
      <c r="V2423" s="90"/>
      <c r="W2423" s="3"/>
      <c r="X2423" s="90"/>
      <c r="Y2423" s="3"/>
      <c r="Z2423" s="93"/>
    </row>
    <row r="2424" spans="1:26" ht="21" customHeight="1">
      <c r="A2424" s="96" t="s">
        <v>25</v>
      </c>
      <c r="B2424" s="98" t="str">
        <f>IF(VLOOKUP($A2420,入力マスター!$A$2:$N$65027,4,FALSE)="","",VLOOKUP($A2420,入力マスター!$A$2:$N$65027,4,FALSE))</f>
        <v/>
      </c>
      <c r="C2424" s="99"/>
      <c r="D2424" s="99"/>
      <c r="E2424" s="99"/>
      <c r="F2424" s="100"/>
      <c r="G2424" s="49" t="s">
        <v>26</v>
      </c>
      <c r="H2424" s="91"/>
      <c r="I2424" s="3"/>
      <c r="J2424" s="91"/>
      <c r="K2424" s="3"/>
      <c r="L2424" s="91"/>
      <c r="M2424" s="3"/>
      <c r="N2424" s="91"/>
      <c r="O2424" s="3"/>
      <c r="P2424" s="91"/>
      <c r="Q2424" s="3"/>
      <c r="R2424" s="91"/>
      <c r="S2424" s="3"/>
      <c r="T2424" s="91"/>
      <c r="U2424" s="3"/>
      <c r="V2424" s="91"/>
      <c r="W2424" s="3"/>
      <c r="X2424" s="91"/>
      <c r="Y2424" s="3"/>
      <c r="Z2424" s="94"/>
    </row>
    <row r="2425" spans="1:26" ht="21" customHeight="1" thickBot="1">
      <c r="A2425" s="97"/>
      <c r="B2425" s="101"/>
      <c r="C2425" s="102"/>
      <c r="D2425" s="102"/>
      <c r="E2425" s="102"/>
      <c r="F2425" s="103"/>
      <c r="G2425" s="44"/>
      <c r="H2425" s="92"/>
      <c r="I2425" s="3"/>
      <c r="J2425" s="92"/>
      <c r="K2425" s="3"/>
      <c r="L2425" s="92"/>
      <c r="M2425" s="3"/>
      <c r="N2425" s="92"/>
      <c r="O2425" s="3"/>
      <c r="P2425" s="92"/>
      <c r="Q2425" s="3"/>
      <c r="R2425" s="92"/>
      <c r="S2425" s="3"/>
      <c r="T2425" s="92"/>
      <c r="U2425" s="3"/>
      <c r="V2425" s="92"/>
      <c r="W2425" s="3"/>
      <c r="X2425" s="92"/>
      <c r="Y2425" s="3"/>
      <c r="Z2425" s="95"/>
    </row>
    <row r="2426" spans="1:26" ht="21" customHeight="1">
      <c r="A2426" s="106">
        <f t="shared" si="1394"/>
        <v>405</v>
      </c>
      <c r="B2426" s="108" t="s">
        <v>18</v>
      </c>
      <c r="C2426" s="108"/>
      <c r="D2426" s="109"/>
      <c r="E2426" s="9" t="s">
        <v>19</v>
      </c>
      <c r="F2426" s="8" t="s">
        <v>20</v>
      </c>
      <c r="G2426" s="45" t="s">
        <v>21</v>
      </c>
      <c r="H2426" s="54" t="s">
        <v>22</v>
      </c>
      <c r="I2426" s="3" t="str">
        <f t="shared" ref="I2426:I2489" si="1458">IF(H2427="-","",H2427)</f>
        <v/>
      </c>
      <c r="J2426" s="54" t="s">
        <v>22</v>
      </c>
      <c r="K2426" s="3" t="str">
        <f t="shared" ref="K2426:K2489" si="1459">IF(J2427="-","",J2427)</f>
        <v/>
      </c>
      <c r="L2426" s="54" t="s">
        <v>22</v>
      </c>
      <c r="M2426" s="3" t="str">
        <f t="shared" ref="M2426:M2489" si="1460">IF(L2427="-","",L2427)</f>
        <v/>
      </c>
      <c r="N2426" s="54" t="s">
        <v>22</v>
      </c>
      <c r="O2426" s="3" t="str">
        <f t="shared" ref="O2426:O2489" si="1461">IF(N2427="-","",N2427)</f>
        <v/>
      </c>
      <c r="P2426" s="54" t="s">
        <v>22</v>
      </c>
      <c r="Q2426" s="3" t="str">
        <f t="shared" ref="Q2426:Q2489" si="1462">IF(P2427="-","",P2427)</f>
        <v/>
      </c>
      <c r="R2426" s="54" t="s">
        <v>22</v>
      </c>
      <c r="S2426" s="3" t="str">
        <f t="shared" ref="S2426:S2489" si="1463">IF(R2427="-","",R2427)</f>
        <v/>
      </c>
      <c r="T2426" s="54" t="s">
        <v>22</v>
      </c>
      <c r="U2426" s="3" t="str">
        <f t="shared" ref="U2426:U2489" si="1464">IF(T2427="-","",T2427)</f>
        <v/>
      </c>
      <c r="V2426" s="54" t="s">
        <v>22</v>
      </c>
      <c r="W2426" s="3" t="str">
        <f t="shared" ref="W2426:W2489" si="1465">IF(V2427="-","",V2427)</f>
        <v/>
      </c>
      <c r="X2426" s="54" t="s">
        <v>22</v>
      </c>
      <c r="Y2426" s="3" t="str">
        <f t="shared" ref="Y2426:Y2489" si="1466">IF(X2427="-","",X2427)</f>
        <v/>
      </c>
      <c r="Z2426" s="55" t="s">
        <v>22</v>
      </c>
    </row>
    <row r="2427" spans="1:26" ht="21" customHeight="1">
      <c r="A2427" s="107"/>
      <c r="B2427" s="110" t="str">
        <f>IF(VLOOKUP($A2426,入力マスター!$A$2:$N$65027,2,FALSE)="","",VLOOKUP($A2426,入力マスター!$A$2:$N$65027,2,FALSE))</f>
        <v/>
      </c>
      <c r="C2427" s="110"/>
      <c r="D2427" s="111"/>
      <c r="E2427" s="10"/>
      <c r="F2427" s="7"/>
      <c r="G2427" s="47"/>
      <c r="H2427" s="46" t="s">
        <v>23</v>
      </c>
      <c r="I2427" s="3"/>
      <c r="J2427" s="46" t="s">
        <v>23</v>
      </c>
      <c r="K2427" s="3"/>
      <c r="L2427" s="46" t="s">
        <v>23</v>
      </c>
      <c r="M2427" s="3"/>
      <c r="N2427" s="46" t="s">
        <v>23</v>
      </c>
      <c r="O2427" s="3"/>
      <c r="P2427" s="46" t="s">
        <v>23</v>
      </c>
      <c r="Q2427" s="3"/>
      <c r="R2427" s="46" t="s">
        <v>23</v>
      </c>
      <c r="S2427" s="3"/>
      <c r="T2427" s="46" t="s">
        <v>23</v>
      </c>
      <c r="U2427" s="3"/>
      <c r="V2427" s="46" t="s">
        <v>23</v>
      </c>
      <c r="W2427" s="3"/>
      <c r="X2427" s="46" t="s">
        <v>23</v>
      </c>
      <c r="Y2427" s="3"/>
      <c r="Z2427" s="50" t="s">
        <v>23</v>
      </c>
    </row>
    <row r="2428" spans="1:26" ht="21" customHeight="1">
      <c r="A2428" s="104" t="s">
        <v>24</v>
      </c>
      <c r="B2428" s="114" t="str">
        <f>IF(VLOOKUP($A2426,入力マスター!$A$2:$N$65027,5,FALSE)="","",VLOOKUP($A2426,入力マスター!$A$2:$N$65027,5,FALSE))</f>
        <v/>
      </c>
      <c r="C2428" s="115"/>
      <c r="D2428" s="116"/>
      <c r="E2428" s="21" t="s">
        <v>2</v>
      </c>
      <c r="F2428" s="22"/>
      <c r="G2428" s="48"/>
      <c r="H2428" s="51" t="s">
        <v>21</v>
      </c>
      <c r="I2428" s="3"/>
      <c r="J2428" s="51" t="s">
        <v>21</v>
      </c>
      <c r="K2428" s="3"/>
      <c r="L2428" s="51" t="s">
        <v>21</v>
      </c>
      <c r="M2428" s="3"/>
      <c r="N2428" s="51" t="s">
        <v>21</v>
      </c>
      <c r="O2428" s="3"/>
      <c r="P2428" s="51" t="s">
        <v>21</v>
      </c>
      <c r="Q2428" s="3"/>
      <c r="R2428" s="51" t="s">
        <v>21</v>
      </c>
      <c r="S2428" s="3"/>
      <c r="T2428" s="51" t="s">
        <v>21</v>
      </c>
      <c r="U2428" s="3"/>
      <c r="V2428" s="51" t="s">
        <v>21</v>
      </c>
      <c r="W2428" s="3"/>
      <c r="X2428" s="51" t="s">
        <v>21</v>
      </c>
      <c r="Y2428" s="3"/>
      <c r="Z2428" s="52" t="s">
        <v>21</v>
      </c>
    </row>
    <row r="2429" spans="1:26" ht="21" customHeight="1">
      <c r="A2429" s="105"/>
      <c r="B2429" s="117"/>
      <c r="C2429" s="118"/>
      <c r="D2429" s="119"/>
      <c r="E2429" s="112" t="str">
        <f>IF(VLOOKUP($A2426,入力マスター!$A$2:$N$65027,3,FALSE)="","",VLOOKUP($A2426,入力マスター!$A$2:$N$65027,3,FALSE))</f>
        <v/>
      </c>
      <c r="F2429" s="113"/>
      <c r="G2429" s="2"/>
      <c r="H2429" s="90"/>
      <c r="I2429" s="3"/>
      <c r="J2429" s="90"/>
      <c r="K2429" s="3"/>
      <c r="L2429" s="90"/>
      <c r="M2429" s="3"/>
      <c r="N2429" s="90"/>
      <c r="O2429" s="3"/>
      <c r="P2429" s="90"/>
      <c r="Q2429" s="3"/>
      <c r="R2429" s="90"/>
      <c r="S2429" s="3"/>
      <c r="T2429" s="90"/>
      <c r="U2429" s="3"/>
      <c r="V2429" s="90"/>
      <c r="W2429" s="3"/>
      <c r="X2429" s="90"/>
      <c r="Y2429" s="3"/>
      <c r="Z2429" s="93"/>
    </row>
    <row r="2430" spans="1:26" ht="21" customHeight="1">
      <c r="A2430" s="96" t="s">
        <v>25</v>
      </c>
      <c r="B2430" s="98" t="str">
        <f>IF(VLOOKUP($A2426,入力マスター!$A$2:$N$65027,4,FALSE)="","",VLOOKUP($A2426,入力マスター!$A$2:$N$65027,4,FALSE))</f>
        <v/>
      </c>
      <c r="C2430" s="99"/>
      <c r="D2430" s="99"/>
      <c r="E2430" s="99"/>
      <c r="F2430" s="100"/>
      <c r="G2430" s="49" t="s">
        <v>26</v>
      </c>
      <c r="H2430" s="91"/>
      <c r="I2430" s="3"/>
      <c r="J2430" s="91"/>
      <c r="K2430" s="3"/>
      <c r="L2430" s="91"/>
      <c r="M2430" s="3"/>
      <c r="N2430" s="91"/>
      <c r="O2430" s="3"/>
      <c r="P2430" s="91"/>
      <c r="Q2430" s="3"/>
      <c r="R2430" s="91"/>
      <c r="S2430" s="3"/>
      <c r="T2430" s="91"/>
      <c r="U2430" s="3"/>
      <c r="V2430" s="91"/>
      <c r="W2430" s="3"/>
      <c r="X2430" s="91"/>
      <c r="Y2430" s="3"/>
      <c r="Z2430" s="94"/>
    </row>
    <row r="2431" spans="1:26" ht="21" customHeight="1" thickBot="1">
      <c r="A2431" s="97"/>
      <c r="B2431" s="101"/>
      <c r="C2431" s="102"/>
      <c r="D2431" s="102"/>
      <c r="E2431" s="102"/>
      <c r="F2431" s="103"/>
      <c r="G2431" s="44"/>
      <c r="H2431" s="92"/>
      <c r="I2431" s="3"/>
      <c r="J2431" s="92"/>
      <c r="K2431" s="3"/>
      <c r="L2431" s="92"/>
      <c r="M2431" s="3"/>
      <c r="N2431" s="92"/>
      <c r="O2431" s="3"/>
      <c r="P2431" s="92"/>
      <c r="Q2431" s="3"/>
      <c r="R2431" s="92"/>
      <c r="S2431" s="3"/>
      <c r="T2431" s="92"/>
      <c r="U2431" s="3"/>
      <c r="V2431" s="92"/>
      <c r="W2431" s="3"/>
      <c r="X2431" s="92"/>
      <c r="Y2431" s="3"/>
      <c r="Z2431" s="95"/>
    </row>
    <row r="2432" spans="1:26" ht="21" customHeight="1">
      <c r="A2432" s="106">
        <f t="shared" si="1394"/>
        <v>406</v>
      </c>
      <c r="B2432" s="108" t="s">
        <v>18</v>
      </c>
      <c r="C2432" s="108"/>
      <c r="D2432" s="109"/>
      <c r="E2432" s="9" t="s">
        <v>19</v>
      </c>
      <c r="F2432" s="8" t="s">
        <v>20</v>
      </c>
      <c r="G2432" s="45" t="s">
        <v>21</v>
      </c>
      <c r="H2432" s="54" t="s">
        <v>22</v>
      </c>
      <c r="I2432" s="3" t="str">
        <f t="shared" ref="I2432:I2495" si="1467">IF(H2433="-","",H2433)</f>
        <v/>
      </c>
      <c r="J2432" s="54" t="s">
        <v>22</v>
      </c>
      <c r="K2432" s="3" t="str">
        <f t="shared" ref="K2432:K2495" si="1468">IF(J2433="-","",J2433)</f>
        <v/>
      </c>
      <c r="L2432" s="54" t="s">
        <v>22</v>
      </c>
      <c r="M2432" s="3" t="str">
        <f t="shared" ref="M2432:M2495" si="1469">IF(L2433="-","",L2433)</f>
        <v/>
      </c>
      <c r="N2432" s="54" t="s">
        <v>22</v>
      </c>
      <c r="O2432" s="3" t="str">
        <f t="shared" ref="O2432:O2495" si="1470">IF(N2433="-","",N2433)</f>
        <v/>
      </c>
      <c r="P2432" s="54" t="s">
        <v>22</v>
      </c>
      <c r="Q2432" s="3" t="str">
        <f t="shared" ref="Q2432:Q2495" si="1471">IF(P2433="-","",P2433)</f>
        <v/>
      </c>
      <c r="R2432" s="54" t="s">
        <v>22</v>
      </c>
      <c r="S2432" s="3" t="str">
        <f t="shared" ref="S2432:S2495" si="1472">IF(R2433="-","",R2433)</f>
        <v/>
      </c>
      <c r="T2432" s="54" t="s">
        <v>22</v>
      </c>
      <c r="U2432" s="3" t="str">
        <f t="shared" ref="U2432:U2495" si="1473">IF(T2433="-","",T2433)</f>
        <v/>
      </c>
      <c r="V2432" s="54" t="s">
        <v>22</v>
      </c>
      <c r="W2432" s="3" t="str">
        <f t="shared" ref="W2432:W2495" si="1474">IF(V2433="-","",V2433)</f>
        <v/>
      </c>
      <c r="X2432" s="54" t="s">
        <v>22</v>
      </c>
      <c r="Y2432" s="3" t="str">
        <f t="shared" ref="Y2432:Y2495" si="1475">IF(X2433="-","",X2433)</f>
        <v/>
      </c>
      <c r="Z2432" s="55" t="s">
        <v>22</v>
      </c>
    </row>
    <row r="2433" spans="1:26" ht="21" customHeight="1">
      <c r="A2433" s="107"/>
      <c r="B2433" s="110" t="str">
        <f>IF(VLOOKUP($A2432,入力マスター!$A$2:$N$65027,2,FALSE)="","",VLOOKUP($A2432,入力マスター!$A$2:$N$65027,2,FALSE))</f>
        <v/>
      </c>
      <c r="C2433" s="110"/>
      <c r="D2433" s="111"/>
      <c r="E2433" s="10"/>
      <c r="F2433" s="7"/>
      <c r="G2433" s="47"/>
      <c r="H2433" s="46" t="s">
        <v>23</v>
      </c>
      <c r="I2433" s="3"/>
      <c r="J2433" s="46" t="s">
        <v>23</v>
      </c>
      <c r="K2433" s="3"/>
      <c r="L2433" s="46" t="s">
        <v>23</v>
      </c>
      <c r="M2433" s="3"/>
      <c r="N2433" s="46" t="s">
        <v>23</v>
      </c>
      <c r="O2433" s="3"/>
      <c r="P2433" s="46" t="s">
        <v>23</v>
      </c>
      <c r="Q2433" s="3"/>
      <c r="R2433" s="46" t="s">
        <v>23</v>
      </c>
      <c r="S2433" s="3"/>
      <c r="T2433" s="46" t="s">
        <v>23</v>
      </c>
      <c r="U2433" s="3"/>
      <c r="V2433" s="46" t="s">
        <v>23</v>
      </c>
      <c r="W2433" s="3"/>
      <c r="X2433" s="46" t="s">
        <v>23</v>
      </c>
      <c r="Y2433" s="3"/>
      <c r="Z2433" s="50" t="s">
        <v>23</v>
      </c>
    </row>
    <row r="2434" spans="1:26" ht="21" customHeight="1">
      <c r="A2434" s="104" t="s">
        <v>24</v>
      </c>
      <c r="B2434" s="114" t="str">
        <f>IF(VLOOKUP($A2432,入力マスター!$A$2:$N$65027,5,FALSE)="","",VLOOKUP($A2432,入力マスター!$A$2:$N$65027,5,FALSE))</f>
        <v/>
      </c>
      <c r="C2434" s="115"/>
      <c r="D2434" s="116"/>
      <c r="E2434" s="21" t="s">
        <v>2</v>
      </c>
      <c r="F2434" s="22"/>
      <c r="G2434" s="48"/>
      <c r="H2434" s="51" t="s">
        <v>21</v>
      </c>
      <c r="I2434" s="3"/>
      <c r="J2434" s="51" t="s">
        <v>21</v>
      </c>
      <c r="K2434" s="3"/>
      <c r="L2434" s="51" t="s">
        <v>21</v>
      </c>
      <c r="M2434" s="3"/>
      <c r="N2434" s="51" t="s">
        <v>21</v>
      </c>
      <c r="O2434" s="3"/>
      <c r="P2434" s="51" t="s">
        <v>21</v>
      </c>
      <c r="Q2434" s="3"/>
      <c r="R2434" s="51" t="s">
        <v>21</v>
      </c>
      <c r="S2434" s="3"/>
      <c r="T2434" s="51" t="s">
        <v>21</v>
      </c>
      <c r="U2434" s="3"/>
      <c r="V2434" s="51" t="s">
        <v>21</v>
      </c>
      <c r="W2434" s="3"/>
      <c r="X2434" s="51" t="s">
        <v>21</v>
      </c>
      <c r="Y2434" s="3"/>
      <c r="Z2434" s="52" t="s">
        <v>21</v>
      </c>
    </row>
    <row r="2435" spans="1:26" ht="21" customHeight="1">
      <c r="A2435" s="105"/>
      <c r="B2435" s="117"/>
      <c r="C2435" s="118"/>
      <c r="D2435" s="119"/>
      <c r="E2435" s="112" t="str">
        <f>IF(VLOOKUP($A2432,入力マスター!$A$2:$N$65027,3,FALSE)="","",VLOOKUP($A2432,入力マスター!$A$2:$N$65027,3,FALSE))</f>
        <v/>
      </c>
      <c r="F2435" s="113"/>
      <c r="G2435" s="2"/>
      <c r="H2435" s="90"/>
      <c r="I2435" s="3"/>
      <c r="J2435" s="90"/>
      <c r="K2435" s="3"/>
      <c r="L2435" s="90"/>
      <c r="M2435" s="3"/>
      <c r="N2435" s="90"/>
      <c r="O2435" s="3"/>
      <c r="P2435" s="90"/>
      <c r="Q2435" s="3"/>
      <c r="R2435" s="90"/>
      <c r="S2435" s="3"/>
      <c r="T2435" s="90"/>
      <c r="U2435" s="3"/>
      <c r="V2435" s="90"/>
      <c r="W2435" s="3"/>
      <c r="X2435" s="90"/>
      <c r="Y2435" s="3"/>
      <c r="Z2435" s="93"/>
    </row>
    <row r="2436" spans="1:26" ht="21" customHeight="1">
      <c r="A2436" s="96" t="s">
        <v>25</v>
      </c>
      <c r="B2436" s="98" t="str">
        <f>IF(VLOOKUP($A2432,入力マスター!$A$2:$N$65027,4,FALSE)="","",VLOOKUP($A2432,入力マスター!$A$2:$N$65027,4,FALSE))</f>
        <v/>
      </c>
      <c r="C2436" s="99"/>
      <c r="D2436" s="99"/>
      <c r="E2436" s="99"/>
      <c r="F2436" s="100"/>
      <c r="G2436" s="49" t="s">
        <v>26</v>
      </c>
      <c r="H2436" s="91"/>
      <c r="I2436" s="3"/>
      <c r="J2436" s="91"/>
      <c r="K2436" s="3"/>
      <c r="L2436" s="91"/>
      <c r="M2436" s="3"/>
      <c r="N2436" s="91"/>
      <c r="O2436" s="3"/>
      <c r="P2436" s="91"/>
      <c r="Q2436" s="3"/>
      <c r="R2436" s="91"/>
      <c r="S2436" s="3"/>
      <c r="T2436" s="91"/>
      <c r="U2436" s="3"/>
      <c r="V2436" s="91"/>
      <c r="W2436" s="3"/>
      <c r="X2436" s="91"/>
      <c r="Y2436" s="3"/>
      <c r="Z2436" s="94"/>
    </row>
    <row r="2437" spans="1:26" ht="21" customHeight="1" thickBot="1">
      <c r="A2437" s="97"/>
      <c r="B2437" s="101"/>
      <c r="C2437" s="102"/>
      <c r="D2437" s="102"/>
      <c r="E2437" s="102"/>
      <c r="F2437" s="103"/>
      <c r="G2437" s="44"/>
      <c r="H2437" s="92"/>
      <c r="I2437" s="3"/>
      <c r="J2437" s="92"/>
      <c r="K2437" s="3"/>
      <c r="L2437" s="92"/>
      <c r="M2437" s="3"/>
      <c r="N2437" s="92"/>
      <c r="O2437" s="3"/>
      <c r="P2437" s="92"/>
      <c r="Q2437" s="3"/>
      <c r="R2437" s="92"/>
      <c r="S2437" s="3"/>
      <c r="T2437" s="92"/>
      <c r="U2437" s="3"/>
      <c r="V2437" s="92"/>
      <c r="W2437" s="3"/>
      <c r="X2437" s="92"/>
      <c r="Y2437" s="3"/>
      <c r="Z2437" s="95"/>
    </row>
    <row r="2438" spans="1:26" ht="21" customHeight="1">
      <c r="A2438" s="106">
        <f t="shared" si="1394"/>
        <v>407</v>
      </c>
      <c r="B2438" s="108" t="s">
        <v>18</v>
      </c>
      <c r="C2438" s="108"/>
      <c r="D2438" s="109"/>
      <c r="E2438" s="9" t="s">
        <v>19</v>
      </c>
      <c r="F2438" s="8" t="s">
        <v>20</v>
      </c>
      <c r="G2438" s="45" t="s">
        <v>21</v>
      </c>
      <c r="H2438" s="54" t="s">
        <v>22</v>
      </c>
      <c r="I2438" s="3" t="str">
        <f t="shared" ref="I2438:I2501" si="1476">IF(H2439="-","",H2439)</f>
        <v/>
      </c>
      <c r="J2438" s="54" t="s">
        <v>22</v>
      </c>
      <c r="K2438" s="3" t="str">
        <f t="shared" ref="K2438:K2501" si="1477">IF(J2439="-","",J2439)</f>
        <v/>
      </c>
      <c r="L2438" s="54" t="s">
        <v>22</v>
      </c>
      <c r="M2438" s="3" t="str">
        <f t="shared" ref="M2438:M2501" si="1478">IF(L2439="-","",L2439)</f>
        <v/>
      </c>
      <c r="N2438" s="54" t="s">
        <v>22</v>
      </c>
      <c r="O2438" s="3" t="str">
        <f t="shared" ref="O2438:O2501" si="1479">IF(N2439="-","",N2439)</f>
        <v/>
      </c>
      <c r="P2438" s="54" t="s">
        <v>22</v>
      </c>
      <c r="Q2438" s="3" t="str">
        <f t="shared" ref="Q2438:Q2501" si="1480">IF(P2439="-","",P2439)</f>
        <v/>
      </c>
      <c r="R2438" s="54" t="s">
        <v>22</v>
      </c>
      <c r="S2438" s="3" t="str">
        <f t="shared" ref="S2438:S2501" si="1481">IF(R2439="-","",R2439)</f>
        <v/>
      </c>
      <c r="T2438" s="54" t="s">
        <v>22</v>
      </c>
      <c r="U2438" s="3" t="str">
        <f t="shared" ref="U2438:U2501" si="1482">IF(T2439="-","",T2439)</f>
        <v/>
      </c>
      <c r="V2438" s="54" t="s">
        <v>22</v>
      </c>
      <c r="W2438" s="3" t="str">
        <f t="shared" ref="W2438:W2501" si="1483">IF(V2439="-","",V2439)</f>
        <v/>
      </c>
      <c r="X2438" s="54" t="s">
        <v>22</v>
      </c>
      <c r="Y2438" s="3" t="str">
        <f t="shared" ref="Y2438:Y2501" si="1484">IF(X2439="-","",X2439)</f>
        <v/>
      </c>
      <c r="Z2438" s="55" t="s">
        <v>22</v>
      </c>
    </row>
    <row r="2439" spans="1:26" ht="21" customHeight="1">
      <c r="A2439" s="107"/>
      <c r="B2439" s="110" t="str">
        <f>IF(VLOOKUP($A2438,入力マスター!$A$2:$N$65027,2,FALSE)="","",VLOOKUP($A2438,入力マスター!$A$2:$N$65027,2,FALSE))</f>
        <v/>
      </c>
      <c r="C2439" s="110"/>
      <c r="D2439" s="111"/>
      <c r="E2439" s="10"/>
      <c r="F2439" s="7"/>
      <c r="G2439" s="47"/>
      <c r="H2439" s="46" t="s">
        <v>23</v>
      </c>
      <c r="I2439" s="3"/>
      <c r="J2439" s="46" t="s">
        <v>23</v>
      </c>
      <c r="K2439" s="3"/>
      <c r="L2439" s="46" t="s">
        <v>23</v>
      </c>
      <c r="M2439" s="3"/>
      <c r="N2439" s="46" t="s">
        <v>23</v>
      </c>
      <c r="O2439" s="3"/>
      <c r="P2439" s="46" t="s">
        <v>23</v>
      </c>
      <c r="Q2439" s="3"/>
      <c r="R2439" s="46" t="s">
        <v>23</v>
      </c>
      <c r="S2439" s="3"/>
      <c r="T2439" s="46" t="s">
        <v>23</v>
      </c>
      <c r="U2439" s="3"/>
      <c r="V2439" s="46" t="s">
        <v>23</v>
      </c>
      <c r="W2439" s="3"/>
      <c r="X2439" s="46" t="s">
        <v>23</v>
      </c>
      <c r="Y2439" s="3"/>
      <c r="Z2439" s="50" t="s">
        <v>23</v>
      </c>
    </row>
    <row r="2440" spans="1:26" ht="21" customHeight="1">
      <c r="A2440" s="104" t="s">
        <v>24</v>
      </c>
      <c r="B2440" s="114" t="str">
        <f>IF(VLOOKUP($A2438,入力マスター!$A$2:$N$65027,5,FALSE)="","",VLOOKUP($A2438,入力マスター!$A$2:$N$65027,5,FALSE))</f>
        <v/>
      </c>
      <c r="C2440" s="115"/>
      <c r="D2440" s="116"/>
      <c r="E2440" s="21" t="s">
        <v>2</v>
      </c>
      <c r="F2440" s="22"/>
      <c r="G2440" s="48"/>
      <c r="H2440" s="51" t="s">
        <v>21</v>
      </c>
      <c r="I2440" s="3"/>
      <c r="J2440" s="51" t="s">
        <v>21</v>
      </c>
      <c r="K2440" s="3"/>
      <c r="L2440" s="51" t="s">
        <v>21</v>
      </c>
      <c r="M2440" s="3"/>
      <c r="N2440" s="51" t="s">
        <v>21</v>
      </c>
      <c r="O2440" s="3"/>
      <c r="P2440" s="51" t="s">
        <v>21</v>
      </c>
      <c r="Q2440" s="3"/>
      <c r="R2440" s="51" t="s">
        <v>21</v>
      </c>
      <c r="S2440" s="3"/>
      <c r="T2440" s="51" t="s">
        <v>21</v>
      </c>
      <c r="U2440" s="3"/>
      <c r="V2440" s="51" t="s">
        <v>21</v>
      </c>
      <c r="W2440" s="3"/>
      <c r="X2440" s="51" t="s">
        <v>21</v>
      </c>
      <c r="Y2440" s="3"/>
      <c r="Z2440" s="52" t="s">
        <v>21</v>
      </c>
    </row>
    <row r="2441" spans="1:26" ht="21" customHeight="1">
      <c r="A2441" s="105"/>
      <c r="B2441" s="117"/>
      <c r="C2441" s="118"/>
      <c r="D2441" s="119"/>
      <c r="E2441" s="112" t="str">
        <f>IF(VLOOKUP($A2438,入力マスター!$A$2:$N$65027,3,FALSE)="","",VLOOKUP($A2438,入力マスター!$A$2:$N$65027,3,FALSE))</f>
        <v/>
      </c>
      <c r="F2441" s="113"/>
      <c r="G2441" s="2"/>
      <c r="H2441" s="90"/>
      <c r="I2441" s="3"/>
      <c r="J2441" s="90"/>
      <c r="K2441" s="3"/>
      <c r="L2441" s="90"/>
      <c r="M2441" s="3"/>
      <c r="N2441" s="90"/>
      <c r="O2441" s="3"/>
      <c r="P2441" s="90"/>
      <c r="Q2441" s="3"/>
      <c r="R2441" s="90"/>
      <c r="S2441" s="3"/>
      <c r="T2441" s="90"/>
      <c r="U2441" s="3"/>
      <c r="V2441" s="90"/>
      <c r="W2441" s="3"/>
      <c r="X2441" s="90"/>
      <c r="Y2441" s="3"/>
      <c r="Z2441" s="93"/>
    </row>
    <row r="2442" spans="1:26" ht="21" customHeight="1">
      <c r="A2442" s="96" t="s">
        <v>25</v>
      </c>
      <c r="B2442" s="98" t="str">
        <f>IF(VLOOKUP($A2438,入力マスター!$A$2:$N$65027,4,FALSE)="","",VLOOKUP($A2438,入力マスター!$A$2:$N$65027,4,FALSE))</f>
        <v/>
      </c>
      <c r="C2442" s="99"/>
      <c r="D2442" s="99"/>
      <c r="E2442" s="99"/>
      <c r="F2442" s="100"/>
      <c r="G2442" s="49" t="s">
        <v>26</v>
      </c>
      <c r="H2442" s="91"/>
      <c r="I2442" s="3"/>
      <c r="J2442" s="91"/>
      <c r="K2442" s="3"/>
      <c r="L2442" s="91"/>
      <c r="M2442" s="3"/>
      <c r="N2442" s="91"/>
      <c r="O2442" s="3"/>
      <c r="P2442" s="91"/>
      <c r="Q2442" s="3"/>
      <c r="R2442" s="91"/>
      <c r="S2442" s="3"/>
      <c r="T2442" s="91"/>
      <c r="U2442" s="3"/>
      <c r="V2442" s="91"/>
      <c r="W2442" s="3"/>
      <c r="X2442" s="91"/>
      <c r="Y2442" s="3"/>
      <c r="Z2442" s="94"/>
    </row>
    <row r="2443" spans="1:26" ht="21" customHeight="1" thickBot="1">
      <c r="A2443" s="97"/>
      <c r="B2443" s="101"/>
      <c r="C2443" s="102"/>
      <c r="D2443" s="102"/>
      <c r="E2443" s="102"/>
      <c r="F2443" s="103"/>
      <c r="G2443" s="44"/>
      <c r="H2443" s="92"/>
      <c r="I2443" s="3"/>
      <c r="J2443" s="92"/>
      <c r="K2443" s="3"/>
      <c r="L2443" s="92"/>
      <c r="M2443" s="3"/>
      <c r="N2443" s="92"/>
      <c r="O2443" s="3"/>
      <c r="P2443" s="92"/>
      <c r="Q2443" s="3"/>
      <c r="R2443" s="92"/>
      <c r="S2443" s="3"/>
      <c r="T2443" s="92"/>
      <c r="U2443" s="3"/>
      <c r="V2443" s="92"/>
      <c r="W2443" s="3"/>
      <c r="X2443" s="92"/>
      <c r="Y2443" s="3"/>
      <c r="Z2443" s="95"/>
    </row>
    <row r="2444" spans="1:26" ht="21" customHeight="1">
      <c r="A2444" s="106">
        <f t="shared" si="1394"/>
        <v>408</v>
      </c>
      <c r="B2444" s="108" t="s">
        <v>18</v>
      </c>
      <c r="C2444" s="108"/>
      <c r="D2444" s="109"/>
      <c r="E2444" s="9" t="s">
        <v>19</v>
      </c>
      <c r="F2444" s="8" t="s">
        <v>20</v>
      </c>
      <c r="G2444" s="45" t="s">
        <v>21</v>
      </c>
      <c r="H2444" s="54" t="s">
        <v>22</v>
      </c>
      <c r="I2444" s="3" t="str">
        <f t="shared" ref="I2444:I2507" si="1485">IF(H2445="-","",H2445)</f>
        <v/>
      </c>
      <c r="J2444" s="54" t="s">
        <v>22</v>
      </c>
      <c r="K2444" s="3" t="str">
        <f t="shared" ref="K2444:K2507" si="1486">IF(J2445="-","",J2445)</f>
        <v/>
      </c>
      <c r="L2444" s="54" t="s">
        <v>22</v>
      </c>
      <c r="M2444" s="3" t="str">
        <f t="shared" ref="M2444:M2507" si="1487">IF(L2445="-","",L2445)</f>
        <v/>
      </c>
      <c r="N2444" s="54" t="s">
        <v>22</v>
      </c>
      <c r="O2444" s="3" t="str">
        <f t="shared" ref="O2444:O2507" si="1488">IF(N2445="-","",N2445)</f>
        <v/>
      </c>
      <c r="P2444" s="54" t="s">
        <v>22</v>
      </c>
      <c r="Q2444" s="3" t="str">
        <f t="shared" ref="Q2444:Q2507" si="1489">IF(P2445="-","",P2445)</f>
        <v/>
      </c>
      <c r="R2444" s="54" t="s">
        <v>22</v>
      </c>
      <c r="S2444" s="3" t="str">
        <f t="shared" ref="S2444:S2507" si="1490">IF(R2445="-","",R2445)</f>
        <v/>
      </c>
      <c r="T2444" s="54" t="s">
        <v>22</v>
      </c>
      <c r="U2444" s="3" t="str">
        <f t="shared" ref="U2444:U2507" si="1491">IF(T2445="-","",T2445)</f>
        <v/>
      </c>
      <c r="V2444" s="54" t="s">
        <v>22</v>
      </c>
      <c r="W2444" s="3" t="str">
        <f t="shared" ref="W2444:W2507" si="1492">IF(V2445="-","",V2445)</f>
        <v/>
      </c>
      <c r="X2444" s="54" t="s">
        <v>22</v>
      </c>
      <c r="Y2444" s="3" t="str">
        <f t="shared" ref="Y2444:Y2507" si="1493">IF(X2445="-","",X2445)</f>
        <v/>
      </c>
      <c r="Z2444" s="55" t="s">
        <v>22</v>
      </c>
    </row>
    <row r="2445" spans="1:26" ht="21" customHeight="1">
      <c r="A2445" s="107"/>
      <c r="B2445" s="110" t="str">
        <f>IF(VLOOKUP($A2444,入力マスター!$A$2:$N$65027,2,FALSE)="","",VLOOKUP($A2444,入力マスター!$A$2:$N$65027,2,FALSE))</f>
        <v/>
      </c>
      <c r="C2445" s="110"/>
      <c r="D2445" s="111"/>
      <c r="E2445" s="10"/>
      <c r="F2445" s="7"/>
      <c r="G2445" s="47"/>
      <c r="H2445" s="46" t="s">
        <v>23</v>
      </c>
      <c r="I2445" s="3"/>
      <c r="J2445" s="46" t="s">
        <v>23</v>
      </c>
      <c r="K2445" s="3"/>
      <c r="L2445" s="46" t="s">
        <v>23</v>
      </c>
      <c r="M2445" s="3"/>
      <c r="N2445" s="46" t="s">
        <v>23</v>
      </c>
      <c r="O2445" s="3"/>
      <c r="P2445" s="46" t="s">
        <v>23</v>
      </c>
      <c r="Q2445" s="3"/>
      <c r="R2445" s="46" t="s">
        <v>23</v>
      </c>
      <c r="S2445" s="3"/>
      <c r="T2445" s="46" t="s">
        <v>23</v>
      </c>
      <c r="U2445" s="3"/>
      <c r="V2445" s="46" t="s">
        <v>23</v>
      </c>
      <c r="W2445" s="3"/>
      <c r="X2445" s="46" t="s">
        <v>23</v>
      </c>
      <c r="Y2445" s="3"/>
      <c r="Z2445" s="50" t="s">
        <v>23</v>
      </c>
    </row>
    <row r="2446" spans="1:26" ht="21" customHeight="1">
      <c r="A2446" s="104" t="s">
        <v>24</v>
      </c>
      <c r="B2446" s="114" t="str">
        <f>IF(VLOOKUP($A2444,入力マスター!$A$2:$N$65027,5,FALSE)="","",VLOOKUP($A2444,入力マスター!$A$2:$N$65027,5,FALSE))</f>
        <v/>
      </c>
      <c r="C2446" s="115"/>
      <c r="D2446" s="116"/>
      <c r="E2446" s="21" t="s">
        <v>2</v>
      </c>
      <c r="F2446" s="22"/>
      <c r="G2446" s="48"/>
      <c r="H2446" s="51" t="s">
        <v>21</v>
      </c>
      <c r="I2446" s="3"/>
      <c r="J2446" s="51" t="s">
        <v>21</v>
      </c>
      <c r="K2446" s="3"/>
      <c r="L2446" s="51" t="s">
        <v>21</v>
      </c>
      <c r="M2446" s="3"/>
      <c r="N2446" s="51" t="s">
        <v>21</v>
      </c>
      <c r="O2446" s="3"/>
      <c r="P2446" s="51" t="s">
        <v>21</v>
      </c>
      <c r="Q2446" s="3"/>
      <c r="R2446" s="51" t="s">
        <v>21</v>
      </c>
      <c r="S2446" s="3"/>
      <c r="T2446" s="51" t="s">
        <v>21</v>
      </c>
      <c r="U2446" s="3"/>
      <c r="V2446" s="51" t="s">
        <v>21</v>
      </c>
      <c r="W2446" s="3"/>
      <c r="X2446" s="51" t="s">
        <v>21</v>
      </c>
      <c r="Y2446" s="3"/>
      <c r="Z2446" s="52" t="s">
        <v>21</v>
      </c>
    </row>
    <row r="2447" spans="1:26" ht="21" customHeight="1">
      <c r="A2447" s="105"/>
      <c r="B2447" s="117"/>
      <c r="C2447" s="118"/>
      <c r="D2447" s="119"/>
      <c r="E2447" s="112" t="str">
        <f>IF(VLOOKUP($A2444,入力マスター!$A$2:$N$65027,3,FALSE)="","",VLOOKUP($A2444,入力マスター!$A$2:$N$65027,3,FALSE))</f>
        <v/>
      </c>
      <c r="F2447" s="113"/>
      <c r="G2447" s="2"/>
      <c r="H2447" s="90"/>
      <c r="I2447" s="3"/>
      <c r="J2447" s="90"/>
      <c r="K2447" s="3"/>
      <c r="L2447" s="90"/>
      <c r="M2447" s="3"/>
      <c r="N2447" s="90"/>
      <c r="O2447" s="3"/>
      <c r="P2447" s="90"/>
      <c r="Q2447" s="3"/>
      <c r="R2447" s="90"/>
      <c r="S2447" s="3"/>
      <c r="T2447" s="90"/>
      <c r="U2447" s="3"/>
      <c r="V2447" s="90"/>
      <c r="W2447" s="3"/>
      <c r="X2447" s="90"/>
      <c r="Y2447" s="3"/>
      <c r="Z2447" s="93"/>
    </row>
    <row r="2448" spans="1:26" ht="21" customHeight="1">
      <c r="A2448" s="96" t="s">
        <v>25</v>
      </c>
      <c r="B2448" s="98" t="str">
        <f>IF(VLOOKUP($A2444,入力マスター!$A$2:$N$65027,4,FALSE)="","",VLOOKUP($A2444,入力マスター!$A$2:$N$65027,4,FALSE))</f>
        <v/>
      </c>
      <c r="C2448" s="99"/>
      <c r="D2448" s="99"/>
      <c r="E2448" s="99"/>
      <c r="F2448" s="100"/>
      <c r="G2448" s="49" t="s">
        <v>26</v>
      </c>
      <c r="H2448" s="91"/>
      <c r="I2448" s="3"/>
      <c r="J2448" s="91"/>
      <c r="K2448" s="3"/>
      <c r="L2448" s="91"/>
      <c r="M2448" s="3"/>
      <c r="N2448" s="91"/>
      <c r="O2448" s="3"/>
      <c r="P2448" s="91"/>
      <c r="Q2448" s="3"/>
      <c r="R2448" s="91"/>
      <c r="S2448" s="3"/>
      <c r="T2448" s="91"/>
      <c r="U2448" s="3"/>
      <c r="V2448" s="91"/>
      <c r="W2448" s="3"/>
      <c r="X2448" s="91"/>
      <c r="Y2448" s="3"/>
      <c r="Z2448" s="94"/>
    </row>
    <row r="2449" spans="1:26" ht="21" customHeight="1" thickBot="1">
      <c r="A2449" s="97"/>
      <c r="B2449" s="101"/>
      <c r="C2449" s="102"/>
      <c r="D2449" s="102"/>
      <c r="E2449" s="102"/>
      <c r="F2449" s="103"/>
      <c r="G2449" s="44"/>
      <c r="H2449" s="92"/>
      <c r="I2449" s="3"/>
      <c r="J2449" s="92"/>
      <c r="K2449" s="3"/>
      <c r="L2449" s="92"/>
      <c r="M2449" s="3"/>
      <c r="N2449" s="92"/>
      <c r="O2449" s="3"/>
      <c r="P2449" s="92"/>
      <c r="Q2449" s="3"/>
      <c r="R2449" s="92"/>
      <c r="S2449" s="3"/>
      <c r="T2449" s="92"/>
      <c r="U2449" s="3"/>
      <c r="V2449" s="92"/>
      <c r="W2449" s="3"/>
      <c r="X2449" s="92"/>
      <c r="Y2449" s="3"/>
      <c r="Z2449" s="95"/>
    </row>
    <row r="2450" spans="1:26" ht="21" customHeight="1">
      <c r="A2450" s="106">
        <f t="shared" ref="A2450:A2510" si="1494">A2444+1</f>
        <v>409</v>
      </c>
      <c r="B2450" s="108" t="s">
        <v>18</v>
      </c>
      <c r="C2450" s="108"/>
      <c r="D2450" s="109"/>
      <c r="E2450" s="9" t="s">
        <v>19</v>
      </c>
      <c r="F2450" s="8" t="s">
        <v>20</v>
      </c>
      <c r="G2450" s="45" t="s">
        <v>21</v>
      </c>
      <c r="H2450" s="54" t="s">
        <v>22</v>
      </c>
      <c r="I2450" s="3" t="str">
        <f t="shared" ref="I2450:I2513" si="1495">IF(H2451="-","",H2451)</f>
        <v/>
      </c>
      <c r="J2450" s="54" t="s">
        <v>22</v>
      </c>
      <c r="K2450" s="3" t="str">
        <f t="shared" ref="K2450:K2513" si="1496">IF(J2451="-","",J2451)</f>
        <v/>
      </c>
      <c r="L2450" s="54" t="s">
        <v>22</v>
      </c>
      <c r="M2450" s="3" t="str">
        <f t="shared" ref="M2450:M2513" si="1497">IF(L2451="-","",L2451)</f>
        <v/>
      </c>
      <c r="N2450" s="54" t="s">
        <v>22</v>
      </c>
      <c r="O2450" s="3" t="str">
        <f t="shared" ref="O2450:O2513" si="1498">IF(N2451="-","",N2451)</f>
        <v/>
      </c>
      <c r="P2450" s="54" t="s">
        <v>22</v>
      </c>
      <c r="Q2450" s="3" t="str">
        <f t="shared" ref="Q2450:Q2513" si="1499">IF(P2451="-","",P2451)</f>
        <v/>
      </c>
      <c r="R2450" s="54" t="s">
        <v>22</v>
      </c>
      <c r="S2450" s="3" t="str">
        <f t="shared" ref="S2450:S2513" si="1500">IF(R2451="-","",R2451)</f>
        <v/>
      </c>
      <c r="T2450" s="54" t="s">
        <v>22</v>
      </c>
      <c r="U2450" s="3" t="str">
        <f t="shared" ref="U2450:U2513" si="1501">IF(T2451="-","",T2451)</f>
        <v/>
      </c>
      <c r="V2450" s="54" t="s">
        <v>22</v>
      </c>
      <c r="W2450" s="3" t="str">
        <f t="shared" ref="W2450:W2513" si="1502">IF(V2451="-","",V2451)</f>
        <v/>
      </c>
      <c r="X2450" s="54" t="s">
        <v>22</v>
      </c>
      <c r="Y2450" s="3" t="str">
        <f t="shared" ref="Y2450:Y2513" si="1503">IF(X2451="-","",X2451)</f>
        <v/>
      </c>
      <c r="Z2450" s="55" t="s">
        <v>22</v>
      </c>
    </row>
    <row r="2451" spans="1:26" ht="21" customHeight="1">
      <c r="A2451" s="107"/>
      <c r="B2451" s="110" t="str">
        <f>IF(VLOOKUP($A2450,入力マスター!$A$2:$N$65027,2,FALSE)="","",VLOOKUP($A2450,入力マスター!$A$2:$N$65027,2,FALSE))</f>
        <v/>
      </c>
      <c r="C2451" s="110"/>
      <c r="D2451" s="111"/>
      <c r="E2451" s="10"/>
      <c r="F2451" s="7"/>
      <c r="G2451" s="47"/>
      <c r="H2451" s="46" t="s">
        <v>23</v>
      </c>
      <c r="I2451" s="3"/>
      <c r="J2451" s="46" t="s">
        <v>23</v>
      </c>
      <c r="K2451" s="3"/>
      <c r="L2451" s="46" t="s">
        <v>23</v>
      </c>
      <c r="M2451" s="3"/>
      <c r="N2451" s="46" t="s">
        <v>23</v>
      </c>
      <c r="O2451" s="3"/>
      <c r="P2451" s="46" t="s">
        <v>23</v>
      </c>
      <c r="Q2451" s="3"/>
      <c r="R2451" s="46" t="s">
        <v>23</v>
      </c>
      <c r="S2451" s="3"/>
      <c r="T2451" s="46" t="s">
        <v>23</v>
      </c>
      <c r="U2451" s="3"/>
      <c r="V2451" s="46" t="s">
        <v>23</v>
      </c>
      <c r="W2451" s="3"/>
      <c r="X2451" s="46" t="s">
        <v>23</v>
      </c>
      <c r="Y2451" s="3"/>
      <c r="Z2451" s="50" t="s">
        <v>23</v>
      </c>
    </row>
    <row r="2452" spans="1:26" ht="21" customHeight="1">
      <c r="A2452" s="104" t="s">
        <v>24</v>
      </c>
      <c r="B2452" s="114" t="str">
        <f>IF(VLOOKUP($A2450,入力マスター!$A$2:$N$65027,5,FALSE)="","",VLOOKUP($A2450,入力マスター!$A$2:$N$65027,5,FALSE))</f>
        <v/>
      </c>
      <c r="C2452" s="115"/>
      <c r="D2452" s="116"/>
      <c r="E2452" s="21" t="s">
        <v>2</v>
      </c>
      <c r="F2452" s="22"/>
      <c r="G2452" s="48"/>
      <c r="H2452" s="51" t="s">
        <v>21</v>
      </c>
      <c r="I2452" s="3"/>
      <c r="J2452" s="51" t="s">
        <v>21</v>
      </c>
      <c r="K2452" s="3"/>
      <c r="L2452" s="51" t="s">
        <v>21</v>
      </c>
      <c r="M2452" s="3"/>
      <c r="N2452" s="51" t="s">
        <v>21</v>
      </c>
      <c r="O2452" s="3"/>
      <c r="P2452" s="51" t="s">
        <v>21</v>
      </c>
      <c r="Q2452" s="3"/>
      <c r="R2452" s="51" t="s">
        <v>21</v>
      </c>
      <c r="S2452" s="3"/>
      <c r="T2452" s="51" t="s">
        <v>21</v>
      </c>
      <c r="U2452" s="3"/>
      <c r="V2452" s="51" t="s">
        <v>21</v>
      </c>
      <c r="W2452" s="3"/>
      <c r="X2452" s="51" t="s">
        <v>21</v>
      </c>
      <c r="Y2452" s="3"/>
      <c r="Z2452" s="52" t="s">
        <v>21</v>
      </c>
    </row>
    <row r="2453" spans="1:26" ht="21" customHeight="1">
      <c r="A2453" s="105"/>
      <c r="B2453" s="117"/>
      <c r="C2453" s="118"/>
      <c r="D2453" s="119"/>
      <c r="E2453" s="112" t="str">
        <f>IF(VLOOKUP($A2450,入力マスター!$A$2:$N$65027,3,FALSE)="","",VLOOKUP($A2450,入力マスター!$A$2:$N$65027,3,FALSE))</f>
        <v/>
      </c>
      <c r="F2453" s="113"/>
      <c r="G2453" s="2"/>
      <c r="H2453" s="90"/>
      <c r="I2453" s="3"/>
      <c r="J2453" s="90"/>
      <c r="K2453" s="3"/>
      <c r="L2453" s="90"/>
      <c r="M2453" s="3"/>
      <c r="N2453" s="90"/>
      <c r="O2453" s="3"/>
      <c r="P2453" s="90"/>
      <c r="Q2453" s="3"/>
      <c r="R2453" s="90"/>
      <c r="S2453" s="3"/>
      <c r="T2453" s="90"/>
      <c r="U2453" s="3"/>
      <c r="V2453" s="90"/>
      <c r="W2453" s="3"/>
      <c r="X2453" s="90"/>
      <c r="Y2453" s="3"/>
      <c r="Z2453" s="93"/>
    </row>
    <row r="2454" spans="1:26" ht="21" customHeight="1">
      <c r="A2454" s="96" t="s">
        <v>25</v>
      </c>
      <c r="B2454" s="98" t="str">
        <f>IF(VLOOKUP($A2450,入力マスター!$A$2:$N$65027,4,FALSE)="","",VLOOKUP($A2450,入力マスター!$A$2:$N$65027,4,FALSE))</f>
        <v/>
      </c>
      <c r="C2454" s="99"/>
      <c r="D2454" s="99"/>
      <c r="E2454" s="99"/>
      <c r="F2454" s="100"/>
      <c r="G2454" s="49" t="s">
        <v>26</v>
      </c>
      <c r="H2454" s="91"/>
      <c r="I2454" s="3"/>
      <c r="J2454" s="91"/>
      <c r="K2454" s="3"/>
      <c r="L2454" s="91"/>
      <c r="M2454" s="3"/>
      <c r="N2454" s="91"/>
      <c r="O2454" s="3"/>
      <c r="P2454" s="91"/>
      <c r="Q2454" s="3"/>
      <c r="R2454" s="91"/>
      <c r="S2454" s="3"/>
      <c r="T2454" s="91"/>
      <c r="U2454" s="3"/>
      <c r="V2454" s="91"/>
      <c r="W2454" s="3"/>
      <c r="X2454" s="91"/>
      <c r="Y2454" s="3"/>
      <c r="Z2454" s="94"/>
    </row>
    <row r="2455" spans="1:26" ht="21" customHeight="1" thickBot="1">
      <c r="A2455" s="97"/>
      <c r="B2455" s="101"/>
      <c r="C2455" s="102"/>
      <c r="D2455" s="102"/>
      <c r="E2455" s="102"/>
      <c r="F2455" s="103"/>
      <c r="G2455" s="44"/>
      <c r="H2455" s="92"/>
      <c r="I2455" s="3"/>
      <c r="J2455" s="92"/>
      <c r="K2455" s="3"/>
      <c r="L2455" s="92"/>
      <c r="M2455" s="3"/>
      <c r="N2455" s="92"/>
      <c r="O2455" s="3"/>
      <c r="P2455" s="92"/>
      <c r="Q2455" s="3"/>
      <c r="R2455" s="92"/>
      <c r="S2455" s="3"/>
      <c r="T2455" s="92"/>
      <c r="U2455" s="3"/>
      <c r="V2455" s="92"/>
      <c r="W2455" s="3"/>
      <c r="X2455" s="92"/>
      <c r="Y2455" s="3"/>
      <c r="Z2455" s="95"/>
    </row>
    <row r="2456" spans="1:26" ht="21" customHeight="1">
      <c r="A2456" s="106">
        <f t="shared" si="1494"/>
        <v>410</v>
      </c>
      <c r="B2456" s="108" t="s">
        <v>18</v>
      </c>
      <c r="C2456" s="108"/>
      <c r="D2456" s="109"/>
      <c r="E2456" s="9" t="s">
        <v>19</v>
      </c>
      <c r="F2456" s="8" t="s">
        <v>20</v>
      </c>
      <c r="G2456" s="45" t="s">
        <v>21</v>
      </c>
      <c r="H2456" s="54" t="s">
        <v>22</v>
      </c>
      <c r="I2456" s="3" t="str">
        <f t="shared" ref="I2456:I2519" si="1504">IF(H2457="-","",H2457)</f>
        <v/>
      </c>
      <c r="J2456" s="54" t="s">
        <v>22</v>
      </c>
      <c r="K2456" s="3" t="str">
        <f t="shared" ref="K2456:K2519" si="1505">IF(J2457="-","",J2457)</f>
        <v/>
      </c>
      <c r="L2456" s="54" t="s">
        <v>22</v>
      </c>
      <c r="M2456" s="3" t="str">
        <f t="shared" ref="M2456:M2519" si="1506">IF(L2457="-","",L2457)</f>
        <v/>
      </c>
      <c r="N2456" s="54" t="s">
        <v>22</v>
      </c>
      <c r="O2456" s="3" t="str">
        <f t="shared" ref="O2456:O2519" si="1507">IF(N2457="-","",N2457)</f>
        <v/>
      </c>
      <c r="P2456" s="54" t="s">
        <v>22</v>
      </c>
      <c r="Q2456" s="3" t="str">
        <f t="shared" ref="Q2456:Q2519" si="1508">IF(P2457="-","",P2457)</f>
        <v/>
      </c>
      <c r="R2456" s="54" t="s">
        <v>22</v>
      </c>
      <c r="S2456" s="3" t="str">
        <f t="shared" ref="S2456:S2519" si="1509">IF(R2457="-","",R2457)</f>
        <v/>
      </c>
      <c r="T2456" s="54" t="s">
        <v>22</v>
      </c>
      <c r="U2456" s="3" t="str">
        <f t="shared" ref="U2456:U2519" si="1510">IF(T2457="-","",T2457)</f>
        <v/>
      </c>
      <c r="V2456" s="54" t="s">
        <v>22</v>
      </c>
      <c r="W2456" s="3" t="str">
        <f t="shared" ref="W2456:W2519" si="1511">IF(V2457="-","",V2457)</f>
        <v/>
      </c>
      <c r="X2456" s="54" t="s">
        <v>22</v>
      </c>
      <c r="Y2456" s="3" t="str">
        <f t="shared" ref="Y2456:Y2519" si="1512">IF(X2457="-","",X2457)</f>
        <v/>
      </c>
      <c r="Z2456" s="55" t="s">
        <v>22</v>
      </c>
    </row>
    <row r="2457" spans="1:26" ht="21" customHeight="1">
      <c r="A2457" s="107"/>
      <c r="B2457" s="110" t="str">
        <f>IF(VLOOKUP($A2456,入力マスター!$A$2:$N$65027,2,FALSE)="","",VLOOKUP($A2456,入力マスター!$A$2:$N$65027,2,FALSE))</f>
        <v/>
      </c>
      <c r="C2457" s="110"/>
      <c r="D2457" s="111"/>
      <c r="E2457" s="10"/>
      <c r="F2457" s="7"/>
      <c r="G2457" s="47"/>
      <c r="H2457" s="46" t="s">
        <v>23</v>
      </c>
      <c r="I2457" s="3"/>
      <c r="J2457" s="46" t="s">
        <v>23</v>
      </c>
      <c r="K2457" s="3"/>
      <c r="L2457" s="46" t="s">
        <v>23</v>
      </c>
      <c r="M2457" s="3"/>
      <c r="N2457" s="46" t="s">
        <v>23</v>
      </c>
      <c r="O2457" s="3"/>
      <c r="P2457" s="46" t="s">
        <v>23</v>
      </c>
      <c r="Q2457" s="3"/>
      <c r="R2457" s="46" t="s">
        <v>23</v>
      </c>
      <c r="S2457" s="3"/>
      <c r="T2457" s="46" t="s">
        <v>23</v>
      </c>
      <c r="U2457" s="3"/>
      <c r="V2457" s="46" t="s">
        <v>23</v>
      </c>
      <c r="W2457" s="3"/>
      <c r="X2457" s="46" t="s">
        <v>23</v>
      </c>
      <c r="Y2457" s="3"/>
      <c r="Z2457" s="50" t="s">
        <v>23</v>
      </c>
    </row>
    <row r="2458" spans="1:26" ht="21" customHeight="1">
      <c r="A2458" s="104" t="s">
        <v>24</v>
      </c>
      <c r="B2458" s="114" t="str">
        <f>IF(VLOOKUP($A2456,入力マスター!$A$2:$N$65027,5,FALSE)="","",VLOOKUP($A2456,入力マスター!$A$2:$N$65027,5,FALSE))</f>
        <v/>
      </c>
      <c r="C2458" s="115"/>
      <c r="D2458" s="116"/>
      <c r="E2458" s="21" t="s">
        <v>2</v>
      </c>
      <c r="F2458" s="22"/>
      <c r="G2458" s="48"/>
      <c r="H2458" s="51" t="s">
        <v>21</v>
      </c>
      <c r="I2458" s="3"/>
      <c r="J2458" s="51" t="s">
        <v>21</v>
      </c>
      <c r="K2458" s="3"/>
      <c r="L2458" s="51" t="s">
        <v>21</v>
      </c>
      <c r="M2458" s="3"/>
      <c r="N2458" s="51" t="s">
        <v>21</v>
      </c>
      <c r="O2458" s="3"/>
      <c r="P2458" s="51" t="s">
        <v>21</v>
      </c>
      <c r="Q2458" s="3"/>
      <c r="R2458" s="51" t="s">
        <v>21</v>
      </c>
      <c r="S2458" s="3"/>
      <c r="T2458" s="51" t="s">
        <v>21</v>
      </c>
      <c r="U2458" s="3"/>
      <c r="V2458" s="51" t="s">
        <v>21</v>
      </c>
      <c r="W2458" s="3"/>
      <c r="X2458" s="51" t="s">
        <v>21</v>
      </c>
      <c r="Y2458" s="3"/>
      <c r="Z2458" s="52" t="s">
        <v>21</v>
      </c>
    </row>
    <row r="2459" spans="1:26" ht="21" customHeight="1">
      <c r="A2459" s="105"/>
      <c r="B2459" s="117"/>
      <c r="C2459" s="118"/>
      <c r="D2459" s="119"/>
      <c r="E2459" s="112" t="str">
        <f>IF(VLOOKUP($A2456,入力マスター!$A$2:$N$65027,3,FALSE)="","",VLOOKUP($A2456,入力マスター!$A$2:$N$65027,3,FALSE))</f>
        <v/>
      </c>
      <c r="F2459" s="113"/>
      <c r="G2459" s="2"/>
      <c r="H2459" s="90"/>
      <c r="I2459" s="3"/>
      <c r="J2459" s="90"/>
      <c r="K2459" s="3"/>
      <c r="L2459" s="90"/>
      <c r="M2459" s="3"/>
      <c r="N2459" s="90"/>
      <c r="O2459" s="3"/>
      <c r="P2459" s="90"/>
      <c r="Q2459" s="3"/>
      <c r="R2459" s="90"/>
      <c r="S2459" s="3"/>
      <c r="T2459" s="90"/>
      <c r="U2459" s="3"/>
      <c r="V2459" s="90"/>
      <c r="W2459" s="3"/>
      <c r="X2459" s="90"/>
      <c r="Y2459" s="3"/>
      <c r="Z2459" s="93"/>
    </row>
    <row r="2460" spans="1:26" ht="21" customHeight="1">
      <c r="A2460" s="96" t="s">
        <v>25</v>
      </c>
      <c r="B2460" s="98" t="str">
        <f>IF(VLOOKUP($A2456,入力マスター!$A$2:$N$65027,4,FALSE)="","",VLOOKUP($A2456,入力マスター!$A$2:$N$65027,4,FALSE))</f>
        <v/>
      </c>
      <c r="C2460" s="99"/>
      <c r="D2460" s="99"/>
      <c r="E2460" s="99"/>
      <c r="F2460" s="100"/>
      <c r="G2460" s="49" t="s">
        <v>26</v>
      </c>
      <c r="H2460" s="91"/>
      <c r="I2460" s="3"/>
      <c r="J2460" s="91"/>
      <c r="K2460" s="3"/>
      <c r="L2460" s="91"/>
      <c r="M2460" s="3"/>
      <c r="N2460" s="91"/>
      <c r="O2460" s="3"/>
      <c r="P2460" s="91"/>
      <c r="Q2460" s="3"/>
      <c r="R2460" s="91"/>
      <c r="S2460" s="3"/>
      <c r="T2460" s="91"/>
      <c r="U2460" s="3"/>
      <c r="V2460" s="91"/>
      <c r="W2460" s="3"/>
      <c r="X2460" s="91"/>
      <c r="Y2460" s="3"/>
      <c r="Z2460" s="94"/>
    </row>
    <row r="2461" spans="1:26" ht="21" customHeight="1" thickBot="1">
      <c r="A2461" s="97"/>
      <c r="B2461" s="101"/>
      <c r="C2461" s="102"/>
      <c r="D2461" s="102"/>
      <c r="E2461" s="102"/>
      <c r="F2461" s="103"/>
      <c r="G2461" s="44"/>
      <c r="H2461" s="92"/>
      <c r="I2461" s="3"/>
      <c r="J2461" s="92"/>
      <c r="K2461" s="3"/>
      <c r="L2461" s="92"/>
      <c r="M2461" s="3"/>
      <c r="N2461" s="92"/>
      <c r="O2461" s="3"/>
      <c r="P2461" s="92"/>
      <c r="Q2461" s="3"/>
      <c r="R2461" s="92"/>
      <c r="S2461" s="3"/>
      <c r="T2461" s="92"/>
      <c r="U2461" s="3"/>
      <c r="V2461" s="92"/>
      <c r="W2461" s="3"/>
      <c r="X2461" s="92"/>
      <c r="Y2461" s="3"/>
      <c r="Z2461" s="95"/>
    </row>
    <row r="2462" spans="1:26" ht="21" customHeight="1">
      <c r="A2462" s="106">
        <f t="shared" si="1494"/>
        <v>411</v>
      </c>
      <c r="B2462" s="108" t="s">
        <v>18</v>
      </c>
      <c r="C2462" s="108"/>
      <c r="D2462" s="109"/>
      <c r="E2462" s="9" t="s">
        <v>19</v>
      </c>
      <c r="F2462" s="8" t="s">
        <v>20</v>
      </c>
      <c r="G2462" s="45" t="s">
        <v>21</v>
      </c>
      <c r="H2462" s="54" t="s">
        <v>22</v>
      </c>
      <c r="I2462" s="3" t="str">
        <f t="shared" ref="I2462:I2525" si="1513">IF(H2463="-","",H2463)</f>
        <v/>
      </c>
      <c r="J2462" s="54" t="s">
        <v>22</v>
      </c>
      <c r="K2462" s="3" t="str">
        <f t="shared" ref="K2462:K2525" si="1514">IF(J2463="-","",J2463)</f>
        <v/>
      </c>
      <c r="L2462" s="54" t="s">
        <v>22</v>
      </c>
      <c r="M2462" s="3" t="str">
        <f t="shared" ref="M2462:M2525" si="1515">IF(L2463="-","",L2463)</f>
        <v/>
      </c>
      <c r="N2462" s="54" t="s">
        <v>22</v>
      </c>
      <c r="O2462" s="3" t="str">
        <f t="shared" ref="O2462:O2525" si="1516">IF(N2463="-","",N2463)</f>
        <v/>
      </c>
      <c r="P2462" s="54" t="s">
        <v>22</v>
      </c>
      <c r="Q2462" s="3" t="str">
        <f t="shared" ref="Q2462:Q2525" si="1517">IF(P2463="-","",P2463)</f>
        <v/>
      </c>
      <c r="R2462" s="54" t="s">
        <v>22</v>
      </c>
      <c r="S2462" s="3" t="str">
        <f t="shared" ref="S2462:S2525" si="1518">IF(R2463="-","",R2463)</f>
        <v/>
      </c>
      <c r="T2462" s="54" t="s">
        <v>22</v>
      </c>
      <c r="U2462" s="3" t="str">
        <f t="shared" ref="U2462:U2525" si="1519">IF(T2463="-","",T2463)</f>
        <v/>
      </c>
      <c r="V2462" s="54" t="s">
        <v>22</v>
      </c>
      <c r="W2462" s="3" t="str">
        <f t="shared" ref="W2462:W2525" si="1520">IF(V2463="-","",V2463)</f>
        <v/>
      </c>
      <c r="X2462" s="54" t="s">
        <v>22</v>
      </c>
      <c r="Y2462" s="3" t="str">
        <f t="shared" ref="Y2462:Y2525" si="1521">IF(X2463="-","",X2463)</f>
        <v/>
      </c>
      <c r="Z2462" s="55" t="s">
        <v>22</v>
      </c>
    </row>
    <row r="2463" spans="1:26" ht="21" customHeight="1">
      <c r="A2463" s="107"/>
      <c r="B2463" s="110" t="str">
        <f>IF(VLOOKUP($A2462,入力マスター!$A$2:$N$65027,2,FALSE)="","",VLOOKUP($A2462,入力マスター!$A$2:$N$65027,2,FALSE))</f>
        <v/>
      </c>
      <c r="C2463" s="110"/>
      <c r="D2463" s="111"/>
      <c r="E2463" s="10"/>
      <c r="F2463" s="7"/>
      <c r="G2463" s="47"/>
      <c r="H2463" s="46" t="s">
        <v>23</v>
      </c>
      <c r="I2463" s="3"/>
      <c r="J2463" s="46" t="s">
        <v>23</v>
      </c>
      <c r="K2463" s="3"/>
      <c r="L2463" s="46" t="s">
        <v>23</v>
      </c>
      <c r="M2463" s="3"/>
      <c r="N2463" s="46" t="s">
        <v>23</v>
      </c>
      <c r="O2463" s="3"/>
      <c r="P2463" s="46" t="s">
        <v>23</v>
      </c>
      <c r="Q2463" s="3"/>
      <c r="R2463" s="46" t="s">
        <v>23</v>
      </c>
      <c r="S2463" s="3"/>
      <c r="T2463" s="46" t="s">
        <v>23</v>
      </c>
      <c r="U2463" s="3"/>
      <c r="V2463" s="46" t="s">
        <v>23</v>
      </c>
      <c r="W2463" s="3"/>
      <c r="X2463" s="46" t="s">
        <v>23</v>
      </c>
      <c r="Y2463" s="3"/>
      <c r="Z2463" s="50" t="s">
        <v>23</v>
      </c>
    </row>
    <row r="2464" spans="1:26" ht="21" customHeight="1">
      <c r="A2464" s="104" t="s">
        <v>24</v>
      </c>
      <c r="B2464" s="114" t="str">
        <f>IF(VLOOKUP($A2462,入力マスター!$A$2:$N$65027,5,FALSE)="","",VLOOKUP($A2462,入力マスター!$A$2:$N$65027,5,FALSE))</f>
        <v/>
      </c>
      <c r="C2464" s="115"/>
      <c r="D2464" s="116"/>
      <c r="E2464" s="21" t="s">
        <v>2</v>
      </c>
      <c r="F2464" s="22"/>
      <c r="G2464" s="48"/>
      <c r="H2464" s="51" t="s">
        <v>21</v>
      </c>
      <c r="I2464" s="3"/>
      <c r="J2464" s="51" t="s">
        <v>21</v>
      </c>
      <c r="K2464" s="3"/>
      <c r="L2464" s="51" t="s">
        <v>21</v>
      </c>
      <c r="M2464" s="3"/>
      <c r="N2464" s="51" t="s">
        <v>21</v>
      </c>
      <c r="O2464" s="3"/>
      <c r="P2464" s="51" t="s">
        <v>21</v>
      </c>
      <c r="Q2464" s="3"/>
      <c r="R2464" s="51" t="s">
        <v>21</v>
      </c>
      <c r="S2464" s="3"/>
      <c r="T2464" s="51" t="s">
        <v>21</v>
      </c>
      <c r="U2464" s="3"/>
      <c r="V2464" s="51" t="s">
        <v>21</v>
      </c>
      <c r="W2464" s="3"/>
      <c r="X2464" s="51" t="s">
        <v>21</v>
      </c>
      <c r="Y2464" s="3"/>
      <c r="Z2464" s="52" t="s">
        <v>21</v>
      </c>
    </row>
    <row r="2465" spans="1:26" ht="21" customHeight="1">
      <c r="A2465" s="105"/>
      <c r="B2465" s="117"/>
      <c r="C2465" s="118"/>
      <c r="D2465" s="119"/>
      <c r="E2465" s="112" t="str">
        <f>IF(VLOOKUP($A2462,入力マスター!$A$2:$N$65027,3,FALSE)="","",VLOOKUP($A2462,入力マスター!$A$2:$N$65027,3,FALSE))</f>
        <v/>
      </c>
      <c r="F2465" s="113"/>
      <c r="G2465" s="2"/>
      <c r="H2465" s="90"/>
      <c r="I2465" s="3"/>
      <c r="J2465" s="90"/>
      <c r="K2465" s="3"/>
      <c r="L2465" s="90"/>
      <c r="M2465" s="3"/>
      <c r="N2465" s="90"/>
      <c r="O2465" s="3"/>
      <c r="P2465" s="90"/>
      <c r="Q2465" s="3"/>
      <c r="R2465" s="90"/>
      <c r="S2465" s="3"/>
      <c r="T2465" s="90"/>
      <c r="U2465" s="3"/>
      <c r="V2465" s="90"/>
      <c r="W2465" s="3"/>
      <c r="X2465" s="90"/>
      <c r="Y2465" s="3"/>
      <c r="Z2465" s="93"/>
    </row>
    <row r="2466" spans="1:26" ht="21" customHeight="1">
      <c r="A2466" s="96" t="s">
        <v>25</v>
      </c>
      <c r="B2466" s="98" t="str">
        <f>IF(VLOOKUP($A2462,入力マスター!$A$2:$N$65027,4,FALSE)="","",VLOOKUP($A2462,入力マスター!$A$2:$N$65027,4,FALSE))</f>
        <v/>
      </c>
      <c r="C2466" s="99"/>
      <c r="D2466" s="99"/>
      <c r="E2466" s="99"/>
      <c r="F2466" s="100"/>
      <c r="G2466" s="49" t="s">
        <v>26</v>
      </c>
      <c r="H2466" s="91"/>
      <c r="I2466" s="3"/>
      <c r="J2466" s="91"/>
      <c r="K2466" s="3"/>
      <c r="L2466" s="91"/>
      <c r="M2466" s="3"/>
      <c r="N2466" s="91"/>
      <c r="O2466" s="3"/>
      <c r="P2466" s="91"/>
      <c r="Q2466" s="3"/>
      <c r="R2466" s="91"/>
      <c r="S2466" s="3"/>
      <c r="T2466" s="91"/>
      <c r="U2466" s="3"/>
      <c r="V2466" s="91"/>
      <c r="W2466" s="3"/>
      <c r="X2466" s="91"/>
      <c r="Y2466" s="3"/>
      <c r="Z2466" s="94"/>
    </row>
    <row r="2467" spans="1:26" ht="21" customHeight="1" thickBot="1">
      <c r="A2467" s="97"/>
      <c r="B2467" s="101"/>
      <c r="C2467" s="102"/>
      <c r="D2467" s="102"/>
      <c r="E2467" s="102"/>
      <c r="F2467" s="103"/>
      <c r="G2467" s="44"/>
      <c r="H2467" s="92"/>
      <c r="I2467" s="3"/>
      <c r="J2467" s="92"/>
      <c r="K2467" s="3"/>
      <c r="L2467" s="92"/>
      <c r="M2467" s="3"/>
      <c r="N2467" s="92"/>
      <c r="O2467" s="3"/>
      <c r="P2467" s="92"/>
      <c r="Q2467" s="3"/>
      <c r="R2467" s="92"/>
      <c r="S2467" s="3"/>
      <c r="T2467" s="92"/>
      <c r="U2467" s="3"/>
      <c r="V2467" s="92"/>
      <c r="W2467" s="3"/>
      <c r="X2467" s="92"/>
      <c r="Y2467" s="3"/>
      <c r="Z2467" s="95"/>
    </row>
    <row r="2468" spans="1:26" ht="21" customHeight="1">
      <c r="A2468" s="106">
        <f t="shared" si="1494"/>
        <v>412</v>
      </c>
      <c r="B2468" s="108" t="s">
        <v>18</v>
      </c>
      <c r="C2468" s="108"/>
      <c r="D2468" s="109"/>
      <c r="E2468" s="9" t="s">
        <v>19</v>
      </c>
      <c r="F2468" s="8" t="s">
        <v>20</v>
      </c>
      <c r="G2468" s="45" t="s">
        <v>21</v>
      </c>
      <c r="H2468" s="54" t="s">
        <v>22</v>
      </c>
      <c r="I2468" s="3" t="str">
        <f t="shared" ref="I2468:I2531" si="1522">IF(H2469="-","",H2469)</f>
        <v/>
      </c>
      <c r="J2468" s="54" t="s">
        <v>22</v>
      </c>
      <c r="K2468" s="3" t="str">
        <f t="shared" ref="K2468:K2531" si="1523">IF(J2469="-","",J2469)</f>
        <v/>
      </c>
      <c r="L2468" s="54" t="s">
        <v>22</v>
      </c>
      <c r="M2468" s="3" t="str">
        <f t="shared" ref="M2468:M2531" si="1524">IF(L2469="-","",L2469)</f>
        <v/>
      </c>
      <c r="N2468" s="54" t="s">
        <v>22</v>
      </c>
      <c r="O2468" s="3" t="str">
        <f t="shared" ref="O2468:O2531" si="1525">IF(N2469="-","",N2469)</f>
        <v/>
      </c>
      <c r="P2468" s="54" t="s">
        <v>22</v>
      </c>
      <c r="Q2468" s="3" t="str">
        <f t="shared" ref="Q2468:Q2531" si="1526">IF(P2469="-","",P2469)</f>
        <v/>
      </c>
      <c r="R2468" s="54" t="s">
        <v>22</v>
      </c>
      <c r="S2468" s="3" t="str">
        <f t="shared" ref="S2468:S2531" si="1527">IF(R2469="-","",R2469)</f>
        <v/>
      </c>
      <c r="T2468" s="54" t="s">
        <v>22</v>
      </c>
      <c r="U2468" s="3" t="str">
        <f t="shared" ref="U2468:U2531" si="1528">IF(T2469="-","",T2469)</f>
        <v/>
      </c>
      <c r="V2468" s="54" t="s">
        <v>22</v>
      </c>
      <c r="W2468" s="3" t="str">
        <f t="shared" ref="W2468:W2531" si="1529">IF(V2469="-","",V2469)</f>
        <v/>
      </c>
      <c r="X2468" s="54" t="s">
        <v>22</v>
      </c>
      <c r="Y2468" s="3" t="str">
        <f t="shared" ref="Y2468:Y2531" si="1530">IF(X2469="-","",X2469)</f>
        <v/>
      </c>
      <c r="Z2468" s="55" t="s">
        <v>22</v>
      </c>
    </row>
    <row r="2469" spans="1:26" ht="21" customHeight="1">
      <c r="A2469" s="107"/>
      <c r="B2469" s="110" t="str">
        <f>IF(VLOOKUP($A2468,入力マスター!$A$2:$N$65027,2,FALSE)="","",VLOOKUP($A2468,入力マスター!$A$2:$N$65027,2,FALSE))</f>
        <v/>
      </c>
      <c r="C2469" s="110"/>
      <c r="D2469" s="111"/>
      <c r="E2469" s="10"/>
      <c r="F2469" s="7"/>
      <c r="G2469" s="47"/>
      <c r="H2469" s="46" t="s">
        <v>23</v>
      </c>
      <c r="I2469" s="3"/>
      <c r="J2469" s="46" t="s">
        <v>23</v>
      </c>
      <c r="K2469" s="3"/>
      <c r="L2469" s="46" t="s">
        <v>23</v>
      </c>
      <c r="M2469" s="3"/>
      <c r="N2469" s="46" t="s">
        <v>23</v>
      </c>
      <c r="O2469" s="3"/>
      <c r="P2469" s="46" t="s">
        <v>23</v>
      </c>
      <c r="Q2469" s="3"/>
      <c r="R2469" s="46" t="s">
        <v>23</v>
      </c>
      <c r="S2469" s="3"/>
      <c r="T2469" s="46" t="s">
        <v>23</v>
      </c>
      <c r="U2469" s="3"/>
      <c r="V2469" s="46" t="s">
        <v>23</v>
      </c>
      <c r="W2469" s="3"/>
      <c r="X2469" s="46" t="s">
        <v>23</v>
      </c>
      <c r="Y2469" s="3"/>
      <c r="Z2469" s="50" t="s">
        <v>23</v>
      </c>
    </row>
    <row r="2470" spans="1:26" ht="21" customHeight="1">
      <c r="A2470" s="104" t="s">
        <v>24</v>
      </c>
      <c r="B2470" s="114" t="str">
        <f>IF(VLOOKUP($A2468,入力マスター!$A$2:$N$65027,5,FALSE)="","",VLOOKUP($A2468,入力マスター!$A$2:$N$65027,5,FALSE))</f>
        <v/>
      </c>
      <c r="C2470" s="115"/>
      <c r="D2470" s="116"/>
      <c r="E2470" s="21" t="s">
        <v>2</v>
      </c>
      <c r="F2470" s="22"/>
      <c r="G2470" s="48"/>
      <c r="H2470" s="51" t="s">
        <v>21</v>
      </c>
      <c r="I2470" s="3"/>
      <c r="J2470" s="51" t="s">
        <v>21</v>
      </c>
      <c r="K2470" s="3"/>
      <c r="L2470" s="51" t="s">
        <v>21</v>
      </c>
      <c r="M2470" s="3"/>
      <c r="N2470" s="51" t="s">
        <v>21</v>
      </c>
      <c r="O2470" s="3"/>
      <c r="P2470" s="51" t="s">
        <v>21</v>
      </c>
      <c r="Q2470" s="3"/>
      <c r="R2470" s="51" t="s">
        <v>21</v>
      </c>
      <c r="S2470" s="3"/>
      <c r="T2470" s="51" t="s">
        <v>21</v>
      </c>
      <c r="U2470" s="3"/>
      <c r="V2470" s="51" t="s">
        <v>21</v>
      </c>
      <c r="W2470" s="3"/>
      <c r="X2470" s="51" t="s">
        <v>21</v>
      </c>
      <c r="Y2470" s="3"/>
      <c r="Z2470" s="52" t="s">
        <v>21</v>
      </c>
    </row>
    <row r="2471" spans="1:26" ht="21" customHeight="1">
      <c r="A2471" s="105"/>
      <c r="B2471" s="117"/>
      <c r="C2471" s="118"/>
      <c r="D2471" s="119"/>
      <c r="E2471" s="112" t="str">
        <f>IF(VLOOKUP($A2468,入力マスター!$A$2:$N$65027,3,FALSE)="","",VLOOKUP($A2468,入力マスター!$A$2:$N$65027,3,FALSE))</f>
        <v/>
      </c>
      <c r="F2471" s="113"/>
      <c r="G2471" s="2"/>
      <c r="H2471" s="90"/>
      <c r="I2471" s="3"/>
      <c r="J2471" s="90"/>
      <c r="K2471" s="3"/>
      <c r="L2471" s="90"/>
      <c r="M2471" s="3"/>
      <c r="N2471" s="90"/>
      <c r="O2471" s="3"/>
      <c r="P2471" s="90"/>
      <c r="Q2471" s="3"/>
      <c r="R2471" s="90"/>
      <c r="S2471" s="3"/>
      <c r="T2471" s="90"/>
      <c r="U2471" s="3"/>
      <c r="V2471" s="90"/>
      <c r="W2471" s="3"/>
      <c r="X2471" s="90"/>
      <c r="Y2471" s="3"/>
      <c r="Z2471" s="93"/>
    </row>
    <row r="2472" spans="1:26" ht="21" customHeight="1">
      <c r="A2472" s="96" t="s">
        <v>25</v>
      </c>
      <c r="B2472" s="98" t="str">
        <f>IF(VLOOKUP($A2468,入力マスター!$A$2:$N$65027,4,FALSE)="","",VLOOKUP($A2468,入力マスター!$A$2:$N$65027,4,FALSE))</f>
        <v/>
      </c>
      <c r="C2472" s="99"/>
      <c r="D2472" s="99"/>
      <c r="E2472" s="99"/>
      <c r="F2472" s="100"/>
      <c r="G2472" s="49" t="s">
        <v>26</v>
      </c>
      <c r="H2472" s="91"/>
      <c r="I2472" s="3"/>
      <c r="J2472" s="91"/>
      <c r="K2472" s="3"/>
      <c r="L2472" s="91"/>
      <c r="M2472" s="3"/>
      <c r="N2472" s="91"/>
      <c r="O2472" s="3"/>
      <c r="P2472" s="91"/>
      <c r="Q2472" s="3"/>
      <c r="R2472" s="91"/>
      <c r="S2472" s="3"/>
      <c r="T2472" s="91"/>
      <c r="U2472" s="3"/>
      <c r="V2472" s="91"/>
      <c r="W2472" s="3"/>
      <c r="X2472" s="91"/>
      <c r="Y2472" s="3"/>
      <c r="Z2472" s="94"/>
    </row>
    <row r="2473" spans="1:26" ht="21" customHeight="1" thickBot="1">
      <c r="A2473" s="97"/>
      <c r="B2473" s="101"/>
      <c r="C2473" s="102"/>
      <c r="D2473" s="102"/>
      <c r="E2473" s="102"/>
      <c r="F2473" s="103"/>
      <c r="G2473" s="44"/>
      <c r="H2473" s="92"/>
      <c r="I2473" s="3"/>
      <c r="J2473" s="92"/>
      <c r="K2473" s="3"/>
      <c r="L2473" s="92"/>
      <c r="M2473" s="3"/>
      <c r="N2473" s="92"/>
      <c r="O2473" s="3"/>
      <c r="P2473" s="92"/>
      <c r="Q2473" s="3"/>
      <c r="R2473" s="92"/>
      <c r="S2473" s="3"/>
      <c r="T2473" s="92"/>
      <c r="U2473" s="3"/>
      <c r="V2473" s="92"/>
      <c r="W2473" s="3"/>
      <c r="X2473" s="92"/>
      <c r="Y2473" s="3"/>
      <c r="Z2473" s="95"/>
    </row>
    <row r="2474" spans="1:26" ht="21" customHeight="1">
      <c r="A2474" s="106">
        <f t="shared" si="1494"/>
        <v>413</v>
      </c>
      <c r="B2474" s="108" t="s">
        <v>18</v>
      </c>
      <c r="C2474" s="108"/>
      <c r="D2474" s="109"/>
      <c r="E2474" s="9" t="s">
        <v>19</v>
      </c>
      <c r="F2474" s="8" t="s">
        <v>20</v>
      </c>
      <c r="G2474" s="45" t="s">
        <v>21</v>
      </c>
      <c r="H2474" s="54" t="s">
        <v>22</v>
      </c>
      <c r="I2474" s="3" t="str">
        <f t="shared" ref="I2474:I2537" si="1531">IF(H2475="-","",H2475)</f>
        <v/>
      </c>
      <c r="J2474" s="54" t="s">
        <v>22</v>
      </c>
      <c r="K2474" s="3" t="str">
        <f t="shared" ref="K2474:K2537" si="1532">IF(J2475="-","",J2475)</f>
        <v/>
      </c>
      <c r="L2474" s="54" t="s">
        <v>22</v>
      </c>
      <c r="M2474" s="3" t="str">
        <f t="shared" ref="M2474:M2537" si="1533">IF(L2475="-","",L2475)</f>
        <v/>
      </c>
      <c r="N2474" s="54" t="s">
        <v>22</v>
      </c>
      <c r="O2474" s="3" t="str">
        <f t="shared" ref="O2474:O2537" si="1534">IF(N2475="-","",N2475)</f>
        <v/>
      </c>
      <c r="P2474" s="54" t="s">
        <v>22</v>
      </c>
      <c r="Q2474" s="3" t="str">
        <f t="shared" ref="Q2474:Q2537" si="1535">IF(P2475="-","",P2475)</f>
        <v/>
      </c>
      <c r="R2474" s="54" t="s">
        <v>22</v>
      </c>
      <c r="S2474" s="3" t="str">
        <f t="shared" ref="S2474:S2537" si="1536">IF(R2475="-","",R2475)</f>
        <v/>
      </c>
      <c r="T2474" s="54" t="s">
        <v>22</v>
      </c>
      <c r="U2474" s="3" t="str">
        <f t="shared" ref="U2474:U2537" si="1537">IF(T2475="-","",T2475)</f>
        <v/>
      </c>
      <c r="V2474" s="54" t="s">
        <v>22</v>
      </c>
      <c r="W2474" s="3" t="str">
        <f t="shared" ref="W2474:W2537" si="1538">IF(V2475="-","",V2475)</f>
        <v/>
      </c>
      <c r="X2474" s="54" t="s">
        <v>22</v>
      </c>
      <c r="Y2474" s="3" t="str">
        <f t="shared" ref="Y2474:Y2537" si="1539">IF(X2475="-","",X2475)</f>
        <v/>
      </c>
      <c r="Z2474" s="55" t="s">
        <v>22</v>
      </c>
    </row>
    <row r="2475" spans="1:26" ht="21" customHeight="1">
      <c r="A2475" s="107"/>
      <c r="B2475" s="110" t="str">
        <f>IF(VLOOKUP($A2474,入力マスター!$A$2:$N$65027,2,FALSE)="","",VLOOKUP($A2474,入力マスター!$A$2:$N$65027,2,FALSE))</f>
        <v/>
      </c>
      <c r="C2475" s="110"/>
      <c r="D2475" s="111"/>
      <c r="E2475" s="10"/>
      <c r="F2475" s="7"/>
      <c r="G2475" s="47"/>
      <c r="H2475" s="46" t="s">
        <v>23</v>
      </c>
      <c r="I2475" s="3"/>
      <c r="J2475" s="46" t="s">
        <v>23</v>
      </c>
      <c r="K2475" s="3"/>
      <c r="L2475" s="46" t="s">
        <v>23</v>
      </c>
      <c r="M2475" s="3"/>
      <c r="N2475" s="46" t="s">
        <v>23</v>
      </c>
      <c r="O2475" s="3"/>
      <c r="P2475" s="46" t="s">
        <v>23</v>
      </c>
      <c r="Q2475" s="3"/>
      <c r="R2475" s="46" t="s">
        <v>23</v>
      </c>
      <c r="S2475" s="3"/>
      <c r="T2475" s="46" t="s">
        <v>23</v>
      </c>
      <c r="U2475" s="3"/>
      <c r="V2475" s="46" t="s">
        <v>23</v>
      </c>
      <c r="W2475" s="3"/>
      <c r="X2475" s="46" t="s">
        <v>23</v>
      </c>
      <c r="Y2475" s="3"/>
      <c r="Z2475" s="50" t="s">
        <v>23</v>
      </c>
    </row>
    <row r="2476" spans="1:26" ht="21" customHeight="1">
      <c r="A2476" s="104" t="s">
        <v>24</v>
      </c>
      <c r="B2476" s="114" t="str">
        <f>IF(VLOOKUP($A2474,入力マスター!$A$2:$N$65027,5,FALSE)="","",VLOOKUP($A2474,入力マスター!$A$2:$N$65027,5,FALSE))</f>
        <v/>
      </c>
      <c r="C2476" s="115"/>
      <c r="D2476" s="116"/>
      <c r="E2476" s="21" t="s">
        <v>2</v>
      </c>
      <c r="F2476" s="22"/>
      <c r="G2476" s="48"/>
      <c r="H2476" s="51" t="s">
        <v>21</v>
      </c>
      <c r="I2476" s="3"/>
      <c r="J2476" s="51" t="s">
        <v>21</v>
      </c>
      <c r="K2476" s="3"/>
      <c r="L2476" s="51" t="s">
        <v>21</v>
      </c>
      <c r="M2476" s="3"/>
      <c r="N2476" s="51" t="s">
        <v>21</v>
      </c>
      <c r="O2476" s="3"/>
      <c r="P2476" s="51" t="s">
        <v>21</v>
      </c>
      <c r="Q2476" s="3"/>
      <c r="R2476" s="51" t="s">
        <v>21</v>
      </c>
      <c r="S2476" s="3"/>
      <c r="T2476" s="51" t="s">
        <v>21</v>
      </c>
      <c r="U2476" s="3"/>
      <c r="V2476" s="51" t="s">
        <v>21</v>
      </c>
      <c r="W2476" s="3"/>
      <c r="X2476" s="51" t="s">
        <v>21</v>
      </c>
      <c r="Y2476" s="3"/>
      <c r="Z2476" s="52" t="s">
        <v>21</v>
      </c>
    </row>
    <row r="2477" spans="1:26" ht="21" customHeight="1">
      <c r="A2477" s="105"/>
      <c r="B2477" s="117"/>
      <c r="C2477" s="118"/>
      <c r="D2477" s="119"/>
      <c r="E2477" s="112" t="str">
        <f>IF(VLOOKUP($A2474,入力マスター!$A$2:$N$65027,3,FALSE)="","",VLOOKUP($A2474,入力マスター!$A$2:$N$65027,3,FALSE))</f>
        <v/>
      </c>
      <c r="F2477" s="113"/>
      <c r="G2477" s="2"/>
      <c r="H2477" s="90"/>
      <c r="I2477" s="3"/>
      <c r="J2477" s="90"/>
      <c r="K2477" s="3"/>
      <c r="L2477" s="90"/>
      <c r="M2477" s="3"/>
      <c r="N2477" s="90"/>
      <c r="O2477" s="3"/>
      <c r="P2477" s="90"/>
      <c r="Q2477" s="3"/>
      <c r="R2477" s="90"/>
      <c r="S2477" s="3"/>
      <c r="T2477" s="90"/>
      <c r="U2477" s="3"/>
      <c r="V2477" s="90"/>
      <c r="W2477" s="3"/>
      <c r="X2477" s="90"/>
      <c r="Y2477" s="3"/>
      <c r="Z2477" s="93"/>
    </row>
    <row r="2478" spans="1:26" ht="21" customHeight="1">
      <c r="A2478" s="96" t="s">
        <v>25</v>
      </c>
      <c r="B2478" s="98" t="str">
        <f>IF(VLOOKUP($A2474,入力マスター!$A$2:$N$65027,4,FALSE)="","",VLOOKUP($A2474,入力マスター!$A$2:$N$65027,4,FALSE))</f>
        <v/>
      </c>
      <c r="C2478" s="99"/>
      <c r="D2478" s="99"/>
      <c r="E2478" s="99"/>
      <c r="F2478" s="100"/>
      <c r="G2478" s="49" t="s">
        <v>26</v>
      </c>
      <c r="H2478" s="91"/>
      <c r="I2478" s="3"/>
      <c r="J2478" s="91"/>
      <c r="K2478" s="3"/>
      <c r="L2478" s="91"/>
      <c r="M2478" s="3"/>
      <c r="N2478" s="91"/>
      <c r="O2478" s="3"/>
      <c r="P2478" s="91"/>
      <c r="Q2478" s="3"/>
      <c r="R2478" s="91"/>
      <c r="S2478" s="3"/>
      <c r="T2478" s="91"/>
      <c r="U2478" s="3"/>
      <c r="V2478" s="91"/>
      <c r="W2478" s="3"/>
      <c r="X2478" s="91"/>
      <c r="Y2478" s="3"/>
      <c r="Z2478" s="94"/>
    </row>
    <row r="2479" spans="1:26" ht="21" customHeight="1" thickBot="1">
      <c r="A2479" s="97"/>
      <c r="B2479" s="101"/>
      <c r="C2479" s="102"/>
      <c r="D2479" s="102"/>
      <c r="E2479" s="102"/>
      <c r="F2479" s="103"/>
      <c r="G2479" s="44"/>
      <c r="H2479" s="92"/>
      <c r="I2479" s="3"/>
      <c r="J2479" s="92"/>
      <c r="K2479" s="3"/>
      <c r="L2479" s="92"/>
      <c r="M2479" s="3"/>
      <c r="N2479" s="92"/>
      <c r="O2479" s="3"/>
      <c r="P2479" s="92"/>
      <c r="Q2479" s="3"/>
      <c r="R2479" s="92"/>
      <c r="S2479" s="3"/>
      <c r="T2479" s="92"/>
      <c r="U2479" s="3"/>
      <c r="V2479" s="92"/>
      <c r="W2479" s="3"/>
      <c r="X2479" s="92"/>
      <c r="Y2479" s="3"/>
      <c r="Z2479" s="95"/>
    </row>
    <row r="2480" spans="1:26" ht="21" customHeight="1">
      <c r="A2480" s="106">
        <f t="shared" si="1494"/>
        <v>414</v>
      </c>
      <c r="B2480" s="108" t="s">
        <v>18</v>
      </c>
      <c r="C2480" s="108"/>
      <c r="D2480" s="109"/>
      <c r="E2480" s="9" t="s">
        <v>19</v>
      </c>
      <c r="F2480" s="8" t="s">
        <v>20</v>
      </c>
      <c r="G2480" s="45" t="s">
        <v>21</v>
      </c>
      <c r="H2480" s="54" t="s">
        <v>22</v>
      </c>
      <c r="I2480" s="3" t="str">
        <f t="shared" ref="I2480:I2543" si="1540">IF(H2481="-","",H2481)</f>
        <v/>
      </c>
      <c r="J2480" s="54" t="s">
        <v>22</v>
      </c>
      <c r="K2480" s="3" t="str">
        <f t="shared" ref="K2480:K2543" si="1541">IF(J2481="-","",J2481)</f>
        <v/>
      </c>
      <c r="L2480" s="54" t="s">
        <v>22</v>
      </c>
      <c r="M2480" s="3" t="str">
        <f t="shared" ref="M2480:M2543" si="1542">IF(L2481="-","",L2481)</f>
        <v/>
      </c>
      <c r="N2480" s="54" t="s">
        <v>22</v>
      </c>
      <c r="O2480" s="3" t="str">
        <f t="shared" ref="O2480:O2543" si="1543">IF(N2481="-","",N2481)</f>
        <v/>
      </c>
      <c r="P2480" s="54" t="s">
        <v>22</v>
      </c>
      <c r="Q2480" s="3" t="str">
        <f t="shared" ref="Q2480:Q2543" si="1544">IF(P2481="-","",P2481)</f>
        <v/>
      </c>
      <c r="R2480" s="54" t="s">
        <v>22</v>
      </c>
      <c r="S2480" s="3" t="str">
        <f t="shared" ref="S2480:S2543" si="1545">IF(R2481="-","",R2481)</f>
        <v/>
      </c>
      <c r="T2480" s="54" t="s">
        <v>22</v>
      </c>
      <c r="U2480" s="3" t="str">
        <f t="shared" ref="U2480:U2543" si="1546">IF(T2481="-","",T2481)</f>
        <v/>
      </c>
      <c r="V2480" s="54" t="s">
        <v>22</v>
      </c>
      <c r="W2480" s="3" t="str">
        <f t="shared" ref="W2480:W2543" si="1547">IF(V2481="-","",V2481)</f>
        <v/>
      </c>
      <c r="X2480" s="54" t="s">
        <v>22</v>
      </c>
      <c r="Y2480" s="3" t="str">
        <f t="shared" ref="Y2480:Y2543" si="1548">IF(X2481="-","",X2481)</f>
        <v/>
      </c>
      <c r="Z2480" s="55" t="s">
        <v>22</v>
      </c>
    </row>
    <row r="2481" spans="1:26" ht="21" customHeight="1">
      <c r="A2481" s="107"/>
      <c r="B2481" s="110" t="str">
        <f>IF(VLOOKUP($A2480,入力マスター!$A$2:$N$65027,2,FALSE)="","",VLOOKUP($A2480,入力マスター!$A$2:$N$65027,2,FALSE))</f>
        <v/>
      </c>
      <c r="C2481" s="110"/>
      <c r="D2481" s="111"/>
      <c r="E2481" s="10"/>
      <c r="F2481" s="7"/>
      <c r="G2481" s="47"/>
      <c r="H2481" s="46" t="s">
        <v>23</v>
      </c>
      <c r="I2481" s="3"/>
      <c r="J2481" s="46" t="s">
        <v>23</v>
      </c>
      <c r="K2481" s="3"/>
      <c r="L2481" s="46" t="s">
        <v>23</v>
      </c>
      <c r="M2481" s="3"/>
      <c r="N2481" s="46" t="s">
        <v>23</v>
      </c>
      <c r="O2481" s="3"/>
      <c r="P2481" s="46" t="s">
        <v>23</v>
      </c>
      <c r="Q2481" s="3"/>
      <c r="R2481" s="46" t="s">
        <v>23</v>
      </c>
      <c r="S2481" s="3"/>
      <c r="T2481" s="46" t="s">
        <v>23</v>
      </c>
      <c r="U2481" s="3"/>
      <c r="V2481" s="46" t="s">
        <v>23</v>
      </c>
      <c r="W2481" s="3"/>
      <c r="X2481" s="46" t="s">
        <v>23</v>
      </c>
      <c r="Y2481" s="3"/>
      <c r="Z2481" s="50" t="s">
        <v>23</v>
      </c>
    </row>
    <row r="2482" spans="1:26" ht="21" customHeight="1">
      <c r="A2482" s="104" t="s">
        <v>24</v>
      </c>
      <c r="B2482" s="114" t="str">
        <f>IF(VLOOKUP($A2480,入力マスター!$A$2:$N$65027,5,FALSE)="","",VLOOKUP($A2480,入力マスター!$A$2:$N$65027,5,FALSE))</f>
        <v/>
      </c>
      <c r="C2482" s="115"/>
      <c r="D2482" s="116"/>
      <c r="E2482" s="21" t="s">
        <v>2</v>
      </c>
      <c r="F2482" s="22"/>
      <c r="G2482" s="48"/>
      <c r="H2482" s="51" t="s">
        <v>21</v>
      </c>
      <c r="I2482" s="3"/>
      <c r="J2482" s="51" t="s">
        <v>21</v>
      </c>
      <c r="K2482" s="3"/>
      <c r="L2482" s="51" t="s">
        <v>21</v>
      </c>
      <c r="M2482" s="3"/>
      <c r="N2482" s="51" t="s">
        <v>21</v>
      </c>
      <c r="O2482" s="3"/>
      <c r="P2482" s="51" t="s">
        <v>21</v>
      </c>
      <c r="Q2482" s="3"/>
      <c r="R2482" s="51" t="s">
        <v>21</v>
      </c>
      <c r="S2482" s="3"/>
      <c r="T2482" s="51" t="s">
        <v>21</v>
      </c>
      <c r="U2482" s="3"/>
      <c r="V2482" s="51" t="s">
        <v>21</v>
      </c>
      <c r="W2482" s="3"/>
      <c r="X2482" s="51" t="s">
        <v>21</v>
      </c>
      <c r="Y2482" s="3"/>
      <c r="Z2482" s="52" t="s">
        <v>21</v>
      </c>
    </row>
    <row r="2483" spans="1:26" ht="21" customHeight="1">
      <c r="A2483" s="105"/>
      <c r="B2483" s="117"/>
      <c r="C2483" s="118"/>
      <c r="D2483" s="119"/>
      <c r="E2483" s="112" t="str">
        <f>IF(VLOOKUP($A2480,入力マスター!$A$2:$N$65027,3,FALSE)="","",VLOOKUP($A2480,入力マスター!$A$2:$N$65027,3,FALSE))</f>
        <v/>
      </c>
      <c r="F2483" s="113"/>
      <c r="G2483" s="2"/>
      <c r="H2483" s="90"/>
      <c r="I2483" s="3"/>
      <c r="J2483" s="90"/>
      <c r="K2483" s="3"/>
      <c r="L2483" s="90"/>
      <c r="M2483" s="3"/>
      <c r="N2483" s="90"/>
      <c r="O2483" s="3"/>
      <c r="P2483" s="90"/>
      <c r="Q2483" s="3"/>
      <c r="R2483" s="90"/>
      <c r="S2483" s="3"/>
      <c r="T2483" s="90"/>
      <c r="U2483" s="3"/>
      <c r="V2483" s="90"/>
      <c r="W2483" s="3"/>
      <c r="X2483" s="90"/>
      <c r="Y2483" s="3"/>
      <c r="Z2483" s="93"/>
    </row>
    <row r="2484" spans="1:26" ht="21" customHeight="1">
      <c r="A2484" s="96" t="s">
        <v>25</v>
      </c>
      <c r="B2484" s="98" t="str">
        <f>IF(VLOOKUP($A2480,入力マスター!$A$2:$N$65027,4,FALSE)="","",VLOOKUP($A2480,入力マスター!$A$2:$N$65027,4,FALSE))</f>
        <v/>
      </c>
      <c r="C2484" s="99"/>
      <c r="D2484" s="99"/>
      <c r="E2484" s="99"/>
      <c r="F2484" s="100"/>
      <c r="G2484" s="49" t="s">
        <v>26</v>
      </c>
      <c r="H2484" s="91"/>
      <c r="I2484" s="3"/>
      <c r="J2484" s="91"/>
      <c r="K2484" s="3"/>
      <c r="L2484" s="91"/>
      <c r="M2484" s="3"/>
      <c r="N2484" s="91"/>
      <c r="O2484" s="3"/>
      <c r="P2484" s="91"/>
      <c r="Q2484" s="3"/>
      <c r="R2484" s="91"/>
      <c r="S2484" s="3"/>
      <c r="T2484" s="91"/>
      <c r="U2484" s="3"/>
      <c r="V2484" s="91"/>
      <c r="W2484" s="3"/>
      <c r="X2484" s="91"/>
      <c r="Y2484" s="3"/>
      <c r="Z2484" s="94"/>
    </row>
    <row r="2485" spans="1:26" ht="21" customHeight="1" thickBot="1">
      <c r="A2485" s="97"/>
      <c r="B2485" s="101"/>
      <c r="C2485" s="102"/>
      <c r="D2485" s="102"/>
      <c r="E2485" s="102"/>
      <c r="F2485" s="103"/>
      <c r="G2485" s="44"/>
      <c r="H2485" s="92"/>
      <c r="I2485" s="3"/>
      <c r="J2485" s="92"/>
      <c r="K2485" s="3"/>
      <c r="L2485" s="92"/>
      <c r="M2485" s="3"/>
      <c r="N2485" s="92"/>
      <c r="O2485" s="3"/>
      <c r="P2485" s="92"/>
      <c r="Q2485" s="3"/>
      <c r="R2485" s="92"/>
      <c r="S2485" s="3"/>
      <c r="T2485" s="92"/>
      <c r="U2485" s="3"/>
      <c r="V2485" s="92"/>
      <c r="W2485" s="3"/>
      <c r="X2485" s="92"/>
      <c r="Y2485" s="3"/>
      <c r="Z2485" s="95"/>
    </row>
    <row r="2486" spans="1:26" ht="21" customHeight="1">
      <c r="A2486" s="106">
        <f t="shared" si="1494"/>
        <v>415</v>
      </c>
      <c r="B2486" s="108" t="s">
        <v>18</v>
      </c>
      <c r="C2486" s="108"/>
      <c r="D2486" s="109"/>
      <c r="E2486" s="9" t="s">
        <v>19</v>
      </c>
      <c r="F2486" s="8" t="s">
        <v>20</v>
      </c>
      <c r="G2486" s="45" t="s">
        <v>21</v>
      </c>
      <c r="H2486" s="54" t="s">
        <v>22</v>
      </c>
      <c r="I2486" s="3" t="str">
        <f t="shared" ref="I2486:I2549" si="1549">IF(H2487="-","",H2487)</f>
        <v/>
      </c>
      <c r="J2486" s="54" t="s">
        <v>22</v>
      </c>
      <c r="K2486" s="3" t="str">
        <f t="shared" ref="K2486:K2549" si="1550">IF(J2487="-","",J2487)</f>
        <v/>
      </c>
      <c r="L2486" s="54" t="s">
        <v>22</v>
      </c>
      <c r="M2486" s="3" t="str">
        <f t="shared" ref="M2486:M2549" si="1551">IF(L2487="-","",L2487)</f>
        <v/>
      </c>
      <c r="N2486" s="54" t="s">
        <v>22</v>
      </c>
      <c r="O2486" s="3" t="str">
        <f t="shared" ref="O2486:O2549" si="1552">IF(N2487="-","",N2487)</f>
        <v/>
      </c>
      <c r="P2486" s="54" t="s">
        <v>22</v>
      </c>
      <c r="Q2486" s="3" t="str">
        <f t="shared" ref="Q2486:Q2549" si="1553">IF(P2487="-","",P2487)</f>
        <v/>
      </c>
      <c r="R2486" s="54" t="s">
        <v>22</v>
      </c>
      <c r="S2486" s="3" t="str">
        <f t="shared" ref="S2486:S2549" si="1554">IF(R2487="-","",R2487)</f>
        <v/>
      </c>
      <c r="T2486" s="54" t="s">
        <v>22</v>
      </c>
      <c r="U2486" s="3" t="str">
        <f t="shared" ref="U2486:U2549" si="1555">IF(T2487="-","",T2487)</f>
        <v/>
      </c>
      <c r="V2486" s="54" t="s">
        <v>22</v>
      </c>
      <c r="W2486" s="3" t="str">
        <f t="shared" ref="W2486:W2549" si="1556">IF(V2487="-","",V2487)</f>
        <v/>
      </c>
      <c r="X2486" s="54" t="s">
        <v>22</v>
      </c>
      <c r="Y2486" s="3" t="str">
        <f t="shared" ref="Y2486:Y2549" si="1557">IF(X2487="-","",X2487)</f>
        <v/>
      </c>
      <c r="Z2486" s="55" t="s">
        <v>22</v>
      </c>
    </row>
    <row r="2487" spans="1:26" ht="21" customHeight="1">
      <c r="A2487" s="107"/>
      <c r="B2487" s="110" t="str">
        <f>IF(VLOOKUP($A2486,入力マスター!$A$2:$N$65027,2,FALSE)="","",VLOOKUP($A2486,入力マスター!$A$2:$N$65027,2,FALSE))</f>
        <v/>
      </c>
      <c r="C2487" s="110"/>
      <c r="D2487" s="111"/>
      <c r="E2487" s="10"/>
      <c r="F2487" s="7"/>
      <c r="G2487" s="47"/>
      <c r="H2487" s="46" t="s">
        <v>23</v>
      </c>
      <c r="I2487" s="3"/>
      <c r="J2487" s="46" t="s">
        <v>23</v>
      </c>
      <c r="K2487" s="3"/>
      <c r="L2487" s="46" t="s">
        <v>23</v>
      </c>
      <c r="M2487" s="3"/>
      <c r="N2487" s="46" t="s">
        <v>23</v>
      </c>
      <c r="O2487" s="3"/>
      <c r="P2487" s="46" t="s">
        <v>23</v>
      </c>
      <c r="Q2487" s="3"/>
      <c r="R2487" s="46" t="s">
        <v>23</v>
      </c>
      <c r="S2487" s="3"/>
      <c r="T2487" s="46" t="s">
        <v>23</v>
      </c>
      <c r="U2487" s="3"/>
      <c r="V2487" s="46" t="s">
        <v>23</v>
      </c>
      <c r="W2487" s="3"/>
      <c r="X2487" s="46" t="s">
        <v>23</v>
      </c>
      <c r="Y2487" s="3"/>
      <c r="Z2487" s="50" t="s">
        <v>23</v>
      </c>
    </row>
    <row r="2488" spans="1:26" ht="21" customHeight="1">
      <c r="A2488" s="104" t="s">
        <v>24</v>
      </c>
      <c r="B2488" s="114" t="str">
        <f>IF(VLOOKUP($A2486,入力マスター!$A$2:$N$65027,5,FALSE)="","",VLOOKUP($A2486,入力マスター!$A$2:$N$65027,5,FALSE))</f>
        <v/>
      </c>
      <c r="C2488" s="115"/>
      <c r="D2488" s="116"/>
      <c r="E2488" s="21" t="s">
        <v>2</v>
      </c>
      <c r="F2488" s="22"/>
      <c r="G2488" s="48"/>
      <c r="H2488" s="51" t="s">
        <v>21</v>
      </c>
      <c r="I2488" s="3"/>
      <c r="J2488" s="51" t="s">
        <v>21</v>
      </c>
      <c r="K2488" s="3"/>
      <c r="L2488" s="51" t="s">
        <v>21</v>
      </c>
      <c r="M2488" s="3"/>
      <c r="N2488" s="51" t="s">
        <v>21</v>
      </c>
      <c r="O2488" s="3"/>
      <c r="P2488" s="51" t="s">
        <v>21</v>
      </c>
      <c r="Q2488" s="3"/>
      <c r="R2488" s="51" t="s">
        <v>21</v>
      </c>
      <c r="S2488" s="3"/>
      <c r="T2488" s="51" t="s">
        <v>21</v>
      </c>
      <c r="U2488" s="3"/>
      <c r="V2488" s="51" t="s">
        <v>21</v>
      </c>
      <c r="W2488" s="3"/>
      <c r="X2488" s="51" t="s">
        <v>21</v>
      </c>
      <c r="Y2488" s="3"/>
      <c r="Z2488" s="52" t="s">
        <v>21</v>
      </c>
    </row>
    <row r="2489" spans="1:26" ht="21" customHeight="1">
      <c r="A2489" s="105"/>
      <c r="B2489" s="117"/>
      <c r="C2489" s="118"/>
      <c r="D2489" s="119"/>
      <c r="E2489" s="112" t="str">
        <f>IF(VLOOKUP($A2486,入力マスター!$A$2:$N$65027,3,FALSE)="","",VLOOKUP($A2486,入力マスター!$A$2:$N$65027,3,FALSE))</f>
        <v/>
      </c>
      <c r="F2489" s="113"/>
      <c r="G2489" s="2"/>
      <c r="H2489" s="90"/>
      <c r="I2489" s="3"/>
      <c r="J2489" s="90"/>
      <c r="K2489" s="3"/>
      <c r="L2489" s="90"/>
      <c r="M2489" s="3"/>
      <c r="N2489" s="90"/>
      <c r="O2489" s="3"/>
      <c r="P2489" s="90"/>
      <c r="Q2489" s="3"/>
      <c r="R2489" s="90"/>
      <c r="S2489" s="3"/>
      <c r="T2489" s="90"/>
      <c r="U2489" s="3"/>
      <c r="V2489" s="90"/>
      <c r="W2489" s="3"/>
      <c r="X2489" s="90"/>
      <c r="Y2489" s="3"/>
      <c r="Z2489" s="93"/>
    </row>
    <row r="2490" spans="1:26" ht="21" customHeight="1">
      <c r="A2490" s="96" t="s">
        <v>25</v>
      </c>
      <c r="B2490" s="98" t="str">
        <f>IF(VLOOKUP($A2486,入力マスター!$A$2:$N$65027,4,FALSE)="","",VLOOKUP($A2486,入力マスター!$A$2:$N$65027,4,FALSE))</f>
        <v/>
      </c>
      <c r="C2490" s="99"/>
      <c r="D2490" s="99"/>
      <c r="E2490" s="99"/>
      <c r="F2490" s="100"/>
      <c r="G2490" s="49" t="s">
        <v>26</v>
      </c>
      <c r="H2490" s="91"/>
      <c r="I2490" s="3"/>
      <c r="J2490" s="91"/>
      <c r="K2490" s="3"/>
      <c r="L2490" s="91"/>
      <c r="M2490" s="3"/>
      <c r="N2490" s="91"/>
      <c r="O2490" s="3"/>
      <c r="P2490" s="91"/>
      <c r="Q2490" s="3"/>
      <c r="R2490" s="91"/>
      <c r="S2490" s="3"/>
      <c r="T2490" s="91"/>
      <c r="U2490" s="3"/>
      <c r="V2490" s="91"/>
      <c r="W2490" s="3"/>
      <c r="X2490" s="91"/>
      <c r="Y2490" s="3"/>
      <c r="Z2490" s="94"/>
    </row>
    <row r="2491" spans="1:26" ht="21" customHeight="1" thickBot="1">
      <c r="A2491" s="97"/>
      <c r="B2491" s="101"/>
      <c r="C2491" s="102"/>
      <c r="D2491" s="102"/>
      <c r="E2491" s="102"/>
      <c r="F2491" s="103"/>
      <c r="G2491" s="44"/>
      <c r="H2491" s="92"/>
      <c r="I2491" s="3"/>
      <c r="J2491" s="92"/>
      <c r="K2491" s="3"/>
      <c r="L2491" s="92"/>
      <c r="M2491" s="3"/>
      <c r="N2491" s="92"/>
      <c r="O2491" s="3"/>
      <c r="P2491" s="92"/>
      <c r="Q2491" s="3"/>
      <c r="R2491" s="92"/>
      <c r="S2491" s="3"/>
      <c r="T2491" s="92"/>
      <c r="U2491" s="3"/>
      <c r="V2491" s="92"/>
      <c r="W2491" s="3"/>
      <c r="X2491" s="92"/>
      <c r="Y2491" s="3"/>
      <c r="Z2491" s="95"/>
    </row>
    <row r="2492" spans="1:26" ht="21" customHeight="1">
      <c r="A2492" s="106">
        <f t="shared" si="1494"/>
        <v>416</v>
      </c>
      <c r="B2492" s="108" t="s">
        <v>18</v>
      </c>
      <c r="C2492" s="108"/>
      <c r="D2492" s="109"/>
      <c r="E2492" s="9" t="s">
        <v>19</v>
      </c>
      <c r="F2492" s="8" t="s">
        <v>20</v>
      </c>
      <c r="G2492" s="45" t="s">
        <v>21</v>
      </c>
      <c r="H2492" s="54" t="s">
        <v>22</v>
      </c>
      <c r="I2492" s="3" t="str">
        <f t="shared" ref="I2492:I2555" si="1558">IF(H2493="-","",H2493)</f>
        <v/>
      </c>
      <c r="J2492" s="54" t="s">
        <v>22</v>
      </c>
      <c r="K2492" s="3" t="str">
        <f t="shared" ref="K2492:K2555" si="1559">IF(J2493="-","",J2493)</f>
        <v/>
      </c>
      <c r="L2492" s="54" t="s">
        <v>22</v>
      </c>
      <c r="M2492" s="3" t="str">
        <f t="shared" ref="M2492:M2555" si="1560">IF(L2493="-","",L2493)</f>
        <v/>
      </c>
      <c r="N2492" s="54" t="s">
        <v>22</v>
      </c>
      <c r="O2492" s="3" t="str">
        <f t="shared" ref="O2492:O2555" si="1561">IF(N2493="-","",N2493)</f>
        <v/>
      </c>
      <c r="P2492" s="54" t="s">
        <v>22</v>
      </c>
      <c r="Q2492" s="3" t="str">
        <f t="shared" ref="Q2492:Q2555" si="1562">IF(P2493="-","",P2493)</f>
        <v/>
      </c>
      <c r="R2492" s="54" t="s">
        <v>22</v>
      </c>
      <c r="S2492" s="3" t="str">
        <f t="shared" ref="S2492:S2555" si="1563">IF(R2493="-","",R2493)</f>
        <v/>
      </c>
      <c r="T2492" s="54" t="s">
        <v>22</v>
      </c>
      <c r="U2492" s="3" t="str">
        <f t="shared" ref="U2492:U2555" si="1564">IF(T2493="-","",T2493)</f>
        <v/>
      </c>
      <c r="V2492" s="54" t="s">
        <v>22</v>
      </c>
      <c r="W2492" s="3" t="str">
        <f t="shared" ref="W2492:W2555" si="1565">IF(V2493="-","",V2493)</f>
        <v/>
      </c>
      <c r="X2492" s="54" t="s">
        <v>22</v>
      </c>
      <c r="Y2492" s="3" t="str">
        <f t="shared" ref="Y2492:Y2555" si="1566">IF(X2493="-","",X2493)</f>
        <v/>
      </c>
      <c r="Z2492" s="55" t="s">
        <v>22</v>
      </c>
    </row>
    <row r="2493" spans="1:26" ht="21" customHeight="1">
      <c r="A2493" s="107"/>
      <c r="B2493" s="110" t="str">
        <f>IF(VLOOKUP($A2492,入力マスター!$A$2:$N$65027,2,FALSE)="","",VLOOKUP($A2492,入力マスター!$A$2:$N$65027,2,FALSE))</f>
        <v/>
      </c>
      <c r="C2493" s="110"/>
      <c r="D2493" s="111"/>
      <c r="E2493" s="10"/>
      <c r="F2493" s="7"/>
      <c r="G2493" s="47"/>
      <c r="H2493" s="46" t="s">
        <v>23</v>
      </c>
      <c r="I2493" s="3"/>
      <c r="J2493" s="46" t="s">
        <v>23</v>
      </c>
      <c r="K2493" s="3"/>
      <c r="L2493" s="46" t="s">
        <v>23</v>
      </c>
      <c r="M2493" s="3"/>
      <c r="N2493" s="46" t="s">
        <v>23</v>
      </c>
      <c r="O2493" s="3"/>
      <c r="P2493" s="46" t="s">
        <v>23</v>
      </c>
      <c r="Q2493" s="3"/>
      <c r="R2493" s="46" t="s">
        <v>23</v>
      </c>
      <c r="S2493" s="3"/>
      <c r="T2493" s="46" t="s">
        <v>23</v>
      </c>
      <c r="U2493" s="3"/>
      <c r="V2493" s="46" t="s">
        <v>23</v>
      </c>
      <c r="W2493" s="3"/>
      <c r="X2493" s="46" t="s">
        <v>23</v>
      </c>
      <c r="Y2493" s="3"/>
      <c r="Z2493" s="50" t="s">
        <v>23</v>
      </c>
    </row>
    <row r="2494" spans="1:26" ht="21" customHeight="1">
      <c r="A2494" s="104" t="s">
        <v>24</v>
      </c>
      <c r="B2494" s="114" t="str">
        <f>IF(VLOOKUP($A2492,入力マスター!$A$2:$N$65027,5,FALSE)="","",VLOOKUP($A2492,入力マスター!$A$2:$N$65027,5,FALSE))</f>
        <v/>
      </c>
      <c r="C2494" s="115"/>
      <c r="D2494" s="116"/>
      <c r="E2494" s="21" t="s">
        <v>2</v>
      </c>
      <c r="F2494" s="22"/>
      <c r="G2494" s="48"/>
      <c r="H2494" s="51" t="s">
        <v>21</v>
      </c>
      <c r="I2494" s="3"/>
      <c r="J2494" s="51" t="s">
        <v>21</v>
      </c>
      <c r="K2494" s="3"/>
      <c r="L2494" s="51" t="s">
        <v>21</v>
      </c>
      <c r="M2494" s="3"/>
      <c r="N2494" s="51" t="s">
        <v>21</v>
      </c>
      <c r="O2494" s="3"/>
      <c r="P2494" s="51" t="s">
        <v>21</v>
      </c>
      <c r="Q2494" s="3"/>
      <c r="R2494" s="51" t="s">
        <v>21</v>
      </c>
      <c r="S2494" s="3"/>
      <c r="T2494" s="51" t="s">
        <v>21</v>
      </c>
      <c r="U2494" s="3"/>
      <c r="V2494" s="51" t="s">
        <v>21</v>
      </c>
      <c r="W2494" s="3"/>
      <c r="X2494" s="51" t="s">
        <v>21</v>
      </c>
      <c r="Y2494" s="3"/>
      <c r="Z2494" s="52" t="s">
        <v>21</v>
      </c>
    </row>
    <row r="2495" spans="1:26" ht="21" customHeight="1">
      <c r="A2495" s="105"/>
      <c r="B2495" s="117"/>
      <c r="C2495" s="118"/>
      <c r="D2495" s="119"/>
      <c r="E2495" s="112" t="str">
        <f>IF(VLOOKUP($A2492,入力マスター!$A$2:$N$65027,3,FALSE)="","",VLOOKUP($A2492,入力マスター!$A$2:$N$65027,3,FALSE))</f>
        <v/>
      </c>
      <c r="F2495" s="113"/>
      <c r="G2495" s="2"/>
      <c r="H2495" s="90"/>
      <c r="I2495" s="3"/>
      <c r="J2495" s="90"/>
      <c r="K2495" s="3"/>
      <c r="L2495" s="90"/>
      <c r="M2495" s="3"/>
      <c r="N2495" s="90"/>
      <c r="O2495" s="3"/>
      <c r="P2495" s="90"/>
      <c r="Q2495" s="3"/>
      <c r="R2495" s="90"/>
      <c r="S2495" s="3"/>
      <c r="T2495" s="90"/>
      <c r="U2495" s="3"/>
      <c r="V2495" s="90"/>
      <c r="W2495" s="3"/>
      <c r="X2495" s="90"/>
      <c r="Y2495" s="3"/>
      <c r="Z2495" s="93"/>
    </row>
    <row r="2496" spans="1:26" ht="21" customHeight="1">
      <c r="A2496" s="96" t="s">
        <v>25</v>
      </c>
      <c r="B2496" s="98" t="str">
        <f>IF(VLOOKUP($A2492,入力マスター!$A$2:$N$65027,4,FALSE)="","",VLOOKUP($A2492,入力マスター!$A$2:$N$65027,4,FALSE))</f>
        <v/>
      </c>
      <c r="C2496" s="99"/>
      <c r="D2496" s="99"/>
      <c r="E2496" s="99"/>
      <c r="F2496" s="100"/>
      <c r="G2496" s="49" t="s">
        <v>26</v>
      </c>
      <c r="H2496" s="91"/>
      <c r="I2496" s="3"/>
      <c r="J2496" s="91"/>
      <c r="K2496" s="3"/>
      <c r="L2496" s="91"/>
      <c r="M2496" s="3"/>
      <c r="N2496" s="91"/>
      <c r="O2496" s="3"/>
      <c r="P2496" s="91"/>
      <c r="Q2496" s="3"/>
      <c r="R2496" s="91"/>
      <c r="S2496" s="3"/>
      <c r="T2496" s="91"/>
      <c r="U2496" s="3"/>
      <c r="V2496" s="91"/>
      <c r="W2496" s="3"/>
      <c r="X2496" s="91"/>
      <c r="Y2496" s="3"/>
      <c r="Z2496" s="94"/>
    </row>
    <row r="2497" spans="1:26" ht="21" customHeight="1" thickBot="1">
      <c r="A2497" s="97"/>
      <c r="B2497" s="101"/>
      <c r="C2497" s="102"/>
      <c r="D2497" s="102"/>
      <c r="E2497" s="102"/>
      <c r="F2497" s="103"/>
      <c r="G2497" s="44"/>
      <c r="H2497" s="92"/>
      <c r="I2497" s="3"/>
      <c r="J2497" s="92"/>
      <c r="K2497" s="3"/>
      <c r="L2497" s="92"/>
      <c r="M2497" s="3"/>
      <c r="N2497" s="92"/>
      <c r="O2497" s="3"/>
      <c r="P2497" s="92"/>
      <c r="Q2497" s="3"/>
      <c r="R2497" s="92"/>
      <c r="S2497" s="3"/>
      <c r="T2497" s="92"/>
      <c r="U2497" s="3"/>
      <c r="V2497" s="92"/>
      <c r="W2497" s="3"/>
      <c r="X2497" s="92"/>
      <c r="Y2497" s="3"/>
      <c r="Z2497" s="95"/>
    </row>
    <row r="2498" spans="1:26" ht="21" customHeight="1">
      <c r="A2498" s="106">
        <f t="shared" si="1494"/>
        <v>417</v>
      </c>
      <c r="B2498" s="108" t="s">
        <v>18</v>
      </c>
      <c r="C2498" s="108"/>
      <c r="D2498" s="109"/>
      <c r="E2498" s="9" t="s">
        <v>19</v>
      </c>
      <c r="F2498" s="8" t="s">
        <v>20</v>
      </c>
      <c r="G2498" s="45" t="s">
        <v>21</v>
      </c>
      <c r="H2498" s="54" t="s">
        <v>22</v>
      </c>
      <c r="I2498" s="3" t="str">
        <f t="shared" ref="I2498:I2561" si="1567">IF(H2499="-","",H2499)</f>
        <v/>
      </c>
      <c r="J2498" s="54" t="s">
        <v>22</v>
      </c>
      <c r="K2498" s="3" t="str">
        <f t="shared" ref="K2498:K2561" si="1568">IF(J2499="-","",J2499)</f>
        <v/>
      </c>
      <c r="L2498" s="54" t="s">
        <v>22</v>
      </c>
      <c r="M2498" s="3" t="str">
        <f t="shared" ref="M2498:M2561" si="1569">IF(L2499="-","",L2499)</f>
        <v/>
      </c>
      <c r="N2498" s="54" t="s">
        <v>22</v>
      </c>
      <c r="O2498" s="3" t="str">
        <f t="shared" ref="O2498:O2561" si="1570">IF(N2499="-","",N2499)</f>
        <v/>
      </c>
      <c r="P2498" s="54" t="s">
        <v>22</v>
      </c>
      <c r="Q2498" s="3" t="str">
        <f t="shared" ref="Q2498:Q2561" si="1571">IF(P2499="-","",P2499)</f>
        <v/>
      </c>
      <c r="R2498" s="54" t="s">
        <v>22</v>
      </c>
      <c r="S2498" s="3" t="str">
        <f t="shared" ref="S2498:S2561" si="1572">IF(R2499="-","",R2499)</f>
        <v/>
      </c>
      <c r="T2498" s="54" t="s">
        <v>22</v>
      </c>
      <c r="U2498" s="3" t="str">
        <f t="shared" ref="U2498:U2561" si="1573">IF(T2499="-","",T2499)</f>
        <v/>
      </c>
      <c r="V2498" s="54" t="s">
        <v>22</v>
      </c>
      <c r="W2498" s="3" t="str">
        <f t="shared" ref="W2498:W2561" si="1574">IF(V2499="-","",V2499)</f>
        <v/>
      </c>
      <c r="X2498" s="54" t="s">
        <v>22</v>
      </c>
      <c r="Y2498" s="3" t="str">
        <f t="shared" ref="Y2498:Y2561" si="1575">IF(X2499="-","",X2499)</f>
        <v/>
      </c>
      <c r="Z2498" s="55" t="s">
        <v>22</v>
      </c>
    </row>
    <row r="2499" spans="1:26" ht="21" customHeight="1">
      <c r="A2499" s="107"/>
      <c r="B2499" s="110" t="str">
        <f>IF(VLOOKUP($A2498,入力マスター!$A$2:$N$65027,2,FALSE)="","",VLOOKUP($A2498,入力マスター!$A$2:$N$65027,2,FALSE))</f>
        <v/>
      </c>
      <c r="C2499" s="110"/>
      <c r="D2499" s="111"/>
      <c r="E2499" s="10"/>
      <c r="F2499" s="7"/>
      <c r="G2499" s="47"/>
      <c r="H2499" s="46" t="s">
        <v>23</v>
      </c>
      <c r="I2499" s="3"/>
      <c r="J2499" s="46" t="s">
        <v>23</v>
      </c>
      <c r="K2499" s="3"/>
      <c r="L2499" s="46" t="s">
        <v>23</v>
      </c>
      <c r="M2499" s="3"/>
      <c r="N2499" s="46" t="s">
        <v>23</v>
      </c>
      <c r="O2499" s="3"/>
      <c r="P2499" s="46" t="s">
        <v>23</v>
      </c>
      <c r="Q2499" s="3"/>
      <c r="R2499" s="46" t="s">
        <v>23</v>
      </c>
      <c r="S2499" s="3"/>
      <c r="T2499" s="46" t="s">
        <v>23</v>
      </c>
      <c r="U2499" s="3"/>
      <c r="V2499" s="46" t="s">
        <v>23</v>
      </c>
      <c r="W2499" s="3"/>
      <c r="X2499" s="46" t="s">
        <v>23</v>
      </c>
      <c r="Y2499" s="3"/>
      <c r="Z2499" s="50" t="s">
        <v>23</v>
      </c>
    </row>
    <row r="2500" spans="1:26" ht="21" customHeight="1">
      <c r="A2500" s="104" t="s">
        <v>24</v>
      </c>
      <c r="B2500" s="114" t="str">
        <f>IF(VLOOKUP($A2498,入力マスター!$A$2:$N$65027,5,FALSE)="","",VLOOKUP($A2498,入力マスター!$A$2:$N$65027,5,FALSE))</f>
        <v/>
      </c>
      <c r="C2500" s="115"/>
      <c r="D2500" s="116"/>
      <c r="E2500" s="21" t="s">
        <v>2</v>
      </c>
      <c r="F2500" s="22"/>
      <c r="G2500" s="48"/>
      <c r="H2500" s="51" t="s">
        <v>21</v>
      </c>
      <c r="I2500" s="3"/>
      <c r="J2500" s="51" t="s">
        <v>21</v>
      </c>
      <c r="K2500" s="3"/>
      <c r="L2500" s="51" t="s">
        <v>21</v>
      </c>
      <c r="M2500" s="3"/>
      <c r="N2500" s="51" t="s">
        <v>21</v>
      </c>
      <c r="O2500" s="3"/>
      <c r="P2500" s="51" t="s">
        <v>21</v>
      </c>
      <c r="Q2500" s="3"/>
      <c r="R2500" s="51" t="s">
        <v>21</v>
      </c>
      <c r="S2500" s="3"/>
      <c r="T2500" s="51" t="s">
        <v>21</v>
      </c>
      <c r="U2500" s="3"/>
      <c r="V2500" s="51" t="s">
        <v>21</v>
      </c>
      <c r="W2500" s="3"/>
      <c r="X2500" s="51" t="s">
        <v>21</v>
      </c>
      <c r="Y2500" s="3"/>
      <c r="Z2500" s="52" t="s">
        <v>21</v>
      </c>
    </row>
    <row r="2501" spans="1:26" ht="21" customHeight="1">
      <c r="A2501" s="105"/>
      <c r="B2501" s="117"/>
      <c r="C2501" s="118"/>
      <c r="D2501" s="119"/>
      <c r="E2501" s="112" t="str">
        <f>IF(VLOOKUP($A2498,入力マスター!$A$2:$N$65027,3,FALSE)="","",VLOOKUP($A2498,入力マスター!$A$2:$N$65027,3,FALSE))</f>
        <v/>
      </c>
      <c r="F2501" s="113"/>
      <c r="G2501" s="2"/>
      <c r="H2501" s="90"/>
      <c r="I2501" s="3"/>
      <c r="J2501" s="90"/>
      <c r="K2501" s="3"/>
      <c r="L2501" s="90"/>
      <c r="M2501" s="3"/>
      <c r="N2501" s="90"/>
      <c r="O2501" s="3"/>
      <c r="P2501" s="90"/>
      <c r="Q2501" s="3"/>
      <c r="R2501" s="90"/>
      <c r="S2501" s="3"/>
      <c r="T2501" s="90"/>
      <c r="U2501" s="3"/>
      <c r="V2501" s="90"/>
      <c r="W2501" s="3"/>
      <c r="X2501" s="90"/>
      <c r="Y2501" s="3"/>
      <c r="Z2501" s="93"/>
    </row>
    <row r="2502" spans="1:26" ht="21" customHeight="1">
      <c r="A2502" s="96" t="s">
        <v>25</v>
      </c>
      <c r="B2502" s="98" t="str">
        <f>IF(VLOOKUP($A2498,入力マスター!$A$2:$N$65027,4,FALSE)="","",VLOOKUP($A2498,入力マスター!$A$2:$N$65027,4,FALSE))</f>
        <v/>
      </c>
      <c r="C2502" s="99"/>
      <c r="D2502" s="99"/>
      <c r="E2502" s="99"/>
      <c r="F2502" s="100"/>
      <c r="G2502" s="49" t="s">
        <v>26</v>
      </c>
      <c r="H2502" s="91"/>
      <c r="I2502" s="3"/>
      <c r="J2502" s="91"/>
      <c r="K2502" s="3"/>
      <c r="L2502" s="91"/>
      <c r="M2502" s="3"/>
      <c r="N2502" s="91"/>
      <c r="O2502" s="3"/>
      <c r="P2502" s="91"/>
      <c r="Q2502" s="3"/>
      <c r="R2502" s="91"/>
      <c r="S2502" s="3"/>
      <c r="T2502" s="91"/>
      <c r="U2502" s="3"/>
      <c r="V2502" s="91"/>
      <c r="W2502" s="3"/>
      <c r="X2502" s="91"/>
      <c r="Y2502" s="3"/>
      <c r="Z2502" s="94"/>
    </row>
    <row r="2503" spans="1:26" ht="21" customHeight="1" thickBot="1">
      <c r="A2503" s="97"/>
      <c r="B2503" s="101"/>
      <c r="C2503" s="102"/>
      <c r="D2503" s="102"/>
      <c r="E2503" s="102"/>
      <c r="F2503" s="103"/>
      <c r="G2503" s="44"/>
      <c r="H2503" s="92"/>
      <c r="I2503" s="3"/>
      <c r="J2503" s="92"/>
      <c r="K2503" s="3"/>
      <c r="L2503" s="92"/>
      <c r="M2503" s="3"/>
      <c r="N2503" s="92"/>
      <c r="O2503" s="3"/>
      <c r="P2503" s="92"/>
      <c r="Q2503" s="3"/>
      <c r="R2503" s="92"/>
      <c r="S2503" s="3"/>
      <c r="T2503" s="92"/>
      <c r="U2503" s="3"/>
      <c r="V2503" s="92"/>
      <c r="W2503" s="3"/>
      <c r="X2503" s="92"/>
      <c r="Y2503" s="3"/>
      <c r="Z2503" s="95"/>
    </row>
    <row r="2504" spans="1:26" ht="21" customHeight="1">
      <c r="A2504" s="106">
        <f t="shared" si="1494"/>
        <v>418</v>
      </c>
      <c r="B2504" s="108" t="s">
        <v>18</v>
      </c>
      <c r="C2504" s="108"/>
      <c r="D2504" s="109"/>
      <c r="E2504" s="9" t="s">
        <v>19</v>
      </c>
      <c r="F2504" s="8" t="s">
        <v>20</v>
      </c>
      <c r="G2504" s="45" t="s">
        <v>21</v>
      </c>
      <c r="H2504" s="54" t="s">
        <v>22</v>
      </c>
      <c r="I2504" s="3" t="str">
        <f t="shared" ref="I2504:I2567" si="1576">IF(H2505="-","",H2505)</f>
        <v/>
      </c>
      <c r="J2504" s="54" t="s">
        <v>22</v>
      </c>
      <c r="K2504" s="3" t="str">
        <f t="shared" ref="K2504:K2567" si="1577">IF(J2505="-","",J2505)</f>
        <v/>
      </c>
      <c r="L2504" s="54" t="s">
        <v>22</v>
      </c>
      <c r="M2504" s="3" t="str">
        <f t="shared" ref="M2504:M2567" si="1578">IF(L2505="-","",L2505)</f>
        <v/>
      </c>
      <c r="N2504" s="54" t="s">
        <v>22</v>
      </c>
      <c r="O2504" s="3" t="str">
        <f t="shared" ref="O2504:O2567" si="1579">IF(N2505="-","",N2505)</f>
        <v/>
      </c>
      <c r="P2504" s="54" t="s">
        <v>22</v>
      </c>
      <c r="Q2504" s="3" t="str">
        <f t="shared" ref="Q2504:Q2567" si="1580">IF(P2505="-","",P2505)</f>
        <v/>
      </c>
      <c r="R2504" s="54" t="s">
        <v>22</v>
      </c>
      <c r="S2504" s="3" t="str">
        <f t="shared" ref="S2504:S2567" si="1581">IF(R2505="-","",R2505)</f>
        <v/>
      </c>
      <c r="T2504" s="54" t="s">
        <v>22</v>
      </c>
      <c r="U2504" s="3" t="str">
        <f t="shared" ref="U2504:U2567" si="1582">IF(T2505="-","",T2505)</f>
        <v/>
      </c>
      <c r="V2504" s="54" t="s">
        <v>22</v>
      </c>
      <c r="W2504" s="3" t="str">
        <f t="shared" ref="W2504:W2567" si="1583">IF(V2505="-","",V2505)</f>
        <v/>
      </c>
      <c r="X2504" s="54" t="s">
        <v>22</v>
      </c>
      <c r="Y2504" s="3" t="str">
        <f t="shared" ref="Y2504:Y2567" si="1584">IF(X2505="-","",X2505)</f>
        <v/>
      </c>
      <c r="Z2504" s="55" t="s">
        <v>22</v>
      </c>
    </row>
    <row r="2505" spans="1:26" ht="21" customHeight="1">
      <c r="A2505" s="107"/>
      <c r="B2505" s="110" t="str">
        <f>IF(VLOOKUP($A2504,入力マスター!$A$2:$N$65027,2,FALSE)="","",VLOOKUP($A2504,入力マスター!$A$2:$N$65027,2,FALSE))</f>
        <v/>
      </c>
      <c r="C2505" s="110"/>
      <c r="D2505" s="111"/>
      <c r="E2505" s="10"/>
      <c r="F2505" s="7"/>
      <c r="G2505" s="47"/>
      <c r="H2505" s="46" t="s">
        <v>23</v>
      </c>
      <c r="I2505" s="3"/>
      <c r="J2505" s="46" t="s">
        <v>23</v>
      </c>
      <c r="K2505" s="3"/>
      <c r="L2505" s="46" t="s">
        <v>23</v>
      </c>
      <c r="M2505" s="3"/>
      <c r="N2505" s="46" t="s">
        <v>23</v>
      </c>
      <c r="O2505" s="3"/>
      <c r="P2505" s="46" t="s">
        <v>23</v>
      </c>
      <c r="Q2505" s="3"/>
      <c r="R2505" s="46" t="s">
        <v>23</v>
      </c>
      <c r="S2505" s="3"/>
      <c r="T2505" s="46" t="s">
        <v>23</v>
      </c>
      <c r="U2505" s="3"/>
      <c r="V2505" s="46" t="s">
        <v>23</v>
      </c>
      <c r="W2505" s="3"/>
      <c r="X2505" s="46" t="s">
        <v>23</v>
      </c>
      <c r="Y2505" s="3"/>
      <c r="Z2505" s="50" t="s">
        <v>23</v>
      </c>
    </row>
    <row r="2506" spans="1:26" ht="21" customHeight="1">
      <c r="A2506" s="104" t="s">
        <v>24</v>
      </c>
      <c r="B2506" s="114" t="str">
        <f>IF(VLOOKUP($A2504,入力マスター!$A$2:$N$65027,5,FALSE)="","",VLOOKUP($A2504,入力マスター!$A$2:$N$65027,5,FALSE))</f>
        <v/>
      </c>
      <c r="C2506" s="115"/>
      <c r="D2506" s="116"/>
      <c r="E2506" s="21" t="s">
        <v>2</v>
      </c>
      <c r="F2506" s="22"/>
      <c r="G2506" s="48"/>
      <c r="H2506" s="51" t="s">
        <v>21</v>
      </c>
      <c r="I2506" s="3"/>
      <c r="J2506" s="51" t="s">
        <v>21</v>
      </c>
      <c r="K2506" s="3"/>
      <c r="L2506" s="51" t="s">
        <v>21</v>
      </c>
      <c r="M2506" s="3"/>
      <c r="N2506" s="51" t="s">
        <v>21</v>
      </c>
      <c r="O2506" s="3"/>
      <c r="P2506" s="51" t="s">
        <v>21</v>
      </c>
      <c r="Q2506" s="3"/>
      <c r="R2506" s="51" t="s">
        <v>21</v>
      </c>
      <c r="S2506" s="3"/>
      <c r="T2506" s="51" t="s">
        <v>21</v>
      </c>
      <c r="U2506" s="3"/>
      <c r="V2506" s="51" t="s">
        <v>21</v>
      </c>
      <c r="W2506" s="3"/>
      <c r="X2506" s="51" t="s">
        <v>21</v>
      </c>
      <c r="Y2506" s="3"/>
      <c r="Z2506" s="52" t="s">
        <v>21</v>
      </c>
    </row>
    <row r="2507" spans="1:26" ht="21" customHeight="1">
      <c r="A2507" s="105"/>
      <c r="B2507" s="117"/>
      <c r="C2507" s="118"/>
      <c r="D2507" s="119"/>
      <c r="E2507" s="112" t="str">
        <f>IF(VLOOKUP($A2504,入力マスター!$A$2:$N$65027,3,FALSE)="","",VLOOKUP($A2504,入力マスター!$A$2:$N$65027,3,FALSE))</f>
        <v/>
      </c>
      <c r="F2507" s="113"/>
      <c r="G2507" s="2"/>
      <c r="H2507" s="90"/>
      <c r="I2507" s="3"/>
      <c r="J2507" s="90"/>
      <c r="K2507" s="3"/>
      <c r="L2507" s="90"/>
      <c r="M2507" s="3"/>
      <c r="N2507" s="90"/>
      <c r="O2507" s="3"/>
      <c r="P2507" s="90"/>
      <c r="Q2507" s="3"/>
      <c r="R2507" s="90"/>
      <c r="S2507" s="3"/>
      <c r="T2507" s="90"/>
      <c r="U2507" s="3"/>
      <c r="V2507" s="90"/>
      <c r="W2507" s="3"/>
      <c r="X2507" s="90"/>
      <c r="Y2507" s="3"/>
      <c r="Z2507" s="93"/>
    </row>
    <row r="2508" spans="1:26" ht="21" customHeight="1">
      <c r="A2508" s="96" t="s">
        <v>25</v>
      </c>
      <c r="B2508" s="98" t="str">
        <f>IF(VLOOKUP($A2504,入力マスター!$A$2:$N$65027,4,FALSE)="","",VLOOKUP($A2504,入力マスター!$A$2:$N$65027,4,FALSE))</f>
        <v/>
      </c>
      <c r="C2508" s="99"/>
      <c r="D2508" s="99"/>
      <c r="E2508" s="99"/>
      <c r="F2508" s="100"/>
      <c r="G2508" s="49" t="s">
        <v>26</v>
      </c>
      <c r="H2508" s="91"/>
      <c r="I2508" s="3"/>
      <c r="J2508" s="91"/>
      <c r="K2508" s="3"/>
      <c r="L2508" s="91"/>
      <c r="M2508" s="3"/>
      <c r="N2508" s="91"/>
      <c r="O2508" s="3"/>
      <c r="P2508" s="91"/>
      <c r="Q2508" s="3"/>
      <c r="R2508" s="91"/>
      <c r="S2508" s="3"/>
      <c r="T2508" s="91"/>
      <c r="U2508" s="3"/>
      <c r="V2508" s="91"/>
      <c r="W2508" s="3"/>
      <c r="X2508" s="91"/>
      <c r="Y2508" s="3"/>
      <c r="Z2508" s="94"/>
    </row>
    <row r="2509" spans="1:26" ht="21" customHeight="1" thickBot="1">
      <c r="A2509" s="97"/>
      <c r="B2509" s="101"/>
      <c r="C2509" s="102"/>
      <c r="D2509" s="102"/>
      <c r="E2509" s="102"/>
      <c r="F2509" s="103"/>
      <c r="G2509" s="44"/>
      <c r="H2509" s="92"/>
      <c r="I2509" s="3"/>
      <c r="J2509" s="92"/>
      <c r="K2509" s="3"/>
      <c r="L2509" s="92"/>
      <c r="M2509" s="3"/>
      <c r="N2509" s="92"/>
      <c r="O2509" s="3"/>
      <c r="P2509" s="92"/>
      <c r="Q2509" s="3"/>
      <c r="R2509" s="92"/>
      <c r="S2509" s="3"/>
      <c r="T2509" s="92"/>
      <c r="U2509" s="3"/>
      <c r="V2509" s="92"/>
      <c r="W2509" s="3"/>
      <c r="X2509" s="92"/>
      <c r="Y2509" s="3"/>
      <c r="Z2509" s="95"/>
    </row>
    <row r="2510" spans="1:26" ht="21" customHeight="1">
      <c r="A2510" s="106">
        <f t="shared" si="1494"/>
        <v>419</v>
      </c>
      <c r="B2510" s="108" t="s">
        <v>18</v>
      </c>
      <c r="C2510" s="108"/>
      <c r="D2510" s="109"/>
      <c r="E2510" s="9" t="s">
        <v>19</v>
      </c>
      <c r="F2510" s="8" t="s">
        <v>20</v>
      </c>
      <c r="G2510" s="45" t="s">
        <v>21</v>
      </c>
      <c r="H2510" s="54" t="s">
        <v>22</v>
      </c>
      <c r="I2510" s="3" t="str">
        <f t="shared" ref="I2510:I2573" si="1585">IF(H2511="-","",H2511)</f>
        <v/>
      </c>
      <c r="J2510" s="54" t="s">
        <v>22</v>
      </c>
      <c r="K2510" s="3" t="str">
        <f t="shared" ref="K2510:K2573" si="1586">IF(J2511="-","",J2511)</f>
        <v/>
      </c>
      <c r="L2510" s="54" t="s">
        <v>22</v>
      </c>
      <c r="M2510" s="3" t="str">
        <f t="shared" ref="M2510:M2573" si="1587">IF(L2511="-","",L2511)</f>
        <v/>
      </c>
      <c r="N2510" s="54" t="s">
        <v>22</v>
      </c>
      <c r="O2510" s="3" t="str">
        <f t="shared" ref="O2510:O2573" si="1588">IF(N2511="-","",N2511)</f>
        <v/>
      </c>
      <c r="P2510" s="54" t="s">
        <v>22</v>
      </c>
      <c r="Q2510" s="3" t="str">
        <f t="shared" ref="Q2510:Q2573" si="1589">IF(P2511="-","",P2511)</f>
        <v/>
      </c>
      <c r="R2510" s="54" t="s">
        <v>22</v>
      </c>
      <c r="S2510" s="3" t="str">
        <f t="shared" ref="S2510:S2573" si="1590">IF(R2511="-","",R2511)</f>
        <v/>
      </c>
      <c r="T2510" s="54" t="s">
        <v>22</v>
      </c>
      <c r="U2510" s="3" t="str">
        <f t="shared" ref="U2510:U2573" si="1591">IF(T2511="-","",T2511)</f>
        <v/>
      </c>
      <c r="V2510" s="54" t="s">
        <v>22</v>
      </c>
      <c r="W2510" s="3" t="str">
        <f t="shared" ref="W2510:W2573" si="1592">IF(V2511="-","",V2511)</f>
        <v/>
      </c>
      <c r="X2510" s="54" t="s">
        <v>22</v>
      </c>
      <c r="Y2510" s="3" t="str">
        <f t="shared" ref="Y2510:Y2573" si="1593">IF(X2511="-","",X2511)</f>
        <v/>
      </c>
      <c r="Z2510" s="55" t="s">
        <v>22</v>
      </c>
    </row>
    <row r="2511" spans="1:26" ht="21" customHeight="1">
      <c r="A2511" s="107"/>
      <c r="B2511" s="110" t="str">
        <f>IF(VLOOKUP($A2510,入力マスター!$A$2:$N$65027,2,FALSE)="","",VLOOKUP($A2510,入力マスター!$A$2:$N$65027,2,FALSE))</f>
        <v/>
      </c>
      <c r="C2511" s="110"/>
      <c r="D2511" s="111"/>
      <c r="E2511" s="10"/>
      <c r="F2511" s="7"/>
      <c r="G2511" s="47"/>
      <c r="H2511" s="46" t="s">
        <v>23</v>
      </c>
      <c r="I2511" s="3"/>
      <c r="J2511" s="46" t="s">
        <v>23</v>
      </c>
      <c r="K2511" s="3"/>
      <c r="L2511" s="46" t="s">
        <v>23</v>
      </c>
      <c r="M2511" s="3"/>
      <c r="N2511" s="46" t="s">
        <v>23</v>
      </c>
      <c r="O2511" s="3"/>
      <c r="P2511" s="46" t="s">
        <v>23</v>
      </c>
      <c r="Q2511" s="3"/>
      <c r="R2511" s="46" t="s">
        <v>23</v>
      </c>
      <c r="S2511" s="3"/>
      <c r="T2511" s="46" t="s">
        <v>23</v>
      </c>
      <c r="U2511" s="3"/>
      <c r="V2511" s="46" t="s">
        <v>23</v>
      </c>
      <c r="W2511" s="3"/>
      <c r="X2511" s="46" t="s">
        <v>23</v>
      </c>
      <c r="Y2511" s="3"/>
      <c r="Z2511" s="50" t="s">
        <v>23</v>
      </c>
    </row>
    <row r="2512" spans="1:26" ht="21" customHeight="1">
      <c r="A2512" s="104" t="s">
        <v>24</v>
      </c>
      <c r="B2512" s="114" t="str">
        <f>IF(VLOOKUP($A2510,入力マスター!$A$2:$N$65027,5,FALSE)="","",VLOOKUP($A2510,入力マスター!$A$2:$N$65027,5,FALSE))</f>
        <v/>
      </c>
      <c r="C2512" s="115"/>
      <c r="D2512" s="116"/>
      <c r="E2512" s="21" t="s">
        <v>2</v>
      </c>
      <c r="F2512" s="22"/>
      <c r="G2512" s="48"/>
      <c r="H2512" s="51" t="s">
        <v>21</v>
      </c>
      <c r="I2512" s="3"/>
      <c r="J2512" s="51" t="s">
        <v>21</v>
      </c>
      <c r="K2512" s="3"/>
      <c r="L2512" s="51" t="s">
        <v>21</v>
      </c>
      <c r="M2512" s="3"/>
      <c r="N2512" s="51" t="s">
        <v>21</v>
      </c>
      <c r="O2512" s="3"/>
      <c r="P2512" s="51" t="s">
        <v>21</v>
      </c>
      <c r="Q2512" s="3"/>
      <c r="R2512" s="51" t="s">
        <v>21</v>
      </c>
      <c r="S2512" s="3"/>
      <c r="T2512" s="51" t="s">
        <v>21</v>
      </c>
      <c r="U2512" s="3"/>
      <c r="V2512" s="51" t="s">
        <v>21</v>
      </c>
      <c r="W2512" s="3"/>
      <c r="X2512" s="51" t="s">
        <v>21</v>
      </c>
      <c r="Y2512" s="3"/>
      <c r="Z2512" s="52" t="s">
        <v>21</v>
      </c>
    </row>
    <row r="2513" spans="1:26" ht="21" customHeight="1">
      <c r="A2513" s="105"/>
      <c r="B2513" s="117"/>
      <c r="C2513" s="118"/>
      <c r="D2513" s="119"/>
      <c r="E2513" s="112" t="str">
        <f>IF(VLOOKUP($A2510,入力マスター!$A$2:$N$65027,3,FALSE)="","",VLOOKUP($A2510,入力マスター!$A$2:$N$65027,3,FALSE))</f>
        <v/>
      </c>
      <c r="F2513" s="113"/>
      <c r="G2513" s="2"/>
      <c r="H2513" s="90"/>
      <c r="I2513" s="3"/>
      <c r="J2513" s="90"/>
      <c r="K2513" s="3"/>
      <c r="L2513" s="90"/>
      <c r="M2513" s="3"/>
      <c r="N2513" s="90"/>
      <c r="O2513" s="3"/>
      <c r="P2513" s="90"/>
      <c r="Q2513" s="3"/>
      <c r="R2513" s="90"/>
      <c r="S2513" s="3"/>
      <c r="T2513" s="90"/>
      <c r="U2513" s="3"/>
      <c r="V2513" s="90"/>
      <c r="W2513" s="3"/>
      <c r="X2513" s="90"/>
      <c r="Y2513" s="3"/>
      <c r="Z2513" s="93"/>
    </row>
    <row r="2514" spans="1:26" ht="21" customHeight="1">
      <c r="A2514" s="96" t="s">
        <v>25</v>
      </c>
      <c r="B2514" s="98" t="str">
        <f>IF(VLOOKUP($A2510,入力マスター!$A$2:$N$65027,4,FALSE)="","",VLOOKUP($A2510,入力マスター!$A$2:$N$65027,4,FALSE))</f>
        <v/>
      </c>
      <c r="C2514" s="99"/>
      <c r="D2514" s="99"/>
      <c r="E2514" s="99"/>
      <c r="F2514" s="100"/>
      <c r="G2514" s="49" t="s">
        <v>26</v>
      </c>
      <c r="H2514" s="91"/>
      <c r="I2514" s="3"/>
      <c r="J2514" s="91"/>
      <c r="K2514" s="3"/>
      <c r="L2514" s="91"/>
      <c r="M2514" s="3"/>
      <c r="N2514" s="91"/>
      <c r="O2514" s="3"/>
      <c r="P2514" s="91"/>
      <c r="Q2514" s="3"/>
      <c r="R2514" s="91"/>
      <c r="S2514" s="3"/>
      <c r="T2514" s="91"/>
      <c r="U2514" s="3"/>
      <c r="V2514" s="91"/>
      <c r="W2514" s="3"/>
      <c r="X2514" s="91"/>
      <c r="Y2514" s="3"/>
      <c r="Z2514" s="94"/>
    </row>
    <row r="2515" spans="1:26" ht="21" customHeight="1" thickBot="1">
      <c r="A2515" s="97"/>
      <c r="B2515" s="101"/>
      <c r="C2515" s="102"/>
      <c r="D2515" s="102"/>
      <c r="E2515" s="102"/>
      <c r="F2515" s="103"/>
      <c r="G2515" s="44"/>
      <c r="H2515" s="92"/>
      <c r="I2515" s="3"/>
      <c r="J2515" s="92"/>
      <c r="K2515" s="3"/>
      <c r="L2515" s="92"/>
      <c r="M2515" s="3"/>
      <c r="N2515" s="92"/>
      <c r="O2515" s="3"/>
      <c r="P2515" s="92"/>
      <c r="Q2515" s="3"/>
      <c r="R2515" s="92"/>
      <c r="S2515" s="3"/>
      <c r="T2515" s="92"/>
      <c r="U2515" s="3"/>
      <c r="V2515" s="92"/>
      <c r="W2515" s="3"/>
      <c r="X2515" s="92"/>
      <c r="Y2515" s="3"/>
      <c r="Z2515" s="95"/>
    </row>
    <row r="2516" spans="1:26" ht="21" customHeight="1">
      <c r="A2516" s="106">
        <f t="shared" ref="A2516:A2576" si="1594">A2510+1</f>
        <v>420</v>
      </c>
      <c r="B2516" s="108" t="s">
        <v>18</v>
      </c>
      <c r="C2516" s="108"/>
      <c r="D2516" s="109"/>
      <c r="E2516" s="9" t="s">
        <v>19</v>
      </c>
      <c r="F2516" s="8" t="s">
        <v>20</v>
      </c>
      <c r="G2516" s="45" t="s">
        <v>21</v>
      </c>
      <c r="H2516" s="54" t="s">
        <v>22</v>
      </c>
      <c r="I2516" s="3" t="str">
        <f t="shared" ref="I2516:I2579" si="1595">IF(H2517="-","",H2517)</f>
        <v/>
      </c>
      <c r="J2516" s="54" t="s">
        <v>22</v>
      </c>
      <c r="K2516" s="3" t="str">
        <f t="shared" ref="K2516:K2579" si="1596">IF(J2517="-","",J2517)</f>
        <v/>
      </c>
      <c r="L2516" s="54" t="s">
        <v>22</v>
      </c>
      <c r="M2516" s="3" t="str">
        <f t="shared" ref="M2516:M2579" si="1597">IF(L2517="-","",L2517)</f>
        <v/>
      </c>
      <c r="N2516" s="54" t="s">
        <v>22</v>
      </c>
      <c r="O2516" s="3" t="str">
        <f t="shared" ref="O2516:O2579" si="1598">IF(N2517="-","",N2517)</f>
        <v/>
      </c>
      <c r="P2516" s="54" t="s">
        <v>22</v>
      </c>
      <c r="Q2516" s="3" t="str">
        <f t="shared" ref="Q2516:Q2579" si="1599">IF(P2517="-","",P2517)</f>
        <v/>
      </c>
      <c r="R2516" s="54" t="s">
        <v>22</v>
      </c>
      <c r="S2516" s="3" t="str">
        <f t="shared" ref="S2516:S2579" si="1600">IF(R2517="-","",R2517)</f>
        <v/>
      </c>
      <c r="T2516" s="54" t="s">
        <v>22</v>
      </c>
      <c r="U2516" s="3" t="str">
        <f t="shared" ref="U2516:U2579" si="1601">IF(T2517="-","",T2517)</f>
        <v/>
      </c>
      <c r="V2516" s="54" t="s">
        <v>22</v>
      </c>
      <c r="W2516" s="3" t="str">
        <f t="shared" ref="W2516:W2579" si="1602">IF(V2517="-","",V2517)</f>
        <v/>
      </c>
      <c r="X2516" s="54" t="s">
        <v>22</v>
      </c>
      <c r="Y2516" s="3" t="str">
        <f t="shared" ref="Y2516:Y2579" si="1603">IF(X2517="-","",X2517)</f>
        <v/>
      </c>
      <c r="Z2516" s="55" t="s">
        <v>22</v>
      </c>
    </row>
    <row r="2517" spans="1:26" ht="21" customHeight="1">
      <c r="A2517" s="107"/>
      <c r="B2517" s="110" t="str">
        <f>IF(VLOOKUP($A2516,入力マスター!$A$2:$N$65027,2,FALSE)="","",VLOOKUP($A2516,入力マスター!$A$2:$N$65027,2,FALSE))</f>
        <v/>
      </c>
      <c r="C2517" s="110"/>
      <c r="D2517" s="111"/>
      <c r="E2517" s="10"/>
      <c r="F2517" s="7"/>
      <c r="G2517" s="47"/>
      <c r="H2517" s="46" t="s">
        <v>23</v>
      </c>
      <c r="I2517" s="3"/>
      <c r="J2517" s="46" t="s">
        <v>23</v>
      </c>
      <c r="K2517" s="3"/>
      <c r="L2517" s="46" t="s">
        <v>23</v>
      </c>
      <c r="M2517" s="3"/>
      <c r="N2517" s="46" t="s">
        <v>23</v>
      </c>
      <c r="O2517" s="3"/>
      <c r="P2517" s="46" t="s">
        <v>23</v>
      </c>
      <c r="Q2517" s="3"/>
      <c r="R2517" s="46" t="s">
        <v>23</v>
      </c>
      <c r="S2517" s="3"/>
      <c r="T2517" s="46" t="s">
        <v>23</v>
      </c>
      <c r="U2517" s="3"/>
      <c r="V2517" s="46" t="s">
        <v>23</v>
      </c>
      <c r="W2517" s="3"/>
      <c r="X2517" s="46" t="s">
        <v>23</v>
      </c>
      <c r="Y2517" s="3"/>
      <c r="Z2517" s="50" t="s">
        <v>23</v>
      </c>
    </row>
    <row r="2518" spans="1:26" ht="21" customHeight="1">
      <c r="A2518" s="104" t="s">
        <v>24</v>
      </c>
      <c r="B2518" s="114" t="str">
        <f>IF(VLOOKUP($A2516,入力マスター!$A$2:$N$65027,5,FALSE)="","",VLOOKUP($A2516,入力マスター!$A$2:$N$65027,5,FALSE))</f>
        <v/>
      </c>
      <c r="C2518" s="115"/>
      <c r="D2518" s="116"/>
      <c r="E2518" s="21" t="s">
        <v>2</v>
      </c>
      <c r="F2518" s="22"/>
      <c r="G2518" s="48"/>
      <c r="H2518" s="51" t="s">
        <v>21</v>
      </c>
      <c r="I2518" s="3"/>
      <c r="J2518" s="51" t="s">
        <v>21</v>
      </c>
      <c r="K2518" s="3"/>
      <c r="L2518" s="51" t="s">
        <v>21</v>
      </c>
      <c r="M2518" s="3"/>
      <c r="N2518" s="51" t="s">
        <v>21</v>
      </c>
      <c r="O2518" s="3"/>
      <c r="P2518" s="51" t="s">
        <v>21</v>
      </c>
      <c r="Q2518" s="3"/>
      <c r="R2518" s="51" t="s">
        <v>21</v>
      </c>
      <c r="S2518" s="3"/>
      <c r="T2518" s="51" t="s">
        <v>21</v>
      </c>
      <c r="U2518" s="3"/>
      <c r="V2518" s="51" t="s">
        <v>21</v>
      </c>
      <c r="W2518" s="3"/>
      <c r="X2518" s="51" t="s">
        <v>21</v>
      </c>
      <c r="Y2518" s="3"/>
      <c r="Z2518" s="52" t="s">
        <v>21</v>
      </c>
    </row>
    <row r="2519" spans="1:26" ht="21" customHeight="1">
      <c r="A2519" s="105"/>
      <c r="B2519" s="117"/>
      <c r="C2519" s="118"/>
      <c r="D2519" s="119"/>
      <c r="E2519" s="112" t="str">
        <f>IF(VLOOKUP($A2516,入力マスター!$A$2:$N$65027,3,FALSE)="","",VLOOKUP($A2516,入力マスター!$A$2:$N$65027,3,FALSE))</f>
        <v/>
      </c>
      <c r="F2519" s="113"/>
      <c r="G2519" s="2"/>
      <c r="H2519" s="90"/>
      <c r="I2519" s="3"/>
      <c r="J2519" s="90"/>
      <c r="K2519" s="3"/>
      <c r="L2519" s="90"/>
      <c r="M2519" s="3"/>
      <c r="N2519" s="90"/>
      <c r="O2519" s="3"/>
      <c r="P2519" s="90"/>
      <c r="Q2519" s="3"/>
      <c r="R2519" s="90"/>
      <c r="S2519" s="3"/>
      <c r="T2519" s="90"/>
      <c r="U2519" s="3"/>
      <c r="V2519" s="90"/>
      <c r="W2519" s="3"/>
      <c r="X2519" s="90"/>
      <c r="Y2519" s="3"/>
      <c r="Z2519" s="93"/>
    </row>
    <row r="2520" spans="1:26" ht="21" customHeight="1">
      <c r="A2520" s="96" t="s">
        <v>25</v>
      </c>
      <c r="B2520" s="98" t="str">
        <f>IF(VLOOKUP($A2516,入力マスター!$A$2:$N$65027,4,FALSE)="","",VLOOKUP($A2516,入力マスター!$A$2:$N$65027,4,FALSE))</f>
        <v/>
      </c>
      <c r="C2520" s="99"/>
      <c r="D2520" s="99"/>
      <c r="E2520" s="99"/>
      <c r="F2520" s="100"/>
      <c r="G2520" s="49" t="s">
        <v>26</v>
      </c>
      <c r="H2520" s="91"/>
      <c r="I2520" s="3"/>
      <c r="J2520" s="91"/>
      <c r="K2520" s="3"/>
      <c r="L2520" s="91"/>
      <c r="M2520" s="3"/>
      <c r="N2520" s="91"/>
      <c r="O2520" s="3"/>
      <c r="P2520" s="91"/>
      <c r="Q2520" s="3"/>
      <c r="R2520" s="91"/>
      <c r="S2520" s="3"/>
      <c r="T2520" s="91"/>
      <c r="U2520" s="3"/>
      <c r="V2520" s="91"/>
      <c r="W2520" s="3"/>
      <c r="X2520" s="91"/>
      <c r="Y2520" s="3"/>
      <c r="Z2520" s="94"/>
    </row>
    <row r="2521" spans="1:26" ht="21" customHeight="1" thickBot="1">
      <c r="A2521" s="97"/>
      <c r="B2521" s="101"/>
      <c r="C2521" s="102"/>
      <c r="D2521" s="102"/>
      <c r="E2521" s="102"/>
      <c r="F2521" s="103"/>
      <c r="G2521" s="44"/>
      <c r="H2521" s="92"/>
      <c r="I2521" s="3"/>
      <c r="J2521" s="92"/>
      <c r="K2521" s="3"/>
      <c r="L2521" s="92"/>
      <c r="M2521" s="3"/>
      <c r="N2521" s="92"/>
      <c r="O2521" s="3"/>
      <c r="P2521" s="92"/>
      <c r="Q2521" s="3"/>
      <c r="R2521" s="92"/>
      <c r="S2521" s="3"/>
      <c r="T2521" s="92"/>
      <c r="U2521" s="3"/>
      <c r="V2521" s="92"/>
      <c r="W2521" s="3"/>
      <c r="X2521" s="92"/>
      <c r="Y2521" s="3"/>
      <c r="Z2521" s="95"/>
    </row>
    <row r="2522" spans="1:26" ht="21" customHeight="1">
      <c r="A2522" s="106">
        <f t="shared" si="1594"/>
        <v>421</v>
      </c>
      <c r="B2522" s="108" t="s">
        <v>18</v>
      </c>
      <c r="C2522" s="108"/>
      <c r="D2522" s="109"/>
      <c r="E2522" s="9" t="s">
        <v>19</v>
      </c>
      <c r="F2522" s="8" t="s">
        <v>20</v>
      </c>
      <c r="G2522" s="45" t="s">
        <v>21</v>
      </c>
      <c r="H2522" s="54" t="s">
        <v>22</v>
      </c>
      <c r="I2522" s="3" t="str">
        <f t="shared" ref="I2522:I2585" si="1604">IF(H2523="-","",H2523)</f>
        <v/>
      </c>
      <c r="J2522" s="54" t="s">
        <v>22</v>
      </c>
      <c r="K2522" s="3" t="str">
        <f t="shared" ref="K2522:K2585" si="1605">IF(J2523="-","",J2523)</f>
        <v/>
      </c>
      <c r="L2522" s="54" t="s">
        <v>22</v>
      </c>
      <c r="M2522" s="3" t="str">
        <f t="shared" ref="M2522:M2585" si="1606">IF(L2523="-","",L2523)</f>
        <v/>
      </c>
      <c r="N2522" s="54" t="s">
        <v>22</v>
      </c>
      <c r="O2522" s="3" t="str">
        <f t="shared" ref="O2522:O2585" si="1607">IF(N2523="-","",N2523)</f>
        <v/>
      </c>
      <c r="P2522" s="54" t="s">
        <v>22</v>
      </c>
      <c r="Q2522" s="3" t="str">
        <f t="shared" ref="Q2522:Q2585" si="1608">IF(P2523="-","",P2523)</f>
        <v/>
      </c>
      <c r="R2522" s="54" t="s">
        <v>22</v>
      </c>
      <c r="S2522" s="3" t="str">
        <f t="shared" ref="S2522:S2585" si="1609">IF(R2523="-","",R2523)</f>
        <v/>
      </c>
      <c r="T2522" s="54" t="s">
        <v>22</v>
      </c>
      <c r="U2522" s="3" t="str">
        <f t="shared" ref="U2522:U2585" si="1610">IF(T2523="-","",T2523)</f>
        <v/>
      </c>
      <c r="V2522" s="54" t="s">
        <v>22</v>
      </c>
      <c r="W2522" s="3" t="str">
        <f t="shared" ref="W2522:W2585" si="1611">IF(V2523="-","",V2523)</f>
        <v/>
      </c>
      <c r="X2522" s="54" t="s">
        <v>22</v>
      </c>
      <c r="Y2522" s="3" t="str">
        <f t="shared" ref="Y2522:Y2585" si="1612">IF(X2523="-","",X2523)</f>
        <v/>
      </c>
      <c r="Z2522" s="55" t="s">
        <v>22</v>
      </c>
    </row>
    <row r="2523" spans="1:26" ht="21" customHeight="1">
      <c r="A2523" s="107"/>
      <c r="B2523" s="110" t="str">
        <f>IF(VLOOKUP($A2522,入力マスター!$A$2:$N$65027,2,FALSE)="","",VLOOKUP($A2522,入力マスター!$A$2:$N$65027,2,FALSE))</f>
        <v/>
      </c>
      <c r="C2523" s="110"/>
      <c r="D2523" s="111"/>
      <c r="E2523" s="10"/>
      <c r="F2523" s="7"/>
      <c r="G2523" s="47"/>
      <c r="H2523" s="46" t="s">
        <v>23</v>
      </c>
      <c r="I2523" s="3"/>
      <c r="J2523" s="46" t="s">
        <v>23</v>
      </c>
      <c r="K2523" s="3"/>
      <c r="L2523" s="46" t="s">
        <v>23</v>
      </c>
      <c r="M2523" s="3"/>
      <c r="N2523" s="46" t="s">
        <v>23</v>
      </c>
      <c r="O2523" s="3"/>
      <c r="P2523" s="46" t="s">
        <v>23</v>
      </c>
      <c r="Q2523" s="3"/>
      <c r="R2523" s="46" t="s">
        <v>23</v>
      </c>
      <c r="S2523" s="3"/>
      <c r="T2523" s="46" t="s">
        <v>23</v>
      </c>
      <c r="U2523" s="3"/>
      <c r="V2523" s="46" t="s">
        <v>23</v>
      </c>
      <c r="W2523" s="3"/>
      <c r="X2523" s="46" t="s">
        <v>23</v>
      </c>
      <c r="Y2523" s="3"/>
      <c r="Z2523" s="50" t="s">
        <v>23</v>
      </c>
    </row>
    <row r="2524" spans="1:26" ht="21" customHeight="1">
      <c r="A2524" s="104" t="s">
        <v>24</v>
      </c>
      <c r="B2524" s="114" t="str">
        <f>IF(VLOOKUP($A2522,入力マスター!$A$2:$N$65027,5,FALSE)="","",VLOOKUP($A2522,入力マスター!$A$2:$N$65027,5,FALSE))</f>
        <v/>
      </c>
      <c r="C2524" s="115"/>
      <c r="D2524" s="116"/>
      <c r="E2524" s="21" t="s">
        <v>2</v>
      </c>
      <c r="F2524" s="22"/>
      <c r="G2524" s="48"/>
      <c r="H2524" s="51" t="s">
        <v>21</v>
      </c>
      <c r="I2524" s="3"/>
      <c r="J2524" s="51" t="s">
        <v>21</v>
      </c>
      <c r="K2524" s="3"/>
      <c r="L2524" s="51" t="s">
        <v>21</v>
      </c>
      <c r="M2524" s="3"/>
      <c r="N2524" s="51" t="s">
        <v>21</v>
      </c>
      <c r="O2524" s="3"/>
      <c r="P2524" s="51" t="s">
        <v>21</v>
      </c>
      <c r="Q2524" s="3"/>
      <c r="R2524" s="51" t="s">
        <v>21</v>
      </c>
      <c r="S2524" s="3"/>
      <c r="T2524" s="51" t="s">
        <v>21</v>
      </c>
      <c r="U2524" s="3"/>
      <c r="V2524" s="51" t="s">
        <v>21</v>
      </c>
      <c r="W2524" s="3"/>
      <c r="X2524" s="51" t="s">
        <v>21</v>
      </c>
      <c r="Y2524" s="3"/>
      <c r="Z2524" s="52" t="s">
        <v>21</v>
      </c>
    </row>
    <row r="2525" spans="1:26" ht="21" customHeight="1">
      <c r="A2525" s="105"/>
      <c r="B2525" s="117"/>
      <c r="C2525" s="118"/>
      <c r="D2525" s="119"/>
      <c r="E2525" s="112" t="str">
        <f>IF(VLOOKUP($A2522,入力マスター!$A$2:$N$65027,3,FALSE)="","",VLOOKUP($A2522,入力マスター!$A$2:$N$65027,3,FALSE))</f>
        <v/>
      </c>
      <c r="F2525" s="113"/>
      <c r="G2525" s="2"/>
      <c r="H2525" s="90"/>
      <c r="I2525" s="3"/>
      <c r="J2525" s="90"/>
      <c r="K2525" s="3"/>
      <c r="L2525" s="90"/>
      <c r="M2525" s="3"/>
      <c r="N2525" s="90"/>
      <c r="O2525" s="3"/>
      <c r="P2525" s="90"/>
      <c r="Q2525" s="3"/>
      <c r="R2525" s="90"/>
      <c r="S2525" s="3"/>
      <c r="T2525" s="90"/>
      <c r="U2525" s="3"/>
      <c r="V2525" s="90"/>
      <c r="W2525" s="3"/>
      <c r="X2525" s="90"/>
      <c r="Y2525" s="3"/>
      <c r="Z2525" s="93"/>
    </row>
    <row r="2526" spans="1:26" ht="21" customHeight="1">
      <c r="A2526" s="96" t="s">
        <v>25</v>
      </c>
      <c r="B2526" s="98" t="str">
        <f>IF(VLOOKUP($A2522,入力マスター!$A$2:$N$65027,4,FALSE)="","",VLOOKUP($A2522,入力マスター!$A$2:$N$65027,4,FALSE))</f>
        <v/>
      </c>
      <c r="C2526" s="99"/>
      <c r="D2526" s="99"/>
      <c r="E2526" s="99"/>
      <c r="F2526" s="100"/>
      <c r="G2526" s="49" t="s">
        <v>26</v>
      </c>
      <c r="H2526" s="91"/>
      <c r="I2526" s="3"/>
      <c r="J2526" s="91"/>
      <c r="K2526" s="3"/>
      <c r="L2526" s="91"/>
      <c r="M2526" s="3"/>
      <c r="N2526" s="91"/>
      <c r="O2526" s="3"/>
      <c r="P2526" s="91"/>
      <c r="Q2526" s="3"/>
      <c r="R2526" s="91"/>
      <c r="S2526" s="3"/>
      <c r="T2526" s="91"/>
      <c r="U2526" s="3"/>
      <c r="V2526" s="91"/>
      <c r="W2526" s="3"/>
      <c r="X2526" s="91"/>
      <c r="Y2526" s="3"/>
      <c r="Z2526" s="94"/>
    </row>
    <row r="2527" spans="1:26" ht="21" customHeight="1" thickBot="1">
      <c r="A2527" s="97"/>
      <c r="B2527" s="101"/>
      <c r="C2527" s="102"/>
      <c r="D2527" s="102"/>
      <c r="E2527" s="102"/>
      <c r="F2527" s="103"/>
      <c r="G2527" s="44"/>
      <c r="H2527" s="92"/>
      <c r="I2527" s="3"/>
      <c r="J2527" s="92"/>
      <c r="K2527" s="3"/>
      <c r="L2527" s="92"/>
      <c r="M2527" s="3"/>
      <c r="N2527" s="92"/>
      <c r="O2527" s="3"/>
      <c r="P2527" s="92"/>
      <c r="Q2527" s="3"/>
      <c r="R2527" s="92"/>
      <c r="S2527" s="3"/>
      <c r="T2527" s="92"/>
      <c r="U2527" s="3"/>
      <c r="V2527" s="92"/>
      <c r="W2527" s="3"/>
      <c r="X2527" s="92"/>
      <c r="Y2527" s="3"/>
      <c r="Z2527" s="95"/>
    </row>
    <row r="2528" spans="1:26" ht="21" customHeight="1">
      <c r="A2528" s="106">
        <f t="shared" si="1594"/>
        <v>422</v>
      </c>
      <c r="B2528" s="108" t="s">
        <v>18</v>
      </c>
      <c r="C2528" s="108"/>
      <c r="D2528" s="109"/>
      <c r="E2528" s="9" t="s">
        <v>19</v>
      </c>
      <c r="F2528" s="8" t="s">
        <v>20</v>
      </c>
      <c r="G2528" s="45" t="s">
        <v>21</v>
      </c>
      <c r="H2528" s="54" t="s">
        <v>22</v>
      </c>
      <c r="I2528" s="3" t="str">
        <f t="shared" ref="I2528:I2591" si="1613">IF(H2529="-","",H2529)</f>
        <v/>
      </c>
      <c r="J2528" s="54" t="s">
        <v>22</v>
      </c>
      <c r="K2528" s="3" t="str">
        <f t="shared" ref="K2528:K2591" si="1614">IF(J2529="-","",J2529)</f>
        <v/>
      </c>
      <c r="L2528" s="54" t="s">
        <v>22</v>
      </c>
      <c r="M2528" s="3" t="str">
        <f t="shared" ref="M2528:M2591" si="1615">IF(L2529="-","",L2529)</f>
        <v/>
      </c>
      <c r="N2528" s="54" t="s">
        <v>22</v>
      </c>
      <c r="O2528" s="3" t="str">
        <f t="shared" ref="O2528:O2591" si="1616">IF(N2529="-","",N2529)</f>
        <v/>
      </c>
      <c r="P2528" s="54" t="s">
        <v>22</v>
      </c>
      <c r="Q2528" s="3" t="str">
        <f t="shared" ref="Q2528:Q2591" si="1617">IF(P2529="-","",P2529)</f>
        <v/>
      </c>
      <c r="R2528" s="54" t="s">
        <v>22</v>
      </c>
      <c r="S2528" s="3" t="str">
        <f t="shared" ref="S2528:S2591" si="1618">IF(R2529="-","",R2529)</f>
        <v/>
      </c>
      <c r="T2528" s="54" t="s">
        <v>22</v>
      </c>
      <c r="U2528" s="3" t="str">
        <f t="shared" ref="U2528:U2591" si="1619">IF(T2529="-","",T2529)</f>
        <v/>
      </c>
      <c r="V2528" s="54" t="s">
        <v>22</v>
      </c>
      <c r="W2528" s="3" t="str">
        <f t="shared" ref="W2528:W2591" si="1620">IF(V2529="-","",V2529)</f>
        <v/>
      </c>
      <c r="X2528" s="54" t="s">
        <v>22</v>
      </c>
      <c r="Y2528" s="3" t="str">
        <f t="shared" ref="Y2528:Y2591" si="1621">IF(X2529="-","",X2529)</f>
        <v/>
      </c>
      <c r="Z2528" s="55" t="s">
        <v>22</v>
      </c>
    </row>
    <row r="2529" spans="1:26" ht="21" customHeight="1">
      <c r="A2529" s="107"/>
      <c r="B2529" s="110" t="str">
        <f>IF(VLOOKUP($A2528,入力マスター!$A$2:$N$65027,2,FALSE)="","",VLOOKUP($A2528,入力マスター!$A$2:$N$65027,2,FALSE))</f>
        <v/>
      </c>
      <c r="C2529" s="110"/>
      <c r="D2529" s="111"/>
      <c r="E2529" s="10"/>
      <c r="F2529" s="7"/>
      <c r="G2529" s="47"/>
      <c r="H2529" s="46" t="s">
        <v>23</v>
      </c>
      <c r="I2529" s="3"/>
      <c r="J2529" s="46" t="s">
        <v>23</v>
      </c>
      <c r="K2529" s="3"/>
      <c r="L2529" s="46" t="s">
        <v>23</v>
      </c>
      <c r="M2529" s="3"/>
      <c r="N2529" s="46" t="s">
        <v>23</v>
      </c>
      <c r="O2529" s="3"/>
      <c r="P2529" s="46" t="s">
        <v>23</v>
      </c>
      <c r="Q2529" s="3"/>
      <c r="R2529" s="46" t="s">
        <v>23</v>
      </c>
      <c r="S2529" s="3"/>
      <c r="T2529" s="46" t="s">
        <v>23</v>
      </c>
      <c r="U2529" s="3"/>
      <c r="V2529" s="46" t="s">
        <v>23</v>
      </c>
      <c r="W2529" s="3"/>
      <c r="X2529" s="46" t="s">
        <v>23</v>
      </c>
      <c r="Y2529" s="3"/>
      <c r="Z2529" s="50" t="s">
        <v>23</v>
      </c>
    </row>
    <row r="2530" spans="1:26" ht="21" customHeight="1">
      <c r="A2530" s="104" t="s">
        <v>24</v>
      </c>
      <c r="B2530" s="114" t="str">
        <f>IF(VLOOKUP($A2528,入力マスター!$A$2:$N$65027,5,FALSE)="","",VLOOKUP($A2528,入力マスター!$A$2:$N$65027,5,FALSE))</f>
        <v/>
      </c>
      <c r="C2530" s="115"/>
      <c r="D2530" s="116"/>
      <c r="E2530" s="21" t="s">
        <v>2</v>
      </c>
      <c r="F2530" s="22"/>
      <c r="G2530" s="48"/>
      <c r="H2530" s="51" t="s">
        <v>21</v>
      </c>
      <c r="I2530" s="3"/>
      <c r="J2530" s="51" t="s">
        <v>21</v>
      </c>
      <c r="K2530" s="3"/>
      <c r="L2530" s="51" t="s">
        <v>21</v>
      </c>
      <c r="M2530" s="3"/>
      <c r="N2530" s="51" t="s">
        <v>21</v>
      </c>
      <c r="O2530" s="3"/>
      <c r="P2530" s="51" t="s">
        <v>21</v>
      </c>
      <c r="Q2530" s="3"/>
      <c r="R2530" s="51" t="s">
        <v>21</v>
      </c>
      <c r="S2530" s="3"/>
      <c r="T2530" s="51" t="s">
        <v>21</v>
      </c>
      <c r="U2530" s="3"/>
      <c r="V2530" s="51" t="s">
        <v>21</v>
      </c>
      <c r="W2530" s="3"/>
      <c r="X2530" s="51" t="s">
        <v>21</v>
      </c>
      <c r="Y2530" s="3"/>
      <c r="Z2530" s="52" t="s">
        <v>21</v>
      </c>
    </row>
    <row r="2531" spans="1:26" ht="21" customHeight="1">
      <c r="A2531" s="105"/>
      <c r="B2531" s="117"/>
      <c r="C2531" s="118"/>
      <c r="D2531" s="119"/>
      <c r="E2531" s="112" t="str">
        <f>IF(VLOOKUP($A2528,入力マスター!$A$2:$N$65027,3,FALSE)="","",VLOOKUP($A2528,入力マスター!$A$2:$N$65027,3,FALSE))</f>
        <v/>
      </c>
      <c r="F2531" s="113"/>
      <c r="G2531" s="2"/>
      <c r="H2531" s="90"/>
      <c r="I2531" s="3"/>
      <c r="J2531" s="90"/>
      <c r="K2531" s="3"/>
      <c r="L2531" s="90"/>
      <c r="M2531" s="3"/>
      <c r="N2531" s="90"/>
      <c r="O2531" s="3"/>
      <c r="P2531" s="90"/>
      <c r="Q2531" s="3"/>
      <c r="R2531" s="90"/>
      <c r="S2531" s="3"/>
      <c r="T2531" s="90"/>
      <c r="U2531" s="3"/>
      <c r="V2531" s="90"/>
      <c r="W2531" s="3"/>
      <c r="X2531" s="90"/>
      <c r="Y2531" s="3"/>
      <c r="Z2531" s="93"/>
    </row>
    <row r="2532" spans="1:26" ht="21" customHeight="1">
      <c r="A2532" s="96" t="s">
        <v>25</v>
      </c>
      <c r="B2532" s="98" t="str">
        <f>IF(VLOOKUP($A2528,入力マスター!$A$2:$N$65027,4,FALSE)="","",VLOOKUP($A2528,入力マスター!$A$2:$N$65027,4,FALSE))</f>
        <v/>
      </c>
      <c r="C2532" s="99"/>
      <c r="D2532" s="99"/>
      <c r="E2532" s="99"/>
      <c r="F2532" s="100"/>
      <c r="G2532" s="49" t="s">
        <v>26</v>
      </c>
      <c r="H2532" s="91"/>
      <c r="I2532" s="3"/>
      <c r="J2532" s="91"/>
      <c r="K2532" s="3"/>
      <c r="L2532" s="91"/>
      <c r="M2532" s="3"/>
      <c r="N2532" s="91"/>
      <c r="O2532" s="3"/>
      <c r="P2532" s="91"/>
      <c r="Q2532" s="3"/>
      <c r="R2532" s="91"/>
      <c r="S2532" s="3"/>
      <c r="T2532" s="91"/>
      <c r="U2532" s="3"/>
      <c r="V2532" s="91"/>
      <c r="W2532" s="3"/>
      <c r="X2532" s="91"/>
      <c r="Y2532" s="3"/>
      <c r="Z2532" s="94"/>
    </row>
    <row r="2533" spans="1:26" ht="21" customHeight="1" thickBot="1">
      <c r="A2533" s="97"/>
      <c r="B2533" s="101"/>
      <c r="C2533" s="102"/>
      <c r="D2533" s="102"/>
      <c r="E2533" s="102"/>
      <c r="F2533" s="103"/>
      <c r="G2533" s="44"/>
      <c r="H2533" s="92"/>
      <c r="I2533" s="3"/>
      <c r="J2533" s="92"/>
      <c r="K2533" s="3"/>
      <c r="L2533" s="92"/>
      <c r="M2533" s="3"/>
      <c r="N2533" s="92"/>
      <c r="O2533" s="3"/>
      <c r="P2533" s="92"/>
      <c r="Q2533" s="3"/>
      <c r="R2533" s="92"/>
      <c r="S2533" s="3"/>
      <c r="T2533" s="92"/>
      <c r="U2533" s="3"/>
      <c r="V2533" s="92"/>
      <c r="W2533" s="3"/>
      <c r="X2533" s="92"/>
      <c r="Y2533" s="3"/>
      <c r="Z2533" s="95"/>
    </row>
    <row r="2534" spans="1:26" ht="21" customHeight="1">
      <c r="A2534" s="106">
        <f t="shared" si="1594"/>
        <v>423</v>
      </c>
      <c r="B2534" s="108" t="s">
        <v>18</v>
      </c>
      <c r="C2534" s="108"/>
      <c r="D2534" s="109"/>
      <c r="E2534" s="9" t="s">
        <v>19</v>
      </c>
      <c r="F2534" s="8" t="s">
        <v>20</v>
      </c>
      <c r="G2534" s="45" t="s">
        <v>21</v>
      </c>
      <c r="H2534" s="54" t="s">
        <v>22</v>
      </c>
      <c r="I2534" s="3" t="str">
        <f t="shared" ref="I2534:I2597" si="1622">IF(H2535="-","",H2535)</f>
        <v/>
      </c>
      <c r="J2534" s="54" t="s">
        <v>22</v>
      </c>
      <c r="K2534" s="3" t="str">
        <f t="shared" ref="K2534:K2597" si="1623">IF(J2535="-","",J2535)</f>
        <v/>
      </c>
      <c r="L2534" s="54" t="s">
        <v>22</v>
      </c>
      <c r="M2534" s="3" t="str">
        <f t="shared" ref="M2534:M2597" si="1624">IF(L2535="-","",L2535)</f>
        <v/>
      </c>
      <c r="N2534" s="54" t="s">
        <v>22</v>
      </c>
      <c r="O2534" s="3" t="str">
        <f t="shared" ref="O2534:O2597" si="1625">IF(N2535="-","",N2535)</f>
        <v/>
      </c>
      <c r="P2534" s="54" t="s">
        <v>22</v>
      </c>
      <c r="Q2534" s="3" t="str">
        <f t="shared" ref="Q2534:Q2597" si="1626">IF(P2535="-","",P2535)</f>
        <v/>
      </c>
      <c r="R2534" s="54" t="s">
        <v>22</v>
      </c>
      <c r="S2534" s="3" t="str">
        <f t="shared" ref="S2534:S2597" si="1627">IF(R2535="-","",R2535)</f>
        <v/>
      </c>
      <c r="T2534" s="54" t="s">
        <v>22</v>
      </c>
      <c r="U2534" s="3" t="str">
        <f t="shared" ref="U2534:U2597" si="1628">IF(T2535="-","",T2535)</f>
        <v/>
      </c>
      <c r="V2534" s="54" t="s">
        <v>22</v>
      </c>
      <c r="W2534" s="3" t="str">
        <f t="shared" ref="W2534:W2597" si="1629">IF(V2535="-","",V2535)</f>
        <v/>
      </c>
      <c r="X2534" s="54" t="s">
        <v>22</v>
      </c>
      <c r="Y2534" s="3" t="str">
        <f t="shared" ref="Y2534:Y2597" si="1630">IF(X2535="-","",X2535)</f>
        <v/>
      </c>
      <c r="Z2534" s="55" t="s">
        <v>22</v>
      </c>
    </row>
    <row r="2535" spans="1:26" ht="21" customHeight="1">
      <c r="A2535" s="107"/>
      <c r="B2535" s="110" t="str">
        <f>IF(VLOOKUP($A2534,入力マスター!$A$2:$N$65027,2,FALSE)="","",VLOOKUP($A2534,入力マスター!$A$2:$N$65027,2,FALSE))</f>
        <v/>
      </c>
      <c r="C2535" s="110"/>
      <c r="D2535" s="111"/>
      <c r="E2535" s="10"/>
      <c r="F2535" s="7"/>
      <c r="G2535" s="47"/>
      <c r="H2535" s="46" t="s">
        <v>23</v>
      </c>
      <c r="I2535" s="3"/>
      <c r="J2535" s="46" t="s">
        <v>23</v>
      </c>
      <c r="K2535" s="3"/>
      <c r="L2535" s="46" t="s">
        <v>23</v>
      </c>
      <c r="M2535" s="3"/>
      <c r="N2535" s="46" t="s">
        <v>23</v>
      </c>
      <c r="O2535" s="3"/>
      <c r="P2535" s="46" t="s">
        <v>23</v>
      </c>
      <c r="Q2535" s="3"/>
      <c r="R2535" s="46" t="s">
        <v>23</v>
      </c>
      <c r="S2535" s="3"/>
      <c r="T2535" s="46" t="s">
        <v>23</v>
      </c>
      <c r="U2535" s="3"/>
      <c r="V2535" s="46" t="s">
        <v>23</v>
      </c>
      <c r="W2535" s="3"/>
      <c r="X2535" s="46" t="s">
        <v>23</v>
      </c>
      <c r="Y2535" s="3"/>
      <c r="Z2535" s="50" t="s">
        <v>23</v>
      </c>
    </row>
    <row r="2536" spans="1:26" ht="21" customHeight="1">
      <c r="A2536" s="104" t="s">
        <v>24</v>
      </c>
      <c r="B2536" s="114" t="str">
        <f>IF(VLOOKUP($A2534,入力マスター!$A$2:$N$65027,5,FALSE)="","",VLOOKUP($A2534,入力マスター!$A$2:$N$65027,5,FALSE))</f>
        <v/>
      </c>
      <c r="C2536" s="115"/>
      <c r="D2536" s="116"/>
      <c r="E2536" s="21" t="s">
        <v>2</v>
      </c>
      <c r="F2536" s="22"/>
      <c r="G2536" s="48"/>
      <c r="H2536" s="51" t="s">
        <v>21</v>
      </c>
      <c r="I2536" s="3"/>
      <c r="J2536" s="51" t="s">
        <v>21</v>
      </c>
      <c r="K2536" s="3"/>
      <c r="L2536" s="51" t="s">
        <v>21</v>
      </c>
      <c r="M2536" s="3"/>
      <c r="N2536" s="51" t="s">
        <v>21</v>
      </c>
      <c r="O2536" s="3"/>
      <c r="P2536" s="51" t="s">
        <v>21</v>
      </c>
      <c r="Q2536" s="3"/>
      <c r="R2536" s="51" t="s">
        <v>21</v>
      </c>
      <c r="S2536" s="3"/>
      <c r="T2536" s="51" t="s">
        <v>21</v>
      </c>
      <c r="U2536" s="3"/>
      <c r="V2536" s="51" t="s">
        <v>21</v>
      </c>
      <c r="W2536" s="3"/>
      <c r="X2536" s="51" t="s">
        <v>21</v>
      </c>
      <c r="Y2536" s="3"/>
      <c r="Z2536" s="52" t="s">
        <v>21</v>
      </c>
    </row>
    <row r="2537" spans="1:26" ht="21" customHeight="1">
      <c r="A2537" s="105"/>
      <c r="B2537" s="117"/>
      <c r="C2537" s="118"/>
      <c r="D2537" s="119"/>
      <c r="E2537" s="112" t="str">
        <f>IF(VLOOKUP($A2534,入力マスター!$A$2:$N$65027,3,FALSE)="","",VLOOKUP($A2534,入力マスター!$A$2:$N$65027,3,FALSE))</f>
        <v/>
      </c>
      <c r="F2537" s="113"/>
      <c r="G2537" s="2"/>
      <c r="H2537" s="90"/>
      <c r="I2537" s="3"/>
      <c r="J2537" s="90"/>
      <c r="K2537" s="3"/>
      <c r="L2537" s="90"/>
      <c r="M2537" s="3"/>
      <c r="N2537" s="90"/>
      <c r="O2537" s="3"/>
      <c r="P2537" s="90"/>
      <c r="Q2537" s="3"/>
      <c r="R2537" s="90"/>
      <c r="S2537" s="3"/>
      <c r="T2537" s="90"/>
      <c r="U2537" s="3"/>
      <c r="V2537" s="90"/>
      <c r="W2537" s="3"/>
      <c r="X2537" s="90"/>
      <c r="Y2537" s="3"/>
      <c r="Z2537" s="93"/>
    </row>
    <row r="2538" spans="1:26" ht="21" customHeight="1">
      <c r="A2538" s="96" t="s">
        <v>25</v>
      </c>
      <c r="B2538" s="98" t="str">
        <f>IF(VLOOKUP($A2534,入力マスター!$A$2:$N$65027,4,FALSE)="","",VLOOKUP($A2534,入力マスター!$A$2:$N$65027,4,FALSE))</f>
        <v/>
      </c>
      <c r="C2538" s="99"/>
      <c r="D2538" s="99"/>
      <c r="E2538" s="99"/>
      <c r="F2538" s="100"/>
      <c r="G2538" s="49" t="s">
        <v>26</v>
      </c>
      <c r="H2538" s="91"/>
      <c r="I2538" s="3"/>
      <c r="J2538" s="91"/>
      <c r="K2538" s="3"/>
      <c r="L2538" s="91"/>
      <c r="M2538" s="3"/>
      <c r="N2538" s="91"/>
      <c r="O2538" s="3"/>
      <c r="P2538" s="91"/>
      <c r="Q2538" s="3"/>
      <c r="R2538" s="91"/>
      <c r="S2538" s="3"/>
      <c r="T2538" s="91"/>
      <c r="U2538" s="3"/>
      <c r="V2538" s="91"/>
      <c r="W2538" s="3"/>
      <c r="X2538" s="91"/>
      <c r="Y2538" s="3"/>
      <c r="Z2538" s="94"/>
    </row>
    <row r="2539" spans="1:26" ht="21" customHeight="1" thickBot="1">
      <c r="A2539" s="97"/>
      <c r="B2539" s="101"/>
      <c r="C2539" s="102"/>
      <c r="D2539" s="102"/>
      <c r="E2539" s="102"/>
      <c r="F2539" s="103"/>
      <c r="G2539" s="44"/>
      <c r="H2539" s="92"/>
      <c r="I2539" s="3"/>
      <c r="J2539" s="92"/>
      <c r="K2539" s="3"/>
      <c r="L2539" s="92"/>
      <c r="M2539" s="3"/>
      <c r="N2539" s="92"/>
      <c r="O2539" s="3"/>
      <c r="P2539" s="92"/>
      <c r="Q2539" s="3"/>
      <c r="R2539" s="92"/>
      <c r="S2539" s="3"/>
      <c r="T2539" s="92"/>
      <c r="U2539" s="3"/>
      <c r="V2539" s="92"/>
      <c r="W2539" s="3"/>
      <c r="X2539" s="92"/>
      <c r="Y2539" s="3"/>
      <c r="Z2539" s="95"/>
    </row>
    <row r="2540" spans="1:26" ht="21" customHeight="1">
      <c r="A2540" s="106">
        <f t="shared" si="1594"/>
        <v>424</v>
      </c>
      <c r="B2540" s="108" t="s">
        <v>18</v>
      </c>
      <c r="C2540" s="108"/>
      <c r="D2540" s="109"/>
      <c r="E2540" s="9" t="s">
        <v>19</v>
      </c>
      <c r="F2540" s="8" t="s">
        <v>20</v>
      </c>
      <c r="G2540" s="45" t="s">
        <v>21</v>
      </c>
      <c r="H2540" s="54" t="s">
        <v>22</v>
      </c>
      <c r="I2540" s="3" t="str">
        <f t="shared" ref="I2540:I2603" si="1631">IF(H2541="-","",H2541)</f>
        <v/>
      </c>
      <c r="J2540" s="54" t="s">
        <v>22</v>
      </c>
      <c r="K2540" s="3" t="str">
        <f t="shared" ref="K2540:K2603" si="1632">IF(J2541="-","",J2541)</f>
        <v/>
      </c>
      <c r="L2540" s="54" t="s">
        <v>22</v>
      </c>
      <c r="M2540" s="3" t="str">
        <f t="shared" ref="M2540:M2603" si="1633">IF(L2541="-","",L2541)</f>
        <v/>
      </c>
      <c r="N2540" s="54" t="s">
        <v>22</v>
      </c>
      <c r="O2540" s="3" t="str">
        <f t="shared" ref="O2540:O2603" si="1634">IF(N2541="-","",N2541)</f>
        <v/>
      </c>
      <c r="P2540" s="54" t="s">
        <v>22</v>
      </c>
      <c r="Q2540" s="3" t="str">
        <f t="shared" ref="Q2540:Q2603" si="1635">IF(P2541="-","",P2541)</f>
        <v/>
      </c>
      <c r="R2540" s="54" t="s">
        <v>22</v>
      </c>
      <c r="S2540" s="3" t="str">
        <f t="shared" ref="S2540:S2603" si="1636">IF(R2541="-","",R2541)</f>
        <v/>
      </c>
      <c r="T2540" s="54" t="s">
        <v>22</v>
      </c>
      <c r="U2540" s="3" t="str">
        <f t="shared" ref="U2540:U2603" si="1637">IF(T2541="-","",T2541)</f>
        <v/>
      </c>
      <c r="V2540" s="54" t="s">
        <v>22</v>
      </c>
      <c r="W2540" s="3" t="str">
        <f t="shared" ref="W2540:W2603" si="1638">IF(V2541="-","",V2541)</f>
        <v/>
      </c>
      <c r="X2540" s="54" t="s">
        <v>22</v>
      </c>
      <c r="Y2540" s="3" t="str">
        <f t="shared" ref="Y2540:Y2603" si="1639">IF(X2541="-","",X2541)</f>
        <v/>
      </c>
      <c r="Z2540" s="55" t="s">
        <v>22</v>
      </c>
    </row>
    <row r="2541" spans="1:26" ht="21" customHeight="1">
      <c r="A2541" s="107"/>
      <c r="B2541" s="110" t="str">
        <f>IF(VLOOKUP($A2540,入力マスター!$A$2:$N$65027,2,FALSE)="","",VLOOKUP($A2540,入力マスター!$A$2:$N$65027,2,FALSE))</f>
        <v/>
      </c>
      <c r="C2541" s="110"/>
      <c r="D2541" s="111"/>
      <c r="E2541" s="10"/>
      <c r="F2541" s="7"/>
      <c r="G2541" s="47"/>
      <c r="H2541" s="46" t="s">
        <v>23</v>
      </c>
      <c r="I2541" s="3"/>
      <c r="J2541" s="46" t="s">
        <v>23</v>
      </c>
      <c r="K2541" s="3"/>
      <c r="L2541" s="46" t="s">
        <v>23</v>
      </c>
      <c r="M2541" s="3"/>
      <c r="N2541" s="46" t="s">
        <v>23</v>
      </c>
      <c r="O2541" s="3"/>
      <c r="P2541" s="46" t="s">
        <v>23</v>
      </c>
      <c r="Q2541" s="3"/>
      <c r="R2541" s="46" t="s">
        <v>23</v>
      </c>
      <c r="S2541" s="3"/>
      <c r="T2541" s="46" t="s">
        <v>23</v>
      </c>
      <c r="U2541" s="3"/>
      <c r="V2541" s="46" t="s">
        <v>23</v>
      </c>
      <c r="W2541" s="3"/>
      <c r="X2541" s="46" t="s">
        <v>23</v>
      </c>
      <c r="Y2541" s="3"/>
      <c r="Z2541" s="50" t="s">
        <v>23</v>
      </c>
    </row>
    <row r="2542" spans="1:26" ht="21" customHeight="1">
      <c r="A2542" s="104" t="s">
        <v>24</v>
      </c>
      <c r="B2542" s="114" t="str">
        <f>IF(VLOOKUP($A2540,入力マスター!$A$2:$N$65027,5,FALSE)="","",VLOOKUP($A2540,入力マスター!$A$2:$N$65027,5,FALSE))</f>
        <v/>
      </c>
      <c r="C2542" s="115"/>
      <c r="D2542" s="116"/>
      <c r="E2542" s="21" t="s">
        <v>2</v>
      </c>
      <c r="F2542" s="22"/>
      <c r="G2542" s="48"/>
      <c r="H2542" s="51" t="s">
        <v>21</v>
      </c>
      <c r="I2542" s="3"/>
      <c r="J2542" s="51" t="s">
        <v>21</v>
      </c>
      <c r="K2542" s="3"/>
      <c r="L2542" s="51" t="s">
        <v>21</v>
      </c>
      <c r="M2542" s="3"/>
      <c r="N2542" s="51" t="s">
        <v>21</v>
      </c>
      <c r="O2542" s="3"/>
      <c r="P2542" s="51" t="s">
        <v>21</v>
      </c>
      <c r="Q2542" s="3"/>
      <c r="R2542" s="51" t="s">
        <v>21</v>
      </c>
      <c r="S2542" s="3"/>
      <c r="T2542" s="51" t="s">
        <v>21</v>
      </c>
      <c r="U2542" s="3"/>
      <c r="V2542" s="51" t="s">
        <v>21</v>
      </c>
      <c r="W2542" s="3"/>
      <c r="X2542" s="51" t="s">
        <v>21</v>
      </c>
      <c r="Y2542" s="3"/>
      <c r="Z2542" s="52" t="s">
        <v>21</v>
      </c>
    </row>
    <row r="2543" spans="1:26" ht="21" customHeight="1">
      <c r="A2543" s="105"/>
      <c r="B2543" s="117"/>
      <c r="C2543" s="118"/>
      <c r="D2543" s="119"/>
      <c r="E2543" s="112" t="str">
        <f>IF(VLOOKUP($A2540,入力マスター!$A$2:$N$65027,3,FALSE)="","",VLOOKUP($A2540,入力マスター!$A$2:$N$65027,3,FALSE))</f>
        <v/>
      </c>
      <c r="F2543" s="113"/>
      <c r="G2543" s="2"/>
      <c r="H2543" s="90"/>
      <c r="I2543" s="3"/>
      <c r="J2543" s="90"/>
      <c r="K2543" s="3"/>
      <c r="L2543" s="90"/>
      <c r="M2543" s="3"/>
      <c r="N2543" s="90"/>
      <c r="O2543" s="3"/>
      <c r="P2543" s="90"/>
      <c r="Q2543" s="3"/>
      <c r="R2543" s="90"/>
      <c r="S2543" s="3"/>
      <c r="T2543" s="90"/>
      <c r="U2543" s="3"/>
      <c r="V2543" s="90"/>
      <c r="W2543" s="3"/>
      <c r="X2543" s="90"/>
      <c r="Y2543" s="3"/>
      <c r="Z2543" s="93"/>
    </row>
    <row r="2544" spans="1:26" ht="21" customHeight="1">
      <c r="A2544" s="96" t="s">
        <v>25</v>
      </c>
      <c r="B2544" s="98" t="str">
        <f>IF(VLOOKUP($A2540,入力マスター!$A$2:$N$65027,4,FALSE)="","",VLOOKUP($A2540,入力マスター!$A$2:$N$65027,4,FALSE))</f>
        <v/>
      </c>
      <c r="C2544" s="99"/>
      <c r="D2544" s="99"/>
      <c r="E2544" s="99"/>
      <c r="F2544" s="100"/>
      <c r="G2544" s="49" t="s">
        <v>26</v>
      </c>
      <c r="H2544" s="91"/>
      <c r="I2544" s="3"/>
      <c r="J2544" s="91"/>
      <c r="K2544" s="3"/>
      <c r="L2544" s="91"/>
      <c r="M2544" s="3"/>
      <c r="N2544" s="91"/>
      <c r="O2544" s="3"/>
      <c r="P2544" s="91"/>
      <c r="Q2544" s="3"/>
      <c r="R2544" s="91"/>
      <c r="S2544" s="3"/>
      <c r="T2544" s="91"/>
      <c r="U2544" s="3"/>
      <c r="V2544" s="91"/>
      <c r="W2544" s="3"/>
      <c r="X2544" s="91"/>
      <c r="Y2544" s="3"/>
      <c r="Z2544" s="94"/>
    </row>
    <row r="2545" spans="1:26" ht="21" customHeight="1" thickBot="1">
      <c r="A2545" s="97"/>
      <c r="B2545" s="101"/>
      <c r="C2545" s="102"/>
      <c r="D2545" s="102"/>
      <c r="E2545" s="102"/>
      <c r="F2545" s="103"/>
      <c r="G2545" s="44"/>
      <c r="H2545" s="92"/>
      <c r="I2545" s="3"/>
      <c r="J2545" s="92"/>
      <c r="K2545" s="3"/>
      <c r="L2545" s="92"/>
      <c r="M2545" s="3"/>
      <c r="N2545" s="92"/>
      <c r="O2545" s="3"/>
      <c r="P2545" s="92"/>
      <c r="Q2545" s="3"/>
      <c r="R2545" s="92"/>
      <c r="S2545" s="3"/>
      <c r="T2545" s="92"/>
      <c r="U2545" s="3"/>
      <c r="V2545" s="92"/>
      <c r="W2545" s="3"/>
      <c r="X2545" s="92"/>
      <c r="Y2545" s="3"/>
      <c r="Z2545" s="95"/>
    </row>
    <row r="2546" spans="1:26" ht="21" customHeight="1">
      <c r="A2546" s="106">
        <f t="shared" si="1594"/>
        <v>425</v>
      </c>
      <c r="B2546" s="108" t="s">
        <v>18</v>
      </c>
      <c r="C2546" s="108"/>
      <c r="D2546" s="109"/>
      <c r="E2546" s="9" t="s">
        <v>19</v>
      </c>
      <c r="F2546" s="8" t="s">
        <v>20</v>
      </c>
      <c r="G2546" s="45" t="s">
        <v>21</v>
      </c>
      <c r="H2546" s="54" t="s">
        <v>22</v>
      </c>
      <c r="I2546" s="3" t="str">
        <f t="shared" ref="I2546:I2609" si="1640">IF(H2547="-","",H2547)</f>
        <v/>
      </c>
      <c r="J2546" s="54" t="s">
        <v>22</v>
      </c>
      <c r="K2546" s="3" t="str">
        <f t="shared" ref="K2546:K2609" si="1641">IF(J2547="-","",J2547)</f>
        <v/>
      </c>
      <c r="L2546" s="54" t="s">
        <v>22</v>
      </c>
      <c r="M2546" s="3" t="str">
        <f t="shared" ref="M2546:M2609" si="1642">IF(L2547="-","",L2547)</f>
        <v/>
      </c>
      <c r="N2546" s="54" t="s">
        <v>22</v>
      </c>
      <c r="O2546" s="3" t="str">
        <f t="shared" ref="O2546:O2609" si="1643">IF(N2547="-","",N2547)</f>
        <v/>
      </c>
      <c r="P2546" s="54" t="s">
        <v>22</v>
      </c>
      <c r="Q2546" s="3" t="str">
        <f t="shared" ref="Q2546:Q2609" si="1644">IF(P2547="-","",P2547)</f>
        <v/>
      </c>
      <c r="R2546" s="54" t="s">
        <v>22</v>
      </c>
      <c r="S2546" s="3" t="str">
        <f t="shared" ref="S2546:S2609" si="1645">IF(R2547="-","",R2547)</f>
        <v/>
      </c>
      <c r="T2546" s="54" t="s">
        <v>22</v>
      </c>
      <c r="U2546" s="3" t="str">
        <f t="shared" ref="U2546:U2609" si="1646">IF(T2547="-","",T2547)</f>
        <v/>
      </c>
      <c r="V2546" s="54" t="s">
        <v>22</v>
      </c>
      <c r="W2546" s="3" t="str">
        <f t="shared" ref="W2546:W2609" si="1647">IF(V2547="-","",V2547)</f>
        <v/>
      </c>
      <c r="X2546" s="54" t="s">
        <v>22</v>
      </c>
      <c r="Y2546" s="3" t="str">
        <f t="shared" ref="Y2546:Y2609" si="1648">IF(X2547="-","",X2547)</f>
        <v/>
      </c>
      <c r="Z2546" s="55" t="s">
        <v>22</v>
      </c>
    </row>
    <row r="2547" spans="1:26" ht="21" customHeight="1">
      <c r="A2547" s="107"/>
      <c r="B2547" s="110" t="str">
        <f>IF(VLOOKUP($A2546,入力マスター!$A$2:$N$65027,2,FALSE)="","",VLOOKUP($A2546,入力マスター!$A$2:$N$65027,2,FALSE))</f>
        <v/>
      </c>
      <c r="C2547" s="110"/>
      <c r="D2547" s="111"/>
      <c r="E2547" s="10"/>
      <c r="F2547" s="7"/>
      <c r="G2547" s="47"/>
      <c r="H2547" s="46" t="s">
        <v>23</v>
      </c>
      <c r="I2547" s="3"/>
      <c r="J2547" s="46" t="s">
        <v>23</v>
      </c>
      <c r="K2547" s="3"/>
      <c r="L2547" s="46" t="s">
        <v>23</v>
      </c>
      <c r="M2547" s="3"/>
      <c r="N2547" s="46" t="s">
        <v>23</v>
      </c>
      <c r="O2547" s="3"/>
      <c r="P2547" s="46" t="s">
        <v>23</v>
      </c>
      <c r="Q2547" s="3"/>
      <c r="R2547" s="46" t="s">
        <v>23</v>
      </c>
      <c r="S2547" s="3"/>
      <c r="T2547" s="46" t="s">
        <v>23</v>
      </c>
      <c r="U2547" s="3"/>
      <c r="V2547" s="46" t="s">
        <v>23</v>
      </c>
      <c r="W2547" s="3"/>
      <c r="X2547" s="46" t="s">
        <v>23</v>
      </c>
      <c r="Y2547" s="3"/>
      <c r="Z2547" s="50" t="s">
        <v>23</v>
      </c>
    </row>
    <row r="2548" spans="1:26" ht="21" customHeight="1">
      <c r="A2548" s="104" t="s">
        <v>24</v>
      </c>
      <c r="B2548" s="114" t="str">
        <f>IF(VLOOKUP($A2546,入力マスター!$A$2:$N$65027,5,FALSE)="","",VLOOKUP($A2546,入力マスター!$A$2:$N$65027,5,FALSE))</f>
        <v/>
      </c>
      <c r="C2548" s="115"/>
      <c r="D2548" s="116"/>
      <c r="E2548" s="21" t="s">
        <v>2</v>
      </c>
      <c r="F2548" s="22"/>
      <c r="G2548" s="48"/>
      <c r="H2548" s="51" t="s">
        <v>21</v>
      </c>
      <c r="I2548" s="3"/>
      <c r="J2548" s="51" t="s">
        <v>21</v>
      </c>
      <c r="K2548" s="3"/>
      <c r="L2548" s="51" t="s">
        <v>21</v>
      </c>
      <c r="M2548" s="3"/>
      <c r="N2548" s="51" t="s">
        <v>21</v>
      </c>
      <c r="O2548" s="3"/>
      <c r="P2548" s="51" t="s">
        <v>21</v>
      </c>
      <c r="Q2548" s="3"/>
      <c r="R2548" s="51" t="s">
        <v>21</v>
      </c>
      <c r="S2548" s="3"/>
      <c r="T2548" s="51" t="s">
        <v>21</v>
      </c>
      <c r="U2548" s="3"/>
      <c r="V2548" s="51" t="s">
        <v>21</v>
      </c>
      <c r="W2548" s="3"/>
      <c r="X2548" s="51" t="s">
        <v>21</v>
      </c>
      <c r="Y2548" s="3"/>
      <c r="Z2548" s="52" t="s">
        <v>21</v>
      </c>
    </row>
    <row r="2549" spans="1:26" ht="21" customHeight="1">
      <c r="A2549" s="105"/>
      <c r="B2549" s="117"/>
      <c r="C2549" s="118"/>
      <c r="D2549" s="119"/>
      <c r="E2549" s="112" t="str">
        <f>IF(VLOOKUP($A2546,入力マスター!$A$2:$N$65027,3,FALSE)="","",VLOOKUP($A2546,入力マスター!$A$2:$N$65027,3,FALSE))</f>
        <v/>
      </c>
      <c r="F2549" s="113"/>
      <c r="G2549" s="2"/>
      <c r="H2549" s="90"/>
      <c r="I2549" s="3"/>
      <c r="J2549" s="90"/>
      <c r="K2549" s="3"/>
      <c r="L2549" s="90"/>
      <c r="M2549" s="3"/>
      <c r="N2549" s="90"/>
      <c r="O2549" s="3"/>
      <c r="P2549" s="90"/>
      <c r="Q2549" s="3"/>
      <c r="R2549" s="90"/>
      <c r="S2549" s="3"/>
      <c r="T2549" s="90"/>
      <c r="U2549" s="3"/>
      <c r="V2549" s="90"/>
      <c r="W2549" s="3"/>
      <c r="X2549" s="90"/>
      <c r="Y2549" s="3"/>
      <c r="Z2549" s="93"/>
    </row>
    <row r="2550" spans="1:26" ht="21" customHeight="1">
      <c r="A2550" s="96" t="s">
        <v>25</v>
      </c>
      <c r="B2550" s="98" t="str">
        <f>IF(VLOOKUP($A2546,入力マスター!$A$2:$N$65027,4,FALSE)="","",VLOOKUP($A2546,入力マスター!$A$2:$N$65027,4,FALSE))</f>
        <v/>
      </c>
      <c r="C2550" s="99"/>
      <c r="D2550" s="99"/>
      <c r="E2550" s="99"/>
      <c r="F2550" s="100"/>
      <c r="G2550" s="49" t="s">
        <v>26</v>
      </c>
      <c r="H2550" s="91"/>
      <c r="I2550" s="3"/>
      <c r="J2550" s="91"/>
      <c r="K2550" s="3"/>
      <c r="L2550" s="91"/>
      <c r="M2550" s="3"/>
      <c r="N2550" s="91"/>
      <c r="O2550" s="3"/>
      <c r="P2550" s="91"/>
      <c r="Q2550" s="3"/>
      <c r="R2550" s="91"/>
      <c r="S2550" s="3"/>
      <c r="T2550" s="91"/>
      <c r="U2550" s="3"/>
      <c r="V2550" s="91"/>
      <c r="W2550" s="3"/>
      <c r="X2550" s="91"/>
      <c r="Y2550" s="3"/>
      <c r="Z2550" s="94"/>
    </row>
    <row r="2551" spans="1:26" ht="21" customHeight="1" thickBot="1">
      <c r="A2551" s="97"/>
      <c r="B2551" s="101"/>
      <c r="C2551" s="102"/>
      <c r="D2551" s="102"/>
      <c r="E2551" s="102"/>
      <c r="F2551" s="103"/>
      <c r="G2551" s="44"/>
      <c r="H2551" s="92"/>
      <c r="I2551" s="3"/>
      <c r="J2551" s="92"/>
      <c r="K2551" s="3"/>
      <c r="L2551" s="92"/>
      <c r="M2551" s="3"/>
      <c r="N2551" s="92"/>
      <c r="O2551" s="3"/>
      <c r="P2551" s="92"/>
      <c r="Q2551" s="3"/>
      <c r="R2551" s="92"/>
      <c r="S2551" s="3"/>
      <c r="T2551" s="92"/>
      <c r="U2551" s="3"/>
      <c r="V2551" s="92"/>
      <c r="W2551" s="3"/>
      <c r="X2551" s="92"/>
      <c r="Y2551" s="3"/>
      <c r="Z2551" s="95"/>
    </row>
    <row r="2552" spans="1:26" ht="21" customHeight="1">
      <c r="A2552" s="106">
        <f t="shared" si="1594"/>
        <v>426</v>
      </c>
      <c r="B2552" s="108" t="s">
        <v>18</v>
      </c>
      <c r="C2552" s="108"/>
      <c r="D2552" s="109"/>
      <c r="E2552" s="9" t="s">
        <v>19</v>
      </c>
      <c r="F2552" s="8" t="s">
        <v>20</v>
      </c>
      <c r="G2552" s="45" t="s">
        <v>21</v>
      </c>
      <c r="H2552" s="54" t="s">
        <v>22</v>
      </c>
      <c r="I2552" s="3" t="str">
        <f t="shared" ref="I2552:I2615" si="1649">IF(H2553="-","",H2553)</f>
        <v/>
      </c>
      <c r="J2552" s="54" t="s">
        <v>22</v>
      </c>
      <c r="K2552" s="3" t="str">
        <f t="shared" ref="K2552:K2615" si="1650">IF(J2553="-","",J2553)</f>
        <v/>
      </c>
      <c r="L2552" s="54" t="s">
        <v>22</v>
      </c>
      <c r="M2552" s="3" t="str">
        <f t="shared" ref="M2552:M2615" si="1651">IF(L2553="-","",L2553)</f>
        <v/>
      </c>
      <c r="N2552" s="54" t="s">
        <v>22</v>
      </c>
      <c r="O2552" s="3" t="str">
        <f t="shared" ref="O2552:O2615" si="1652">IF(N2553="-","",N2553)</f>
        <v/>
      </c>
      <c r="P2552" s="54" t="s">
        <v>22</v>
      </c>
      <c r="Q2552" s="3" t="str">
        <f t="shared" ref="Q2552:Q2615" si="1653">IF(P2553="-","",P2553)</f>
        <v/>
      </c>
      <c r="R2552" s="54" t="s">
        <v>22</v>
      </c>
      <c r="S2552" s="3" t="str">
        <f t="shared" ref="S2552:S2615" si="1654">IF(R2553="-","",R2553)</f>
        <v/>
      </c>
      <c r="T2552" s="54" t="s">
        <v>22</v>
      </c>
      <c r="U2552" s="3" t="str">
        <f t="shared" ref="U2552:U2615" si="1655">IF(T2553="-","",T2553)</f>
        <v/>
      </c>
      <c r="V2552" s="54" t="s">
        <v>22</v>
      </c>
      <c r="W2552" s="3" t="str">
        <f t="shared" ref="W2552:W2615" si="1656">IF(V2553="-","",V2553)</f>
        <v/>
      </c>
      <c r="X2552" s="54" t="s">
        <v>22</v>
      </c>
      <c r="Y2552" s="3" t="str">
        <f t="shared" ref="Y2552:Y2615" si="1657">IF(X2553="-","",X2553)</f>
        <v/>
      </c>
      <c r="Z2552" s="55" t="s">
        <v>22</v>
      </c>
    </row>
    <row r="2553" spans="1:26" ht="21" customHeight="1">
      <c r="A2553" s="107"/>
      <c r="B2553" s="110" t="str">
        <f>IF(VLOOKUP($A2552,入力マスター!$A$2:$N$65027,2,FALSE)="","",VLOOKUP($A2552,入力マスター!$A$2:$N$65027,2,FALSE))</f>
        <v/>
      </c>
      <c r="C2553" s="110"/>
      <c r="D2553" s="111"/>
      <c r="E2553" s="10"/>
      <c r="F2553" s="7"/>
      <c r="G2553" s="47"/>
      <c r="H2553" s="46" t="s">
        <v>23</v>
      </c>
      <c r="I2553" s="3"/>
      <c r="J2553" s="46" t="s">
        <v>23</v>
      </c>
      <c r="K2553" s="3"/>
      <c r="L2553" s="46" t="s">
        <v>23</v>
      </c>
      <c r="M2553" s="3"/>
      <c r="N2553" s="46" t="s">
        <v>23</v>
      </c>
      <c r="O2553" s="3"/>
      <c r="P2553" s="46" t="s">
        <v>23</v>
      </c>
      <c r="Q2553" s="3"/>
      <c r="R2553" s="46" t="s">
        <v>23</v>
      </c>
      <c r="S2553" s="3"/>
      <c r="T2553" s="46" t="s">
        <v>23</v>
      </c>
      <c r="U2553" s="3"/>
      <c r="V2553" s="46" t="s">
        <v>23</v>
      </c>
      <c r="W2553" s="3"/>
      <c r="X2553" s="46" t="s">
        <v>23</v>
      </c>
      <c r="Y2553" s="3"/>
      <c r="Z2553" s="50" t="s">
        <v>23</v>
      </c>
    </row>
    <row r="2554" spans="1:26" ht="21" customHeight="1">
      <c r="A2554" s="104" t="s">
        <v>24</v>
      </c>
      <c r="B2554" s="114" t="str">
        <f>IF(VLOOKUP($A2552,入力マスター!$A$2:$N$65027,5,FALSE)="","",VLOOKUP($A2552,入力マスター!$A$2:$N$65027,5,FALSE))</f>
        <v/>
      </c>
      <c r="C2554" s="115"/>
      <c r="D2554" s="116"/>
      <c r="E2554" s="21" t="s">
        <v>2</v>
      </c>
      <c r="F2554" s="22"/>
      <c r="G2554" s="48"/>
      <c r="H2554" s="51" t="s">
        <v>21</v>
      </c>
      <c r="I2554" s="3"/>
      <c r="J2554" s="51" t="s">
        <v>21</v>
      </c>
      <c r="K2554" s="3"/>
      <c r="L2554" s="51" t="s">
        <v>21</v>
      </c>
      <c r="M2554" s="3"/>
      <c r="N2554" s="51" t="s">
        <v>21</v>
      </c>
      <c r="O2554" s="3"/>
      <c r="P2554" s="51" t="s">
        <v>21</v>
      </c>
      <c r="Q2554" s="3"/>
      <c r="R2554" s="51" t="s">
        <v>21</v>
      </c>
      <c r="S2554" s="3"/>
      <c r="T2554" s="51" t="s">
        <v>21</v>
      </c>
      <c r="U2554" s="3"/>
      <c r="V2554" s="51" t="s">
        <v>21</v>
      </c>
      <c r="W2554" s="3"/>
      <c r="X2554" s="51" t="s">
        <v>21</v>
      </c>
      <c r="Y2554" s="3"/>
      <c r="Z2554" s="52" t="s">
        <v>21</v>
      </c>
    </row>
    <row r="2555" spans="1:26" ht="21" customHeight="1">
      <c r="A2555" s="105"/>
      <c r="B2555" s="117"/>
      <c r="C2555" s="118"/>
      <c r="D2555" s="119"/>
      <c r="E2555" s="112" t="str">
        <f>IF(VLOOKUP($A2552,入力マスター!$A$2:$N$65027,3,FALSE)="","",VLOOKUP($A2552,入力マスター!$A$2:$N$65027,3,FALSE))</f>
        <v/>
      </c>
      <c r="F2555" s="113"/>
      <c r="G2555" s="2"/>
      <c r="H2555" s="90"/>
      <c r="I2555" s="3"/>
      <c r="J2555" s="90"/>
      <c r="K2555" s="3"/>
      <c r="L2555" s="90"/>
      <c r="M2555" s="3"/>
      <c r="N2555" s="90"/>
      <c r="O2555" s="3"/>
      <c r="P2555" s="90"/>
      <c r="Q2555" s="3"/>
      <c r="R2555" s="90"/>
      <c r="S2555" s="3"/>
      <c r="T2555" s="90"/>
      <c r="U2555" s="3"/>
      <c r="V2555" s="90"/>
      <c r="W2555" s="3"/>
      <c r="X2555" s="90"/>
      <c r="Y2555" s="3"/>
      <c r="Z2555" s="93"/>
    </row>
    <row r="2556" spans="1:26" ht="21" customHeight="1">
      <c r="A2556" s="96" t="s">
        <v>25</v>
      </c>
      <c r="B2556" s="98" t="str">
        <f>IF(VLOOKUP($A2552,入力マスター!$A$2:$N$65027,4,FALSE)="","",VLOOKUP($A2552,入力マスター!$A$2:$N$65027,4,FALSE))</f>
        <v/>
      </c>
      <c r="C2556" s="99"/>
      <c r="D2556" s="99"/>
      <c r="E2556" s="99"/>
      <c r="F2556" s="100"/>
      <c r="G2556" s="49" t="s">
        <v>26</v>
      </c>
      <c r="H2556" s="91"/>
      <c r="I2556" s="3"/>
      <c r="J2556" s="91"/>
      <c r="K2556" s="3"/>
      <c r="L2556" s="91"/>
      <c r="M2556" s="3"/>
      <c r="N2556" s="91"/>
      <c r="O2556" s="3"/>
      <c r="P2556" s="91"/>
      <c r="Q2556" s="3"/>
      <c r="R2556" s="91"/>
      <c r="S2556" s="3"/>
      <c r="T2556" s="91"/>
      <c r="U2556" s="3"/>
      <c r="V2556" s="91"/>
      <c r="W2556" s="3"/>
      <c r="X2556" s="91"/>
      <c r="Y2556" s="3"/>
      <c r="Z2556" s="94"/>
    </row>
    <row r="2557" spans="1:26" ht="21" customHeight="1" thickBot="1">
      <c r="A2557" s="97"/>
      <c r="B2557" s="101"/>
      <c r="C2557" s="102"/>
      <c r="D2557" s="102"/>
      <c r="E2557" s="102"/>
      <c r="F2557" s="103"/>
      <c r="G2557" s="44"/>
      <c r="H2557" s="92"/>
      <c r="I2557" s="3"/>
      <c r="J2557" s="92"/>
      <c r="K2557" s="3"/>
      <c r="L2557" s="92"/>
      <c r="M2557" s="3"/>
      <c r="N2557" s="92"/>
      <c r="O2557" s="3"/>
      <c r="P2557" s="92"/>
      <c r="Q2557" s="3"/>
      <c r="R2557" s="92"/>
      <c r="S2557" s="3"/>
      <c r="T2557" s="92"/>
      <c r="U2557" s="3"/>
      <c r="V2557" s="92"/>
      <c r="W2557" s="3"/>
      <c r="X2557" s="92"/>
      <c r="Y2557" s="3"/>
      <c r="Z2557" s="95"/>
    </row>
    <row r="2558" spans="1:26" ht="21" customHeight="1">
      <c r="A2558" s="106">
        <f t="shared" si="1594"/>
        <v>427</v>
      </c>
      <c r="B2558" s="108" t="s">
        <v>18</v>
      </c>
      <c r="C2558" s="108"/>
      <c r="D2558" s="109"/>
      <c r="E2558" s="9" t="s">
        <v>19</v>
      </c>
      <c r="F2558" s="8" t="s">
        <v>20</v>
      </c>
      <c r="G2558" s="45" t="s">
        <v>21</v>
      </c>
      <c r="H2558" s="54" t="s">
        <v>22</v>
      </c>
      <c r="I2558" s="3" t="str">
        <f t="shared" ref="I2558:I2621" si="1658">IF(H2559="-","",H2559)</f>
        <v/>
      </c>
      <c r="J2558" s="54" t="s">
        <v>22</v>
      </c>
      <c r="K2558" s="3" t="str">
        <f t="shared" ref="K2558:K2621" si="1659">IF(J2559="-","",J2559)</f>
        <v/>
      </c>
      <c r="L2558" s="54" t="s">
        <v>22</v>
      </c>
      <c r="M2558" s="3" t="str">
        <f t="shared" ref="M2558:M2621" si="1660">IF(L2559="-","",L2559)</f>
        <v/>
      </c>
      <c r="N2558" s="54" t="s">
        <v>22</v>
      </c>
      <c r="O2558" s="3" t="str">
        <f t="shared" ref="O2558:O2621" si="1661">IF(N2559="-","",N2559)</f>
        <v/>
      </c>
      <c r="P2558" s="54" t="s">
        <v>22</v>
      </c>
      <c r="Q2558" s="3" t="str">
        <f t="shared" ref="Q2558:Q2621" si="1662">IF(P2559="-","",P2559)</f>
        <v/>
      </c>
      <c r="R2558" s="54" t="s">
        <v>22</v>
      </c>
      <c r="S2558" s="3" t="str">
        <f t="shared" ref="S2558:S2621" si="1663">IF(R2559="-","",R2559)</f>
        <v/>
      </c>
      <c r="T2558" s="54" t="s">
        <v>22</v>
      </c>
      <c r="U2558" s="3" t="str">
        <f t="shared" ref="U2558:U2621" si="1664">IF(T2559="-","",T2559)</f>
        <v/>
      </c>
      <c r="V2558" s="54" t="s">
        <v>22</v>
      </c>
      <c r="W2558" s="3" t="str">
        <f t="shared" ref="W2558:W2621" si="1665">IF(V2559="-","",V2559)</f>
        <v/>
      </c>
      <c r="X2558" s="54" t="s">
        <v>22</v>
      </c>
      <c r="Y2558" s="3" t="str">
        <f t="shared" ref="Y2558:Y2621" si="1666">IF(X2559="-","",X2559)</f>
        <v/>
      </c>
      <c r="Z2558" s="55" t="s">
        <v>22</v>
      </c>
    </row>
    <row r="2559" spans="1:26" ht="21" customHeight="1">
      <c r="A2559" s="107"/>
      <c r="B2559" s="110" t="str">
        <f>IF(VLOOKUP($A2558,入力マスター!$A$2:$N$65027,2,FALSE)="","",VLOOKUP($A2558,入力マスター!$A$2:$N$65027,2,FALSE))</f>
        <v/>
      </c>
      <c r="C2559" s="110"/>
      <c r="D2559" s="111"/>
      <c r="E2559" s="10"/>
      <c r="F2559" s="7"/>
      <c r="G2559" s="47"/>
      <c r="H2559" s="46" t="s">
        <v>23</v>
      </c>
      <c r="I2559" s="3"/>
      <c r="J2559" s="46" t="s">
        <v>23</v>
      </c>
      <c r="K2559" s="3"/>
      <c r="L2559" s="46" t="s">
        <v>23</v>
      </c>
      <c r="M2559" s="3"/>
      <c r="N2559" s="46" t="s">
        <v>23</v>
      </c>
      <c r="O2559" s="3"/>
      <c r="P2559" s="46" t="s">
        <v>23</v>
      </c>
      <c r="Q2559" s="3"/>
      <c r="R2559" s="46" t="s">
        <v>23</v>
      </c>
      <c r="S2559" s="3"/>
      <c r="T2559" s="46" t="s">
        <v>23</v>
      </c>
      <c r="U2559" s="3"/>
      <c r="V2559" s="46" t="s">
        <v>23</v>
      </c>
      <c r="W2559" s="3"/>
      <c r="X2559" s="46" t="s">
        <v>23</v>
      </c>
      <c r="Y2559" s="3"/>
      <c r="Z2559" s="50" t="s">
        <v>23</v>
      </c>
    </row>
    <row r="2560" spans="1:26" ht="21" customHeight="1">
      <c r="A2560" s="104" t="s">
        <v>24</v>
      </c>
      <c r="B2560" s="114" t="str">
        <f>IF(VLOOKUP($A2558,入力マスター!$A$2:$N$65027,5,FALSE)="","",VLOOKUP($A2558,入力マスター!$A$2:$N$65027,5,FALSE))</f>
        <v/>
      </c>
      <c r="C2560" s="115"/>
      <c r="D2560" s="116"/>
      <c r="E2560" s="21" t="s">
        <v>2</v>
      </c>
      <c r="F2560" s="22"/>
      <c r="G2560" s="48"/>
      <c r="H2560" s="51" t="s">
        <v>21</v>
      </c>
      <c r="I2560" s="3"/>
      <c r="J2560" s="51" t="s">
        <v>21</v>
      </c>
      <c r="K2560" s="3"/>
      <c r="L2560" s="51" t="s">
        <v>21</v>
      </c>
      <c r="M2560" s="3"/>
      <c r="N2560" s="51" t="s">
        <v>21</v>
      </c>
      <c r="O2560" s="3"/>
      <c r="P2560" s="51" t="s">
        <v>21</v>
      </c>
      <c r="Q2560" s="3"/>
      <c r="R2560" s="51" t="s">
        <v>21</v>
      </c>
      <c r="S2560" s="3"/>
      <c r="T2560" s="51" t="s">
        <v>21</v>
      </c>
      <c r="U2560" s="3"/>
      <c r="V2560" s="51" t="s">
        <v>21</v>
      </c>
      <c r="W2560" s="3"/>
      <c r="X2560" s="51" t="s">
        <v>21</v>
      </c>
      <c r="Y2560" s="3"/>
      <c r="Z2560" s="52" t="s">
        <v>21</v>
      </c>
    </row>
    <row r="2561" spans="1:26" ht="21" customHeight="1">
      <c r="A2561" s="105"/>
      <c r="B2561" s="117"/>
      <c r="C2561" s="118"/>
      <c r="D2561" s="119"/>
      <c r="E2561" s="112" t="str">
        <f>IF(VLOOKUP($A2558,入力マスター!$A$2:$N$65027,3,FALSE)="","",VLOOKUP($A2558,入力マスター!$A$2:$N$65027,3,FALSE))</f>
        <v/>
      </c>
      <c r="F2561" s="113"/>
      <c r="G2561" s="2"/>
      <c r="H2561" s="90"/>
      <c r="I2561" s="3"/>
      <c r="J2561" s="90"/>
      <c r="K2561" s="3"/>
      <c r="L2561" s="90"/>
      <c r="M2561" s="3"/>
      <c r="N2561" s="90"/>
      <c r="O2561" s="3"/>
      <c r="P2561" s="90"/>
      <c r="Q2561" s="3"/>
      <c r="R2561" s="90"/>
      <c r="S2561" s="3"/>
      <c r="T2561" s="90"/>
      <c r="U2561" s="3"/>
      <c r="V2561" s="90"/>
      <c r="W2561" s="3"/>
      <c r="X2561" s="90"/>
      <c r="Y2561" s="3"/>
      <c r="Z2561" s="93"/>
    </row>
    <row r="2562" spans="1:26" ht="21" customHeight="1">
      <c r="A2562" s="96" t="s">
        <v>25</v>
      </c>
      <c r="B2562" s="98" t="str">
        <f>IF(VLOOKUP($A2558,入力マスター!$A$2:$N$65027,4,FALSE)="","",VLOOKUP($A2558,入力マスター!$A$2:$N$65027,4,FALSE))</f>
        <v/>
      </c>
      <c r="C2562" s="99"/>
      <c r="D2562" s="99"/>
      <c r="E2562" s="99"/>
      <c r="F2562" s="100"/>
      <c r="G2562" s="49" t="s">
        <v>26</v>
      </c>
      <c r="H2562" s="91"/>
      <c r="I2562" s="3"/>
      <c r="J2562" s="91"/>
      <c r="K2562" s="3"/>
      <c r="L2562" s="91"/>
      <c r="M2562" s="3"/>
      <c r="N2562" s="91"/>
      <c r="O2562" s="3"/>
      <c r="P2562" s="91"/>
      <c r="Q2562" s="3"/>
      <c r="R2562" s="91"/>
      <c r="S2562" s="3"/>
      <c r="T2562" s="91"/>
      <c r="U2562" s="3"/>
      <c r="V2562" s="91"/>
      <c r="W2562" s="3"/>
      <c r="X2562" s="91"/>
      <c r="Y2562" s="3"/>
      <c r="Z2562" s="94"/>
    </row>
    <row r="2563" spans="1:26" ht="21" customHeight="1" thickBot="1">
      <c r="A2563" s="97"/>
      <c r="B2563" s="101"/>
      <c r="C2563" s="102"/>
      <c r="D2563" s="102"/>
      <c r="E2563" s="102"/>
      <c r="F2563" s="103"/>
      <c r="G2563" s="44"/>
      <c r="H2563" s="92"/>
      <c r="I2563" s="3"/>
      <c r="J2563" s="92"/>
      <c r="K2563" s="3"/>
      <c r="L2563" s="92"/>
      <c r="M2563" s="3"/>
      <c r="N2563" s="92"/>
      <c r="O2563" s="3"/>
      <c r="P2563" s="92"/>
      <c r="Q2563" s="3"/>
      <c r="R2563" s="92"/>
      <c r="S2563" s="3"/>
      <c r="T2563" s="92"/>
      <c r="U2563" s="3"/>
      <c r="V2563" s="92"/>
      <c r="W2563" s="3"/>
      <c r="X2563" s="92"/>
      <c r="Y2563" s="3"/>
      <c r="Z2563" s="95"/>
    </row>
    <row r="2564" spans="1:26" ht="21" customHeight="1">
      <c r="A2564" s="106">
        <f t="shared" si="1594"/>
        <v>428</v>
      </c>
      <c r="B2564" s="108" t="s">
        <v>18</v>
      </c>
      <c r="C2564" s="108"/>
      <c r="D2564" s="109"/>
      <c r="E2564" s="9" t="s">
        <v>19</v>
      </c>
      <c r="F2564" s="8" t="s">
        <v>20</v>
      </c>
      <c r="G2564" s="45" t="s">
        <v>21</v>
      </c>
      <c r="H2564" s="54" t="s">
        <v>22</v>
      </c>
      <c r="I2564" s="3" t="str">
        <f t="shared" ref="I2564:I2627" si="1667">IF(H2565="-","",H2565)</f>
        <v/>
      </c>
      <c r="J2564" s="54" t="s">
        <v>22</v>
      </c>
      <c r="K2564" s="3" t="str">
        <f t="shared" ref="K2564:K2627" si="1668">IF(J2565="-","",J2565)</f>
        <v/>
      </c>
      <c r="L2564" s="54" t="s">
        <v>22</v>
      </c>
      <c r="M2564" s="3" t="str">
        <f t="shared" ref="M2564:M2627" si="1669">IF(L2565="-","",L2565)</f>
        <v/>
      </c>
      <c r="N2564" s="54" t="s">
        <v>22</v>
      </c>
      <c r="O2564" s="3" t="str">
        <f t="shared" ref="O2564:O2627" si="1670">IF(N2565="-","",N2565)</f>
        <v/>
      </c>
      <c r="P2564" s="54" t="s">
        <v>22</v>
      </c>
      <c r="Q2564" s="3" t="str">
        <f t="shared" ref="Q2564:Q2627" si="1671">IF(P2565="-","",P2565)</f>
        <v/>
      </c>
      <c r="R2564" s="54" t="s">
        <v>22</v>
      </c>
      <c r="S2564" s="3" t="str">
        <f t="shared" ref="S2564:S2627" si="1672">IF(R2565="-","",R2565)</f>
        <v/>
      </c>
      <c r="T2564" s="54" t="s">
        <v>22</v>
      </c>
      <c r="U2564" s="3" t="str">
        <f t="shared" ref="U2564:U2627" si="1673">IF(T2565="-","",T2565)</f>
        <v/>
      </c>
      <c r="V2564" s="54" t="s">
        <v>22</v>
      </c>
      <c r="W2564" s="3" t="str">
        <f t="shared" ref="W2564:W2627" si="1674">IF(V2565="-","",V2565)</f>
        <v/>
      </c>
      <c r="X2564" s="54" t="s">
        <v>22</v>
      </c>
      <c r="Y2564" s="3" t="str">
        <f t="shared" ref="Y2564:Y2627" si="1675">IF(X2565="-","",X2565)</f>
        <v/>
      </c>
      <c r="Z2564" s="55" t="s">
        <v>22</v>
      </c>
    </row>
    <row r="2565" spans="1:26" ht="21" customHeight="1">
      <c r="A2565" s="107"/>
      <c r="B2565" s="110" t="str">
        <f>IF(VLOOKUP($A2564,入力マスター!$A$2:$N$65027,2,FALSE)="","",VLOOKUP($A2564,入力マスター!$A$2:$N$65027,2,FALSE))</f>
        <v/>
      </c>
      <c r="C2565" s="110"/>
      <c r="D2565" s="111"/>
      <c r="E2565" s="10"/>
      <c r="F2565" s="7"/>
      <c r="G2565" s="47"/>
      <c r="H2565" s="46" t="s">
        <v>23</v>
      </c>
      <c r="I2565" s="3"/>
      <c r="J2565" s="46" t="s">
        <v>23</v>
      </c>
      <c r="K2565" s="3"/>
      <c r="L2565" s="46" t="s">
        <v>23</v>
      </c>
      <c r="M2565" s="3"/>
      <c r="N2565" s="46" t="s">
        <v>23</v>
      </c>
      <c r="O2565" s="3"/>
      <c r="P2565" s="46" t="s">
        <v>23</v>
      </c>
      <c r="Q2565" s="3"/>
      <c r="R2565" s="46" t="s">
        <v>23</v>
      </c>
      <c r="S2565" s="3"/>
      <c r="T2565" s="46" t="s">
        <v>23</v>
      </c>
      <c r="U2565" s="3"/>
      <c r="V2565" s="46" t="s">
        <v>23</v>
      </c>
      <c r="W2565" s="3"/>
      <c r="X2565" s="46" t="s">
        <v>23</v>
      </c>
      <c r="Y2565" s="3"/>
      <c r="Z2565" s="50" t="s">
        <v>23</v>
      </c>
    </row>
    <row r="2566" spans="1:26" ht="21" customHeight="1">
      <c r="A2566" s="104" t="s">
        <v>24</v>
      </c>
      <c r="B2566" s="114" t="str">
        <f>IF(VLOOKUP($A2564,入力マスター!$A$2:$N$65027,5,FALSE)="","",VLOOKUP($A2564,入力マスター!$A$2:$N$65027,5,FALSE))</f>
        <v/>
      </c>
      <c r="C2566" s="115"/>
      <c r="D2566" s="116"/>
      <c r="E2566" s="21" t="s">
        <v>2</v>
      </c>
      <c r="F2566" s="22"/>
      <c r="G2566" s="48"/>
      <c r="H2566" s="51" t="s">
        <v>21</v>
      </c>
      <c r="I2566" s="3"/>
      <c r="J2566" s="51" t="s">
        <v>21</v>
      </c>
      <c r="K2566" s="3"/>
      <c r="L2566" s="51" t="s">
        <v>21</v>
      </c>
      <c r="M2566" s="3"/>
      <c r="N2566" s="51" t="s">
        <v>21</v>
      </c>
      <c r="O2566" s="3"/>
      <c r="P2566" s="51" t="s">
        <v>21</v>
      </c>
      <c r="Q2566" s="3"/>
      <c r="R2566" s="51" t="s">
        <v>21</v>
      </c>
      <c r="S2566" s="3"/>
      <c r="T2566" s="51" t="s">
        <v>21</v>
      </c>
      <c r="U2566" s="3"/>
      <c r="V2566" s="51" t="s">
        <v>21</v>
      </c>
      <c r="W2566" s="3"/>
      <c r="X2566" s="51" t="s">
        <v>21</v>
      </c>
      <c r="Y2566" s="3"/>
      <c r="Z2566" s="52" t="s">
        <v>21</v>
      </c>
    </row>
    <row r="2567" spans="1:26" ht="21" customHeight="1">
      <c r="A2567" s="105"/>
      <c r="B2567" s="117"/>
      <c r="C2567" s="118"/>
      <c r="D2567" s="119"/>
      <c r="E2567" s="112" t="str">
        <f>IF(VLOOKUP($A2564,入力マスター!$A$2:$N$65027,3,FALSE)="","",VLOOKUP($A2564,入力マスター!$A$2:$N$65027,3,FALSE))</f>
        <v/>
      </c>
      <c r="F2567" s="113"/>
      <c r="G2567" s="2"/>
      <c r="H2567" s="90"/>
      <c r="I2567" s="3"/>
      <c r="J2567" s="90"/>
      <c r="K2567" s="3"/>
      <c r="L2567" s="90"/>
      <c r="M2567" s="3"/>
      <c r="N2567" s="90"/>
      <c r="O2567" s="3"/>
      <c r="P2567" s="90"/>
      <c r="Q2567" s="3"/>
      <c r="R2567" s="90"/>
      <c r="S2567" s="3"/>
      <c r="T2567" s="90"/>
      <c r="U2567" s="3"/>
      <c r="V2567" s="90"/>
      <c r="W2567" s="3"/>
      <c r="X2567" s="90"/>
      <c r="Y2567" s="3"/>
      <c r="Z2567" s="93"/>
    </row>
    <row r="2568" spans="1:26" ht="21" customHeight="1">
      <c r="A2568" s="96" t="s">
        <v>25</v>
      </c>
      <c r="B2568" s="98" t="str">
        <f>IF(VLOOKUP($A2564,入力マスター!$A$2:$N$65027,4,FALSE)="","",VLOOKUP($A2564,入力マスター!$A$2:$N$65027,4,FALSE))</f>
        <v/>
      </c>
      <c r="C2568" s="99"/>
      <c r="D2568" s="99"/>
      <c r="E2568" s="99"/>
      <c r="F2568" s="100"/>
      <c r="G2568" s="49" t="s">
        <v>26</v>
      </c>
      <c r="H2568" s="91"/>
      <c r="I2568" s="3"/>
      <c r="J2568" s="91"/>
      <c r="K2568" s="3"/>
      <c r="L2568" s="91"/>
      <c r="M2568" s="3"/>
      <c r="N2568" s="91"/>
      <c r="O2568" s="3"/>
      <c r="P2568" s="91"/>
      <c r="Q2568" s="3"/>
      <c r="R2568" s="91"/>
      <c r="S2568" s="3"/>
      <c r="T2568" s="91"/>
      <c r="U2568" s="3"/>
      <c r="V2568" s="91"/>
      <c r="W2568" s="3"/>
      <c r="X2568" s="91"/>
      <c r="Y2568" s="3"/>
      <c r="Z2568" s="94"/>
    </row>
    <row r="2569" spans="1:26" ht="21" customHeight="1" thickBot="1">
      <c r="A2569" s="97"/>
      <c r="B2569" s="101"/>
      <c r="C2569" s="102"/>
      <c r="D2569" s="102"/>
      <c r="E2569" s="102"/>
      <c r="F2569" s="103"/>
      <c r="G2569" s="44"/>
      <c r="H2569" s="92"/>
      <c r="I2569" s="3"/>
      <c r="J2569" s="92"/>
      <c r="K2569" s="3"/>
      <c r="L2569" s="92"/>
      <c r="M2569" s="3"/>
      <c r="N2569" s="92"/>
      <c r="O2569" s="3"/>
      <c r="P2569" s="92"/>
      <c r="Q2569" s="3"/>
      <c r="R2569" s="92"/>
      <c r="S2569" s="3"/>
      <c r="T2569" s="92"/>
      <c r="U2569" s="3"/>
      <c r="V2569" s="92"/>
      <c r="W2569" s="3"/>
      <c r="X2569" s="92"/>
      <c r="Y2569" s="3"/>
      <c r="Z2569" s="95"/>
    </row>
    <row r="2570" spans="1:26" ht="21" customHeight="1">
      <c r="A2570" s="106">
        <f t="shared" si="1594"/>
        <v>429</v>
      </c>
      <c r="B2570" s="108" t="s">
        <v>18</v>
      </c>
      <c r="C2570" s="108"/>
      <c r="D2570" s="109"/>
      <c r="E2570" s="9" t="s">
        <v>19</v>
      </c>
      <c r="F2570" s="8" t="s">
        <v>20</v>
      </c>
      <c r="G2570" s="45" t="s">
        <v>21</v>
      </c>
      <c r="H2570" s="54" t="s">
        <v>22</v>
      </c>
      <c r="I2570" s="3" t="str">
        <f t="shared" ref="I2570:I2633" si="1676">IF(H2571="-","",H2571)</f>
        <v/>
      </c>
      <c r="J2570" s="54" t="s">
        <v>22</v>
      </c>
      <c r="K2570" s="3" t="str">
        <f t="shared" ref="K2570:K2633" si="1677">IF(J2571="-","",J2571)</f>
        <v/>
      </c>
      <c r="L2570" s="54" t="s">
        <v>22</v>
      </c>
      <c r="M2570" s="3" t="str">
        <f t="shared" ref="M2570:M2633" si="1678">IF(L2571="-","",L2571)</f>
        <v/>
      </c>
      <c r="N2570" s="54" t="s">
        <v>22</v>
      </c>
      <c r="O2570" s="3" t="str">
        <f t="shared" ref="O2570:O2633" si="1679">IF(N2571="-","",N2571)</f>
        <v/>
      </c>
      <c r="P2570" s="54" t="s">
        <v>22</v>
      </c>
      <c r="Q2570" s="3" t="str">
        <f t="shared" ref="Q2570:Q2633" si="1680">IF(P2571="-","",P2571)</f>
        <v/>
      </c>
      <c r="R2570" s="54" t="s">
        <v>22</v>
      </c>
      <c r="S2570" s="3" t="str">
        <f t="shared" ref="S2570:S2633" si="1681">IF(R2571="-","",R2571)</f>
        <v/>
      </c>
      <c r="T2570" s="54" t="s">
        <v>22</v>
      </c>
      <c r="U2570" s="3" t="str">
        <f t="shared" ref="U2570:U2633" si="1682">IF(T2571="-","",T2571)</f>
        <v/>
      </c>
      <c r="V2570" s="54" t="s">
        <v>22</v>
      </c>
      <c r="W2570" s="3" t="str">
        <f t="shared" ref="W2570:W2633" si="1683">IF(V2571="-","",V2571)</f>
        <v/>
      </c>
      <c r="X2570" s="54" t="s">
        <v>22</v>
      </c>
      <c r="Y2570" s="3" t="str">
        <f t="shared" ref="Y2570:Y2633" si="1684">IF(X2571="-","",X2571)</f>
        <v/>
      </c>
      <c r="Z2570" s="55" t="s">
        <v>22</v>
      </c>
    </row>
    <row r="2571" spans="1:26" ht="21" customHeight="1">
      <c r="A2571" s="107"/>
      <c r="B2571" s="110" t="str">
        <f>IF(VLOOKUP($A2570,入力マスター!$A$2:$N$65027,2,FALSE)="","",VLOOKUP($A2570,入力マスター!$A$2:$N$65027,2,FALSE))</f>
        <v/>
      </c>
      <c r="C2571" s="110"/>
      <c r="D2571" s="111"/>
      <c r="E2571" s="10"/>
      <c r="F2571" s="7"/>
      <c r="G2571" s="47"/>
      <c r="H2571" s="46" t="s">
        <v>23</v>
      </c>
      <c r="I2571" s="3"/>
      <c r="J2571" s="46" t="s">
        <v>23</v>
      </c>
      <c r="K2571" s="3"/>
      <c r="L2571" s="46" t="s">
        <v>23</v>
      </c>
      <c r="M2571" s="3"/>
      <c r="N2571" s="46" t="s">
        <v>23</v>
      </c>
      <c r="O2571" s="3"/>
      <c r="P2571" s="46" t="s">
        <v>23</v>
      </c>
      <c r="Q2571" s="3"/>
      <c r="R2571" s="46" t="s">
        <v>23</v>
      </c>
      <c r="S2571" s="3"/>
      <c r="T2571" s="46" t="s">
        <v>23</v>
      </c>
      <c r="U2571" s="3"/>
      <c r="V2571" s="46" t="s">
        <v>23</v>
      </c>
      <c r="W2571" s="3"/>
      <c r="X2571" s="46" t="s">
        <v>23</v>
      </c>
      <c r="Y2571" s="3"/>
      <c r="Z2571" s="50" t="s">
        <v>23</v>
      </c>
    </row>
    <row r="2572" spans="1:26" ht="21" customHeight="1">
      <c r="A2572" s="104" t="s">
        <v>24</v>
      </c>
      <c r="B2572" s="114" t="str">
        <f>IF(VLOOKUP($A2570,入力マスター!$A$2:$N$65027,5,FALSE)="","",VLOOKUP($A2570,入力マスター!$A$2:$N$65027,5,FALSE))</f>
        <v/>
      </c>
      <c r="C2572" s="115"/>
      <c r="D2572" s="116"/>
      <c r="E2572" s="21" t="s">
        <v>2</v>
      </c>
      <c r="F2572" s="22"/>
      <c r="G2572" s="48"/>
      <c r="H2572" s="51" t="s">
        <v>21</v>
      </c>
      <c r="I2572" s="3"/>
      <c r="J2572" s="51" t="s">
        <v>21</v>
      </c>
      <c r="K2572" s="3"/>
      <c r="L2572" s="51" t="s">
        <v>21</v>
      </c>
      <c r="M2572" s="3"/>
      <c r="N2572" s="51" t="s">
        <v>21</v>
      </c>
      <c r="O2572" s="3"/>
      <c r="P2572" s="51" t="s">
        <v>21</v>
      </c>
      <c r="Q2572" s="3"/>
      <c r="R2572" s="51" t="s">
        <v>21</v>
      </c>
      <c r="S2572" s="3"/>
      <c r="T2572" s="51" t="s">
        <v>21</v>
      </c>
      <c r="U2572" s="3"/>
      <c r="V2572" s="51" t="s">
        <v>21</v>
      </c>
      <c r="W2572" s="3"/>
      <c r="X2572" s="51" t="s">
        <v>21</v>
      </c>
      <c r="Y2572" s="3"/>
      <c r="Z2572" s="52" t="s">
        <v>21</v>
      </c>
    </row>
    <row r="2573" spans="1:26" ht="21" customHeight="1">
      <c r="A2573" s="105"/>
      <c r="B2573" s="117"/>
      <c r="C2573" s="118"/>
      <c r="D2573" s="119"/>
      <c r="E2573" s="112" t="str">
        <f>IF(VLOOKUP($A2570,入力マスター!$A$2:$N$65027,3,FALSE)="","",VLOOKUP($A2570,入力マスター!$A$2:$N$65027,3,FALSE))</f>
        <v/>
      </c>
      <c r="F2573" s="113"/>
      <c r="G2573" s="2"/>
      <c r="H2573" s="90"/>
      <c r="I2573" s="3"/>
      <c r="J2573" s="90"/>
      <c r="K2573" s="3"/>
      <c r="L2573" s="90"/>
      <c r="M2573" s="3"/>
      <c r="N2573" s="90"/>
      <c r="O2573" s="3"/>
      <c r="P2573" s="90"/>
      <c r="Q2573" s="3"/>
      <c r="R2573" s="90"/>
      <c r="S2573" s="3"/>
      <c r="T2573" s="90"/>
      <c r="U2573" s="3"/>
      <c r="V2573" s="90"/>
      <c r="W2573" s="3"/>
      <c r="X2573" s="90"/>
      <c r="Y2573" s="3"/>
      <c r="Z2573" s="93"/>
    </row>
    <row r="2574" spans="1:26" ht="21" customHeight="1">
      <c r="A2574" s="96" t="s">
        <v>25</v>
      </c>
      <c r="B2574" s="98" t="str">
        <f>IF(VLOOKUP($A2570,入力マスター!$A$2:$N$65027,4,FALSE)="","",VLOOKUP($A2570,入力マスター!$A$2:$N$65027,4,FALSE))</f>
        <v/>
      </c>
      <c r="C2574" s="99"/>
      <c r="D2574" s="99"/>
      <c r="E2574" s="99"/>
      <c r="F2574" s="100"/>
      <c r="G2574" s="49" t="s">
        <v>26</v>
      </c>
      <c r="H2574" s="91"/>
      <c r="I2574" s="3"/>
      <c r="J2574" s="91"/>
      <c r="K2574" s="3"/>
      <c r="L2574" s="91"/>
      <c r="M2574" s="3"/>
      <c r="N2574" s="91"/>
      <c r="O2574" s="3"/>
      <c r="P2574" s="91"/>
      <c r="Q2574" s="3"/>
      <c r="R2574" s="91"/>
      <c r="S2574" s="3"/>
      <c r="T2574" s="91"/>
      <c r="U2574" s="3"/>
      <c r="V2574" s="91"/>
      <c r="W2574" s="3"/>
      <c r="X2574" s="91"/>
      <c r="Y2574" s="3"/>
      <c r="Z2574" s="94"/>
    </row>
    <row r="2575" spans="1:26" ht="21" customHeight="1" thickBot="1">
      <c r="A2575" s="97"/>
      <c r="B2575" s="101"/>
      <c r="C2575" s="102"/>
      <c r="D2575" s="102"/>
      <c r="E2575" s="102"/>
      <c r="F2575" s="103"/>
      <c r="G2575" s="44"/>
      <c r="H2575" s="92"/>
      <c r="I2575" s="3"/>
      <c r="J2575" s="92"/>
      <c r="K2575" s="3"/>
      <c r="L2575" s="92"/>
      <c r="M2575" s="3"/>
      <c r="N2575" s="92"/>
      <c r="O2575" s="3"/>
      <c r="P2575" s="92"/>
      <c r="Q2575" s="3"/>
      <c r="R2575" s="92"/>
      <c r="S2575" s="3"/>
      <c r="T2575" s="92"/>
      <c r="U2575" s="3"/>
      <c r="V2575" s="92"/>
      <c r="W2575" s="3"/>
      <c r="X2575" s="92"/>
      <c r="Y2575" s="3"/>
      <c r="Z2575" s="95"/>
    </row>
    <row r="2576" spans="1:26" ht="21" customHeight="1">
      <c r="A2576" s="106">
        <f t="shared" si="1594"/>
        <v>430</v>
      </c>
      <c r="B2576" s="108" t="s">
        <v>18</v>
      </c>
      <c r="C2576" s="108"/>
      <c r="D2576" s="109"/>
      <c r="E2576" s="9" t="s">
        <v>19</v>
      </c>
      <c r="F2576" s="8" t="s">
        <v>20</v>
      </c>
      <c r="G2576" s="45" t="s">
        <v>21</v>
      </c>
      <c r="H2576" s="54" t="s">
        <v>22</v>
      </c>
      <c r="I2576" s="3" t="str">
        <f t="shared" ref="I2576:I2639" si="1685">IF(H2577="-","",H2577)</f>
        <v/>
      </c>
      <c r="J2576" s="54" t="s">
        <v>22</v>
      </c>
      <c r="K2576" s="3" t="str">
        <f t="shared" ref="K2576:K2639" si="1686">IF(J2577="-","",J2577)</f>
        <v/>
      </c>
      <c r="L2576" s="54" t="s">
        <v>22</v>
      </c>
      <c r="M2576" s="3" t="str">
        <f t="shared" ref="M2576:M2639" si="1687">IF(L2577="-","",L2577)</f>
        <v/>
      </c>
      <c r="N2576" s="54" t="s">
        <v>22</v>
      </c>
      <c r="O2576" s="3" t="str">
        <f t="shared" ref="O2576:O2639" si="1688">IF(N2577="-","",N2577)</f>
        <v/>
      </c>
      <c r="P2576" s="54" t="s">
        <v>22</v>
      </c>
      <c r="Q2576" s="3" t="str">
        <f t="shared" ref="Q2576:Q2639" si="1689">IF(P2577="-","",P2577)</f>
        <v/>
      </c>
      <c r="R2576" s="54" t="s">
        <v>22</v>
      </c>
      <c r="S2576" s="3" t="str">
        <f t="shared" ref="S2576:S2639" si="1690">IF(R2577="-","",R2577)</f>
        <v/>
      </c>
      <c r="T2576" s="54" t="s">
        <v>22</v>
      </c>
      <c r="U2576" s="3" t="str">
        <f t="shared" ref="U2576:U2639" si="1691">IF(T2577="-","",T2577)</f>
        <v/>
      </c>
      <c r="V2576" s="54" t="s">
        <v>22</v>
      </c>
      <c r="W2576" s="3" t="str">
        <f t="shared" ref="W2576:W2639" si="1692">IF(V2577="-","",V2577)</f>
        <v/>
      </c>
      <c r="X2576" s="54" t="s">
        <v>22</v>
      </c>
      <c r="Y2576" s="3" t="str">
        <f t="shared" ref="Y2576:Y2639" si="1693">IF(X2577="-","",X2577)</f>
        <v/>
      </c>
      <c r="Z2576" s="55" t="s">
        <v>22</v>
      </c>
    </row>
    <row r="2577" spans="1:26" ht="21" customHeight="1">
      <c r="A2577" s="107"/>
      <c r="B2577" s="110" t="str">
        <f>IF(VLOOKUP($A2576,入力マスター!$A$2:$N$65027,2,FALSE)="","",VLOOKUP($A2576,入力マスター!$A$2:$N$65027,2,FALSE))</f>
        <v/>
      </c>
      <c r="C2577" s="110"/>
      <c r="D2577" s="111"/>
      <c r="E2577" s="10"/>
      <c r="F2577" s="7"/>
      <c r="G2577" s="47"/>
      <c r="H2577" s="46" t="s">
        <v>23</v>
      </c>
      <c r="I2577" s="3"/>
      <c r="J2577" s="46" t="s">
        <v>23</v>
      </c>
      <c r="K2577" s="3"/>
      <c r="L2577" s="46" t="s">
        <v>23</v>
      </c>
      <c r="M2577" s="3"/>
      <c r="N2577" s="46" t="s">
        <v>23</v>
      </c>
      <c r="O2577" s="3"/>
      <c r="P2577" s="46" t="s">
        <v>23</v>
      </c>
      <c r="Q2577" s="3"/>
      <c r="R2577" s="46" t="s">
        <v>23</v>
      </c>
      <c r="S2577" s="3"/>
      <c r="T2577" s="46" t="s">
        <v>23</v>
      </c>
      <c r="U2577" s="3"/>
      <c r="V2577" s="46" t="s">
        <v>23</v>
      </c>
      <c r="W2577" s="3"/>
      <c r="X2577" s="46" t="s">
        <v>23</v>
      </c>
      <c r="Y2577" s="3"/>
      <c r="Z2577" s="50" t="s">
        <v>23</v>
      </c>
    </row>
    <row r="2578" spans="1:26" ht="21" customHeight="1">
      <c r="A2578" s="104" t="s">
        <v>24</v>
      </c>
      <c r="B2578" s="114" t="str">
        <f>IF(VLOOKUP($A2576,入力マスター!$A$2:$N$65027,5,FALSE)="","",VLOOKUP($A2576,入力マスター!$A$2:$N$65027,5,FALSE))</f>
        <v/>
      </c>
      <c r="C2578" s="115"/>
      <c r="D2578" s="116"/>
      <c r="E2578" s="21" t="s">
        <v>2</v>
      </c>
      <c r="F2578" s="22"/>
      <c r="G2578" s="48"/>
      <c r="H2578" s="51" t="s">
        <v>21</v>
      </c>
      <c r="I2578" s="3"/>
      <c r="J2578" s="51" t="s">
        <v>21</v>
      </c>
      <c r="K2578" s="3"/>
      <c r="L2578" s="51" t="s">
        <v>21</v>
      </c>
      <c r="M2578" s="3"/>
      <c r="N2578" s="51" t="s">
        <v>21</v>
      </c>
      <c r="O2578" s="3"/>
      <c r="P2578" s="51" t="s">
        <v>21</v>
      </c>
      <c r="Q2578" s="3"/>
      <c r="R2578" s="51" t="s">
        <v>21</v>
      </c>
      <c r="S2578" s="3"/>
      <c r="T2578" s="51" t="s">
        <v>21</v>
      </c>
      <c r="U2578" s="3"/>
      <c r="V2578" s="51" t="s">
        <v>21</v>
      </c>
      <c r="W2578" s="3"/>
      <c r="X2578" s="51" t="s">
        <v>21</v>
      </c>
      <c r="Y2578" s="3"/>
      <c r="Z2578" s="52" t="s">
        <v>21</v>
      </c>
    </row>
    <row r="2579" spans="1:26" ht="21" customHeight="1">
      <c r="A2579" s="105"/>
      <c r="B2579" s="117"/>
      <c r="C2579" s="118"/>
      <c r="D2579" s="119"/>
      <c r="E2579" s="112" t="str">
        <f>IF(VLOOKUP($A2576,入力マスター!$A$2:$N$65027,3,FALSE)="","",VLOOKUP($A2576,入力マスター!$A$2:$N$65027,3,FALSE))</f>
        <v/>
      </c>
      <c r="F2579" s="113"/>
      <c r="G2579" s="2"/>
      <c r="H2579" s="90"/>
      <c r="I2579" s="3"/>
      <c r="J2579" s="90"/>
      <c r="K2579" s="3"/>
      <c r="L2579" s="90"/>
      <c r="M2579" s="3"/>
      <c r="N2579" s="90"/>
      <c r="O2579" s="3"/>
      <c r="P2579" s="90"/>
      <c r="Q2579" s="3"/>
      <c r="R2579" s="90"/>
      <c r="S2579" s="3"/>
      <c r="T2579" s="90"/>
      <c r="U2579" s="3"/>
      <c r="V2579" s="90"/>
      <c r="W2579" s="3"/>
      <c r="X2579" s="90"/>
      <c r="Y2579" s="3"/>
      <c r="Z2579" s="93"/>
    </row>
    <row r="2580" spans="1:26" ht="21" customHeight="1">
      <c r="A2580" s="96" t="s">
        <v>25</v>
      </c>
      <c r="B2580" s="98" t="str">
        <f>IF(VLOOKUP($A2576,入力マスター!$A$2:$N$65027,4,FALSE)="","",VLOOKUP($A2576,入力マスター!$A$2:$N$65027,4,FALSE))</f>
        <v/>
      </c>
      <c r="C2580" s="99"/>
      <c r="D2580" s="99"/>
      <c r="E2580" s="99"/>
      <c r="F2580" s="100"/>
      <c r="G2580" s="49" t="s">
        <v>26</v>
      </c>
      <c r="H2580" s="91"/>
      <c r="I2580" s="3"/>
      <c r="J2580" s="91"/>
      <c r="K2580" s="3"/>
      <c r="L2580" s="91"/>
      <c r="M2580" s="3"/>
      <c r="N2580" s="91"/>
      <c r="O2580" s="3"/>
      <c r="P2580" s="91"/>
      <c r="Q2580" s="3"/>
      <c r="R2580" s="91"/>
      <c r="S2580" s="3"/>
      <c r="T2580" s="91"/>
      <c r="U2580" s="3"/>
      <c r="V2580" s="91"/>
      <c r="W2580" s="3"/>
      <c r="X2580" s="91"/>
      <c r="Y2580" s="3"/>
      <c r="Z2580" s="94"/>
    </row>
    <row r="2581" spans="1:26" ht="21" customHeight="1" thickBot="1">
      <c r="A2581" s="97"/>
      <c r="B2581" s="101"/>
      <c r="C2581" s="102"/>
      <c r="D2581" s="102"/>
      <c r="E2581" s="102"/>
      <c r="F2581" s="103"/>
      <c r="G2581" s="44"/>
      <c r="H2581" s="92"/>
      <c r="I2581" s="3"/>
      <c r="J2581" s="92"/>
      <c r="K2581" s="3"/>
      <c r="L2581" s="92"/>
      <c r="M2581" s="3"/>
      <c r="N2581" s="92"/>
      <c r="O2581" s="3"/>
      <c r="P2581" s="92"/>
      <c r="Q2581" s="3"/>
      <c r="R2581" s="92"/>
      <c r="S2581" s="3"/>
      <c r="T2581" s="92"/>
      <c r="U2581" s="3"/>
      <c r="V2581" s="92"/>
      <c r="W2581" s="3"/>
      <c r="X2581" s="92"/>
      <c r="Y2581" s="3"/>
      <c r="Z2581" s="95"/>
    </row>
    <row r="2582" spans="1:26" ht="21" customHeight="1">
      <c r="A2582" s="106">
        <f t="shared" ref="A2582:A2642" si="1694">A2576+1</f>
        <v>431</v>
      </c>
      <c r="B2582" s="108" t="s">
        <v>18</v>
      </c>
      <c r="C2582" s="108"/>
      <c r="D2582" s="109"/>
      <c r="E2582" s="9" t="s">
        <v>19</v>
      </c>
      <c r="F2582" s="8" t="s">
        <v>20</v>
      </c>
      <c r="G2582" s="45" t="s">
        <v>21</v>
      </c>
      <c r="H2582" s="54" t="s">
        <v>22</v>
      </c>
      <c r="I2582" s="3" t="str">
        <f t="shared" ref="I2582:I2645" si="1695">IF(H2583="-","",H2583)</f>
        <v/>
      </c>
      <c r="J2582" s="54" t="s">
        <v>22</v>
      </c>
      <c r="K2582" s="3" t="str">
        <f t="shared" ref="K2582:K2645" si="1696">IF(J2583="-","",J2583)</f>
        <v/>
      </c>
      <c r="L2582" s="54" t="s">
        <v>22</v>
      </c>
      <c r="M2582" s="3" t="str">
        <f t="shared" ref="M2582:M2645" si="1697">IF(L2583="-","",L2583)</f>
        <v/>
      </c>
      <c r="N2582" s="54" t="s">
        <v>22</v>
      </c>
      <c r="O2582" s="3" t="str">
        <f t="shared" ref="O2582:O2645" si="1698">IF(N2583="-","",N2583)</f>
        <v/>
      </c>
      <c r="P2582" s="54" t="s">
        <v>22</v>
      </c>
      <c r="Q2582" s="3" t="str">
        <f t="shared" ref="Q2582:Q2645" si="1699">IF(P2583="-","",P2583)</f>
        <v/>
      </c>
      <c r="R2582" s="54" t="s">
        <v>22</v>
      </c>
      <c r="S2582" s="3" t="str">
        <f t="shared" ref="S2582:S2645" si="1700">IF(R2583="-","",R2583)</f>
        <v/>
      </c>
      <c r="T2582" s="54" t="s">
        <v>22</v>
      </c>
      <c r="U2582" s="3" t="str">
        <f t="shared" ref="U2582:U2645" si="1701">IF(T2583="-","",T2583)</f>
        <v/>
      </c>
      <c r="V2582" s="54" t="s">
        <v>22</v>
      </c>
      <c r="W2582" s="3" t="str">
        <f t="shared" ref="W2582:W2645" si="1702">IF(V2583="-","",V2583)</f>
        <v/>
      </c>
      <c r="X2582" s="54" t="s">
        <v>22</v>
      </c>
      <c r="Y2582" s="3" t="str">
        <f t="shared" ref="Y2582:Y2645" si="1703">IF(X2583="-","",X2583)</f>
        <v/>
      </c>
      <c r="Z2582" s="55" t="s">
        <v>22</v>
      </c>
    </row>
    <row r="2583" spans="1:26" ht="21" customHeight="1">
      <c r="A2583" s="107"/>
      <c r="B2583" s="110" t="str">
        <f>IF(VLOOKUP($A2582,入力マスター!$A$2:$N$65027,2,FALSE)="","",VLOOKUP($A2582,入力マスター!$A$2:$N$65027,2,FALSE))</f>
        <v/>
      </c>
      <c r="C2583" s="110"/>
      <c r="D2583" s="111"/>
      <c r="E2583" s="10"/>
      <c r="F2583" s="7"/>
      <c r="G2583" s="47"/>
      <c r="H2583" s="46" t="s">
        <v>23</v>
      </c>
      <c r="I2583" s="3"/>
      <c r="J2583" s="46" t="s">
        <v>23</v>
      </c>
      <c r="K2583" s="3"/>
      <c r="L2583" s="46" t="s">
        <v>23</v>
      </c>
      <c r="M2583" s="3"/>
      <c r="N2583" s="46" t="s">
        <v>23</v>
      </c>
      <c r="O2583" s="3"/>
      <c r="P2583" s="46" t="s">
        <v>23</v>
      </c>
      <c r="Q2583" s="3"/>
      <c r="R2583" s="46" t="s">
        <v>23</v>
      </c>
      <c r="S2583" s="3"/>
      <c r="T2583" s="46" t="s">
        <v>23</v>
      </c>
      <c r="U2583" s="3"/>
      <c r="V2583" s="46" t="s">
        <v>23</v>
      </c>
      <c r="W2583" s="3"/>
      <c r="X2583" s="46" t="s">
        <v>23</v>
      </c>
      <c r="Y2583" s="3"/>
      <c r="Z2583" s="50" t="s">
        <v>23</v>
      </c>
    </row>
    <row r="2584" spans="1:26" ht="21" customHeight="1">
      <c r="A2584" s="104" t="s">
        <v>24</v>
      </c>
      <c r="B2584" s="114" t="str">
        <f>IF(VLOOKUP($A2582,入力マスター!$A$2:$N$65027,5,FALSE)="","",VLOOKUP($A2582,入力マスター!$A$2:$N$65027,5,FALSE))</f>
        <v/>
      </c>
      <c r="C2584" s="115"/>
      <c r="D2584" s="116"/>
      <c r="E2584" s="21" t="s">
        <v>2</v>
      </c>
      <c r="F2584" s="22"/>
      <c r="G2584" s="48"/>
      <c r="H2584" s="51" t="s">
        <v>21</v>
      </c>
      <c r="I2584" s="3"/>
      <c r="J2584" s="51" t="s">
        <v>21</v>
      </c>
      <c r="K2584" s="3"/>
      <c r="L2584" s="51" t="s">
        <v>21</v>
      </c>
      <c r="M2584" s="3"/>
      <c r="N2584" s="51" t="s">
        <v>21</v>
      </c>
      <c r="O2584" s="3"/>
      <c r="P2584" s="51" t="s">
        <v>21</v>
      </c>
      <c r="Q2584" s="3"/>
      <c r="R2584" s="51" t="s">
        <v>21</v>
      </c>
      <c r="S2584" s="3"/>
      <c r="T2584" s="51" t="s">
        <v>21</v>
      </c>
      <c r="U2584" s="3"/>
      <c r="V2584" s="51" t="s">
        <v>21</v>
      </c>
      <c r="W2584" s="3"/>
      <c r="X2584" s="51" t="s">
        <v>21</v>
      </c>
      <c r="Y2584" s="3"/>
      <c r="Z2584" s="52" t="s">
        <v>21</v>
      </c>
    </row>
    <row r="2585" spans="1:26" ht="21" customHeight="1">
      <c r="A2585" s="105"/>
      <c r="B2585" s="117"/>
      <c r="C2585" s="118"/>
      <c r="D2585" s="119"/>
      <c r="E2585" s="112" t="str">
        <f>IF(VLOOKUP($A2582,入力マスター!$A$2:$N$65027,3,FALSE)="","",VLOOKUP($A2582,入力マスター!$A$2:$N$65027,3,FALSE))</f>
        <v/>
      </c>
      <c r="F2585" s="113"/>
      <c r="G2585" s="2"/>
      <c r="H2585" s="90"/>
      <c r="I2585" s="3"/>
      <c r="J2585" s="90"/>
      <c r="K2585" s="3"/>
      <c r="L2585" s="90"/>
      <c r="M2585" s="3"/>
      <c r="N2585" s="90"/>
      <c r="O2585" s="3"/>
      <c r="P2585" s="90"/>
      <c r="Q2585" s="3"/>
      <c r="R2585" s="90"/>
      <c r="S2585" s="3"/>
      <c r="T2585" s="90"/>
      <c r="U2585" s="3"/>
      <c r="V2585" s="90"/>
      <c r="W2585" s="3"/>
      <c r="X2585" s="90"/>
      <c r="Y2585" s="3"/>
      <c r="Z2585" s="93"/>
    </row>
    <row r="2586" spans="1:26" ht="21" customHeight="1">
      <c r="A2586" s="96" t="s">
        <v>25</v>
      </c>
      <c r="B2586" s="98" t="str">
        <f>IF(VLOOKUP($A2582,入力マスター!$A$2:$N$65027,4,FALSE)="","",VLOOKUP($A2582,入力マスター!$A$2:$N$65027,4,FALSE))</f>
        <v/>
      </c>
      <c r="C2586" s="99"/>
      <c r="D2586" s="99"/>
      <c r="E2586" s="99"/>
      <c r="F2586" s="100"/>
      <c r="G2586" s="49" t="s">
        <v>26</v>
      </c>
      <c r="H2586" s="91"/>
      <c r="I2586" s="3"/>
      <c r="J2586" s="91"/>
      <c r="K2586" s="3"/>
      <c r="L2586" s="91"/>
      <c r="M2586" s="3"/>
      <c r="N2586" s="91"/>
      <c r="O2586" s="3"/>
      <c r="P2586" s="91"/>
      <c r="Q2586" s="3"/>
      <c r="R2586" s="91"/>
      <c r="S2586" s="3"/>
      <c r="T2586" s="91"/>
      <c r="U2586" s="3"/>
      <c r="V2586" s="91"/>
      <c r="W2586" s="3"/>
      <c r="X2586" s="91"/>
      <c r="Y2586" s="3"/>
      <c r="Z2586" s="94"/>
    </row>
    <row r="2587" spans="1:26" ht="21" customHeight="1" thickBot="1">
      <c r="A2587" s="97"/>
      <c r="B2587" s="101"/>
      <c r="C2587" s="102"/>
      <c r="D2587" s="102"/>
      <c r="E2587" s="102"/>
      <c r="F2587" s="103"/>
      <c r="G2587" s="44"/>
      <c r="H2587" s="92"/>
      <c r="I2587" s="3"/>
      <c r="J2587" s="92"/>
      <c r="K2587" s="3"/>
      <c r="L2587" s="92"/>
      <c r="M2587" s="3"/>
      <c r="N2587" s="92"/>
      <c r="O2587" s="3"/>
      <c r="P2587" s="92"/>
      <c r="Q2587" s="3"/>
      <c r="R2587" s="92"/>
      <c r="S2587" s="3"/>
      <c r="T2587" s="92"/>
      <c r="U2587" s="3"/>
      <c r="V2587" s="92"/>
      <c r="W2587" s="3"/>
      <c r="X2587" s="92"/>
      <c r="Y2587" s="3"/>
      <c r="Z2587" s="95"/>
    </row>
    <row r="2588" spans="1:26" ht="21" customHeight="1">
      <c r="A2588" s="106">
        <f t="shared" si="1694"/>
        <v>432</v>
      </c>
      <c r="B2588" s="108" t="s">
        <v>18</v>
      </c>
      <c r="C2588" s="108"/>
      <c r="D2588" s="109"/>
      <c r="E2588" s="9" t="s">
        <v>19</v>
      </c>
      <c r="F2588" s="8" t="s">
        <v>20</v>
      </c>
      <c r="G2588" s="45" t="s">
        <v>21</v>
      </c>
      <c r="H2588" s="54" t="s">
        <v>22</v>
      </c>
      <c r="I2588" s="3" t="str">
        <f t="shared" ref="I2588:I2651" si="1704">IF(H2589="-","",H2589)</f>
        <v/>
      </c>
      <c r="J2588" s="54" t="s">
        <v>22</v>
      </c>
      <c r="K2588" s="3" t="str">
        <f t="shared" ref="K2588:K2651" si="1705">IF(J2589="-","",J2589)</f>
        <v/>
      </c>
      <c r="L2588" s="54" t="s">
        <v>22</v>
      </c>
      <c r="M2588" s="3" t="str">
        <f t="shared" ref="M2588:M2651" si="1706">IF(L2589="-","",L2589)</f>
        <v/>
      </c>
      <c r="N2588" s="54" t="s">
        <v>22</v>
      </c>
      <c r="O2588" s="3" t="str">
        <f t="shared" ref="O2588:O2651" si="1707">IF(N2589="-","",N2589)</f>
        <v/>
      </c>
      <c r="P2588" s="54" t="s">
        <v>22</v>
      </c>
      <c r="Q2588" s="3" t="str">
        <f t="shared" ref="Q2588:Q2651" si="1708">IF(P2589="-","",P2589)</f>
        <v/>
      </c>
      <c r="R2588" s="54" t="s">
        <v>22</v>
      </c>
      <c r="S2588" s="3" t="str">
        <f t="shared" ref="S2588:S2651" si="1709">IF(R2589="-","",R2589)</f>
        <v/>
      </c>
      <c r="T2588" s="54" t="s">
        <v>22</v>
      </c>
      <c r="U2588" s="3" t="str">
        <f t="shared" ref="U2588:U2651" si="1710">IF(T2589="-","",T2589)</f>
        <v/>
      </c>
      <c r="V2588" s="54" t="s">
        <v>22</v>
      </c>
      <c r="W2588" s="3" t="str">
        <f t="shared" ref="W2588:W2651" si="1711">IF(V2589="-","",V2589)</f>
        <v/>
      </c>
      <c r="X2588" s="54" t="s">
        <v>22</v>
      </c>
      <c r="Y2588" s="3" t="str">
        <f t="shared" ref="Y2588:Y2651" si="1712">IF(X2589="-","",X2589)</f>
        <v/>
      </c>
      <c r="Z2588" s="55" t="s">
        <v>22</v>
      </c>
    </row>
    <row r="2589" spans="1:26" ht="21" customHeight="1">
      <c r="A2589" s="107"/>
      <c r="B2589" s="110" t="str">
        <f>IF(VLOOKUP($A2588,入力マスター!$A$2:$N$65027,2,FALSE)="","",VLOOKUP($A2588,入力マスター!$A$2:$N$65027,2,FALSE))</f>
        <v/>
      </c>
      <c r="C2589" s="110"/>
      <c r="D2589" s="111"/>
      <c r="E2589" s="10"/>
      <c r="F2589" s="7"/>
      <c r="G2589" s="47"/>
      <c r="H2589" s="46" t="s">
        <v>23</v>
      </c>
      <c r="I2589" s="3"/>
      <c r="J2589" s="46" t="s">
        <v>23</v>
      </c>
      <c r="K2589" s="3"/>
      <c r="L2589" s="46" t="s">
        <v>23</v>
      </c>
      <c r="M2589" s="3"/>
      <c r="N2589" s="46" t="s">
        <v>23</v>
      </c>
      <c r="O2589" s="3"/>
      <c r="P2589" s="46" t="s">
        <v>23</v>
      </c>
      <c r="Q2589" s="3"/>
      <c r="R2589" s="46" t="s">
        <v>23</v>
      </c>
      <c r="S2589" s="3"/>
      <c r="T2589" s="46" t="s">
        <v>23</v>
      </c>
      <c r="U2589" s="3"/>
      <c r="V2589" s="46" t="s">
        <v>23</v>
      </c>
      <c r="W2589" s="3"/>
      <c r="X2589" s="46" t="s">
        <v>23</v>
      </c>
      <c r="Y2589" s="3"/>
      <c r="Z2589" s="50" t="s">
        <v>23</v>
      </c>
    </row>
    <row r="2590" spans="1:26" ht="21" customHeight="1">
      <c r="A2590" s="104" t="s">
        <v>24</v>
      </c>
      <c r="B2590" s="114" t="str">
        <f>IF(VLOOKUP($A2588,入力マスター!$A$2:$N$65027,5,FALSE)="","",VLOOKUP($A2588,入力マスター!$A$2:$N$65027,5,FALSE))</f>
        <v/>
      </c>
      <c r="C2590" s="115"/>
      <c r="D2590" s="116"/>
      <c r="E2590" s="21" t="s">
        <v>2</v>
      </c>
      <c r="F2590" s="22"/>
      <c r="G2590" s="48"/>
      <c r="H2590" s="51" t="s">
        <v>21</v>
      </c>
      <c r="I2590" s="3"/>
      <c r="J2590" s="51" t="s">
        <v>21</v>
      </c>
      <c r="K2590" s="3"/>
      <c r="L2590" s="51" t="s">
        <v>21</v>
      </c>
      <c r="M2590" s="3"/>
      <c r="N2590" s="51" t="s">
        <v>21</v>
      </c>
      <c r="O2590" s="3"/>
      <c r="P2590" s="51" t="s">
        <v>21</v>
      </c>
      <c r="Q2590" s="3"/>
      <c r="R2590" s="51" t="s">
        <v>21</v>
      </c>
      <c r="S2590" s="3"/>
      <c r="T2590" s="51" t="s">
        <v>21</v>
      </c>
      <c r="U2590" s="3"/>
      <c r="V2590" s="51" t="s">
        <v>21</v>
      </c>
      <c r="W2590" s="3"/>
      <c r="X2590" s="51" t="s">
        <v>21</v>
      </c>
      <c r="Y2590" s="3"/>
      <c r="Z2590" s="52" t="s">
        <v>21</v>
      </c>
    </row>
    <row r="2591" spans="1:26" ht="21" customHeight="1">
      <c r="A2591" s="105"/>
      <c r="B2591" s="117"/>
      <c r="C2591" s="118"/>
      <c r="D2591" s="119"/>
      <c r="E2591" s="112" t="str">
        <f>IF(VLOOKUP($A2588,入力マスター!$A$2:$N$65027,3,FALSE)="","",VLOOKUP($A2588,入力マスター!$A$2:$N$65027,3,FALSE))</f>
        <v/>
      </c>
      <c r="F2591" s="113"/>
      <c r="G2591" s="2"/>
      <c r="H2591" s="90"/>
      <c r="I2591" s="3"/>
      <c r="J2591" s="90"/>
      <c r="K2591" s="3"/>
      <c r="L2591" s="90"/>
      <c r="M2591" s="3"/>
      <c r="N2591" s="90"/>
      <c r="O2591" s="3"/>
      <c r="P2591" s="90"/>
      <c r="Q2591" s="3"/>
      <c r="R2591" s="90"/>
      <c r="S2591" s="3"/>
      <c r="T2591" s="90"/>
      <c r="U2591" s="3"/>
      <c r="V2591" s="90"/>
      <c r="W2591" s="3"/>
      <c r="X2591" s="90"/>
      <c r="Y2591" s="3"/>
      <c r="Z2591" s="93"/>
    </row>
    <row r="2592" spans="1:26" ht="21" customHeight="1">
      <c r="A2592" s="96" t="s">
        <v>25</v>
      </c>
      <c r="B2592" s="98" t="str">
        <f>IF(VLOOKUP($A2588,入力マスター!$A$2:$N$65027,4,FALSE)="","",VLOOKUP($A2588,入力マスター!$A$2:$N$65027,4,FALSE))</f>
        <v/>
      </c>
      <c r="C2592" s="99"/>
      <c r="D2592" s="99"/>
      <c r="E2592" s="99"/>
      <c r="F2592" s="100"/>
      <c r="G2592" s="49" t="s">
        <v>26</v>
      </c>
      <c r="H2592" s="91"/>
      <c r="I2592" s="3"/>
      <c r="J2592" s="91"/>
      <c r="K2592" s="3"/>
      <c r="L2592" s="91"/>
      <c r="M2592" s="3"/>
      <c r="N2592" s="91"/>
      <c r="O2592" s="3"/>
      <c r="P2592" s="91"/>
      <c r="Q2592" s="3"/>
      <c r="R2592" s="91"/>
      <c r="S2592" s="3"/>
      <c r="T2592" s="91"/>
      <c r="U2592" s="3"/>
      <c r="V2592" s="91"/>
      <c r="W2592" s="3"/>
      <c r="X2592" s="91"/>
      <c r="Y2592" s="3"/>
      <c r="Z2592" s="94"/>
    </row>
    <row r="2593" spans="1:26" ht="21" customHeight="1" thickBot="1">
      <c r="A2593" s="97"/>
      <c r="B2593" s="101"/>
      <c r="C2593" s="102"/>
      <c r="D2593" s="102"/>
      <c r="E2593" s="102"/>
      <c r="F2593" s="103"/>
      <c r="G2593" s="44"/>
      <c r="H2593" s="92"/>
      <c r="I2593" s="3"/>
      <c r="J2593" s="92"/>
      <c r="K2593" s="3"/>
      <c r="L2593" s="92"/>
      <c r="M2593" s="3"/>
      <c r="N2593" s="92"/>
      <c r="O2593" s="3"/>
      <c r="P2593" s="92"/>
      <c r="Q2593" s="3"/>
      <c r="R2593" s="92"/>
      <c r="S2593" s="3"/>
      <c r="T2593" s="92"/>
      <c r="U2593" s="3"/>
      <c r="V2593" s="92"/>
      <c r="W2593" s="3"/>
      <c r="X2593" s="92"/>
      <c r="Y2593" s="3"/>
      <c r="Z2593" s="95"/>
    </row>
    <row r="2594" spans="1:26" ht="21" customHeight="1">
      <c r="A2594" s="106">
        <f t="shared" si="1694"/>
        <v>433</v>
      </c>
      <c r="B2594" s="108" t="s">
        <v>18</v>
      </c>
      <c r="C2594" s="108"/>
      <c r="D2594" s="109"/>
      <c r="E2594" s="9" t="s">
        <v>19</v>
      </c>
      <c r="F2594" s="8" t="s">
        <v>20</v>
      </c>
      <c r="G2594" s="45" t="s">
        <v>21</v>
      </c>
      <c r="H2594" s="54" t="s">
        <v>22</v>
      </c>
      <c r="I2594" s="3" t="str">
        <f t="shared" ref="I2594:I2657" si="1713">IF(H2595="-","",H2595)</f>
        <v/>
      </c>
      <c r="J2594" s="54" t="s">
        <v>22</v>
      </c>
      <c r="K2594" s="3" t="str">
        <f t="shared" ref="K2594:K2657" si="1714">IF(J2595="-","",J2595)</f>
        <v/>
      </c>
      <c r="L2594" s="54" t="s">
        <v>22</v>
      </c>
      <c r="M2594" s="3" t="str">
        <f t="shared" ref="M2594:M2657" si="1715">IF(L2595="-","",L2595)</f>
        <v/>
      </c>
      <c r="N2594" s="54" t="s">
        <v>22</v>
      </c>
      <c r="O2594" s="3" t="str">
        <f t="shared" ref="O2594:O2657" si="1716">IF(N2595="-","",N2595)</f>
        <v/>
      </c>
      <c r="P2594" s="54" t="s">
        <v>22</v>
      </c>
      <c r="Q2594" s="3" t="str">
        <f t="shared" ref="Q2594:Q2657" si="1717">IF(P2595="-","",P2595)</f>
        <v/>
      </c>
      <c r="R2594" s="54" t="s">
        <v>22</v>
      </c>
      <c r="S2594" s="3" t="str">
        <f t="shared" ref="S2594:S2657" si="1718">IF(R2595="-","",R2595)</f>
        <v/>
      </c>
      <c r="T2594" s="54" t="s">
        <v>22</v>
      </c>
      <c r="U2594" s="3" t="str">
        <f t="shared" ref="U2594:U2657" si="1719">IF(T2595="-","",T2595)</f>
        <v/>
      </c>
      <c r="V2594" s="54" t="s">
        <v>22</v>
      </c>
      <c r="W2594" s="3" t="str">
        <f t="shared" ref="W2594:W2657" si="1720">IF(V2595="-","",V2595)</f>
        <v/>
      </c>
      <c r="X2594" s="54" t="s">
        <v>22</v>
      </c>
      <c r="Y2594" s="3" t="str">
        <f t="shared" ref="Y2594:Y2657" si="1721">IF(X2595="-","",X2595)</f>
        <v/>
      </c>
      <c r="Z2594" s="55" t="s">
        <v>22</v>
      </c>
    </row>
    <row r="2595" spans="1:26" ht="21" customHeight="1">
      <c r="A2595" s="107"/>
      <c r="B2595" s="110" t="str">
        <f>IF(VLOOKUP($A2594,入力マスター!$A$2:$N$65027,2,FALSE)="","",VLOOKUP($A2594,入力マスター!$A$2:$N$65027,2,FALSE))</f>
        <v/>
      </c>
      <c r="C2595" s="110"/>
      <c r="D2595" s="111"/>
      <c r="E2595" s="10"/>
      <c r="F2595" s="7"/>
      <c r="G2595" s="47"/>
      <c r="H2595" s="46" t="s">
        <v>23</v>
      </c>
      <c r="I2595" s="3"/>
      <c r="J2595" s="46" t="s">
        <v>23</v>
      </c>
      <c r="K2595" s="3"/>
      <c r="L2595" s="46" t="s">
        <v>23</v>
      </c>
      <c r="M2595" s="3"/>
      <c r="N2595" s="46" t="s">
        <v>23</v>
      </c>
      <c r="O2595" s="3"/>
      <c r="P2595" s="46" t="s">
        <v>23</v>
      </c>
      <c r="Q2595" s="3"/>
      <c r="R2595" s="46" t="s">
        <v>23</v>
      </c>
      <c r="S2595" s="3"/>
      <c r="T2595" s="46" t="s">
        <v>23</v>
      </c>
      <c r="U2595" s="3"/>
      <c r="V2595" s="46" t="s">
        <v>23</v>
      </c>
      <c r="W2595" s="3"/>
      <c r="X2595" s="46" t="s">
        <v>23</v>
      </c>
      <c r="Y2595" s="3"/>
      <c r="Z2595" s="50" t="s">
        <v>23</v>
      </c>
    </row>
    <row r="2596" spans="1:26" ht="21" customHeight="1">
      <c r="A2596" s="104" t="s">
        <v>24</v>
      </c>
      <c r="B2596" s="114" t="str">
        <f>IF(VLOOKUP($A2594,入力マスター!$A$2:$N$65027,5,FALSE)="","",VLOOKUP($A2594,入力マスター!$A$2:$N$65027,5,FALSE))</f>
        <v/>
      </c>
      <c r="C2596" s="115"/>
      <c r="D2596" s="116"/>
      <c r="E2596" s="21" t="s">
        <v>2</v>
      </c>
      <c r="F2596" s="22"/>
      <c r="G2596" s="48"/>
      <c r="H2596" s="51" t="s">
        <v>21</v>
      </c>
      <c r="I2596" s="3"/>
      <c r="J2596" s="51" t="s">
        <v>21</v>
      </c>
      <c r="K2596" s="3"/>
      <c r="L2596" s="51" t="s">
        <v>21</v>
      </c>
      <c r="M2596" s="3"/>
      <c r="N2596" s="51" t="s">
        <v>21</v>
      </c>
      <c r="O2596" s="3"/>
      <c r="P2596" s="51" t="s">
        <v>21</v>
      </c>
      <c r="Q2596" s="3"/>
      <c r="R2596" s="51" t="s">
        <v>21</v>
      </c>
      <c r="S2596" s="3"/>
      <c r="T2596" s="51" t="s">
        <v>21</v>
      </c>
      <c r="U2596" s="3"/>
      <c r="V2596" s="51" t="s">
        <v>21</v>
      </c>
      <c r="W2596" s="3"/>
      <c r="X2596" s="51" t="s">
        <v>21</v>
      </c>
      <c r="Y2596" s="3"/>
      <c r="Z2596" s="52" t="s">
        <v>21</v>
      </c>
    </row>
    <row r="2597" spans="1:26" ht="21" customHeight="1">
      <c r="A2597" s="105"/>
      <c r="B2597" s="117"/>
      <c r="C2597" s="118"/>
      <c r="D2597" s="119"/>
      <c r="E2597" s="112" t="str">
        <f>IF(VLOOKUP($A2594,入力マスター!$A$2:$N$65027,3,FALSE)="","",VLOOKUP($A2594,入力マスター!$A$2:$N$65027,3,FALSE))</f>
        <v/>
      </c>
      <c r="F2597" s="113"/>
      <c r="G2597" s="2"/>
      <c r="H2597" s="90"/>
      <c r="I2597" s="3"/>
      <c r="J2597" s="90"/>
      <c r="K2597" s="3"/>
      <c r="L2597" s="90"/>
      <c r="M2597" s="3"/>
      <c r="N2597" s="90"/>
      <c r="O2597" s="3"/>
      <c r="P2597" s="90"/>
      <c r="Q2597" s="3"/>
      <c r="R2597" s="90"/>
      <c r="S2597" s="3"/>
      <c r="T2597" s="90"/>
      <c r="U2597" s="3"/>
      <c r="V2597" s="90"/>
      <c r="W2597" s="3"/>
      <c r="X2597" s="90"/>
      <c r="Y2597" s="3"/>
      <c r="Z2597" s="93"/>
    </row>
    <row r="2598" spans="1:26" ht="21" customHeight="1">
      <c r="A2598" s="96" t="s">
        <v>25</v>
      </c>
      <c r="B2598" s="98" t="str">
        <f>IF(VLOOKUP($A2594,入力マスター!$A$2:$N$65027,4,FALSE)="","",VLOOKUP($A2594,入力マスター!$A$2:$N$65027,4,FALSE))</f>
        <v/>
      </c>
      <c r="C2598" s="99"/>
      <c r="D2598" s="99"/>
      <c r="E2598" s="99"/>
      <c r="F2598" s="100"/>
      <c r="G2598" s="49" t="s">
        <v>26</v>
      </c>
      <c r="H2598" s="91"/>
      <c r="I2598" s="3"/>
      <c r="J2598" s="91"/>
      <c r="K2598" s="3"/>
      <c r="L2598" s="91"/>
      <c r="M2598" s="3"/>
      <c r="N2598" s="91"/>
      <c r="O2598" s="3"/>
      <c r="P2598" s="91"/>
      <c r="Q2598" s="3"/>
      <c r="R2598" s="91"/>
      <c r="S2598" s="3"/>
      <c r="T2598" s="91"/>
      <c r="U2598" s="3"/>
      <c r="V2598" s="91"/>
      <c r="W2598" s="3"/>
      <c r="X2598" s="91"/>
      <c r="Y2598" s="3"/>
      <c r="Z2598" s="94"/>
    </row>
    <row r="2599" spans="1:26" ht="21" customHeight="1" thickBot="1">
      <c r="A2599" s="97"/>
      <c r="B2599" s="101"/>
      <c r="C2599" s="102"/>
      <c r="D2599" s="102"/>
      <c r="E2599" s="102"/>
      <c r="F2599" s="103"/>
      <c r="G2599" s="44"/>
      <c r="H2599" s="92"/>
      <c r="I2599" s="3"/>
      <c r="J2599" s="92"/>
      <c r="K2599" s="3"/>
      <c r="L2599" s="92"/>
      <c r="M2599" s="3"/>
      <c r="N2599" s="92"/>
      <c r="O2599" s="3"/>
      <c r="P2599" s="92"/>
      <c r="Q2599" s="3"/>
      <c r="R2599" s="92"/>
      <c r="S2599" s="3"/>
      <c r="T2599" s="92"/>
      <c r="U2599" s="3"/>
      <c r="V2599" s="92"/>
      <c r="W2599" s="3"/>
      <c r="X2599" s="92"/>
      <c r="Y2599" s="3"/>
      <c r="Z2599" s="95"/>
    </row>
    <row r="2600" spans="1:26" ht="21" customHeight="1">
      <c r="A2600" s="106">
        <f t="shared" si="1694"/>
        <v>434</v>
      </c>
      <c r="B2600" s="108" t="s">
        <v>18</v>
      </c>
      <c r="C2600" s="108"/>
      <c r="D2600" s="109"/>
      <c r="E2600" s="9" t="s">
        <v>19</v>
      </c>
      <c r="F2600" s="8" t="s">
        <v>20</v>
      </c>
      <c r="G2600" s="45" t="s">
        <v>21</v>
      </c>
      <c r="H2600" s="54" t="s">
        <v>22</v>
      </c>
      <c r="I2600" s="3" t="str">
        <f t="shared" ref="I2600:I2663" si="1722">IF(H2601="-","",H2601)</f>
        <v/>
      </c>
      <c r="J2600" s="54" t="s">
        <v>22</v>
      </c>
      <c r="K2600" s="3" t="str">
        <f t="shared" ref="K2600:K2663" si="1723">IF(J2601="-","",J2601)</f>
        <v/>
      </c>
      <c r="L2600" s="54" t="s">
        <v>22</v>
      </c>
      <c r="M2600" s="3" t="str">
        <f t="shared" ref="M2600:M2663" si="1724">IF(L2601="-","",L2601)</f>
        <v/>
      </c>
      <c r="N2600" s="54" t="s">
        <v>22</v>
      </c>
      <c r="O2600" s="3" t="str">
        <f t="shared" ref="O2600:O2663" si="1725">IF(N2601="-","",N2601)</f>
        <v/>
      </c>
      <c r="P2600" s="54" t="s">
        <v>22</v>
      </c>
      <c r="Q2600" s="3" t="str">
        <f t="shared" ref="Q2600:Q2663" si="1726">IF(P2601="-","",P2601)</f>
        <v/>
      </c>
      <c r="R2600" s="54" t="s">
        <v>22</v>
      </c>
      <c r="S2600" s="3" t="str">
        <f t="shared" ref="S2600:S2663" si="1727">IF(R2601="-","",R2601)</f>
        <v/>
      </c>
      <c r="T2600" s="54" t="s">
        <v>22</v>
      </c>
      <c r="U2600" s="3" t="str">
        <f t="shared" ref="U2600:U2663" si="1728">IF(T2601="-","",T2601)</f>
        <v/>
      </c>
      <c r="V2600" s="54" t="s">
        <v>22</v>
      </c>
      <c r="W2600" s="3" t="str">
        <f t="shared" ref="W2600:W2663" si="1729">IF(V2601="-","",V2601)</f>
        <v/>
      </c>
      <c r="X2600" s="54" t="s">
        <v>22</v>
      </c>
      <c r="Y2600" s="3" t="str">
        <f t="shared" ref="Y2600:Y2663" si="1730">IF(X2601="-","",X2601)</f>
        <v/>
      </c>
      <c r="Z2600" s="55" t="s">
        <v>22</v>
      </c>
    </row>
    <row r="2601" spans="1:26" ht="21" customHeight="1">
      <c r="A2601" s="107"/>
      <c r="B2601" s="110" t="str">
        <f>IF(VLOOKUP($A2600,入力マスター!$A$2:$N$65027,2,FALSE)="","",VLOOKUP($A2600,入力マスター!$A$2:$N$65027,2,FALSE))</f>
        <v/>
      </c>
      <c r="C2601" s="110"/>
      <c r="D2601" s="111"/>
      <c r="E2601" s="10"/>
      <c r="F2601" s="7"/>
      <c r="G2601" s="47"/>
      <c r="H2601" s="46" t="s">
        <v>23</v>
      </c>
      <c r="I2601" s="3"/>
      <c r="J2601" s="46" t="s">
        <v>23</v>
      </c>
      <c r="K2601" s="3"/>
      <c r="L2601" s="46" t="s">
        <v>23</v>
      </c>
      <c r="M2601" s="3"/>
      <c r="N2601" s="46" t="s">
        <v>23</v>
      </c>
      <c r="O2601" s="3"/>
      <c r="P2601" s="46" t="s">
        <v>23</v>
      </c>
      <c r="Q2601" s="3"/>
      <c r="R2601" s="46" t="s">
        <v>23</v>
      </c>
      <c r="S2601" s="3"/>
      <c r="T2601" s="46" t="s">
        <v>23</v>
      </c>
      <c r="U2601" s="3"/>
      <c r="V2601" s="46" t="s">
        <v>23</v>
      </c>
      <c r="W2601" s="3"/>
      <c r="X2601" s="46" t="s">
        <v>23</v>
      </c>
      <c r="Y2601" s="3"/>
      <c r="Z2601" s="50" t="s">
        <v>23</v>
      </c>
    </row>
    <row r="2602" spans="1:26" ht="21" customHeight="1">
      <c r="A2602" s="104" t="s">
        <v>24</v>
      </c>
      <c r="B2602" s="114" t="str">
        <f>IF(VLOOKUP($A2600,入力マスター!$A$2:$N$65027,5,FALSE)="","",VLOOKUP($A2600,入力マスター!$A$2:$N$65027,5,FALSE))</f>
        <v/>
      </c>
      <c r="C2602" s="115"/>
      <c r="D2602" s="116"/>
      <c r="E2602" s="21" t="s">
        <v>2</v>
      </c>
      <c r="F2602" s="22"/>
      <c r="G2602" s="48"/>
      <c r="H2602" s="51" t="s">
        <v>21</v>
      </c>
      <c r="I2602" s="3"/>
      <c r="J2602" s="51" t="s">
        <v>21</v>
      </c>
      <c r="K2602" s="3"/>
      <c r="L2602" s="51" t="s">
        <v>21</v>
      </c>
      <c r="M2602" s="3"/>
      <c r="N2602" s="51" t="s">
        <v>21</v>
      </c>
      <c r="O2602" s="3"/>
      <c r="P2602" s="51" t="s">
        <v>21</v>
      </c>
      <c r="Q2602" s="3"/>
      <c r="R2602" s="51" t="s">
        <v>21</v>
      </c>
      <c r="S2602" s="3"/>
      <c r="T2602" s="51" t="s">
        <v>21</v>
      </c>
      <c r="U2602" s="3"/>
      <c r="V2602" s="51" t="s">
        <v>21</v>
      </c>
      <c r="W2602" s="3"/>
      <c r="X2602" s="51" t="s">
        <v>21</v>
      </c>
      <c r="Y2602" s="3"/>
      <c r="Z2602" s="52" t="s">
        <v>21</v>
      </c>
    </row>
    <row r="2603" spans="1:26" ht="21" customHeight="1">
      <c r="A2603" s="105"/>
      <c r="B2603" s="117"/>
      <c r="C2603" s="118"/>
      <c r="D2603" s="119"/>
      <c r="E2603" s="112" t="str">
        <f>IF(VLOOKUP($A2600,入力マスター!$A$2:$N$65027,3,FALSE)="","",VLOOKUP($A2600,入力マスター!$A$2:$N$65027,3,FALSE))</f>
        <v/>
      </c>
      <c r="F2603" s="113"/>
      <c r="G2603" s="2"/>
      <c r="H2603" s="90"/>
      <c r="I2603" s="3"/>
      <c r="J2603" s="90"/>
      <c r="K2603" s="3"/>
      <c r="L2603" s="90"/>
      <c r="M2603" s="3"/>
      <c r="N2603" s="90"/>
      <c r="O2603" s="3"/>
      <c r="P2603" s="90"/>
      <c r="Q2603" s="3"/>
      <c r="R2603" s="90"/>
      <c r="S2603" s="3"/>
      <c r="T2603" s="90"/>
      <c r="U2603" s="3"/>
      <c r="V2603" s="90"/>
      <c r="W2603" s="3"/>
      <c r="X2603" s="90"/>
      <c r="Y2603" s="3"/>
      <c r="Z2603" s="93"/>
    </row>
    <row r="2604" spans="1:26" ht="21" customHeight="1">
      <c r="A2604" s="96" t="s">
        <v>25</v>
      </c>
      <c r="B2604" s="98" t="str">
        <f>IF(VLOOKUP($A2600,入力マスター!$A$2:$N$65027,4,FALSE)="","",VLOOKUP($A2600,入力マスター!$A$2:$N$65027,4,FALSE))</f>
        <v/>
      </c>
      <c r="C2604" s="99"/>
      <c r="D2604" s="99"/>
      <c r="E2604" s="99"/>
      <c r="F2604" s="100"/>
      <c r="G2604" s="49" t="s">
        <v>26</v>
      </c>
      <c r="H2604" s="91"/>
      <c r="I2604" s="3"/>
      <c r="J2604" s="91"/>
      <c r="K2604" s="3"/>
      <c r="L2604" s="91"/>
      <c r="M2604" s="3"/>
      <c r="N2604" s="91"/>
      <c r="O2604" s="3"/>
      <c r="P2604" s="91"/>
      <c r="Q2604" s="3"/>
      <c r="R2604" s="91"/>
      <c r="S2604" s="3"/>
      <c r="T2604" s="91"/>
      <c r="U2604" s="3"/>
      <c r="V2604" s="91"/>
      <c r="W2604" s="3"/>
      <c r="X2604" s="91"/>
      <c r="Y2604" s="3"/>
      <c r="Z2604" s="94"/>
    </row>
    <row r="2605" spans="1:26" ht="21" customHeight="1" thickBot="1">
      <c r="A2605" s="97"/>
      <c r="B2605" s="101"/>
      <c r="C2605" s="102"/>
      <c r="D2605" s="102"/>
      <c r="E2605" s="102"/>
      <c r="F2605" s="103"/>
      <c r="G2605" s="44"/>
      <c r="H2605" s="92"/>
      <c r="I2605" s="3"/>
      <c r="J2605" s="92"/>
      <c r="K2605" s="3"/>
      <c r="L2605" s="92"/>
      <c r="M2605" s="3"/>
      <c r="N2605" s="92"/>
      <c r="O2605" s="3"/>
      <c r="P2605" s="92"/>
      <c r="Q2605" s="3"/>
      <c r="R2605" s="92"/>
      <c r="S2605" s="3"/>
      <c r="T2605" s="92"/>
      <c r="U2605" s="3"/>
      <c r="V2605" s="92"/>
      <c r="W2605" s="3"/>
      <c r="X2605" s="92"/>
      <c r="Y2605" s="3"/>
      <c r="Z2605" s="95"/>
    </row>
    <row r="2606" spans="1:26" ht="21" customHeight="1">
      <c r="A2606" s="106">
        <f t="shared" si="1694"/>
        <v>435</v>
      </c>
      <c r="B2606" s="108" t="s">
        <v>18</v>
      </c>
      <c r="C2606" s="108"/>
      <c r="D2606" s="109"/>
      <c r="E2606" s="9" t="s">
        <v>19</v>
      </c>
      <c r="F2606" s="8" t="s">
        <v>20</v>
      </c>
      <c r="G2606" s="45" t="s">
        <v>21</v>
      </c>
      <c r="H2606" s="54" t="s">
        <v>22</v>
      </c>
      <c r="I2606" s="3" t="str">
        <f t="shared" ref="I2606:I2669" si="1731">IF(H2607="-","",H2607)</f>
        <v/>
      </c>
      <c r="J2606" s="54" t="s">
        <v>22</v>
      </c>
      <c r="K2606" s="3" t="str">
        <f t="shared" ref="K2606:K2669" si="1732">IF(J2607="-","",J2607)</f>
        <v/>
      </c>
      <c r="L2606" s="54" t="s">
        <v>22</v>
      </c>
      <c r="M2606" s="3" t="str">
        <f t="shared" ref="M2606:M2669" si="1733">IF(L2607="-","",L2607)</f>
        <v/>
      </c>
      <c r="N2606" s="54" t="s">
        <v>22</v>
      </c>
      <c r="O2606" s="3" t="str">
        <f t="shared" ref="O2606:O2669" si="1734">IF(N2607="-","",N2607)</f>
        <v/>
      </c>
      <c r="P2606" s="54" t="s">
        <v>22</v>
      </c>
      <c r="Q2606" s="3" t="str">
        <f t="shared" ref="Q2606:Q2669" si="1735">IF(P2607="-","",P2607)</f>
        <v/>
      </c>
      <c r="R2606" s="54" t="s">
        <v>22</v>
      </c>
      <c r="S2606" s="3" t="str">
        <f t="shared" ref="S2606:S2669" si="1736">IF(R2607="-","",R2607)</f>
        <v/>
      </c>
      <c r="T2606" s="54" t="s">
        <v>22</v>
      </c>
      <c r="U2606" s="3" t="str">
        <f t="shared" ref="U2606:U2669" si="1737">IF(T2607="-","",T2607)</f>
        <v/>
      </c>
      <c r="V2606" s="54" t="s">
        <v>22</v>
      </c>
      <c r="W2606" s="3" t="str">
        <f t="shared" ref="W2606:W2669" si="1738">IF(V2607="-","",V2607)</f>
        <v/>
      </c>
      <c r="X2606" s="54" t="s">
        <v>22</v>
      </c>
      <c r="Y2606" s="3" t="str">
        <f t="shared" ref="Y2606:Y2669" si="1739">IF(X2607="-","",X2607)</f>
        <v/>
      </c>
      <c r="Z2606" s="55" t="s">
        <v>22</v>
      </c>
    </row>
    <row r="2607" spans="1:26" ht="21" customHeight="1">
      <c r="A2607" s="107"/>
      <c r="B2607" s="110" t="str">
        <f>IF(VLOOKUP($A2606,入力マスター!$A$2:$N$65027,2,FALSE)="","",VLOOKUP($A2606,入力マスター!$A$2:$N$65027,2,FALSE))</f>
        <v/>
      </c>
      <c r="C2607" s="110"/>
      <c r="D2607" s="111"/>
      <c r="E2607" s="10"/>
      <c r="F2607" s="7"/>
      <c r="G2607" s="47"/>
      <c r="H2607" s="46" t="s">
        <v>23</v>
      </c>
      <c r="I2607" s="3"/>
      <c r="J2607" s="46" t="s">
        <v>23</v>
      </c>
      <c r="K2607" s="3"/>
      <c r="L2607" s="46" t="s">
        <v>23</v>
      </c>
      <c r="M2607" s="3"/>
      <c r="N2607" s="46" t="s">
        <v>23</v>
      </c>
      <c r="O2607" s="3"/>
      <c r="P2607" s="46" t="s">
        <v>23</v>
      </c>
      <c r="Q2607" s="3"/>
      <c r="R2607" s="46" t="s">
        <v>23</v>
      </c>
      <c r="S2607" s="3"/>
      <c r="T2607" s="46" t="s">
        <v>23</v>
      </c>
      <c r="U2607" s="3"/>
      <c r="V2607" s="46" t="s">
        <v>23</v>
      </c>
      <c r="W2607" s="3"/>
      <c r="X2607" s="46" t="s">
        <v>23</v>
      </c>
      <c r="Y2607" s="3"/>
      <c r="Z2607" s="50" t="s">
        <v>23</v>
      </c>
    </row>
    <row r="2608" spans="1:26" ht="21" customHeight="1">
      <c r="A2608" s="104" t="s">
        <v>24</v>
      </c>
      <c r="B2608" s="114" t="str">
        <f>IF(VLOOKUP($A2606,入力マスター!$A$2:$N$65027,5,FALSE)="","",VLOOKUP($A2606,入力マスター!$A$2:$N$65027,5,FALSE))</f>
        <v/>
      </c>
      <c r="C2608" s="115"/>
      <c r="D2608" s="116"/>
      <c r="E2608" s="21" t="s">
        <v>2</v>
      </c>
      <c r="F2608" s="22"/>
      <c r="G2608" s="48"/>
      <c r="H2608" s="51" t="s">
        <v>21</v>
      </c>
      <c r="I2608" s="3"/>
      <c r="J2608" s="51" t="s">
        <v>21</v>
      </c>
      <c r="K2608" s="3"/>
      <c r="L2608" s="51" t="s">
        <v>21</v>
      </c>
      <c r="M2608" s="3"/>
      <c r="N2608" s="51" t="s">
        <v>21</v>
      </c>
      <c r="O2608" s="3"/>
      <c r="P2608" s="51" t="s">
        <v>21</v>
      </c>
      <c r="Q2608" s="3"/>
      <c r="R2608" s="51" t="s">
        <v>21</v>
      </c>
      <c r="S2608" s="3"/>
      <c r="T2608" s="51" t="s">
        <v>21</v>
      </c>
      <c r="U2608" s="3"/>
      <c r="V2608" s="51" t="s">
        <v>21</v>
      </c>
      <c r="W2608" s="3"/>
      <c r="X2608" s="51" t="s">
        <v>21</v>
      </c>
      <c r="Y2608" s="3"/>
      <c r="Z2608" s="52" t="s">
        <v>21</v>
      </c>
    </row>
    <row r="2609" spans="1:26" ht="21" customHeight="1">
      <c r="A2609" s="105"/>
      <c r="B2609" s="117"/>
      <c r="C2609" s="118"/>
      <c r="D2609" s="119"/>
      <c r="E2609" s="112" t="str">
        <f>IF(VLOOKUP($A2606,入力マスター!$A$2:$N$65027,3,FALSE)="","",VLOOKUP($A2606,入力マスター!$A$2:$N$65027,3,FALSE))</f>
        <v/>
      </c>
      <c r="F2609" s="113"/>
      <c r="G2609" s="2"/>
      <c r="H2609" s="90"/>
      <c r="I2609" s="3"/>
      <c r="J2609" s="90"/>
      <c r="K2609" s="3"/>
      <c r="L2609" s="90"/>
      <c r="M2609" s="3"/>
      <c r="N2609" s="90"/>
      <c r="O2609" s="3"/>
      <c r="P2609" s="90"/>
      <c r="Q2609" s="3"/>
      <c r="R2609" s="90"/>
      <c r="S2609" s="3"/>
      <c r="T2609" s="90"/>
      <c r="U2609" s="3"/>
      <c r="V2609" s="90"/>
      <c r="W2609" s="3"/>
      <c r="X2609" s="90"/>
      <c r="Y2609" s="3"/>
      <c r="Z2609" s="93"/>
    </row>
    <row r="2610" spans="1:26" ht="21" customHeight="1">
      <c r="A2610" s="96" t="s">
        <v>25</v>
      </c>
      <c r="B2610" s="98" t="str">
        <f>IF(VLOOKUP($A2606,入力マスター!$A$2:$N$65027,4,FALSE)="","",VLOOKUP($A2606,入力マスター!$A$2:$N$65027,4,FALSE))</f>
        <v/>
      </c>
      <c r="C2610" s="99"/>
      <c r="D2610" s="99"/>
      <c r="E2610" s="99"/>
      <c r="F2610" s="100"/>
      <c r="G2610" s="49" t="s">
        <v>26</v>
      </c>
      <c r="H2610" s="91"/>
      <c r="I2610" s="3"/>
      <c r="J2610" s="91"/>
      <c r="K2610" s="3"/>
      <c r="L2610" s="91"/>
      <c r="M2610" s="3"/>
      <c r="N2610" s="91"/>
      <c r="O2610" s="3"/>
      <c r="P2610" s="91"/>
      <c r="Q2610" s="3"/>
      <c r="R2610" s="91"/>
      <c r="S2610" s="3"/>
      <c r="T2610" s="91"/>
      <c r="U2610" s="3"/>
      <c r="V2610" s="91"/>
      <c r="W2610" s="3"/>
      <c r="X2610" s="91"/>
      <c r="Y2610" s="3"/>
      <c r="Z2610" s="94"/>
    </row>
    <row r="2611" spans="1:26" ht="21" customHeight="1" thickBot="1">
      <c r="A2611" s="97"/>
      <c r="B2611" s="101"/>
      <c r="C2611" s="102"/>
      <c r="D2611" s="102"/>
      <c r="E2611" s="102"/>
      <c r="F2611" s="103"/>
      <c r="G2611" s="44"/>
      <c r="H2611" s="92"/>
      <c r="I2611" s="3"/>
      <c r="J2611" s="92"/>
      <c r="K2611" s="3"/>
      <c r="L2611" s="92"/>
      <c r="M2611" s="3"/>
      <c r="N2611" s="92"/>
      <c r="O2611" s="3"/>
      <c r="P2611" s="92"/>
      <c r="Q2611" s="3"/>
      <c r="R2611" s="92"/>
      <c r="S2611" s="3"/>
      <c r="T2611" s="92"/>
      <c r="U2611" s="3"/>
      <c r="V2611" s="92"/>
      <c r="W2611" s="3"/>
      <c r="X2611" s="92"/>
      <c r="Y2611" s="3"/>
      <c r="Z2611" s="95"/>
    </row>
    <row r="2612" spans="1:26" ht="21" customHeight="1">
      <c r="A2612" s="106">
        <f t="shared" si="1694"/>
        <v>436</v>
      </c>
      <c r="B2612" s="108" t="s">
        <v>18</v>
      </c>
      <c r="C2612" s="108"/>
      <c r="D2612" s="109"/>
      <c r="E2612" s="9" t="s">
        <v>19</v>
      </c>
      <c r="F2612" s="8" t="s">
        <v>20</v>
      </c>
      <c r="G2612" s="45" t="s">
        <v>21</v>
      </c>
      <c r="H2612" s="54" t="s">
        <v>22</v>
      </c>
      <c r="I2612" s="3" t="str">
        <f t="shared" ref="I2612:I2675" si="1740">IF(H2613="-","",H2613)</f>
        <v/>
      </c>
      <c r="J2612" s="54" t="s">
        <v>22</v>
      </c>
      <c r="K2612" s="3" t="str">
        <f t="shared" ref="K2612:K2675" si="1741">IF(J2613="-","",J2613)</f>
        <v/>
      </c>
      <c r="L2612" s="54" t="s">
        <v>22</v>
      </c>
      <c r="M2612" s="3" t="str">
        <f t="shared" ref="M2612:M2675" si="1742">IF(L2613="-","",L2613)</f>
        <v/>
      </c>
      <c r="N2612" s="54" t="s">
        <v>22</v>
      </c>
      <c r="O2612" s="3" t="str">
        <f t="shared" ref="O2612:O2675" si="1743">IF(N2613="-","",N2613)</f>
        <v/>
      </c>
      <c r="P2612" s="54" t="s">
        <v>22</v>
      </c>
      <c r="Q2612" s="3" t="str">
        <f t="shared" ref="Q2612:Q2675" si="1744">IF(P2613="-","",P2613)</f>
        <v/>
      </c>
      <c r="R2612" s="54" t="s">
        <v>22</v>
      </c>
      <c r="S2612" s="3" t="str">
        <f t="shared" ref="S2612:S2675" si="1745">IF(R2613="-","",R2613)</f>
        <v/>
      </c>
      <c r="T2612" s="54" t="s">
        <v>22</v>
      </c>
      <c r="U2612" s="3" t="str">
        <f t="shared" ref="U2612:U2675" si="1746">IF(T2613="-","",T2613)</f>
        <v/>
      </c>
      <c r="V2612" s="54" t="s">
        <v>22</v>
      </c>
      <c r="W2612" s="3" t="str">
        <f t="shared" ref="W2612:W2675" si="1747">IF(V2613="-","",V2613)</f>
        <v/>
      </c>
      <c r="X2612" s="54" t="s">
        <v>22</v>
      </c>
      <c r="Y2612" s="3" t="str">
        <f t="shared" ref="Y2612:Y2675" si="1748">IF(X2613="-","",X2613)</f>
        <v/>
      </c>
      <c r="Z2612" s="55" t="s">
        <v>22</v>
      </c>
    </row>
    <row r="2613" spans="1:26" ht="21" customHeight="1">
      <c r="A2613" s="107"/>
      <c r="B2613" s="110" t="str">
        <f>IF(VLOOKUP($A2612,入力マスター!$A$2:$N$65027,2,FALSE)="","",VLOOKUP($A2612,入力マスター!$A$2:$N$65027,2,FALSE))</f>
        <v/>
      </c>
      <c r="C2613" s="110"/>
      <c r="D2613" s="111"/>
      <c r="E2613" s="10"/>
      <c r="F2613" s="7"/>
      <c r="G2613" s="47"/>
      <c r="H2613" s="46" t="s">
        <v>23</v>
      </c>
      <c r="I2613" s="3"/>
      <c r="J2613" s="46" t="s">
        <v>23</v>
      </c>
      <c r="K2613" s="3"/>
      <c r="L2613" s="46" t="s">
        <v>23</v>
      </c>
      <c r="M2613" s="3"/>
      <c r="N2613" s="46" t="s">
        <v>23</v>
      </c>
      <c r="O2613" s="3"/>
      <c r="P2613" s="46" t="s">
        <v>23</v>
      </c>
      <c r="Q2613" s="3"/>
      <c r="R2613" s="46" t="s">
        <v>23</v>
      </c>
      <c r="S2613" s="3"/>
      <c r="T2613" s="46" t="s">
        <v>23</v>
      </c>
      <c r="U2613" s="3"/>
      <c r="V2613" s="46" t="s">
        <v>23</v>
      </c>
      <c r="W2613" s="3"/>
      <c r="X2613" s="46" t="s">
        <v>23</v>
      </c>
      <c r="Y2613" s="3"/>
      <c r="Z2613" s="50" t="s">
        <v>23</v>
      </c>
    </row>
    <row r="2614" spans="1:26" ht="21" customHeight="1">
      <c r="A2614" s="104" t="s">
        <v>24</v>
      </c>
      <c r="B2614" s="114" t="str">
        <f>IF(VLOOKUP($A2612,入力マスター!$A$2:$N$65027,5,FALSE)="","",VLOOKUP($A2612,入力マスター!$A$2:$N$65027,5,FALSE))</f>
        <v/>
      </c>
      <c r="C2614" s="115"/>
      <c r="D2614" s="116"/>
      <c r="E2614" s="21" t="s">
        <v>2</v>
      </c>
      <c r="F2614" s="22"/>
      <c r="G2614" s="48"/>
      <c r="H2614" s="51" t="s">
        <v>21</v>
      </c>
      <c r="I2614" s="3"/>
      <c r="J2614" s="51" t="s">
        <v>21</v>
      </c>
      <c r="K2614" s="3"/>
      <c r="L2614" s="51" t="s">
        <v>21</v>
      </c>
      <c r="M2614" s="3"/>
      <c r="N2614" s="51" t="s">
        <v>21</v>
      </c>
      <c r="O2614" s="3"/>
      <c r="P2614" s="51" t="s">
        <v>21</v>
      </c>
      <c r="Q2614" s="3"/>
      <c r="R2614" s="51" t="s">
        <v>21</v>
      </c>
      <c r="S2614" s="3"/>
      <c r="T2614" s="51" t="s">
        <v>21</v>
      </c>
      <c r="U2614" s="3"/>
      <c r="V2614" s="51" t="s">
        <v>21</v>
      </c>
      <c r="W2614" s="3"/>
      <c r="X2614" s="51" t="s">
        <v>21</v>
      </c>
      <c r="Y2614" s="3"/>
      <c r="Z2614" s="52" t="s">
        <v>21</v>
      </c>
    </row>
    <row r="2615" spans="1:26" ht="21" customHeight="1">
      <c r="A2615" s="105"/>
      <c r="B2615" s="117"/>
      <c r="C2615" s="118"/>
      <c r="D2615" s="119"/>
      <c r="E2615" s="112" t="str">
        <f>IF(VLOOKUP($A2612,入力マスター!$A$2:$N$65027,3,FALSE)="","",VLOOKUP($A2612,入力マスター!$A$2:$N$65027,3,FALSE))</f>
        <v/>
      </c>
      <c r="F2615" s="113"/>
      <c r="G2615" s="2"/>
      <c r="H2615" s="90"/>
      <c r="I2615" s="3"/>
      <c r="J2615" s="90"/>
      <c r="K2615" s="3"/>
      <c r="L2615" s="90"/>
      <c r="M2615" s="3"/>
      <c r="N2615" s="90"/>
      <c r="O2615" s="3"/>
      <c r="P2615" s="90"/>
      <c r="Q2615" s="3"/>
      <c r="R2615" s="90"/>
      <c r="S2615" s="3"/>
      <c r="T2615" s="90"/>
      <c r="U2615" s="3"/>
      <c r="V2615" s="90"/>
      <c r="W2615" s="3"/>
      <c r="X2615" s="90"/>
      <c r="Y2615" s="3"/>
      <c r="Z2615" s="93"/>
    </row>
    <row r="2616" spans="1:26" ht="21" customHeight="1">
      <c r="A2616" s="96" t="s">
        <v>25</v>
      </c>
      <c r="B2616" s="98" t="str">
        <f>IF(VLOOKUP($A2612,入力マスター!$A$2:$N$65027,4,FALSE)="","",VLOOKUP($A2612,入力マスター!$A$2:$N$65027,4,FALSE))</f>
        <v/>
      </c>
      <c r="C2616" s="99"/>
      <c r="D2616" s="99"/>
      <c r="E2616" s="99"/>
      <c r="F2616" s="100"/>
      <c r="G2616" s="49" t="s">
        <v>26</v>
      </c>
      <c r="H2616" s="91"/>
      <c r="I2616" s="3"/>
      <c r="J2616" s="91"/>
      <c r="K2616" s="3"/>
      <c r="L2616" s="91"/>
      <c r="M2616" s="3"/>
      <c r="N2616" s="91"/>
      <c r="O2616" s="3"/>
      <c r="P2616" s="91"/>
      <c r="Q2616" s="3"/>
      <c r="R2616" s="91"/>
      <c r="S2616" s="3"/>
      <c r="T2616" s="91"/>
      <c r="U2616" s="3"/>
      <c r="V2616" s="91"/>
      <c r="W2616" s="3"/>
      <c r="X2616" s="91"/>
      <c r="Y2616" s="3"/>
      <c r="Z2616" s="94"/>
    </row>
    <row r="2617" spans="1:26" ht="21" customHeight="1" thickBot="1">
      <c r="A2617" s="97"/>
      <c r="B2617" s="101"/>
      <c r="C2617" s="102"/>
      <c r="D2617" s="102"/>
      <c r="E2617" s="102"/>
      <c r="F2617" s="103"/>
      <c r="G2617" s="44"/>
      <c r="H2617" s="92"/>
      <c r="I2617" s="3"/>
      <c r="J2617" s="92"/>
      <c r="K2617" s="3"/>
      <c r="L2617" s="92"/>
      <c r="M2617" s="3"/>
      <c r="N2617" s="92"/>
      <c r="O2617" s="3"/>
      <c r="P2617" s="92"/>
      <c r="Q2617" s="3"/>
      <c r="R2617" s="92"/>
      <c r="S2617" s="3"/>
      <c r="T2617" s="92"/>
      <c r="U2617" s="3"/>
      <c r="V2617" s="92"/>
      <c r="W2617" s="3"/>
      <c r="X2617" s="92"/>
      <c r="Y2617" s="3"/>
      <c r="Z2617" s="95"/>
    </row>
    <row r="2618" spans="1:26" ht="21" customHeight="1">
      <c r="A2618" s="106">
        <f t="shared" si="1694"/>
        <v>437</v>
      </c>
      <c r="B2618" s="108" t="s">
        <v>18</v>
      </c>
      <c r="C2618" s="108"/>
      <c r="D2618" s="109"/>
      <c r="E2618" s="9" t="s">
        <v>19</v>
      </c>
      <c r="F2618" s="8" t="s">
        <v>20</v>
      </c>
      <c r="G2618" s="45" t="s">
        <v>21</v>
      </c>
      <c r="H2618" s="54" t="s">
        <v>22</v>
      </c>
      <c r="I2618" s="3" t="str">
        <f t="shared" ref="I2618:I2681" si="1749">IF(H2619="-","",H2619)</f>
        <v/>
      </c>
      <c r="J2618" s="54" t="s">
        <v>22</v>
      </c>
      <c r="K2618" s="3" t="str">
        <f t="shared" ref="K2618:K2681" si="1750">IF(J2619="-","",J2619)</f>
        <v/>
      </c>
      <c r="L2618" s="54" t="s">
        <v>22</v>
      </c>
      <c r="M2618" s="3" t="str">
        <f t="shared" ref="M2618:M2681" si="1751">IF(L2619="-","",L2619)</f>
        <v/>
      </c>
      <c r="N2618" s="54" t="s">
        <v>22</v>
      </c>
      <c r="O2618" s="3" t="str">
        <f t="shared" ref="O2618:O2681" si="1752">IF(N2619="-","",N2619)</f>
        <v/>
      </c>
      <c r="P2618" s="54" t="s">
        <v>22</v>
      </c>
      <c r="Q2618" s="3" t="str">
        <f t="shared" ref="Q2618:Q2681" si="1753">IF(P2619="-","",P2619)</f>
        <v/>
      </c>
      <c r="R2618" s="54" t="s">
        <v>22</v>
      </c>
      <c r="S2618" s="3" t="str">
        <f t="shared" ref="S2618:S2681" si="1754">IF(R2619="-","",R2619)</f>
        <v/>
      </c>
      <c r="T2618" s="54" t="s">
        <v>22</v>
      </c>
      <c r="U2618" s="3" t="str">
        <f t="shared" ref="U2618:U2681" si="1755">IF(T2619="-","",T2619)</f>
        <v/>
      </c>
      <c r="V2618" s="54" t="s">
        <v>22</v>
      </c>
      <c r="W2618" s="3" t="str">
        <f t="shared" ref="W2618:W2681" si="1756">IF(V2619="-","",V2619)</f>
        <v/>
      </c>
      <c r="X2618" s="54" t="s">
        <v>22</v>
      </c>
      <c r="Y2618" s="3" t="str">
        <f t="shared" ref="Y2618:Y2681" si="1757">IF(X2619="-","",X2619)</f>
        <v/>
      </c>
      <c r="Z2618" s="55" t="s">
        <v>22</v>
      </c>
    </row>
    <row r="2619" spans="1:26" ht="21" customHeight="1">
      <c r="A2619" s="107"/>
      <c r="B2619" s="110" t="str">
        <f>IF(VLOOKUP($A2618,入力マスター!$A$2:$N$65027,2,FALSE)="","",VLOOKUP($A2618,入力マスター!$A$2:$N$65027,2,FALSE))</f>
        <v/>
      </c>
      <c r="C2619" s="110"/>
      <c r="D2619" s="111"/>
      <c r="E2619" s="10"/>
      <c r="F2619" s="7"/>
      <c r="G2619" s="47"/>
      <c r="H2619" s="46" t="s">
        <v>23</v>
      </c>
      <c r="I2619" s="3"/>
      <c r="J2619" s="46" t="s">
        <v>23</v>
      </c>
      <c r="K2619" s="3"/>
      <c r="L2619" s="46" t="s">
        <v>23</v>
      </c>
      <c r="M2619" s="3"/>
      <c r="N2619" s="46" t="s">
        <v>23</v>
      </c>
      <c r="O2619" s="3"/>
      <c r="P2619" s="46" t="s">
        <v>23</v>
      </c>
      <c r="Q2619" s="3"/>
      <c r="R2619" s="46" t="s">
        <v>23</v>
      </c>
      <c r="S2619" s="3"/>
      <c r="T2619" s="46" t="s">
        <v>23</v>
      </c>
      <c r="U2619" s="3"/>
      <c r="V2619" s="46" t="s">
        <v>23</v>
      </c>
      <c r="W2619" s="3"/>
      <c r="X2619" s="46" t="s">
        <v>23</v>
      </c>
      <c r="Y2619" s="3"/>
      <c r="Z2619" s="50" t="s">
        <v>23</v>
      </c>
    </row>
    <row r="2620" spans="1:26" ht="21" customHeight="1">
      <c r="A2620" s="104" t="s">
        <v>24</v>
      </c>
      <c r="B2620" s="114" t="str">
        <f>IF(VLOOKUP($A2618,入力マスター!$A$2:$N$65027,5,FALSE)="","",VLOOKUP($A2618,入力マスター!$A$2:$N$65027,5,FALSE))</f>
        <v/>
      </c>
      <c r="C2620" s="115"/>
      <c r="D2620" s="116"/>
      <c r="E2620" s="21" t="s">
        <v>2</v>
      </c>
      <c r="F2620" s="22"/>
      <c r="G2620" s="48"/>
      <c r="H2620" s="51" t="s">
        <v>21</v>
      </c>
      <c r="I2620" s="3"/>
      <c r="J2620" s="51" t="s">
        <v>21</v>
      </c>
      <c r="K2620" s="3"/>
      <c r="L2620" s="51" t="s">
        <v>21</v>
      </c>
      <c r="M2620" s="3"/>
      <c r="N2620" s="51" t="s">
        <v>21</v>
      </c>
      <c r="O2620" s="3"/>
      <c r="P2620" s="51" t="s">
        <v>21</v>
      </c>
      <c r="Q2620" s="3"/>
      <c r="R2620" s="51" t="s">
        <v>21</v>
      </c>
      <c r="S2620" s="3"/>
      <c r="T2620" s="51" t="s">
        <v>21</v>
      </c>
      <c r="U2620" s="3"/>
      <c r="V2620" s="51" t="s">
        <v>21</v>
      </c>
      <c r="W2620" s="3"/>
      <c r="X2620" s="51" t="s">
        <v>21</v>
      </c>
      <c r="Y2620" s="3"/>
      <c r="Z2620" s="52" t="s">
        <v>21</v>
      </c>
    </row>
    <row r="2621" spans="1:26" ht="21" customHeight="1">
      <c r="A2621" s="105"/>
      <c r="B2621" s="117"/>
      <c r="C2621" s="118"/>
      <c r="D2621" s="119"/>
      <c r="E2621" s="112" t="str">
        <f>IF(VLOOKUP($A2618,入力マスター!$A$2:$N$65027,3,FALSE)="","",VLOOKUP($A2618,入力マスター!$A$2:$N$65027,3,FALSE))</f>
        <v/>
      </c>
      <c r="F2621" s="113"/>
      <c r="G2621" s="2"/>
      <c r="H2621" s="90"/>
      <c r="I2621" s="3"/>
      <c r="J2621" s="90"/>
      <c r="K2621" s="3"/>
      <c r="L2621" s="90"/>
      <c r="M2621" s="3"/>
      <c r="N2621" s="90"/>
      <c r="O2621" s="3"/>
      <c r="P2621" s="90"/>
      <c r="Q2621" s="3"/>
      <c r="R2621" s="90"/>
      <c r="S2621" s="3"/>
      <c r="T2621" s="90"/>
      <c r="U2621" s="3"/>
      <c r="V2621" s="90"/>
      <c r="W2621" s="3"/>
      <c r="X2621" s="90"/>
      <c r="Y2621" s="3"/>
      <c r="Z2621" s="93"/>
    </row>
    <row r="2622" spans="1:26" ht="21" customHeight="1">
      <c r="A2622" s="96" t="s">
        <v>25</v>
      </c>
      <c r="B2622" s="98" t="str">
        <f>IF(VLOOKUP($A2618,入力マスター!$A$2:$N$65027,4,FALSE)="","",VLOOKUP($A2618,入力マスター!$A$2:$N$65027,4,FALSE))</f>
        <v/>
      </c>
      <c r="C2622" s="99"/>
      <c r="D2622" s="99"/>
      <c r="E2622" s="99"/>
      <c r="F2622" s="100"/>
      <c r="G2622" s="49" t="s">
        <v>26</v>
      </c>
      <c r="H2622" s="91"/>
      <c r="I2622" s="3"/>
      <c r="J2622" s="91"/>
      <c r="K2622" s="3"/>
      <c r="L2622" s="91"/>
      <c r="M2622" s="3"/>
      <c r="N2622" s="91"/>
      <c r="O2622" s="3"/>
      <c r="P2622" s="91"/>
      <c r="Q2622" s="3"/>
      <c r="R2622" s="91"/>
      <c r="S2622" s="3"/>
      <c r="T2622" s="91"/>
      <c r="U2622" s="3"/>
      <c r="V2622" s="91"/>
      <c r="W2622" s="3"/>
      <c r="X2622" s="91"/>
      <c r="Y2622" s="3"/>
      <c r="Z2622" s="94"/>
    </row>
    <row r="2623" spans="1:26" ht="21" customHeight="1" thickBot="1">
      <c r="A2623" s="97"/>
      <c r="B2623" s="101"/>
      <c r="C2623" s="102"/>
      <c r="D2623" s="102"/>
      <c r="E2623" s="102"/>
      <c r="F2623" s="103"/>
      <c r="G2623" s="44"/>
      <c r="H2623" s="92"/>
      <c r="I2623" s="3"/>
      <c r="J2623" s="92"/>
      <c r="K2623" s="3"/>
      <c r="L2623" s="92"/>
      <c r="M2623" s="3"/>
      <c r="N2623" s="92"/>
      <c r="O2623" s="3"/>
      <c r="P2623" s="92"/>
      <c r="Q2623" s="3"/>
      <c r="R2623" s="92"/>
      <c r="S2623" s="3"/>
      <c r="T2623" s="92"/>
      <c r="U2623" s="3"/>
      <c r="V2623" s="92"/>
      <c r="W2623" s="3"/>
      <c r="X2623" s="92"/>
      <c r="Y2623" s="3"/>
      <c r="Z2623" s="95"/>
    </row>
    <row r="2624" spans="1:26" ht="21" customHeight="1">
      <c r="A2624" s="106">
        <f t="shared" si="1694"/>
        <v>438</v>
      </c>
      <c r="B2624" s="108" t="s">
        <v>18</v>
      </c>
      <c r="C2624" s="108"/>
      <c r="D2624" s="109"/>
      <c r="E2624" s="9" t="s">
        <v>19</v>
      </c>
      <c r="F2624" s="8" t="s">
        <v>20</v>
      </c>
      <c r="G2624" s="45" t="s">
        <v>21</v>
      </c>
      <c r="H2624" s="54" t="s">
        <v>22</v>
      </c>
      <c r="I2624" s="3" t="str">
        <f t="shared" ref="I2624:I2687" si="1758">IF(H2625="-","",H2625)</f>
        <v/>
      </c>
      <c r="J2624" s="54" t="s">
        <v>22</v>
      </c>
      <c r="K2624" s="3" t="str">
        <f t="shared" ref="K2624:K2687" si="1759">IF(J2625="-","",J2625)</f>
        <v/>
      </c>
      <c r="L2624" s="54" t="s">
        <v>22</v>
      </c>
      <c r="M2624" s="3" t="str">
        <f t="shared" ref="M2624:M2687" si="1760">IF(L2625="-","",L2625)</f>
        <v/>
      </c>
      <c r="N2624" s="54" t="s">
        <v>22</v>
      </c>
      <c r="O2624" s="3" t="str">
        <f t="shared" ref="O2624:O2687" si="1761">IF(N2625="-","",N2625)</f>
        <v/>
      </c>
      <c r="P2624" s="54" t="s">
        <v>22</v>
      </c>
      <c r="Q2624" s="3" t="str">
        <f t="shared" ref="Q2624:Q2687" si="1762">IF(P2625="-","",P2625)</f>
        <v/>
      </c>
      <c r="R2624" s="54" t="s">
        <v>22</v>
      </c>
      <c r="S2624" s="3" t="str">
        <f t="shared" ref="S2624:S2687" si="1763">IF(R2625="-","",R2625)</f>
        <v/>
      </c>
      <c r="T2624" s="54" t="s">
        <v>22</v>
      </c>
      <c r="U2624" s="3" t="str">
        <f t="shared" ref="U2624:U2687" si="1764">IF(T2625="-","",T2625)</f>
        <v/>
      </c>
      <c r="V2624" s="54" t="s">
        <v>22</v>
      </c>
      <c r="W2624" s="3" t="str">
        <f t="shared" ref="W2624:W2687" si="1765">IF(V2625="-","",V2625)</f>
        <v/>
      </c>
      <c r="X2624" s="54" t="s">
        <v>22</v>
      </c>
      <c r="Y2624" s="3" t="str">
        <f t="shared" ref="Y2624:Y2687" si="1766">IF(X2625="-","",X2625)</f>
        <v/>
      </c>
      <c r="Z2624" s="55" t="s">
        <v>22</v>
      </c>
    </row>
    <row r="2625" spans="1:26" ht="21" customHeight="1">
      <c r="A2625" s="107"/>
      <c r="B2625" s="110" t="str">
        <f>IF(VLOOKUP($A2624,入力マスター!$A$2:$N$65027,2,FALSE)="","",VLOOKUP($A2624,入力マスター!$A$2:$N$65027,2,FALSE))</f>
        <v/>
      </c>
      <c r="C2625" s="110"/>
      <c r="D2625" s="111"/>
      <c r="E2625" s="10"/>
      <c r="F2625" s="7"/>
      <c r="G2625" s="47"/>
      <c r="H2625" s="46" t="s">
        <v>23</v>
      </c>
      <c r="I2625" s="3"/>
      <c r="J2625" s="46" t="s">
        <v>23</v>
      </c>
      <c r="K2625" s="3"/>
      <c r="L2625" s="46" t="s">
        <v>23</v>
      </c>
      <c r="M2625" s="3"/>
      <c r="N2625" s="46" t="s">
        <v>23</v>
      </c>
      <c r="O2625" s="3"/>
      <c r="P2625" s="46" t="s">
        <v>23</v>
      </c>
      <c r="Q2625" s="3"/>
      <c r="R2625" s="46" t="s">
        <v>23</v>
      </c>
      <c r="S2625" s="3"/>
      <c r="T2625" s="46" t="s">
        <v>23</v>
      </c>
      <c r="U2625" s="3"/>
      <c r="V2625" s="46" t="s">
        <v>23</v>
      </c>
      <c r="W2625" s="3"/>
      <c r="X2625" s="46" t="s">
        <v>23</v>
      </c>
      <c r="Y2625" s="3"/>
      <c r="Z2625" s="50" t="s">
        <v>23</v>
      </c>
    </row>
    <row r="2626" spans="1:26" ht="21" customHeight="1">
      <c r="A2626" s="104" t="s">
        <v>24</v>
      </c>
      <c r="B2626" s="114" t="str">
        <f>IF(VLOOKUP($A2624,入力マスター!$A$2:$N$65027,5,FALSE)="","",VLOOKUP($A2624,入力マスター!$A$2:$N$65027,5,FALSE))</f>
        <v/>
      </c>
      <c r="C2626" s="115"/>
      <c r="D2626" s="116"/>
      <c r="E2626" s="21" t="s">
        <v>2</v>
      </c>
      <c r="F2626" s="22"/>
      <c r="G2626" s="48"/>
      <c r="H2626" s="51" t="s">
        <v>21</v>
      </c>
      <c r="I2626" s="3"/>
      <c r="J2626" s="51" t="s">
        <v>21</v>
      </c>
      <c r="K2626" s="3"/>
      <c r="L2626" s="51" t="s">
        <v>21</v>
      </c>
      <c r="M2626" s="3"/>
      <c r="N2626" s="51" t="s">
        <v>21</v>
      </c>
      <c r="O2626" s="3"/>
      <c r="P2626" s="51" t="s">
        <v>21</v>
      </c>
      <c r="Q2626" s="3"/>
      <c r="R2626" s="51" t="s">
        <v>21</v>
      </c>
      <c r="S2626" s="3"/>
      <c r="T2626" s="51" t="s">
        <v>21</v>
      </c>
      <c r="U2626" s="3"/>
      <c r="V2626" s="51" t="s">
        <v>21</v>
      </c>
      <c r="W2626" s="3"/>
      <c r="X2626" s="51" t="s">
        <v>21</v>
      </c>
      <c r="Y2626" s="3"/>
      <c r="Z2626" s="52" t="s">
        <v>21</v>
      </c>
    </row>
    <row r="2627" spans="1:26" ht="21" customHeight="1">
      <c r="A2627" s="105"/>
      <c r="B2627" s="117"/>
      <c r="C2627" s="118"/>
      <c r="D2627" s="119"/>
      <c r="E2627" s="112" t="str">
        <f>IF(VLOOKUP($A2624,入力マスター!$A$2:$N$65027,3,FALSE)="","",VLOOKUP($A2624,入力マスター!$A$2:$N$65027,3,FALSE))</f>
        <v/>
      </c>
      <c r="F2627" s="113"/>
      <c r="G2627" s="2"/>
      <c r="H2627" s="90"/>
      <c r="I2627" s="3"/>
      <c r="J2627" s="90"/>
      <c r="K2627" s="3"/>
      <c r="L2627" s="90"/>
      <c r="M2627" s="3"/>
      <c r="N2627" s="90"/>
      <c r="O2627" s="3"/>
      <c r="P2627" s="90"/>
      <c r="Q2627" s="3"/>
      <c r="R2627" s="90"/>
      <c r="S2627" s="3"/>
      <c r="T2627" s="90"/>
      <c r="U2627" s="3"/>
      <c r="V2627" s="90"/>
      <c r="W2627" s="3"/>
      <c r="X2627" s="90"/>
      <c r="Y2627" s="3"/>
      <c r="Z2627" s="93"/>
    </row>
    <row r="2628" spans="1:26" ht="21" customHeight="1">
      <c r="A2628" s="96" t="s">
        <v>25</v>
      </c>
      <c r="B2628" s="98" t="str">
        <f>IF(VLOOKUP($A2624,入力マスター!$A$2:$N$65027,4,FALSE)="","",VLOOKUP($A2624,入力マスター!$A$2:$N$65027,4,FALSE))</f>
        <v/>
      </c>
      <c r="C2628" s="99"/>
      <c r="D2628" s="99"/>
      <c r="E2628" s="99"/>
      <c r="F2628" s="100"/>
      <c r="G2628" s="49" t="s">
        <v>26</v>
      </c>
      <c r="H2628" s="91"/>
      <c r="I2628" s="3"/>
      <c r="J2628" s="91"/>
      <c r="K2628" s="3"/>
      <c r="L2628" s="91"/>
      <c r="M2628" s="3"/>
      <c r="N2628" s="91"/>
      <c r="O2628" s="3"/>
      <c r="P2628" s="91"/>
      <c r="Q2628" s="3"/>
      <c r="R2628" s="91"/>
      <c r="S2628" s="3"/>
      <c r="T2628" s="91"/>
      <c r="U2628" s="3"/>
      <c r="V2628" s="91"/>
      <c r="W2628" s="3"/>
      <c r="X2628" s="91"/>
      <c r="Y2628" s="3"/>
      <c r="Z2628" s="94"/>
    </row>
    <row r="2629" spans="1:26" ht="21" customHeight="1" thickBot="1">
      <c r="A2629" s="97"/>
      <c r="B2629" s="101"/>
      <c r="C2629" s="102"/>
      <c r="D2629" s="102"/>
      <c r="E2629" s="102"/>
      <c r="F2629" s="103"/>
      <c r="G2629" s="44"/>
      <c r="H2629" s="92"/>
      <c r="I2629" s="3"/>
      <c r="J2629" s="92"/>
      <c r="K2629" s="3"/>
      <c r="L2629" s="92"/>
      <c r="M2629" s="3"/>
      <c r="N2629" s="92"/>
      <c r="O2629" s="3"/>
      <c r="P2629" s="92"/>
      <c r="Q2629" s="3"/>
      <c r="R2629" s="92"/>
      <c r="S2629" s="3"/>
      <c r="T2629" s="92"/>
      <c r="U2629" s="3"/>
      <c r="V2629" s="92"/>
      <c r="W2629" s="3"/>
      <c r="X2629" s="92"/>
      <c r="Y2629" s="3"/>
      <c r="Z2629" s="95"/>
    </row>
    <row r="2630" spans="1:26" ht="21" customHeight="1">
      <c r="A2630" s="106">
        <f t="shared" si="1694"/>
        <v>439</v>
      </c>
      <c r="B2630" s="108" t="s">
        <v>18</v>
      </c>
      <c r="C2630" s="108"/>
      <c r="D2630" s="109"/>
      <c r="E2630" s="9" t="s">
        <v>19</v>
      </c>
      <c r="F2630" s="8" t="s">
        <v>20</v>
      </c>
      <c r="G2630" s="45" t="s">
        <v>21</v>
      </c>
      <c r="H2630" s="54" t="s">
        <v>22</v>
      </c>
      <c r="I2630" s="3" t="str">
        <f t="shared" ref="I2630:I2693" si="1767">IF(H2631="-","",H2631)</f>
        <v/>
      </c>
      <c r="J2630" s="54" t="s">
        <v>22</v>
      </c>
      <c r="K2630" s="3" t="str">
        <f t="shared" ref="K2630:K2693" si="1768">IF(J2631="-","",J2631)</f>
        <v/>
      </c>
      <c r="L2630" s="54" t="s">
        <v>22</v>
      </c>
      <c r="M2630" s="3" t="str">
        <f t="shared" ref="M2630:M2693" si="1769">IF(L2631="-","",L2631)</f>
        <v/>
      </c>
      <c r="N2630" s="54" t="s">
        <v>22</v>
      </c>
      <c r="O2630" s="3" t="str">
        <f t="shared" ref="O2630:O2693" si="1770">IF(N2631="-","",N2631)</f>
        <v/>
      </c>
      <c r="P2630" s="54" t="s">
        <v>22</v>
      </c>
      <c r="Q2630" s="3" t="str">
        <f t="shared" ref="Q2630:Q2693" si="1771">IF(P2631="-","",P2631)</f>
        <v/>
      </c>
      <c r="R2630" s="54" t="s">
        <v>22</v>
      </c>
      <c r="S2630" s="3" t="str">
        <f t="shared" ref="S2630:S2693" si="1772">IF(R2631="-","",R2631)</f>
        <v/>
      </c>
      <c r="T2630" s="54" t="s">
        <v>22</v>
      </c>
      <c r="U2630" s="3" t="str">
        <f t="shared" ref="U2630:U2693" si="1773">IF(T2631="-","",T2631)</f>
        <v/>
      </c>
      <c r="V2630" s="54" t="s">
        <v>22</v>
      </c>
      <c r="W2630" s="3" t="str">
        <f t="shared" ref="W2630:W2693" si="1774">IF(V2631="-","",V2631)</f>
        <v/>
      </c>
      <c r="X2630" s="54" t="s">
        <v>22</v>
      </c>
      <c r="Y2630" s="3" t="str">
        <f t="shared" ref="Y2630:Y2693" si="1775">IF(X2631="-","",X2631)</f>
        <v/>
      </c>
      <c r="Z2630" s="55" t="s">
        <v>22</v>
      </c>
    </row>
    <row r="2631" spans="1:26" ht="21" customHeight="1">
      <c r="A2631" s="107"/>
      <c r="B2631" s="110" t="str">
        <f>IF(VLOOKUP($A2630,入力マスター!$A$2:$N$65027,2,FALSE)="","",VLOOKUP($A2630,入力マスター!$A$2:$N$65027,2,FALSE))</f>
        <v/>
      </c>
      <c r="C2631" s="110"/>
      <c r="D2631" s="111"/>
      <c r="E2631" s="10"/>
      <c r="F2631" s="7"/>
      <c r="G2631" s="47"/>
      <c r="H2631" s="46" t="s">
        <v>23</v>
      </c>
      <c r="I2631" s="3"/>
      <c r="J2631" s="46" t="s">
        <v>23</v>
      </c>
      <c r="K2631" s="3"/>
      <c r="L2631" s="46" t="s">
        <v>23</v>
      </c>
      <c r="M2631" s="3"/>
      <c r="N2631" s="46" t="s">
        <v>23</v>
      </c>
      <c r="O2631" s="3"/>
      <c r="P2631" s="46" t="s">
        <v>23</v>
      </c>
      <c r="Q2631" s="3"/>
      <c r="R2631" s="46" t="s">
        <v>23</v>
      </c>
      <c r="S2631" s="3"/>
      <c r="T2631" s="46" t="s">
        <v>23</v>
      </c>
      <c r="U2631" s="3"/>
      <c r="V2631" s="46" t="s">
        <v>23</v>
      </c>
      <c r="W2631" s="3"/>
      <c r="X2631" s="46" t="s">
        <v>23</v>
      </c>
      <c r="Y2631" s="3"/>
      <c r="Z2631" s="50" t="s">
        <v>23</v>
      </c>
    </row>
    <row r="2632" spans="1:26" ht="21" customHeight="1">
      <c r="A2632" s="104" t="s">
        <v>24</v>
      </c>
      <c r="B2632" s="114" t="str">
        <f>IF(VLOOKUP($A2630,入力マスター!$A$2:$N$65027,5,FALSE)="","",VLOOKUP($A2630,入力マスター!$A$2:$N$65027,5,FALSE))</f>
        <v/>
      </c>
      <c r="C2632" s="115"/>
      <c r="D2632" s="116"/>
      <c r="E2632" s="21" t="s">
        <v>2</v>
      </c>
      <c r="F2632" s="22"/>
      <c r="G2632" s="48"/>
      <c r="H2632" s="51" t="s">
        <v>21</v>
      </c>
      <c r="I2632" s="3"/>
      <c r="J2632" s="51" t="s">
        <v>21</v>
      </c>
      <c r="K2632" s="3"/>
      <c r="L2632" s="51" t="s">
        <v>21</v>
      </c>
      <c r="M2632" s="3"/>
      <c r="N2632" s="51" t="s">
        <v>21</v>
      </c>
      <c r="O2632" s="3"/>
      <c r="P2632" s="51" t="s">
        <v>21</v>
      </c>
      <c r="Q2632" s="3"/>
      <c r="R2632" s="51" t="s">
        <v>21</v>
      </c>
      <c r="S2632" s="3"/>
      <c r="T2632" s="51" t="s">
        <v>21</v>
      </c>
      <c r="U2632" s="3"/>
      <c r="V2632" s="51" t="s">
        <v>21</v>
      </c>
      <c r="W2632" s="3"/>
      <c r="X2632" s="51" t="s">
        <v>21</v>
      </c>
      <c r="Y2632" s="3"/>
      <c r="Z2632" s="52" t="s">
        <v>21</v>
      </c>
    </row>
    <row r="2633" spans="1:26" ht="21" customHeight="1">
      <c r="A2633" s="105"/>
      <c r="B2633" s="117"/>
      <c r="C2633" s="118"/>
      <c r="D2633" s="119"/>
      <c r="E2633" s="112" t="str">
        <f>IF(VLOOKUP($A2630,入力マスター!$A$2:$N$65027,3,FALSE)="","",VLOOKUP($A2630,入力マスター!$A$2:$N$65027,3,FALSE))</f>
        <v/>
      </c>
      <c r="F2633" s="113"/>
      <c r="G2633" s="2"/>
      <c r="H2633" s="90"/>
      <c r="I2633" s="3"/>
      <c r="J2633" s="90"/>
      <c r="K2633" s="3"/>
      <c r="L2633" s="90"/>
      <c r="M2633" s="3"/>
      <c r="N2633" s="90"/>
      <c r="O2633" s="3"/>
      <c r="P2633" s="90"/>
      <c r="Q2633" s="3"/>
      <c r="R2633" s="90"/>
      <c r="S2633" s="3"/>
      <c r="T2633" s="90"/>
      <c r="U2633" s="3"/>
      <c r="V2633" s="90"/>
      <c r="W2633" s="3"/>
      <c r="X2633" s="90"/>
      <c r="Y2633" s="3"/>
      <c r="Z2633" s="93"/>
    </row>
    <row r="2634" spans="1:26" ht="21" customHeight="1">
      <c r="A2634" s="96" t="s">
        <v>25</v>
      </c>
      <c r="B2634" s="98" t="str">
        <f>IF(VLOOKUP($A2630,入力マスター!$A$2:$N$65027,4,FALSE)="","",VLOOKUP($A2630,入力マスター!$A$2:$N$65027,4,FALSE))</f>
        <v/>
      </c>
      <c r="C2634" s="99"/>
      <c r="D2634" s="99"/>
      <c r="E2634" s="99"/>
      <c r="F2634" s="100"/>
      <c r="G2634" s="49" t="s">
        <v>26</v>
      </c>
      <c r="H2634" s="91"/>
      <c r="I2634" s="3"/>
      <c r="J2634" s="91"/>
      <c r="K2634" s="3"/>
      <c r="L2634" s="91"/>
      <c r="M2634" s="3"/>
      <c r="N2634" s="91"/>
      <c r="O2634" s="3"/>
      <c r="P2634" s="91"/>
      <c r="Q2634" s="3"/>
      <c r="R2634" s="91"/>
      <c r="S2634" s="3"/>
      <c r="T2634" s="91"/>
      <c r="U2634" s="3"/>
      <c r="V2634" s="91"/>
      <c r="W2634" s="3"/>
      <c r="X2634" s="91"/>
      <c r="Y2634" s="3"/>
      <c r="Z2634" s="94"/>
    </row>
    <row r="2635" spans="1:26" ht="21" customHeight="1" thickBot="1">
      <c r="A2635" s="97"/>
      <c r="B2635" s="101"/>
      <c r="C2635" s="102"/>
      <c r="D2635" s="102"/>
      <c r="E2635" s="102"/>
      <c r="F2635" s="103"/>
      <c r="G2635" s="44"/>
      <c r="H2635" s="92"/>
      <c r="I2635" s="3"/>
      <c r="J2635" s="92"/>
      <c r="K2635" s="3"/>
      <c r="L2635" s="92"/>
      <c r="M2635" s="3"/>
      <c r="N2635" s="92"/>
      <c r="O2635" s="3"/>
      <c r="P2635" s="92"/>
      <c r="Q2635" s="3"/>
      <c r="R2635" s="92"/>
      <c r="S2635" s="3"/>
      <c r="T2635" s="92"/>
      <c r="U2635" s="3"/>
      <c r="V2635" s="92"/>
      <c r="W2635" s="3"/>
      <c r="X2635" s="92"/>
      <c r="Y2635" s="3"/>
      <c r="Z2635" s="95"/>
    </row>
    <row r="2636" spans="1:26" ht="21" customHeight="1">
      <c r="A2636" s="106">
        <f t="shared" si="1694"/>
        <v>440</v>
      </c>
      <c r="B2636" s="108" t="s">
        <v>18</v>
      </c>
      <c r="C2636" s="108"/>
      <c r="D2636" s="109"/>
      <c r="E2636" s="9" t="s">
        <v>19</v>
      </c>
      <c r="F2636" s="8" t="s">
        <v>20</v>
      </c>
      <c r="G2636" s="45" t="s">
        <v>21</v>
      </c>
      <c r="H2636" s="54" t="s">
        <v>22</v>
      </c>
      <c r="I2636" s="3" t="str">
        <f t="shared" ref="I2636:I2699" si="1776">IF(H2637="-","",H2637)</f>
        <v/>
      </c>
      <c r="J2636" s="54" t="s">
        <v>22</v>
      </c>
      <c r="K2636" s="3" t="str">
        <f t="shared" ref="K2636:K2699" si="1777">IF(J2637="-","",J2637)</f>
        <v/>
      </c>
      <c r="L2636" s="54" t="s">
        <v>22</v>
      </c>
      <c r="M2636" s="3" t="str">
        <f t="shared" ref="M2636:M2699" si="1778">IF(L2637="-","",L2637)</f>
        <v/>
      </c>
      <c r="N2636" s="54" t="s">
        <v>22</v>
      </c>
      <c r="O2636" s="3" t="str">
        <f t="shared" ref="O2636:O2699" si="1779">IF(N2637="-","",N2637)</f>
        <v/>
      </c>
      <c r="P2636" s="54" t="s">
        <v>22</v>
      </c>
      <c r="Q2636" s="3" t="str">
        <f t="shared" ref="Q2636:Q2699" si="1780">IF(P2637="-","",P2637)</f>
        <v/>
      </c>
      <c r="R2636" s="54" t="s">
        <v>22</v>
      </c>
      <c r="S2636" s="3" t="str">
        <f t="shared" ref="S2636:S2699" si="1781">IF(R2637="-","",R2637)</f>
        <v/>
      </c>
      <c r="T2636" s="54" t="s">
        <v>22</v>
      </c>
      <c r="U2636" s="3" t="str">
        <f t="shared" ref="U2636:U2699" si="1782">IF(T2637="-","",T2637)</f>
        <v/>
      </c>
      <c r="V2636" s="54" t="s">
        <v>22</v>
      </c>
      <c r="W2636" s="3" t="str">
        <f t="shared" ref="W2636:W2699" si="1783">IF(V2637="-","",V2637)</f>
        <v/>
      </c>
      <c r="X2636" s="54" t="s">
        <v>22</v>
      </c>
      <c r="Y2636" s="3" t="str">
        <f t="shared" ref="Y2636:Y2699" si="1784">IF(X2637="-","",X2637)</f>
        <v/>
      </c>
      <c r="Z2636" s="55" t="s">
        <v>22</v>
      </c>
    </row>
    <row r="2637" spans="1:26" ht="21" customHeight="1">
      <c r="A2637" s="107"/>
      <c r="B2637" s="110" t="str">
        <f>IF(VLOOKUP($A2636,入力マスター!$A$2:$N$65027,2,FALSE)="","",VLOOKUP($A2636,入力マスター!$A$2:$N$65027,2,FALSE))</f>
        <v/>
      </c>
      <c r="C2637" s="110"/>
      <c r="D2637" s="111"/>
      <c r="E2637" s="10"/>
      <c r="F2637" s="7"/>
      <c r="G2637" s="47"/>
      <c r="H2637" s="46" t="s">
        <v>23</v>
      </c>
      <c r="I2637" s="3"/>
      <c r="J2637" s="46" t="s">
        <v>23</v>
      </c>
      <c r="K2637" s="3"/>
      <c r="L2637" s="46" t="s">
        <v>23</v>
      </c>
      <c r="M2637" s="3"/>
      <c r="N2637" s="46" t="s">
        <v>23</v>
      </c>
      <c r="O2637" s="3"/>
      <c r="P2637" s="46" t="s">
        <v>23</v>
      </c>
      <c r="Q2637" s="3"/>
      <c r="R2637" s="46" t="s">
        <v>23</v>
      </c>
      <c r="S2637" s="3"/>
      <c r="T2637" s="46" t="s">
        <v>23</v>
      </c>
      <c r="U2637" s="3"/>
      <c r="V2637" s="46" t="s">
        <v>23</v>
      </c>
      <c r="W2637" s="3"/>
      <c r="X2637" s="46" t="s">
        <v>23</v>
      </c>
      <c r="Y2637" s="3"/>
      <c r="Z2637" s="50" t="s">
        <v>23</v>
      </c>
    </row>
    <row r="2638" spans="1:26" ht="21" customHeight="1">
      <c r="A2638" s="104" t="s">
        <v>24</v>
      </c>
      <c r="B2638" s="114" t="str">
        <f>IF(VLOOKUP($A2636,入力マスター!$A$2:$N$65027,5,FALSE)="","",VLOOKUP($A2636,入力マスター!$A$2:$N$65027,5,FALSE))</f>
        <v/>
      </c>
      <c r="C2638" s="115"/>
      <c r="D2638" s="116"/>
      <c r="E2638" s="21" t="s">
        <v>2</v>
      </c>
      <c r="F2638" s="22"/>
      <c r="G2638" s="48"/>
      <c r="H2638" s="51" t="s">
        <v>21</v>
      </c>
      <c r="I2638" s="3"/>
      <c r="J2638" s="51" t="s">
        <v>21</v>
      </c>
      <c r="K2638" s="3"/>
      <c r="L2638" s="51" t="s">
        <v>21</v>
      </c>
      <c r="M2638" s="3"/>
      <c r="N2638" s="51" t="s">
        <v>21</v>
      </c>
      <c r="O2638" s="3"/>
      <c r="P2638" s="51" t="s">
        <v>21</v>
      </c>
      <c r="Q2638" s="3"/>
      <c r="R2638" s="51" t="s">
        <v>21</v>
      </c>
      <c r="S2638" s="3"/>
      <c r="T2638" s="51" t="s">
        <v>21</v>
      </c>
      <c r="U2638" s="3"/>
      <c r="V2638" s="51" t="s">
        <v>21</v>
      </c>
      <c r="W2638" s="3"/>
      <c r="X2638" s="51" t="s">
        <v>21</v>
      </c>
      <c r="Y2638" s="3"/>
      <c r="Z2638" s="52" t="s">
        <v>21</v>
      </c>
    </row>
    <row r="2639" spans="1:26" ht="21" customHeight="1">
      <c r="A2639" s="105"/>
      <c r="B2639" s="117"/>
      <c r="C2639" s="118"/>
      <c r="D2639" s="119"/>
      <c r="E2639" s="112" t="str">
        <f>IF(VLOOKUP($A2636,入力マスター!$A$2:$N$65027,3,FALSE)="","",VLOOKUP($A2636,入力マスター!$A$2:$N$65027,3,FALSE))</f>
        <v/>
      </c>
      <c r="F2639" s="113"/>
      <c r="G2639" s="2"/>
      <c r="H2639" s="90"/>
      <c r="I2639" s="3"/>
      <c r="J2639" s="90"/>
      <c r="K2639" s="3"/>
      <c r="L2639" s="90"/>
      <c r="M2639" s="3"/>
      <c r="N2639" s="90"/>
      <c r="O2639" s="3"/>
      <c r="P2639" s="90"/>
      <c r="Q2639" s="3"/>
      <c r="R2639" s="90"/>
      <c r="S2639" s="3"/>
      <c r="T2639" s="90"/>
      <c r="U2639" s="3"/>
      <c r="V2639" s="90"/>
      <c r="W2639" s="3"/>
      <c r="X2639" s="90"/>
      <c r="Y2639" s="3"/>
      <c r="Z2639" s="93"/>
    </row>
    <row r="2640" spans="1:26" ht="21" customHeight="1">
      <c r="A2640" s="96" t="s">
        <v>25</v>
      </c>
      <c r="B2640" s="98" t="str">
        <f>IF(VLOOKUP($A2636,入力マスター!$A$2:$N$65027,4,FALSE)="","",VLOOKUP($A2636,入力マスター!$A$2:$N$65027,4,FALSE))</f>
        <v/>
      </c>
      <c r="C2640" s="99"/>
      <c r="D2640" s="99"/>
      <c r="E2640" s="99"/>
      <c r="F2640" s="100"/>
      <c r="G2640" s="49" t="s">
        <v>26</v>
      </c>
      <c r="H2640" s="91"/>
      <c r="I2640" s="3"/>
      <c r="J2640" s="91"/>
      <c r="K2640" s="3"/>
      <c r="L2640" s="91"/>
      <c r="M2640" s="3"/>
      <c r="N2640" s="91"/>
      <c r="O2640" s="3"/>
      <c r="P2640" s="91"/>
      <c r="Q2640" s="3"/>
      <c r="R2640" s="91"/>
      <c r="S2640" s="3"/>
      <c r="T2640" s="91"/>
      <c r="U2640" s="3"/>
      <c r="V2640" s="91"/>
      <c r="W2640" s="3"/>
      <c r="X2640" s="91"/>
      <c r="Y2640" s="3"/>
      <c r="Z2640" s="94"/>
    </row>
    <row r="2641" spans="1:26" ht="21" customHeight="1" thickBot="1">
      <c r="A2641" s="97"/>
      <c r="B2641" s="101"/>
      <c r="C2641" s="102"/>
      <c r="D2641" s="102"/>
      <c r="E2641" s="102"/>
      <c r="F2641" s="103"/>
      <c r="G2641" s="44"/>
      <c r="H2641" s="92"/>
      <c r="I2641" s="3"/>
      <c r="J2641" s="92"/>
      <c r="K2641" s="3"/>
      <c r="L2641" s="92"/>
      <c r="M2641" s="3"/>
      <c r="N2641" s="92"/>
      <c r="O2641" s="3"/>
      <c r="P2641" s="92"/>
      <c r="Q2641" s="3"/>
      <c r="R2641" s="92"/>
      <c r="S2641" s="3"/>
      <c r="T2641" s="92"/>
      <c r="U2641" s="3"/>
      <c r="V2641" s="92"/>
      <c r="W2641" s="3"/>
      <c r="X2641" s="92"/>
      <c r="Y2641" s="3"/>
      <c r="Z2641" s="95"/>
    </row>
    <row r="2642" spans="1:26" ht="21" customHeight="1">
      <c r="A2642" s="106">
        <f t="shared" si="1694"/>
        <v>441</v>
      </c>
      <c r="B2642" s="108" t="s">
        <v>18</v>
      </c>
      <c r="C2642" s="108"/>
      <c r="D2642" s="109"/>
      <c r="E2642" s="9" t="s">
        <v>19</v>
      </c>
      <c r="F2642" s="8" t="s">
        <v>20</v>
      </c>
      <c r="G2642" s="45" t="s">
        <v>21</v>
      </c>
      <c r="H2642" s="54" t="s">
        <v>22</v>
      </c>
      <c r="I2642" s="3" t="str">
        <f t="shared" ref="I2642:I2705" si="1785">IF(H2643="-","",H2643)</f>
        <v/>
      </c>
      <c r="J2642" s="54" t="s">
        <v>22</v>
      </c>
      <c r="K2642" s="3" t="str">
        <f t="shared" ref="K2642:K2705" si="1786">IF(J2643="-","",J2643)</f>
        <v/>
      </c>
      <c r="L2642" s="54" t="s">
        <v>22</v>
      </c>
      <c r="M2642" s="3" t="str">
        <f t="shared" ref="M2642:M2705" si="1787">IF(L2643="-","",L2643)</f>
        <v/>
      </c>
      <c r="N2642" s="54" t="s">
        <v>22</v>
      </c>
      <c r="O2642" s="3" t="str">
        <f t="shared" ref="O2642:O2705" si="1788">IF(N2643="-","",N2643)</f>
        <v/>
      </c>
      <c r="P2642" s="54" t="s">
        <v>22</v>
      </c>
      <c r="Q2642" s="3" t="str">
        <f t="shared" ref="Q2642:Q2705" si="1789">IF(P2643="-","",P2643)</f>
        <v/>
      </c>
      <c r="R2642" s="54" t="s">
        <v>22</v>
      </c>
      <c r="S2642" s="3" t="str">
        <f t="shared" ref="S2642:S2705" si="1790">IF(R2643="-","",R2643)</f>
        <v/>
      </c>
      <c r="T2642" s="54" t="s">
        <v>22</v>
      </c>
      <c r="U2642" s="3" t="str">
        <f t="shared" ref="U2642:U2705" si="1791">IF(T2643="-","",T2643)</f>
        <v/>
      </c>
      <c r="V2642" s="54" t="s">
        <v>22</v>
      </c>
      <c r="W2642" s="3" t="str">
        <f t="shared" ref="W2642:W2705" si="1792">IF(V2643="-","",V2643)</f>
        <v/>
      </c>
      <c r="X2642" s="54" t="s">
        <v>22</v>
      </c>
      <c r="Y2642" s="3" t="str">
        <f t="shared" ref="Y2642:Y2705" si="1793">IF(X2643="-","",X2643)</f>
        <v/>
      </c>
      <c r="Z2642" s="55" t="s">
        <v>22</v>
      </c>
    </row>
    <row r="2643" spans="1:26" ht="21" customHeight="1">
      <c r="A2643" s="107"/>
      <c r="B2643" s="110" t="str">
        <f>IF(VLOOKUP($A2642,入力マスター!$A$2:$N$65027,2,FALSE)="","",VLOOKUP($A2642,入力マスター!$A$2:$N$65027,2,FALSE))</f>
        <v/>
      </c>
      <c r="C2643" s="110"/>
      <c r="D2643" s="111"/>
      <c r="E2643" s="10"/>
      <c r="F2643" s="7"/>
      <c r="G2643" s="47"/>
      <c r="H2643" s="46" t="s">
        <v>23</v>
      </c>
      <c r="I2643" s="3"/>
      <c r="J2643" s="46" t="s">
        <v>23</v>
      </c>
      <c r="K2643" s="3"/>
      <c r="L2643" s="46" t="s">
        <v>23</v>
      </c>
      <c r="M2643" s="3"/>
      <c r="N2643" s="46" t="s">
        <v>23</v>
      </c>
      <c r="O2643" s="3"/>
      <c r="P2643" s="46" t="s">
        <v>23</v>
      </c>
      <c r="Q2643" s="3"/>
      <c r="R2643" s="46" t="s">
        <v>23</v>
      </c>
      <c r="S2643" s="3"/>
      <c r="T2643" s="46" t="s">
        <v>23</v>
      </c>
      <c r="U2643" s="3"/>
      <c r="V2643" s="46" t="s">
        <v>23</v>
      </c>
      <c r="W2643" s="3"/>
      <c r="X2643" s="46" t="s">
        <v>23</v>
      </c>
      <c r="Y2643" s="3"/>
      <c r="Z2643" s="50" t="s">
        <v>23</v>
      </c>
    </row>
    <row r="2644" spans="1:26" ht="21" customHeight="1">
      <c r="A2644" s="104" t="s">
        <v>24</v>
      </c>
      <c r="B2644" s="114" t="str">
        <f>IF(VLOOKUP($A2642,入力マスター!$A$2:$N$65027,5,FALSE)="","",VLOOKUP($A2642,入力マスター!$A$2:$N$65027,5,FALSE))</f>
        <v/>
      </c>
      <c r="C2644" s="115"/>
      <c r="D2644" s="116"/>
      <c r="E2644" s="21" t="s">
        <v>2</v>
      </c>
      <c r="F2644" s="22"/>
      <c r="G2644" s="48"/>
      <c r="H2644" s="51" t="s">
        <v>21</v>
      </c>
      <c r="I2644" s="3"/>
      <c r="J2644" s="51" t="s">
        <v>21</v>
      </c>
      <c r="K2644" s="3"/>
      <c r="L2644" s="51" t="s">
        <v>21</v>
      </c>
      <c r="M2644" s="3"/>
      <c r="N2644" s="51" t="s">
        <v>21</v>
      </c>
      <c r="O2644" s="3"/>
      <c r="P2644" s="51" t="s">
        <v>21</v>
      </c>
      <c r="Q2644" s="3"/>
      <c r="R2644" s="51" t="s">
        <v>21</v>
      </c>
      <c r="S2644" s="3"/>
      <c r="T2644" s="51" t="s">
        <v>21</v>
      </c>
      <c r="U2644" s="3"/>
      <c r="V2644" s="51" t="s">
        <v>21</v>
      </c>
      <c r="W2644" s="3"/>
      <c r="X2644" s="51" t="s">
        <v>21</v>
      </c>
      <c r="Y2644" s="3"/>
      <c r="Z2644" s="52" t="s">
        <v>21</v>
      </c>
    </row>
    <row r="2645" spans="1:26" ht="21" customHeight="1">
      <c r="A2645" s="105"/>
      <c r="B2645" s="117"/>
      <c r="C2645" s="118"/>
      <c r="D2645" s="119"/>
      <c r="E2645" s="112" t="str">
        <f>IF(VLOOKUP($A2642,入力マスター!$A$2:$N$65027,3,FALSE)="","",VLOOKUP($A2642,入力マスター!$A$2:$N$65027,3,FALSE))</f>
        <v/>
      </c>
      <c r="F2645" s="113"/>
      <c r="G2645" s="2"/>
      <c r="H2645" s="90"/>
      <c r="I2645" s="3"/>
      <c r="J2645" s="90"/>
      <c r="K2645" s="3"/>
      <c r="L2645" s="90"/>
      <c r="M2645" s="3"/>
      <c r="N2645" s="90"/>
      <c r="O2645" s="3"/>
      <c r="P2645" s="90"/>
      <c r="Q2645" s="3"/>
      <c r="R2645" s="90"/>
      <c r="S2645" s="3"/>
      <c r="T2645" s="90"/>
      <c r="U2645" s="3"/>
      <c r="V2645" s="90"/>
      <c r="W2645" s="3"/>
      <c r="X2645" s="90"/>
      <c r="Y2645" s="3"/>
      <c r="Z2645" s="93"/>
    </row>
    <row r="2646" spans="1:26" ht="21" customHeight="1">
      <c r="A2646" s="96" t="s">
        <v>25</v>
      </c>
      <c r="B2646" s="98" t="str">
        <f>IF(VLOOKUP($A2642,入力マスター!$A$2:$N$65027,4,FALSE)="","",VLOOKUP($A2642,入力マスター!$A$2:$N$65027,4,FALSE))</f>
        <v/>
      </c>
      <c r="C2646" s="99"/>
      <c r="D2646" s="99"/>
      <c r="E2646" s="99"/>
      <c r="F2646" s="100"/>
      <c r="G2646" s="49" t="s">
        <v>26</v>
      </c>
      <c r="H2646" s="91"/>
      <c r="I2646" s="3"/>
      <c r="J2646" s="91"/>
      <c r="K2646" s="3"/>
      <c r="L2646" s="91"/>
      <c r="M2646" s="3"/>
      <c r="N2646" s="91"/>
      <c r="O2646" s="3"/>
      <c r="P2646" s="91"/>
      <c r="Q2646" s="3"/>
      <c r="R2646" s="91"/>
      <c r="S2646" s="3"/>
      <c r="T2646" s="91"/>
      <c r="U2646" s="3"/>
      <c r="V2646" s="91"/>
      <c r="W2646" s="3"/>
      <c r="X2646" s="91"/>
      <c r="Y2646" s="3"/>
      <c r="Z2646" s="94"/>
    </row>
    <row r="2647" spans="1:26" ht="21" customHeight="1" thickBot="1">
      <c r="A2647" s="97"/>
      <c r="B2647" s="101"/>
      <c r="C2647" s="102"/>
      <c r="D2647" s="102"/>
      <c r="E2647" s="102"/>
      <c r="F2647" s="103"/>
      <c r="G2647" s="44"/>
      <c r="H2647" s="92"/>
      <c r="I2647" s="3"/>
      <c r="J2647" s="92"/>
      <c r="K2647" s="3"/>
      <c r="L2647" s="92"/>
      <c r="M2647" s="3"/>
      <c r="N2647" s="92"/>
      <c r="O2647" s="3"/>
      <c r="P2647" s="92"/>
      <c r="Q2647" s="3"/>
      <c r="R2647" s="92"/>
      <c r="S2647" s="3"/>
      <c r="T2647" s="92"/>
      <c r="U2647" s="3"/>
      <c r="V2647" s="92"/>
      <c r="W2647" s="3"/>
      <c r="X2647" s="92"/>
      <c r="Y2647" s="3"/>
      <c r="Z2647" s="95"/>
    </row>
    <row r="2648" spans="1:26" ht="21" customHeight="1">
      <c r="A2648" s="106">
        <f t="shared" ref="A2648:A2708" si="1794">A2642+1</f>
        <v>442</v>
      </c>
      <c r="B2648" s="108" t="s">
        <v>18</v>
      </c>
      <c r="C2648" s="108"/>
      <c r="D2648" s="109"/>
      <c r="E2648" s="9" t="s">
        <v>19</v>
      </c>
      <c r="F2648" s="8" t="s">
        <v>20</v>
      </c>
      <c r="G2648" s="45" t="s">
        <v>21</v>
      </c>
      <c r="H2648" s="54" t="s">
        <v>22</v>
      </c>
      <c r="I2648" s="3" t="str">
        <f t="shared" ref="I2648:I2711" si="1795">IF(H2649="-","",H2649)</f>
        <v/>
      </c>
      <c r="J2648" s="54" t="s">
        <v>22</v>
      </c>
      <c r="K2648" s="3" t="str">
        <f t="shared" ref="K2648:K2711" si="1796">IF(J2649="-","",J2649)</f>
        <v/>
      </c>
      <c r="L2648" s="54" t="s">
        <v>22</v>
      </c>
      <c r="M2648" s="3" t="str">
        <f t="shared" ref="M2648:M2711" si="1797">IF(L2649="-","",L2649)</f>
        <v/>
      </c>
      <c r="N2648" s="54" t="s">
        <v>22</v>
      </c>
      <c r="O2648" s="3" t="str">
        <f t="shared" ref="O2648:O2711" si="1798">IF(N2649="-","",N2649)</f>
        <v/>
      </c>
      <c r="P2648" s="54" t="s">
        <v>22</v>
      </c>
      <c r="Q2648" s="3" t="str">
        <f t="shared" ref="Q2648:Q2711" si="1799">IF(P2649="-","",P2649)</f>
        <v/>
      </c>
      <c r="R2648" s="54" t="s">
        <v>22</v>
      </c>
      <c r="S2648" s="3" t="str">
        <f t="shared" ref="S2648:S2711" si="1800">IF(R2649="-","",R2649)</f>
        <v/>
      </c>
      <c r="T2648" s="54" t="s">
        <v>22</v>
      </c>
      <c r="U2648" s="3" t="str">
        <f t="shared" ref="U2648:U2711" si="1801">IF(T2649="-","",T2649)</f>
        <v/>
      </c>
      <c r="V2648" s="54" t="s">
        <v>22</v>
      </c>
      <c r="W2648" s="3" t="str">
        <f t="shared" ref="W2648:W2711" si="1802">IF(V2649="-","",V2649)</f>
        <v/>
      </c>
      <c r="X2648" s="54" t="s">
        <v>22</v>
      </c>
      <c r="Y2648" s="3" t="str">
        <f t="shared" ref="Y2648:Y2711" si="1803">IF(X2649="-","",X2649)</f>
        <v/>
      </c>
      <c r="Z2648" s="55" t="s">
        <v>22</v>
      </c>
    </row>
    <row r="2649" spans="1:26" ht="21" customHeight="1">
      <c r="A2649" s="107"/>
      <c r="B2649" s="110" t="str">
        <f>IF(VLOOKUP($A2648,入力マスター!$A$2:$N$65027,2,FALSE)="","",VLOOKUP($A2648,入力マスター!$A$2:$N$65027,2,FALSE))</f>
        <v/>
      </c>
      <c r="C2649" s="110"/>
      <c r="D2649" s="111"/>
      <c r="E2649" s="10"/>
      <c r="F2649" s="7"/>
      <c r="G2649" s="47"/>
      <c r="H2649" s="46" t="s">
        <v>23</v>
      </c>
      <c r="I2649" s="3"/>
      <c r="J2649" s="46" t="s">
        <v>23</v>
      </c>
      <c r="K2649" s="3"/>
      <c r="L2649" s="46" t="s">
        <v>23</v>
      </c>
      <c r="M2649" s="3"/>
      <c r="N2649" s="46" t="s">
        <v>23</v>
      </c>
      <c r="O2649" s="3"/>
      <c r="P2649" s="46" t="s">
        <v>23</v>
      </c>
      <c r="Q2649" s="3"/>
      <c r="R2649" s="46" t="s">
        <v>23</v>
      </c>
      <c r="S2649" s="3"/>
      <c r="T2649" s="46" t="s">
        <v>23</v>
      </c>
      <c r="U2649" s="3"/>
      <c r="V2649" s="46" t="s">
        <v>23</v>
      </c>
      <c r="W2649" s="3"/>
      <c r="X2649" s="46" t="s">
        <v>23</v>
      </c>
      <c r="Y2649" s="3"/>
      <c r="Z2649" s="50" t="s">
        <v>23</v>
      </c>
    </row>
    <row r="2650" spans="1:26" ht="21" customHeight="1">
      <c r="A2650" s="104" t="s">
        <v>24</v>
      </c>
      <c r="B2650" s="114" t="str">
        <f>IF(VLOOKUP($A2648,入力マスター!$A$2:$N$65027,5,FALSE)="","",VLOOKUP($A2648,入力マスター!$A$2:$N$65027,5,FALSE))</f>
        <v/>
      </c>
      <c r="C2650" s="115"/>
      <c r="D2650" s="116"/>
      <c r="E2650" s="21" t="s">
        <v>2</v>
      </c>
      <c r="F2650" s="22"/>
      <c r="G2650" s="48"/>
      <c r="H2650" s="51" t="s">
        <v>21</v>
      </c>
      <c r="I2650" s="3"/>
      <c r="J2650" s="51" t="s">
        <v>21</v>
      </c>
      <c r="K2650" s="3"/>
      <c r="L2650" s="51" t="s">
        <v>21</v>
      </c>
      <c r="M2650" s="3"/>
      <c r="N2650" s="51" t="s">
        <v>21</v>
      </c>
      <c r="O2650" s="3"/>
      <c r="P2650" s="51" t="s">
        <v>21</v>
      </c>
      <c r="Q2650" s="3"/>
      <c r="R2650" s="51" t="s">
        <v>21</v>
      </c>
      <c r="S2650" s="3"/>
      <c r="T2650" s="51" t="s">
        <v>21</v>
      </c>
      <c r="U2650" s="3"/>
      <c r="V2650" s="51" t="s">
        <v>21</v>
      </c>
      <c r="W2650" s="3"/>
      <c r="X2650" s="51" t="s">
        <v>21</v>
      </c>
      <c r="Y2650" s="3"/>
      <c r="Z2650" s="52" t="s">
        <v>21</v>
      </c>
    </row>
    <row r="2651" spans="1:26" ht="21" customHeight="1">
      <c r="A2651" s="105"/>
      <c r="B2651" s="117"/>
      <c r="C2651" s="118"/>
      <c r="D2651" s="119"/>
      <c r="E2651" s="112" t="str">
        <f>IF(VLOOKUP($A2648,入力マスター!$A$2:$N$65027,3,FALSE)="","",VLOOKUP($A2648,入力マスター!$A$2:$N$65027,3,FALSE))</f>
        <v/>
      </c>
      <c r="F2651" s="113"/>
      <c r="G2651" s="2"/>
      <c r="H2651" s="90"/>
      <c r="I2651" s="3"/>
      <c r="J2651" s="90"/>
      <c r="K2651" s="3"/>
      <c r="L2651" s="90"/>
      <c r="M2651" s="3"/>
      <c r="N2651" s="90"/>
      <c r="O2651" s="3"/>
      <c r="P2651" s="90"/>
      <c r="Q2651" s="3"/>
      <c r="R2651" s="90"/>
      <c r="S2651" s="3"/>
      <c r="T2651" s="90"/>
      <c r="U2651" s="3"/>
      <c r="V2651" s="90"/>
      <c r="W2651" s="3"/>
      <c r="X2651" s="90"/>
      <c r="Y2651" s="3"/>
      <c r="Z2651" s="93"/>
    </row>
    <row r="2652" spans="1:26" ht="21" customHeight="1">
      <c r="A2652" s="96" t="s">
        <v>25</v>
      </c>
      <c r="B2652" s="98" t="str">
        <f>IF(VLOOKUP($A2648,入力マスター!$A$2:$N$65027,4,FALSE)="","",VLOOKUP($A2648,入力マスター!$A$2:$N$65027,4,FALSE))</f>
        <v/>
      </c>
      <c r="C2652" s="99"/>
      <c r="D2652" s="99"/>
      <c r="E2652" s="99"/>
      <c r="F2652" s="100"/>
      <c r="G2652" s="49" t="s">
        <v>26</v>
      </c>
      <c r="H2652" s="91"/>
      <c r="I2652" s="3"/>
      <c r="J2652" s="91"/>
      <c r="K2652" s="3"/>
      <c r="L2652" s="91"/>
      <c r="M2652" s="3"/>
      <c r="N2652" s="91"/>
      <c r="O2652" s="3"/>
      <c r="P2652" s="91"/>
      <c r="Q2652" s="3"/>
      <c r="R2652" s="91"/>
      <c r="S2652" s="3"/>
      <c r="T2652" s="91"/>
      <c r="U2652" s="3"/>
      <c r="V2652" s="91"/>
      <c r="W2652" s="3"/>
      <c r="X2652" s="91"/>
      <c r="Y2652" s="3"/>
      <c r="Z2652" s="94"/>
    </row>
    <row r="2653" spans="1:26" ht="21" customHeight="1" thickBot="1">
      <c r="A2653" s="97"/>
      <c r="B2653" s="101"/>
      <c r="C2653" s="102"/>
      <c r="D2653" s="102"/>
      <c r="E2653" s="102"/>
      <c r="F2653" s="103"/>
      <c r="G2653" s="44"/>
      <c r="H2653" s="92"/>
      <c r="I2653" s="3"/>
      <c r="J2653" s="92"/>
      <c r="K2653" s="3"/>
      <c r="L2653" s="92"/>
      <c r="M2653" s="3"/>
      <c r="N2653" s="92"/>
      <c r="O2653" s="3"/>
      <c r="P2653" s="92"/>
      <c r="Q2653" s="3"/>
      <c r="R2653" s="92"/>
      <c r="S2653" s="3"/>
      <c r="T2653" s="92"/>
      <c r="U2653" s="3"/>
      <c r="V2653" s="92"/>
      <c r="W2653" s="3"/>
      <c r="X2653" s="92"/>
      <c r="Y2653" s="3"/>
      <c r="Z2653" s="95"/>
    </row>
    <row r="2654" spans="1:26" ht="21" customHeight="1">
      <c r="A2654" s="106">
        <f t="shared" si="1794"/>
        <v>443</v>
      </c>
      <c r="B2654" s="108" t="s">
        <v>18</v>
      </c>
      <c r="C2654" s="108"/>
      <c r="D2654" s="109"/>
      <c r="E2654" s="9" t="s">
        <v>19</v>
      </c>
      <c r="F2654" s="8" t="s">
        <v>20</v>
      </c>
      <c r="G2654" s="45" t="s">
        <v>21</v>
      </c>
      <c r="H2654" s="54" t="s">
        <v>22</v>
      </c>
      <c r="I2654" s="3" t="str">
        <f t="shared" ref="I2654:I2717" si="1804">IF(H2655="-","",H2655)</f>
        <v/>
      </c>
      <c r="J2654" s="54" t="s">
        <v>22</v>
      </c>
      <c r="K2654" s="3" t="str">
        <f t="shared" ref="K2654:K2717" si="1805">IF(J2655="-","",J2655)</f>
        <v/>
      </c>
      <c r="L2654" s="54" t="s">
        <v>22</v>
      </c>
      <c r="M2654" s="3" t="str">
        <f t="shared" ref="M2654:M2717" si="1806">IF(L2655="-","",L2655)</f>
        <v/>
      </c>
      <c r="N2654" s="54" t="s">
        <v>22</v>
      </c>
      <c r="O2654" s="3" t="str">
        <f t="shared" ref="O2654:O2717" si="1807">IF(N2655="-","",N2655)</f>
        <v/>
      </c>
      <c r="P2654" s="54" t="s">
        <v>22</v>
      </c>
      <c r="Q2654" s="3" t="str">
        <f t="shared" ref="Q2654:Q2717" si="1808">IF(P2655="-","",P2655)</f>
        <v/>
      </c>
      <c r="R2654" s="54" t="s">
        <v>22</v>
      </c>
      <c r="S2654" s="3" t="str">
        <f t="shared" ref="S2654:S2717" si="1809">IF(R2655="-","",R2655)</f>
        <v/>
      </c>
      <c r="T2654" s="54" t="s">
        <v>22</v>
      </c>
      <c r="U2654" s="3" t="str">
        <f t="shared" ref="U2654:U2717" si="1810">IF(T2655="-","",T2655)</f>
        <v/>
      </c>
      <c r="V2654" s="54" t="s">
        <v>22</v>
      </c>
      <c r="W2654" s="3" t="str">
        <f t="shared" ref="W2654:W2717" si="1811">IF(V2655="-","",V2655)</f>
        <v/>
      </c>
      <c r="X2654" s="54" t="s">
        <v>22</v>
      </c>
      <c r="Y2654" s="3" t="str">
        <f t="shared" ref="Y2654:Y2717" si="1812">IF(X2655="-","",X2655)</f>
        <v/>
      </c>
      <c r="Z2654" s="55" t="s">
        <v>22</v>
      </c>
    </row>
    <row r="2655" spans="1:26" ht="21" customHeight="1">
      <c r="A2655" s="107"/>
      <c r="B2655" s="110" t="str">
        <f>IF(VLOOKUP($A2654,入力マスター!$A$2:$N$65027,2,FALSE)="","",VLOOKUP($A2654,入力マスター!$A$2:$N$65027,2,FALSE))</f>
        <v/>
      </c>
      <c r="C2655" s="110"/>
      <c r="D2655" s="111"/>
      <c r="E2655" s="10"/>
      <c r="F2655" s="7"/>
      <c r="G2655" s="47"/>
      <c r="H2655" s="46" t="s">
        <v>23</v>
      </c>
      <c r="I2655" s="3"/>
      <c r="J2655" s="46" t="s">
        <v>23</v>
      </c>
      <c r="K2655" s="3"/>
      <c r="L2655" s="46" t="s">
        <v>23</v>
      </c>
      <c r="M2655" s="3"/>
      <c r="N2655" s="46" t="s">
        <v>23</v>
      </c>
      <c r="O2655" s="3"/>
      <c r="P2655" s="46" t="s">
        <v>23</v>
      </c>
      <c r="Q2655" s="3"/>
      <c r="R2655" s="46" t="s">
        <v>23</v>
      </c>
      <c r="S2655" s="3"/>
      <c r="T2655" s="46" t="s">
        <v>23</v>
      </c>
      <c r="U2655" s="3"/>
      <c r="V2655" s="46" t="s">
        <v>23</v>
      </c>
      <c r="W2655" s="3"/>
      <c r="X2655" s="46" t="s">
        <v>23</v>
      </c>
      <c r="Y2655" s="3"/>
      <c r="Z2655" s="50" t="s">
        <v>23</v>
      </c>
    </row>
    <row r="2656" spans="1:26" ht="21" customHeight="1">
      <c r="A2656" s="104" t="s">
        <v>24</v>
      </c>
      <c r="B2656" s="114" t="str">
        <f>IF(VLOOKUP($A2654,入力マスター!$A$2:$N$65027,5,FALSE)="","",VLOOKUP($A2654,入力マスター!$A$2:$N$65027,5,FALSE))</f>
        <v/>
      </c>
      <c r="C2656" s="115"/>
      <c r="D2656" s="116"/>
      <c r="E2656" s="21" t="s">
        <v>2</v>
      </c>
      <c r="F2656" s="22"/>
      <c r="G2656" s="48"/>
      <c r="H2656" s="51" t="s">
        <v>21</v>
      </c>
      <c r="I2656" s="3"/>
      <c r="J2656" s="51" t="s">
        <v>21</v>
      </c>
      <c r="K2656" s="3"/>
      <c r="L2656" s="51" t="s">
        <v>21</v>
      </c>
      <c r="M2656" s="3"/>
      <c r="N2656" s="51" t="s">
        <v>21</v>
      </c>
      <c r="O2656" s="3"/>
      <c r="P2656" s="51" t="s">
        <v>21</v>
      </c>
      <c r="Q2656" s="3"/>
      <c r="R2656" s="51" t="s">
        <v>21</v>
      </c>
      <c r="S2656" s="3"/>
      <c r="T2656" s="51" t="s">
        <v>21</v>
      </c>
      <c r="U2656" s="3"/>
      <c r="V2656" s="51" t="s">
        <v>21</v>
      </c>
      <c r="W2656" s="3"/>
      <c r="X2656" s="51" t="s">
        <v>21</v>
      </c>
      <c r="Y2656" s="3"/>
      <c r="Z2656" s="52" t="s">
        <v>21</v>
      </c>
    </row>
    <row r="2657" spans="1:26" ht="21" customHeight="1">
      <c r="A2657" s="105"/>
      <c r="B2657" s="117"/>
      <c r="C2657" s="118"/>
      <c r="D2657" s="119"/>
      <c r="E2657" s="112" t="str">
        <f>IF(VLOOKUP($A2654,入力マスター!$A$2:$N$65027,3,FALSE)="","",VLOOKUP($A2654,入力マスター!$A$2:$N$65027,3,FALSE))</f>
        <v/>
      </c>
      <c r="F2657" s="113"/>
      <c r="G2657" s="2"/>
      <c r="H2657" s="90"/>
      <c r="I2657" s="3"/>
      <c r="J2657" s="90"/>
      <c r="K2657" s="3"/>
      <c r="L2657" s="90"/>
      <c r="M2657" s="3"/>
      <c r="N2657" s="90"/>
      <c r="O2657" s="3"/>
      <c r="P2657" s="90"/>
      <c r="Q2657" s="3"/>
      <c r="R2657" s="90"/>
      <c r="S2657" s="3"/>
      <c r="T2657" s="90"/>
      <c r="U2657" s="3"/>
      <c r="V2657" s="90"/>
      <c r="W2657" s="3"/>
      <c r="X2657" s="90"/>
      <c r="Y2657" s="3"/>
      <c r="Z2657" s="93"/>
    </row>
    <row r="2658" spans="1:26" ht="21" customHeight="1">
      <c r="A2658" s="96" t="s">
        <v>25</v>
      </c>
      <c r="B2658" s="98" t="str">
        <f>IF(VLOOKUP($A2654,入力マスター!$A$2:$N$65027,4,FALSE)="","",VLOOKUP($A2654,入力マスター!$A$2:$N$65027,4,FALSE))</f>
        <v/>
      </c>
      <c r="C2658" s="99"/>
      <c r="D2658" s="99"/>
      <c r="E2658" s="99"/>
      <c r="F2658" s="100"/>
      <c r="G2658" s="49" t="s">
        <v>26</v>
      </c>
      <c r="H2658" s="91"/>
      <c r="I2658" s="3"/>
      <c r="J2658" s="91"/>
      <c r="K2658" s="3"/>
      <c r="L2658" s="91"/>
      <c r="M2658" s="3"/>
      <c r="N2658" s="91"/>
      <c r="O2658" s="3"/>
      <c r="P2658" s="91"/>
      <c r="Q2658" s="3"/>
      <c r="R2658" s="91"/>
      <c r="S2658" s="3"/>
      <c r="T2658" s="91"/>
      <c r="U2658" s="3"/>
      <c r="V2658" s="91"/>
      <c r="W2658" s="3"/>
      <c r="X2658" s="91"/>
      <c r="Y2658" s="3"/>
      <c r="Z2658" s="94"/>
    </row>
    <row r="2659" spans="1:26" ht="21" customHeight="1" thickBot="1">
      <c r="A2659" s="97"/>
      <c r="B2659" s="101"/>
      <c r="C2659" s="102"/>
      <c r="D2659" s="102"/>
      <c r="E2659" s="102"/>
      <c r="F2659" s="103"/>
      <c r="G2659" s="44"/>
      <c r="H2659" s="92"/>
      <c r="I2659" s="3"/>
      <c r="J2659" s="92"/>
      <c r="K2659" s="3"/>
      <c r="L2659" s="92"/>
      <c r="M2659" s="3"/>
      <c r="N2659" s="92"/>
      <c r="O2659" s="3"/>
      <c r="P2659" s="92"/>
      <c r="Q2659" s="3"/>
      <c r="R2659" s="92"/>
      <c r="S2659" s="3"/>
      <c r="T2659" s="92"/>
      <c r="U2659" s="3"/>
      <c r="V2659" s="92"/>
      <c r="W2659" s="3"/>
      <c r="X2659" s="92"/>
      <c r="Y2659" s="3"/>
      <c r="Z2659" s="95"/>
    </row>
    <row r="2660" spans="1:26" ht="21" customHeight="1">
      <c r="A2660" s="106">
        <f t="shared" si="1794"/>
        <v>444</v>
      </c>
      <c r="B2660" s="108" t="s">
        <v>18</v>
      </c>
      <c r="C2660" s="108"/>
      <c r="D2660" s="109"/>
      <c r="E2660" s="9" t="s">
        <v>19</v>
      </c>
      <c r="F2660" s="8" t="s">
        <v>20</v>
      </c>
      <c r="G2660" s="45" t="s">
        <v>21</v>
      </c>
      <c r="H2660" s="54" t="s">
        <v>22</v>
      </c>
      <c r="I2660" s="3" t="str">
        <f t="shared" ref="I2660:I2723" si="1813">IF(H2661="-","",H2661)</f>
        <v/>
      </c>
      <c r="J2660" s="54" t="s">
        <v>22</v>
      </c>
      <c r="K2660" s="3" t="str">
        <f t="shared" ref="K2660:K2723" si="1814">IF(J2661="-","",J2661)</f>
        <v/>
      </c>
      <c r="L2660" s="54" t="s">
        <v>22</v>
      </c>
      <c r="M2660" s="3" t="str">
        <f t="shared" ref="M2660:M2723" si="1815">IF(L2661="-","",L2661)</f>
        <v/>
      </c>
      <c r="N2660" s="54" t="s">
        <v>22</v>
      </c>
      <c r="O2660" s="3" t="str">
        <f t="shared" ref="O2660:O2723" si="1816">IF(N2661="-","",N2661)</f>
        <v/>
      </c>
      <c r="P2660" s="54" t="s">
        <v>22</v>
      </c>
      <c r="Q2660" s="3" t="str">
        <f t="shared" ref="Q2660:Q2723" si="1817">IF(P2661="-","",P2661)</f>
        <v/>
      </c>
      <c r="R2660" s="54" t="s">
        <v>22</v>
      </c>
      <c r="S2660" s="3" t="str">
        <f t="shared" ref="S2660:S2723" si="1818">IF(R2661="-","",R2661)</f>
        <v/>
      </c>
      <c r="T2660" s="54" t="s">
        <v>22</v>
      </c>
      <c r="U2660" s="3" t="str">
        <f t="shared" ref="U2660:U2723" si="1819">IF(T2661="-","",T2661)</f>
        <v/>
      </c>
      <c r="V2660" s="54" t="s">
        <v>22</v>
      </c>
      <c r="W2660" s="3" t="str">
        <f t="shared" ref="W2660:W2723" si="1820">IF(V2661="-","",V2661)</f>
        <v/>
      </c>
      <c r="X2660" s="54" t="s">
        <v>22</v>
      </c>
      <c r="Y2660" s="3" t="str">
        <f t="shared" ref="Y2660:Y2723" si="1821">IF(X2661="-","",X2661)</f>
        <v/>
      </c>
      <c r="Z2660" s="55" t="s">
        <v>22</v>
      </c>
    </row>
    <row r="2661" spans="1:26" ht="21" customHeight="1">
      <c r="A2661" s="107"/>
      <c r="B2661" s="110" t="str">
        <f>IF(VLOOKUP($A2660,入力マスター!$A$2:$N$65027,2,FALSE)="","",VLOOKUP($A2660,入力マスター!$A$2:$N$65027,2,FALSE))</f>
        <v/>
      </c>
      <c r="C2661" s="110"/>
      <c r="D2661" s="111"/>
      <c r="E2661" s="10"/>
      <c r="F2661" s="7"/>
      <c r="G2661" s="47"/>
      <c r="H2661" s="46" t="s">
        <v>23</v>
      </c>
      <c r="I2661" s="3"/>
      <c r="J2661" s="46" t="s">
        <v>23</v>
      </c>
      <c r="K2661" s="3"/>
      <c r="L2661" s="46" t="s">
        <v>23</v>
      </c>
      <c r="M2661" s="3"/>
      <c r="N2661" s="46" t="s">
        <v>23</v>
      </c>
      <c r="O2661" s="3"/>
      <c r="P2661" s="46" t="s">
        <v>23</v>
      </c>
      <c r="Q2661" s="3"/>
      <c r="R2661" s="46" t="s">
        <v>23</v>
      </c>
      <c r="S2661" s="3"/>
      <c r="T2661" s="46" t="s">
        <v>23</v>
      </c>
      <c r="U2661" s="3"/>
      <c r="V2661" s="46" t="s">
        <v>23</v>
      </c>
      <c r="W2661" s="3"/>
      <c r="X2661" s="46" t="s">
        <v>23</v>
      </c>
      <c r="Y2661" s="3"/>
      <c r="Z2661" s="50" t="s">
        <v>23</v>
      </c>
    </row>
    <row r="2662" spans="1:26" ht="21" customHeight="1">
      <c r="A2662" s="104" t="s">
        <v>24</v>
      </c>
      <c r="B2662" s="114" t="str">
        <f>IF(VLOOKUP($A2660,入力マスター!$A$2:$N$65027,5,FALSE)="","",VLOOKUP($A2660,入力マスター!$A$2:$N$65027,5,FALSE))</f>
        <v/>
      </c>
      <c r="C2662" s="115"/>
      <c r="D2662" s="116"/>
      <c r="E2662" s="21" t="s">
        <v>2</v>
      </c>
      <c r="F2662" s="22"/>
      <c r="G2662" s="48"/>
      <c r="H2662" s="51" t="s">
        <v>21</v>
      </c>
      <c r="I2662" s="3"/>
      <c r="J2662" s="51" t="s">
        <v>21</v>
      </c>
      <c r="K2662" s="3"/>
      <c r="L2662" s="51" t="s">
        <v>21</v>
      </c>
      <c r="M2662" s="3"/>
      <c r="N2662" s="51" t="s">
        <v>21</v>
      </c>
      <c r="O2662" s="3"/>
      <c r="P2662" s="51" t="s">
        <v>21</v>
      </c>
      <c r="Q2662" s="3"/>
      <c r="R2662" s="51" t="s">
        <v>21</v>
      </c>
      <c r="S2662" s="3"/>
      <c r="T2662" s="51" t="s">
        <v>21</v>
      </c>
      <c r="U2662" s="3"/>
      <c r="V2662" s="51" t="s">
        <v>21</v>
      </c>
      <c r="W2662" s="3"/>
      <c r="X2662" s="51" t="s">
        <v>21</v>
      </c>
      <c r="Y2662" s="3"/>
      <c r="Z2662" s="52" t="s">
        <v>21</v>
      </c>
    </row>
    <row r="2663" spans="1:26" ht="21" customHeight="1">
      <c r="A2663" s="105"/>
      <c r="B2663" s="117"/>
      <c r="C2663" s="118"/>
      <c r="D2663" s="119"/>
      <c r="E2663" s="112" t="str">
        <f>IF(VLOOKUP($A2660,入力マスター!$A$2:$N$65027,3,FALSE)="","",VLOOKUP($A2660,入力マスター!$A$2:$N$65027,3,FALSE))</f>
        <v/>
      </c>
      <c r="F2663" s="113"/>
      <c r="G2663" s="2"/>
      <c r="H2663" s="90"/>
      <c r="I2663" s="3"/>
      <c r="J2663" s="90"/>
      <c r="K2663" s="3"/>
      <c r="L2663" s="90"/>
      <c r="M2663" s="3"/>
      <c r="N2663" s="90"/>
      <c r="O2663" s="3"/>
      <c r="P2663" s="90"/>
      <c r="Q2663" s="3"/>
      <c r="R2663" s="90"/>
      <c r="S2663" s="3"/>
      <c r="T2663" s="90"/>
      <c r="U2663" s="3"/>
      <c r="V2663" s="90"/>
      <c r="W2663" s="3"/>
      <c r="X2663" s="90"/>
      <c r="Y2663" s="3"/>
      <c r="Z2663" s="93"/>
    </row>
    <row r="2664" spans="1:26" ht="21" customHeight="1">
      <c r="A2664" s="96" t="s">
        <v>25</v>
      </c>
      <c r="B2664" s="98" t="str">
        <f>IF(VLOOKUP($A2660,入力マスター!$A$2:$N$65027,4,FALSE)="","",VLOOKUP($A2660,入力マスター!$A$2:$N$65027,4,FALSE))</f>
        <v/>
      </c>
      <c r="C2664" s="99"/>
      <c r="D2664" s="99"/>
      <c r="E2664" s="99"/>
      <c r="F2664" s="100"/>
      <c r="G2664" s="49" t="s">
        <v>26</v>
      </c>
      <c r="H2664" s="91"/>
      <c r="I2664" s="3"/>
      <c r="J2664" s="91"/>
      <c r="K2664" s="3"/>
      <c r="L2664" s="91"/>
      <c r="M2664" s="3"/>
      <c r="N2664" s="91"/>
      <c r="O2664" s="3"/>
      <c r="P2664" s="91"/>
      <c r="Q2664" s="3"/>
      <c r="R2664" s="91"/>
      <c r="S2664" s="3"/>
      <c r="T2664" s="91"/>
      <c r="U2664" s="3"/>
      <c r="V2664" s="91"/>
      <c r="W2664" s="3"/>
      <c r="X2664" s="91"/>
      <c r="Y2664" s="3"/>
      <c r="Z2664" s="94"/>
    </row>
    <row r="2665" spans="1:26" ht="21" customHeight="1" thickBot="1">
      <c r="A2665" s="97"/>
      <c r="B2665" s="101"/>
      <c r="C2665" s="102"/>
      <c r="D2665" s="102"/>
      <c r="E2665" s="102"/>
      <c r="F2665" s="103"/>
      <c r="G2665" s="44"/>
      <c r="H2665" s="92"/>
      <c r="I2665" s="3"/>
      <c r="J2665" s="92"/>
      <c r="K2665" s="3"/>
      <c r="L2665" s="92"/>
      <c r="M2665" s="3"/>
      <c r="N2665" s="92"/>
      <c r="O2665" s="3"/>
      <c r="P2665" s="92"/>
      <c r="Q2665" s="3"/>
      <c r="R2665" s="92"/>
      <c r="S2665" s="3"/>
      <c r="T2665" s="92"/>
      <c r="U2665" s="3"/>
      <c r="V2665" s="92"/>
      <c r="W2665" s="3"/>
      <c r="X2665" s="92"/>
      <c r="Y2665" s="3"/>
      <c r="Z2665" s="95"/>
    </row>
    <row r="2666" spans="1:26" ht="21" customHeight="1">
      <c r="A2666" s="106">
        <f t="shared" si="1794"/>
        <v>445</v>
      </c>
      <c r="B2666" s="108" t="s">
        <v>18</v>
      </c>
      <c r="C2666" s="108"/>
      <c r="D2666" s="109"/>
      <c r="E2666" s="9" t="s">
        <v>19</v>
      </c>
      <c r="F2666" s="8" t="s">
        <v>20</v>
      </c>
      <c r="G2666" s="45" t="s">
        <v>21</v>
      </c>
      <c r="H2666" s="54" t="s">
        <v>22</v>
      </c>
      <c r="I2666" s="3" t="str">
        <f t="shared" ref="I2666:I2729" si="1822">IF(H2667="-","",H2667)</f>
        <v/>
      </c>
      <c r="J2666" s="54" t="s">
        <v>22</v>
      </c>
      <c r="K2666" s="3" t="str">
        <f t="shared" ref="K2666:K2729" si="1823">IF(J2667="-","",J2667)</f>
        <v/>
      </c>
      <c r="L2666" s="54" t="s">
        <v>22</v>
      </c>
      <c r="M2666" s="3" t="str">
        <f t="shared" ref="M2666:M2729" si="1824">IF(L2667="-","",L2667)</f>
        <v/>
      </c>
      <c r="N2666" s="54" t="s">
        <v>22</v>
      </c>
      <c r="O2666" s="3" t="str">
        <f t="shared" ref="O2666:O2729" si="1825">IF(N2667="-","",N2667)</f>
        <v/>
      </c>
      <c r="P2666" s="54" t="s">
        <v>22</v>
      </c>
      <c r="Q2666" s="3" t="str">
        <f t="shared" ref="Q2666:Q2729" si="1826">IF(P2667="-","",P2667)</f>
        <v/>
      </c>
      <c r="R2666" s="54" t="s">
        <v>22</v>
      </c>
      <c r="S2666" s="3" t="str">
        <f t="shared" ref="S2666:S2729" si="1827">IF(R2667="-","",R2667)</f>
        <v/>
      </c>
      <c r="T2666" s="54" t="s">
        <v>22</v>
      </c>
      <c r="U2666" s="3" t="str">
        <f t="shared" ref="U2666:U2729" si="1828">IF(T2667="-","",T2667)</f>
        <v/>
      </c>
      <c r="V2666" s="54" t="s">
        <v>22</v>
      </c>
      <c r="W2666" s="3" t="str">
        <f t="shared" ref="W2666:W2729" si="1829">IF(V2667="-","",V2667)</f>
        <v/>
      </c>
      <c r="X2666" s="54" t="s">
        <v>22</v>
      </c>
      <c r="Y2666" s="3" t="str">
        <f t="shared" ref="Y2666:Y2729" si="1830">IF(X2667="-","",X2667)</f>
        <v/>
      </c>
      <c r="Z2666" s="55" t="s">
        <v>22</v>
      </c>
    </row>
    <row r="2667" spans="1:26" ht="21" customHeight="1">
      <c r="A2667" s="107"/>
      <c r="B2667" s="110" t="str">
        <f>IF(VLOOKUP($A2666,入力マスター!$A$2:$N$65027,2,FALSE)="","",VLOOKUP($A2666,入力マスター!$A$2:$N$65027,2,FALSE))</f>
        <v/>
      </c>
      <c r="C2667" s="110"/>
      <c r="D2667" s="111"/>
      <c r="E2667" s="10"/>
      <c r="F2667" s="7"/>
      <c r="G2667" s="47"/>
      <c r="H2667" s="46" t="s">
        <v>23</v>
      </c>
      <c r="I2667" s="3"/>
      <c r="J2667" s="46" t="s">
        <v>23</v>
      </c>
      <c r="K2667" s="3"/>
      <c r="L2667" s="46" t="s">
        <v>23</v>
      </c>
      <c r="M2667" s="3"/>
      <c r="N2667" s="46" t="s">
        <v>23</v>
      </c>
      <c r="O2667" s="3"/>
      <c r="P2667" s="46" t="s">
        <v>23</v>
      </c>
      <c r="Q2667" s="3"/>
      <c r="R2667" s="46" t="s">
        <v>23</v>
      </c>
      <c r="S2667" s="3"/>
      <c r="T2667" s="46" t="s">
        <v>23</v>
      </c>
      <c r="U2667" s="3"/>
      <c r="V2667" s="46" t="s">
        <v>23</v>
      </c>
      <c r="W2667" s="3"/>
      <c r="X2667" s="46" t="s">
        <v>23</v>
      </c>
      <c r="Y2667" s="3"/>
      <c r="Z2667" s="50" t="s">
        <v>23</v>
      </c>
    </row>
    <row r="2668" spans="1:26" ht="21" customHeight="1">
      <c r="A2668" s="104" t="s">
        <v>24</v>
      </c>
      <c r="B2668" s="114" t="str">
        <f>IF(VLOOKUP($A2666,入力マスター!$A$2:$N$65027,5,FALSE)="","",VLOOKUP($A2666,入力マスター!$A$2:$N$65027,5,FALSE))</f>
        <v/>
      </c>
      <c r="C2668" s="115"/>
      <c r="D2668" s="116"/>
      <c r="E2668" s="21" t="s">
        <v>2</v>
      </c>
      <c r="F2668" s="22"/>
      <c r="G2668" s="48"/>
      <c r="H2668" s="51" t="s">
        <v>21</v>
      </c>
      <c r="I2668" s="3"/>
      <c r="J2668" s="51" t="s">
        <v>21</v>
      </c>
      <c r="K2668" s="3"/>
      <c r="L2668" s="51" t="s">
        <v>21</v>
      </c>
      <c r="M2668" s="3"/>
      <c r="N2668" s="51" t="s">
        <v>21</v>
      </c>
      <c r="O2668" s="3"/>
      <c r="P2668" s="51" t="s">
        <v>21</v>
      </c>
      <c r="Q2668" s="3"/>
      <c r="R2668" s="51" t="s">
        <v>21</v>
      </c>
      <c r="S2668" s="3"/>
      <c r="T2668" s="51" t="s">
        <v>21</v>
      </c>
      <c r="U2668" s="3"/>
      <c r="V2668" s="51" t="s">
        <v>21</v>
      </c>
      <c r="W2668" s="3"/>
      <c r="X2668" s="51" t="s">
        <v>21</v>
      </c>
      <c r="Y2668" s="3"/>
      <c r="Z2668" s="52" t="s">
        <v>21</v>
      </c>
    </row>
    <row r="2669" spans="1:26" ht="21" customHeight="1">
      <c r="A2669" s="105"/>
      <c r="B2669" s="117"/>
      <c r="C2669" s="118"/>
      <c r="D2669" s="119"/>
      <c r="E2669" s="112" t="str">
        <f>IF(VLOOKUP($A2666,入力マスター!$A$2:$N$65027,3,FALSE)="","",VLOOKUP($A2666,入力マスター!$A$2:$N$65027,3,FALSE))</f>
        <v/>
      </c>
      <c r="F2669" s="113"/>
      <c r="G2669" s="2"/>
      <c r="H2669" s="90"/>
      <c r="I2669" s="3"/>
      <c r="J2669" s="90"/>
      <c r="K2669" s="3"/>
      <c r="L2669" s="90"/>
      <c r="M2669" s="3"/>
      <c r="N2669" s="90"/>
      <c r="O2669" s="3"/>
      <c r="P2669" s="90"/>
      <c r="Q2669" s="3"/>
      <c r="R2669" s="90"/>
      <c r="S2669" s="3"/>
      <c r="T2669" s="90"/>
      <c r="U2669" s="3"/>
      <c r="V2669" s="90"/>
      <c r="W2669" s="3"/>
      <c r="X2669" s="90"/>
      <c r="Y2669" s="3"/>
      <c r="Z2669" s="93"/>
    </row>
    <row r="2670" spans="1:26" ht="21" customHeight="1">
      <c r="A2670" s="96" t="s">
        <v>25</v>
      </c>
      <c r="B2670" s="98" t="str">
        <f>IF(VLOOKUP($A2666,入力マスター!$A$2:$N$65027,4,FALSE)="","",VLOOKUP($A2666,入力マスター!$A$2:$N$65027,4,FALSE))</f>
        <v/>
      </c>
      <c r="C2670" s="99"/>
      <c r="D2670" s="99"/>
      <c r="E2670" s="99"/>
      <c r="F2670" s="100"/>
      <c r="G2670" s="49" t="s">
        <v>26</v>
      </c>
      <c r="H2670" s="91"/>
      <c r="I2670" s="3"/>
      <c r="J2670" s="91"/>
      <c r="K2670" s="3"/>
      <c r="L2670" s="91"/>
      <c r="M2670" s="3"/>
      <c r="N2670" s="91"/>
      <c r="O2670" s="3"/>
      <c r="P2670" s="91"/>
      <c r="Q2670" s="3"/>
      <c r="R2670" s="91"/>
      <c r="S2670" s="3"/>
      <c r="T2670" s="91"/>
      <c r="U2670" s="3"/>
      <c r="V2670" s="91"/>
      <c r="W2670" s="3"/>
      <c r="X2670" s="91"/>
      <c r="Y2670" s="3"/>
      <c r="Z2670" s="94"/>
    </row>
    <row r="2671" spans="1:26" ht="21" customHeight="1" thickBot="1">
      <c r="A2671" s="97"/>
      <c r="B2671" s="101"/>
      <c r="C2671" s="102"/>
      <c r="D2671" s="102"/>
      <c r="E2671" s="102"/>
      <c r="F2671" s="103"/>
      <c r="G2671" s="44"/>
      <c r="H2671" s="92"/>
      <c r="I2671" s="3"/>
      <c r="J2671" s="92"/>
      <c r="K2671" s="3"/>
      <c r="L2671" s="92"/>
      <c r="M2671" s="3"/>
      <c r="N2671" s="92"/>
      <c r="O2671" s="3"/>
      <c r="P2671" s="92"/>
      <c r="Q2671" s="3"/>
      <c r="R2671" s="92"/>
      <c r="S2671" s="3"/>
      <c r="T2671" s="92"/>
      <c r="U2671" s="3"/>
      <c r="V2671" s="92"/>
      <c r="W2671" s="3"/>
      <c r="X2671" s="92"/>
      <c r="Y2671" s="3"/>
      <c r="Z2671" s="95"/>
    </row>
    <row r="2672" spans="1:26" ht="21" customHeight="1">
      <c r="A2672" s="106">
        <f t="shared" si="1794"/>
        <v>446</v>
      </c>
      <c r="B2672" s="108" t="s">
        <v>18</v>
      </c>
      <c r="C2672" s="108"/>
      <c r="D2672" s="109"/>
      <c r="E2672" s="9" t="s">
        <v>19</v>
      </c>
      <c r="F2672" s="8" t="s">
        <v>20</v>
      </c>
      <c r="G2672" s="45" t="s">
        <v>21</v>
      </c>
      <c r="H2672" s="54" t="s">
        <v>22</v>
      </c>
      <c r="I2672" s="3" t="str">
        <f t="shared" ref="I2672:I2735" si="1831">IF(H2673="-","",H2673)</f>
        <v/>
      </c>
      <c r="J2672" s="54" t="s">
        <v>22</v>
      </c>
      <c r="K2672" s="3" t="str">
        <f t="shared" ref="K2672:K2735" si="1832">IF(J2673="-","",J2673)</f>
        <v/>
      </c>
      <c r="L2672" s="54" t="s">
        <v>22</v>
      </c>
      <c r="M2672" s="3" t="str">
        <f t="shared" ref="M2672:M2735" si="1833">IF(L2673="-","",L2673)</f>
        <v/>
      </c>
      <c r="N2672" s="54" t="s">
        <v>22</v>
      </c>
      <c r="O2672" s="3" t="str">
        <f t="shared" ref="O2672:O2735" si="1834">IF(N2673="-","",N2673)</f>
        <v/>
      </c>
      <c r="P2672" s="54" t="s">
        <v>22</v>
      </c>
      <c r="Q2672" s="3" t="str">
        <f t="shared" ref="Q2672:Q2735" si="1835">IF(P2673="-","",P2673)</f>
        <v/>
      </c>
      <c r="R2672" s="54" t="s">
        <v>22</v>
      </c>
      <c r="S2672" s="3" t="str">
        <f t="shared" ref="S2672:S2735" si="1836">IF(R2673="-","",R2673)</f>
        <v/>
      </c>
      <c r="T2672" s="54" t="s">
        <v>22</v>
      </c>
      <c r="U2672" s="3" t="str">
        <f t="shared" ref="U2672:U2735" si="1837">IF(T2673="-","",T2673)</f>
        <v/>
      </c>
      <c r="V2672" s="54" t="s">
        <v>22</v>
      </c>
      <c r="W2672" s="3" t="str">
        <f t="shared" ref="W2672:W2735" si="1838">IF(V2673="-","",V2673)</f>
        <v/>
      </c>
      <c r="X2672" s="54" t="s">
        <v>22</v>
      </c>
      <c r="Y2672" s="3" t="str">
        <f t="shared" ref="Y2672:Y2735" si="1839">IF(X2673="-","",X2673)</f>
        <v/>
      </c>
      <c r="Z2672" s="55" t="s">
        <v>22</v>
      </c>
    </row>
    <row r="2673" spans="1:26" ht="21" customHeight="1">
      <c r="A2673" s="107"/>
      <c r="B2673" s="110" t="str">
        <f>IF(VLOOKUP($A2672,入力マスター!$A$2:$N$65027,2,FALSE)="","",VLOOKUP($A2672,入力マスター!$A$2:$N$65027,2,FALSE))</f>
        <v/>
      </c>
      <c r="C2673" s="110"/>
      <c r="D2673" s="111"/>
      <c r="E2673" s="10"/>
      <c r="F2673" s="7"/>
      <c r="G2673" s="47"/>
      <c r="H2673" s="46" t="s">
        <v>23</v>
      </c>
      <c r="I2673" s="3"/>
      <c r="J2673" s="46" t="s">
        <v>23</v>
      </c>
      <c r="K2673" s="3"/>
      <c r="L2673" s="46" t="s">
        <v>23</v>
      </c>
      <c r="M2673" s="3"/>
      <c r="N2673" s="46" t="s">
        <v>23</v>
      </c>
      <c r="O2673" s="3"/>
      <c r="P2673" s="46" t="s">
        <v>23</v>
      </c>
      <c r="Q2673" s="3"/>
      <c r="R2673" s="46" t="s">
        <v>23</v>
      </c>
      <c r="S2673" s="3"/>
      <c r="T2673" s="46" t="s">
        <v>23</v>
      </c>
      <c r="U2673" s="3"/>
      <c r="V2673" s="46" t="s">
        <v>23</v>
      </c>
      <c r="W2673" s="3"/>
      <c r="X2673" s="46" t="s">
        <v>23</v>
      </c>
      <c r="Y2673" s="3"/>
      <c r="Z2673" s="50" t="s">
        <v>23</v>
      </c>
    </row>
    <row r="2674" spans="1:26" ht="21" customHeight="1">
      <c r="A2674" s="104" t="s">
        <v>24</v>
      </c>
      <c r="B2674" s="114" t="str">
        <f>IF(VLOOKUP($A2672,入力マスター!$A$2:$N$65027,5,FALSE)="","",VLOOKUP($A2672,入力マスター!$A$2:$N$65027,5,FALSE))</f>
        <v/>
      </c>
      <c r="C2674" s="115"/>
      <c r="D2674" s="116"/>
      <c r="E2674" s="21" t="s">
        <v>2</v>
      </c>
      <c r="F2674" s="22"/>
      <c r="G2674" s="48"/>
      <c r="H2674" s="51" t="s">
        <v>21</v>
      </c>
      <c r="I2674" s="3"/>
      <c r="J2674" s="51" t="s">
        <v>21</v>
      </c>
      <c r="K2674" s="3"/>
      <c r="L2674" s="51" t="s">
        <v>21</v>
      </c>
      <c r="M2674" s="3"/>
      <c r="N2674" s="51" t="s">
        <v>21</v>
      </c>
      <c r="O2674" s="3"/>
      <c r="P2674" s="51" t="s">
        <v>21</v>
      </c>
      <c r="Q2674" s="3"/>
      <c r="R2674" s="51" t="s">
        <v>21</v>
      </c>
      <c r="S2674" s="3"/>
      <c r="T2674" s="51" t="s">
        <v>21</v>
      </c>
      <c r="U2674" s="3"/>
      <c r="V2674" s="51" t="s">
        <v>21</v>
      </c>
      <c r="W2674" s="3"/>
      <c r="X2674" s="51" t="s">
        <v>21</v>
      </c>
      <c r="Y2674" s="3"/>
      <c r="Z2674" s="52" t="s">
        <v>21</v>
      </c>
    </row>
    <row r="2675" spans="1:26" ht="21" customHeight="1">
      <c r="A2675" s="105"/>
      <c r="B2675" s="117"/>
      <c r="C2675" s="118"/>
      <c r="D2675" s="119"/>
      <c r="E2675" s="112" t="str">
        <f>IF(VLOOKUP($A2672,入力マスター!$A$2:$N$65027,3,FALSE)="","",VLOOKUP($A2672,入力マスター!$A$2:$N$65027,3,FALSE))</f>
        <v/>
      </c>
      <c r="F2675" s="113"/>
      <c r="G2675" s="2"/>
      <c r="H2675" s="90"/>
      <c r="I2675" s="3"/>
      <c r="J2675" s="90"/>
      <c r="K2675" s="3"/>
      <c r="L2675" s="90"/>
      <c r="M2675" s="3"/>
      <c r="N2675" s="90"/>
      <c r="O2675" s="3"/>
      <c r="P2675" s="90"/>
      <c r="Q2675" s="3"/>
      <c r="R2675" s="90"/>
      <c r="S2675" s="3"/>
      <c r="T2675" s="90"/>
      <c r="U2675" s="3"/>
      <c r="V2675" s="90"/>
      <c r="W2675" s="3"/>
      <c r="X2675" s="90"/>
      <c r="Y2675" s="3"/>
      <c r="Z2675" s="93"/>
    </row>
    <row r="2676" spans="1:26" ht="21" customHeight="1">
      <c r="A2676" s="96" t="s">
        <v>25</v>
      </c>
      <c r="B2676" s="98" t="str">
        <f>IF(VLOOKUP($A2672,入力マスター!$A$2:$N$65027,4,FALSE)="","",VLOOKUP($A2672,入力マスター!$A$2:$N$65027,4,FALSE))</f>
        <v/>
      </c>
      <c r="C2676" s="99"/>
      <c r="D2676" s="99"/>
      <c r="E2676" s="99"/>
      <c r="F2676" s="100"/>
      <c r="G2676" s="49" t="s">
        <v>26</v>
      </c>
      <c r="H2676" s="91"/>
      <c r="I2676" s="3"/>
      <c r="J2676" s="91"/>
      <c r="K2676" s="3"/>
      <c r="L2676" s="91"/>
      <c r="M2676" s="3"/>
      <c r="N2676" s="91"/>
      <c r="O2676" s="3"/>
      <c r="P2676" s="91"/>
      <c r="Q2676" s="3"/>
      <c r="R2676" s="91"/>
      <c r="S2676" s="3"/>
      <c r="T2676" s="91"/>
      <c r="U2676" s="3"/>
      <c r="V2676" s="91"/>
      <c r="W2676" s="3"/>
      <c r="X2676" s="91"/>
      <c r="Y2676" s="3"/>
      <c r="Z2676" s="94"/>
    </row>
    <row r="2677" spans="1:26" ht="21" customHeight="1" thickBot="1">
      <c r="A2677" s="97"/>
      <c r="B2677" s="101"/>
      <c r="C2677" s="102"/>
      <c r="D2677" s="102"/>
      <c r="E2677" s="102"/>
      <c r="F2677" s="103"/>
      <c r="G2677" s="44"/>
      <c r="H2677" s="92"/>
      <c r="I2677" s="3"/>
      <c r="J2677" s="92"/>
      <c r="K2677" s="3"/>
      <c r="L2677" s="92"/>
      <c r="M2677" s="3"/>
      <c r="N2677" s="92"/>
      <c r="O2677" s="3"/>
      <c r="P2677" s="92"/>
      <c r="Q2677" s="3"/>
      <c r="R2677" s="92"/>
      <c r="S2677" s="3"/>
      <c r="T2677" s="92"/>
      <c r="U2677" s="3"/>
      <c r="V2677" s="92"/>
      <c r="W2677" s="3"/>
      <c r="X2677" s="92"/>
      <c r="Y2677" s="3"/>
      <c r="Z2677" s="95"/>
    </row>
    <row r="2678" spans="1:26" ht="21" customHeight="1">
      <c r="A2678" s="106">
        <f t="shared" si="1794"/>
        <v>447</v>
      </c>
      <c r="B2678" s="108" t="s">
        <v>18</v>
      </c>
      <c r="C2678" s="108"/>
      <c r="D2678" s="109"/>
      <c r="E2678" s="9" t="s">
        <v>19</v>
      </c>
      <c r="F2678" s="8" t="s">
        <v>20</v>
      </c>
      <c r="G2678" s="45" t="s">
        <v>21</v>
      </c>
      <c r="H2678" s="54" t="s">
        <v>22</v>
      </c>
      <c r="I2678" s="3" t="str">
        <f t="shared" ref="I2678:I2741" si="1840">IF(H2679="-","",H2679)</f>
        <v/>
      </c>
      <c r="J2678" s="54" t="s">
        <v>22</v>
      </c>
      <c r="K2678" s="3" t="str">
        <f t="shared" ref="K2678:K2741" si="1841">IF(J2679="-","",J2679)</f>
        <v/>
      </c>
      <c r="L2678" s="54" t="s">
        <v>22</v>
      </c>
      <c r="M2678" s="3" t="str">
        <f t="shared" ref="M2678:M2741" si="1842">IF(L2679="-","",L2679)</f>
        <v/>
      </c>
      <c r="N2678" s="54" t="s">
        <v>22</v>
      </c>
      <c r="O2678" s="3" t="str">
        <f t="shared" ref="O2678:O2741" si="1843">IF(N2679="-","",N2679)</f>
        <v/>
      </c>
      <c r="P2678" s="54" t="s">
        <v>22</v>
      </c>
      <c r="Q2678" s="3" t="str">
        <f t="shared" ref="Q2678:Q2741" si="1844">IF(P2679="-","",P2679)</f>
        <v/>
      </c>
      <c r="R2678" s="54" t="s">
        <v>22</v>
      </c>
      <c r="S2678" s="3" t="str">
        <f t="shared" ref="S2678:S2741" si="1845">IF(R2679="-","",R2679)</f>
        <v/>
      </c>
      <c r="T2678" s="54" t="s">
        <v>22</v>
      </c>
      <c r="U2678" s="3" t="str">
        <f t="shared" ref="U2678:U2741" si="1846">IF(T2679="-","",T2679)</f>
        <v/>
      </c>
      <c r="V2678" s="54" t="s">
        <v>22</v>
      </c>
      <c r="W2678" s="3" t="str">
        <f t="shared" ref="W2678:W2741" si="1847">IF(V2679="-","",V2679)</f>
        <v/>
      </c>
      <c r="X2678" s="54" t="s">
        <v>22</v>
      </c>
      <c r="Y2678" s="3" t="str">
        <f t="shared" ref="Y2678:Y2741" si="1848">IF(X2679="-","",X2679)</f>
        <v/>
      </c>
      <c r="Z2678" s="55" t="s">
        <v>22</v>
      </c>
    </row>
    <row r="2679" spans="1:26" ht="21" customHeight="1">
      <c r="A2679" s="107"/>
      <c r="B2679" s="110" t="str">
        <f>IF(VLOOKUP($A2678,入力マスター!$A$2:$N$65027,2,FALSE)="","",VLOOKUP($A2678,入力マスター!$A$2:$N$65027,2,FALSE))</f>
        <v/>
      </c>
      <c r="C2679" s="110"/>
      <c r="D2679" s="111"/>
      <c r="E2679" s="10"/>
      <c r="F2679" s="7"/>
      <c r="G2679" s="47"/>
      <c r="H2679" s="46" t="s">
        <v>23</v>
      </c>
      <c r="I2679" s="3"/>
      <c r="J2679" s="46" t="s">
        <v>23</v>
      </c>
      <c r="K2679" s="3"/>
      <c r="L2679" s="46" t="s">
        <v>23</v>
      </c>
      <c r="M2679" s="3"/>
      <c r="N2679" s="46" t="s">
        <v>23</v>
      </c>
      <c r="O2679" s="3"/>
      <c r="P2679" s="46" t="s">
        <v>23</v>
      </c>
      <c r="Q2679" s="3"/>
      <c r="R2679" s="46" t="s">
        <v>23</v>
      </c>
      <c r="S2679" s="3"/>
      <c r="T2679" s="46" t="s">
        <v>23</v>
      </c>
      <c r="U2679" s="3"/>
      <c r="V2679" s="46" t="s">
        <v>23</v>
      </c>
      <c r="W2679" s="3"/>
      <c r="X2679" s="46" t="s">
        <v>23</v>
      </c>
      <c r="Y2679" s="3"/>
      <c r="Z2679" s="50" t="s">
        <v>23</v>
      </c>
    </row>
    <row r="2680" spans="1:26" ht="21" customHeight="1">
      <c r="A2680" s="104" t="s">
        <v>24</v>
      </c>
      <c r="B2680" s="114" t="str">
        <f>IF(VLOOKUP($A2678,入力マスター!$A$2:$N$65027,5,FALSE)="","",VLOOKUP($A2678,入力マスター!$A$2:$N$65027,5,FALSE))</f>
        <v/>
      </c>
      <c r="C2680" s="115"/>
      <c r="D2680" s="116"/>
      <c r="E2680" s="21" t="s">
        <v>2</v>
      </c>
      <c r="F2680" s="22"/>
      <c r="G2680" s="48"/>
      <c r="H2680" s="51" t="s">
        <v>21</v>
      </c>
      <c r="I2680" s="3"/>
      <c r="J2680" s="51" t="s">
        <v>21</v>
      </c>
      <c r="K2680" s="3"/>
      <c r="L2680" s="51" t="s">
        <v>21</v>
      </c>
      <c r="M2680" s="3"/>
      <c r="N2680" s="51" t="s">
        <v>21</v>
      </c>
      <c r="O2680" s="3"/>
      <c r="P2680" s="51" t="s">
        <v>21</v>
      </c>
      <c r="Q2680" s="3"/>
      <c r="R2680" s="51" t="s">
        <v>21</v>
      </c>
      <c r="S2680" s="3"/>
      <c r="T2680" s="51" t="s">
        <v>21</v>
      </c>
      <c r="U2680" s="3"/>
      <c r="V2680" s="51" t="s">
        <v>21</v>
      </c>
      <c r="W2680" s="3"/>
      <c r="X2680" s="51" t="s">
        <v>21</v>
      </c>
      <c r="Y2680" s="3"/>
      <c r="Z2680" s="52" t="s">
        <v>21</v>
      </c>
    </row>
    <row r="2681" spans="1:26" ht="21" customHeight="1">
      <c r="A2681" s="105"/>
      <c r="B2681" s="117"/>
      <c r="C2681" s="118"/>
      <c r="D2681" s="119"/>
      <c r="E2681" s="112" t="str">
        <f>IF(VLOOKUP($A2678,入力マスター!$A$2:$N$65027,3,FALSE)="","",VLOOKUP($A2678,入力マスター!$A$2:$N$65027,3,FALSE))</f>
        <v/>
      </c>
      <c r="F2681" s="113"/>
      <c r="G2681" s="2"/>
      <c r="H2681" s="90"/>
      <c r="I2681" s="3"/>
      <c r="J2681" s="90"/>
      <c r="K2681" s="3"/>
      <c r="L2681" s="90"/>
      <c r="M2681" s="3"/>
      <c r="N2681" s="90"/>
      <c r="O2681" s="3"/>
      <c r="P2681" s="90"/>
      <c r="Q2681" s="3"/>
      <c r="R2681" s="90"/>
      <c r="S2681" s="3"/>
      <c r="T2681" s="90"/>
      <c r="U2681" s="3"/>
      <c r="V2681" s="90"/>
      <c r="W2681" s="3"/>
      <c r="X2681" s="90"/>
      <c r="Y2681" s="3"/>
      <c r="Z2681" s="93"/>
    </row>
    <row r="2682" spans="1:26" ht="21" customHeight="1">
      <c r="A2682" s="96" t="s">
        <v>25</v>
      </c>
      <c r="B2682" s="98" t="str">
        <f>IF(VLOOKUP($A2678,入力マスター!$A$2:$N$65027,4,FALSE)="","",VLOOKUP($A2678,入力マスター!$A$2:$N$65027,4,FALSE))</f>
        <v/>
      </c>
      <c r="C2682" s="99"/>
      <c r="D2682" s="99"/>
      <c r="E2682" s="99"/>
      <c r="F2682" s="100"/>
      <c r="G2682" s="49" t="s">
        <v>26</v>
      </c>
      <c r="H2682" s="91"/>
      <c r="I2682" s="3"/>
      <c r="J2682" s="91"/>
      <c r="K2682" s="3"/>
      <c r="L2682" s="91"/>
      <c r="M2682" s="3"/>
      <c r="N2682" s="91"/>
      <c r="O2682" s="3"/>
      <c r="P2682" s="91"/>
      <c r="Q2682" s="3"/>
      <c r="R2682" s="91"/>
      <c r="S2682" s="3"/>
      <c r="T2682" s="91"/>
      <c r="U2682" s="3"/>
      <c r="V2682" s="91"/>
      <c r="W2682" s="3"/>
      <c r="X2682" s="91"/>
      <c r="Y2682" s="3"/>
      <c r="Z2682" s="94"/>
    </row>
    <row r="2683" spans="1:26" ht="21" customHeight="1" thickBot="1">
      <c r="A2683" s="97"/>
      <c r="B2683" s="101"/>
      <c r="C2683" s="102"/>
      <c r="D2683" s="102"/>
      <c r="E2683" s="102"/>
      <c r="F2683" s="103"/>
      <c r="G2683" s="44"/>
      <c r="H2683" s="92"/>
      <c r="I2683" s="3"/>
      <c r="J2683" s="92"/>
      <c r="K2683" s="3"/>
      <c r="L2683" s="92"/>
      <c r="M2683" s="3"/>
      <c r="N2683" s="92"/>
      <c r="O2683" s="3"/>
      <c r="P2683" s="92"/>
      <c r="Q2683" s="3"/>
      <c r="R2683" s="92"/>
      <c r="S2683" s="3"/>
      <c r="T2683" s="92"/>
      <c r="U2683" s="3"/>
      <c r="V2683" s="92"/>
      <c r="W2683" s="3"/>
      <c r="X2683" s="92"/>
      <c r="Y2683" s="3"/>
      <c r="Z2683" s="95"/>
    </row>
    <row r="2684" spans="1:26" ht="21" customHeight="1">
      <c r="A2684" s="106">
        <f t="shared" si="1794"/>
        <v>448</v>
      </c>
      <c r="B2684" s="108" t="s">
        <v>18</v>
      </c>
      <c r="C2684" s="108"/>
      <c r="D2684" s="109"/>
      <c r="E2684" s="9" t="s">
        <v>19</v>
      </c>
      <c r="F2684" s="8" t="s">
        <v>20</v>
      </c>
      <c r="G2684" s="45" t="s">
        <v>21</v>
      </c>
      <c r="H2684" s="54" t="s">
        <v>22</v>
      </c>
      <c r="I2684" s="3" t="str">
        <f t="shared" ref="I2684:I2747" si="1849">IF(H2685="-","",H2685)</f>
        <v/>
      </c>
      <c r="J2684" s="54" t="s">
        <v>22</v>
      </c>
      <c r="K2684" s="3" t="str">
        <f t="shared" ref="K2684:K2747" si="1850">IF(J2685="-","",J2685)</f>
        <v/>
      </c>
      <c r="L2684" s="54" t="s">
        <v>22</v>
      </c>
      <c r="M2684" s="3" t="str">
        <f t="shared" ref="M2684:M2747" si="1851">IF(L2685="-","",L2685)</f>
        <v/>
      </c>
      <c r="N2684" s="54" t="s">
        <v>22</v>
      </c>
      <c r="O2684" s="3" t="str">
        <f t="shared" ref="O2684:O2747" si="1852">IF(N2685="-","",N2685)</f>
        <v/>
      </c>
      <c r="P2684" s="54" t="s">
        <v>22</v>
      </c>
      <c r="Q2684" s="3" t="str">
        <f t="shared" ref="Q2684:Q2747" si="1853">IF(P2685="-","",P2685)</f>
        <v/>
      </c>
      <c r="R2684" s="54" t="s">
        <v>22</v>
      </c>
      <c r="S2684" s="3" t="str">
        <f t="shared" ref="S2684:S2747" si="1854">IF(R2685="-","",R2685)</f>
        <v/>
      </c>
      <c r="T2684" s="54" t="s">
        <v>22</v>
      </c>
      <c r="U2684" s="3" t="str">
        <f t="shared" ref="U2684:U2747" si="1855">IF(T2685="-","",T2685)</f>
        <v/>
      </c>
      <c r="V2684" s="54" t="s">
        <v>22</v>
      </c>
      <c r="W2684" s="3" t="str">
        <f t="shared" ref="W2684:W2747" si="1856">IF(V2685="-","",V2685)</f>
        <v/>
      </c>
      <c r="X2684" s="54" t="s">
        <v>22</v>
      </c>
      <c r="Y2684" s="3" t="str">
        <f t="shared" ref="Y2684:Y2747" si="1857">IF(X2685="-","",X2685)</f>
        <v/>
      </c>
      <c r="Z2684" s="55" t="s">
        <v>22</v>
      </c>
    </row>
    <row r="2685" spans="1:26" ht="21" customHeight="1">
      <c r="A2685" s="107"/>
      <c r="B2685" s="110" t="str">
        <f>IF(VLOOKUP($A2684,入力マスター!$A$2:$N$65027,2,FALSE)="","",VLOOKUP($A2684,入力マスター!$A$2:$N$65027,2,FALSE))</f>
        <v/>
      </c>
      <c r="C2685" s="110"/>
      <c r="D2685" s="111"/>
      <c r="E2685" s="10"/>
      <c r="F2685" s="7"/>
      <c r="G2685" s="47"/>
      <c r="H2685" s="46" t="s">
        <v>23</v>
      </c>
      <c r="I2685" s="3"/>
      <c r="J2685" s="46" t="s">
        <v>23</v>
      </c>
      <c r="K2685" s="3"/>
      <c r="L2685" s="46" t="s">
        <v>23</v>
      </c>
      <c r="M2685" s="3"/>
      <c r="N2685" s="46" t="s">
        <v>23</v>
      </c>
      <c r="O2685" s="3"/>
      <c r="P2685" s="46" t="s">
        <v>23</v>
      </c>
      <c r="Q2685" s="3"/>
      <c r="R2685" s="46" t="s">
        <v>23</v>
      </c>
      <c r="S2685" s="3"/>
      <c r="T2685" s="46" t="s">
        <v>23</v>
      </c>
      <c r="U2685" s="3"/>
      <c r="V2685" s="46" t="s">
        <v>23</v>
      </c>
      <c r="W2685" s="3"/>
      <c r="X2685" s="46" t="s">
        <v>23</v>
      </c>
      <c r="Y2685" s="3"/>
      <c r="Z2685" s="50" t="s">
        <v>23</v>
      </c>
    </row>
    <row r="2686" spans="1:26" ht="21" customHeight="1">
      <c r="A2686" s="104" t="s">
        <v>24</v>
      </c>
      <c r="B2686" s="114" t="str">
        <f>IF(VLOOKUP($A2684,入力マスター!$A$2:$N$65027,5,FALSE)="","",VLOOKUP($A2684,入力マスター!$A$2:$N$65027,5,FALSE))</f>
        <v/>
      </c>
      <c r="C2686" s="115"/>
      <c r="D2686" s="116"/>
      <c r="E2686" s="21" t="s">
        <v>2</v>
      </c>
      <c r="F2686" s="22"/>
      <c r="G2686" s="48"/>
      <c r="H2686" s="51" t="s">
        <v>21</v>
      </c>
      <c r="I2686" s="3"/>
      <c r="J2686" s="51" t="s">
        <v>21</v>
      </c>
      <c r="K2686" s="3"/>
      <c r="L2686" s="51" t="s">
        <v>21</v>
      </c>
      <c r="M2686" s="3"/>
      <c r="N2686" s="51" t="s">
        <v>21</v>
      </c>
      <c r="O2686" s="3"/>
      <c r="P2686" s="51" t="s">
        <v>21</v>
      </c>
      <c r="Q2686" s="3"/>
      <c r="R2686" s="51" t="s">
        <v>21</v>
      </c>
      <c r="S2686" s="3"/>
      <c r="T2686" s="51" t="s">
        <v>21</v>
      </c>
      <c r="U2686" s="3"/>
      <c r="V2686" s="51" t="s">
        <v>21</v>
      </c>
      <c r="W2686" s="3"/>
      <c r="X2686" s="51" t="s">
        <v>21</v>
      </c>
      <c r="Y2686" s="3"/>
      <c r="Z2686" s="52" t="s">
        <v>21</v>
      </c>
    </row>
    <row r="2687" spans="1:26" ht="21" customHeight="1">
      <c r="A2687" s="105"/>
      <c r="B2687" s="117"/>
      <c r="C2687" s="118"/>
      <c r="D2687" s="119"/>
      <c r="E2687" s="112" t="str">
        <f>IF(VLOOKUP($A2684,入力マスター!$A$2:$N$65027,3,FALSE)="","",VLOOKUP($A2684,入力マスター!$A$2:$N$65027,3,FALSE))</f>
        <v/>
      </c>
      <c r="F2687" s="113"/>
      <c r="G2687" s="2"/>
      <c r="H2687" s="90"/>
      <c r="I2687" s="3"/>
      <c r="J2687" s="90"/>
      <c r="K2687" s="3"/>
      <c r="L2687" s="90"/>
      <c r="M2687" s="3"/>
      <c r="N2687" s="90"/>
      <c r="O2687" s="3"/>
      <c r="P2687" s="90"/>
      <c r="Q2687" s="3"/>
      <c r="R2687" s="90"/>
      <c r="S2687" s="3"/>
      <c r="T2687" s="90"/>
      <c r="U2687" s="3"/>
      <c r="V2687" s="90"/>
      <c r="W2687" s="3"/>
      <c r="X2687" s="90"/>
      <c r="Y2687" s="3"/>
      <c r="Z2687" s="93"/>
    </row>
    <row r="2688" spans="1:26" ht="21" customHeight="1">
      <c r="A2688" s="96" t="s">
        <v>25</v>
      </c>
      <c r="B2688" s="98" t="str">
        <f>IF(VLOOKUP($A2684,入力マスター!$A$2:$N$65027,4,FALSE)="","",VLOOKUP($A2684,入力マスター!$A$2:$N$65027,4,FALSE))</f>
        <v/>
      </c>
      <c r="C2688" s="99"/>
      <c r="D2688" s="99"/>
      <c r="E2688" s="99"/>
      <c r="F2688" s="100"/>
      <c r="G2688" s="49" t="s">
        <v>26</v>
      </c>
      <c r="H2688" s="91"/>
      <c r="I2688" s="3"/>
      <c r="J2688" s="91"/>
      <c r="K2688" s="3"/>
      <c r="L2688" s="91"/>
      <c r="M2688" s="3"/>
      <c r="N2688" s="91"/>
      <c r="O2688" s="3"/>
      <c r="P2688" s="91"/>
      <c r="Q2688" s="3"/>
      <c r="R2688" s="91"/>
      <c r="S2688" s="3"/>
      <c r="T2688" s="91"/>
      <c r="U2688" s="3"/>
      <c r="V2688" s="91"/>
      <c r="W2688" s="3"/>
      <c r="X2688" s="91"/>
      <c r="Y2688" s="3"/>
      <c r="Z2688" s="94"/>
    </row>
    <row r="2689" spans="1:26" ht="21" customHeight="1" thickBot="1">
      <c r="A2689" s="97"/>
      <c r="B2689" s="101"/>
      <c r="C2689" s="102"/>
      <c r="D2689" s="102"/>
      <c r="E2689" s="102"/>
      <c r="F2689" s="103"/>
      <c r="G2689" s="44"/>
      <c r="H2689" s="92"/>
      <c r="I2689" s="3"/>
      <c r="J2689" s="92"/>
      <c r="K2689" s="3"/>
      <c r="L2689" s="92"/>
      <c r="M2689" s="3"/>
      <c r="N2689" s="92"/>
      <c r="O2689" s="3"/>
      <c r="P2689" s="92"/>
      <c r="Q2689" s="3"/>
      <c r="R2689" s="92"/>
      <c r="S2689" s="3"/>
      <c r="T2689" s="92"/>
      <c r="U2689" s="3"/>
      <c r="V2689" s="92"/>
      <c r="W2689" s="3"/>
      <c r="X2689" s="92"/>
      <c r="Y2689" s="3"/>
      <c r="Z2689" s="95"/>
    </row>
    <row r="2690" spans="1:26" ht="21" customHeight="1">
      <c r="A2690" s="106">
        <f t="shared" si="1794"/>
        <v>449</v>
      </c>
      <c r="B2690" s="108" t="s">
        <v>18</v>
      </c>
      <c r="C2690" s="108"/>
      <c r="D2690" s="109"/>
      <c r="E2690" s="9" t="s">
        <v>19</v>
      </c>
      <c r="F2690" s="8" t="s">
        <v>20</v>
      </c>
      <c r="G2690" s="45" t="s">
        <v>21</v>
      </c>
      <c r="H2690" s="54" t="s">
        <v>22</v>
      </c>
      <c r="I2690" s="3" t="str">
        <f t="shared" ref="I2690:I2753" si="1858">IF(H2691="-","",H2691)</f>
        <v/>
      </c>
      <c r="J2690" s="54" t="s">
        <v>22</v>
      </c>
      <c r="K2690" s="3" t="str">
        <f t="shared" ref="K2690:K2753" si="1859">IF(J2691="-","",J2691)</f>
        <v/>
      </c>
      <c r="L2690" s="54" t="s">
        <v>22</v>
      </c>
      <c r="M2690" s="3" t="str">
        <f t="shared" ref="M2690:M2753" si="1860">IF(L2691="-","",L2691)</f>
        <v/>
      </c>
      <c r="N2690" s="54" t="s">
        <v>22</v>
      </c>
      <c r="O2690" s="3" t="str">
        <f t="shared" ref="O2690:O2753" si="1861">IF(N2691="-","",N2691)</f>
        <v/>
      </c>
      <c r="P2690" s="54" t="s">
        <v>22</v>
      </c>
      <c r="Q2690" s="3" t="str">
        <f t="shared" ref="Q2690:Q2753" si="1862">IF(P2691="-","",P2691)</f>
        <v/>
      </c>
      <c r="R2690" s="54" t="s">
        <v>22</v>
      </c>
      <c r="S2690" s="3" t="str">
        <f t="shared" ref="S2690:S2753" si="1863">IF(R2691="-","",R2691)</f>
        <v/>
      </c>
      <c r="T2690" s="54" t="s">
        <v>22</v>
      </c>
      <c r="U2690" s="3" t="str">
        <f t="shared" ref="U2690:U2753" si="1864">IF(T2691="-","",T2691)</f>
        <v/>
      </c>
      <c r="V2690" s="54" t="s">
        <v>22</v>
      </c>
      <c r="W2690" s="3" t="str">
        <f t="shared" ref="W2690:W2753" si="1865">IF(V2691="-","",V2691)</f>
        <v/>
      </c>
      <c r="X2690" s="54" t="s">
        <v>22</v>
      </c>
      <c r="Y2690" s="3" t="str">
        <f t="shared" ref="Y2690:Y2753" si="1866">IF(X2691="-","",X2691)</f>
        <v/>
      </c>
      <c r="Z2690" s="55" t="s">
        <v>22</v>
      </c>
    </row>
    <row r="2691" spans="1:26" ht="21" customHeight="1">
      <c r="A2691" s="107"/>
      <c r="B2691" s="110" t="str">
        <f>IF(VLOOKUP($A2690,入力マスター!$A$2:$N$65027,2,FALSE)="","",VLOOKUP($A2690,入力マスター!$A$2:$N$65027,2,FALSE))</f>
        <v/>
      </c>
      <c r="C2691" s="110"/>
      <c r="D2691" s="111"/>
      <c r="E2691" s="10"/>
      <c r="F2691" s="7"/>
      <c r="G2691" s="47"/>
      <c r="H2691" s="46" t="s">
        <v>23</v>
      </c>
      <c r="I2691" s="3"/>
      <c r="J2691" s="46" t="s">
        <v>23</v>
      </c>
      <c r="K2691" s="3"/>
      <c r="L2691" s="46" t="s">
        <v>23</v>
      </c>
      <c r="M2691" s="3"/>
      <c r="N2691" s="46" t="s">
        <v>23</v>
      </c>
      <c r="O2691" s="3"/>
      <c r="P2691" s="46" t="s">
        <v>23</v>
      </c>
      <c r="Q2691" s="3"/>
      <c r="R2691" s="46" t="s">
        <v>23</v>
      </c>
      <c r="S2691" s="3"/>
      <c r="T2691" s="46" t="s">
        <v>23</v>
      </c>
      <c r="U2691" s="3"/>
      <c r="V2691" s="46" t="s">
        <v>23</v>
      </c>
      <c r="W2691" s="3"/>
      <c r="X2691" s="46" t="s">
        <v>23</v>
      </c>
      <c r="Y2691" s="3"/>
      <c r="Z2691" s="50" t="s">
        <v>23</v>
      </c>
    </row>
    <row r="2692" spans="1:26" ht="21" customHeight="1">
      <c r="A2692" s="104" t="s">
        <v>24</v>
      </c>
      <c r="B2692" s="114" t="str">
        <f>IF(VLOOKUP($A2690,入力マスター!$A$2:$N$65027,5,FALSE)="","",VLOOKUP($A2690,入力マスター!$A$2:$N$65027,5,FALSE))</f>
        <v/>
      </c>
      <c r="C2692" s="115"/>
      <c r="D2692" s="116"/>
      <c r="E2692" s="21" t="s">
        <v>2</v>
      </c>
      <c r="F2692" s="22"/>
      <c r="G2692" s="48"/>
      <c r="H2692" s="51" t="s">
        <v>21</v>
      </c>
      <c r="I2692" s="3"/>
      <c r="J2692" s="51" t="s">
        <v>21</v>
      </c>
      <c r="K2692" s="3"/>
      <c r="L2692" s="51" t="s">
        <v>21</v>
      </c>
      <c r="M2692" s="3"/>
      <c r="N2692" s="51" t="s">
        <v>21</v>
      </c>
      <c r="O2692" s="3"/>
      <c r="P2692" s="51" t="s">
        <v>21</v>
      </c>
      <c r="Q2692" s="3"/>
      <c r="R2692" s="51" t="s">
        <v>21</v>
      </c>
      <c r="S2692" s="3"/>
      <c r="T2692" s="51" t="s">
        <v>21</v>
      </c>
      <c r="U2692" s="3"/>
      <c r="V2692" s="51" t="s">
        <v>21</v>
      </c>
      <c r="W2692" s="3"/>
      <c r="X2692" s="51" t="s">
        <v>21</v>
      </c>
      <c r="Y2692" s="3"/>
      <c r="Z2692" s="52" t="s">
        <v>21</v>
      </c>
    </row>
    <row r="2693" spans="1:26" ht="21" customHeight="1">
      <c r="A2693" s="105"/>
      <c r="B2693" s="117"/>
      <c r="C2693" s="118"/>
      <c r="D2693" s="119"/>
      <c r="E2693" s="112" t="str">
        <f>IF(VLOOKUP($A2690,入力マスター!$A$2:$N$65027,3,FALSE)="","",VLOOKUP($A2690,入力マスター!$A$2:$N$65027,3,FALSE))</f>
        <v/>
      </c>
      <c r="F2693" s="113"/>
      <c r="G2693" s="2"/>
      <c r="H2693" s="90"/>
      <c r="I2693" s="3"/>
      <c r="J2693" s="90"/>
      <c r="K2693" s="3"/>
      <c r="L2693" s="90"/>
      <c r="M2693" s="3"/>
      <c r="N2693" s="90"/>
      <c r="O2693" s="3"/>
      <c r="P2693" s="90"/>
      <c r="Q2693" s="3"/>
      <c r="R2693" s="90"/>
      <c r="S2693" s="3"/>
      <c r="T2693" s="90"/>
      <c r="U2693" s="3"/>
      <c r="V2693" s="90"/>
      <c r="W2693" s="3"/>
      <c r="X2693" s="90"/>
      <c r="Y2693" s="3"/>
      <c r="Z2693" s="93"/>
    </row>
    <row r="2694" spans="1:26" ht="21" customHeight="1">
      <c r="A2694" s="96" t="s">
        <v>25</v>
      </c>
      <c r="B2694" s="98" t="str">
        <f>IF(VLOOKUP($A2690,入力マスター!$A$2:$N$65027,4,FALSE)="","",VLOOKUP($A2690,入力マスター!$A$2:$N$65027,4,FALSE))</f>
        <v/>
      </c>
      <c r="C2694" s="99"/>
      <c r="D2694" s="99"/>
      <c r="E2694" s="99"/>
      <c r="F2694" s="100"/>
      <c r="G2694" s="49" t="s">
        <v>26</v>
      </c>
      <c r="H2694" s="91"/>
      <c r="I2694" s="3"/>
      <c r="J2694" s="91"/>
      <c r="K2694" s="3"/>
      <c r="L2694" s="91"/>
      <c r="M2694" s="3"/>
      <c r="N2694" s="91"/>
      <c r="O2694" s="3"/>
      <c r="P2694" s="91"/>
      <c r="Q2694" s="3"/>
      <c r="R2694" s="91"/>
      <c r="S2694" s="3"/>
      <c r="T2694" s="91"/>
      <c r="U2694" s="3"/>
      <c r="V2694" s="91"/>
      <c r="W2694" s="3"/>
      <c r="X2694" s="91"/>
      <c r="Y2694" s="3"/>
      <c r="Z2694" s="94"/>
    </row>
    <row r="2695" spans="1:26" ht="21" customHeight="1" thickBot="1">
      <c r="A2695" s="97"/>
      <c r="B2695" s="101"/>
      <c r="C2695" s="102"/>
      <c r="D2695" s="102"/>
      <c r="E2695" s="102"/>
      <c r="F2695" s="103"/>
      <c r="G2695" s="44"/>
      <c r="H2695" s="92"/>
      <c r="I2695" s="3"/>
      <c r="J2695" s="92"/>
      <c r="K2695" s="3"/>
      <c r="L2695" s="92"/>
      <c r="M2695" s="3"/>
      <c r="N2695" s="92"/>
      <c r="O2695" s="3"/>
      <c r="P2695" s="92"/>
      <c r="Q2695" s="3"/>
      <c r="R2695" s="92"/>
      <c r="S2695" s="3"/>
      <c r="T2695" s="92"/>
      <c r="U2695" s="3"/>
      <c r="V2695" s="92"/>
      <c r="W2695" s="3"/>
      <c r="X2695" s="92"/>
      <c r="Y2695" s="3"/>
      <c r="Z2695" s="95"/>
    </row>
    <row r="2696" spans="1:26" ht="21" customHeight="1">
      <c r="A2696" s="106">
        <f t="shared" si="1794"/>
        <v>450</v>
      </c>
      <c r="B2696" s="108" t="s">
        <v>18</v>
      </c>
      <c r="C2696" s="108"/>
      <c r="D2696" s="109"/>
      <c r="E2696" s="9" t="s">
        <v>19</v>
      </c>
      <c r="F2696" s="8" t="s">
        <v>20</v>
      </c>
      <c r="G2696" s="45" t="s">
        <v>21</v>
      </c>
      <c r="H2696" s="54" t="s">
        <v>22</v>
      </c>
      <c r="I2696" s="3" t="str">
        <f t="shared" ref="I2696:I2759" si="1867">IF(H2697="-","",H2697)</f>
        <v/>
      </c>
      <c r="J2696" s="54" t="s">
        <v>22</v>
      </c>
      <c r="K2696" s="3" t="str">
        <f t="shared" ref="K2696:K2759" si="1868">IF(J2697="-","",J2697)</f>
        <v/>
      </c>
      <c r="L2696" s="54" t="s">
        <v>22</v>
      </c>
      <c r="M2696" s="3" t="str">
        <f t="shared" ref="M2696:M2759" si="1869">IF(L2697="-","",L2697)</f>
        <v/>
      </c>
      <c r="N2696" s="54" t="s">
        <v>22</v>
      </c>
      <c r="O2696" s="3" t="str">
        <f t="shared" ref="O2696:O2759" si="1870">IF(N2697="-","",N2697)</f>
        <v/>
      </c>
      <c r="P2696" s="54" t="s">
        <v>22</v>
      </c>
      <c r="Q2696" s="3" t="str">
        <f t="shared" ref="Q2696:Q2759" si="1871">IF(P2697="-","",P2697)</f>
        <v/>
      </c>
      <c r="R2696" s="54" t="s">
        <v>22</v>
      </c>
      <c r="S2696" s="3" t="str">
        <f t="shared" ref="S2696:S2759" si="1872">IF(R2697="-","",R2697)</f>
        <v/>
      </c>
      <c r="T2696" s="54" t="s">
        <v>22</v>
      </c>
      <c r="U2696" s="3" t="str">
        <f t="shared" ref="U2696:U2759" si="1873">IF(T2697="-","",T2697)</f>
        <v/>
      </c>
      <c r="V2696" s="54" t="s">
        <v>22</v>
      </c>
      <c r="W2696" s="3" t="str">
        <f t="shared" ref="W2696:W2759" si="1874">IF(V2697="-","",V2697)</f>
        <v/>
      </c>
      <c r="X2696" s="54" t="s">
        <v>22</v>
      </c>
      <c r="Y2696" s="3" t="str">
        <f t="shared" ref="Y2696:Y2759" si="1875">IF(X2697="-","",X2697)</f>
        <v/>
      </c>
      <c r="Z2696" s="55" t="s">
        <v>22</v>
      </c>
    </row>
    <row r="2697" spans="1:26" ht="21" customHeight="1">
      <c r="A2697" s="107"/>
      <c r="B2697" s="110" t="str">
        <f>IF(VLOOKUP($A2696,入力マスター!$A$2:$N$65027,2,FALSE)="","",VLOOKUP($A2696,入力マスター!$A$2:$N$65027,2,FALSE))</f>
        <v/>
      </c>
      <c r="C2697" s="110"/>
      <c r="D2697" s="111"/>
      <c r="E2697" s="10"/>
      <c r="F2697" s="7"/>
      <c r="G2697" s="47"/>
      <c r="H2697" s="46" t="s">
        <v>23</v>
      </c>
      <c r="I2697" s="3"/>
      <c r="J2697" s="46" t="s">
        <v>23</v>
      </c>
      <c r="K2697" s="3"/>
      <c r="L2697" s="46" t="s">
        <v>23</v>
      </c>
      <c r="M2697" s="3"/>
      <c r="N2697" s="46" t="s">
        <v>23</v>
      </c>
      <c r="O2697" s="3"/>
      <c r="P2697" s="46" t="s">
        <v>23</v>
      </c>
      <c r="Q2697" s="3"/>
      <c r="R2697" s="46" t="s">
        <v>23</v>
      </c>
      <c r="S2697" s="3"/>
      <c r="T2697" s="46" t="s">
        <v>23</v>
      </c>
      <c r="U2697" s="3"/>
      <c r="V2697" s="46" t="s">
        <v>23</v>
      </c>
      <c r="W2697" s="3"/>
      <c r="X2697" s="46" t="s">
        <v>23</v>
      </c>
      <c r="Y2697" s="3"/>
      <c r="Z2697" s="50" t="s">
        <v>23</v>
      </c>
    </row>
    <row r="2698" spans="1:26" ht="21" customHeight="1">
      <c r="A2698" s="104" t="s">
        <v>24</v>
      </c>
      <c r="B2698" s="114" t="str">
        <f>IF(VLOOKUP($A2696,入力マスター!$A$2:$N$65027,5,FALSE)="","",VLOOKUP($A2696,入力マスター!$A$2:$N$65027,5,FALSE))</f>
        <v/>
      </c>
      <c r="C2698" s="115"/>
      <c r="D2698" s="116"/>
      <c r="E2698" s="21" t="s">
        <v>2</v>
      </c>
      <c r="F2698" s="22"/>
      <c r="G2698" s="48"/>
      <c r="H2698" s="51" t="s">
        <v>21</v>
      </c>
      <c r="I2698" s="3"/>
      <c r="J2698" s="51" t="s">
        <v>21</v>
      </c>
      <c r="K2698" s="3"/>
      <c r="L2698" s="51" t="s">
        <v>21</v>
      </c>
      <c r="M2698" s="3"/>
      <c r="N2698" s="51" t="s">
        <v>21</v>
      </c>
      <c r="O2698" s="3"/>
      <c r="P2698" s="51" t="s">
        <v>21</v>
      </c>
      <c r="Q2698" s="3"/>
      <c r="R2698" s="51" t="s">
        <v>21</v>
      </c>
      <c r="S2698" s="3"/>
      <c r="T2698" s="51" t="s">
        <v>21</v>
      </c>
      <c r="U2698" s="3"/>
      <c r="V2698" s="51" t="s">
        <v>21</v>
      </c>
      <c r="W2698" s="3"/>
      <c r="X2698" s="51" t="s">
        <v>21</v>
      </c>
      <c r="Y2698" s="3"/>
      <c r="Z2698" s="52" t="s">
        <v>21</v>
      </c>
    </row>
    <row r="2699" spans="1:26" ht="21" customHeight="1">
      <c r="A2699" s="105"/>
      <c r="B2699" s="117"/>
      <c r="C2699" s="118"/>
      <c r="D2699" s="119"/>
      <c r="E2699" s="112" t="str">
        <f>IF(VLOOKUP($A2696,入力マスター!$A$2:$N$65027,3,FALSE)="","",VLOOKUP($A2696,入力マスター!$A$2:$N$65027,3,FALSE))</f>
        <v/>
      </c>
      <c r="F2699" s="113"/>
      <c r="G2699" s="2"/>
      <c r="H2699" s="90"/>
      <c r="I2699" s="3"/>
      <c r="J2699" s="90"/>
      <c r="K2699" s="3"/>
      <c r="L2699" s="90"/>
      <c r="M2699" s="3"/>
      <c r="N2699" s="90"/>
      <c r="O2699" s="3"/>
      <c r="P2699" s="90"/>
      <c r="Q2699" s="3"/>
      <c r="R2699" s="90"/>
      <c r="S2699" s="3"/>
      <c r="T2699" s="90"/>
      <c r="U2699" s="3"/>
      <c r="V2699" s="90"/>
      <c r="W2699" s="3"/>
      <c r="X2699" s="90"/>
      <c r="Y2699" s="3"/>
      <c r="Z2699" s="93"/>
    </row>
    <row r="2700" spans="1:26" ht="21" customHeight="1">
      <c r="A2700" s="96" t="s">
        <v>25</v>
      </c>
      <c r="B2700" s="98" t="str">
        <f>IF(VLOOKUP($A2696,入力マスター!$A$2:$N$65027,4,FALSE)="","",VLOOKUP($A2696,入力マスター!$A$2:$N$65027,4,FALSE))</f>
        <v/>
      </c>
      <c r="C2700" s="99"/>
      <c r="D2700" s="99"/>
      <c r="E2700" s="99"/>
      <c r="F2700" s="100"/>
      <c r="G2700" s="49" t="s">
        <v>26</v>
      </c>
      <c r="H2700" s="91"/>
      <c r="I2700" s="3"/>
      <c r="J2700" s="91"/>
      <c r="K2700" s="3"/>
      <c r="L2700" s="91"/>
      <c r="M2700" s="3"/>
      <c r="N2700" s="91"/>
      <c r="O2700" s="3"/>
      <c r="P2700" s="91"/>
      <c r="Q2700" s="3"/>
      <c r="R2700" s="91"/>
      <c r="S2700" s="3"/>
      <c r="T2700" s="91"/>
      <c r="U2700" s="3"/>
      <c r="V2700" s="91"/>
      <c r="W2700" s="3"/>
      <c r="X2700" s="91"/>
      <c r="Y2700" s="3"/>
      <c r="Z2700" s="94"/>
    </row>
    <row r="2701" spans="1:26" ht="21" customHeight="1" thickBot="1">
      <c r="A2701" s="97"/>
      <c r="B2701" s="101"/>
      <c r="C2701" s="102"/>
      <c r="D2701" s="102"/>
      <c r="E2701" s="102"/>
      <c r="F2701" s="103"/>
      <c r="G2701" s="44"/>
      <c r="H2701" s="92"/>
      <c r="I2701" s="3"/>
      <c r="J2701" s="92"/>
      <c r="K2701" s="3"/>
      <c r="L2701" s="92"/>
      <c r="M2701" s="3"/>
      <c r="N2701" s="92"/>
      <c r="O2701" s="3"/>
      <c r="P2701" s="92"/>
      <c r="Q2701" s="3"/>
      <c r="R2701" s="92"/>
      <c r="S2701" s="3"/>
      <c r="T2701" s="92"/>
      <c r="U2701" s="3"/>
      <c r="V2701" s="92"/>
      <c r="W2701" s="3"/>
      <c r="X2701" s="92"/>
      <c r="Y2701" s="3"/>
      <c r="Z2701" s="95"/>
    </row>
    <row r="2702" spans="1:26" ht="21" customHeight="1">
      <c r="A2702" s="106">
        <f t="shared" si="1794"/>
        <v>451</v>
      </c>
      <c r="B2702" s="108" t="s">
        <v>18</v>
      </c>
      <c r="C2702" s="108"/>
      <c r="D2702" s="109"/>
      <c r="E2702" s="9" t="s">
        <v>19</v>
      </c>
      <c r="F2702" s="8" t="s">
        <v>20</v>
      </c>
      <c r="G2702" s="45" t="s">
        <v>21</v>
      </c>
      <c r="H2702" s="54" t="s">
        <v>22</v>
      </c>
      <c r="I2702" s="3" t="str">
        <f t="shared" ref="I2702:I2765" si="1876">IF(H2703="-","",H2703)</f>
        <v/>
      </c>
      <c r="J2702" s="54" t="s">
        <v>22</v>
      </c>
      <c r="K2702" s="3" t="str">
        <f t="shared" ref="K2702:K2765" si="1877">IF(J2703="-","",J2703)</f>
        <v/>
      </c>
      <c r="L2702" s="54" t="s">
        <v>22</v>
      </c>
      <c r="M2702" s="3" t="str">
        <f t="shared" ref="M2702:M2765" si="1878">IF(L2703="-","",L2703)</f>
        <v/>
      </c>
      <c r="N2702" s="54" t="s">
        <v>22</v>
      </c>
      <c r="O2702" s="3" t="str">
        <f t="shared" ref="O2702:O2765" si="1879">IF(N2703="-","",N2703)</f>
        <v/>
      </c>
      <c r="P2702" s="54" t="s">
        <v>22</v>
      </c>
      <c r="Q2702" s="3" t="str">
        <f t="shared" ref="Q2702:Q2765" si="1880">IF(P2703="-","",P2703)</f>
        <v/>
      </c>
      <c r="R2702" s="54" t="s">
        <v>22</v>
      </c>
      <c r="S2702" s="3" t="str">
        <f t="shared" ref="S2702:S2765" si="1881">IF(R2703="-","",R2703)</f>
        <v/>
      </c>
      <c r="T2702" s="54" t="s">
        <v>22</v>
      </c>
      <c r="U2702" s="3" t="str">
        <f t="shared" ref="U2702:U2765" si="1882">IF(T2703="-","",T2703)</f>
        <v/>
      </c>
      <c r="V2702" s="54" t="s">
        <v>22</v>
      </c>
      <c r="W2702" s="3" t="str">
        <f t="shared" ref="W2702:W2765" si="1883">IF(V2703="-","",V2703)</f>
        <v/>
      </c>
      <c r="X2702" s="54" t="s">
        <v>22</v>
      </c>
      <c r="Y2702" s="3" t="str">
        <f t="shared" ref="Y2702:Y2765" si="1884">IF(X2703="-","",X2703)</f>
        <v/>
      </c>
      <c r="Z2702" s="55" t="s">
        <v>22</v>
      </c>
    </row>
    <row r="2703" spans="1:26" ht="21" customHeight="1">
      <c r="A2703" s="107"/>
      <c r="B2703" s="110" t="str">
        <f>IF(VLOOKUP($A2702,入力マスター!$A$2:$N$65027,2,FALSE)="","",VLOOKUP($A2702,入力マスター!$A$2:$N$65027,2,FALSE))</f>
        <v/>
      </c>
      <c r="C2703" s="110"/>
      <c r="D2703" s="111"/>
      <c r="E2703" s="10"/>
      <c r="F2703" s="7"/>
      <c r="G2703" s="47"/>
      <c r="H2703" s="46" t="s">
        <v>23</v>
      </c>
      <c r="I2703" s="3"/>
      <c r="J2703" s="46" t="s">
        <v>23</v>
      </c>
      <c r="K2703" s="3"/>
      <c r="L2703" s="46" t="s">
        <v>23</v>
      </c>
      <c r="M2703" s="3"/>
      <c r="N2703" s="46" t="s">
        <v>23</v>
      </c>
      <c r="O2703" s="3"/>
      <c r="P2703" s="46" t="s">
        <v>23</v>
      </c>
      <c r="Q2703" s="3"/>
      <c r="R2703" s="46" t="s">
        <v>23</v>
      </c>
      <c r="S2703" s="3"/>
      <c r="T2703" s="46" t="s">
        <v>23</v>
      </c>
      <c r="U2703" s="3"/>
      <c r="V2703" s="46" t="s">
        <v>23</v>
      </c>
      <c r="W2703" s="3"/>
      <c r="X2703" s="46" t="s">
        <v>23</v>
      </c>
      <c r="Y2703" s="3"/>
      <c r="Z2703" s="50" t="s">
        <v>23</v>
      </c>
    </row>
    <row r="2704" spans="1:26" ht="21" customHeight="1">
      <c r="A2704" s="104" t="s">
        <v>24</v>
      </c>
      <c r="B2704" s="114" t="str">
        <f>IF(VLOOKUP($A2702,入力マスター!$A$2:$N$65027,5,FALSE)="","",VLOOKUP($A2702,入力マスター!$A$2:$N$65027,5,FALSE))</f>
        <v/>
      </c>
      <c r="C2704" s="115"/>
      <c r="D2704" s="116"/>
      <c r="E2704" s="21" t="s">
        <v>2</v>
      </c>
      <c r="F2704" s="22"/>
      <c r="G2704" s="48"/>
      <c r="H2704" s="51" t="s">
        <v>21</v>
      </c>
      <c r="I2704" s="3"/>
      <c r="J2704" s="51" t="s">
        <v>21</v>
      </c>
      <c r="K2704" s="3"/>
      <c r="L2704" s="51" t="s">
        <v>21</v>
      </c>
      <c r="M2704" s="3"/>
      <c r="N2704" s="51" t="s">
        <v>21</v>
      </c>
      <c r="O2704" s="3"/>
      <c r="P2704" s="51" t="s">
        <v>21</v>
      </c>
      <c r="Q2704" s="3"/>
      <c r="R2704" s="51" t="s">
        <v>21</v>
      </c>
      <c r="S2704" s="3"/>
      <c r="T2704" s="51" t="s">
        <v>21</v>
      </c>
      <c r="U2704" s="3"/>
      <c r="V2704" s="51" t="s">
        <v>21</v>
      </c>
      <c r="W2704" s="3"/>
      <c r="X2704" s="51" t="s">
        <v>21</v>
      </c>
      <c r="Y2704" s="3"/>
      <c r="Z2704" s="52" t="s">
        <v>21</v>
      </c>
    </row>
    <row r="2705" spans="1:26" ht="21" customHeight="1">
      <c r="A2705" s="105"/>
      <c r="B2705" s="117"/>
      <c r="C2705" s="118"/>
      <c r="D2705" s="119"/>
      <c r="E2705" s="112" t="str">
        <f>IF(VLOOKUP($A2702,入力マスター!$A$2:$N$65027,3,FALSE)="","",VLOOKUP($A2702,入力マスター!$A$2:$N$65027,3,FALSE))</f>
        <v/>
      </c>
      <c r="F2705" s="113"/>
      <c r="G2705" s="2"/>
      <c r="H2705" s="90"/>
      <c r="I2705" s="3"/>
      <c r="J2705" s="90"/>
      <c r="K2705" s="3"/>
      <c r="L2705" s="90"/>
      <c r="M2705" s="3"/>
      <c r="N2705" s="90"/>
      <c r="O2705" s="3"/>
      <c r="P2705" s="90"/>
      <c r="Q2705" s="3"/>
      <c r="R2705" s="90"/>
      <c r="S2705" s="3"/>
      <c r="T2705" s="90"/>
      <c r="U2705" s="3"/>
      <c r="V2705" s="90"/>
      <c r="W2705" s="3"/>
      <c r="X2705" s="90"/>
      <c r="Y2705" s="3"/>
      <c r="Z2705" s="93"/>
    </row>
    <row r="2706" spans="1:26" ht="21" customHeight="1">
      <c r="A2706" s="96" t="s">
        <v>25</v>
      </c>
      <c r="B2706" s="98" t="str">
        <f>IF(VLOOKUP($A2702,入力マスター!$A$2:$N$65027,4,FALSE)="","",VLOOKUP($A2702,入力マスター!$A$2:$N$65027,4,FALSE))</f>
        <v/>
      </c>
      <c r="C2706" s="99"/>
      <c r="D2706" s="99"/>
      <c r="E2706" s="99"/>
      <c r="F2706" s="100"/>
      <c r="G2706" s="49" t="s">
        <v>26</v>
      </c>
      <c r="H2706" s="91"/>
      <c r="I2706" s="3"/>
      <c r="J2706" s="91"/>
      <c r="K2706" s="3"/>
      <c r="L2706" s="91"/>
      <c r="M2706" s="3"/>
      <c r="N2706" s="91"/>
      <c r="O2706" s="3"/>
      <c r="P2706" s="91"/>
      <c r="Q2706" s="3"/>
      <c r="R2706" s="91"/>
      <c r="S2706" s="3"/>
      <c r="T2706" s="91"/>
      <c r="U2706" s="3"/>
      <c r="V2706" s="91"/>
      <c r="W2706" s="3"/>
      <c r="X2706" s="91"/>
      <c r="Y2706" s="3"/>
      <c r="Z2706" s="94"/>
    </row>
    <row r="2707" spans="1:26" ht="21" customHeight="1" thickBot="1">
      <c r="A2707" s="97"/>
      <c r="B2707" s="101"/>
      <c r="C2707" s="102"/>
      <c r="D2707" s="102"/>
      <c r="E2707" s="102"/>
      <c r="F2707" s="103"/>
      <c r="G2707" s="44"/>
      <c r="H2707" s="92"/>
      <c r="I2707" s="3"/>
      <c r="J2707" s="92"/>
      <c r="K2707" s="3"/>
      <c r="L2707" s="92"/>
      <c r="M2707" s="3"/>
      <c r="N2707" s="92"/>
      <c r="O2707" s="3"/>
      <c r="P2707" s="92"/>
      <c r="Q2707" s="3"/>
      <c r="R2707" s="92"/>
      <c r="S2707" s="3"/>
      <c r="T2707" s="92"/>
      <c r="U2707" s="3"/>
      <c r="V2707" s="92"/>
      <c r="W2707" s="3"/>
      <c r="X2707" s="92"/>
      <c r="Y2707" s="3"/>
      <c r="Z2707" s="95"/>
    </row>
    <row r="2708" spans="1:26" ht="21" customHeight="1">
      <c r="A2708" s="106">
        <f t="shared" si="1794"/>
        <v>452</v>
      </c>
      <c r="B2708" s="108" t="s">
        <v>18</v>
      </c>
      <c r="C2708" s="108"/>
      <c r="D2708" s="109"/>
      <c r="E2708" s="9" t="s">
        <v>19</v>
      </c>
      <c r="F2708" s="8" t="s">
        <v>20</v>
      </c>
      <c r="G2708" s="45" t="s">
        <v>21</v>
      </c>
      <c r="H2708" s="54" t="s">
        <v>22</v>
      </c>
      <c r="I2708" s="3" t="str">
        <f t="shared" ref="I2708:I2771" si="1885">IF(H2709="-","",H2709)</f>
        <v/>
      </c>
      <c r="J2708" s="54" t="s">
        <v>22</v>
      </c>
      <c r="K2708" s="3" t="str">
        <f t="shared" ref="K2708:K2771" si="1886">IF(J2709="-","",J2709)</f>
        <v/>
      </c>
      <c r="L2708" s="54" t="s">
        <v>22</v>
      </c>
      <c r="M2708" s="3" t="str">
        <f t="shared" ref="M2708:M2771" si="1887">IF(L2709="-","",L2709)</f>
        <v/>
      </c>
      <c r="N2708" s="54" t="s">
        <v>22</v>
      </c>
      <c r="O2708" s="3" t="str">
        <f t="shared" ref="O2708:O2771" si="1888">IF(N2709="-","",N2709)</f>
        <v/>
      </c>
      <c r="P2708" s="54" t="s">
        <v>22</v>
      </c>
      <c r="Q2708" s="3" t="str">
        <f t="shared" ref="Q2708:Q2771" si="1889">IF(P2709="-","",P2709)</f>
        <v/>
      </c>
      <c r="R2708" s="54" t="s">
        <v>22</v>
      </c>
      <c r="S2708" s="3" t="str">
        <f t="shared" ref="S2708:S2771" si="1890">IF(R2709="-","",R2709)</f>
        <v/>
      </c>
      <c r="T2708" s="54" t="s">
        <v>22</v>
      </c>
      <c r="U2708" s="3" t="str">
        <f t="shared" ref="U2708:U2771" si="1891">IF(T2709="-","",T2709)</f>
        <v/>
      </c>
      <c r="V2708" s="54" t="s">
        <v>22</v>
      </c>
      <c r="W2708" s="3" t="str">
        <f t="shared" ref="W2708:W2771" si="1892">IF(V2709="-","",V2709)</f>
        <v/>
      </c>
      <c r="X2708" s="54" t="s">
        <v>22</v>
      </c>
      <c r="Y2708" s="3" t="str">
        <f t="shared" ref="Y2708:Y2771" si="1893">IF(X2709="-","",X2709)</f>
        <v/>
      </c>
      <c r="Z2708" s="55" t="s">
        <v>22</v>
      </c>
    </row>
    <row r="2709" spans="1:26" ht="21" customHeight="1">
      <c r="A2709" s="107"/>
      <c r="B2709" s="110" t="str">
        <f>IF(VLOOKUP($A2708,入力マスター!$A$2:$N$65027,2,FALSE)="","",VLOOKUP($A2708,入力マスター!$A$2:$N$65027,2,FALSE))</f>
        <v/>
      </c>
      <c r="C2709" s="110"/>
      <c r="D2709" s="111"/>
      <c r="E2709" s="10"/>
      <c r="F2709" s="7"/>
      <c r="G2709" s="47"/>
      <c r="H2709" s="46" t="s">
        <v>23</v>
      </c>
      <c r="I2709" s="3"/>
      <c r="J2709" s="46" t="s">
        <v>23</v>
      </c>
      <c r="K2709" s="3"/>
      <c r="L2709" s="46" t="s">
        <v>23</v>
      </c>
      <c r="M2709" s="3"/>
      <c r="N2709" s="46" t="s">
        <v>23</v>
      </c>
      <c r="O2709" s="3"/>
      <c r="P2709" s="46" t="s">
        <v>23</v>
      </c>
      <c r="Q2709" s="3"/>
      <c r="R2709" s="46" t="s">
        <v>23</v>
      </c>
      <c r="S2709" s="3"/>
      <c r="T2709" s="46" t="s">
        <v>23</v>
      </c>
      <c r="U2709" s="3"/>
      <c r="V2709" s="46" t="s">
        <v>23</v>
      </c>
      <c r="W2709" s="3"/>
      <c r="X2709" s="46" t="s">
        <v>23</v>
      </c>
      <c r="Y2709" s="3"/>
      <c r="Z2709" s="50" t="s">
        <v>23</v>
      </c>
    </row>
    <row r="2710" spans="1:26" ht="21" customHeight="1">
      <c r="A2710" s="104" t="s">
        <v>24</v>
      </c>
      <c r="B2710" s="114" t="str">
        <f>IF(VLOOKUP($A2708,入力マスター!$A$2:$N$65027,5,FALSE)="","",VLOOKUP($A2708,入力マスター!$A$2:$N$65027,5,FALSE))</f>
        <v/>
      </c>
      <c r="C2710" s="115"/>
      <c r="D2710" s="116"/>
      <c r="E2710" s="21" t="s">
        <v>2</v>
      </c>
      <c r="F2710" s="22"/>
      <c r="G2710" s="48"/>
      <c r="H2710" s="51" t="s">
        <v>21</v>
      </c>
      <c r="I2710" s="3"/>
      <c r="J2710" s="51" t="s">
        <v>21</v>
      </c>
      <c r="K2710" s="3"/>
      <c r="L2710" s="51" t="s">
        <v>21</v>
      </c>
      <c r="M2710" s="3"/>
      <c r="N2710" s="51" t="s">
        <v>21</v>
      </c>
      <c r="O2710" s="3"/>
      <c r="P2710" s="51" t="s">
        <v>21</v>
      </c>
      <c r="Q2710" s="3"/>
      <c r="R2710" s="51" t="s">
        <v>21</v>
      </c>
      <c r="S2710" s="3"/>
      <c r="T2710" s="51" t="s">
        <v>21</v>
      </c>
      <c r="U2710" s="3"/>
      <c r="V2710" s="51" t="s">
        <v>21</v>
      </c>
      <c r="W2710" s="3"/>
      <c r="X2710" s="51" t="s">
        <v>21</v>
      </c>
      <c r="Y2710" s="3"/>
      <c r="Z2710" s="52" t="s">
        <v>21</v>
      </c>
    </row>
    <row r="2711" spans="1:26" ht="21" customHeight="1">
      <c r="A2711" s="105"/>
      <c r="B2711" s="117"/>
      <c r="C2711" s="118"/>
      <c r="D2711" s="119"/>
      <c r="E2711" s="112" t="str">
        <f>IF(VLOOKUP($A2708,入力マスター!$A$2:$N$65027,3,FALSE)="","",VLOOKUP($A2708,入力マスター!$A$2:$N$65027,3,FALSE))</f>
        <v/>
      </c>
      <c r="F2711" s="113"/>
      <c r="G2711" s="2"/>
      <c r="H2711" s="90"/>
      <c r="I2711" s="3"/>
      <c r="J2711" s="90"/>
      <c r="K2711" s="3"/>
      <c r="L2711" s="90"/>
      <c r="M2711" s="3"/>
      <c r="N2711" s="90"/>
      <c r="O2711" s="3"/>
      <c r="P2711" s="90"/>
      <c r="Q2711" s="3"/>
      <c r="R2711" s="90"/>
      <c r="S2711" s="3"/>
      <c r="T2711" s="90"/>
      <c r="U2711" s="3"/>
      <c r="V2711" s="90"/>
      <c r="W2711" s="3"/>
      <c r="X2711" s="90"/>
      <c r="Y2711" s="3"/>
      <c r="Z2711" s="93"/>
    </row>
    <row r="2712" spans="1:26" ht="21" customHeight="1">
      <c r="A2712" s="96" t="s">
        <v>25</v>
      </c>
      <c r="B2712" s="98" t="str">
        <f>IF(VLOOKUP($A2708,入力マスター!$A$2:$N$65027,4,FALSE)="","",VLOOKUP($A2708,入力マスター!$A$2:$N$65027,4,FALSE))</f>
        <v/>
      </c>
      <c r="C2712" s="99"/>
      <c r="D2712" s="99"/>
      <c r="E2712" s="99"/>
      <c r="F2712" s="100"/>
      <c r="G2712" s="49" t="s">
        <v>26</v>
      </c>
      <c r="H2712" s="91"/>
      <c r="I2712" s="3"/>
      <c r="J2712" s="91"/>
      <c r="K2712" s="3"/>
      <c r="L2712" s="91"/>
      <c r="M2712" s="3"/>
      <c r="N2712" s="91"/>
      <c r="O2712" s="3"/>
      <c r="P2712" s="91"/>
      <c r="Q2712" s="3"/>
      <c r="R2712" s="91"/>
      <c r="S2712" s="3"/>
      <c r="T2712" s="91"/>
      <c r="U2712" s="3"/>
      <c r="V2712" s="91"/>
      <c r="W2712" s="3"/>
      <c r="X2712" s="91"/>
      <c r="Y2712" s="3"/>
      <c r="Z2712" s="94"/>
    </row>
    <row r="2713" spans="1:26" ht="21" customHeight="1" thickBot="1">
      <c r="A2713" s="97"/>
      <c r="B2713" s="101"/>
      <c r="C2713" s="102"/>
      <c r="D2713" s="102"/>
      <c r="E2713" s="102"/>
      <c r="F2713" s="103"/>
      <c r="G2713" s="44"/>
      <c r="H2713" s="92"/>
      <c r="I2713" s="3"/>
      <c r="J2713" s="92"/>
      <c r="K2713" s="3"/>
      <c r="L2713" s="92"/>
      <c r="M2713" s="3"/>
      <c r="N2713" s="92"/>
      <c r="O2713" s="3"/>
      <c r="P2713" s="92"/>
      <c r="Q2713" s="3"/>
      <c r="R2713" s="92"/>
      <c r="S2713" s="3"/>
      <c r="T2713" s="92"/>
      <c r="U2713" s="3"/>
      <c r="V2713" s="92"/>
      <c r="W2713" s="3"/>
      <c r="X2713" s="92"/>
      <c r="Y2713" s="3"/>
      <c r="Z2713" s="95"/>
    </row>
    <row r="2714" spans="1:26" ht="21" customHeight="1">
      <c r="A2714" s="106">
        <f t="shared" ref="A2714:A2774" si="1894">A2708+1</f>
        <v>453</v>
      </c>
      <c r="B2714" s="108" t="s">
        <v>18</v>
      </c>
      <c r="C2714" s="108"/>
      <c r="D2714" s="109"/>
      <c r="E2714" s="9" t="s">
        <v>19</v>
      </c>
      <c r="F2714" s="8" t="s">
        <v>20</v>
      </c>
      <c r="G2714" s="45" t="s">
        <v>21</v>
      </c>
      <c r="H2714" s="54" t="s">
        <v>22</v>
      </c>
      <c r="I2714" s="3" t="str">
        <f t="shared" ref="I2714:I2777" si="1895">IF(H2715="-","",H2715)</f>
        <v/>
      </c>
      <c r="J2714" s="54" t="s">
        <v>22</v>
      </c>
      <c r="K2714" s="3" t="str">
        <f t="shared" ref="K2714:K2777" si="1896">IF(J2715="-","",J2715)</f>
        <v/>
      </c>
      <c r="L2714" s="54" t="s">
        <v>22</v>
      </c>
      <c r="M2714" s="3" t="str">
        <f t="shared" ref="M2714:M2777" si="1897">IF(L2715="-","",L2715)</f>
        <v/>
      </c>
      <c r="N2714" s="54" t="s">
        <v>22</v>
      </c>
      <c r="O2714" s="3" t="str">
        <f t="shared" ref="O2714:O2777" si="1898">IF(N2715="-","",N2715)</f>
        <v/>
      </c>
      <c r="P2714" s="54" t="s">
        <v>22</v>
      </c>
      <c r="Q2714" s="3" t="str">
        <f t="shared" ref="Q2714:Q2777" si="1899">IF(P2715="-","",P2715)</f>
        <v/>
      </c>
      <c r="R2714" s="54" t="s">
        <v>22</v>
      </c>
      <c r="S2714" s="3" t="str">
        <f t="shared" ref="S2714:S2777" si="1900">IF(R2715="-","",R2715)</f>
        <v/>
      </c>
      <c r="T2714" s="54" t="s">
        <v>22</v>
      </c>
      <c r="U2714" s="3" t="str">
        <f t="shared" ref="U2714:U2777" si="1901">IF(T2715="-","",T2715)</f>
        <v/>
      </c>
      <c r="V2714" s="54" t="s">
        <v>22</v>
      </c>
      <c r="W2714" s="3" t="str">
        <f t="shared" ref="W2714:W2777" si="1902">IF(V2715="-","",V2715)</f>
        <v/>
      </c>
      <c r="X2714" s="54" t="s">
        <v>22</v>
      </c>
      <c r="Y2714" s="3" t="str">
        <f t="shared" ref="Y2714:Y2777" si="1903">IF(X2715="-","",X2715)</f>
        <v/>
      </c>
      <c r="Z2714" s="55" t="s">
        <v>22</v>
      </c>
    </row>
    <row r="2715" spans="1:26" ht="21" customHeight="1">
      <c r="A2715" s="107"/>
      <c r="B2715" s="110" t="str">
        <f>IF(VLOOKUP($A2714,入力マスター!$A$2:$N$65027,2,FALSE)="","",VLOOKUP($A2714,入力マスター!$A$2:$N$65027,2,FALSE))</f>
        <v/>
      </c>
      <c r="C2715" s="110"/>
      <c r="D2715" s="111"/>
      <c r="E2715" s="10"/>
      <c r="F2715" s="7"/>
      <c r="G2715" s="47"/>
      <c r="H2715" s="46" t="s">
        <v>23</v>
      </c>
      <c r="I2715" s="3"/>
      <c r="J2715" s="46" t="s">
        <v>23</v>
      </c>
      <c r="K2715" s="3"/>
      <c r="L2715" s="46" t="s">
        <v>23</v>
      </c>
      <c r="M2715" s="3"/>
      <c r="N2715" s="46" t="s">
        <v>23</v>
      </c>
      <c r="O2715" s="3"/>
      <c r="P2715" s="46" t="s">
        <v>23</v>
      </c>
      <c r="Q2715" s="3"/>
      <c r="R2715" s="46" t="s">
        <v>23</v>
      </c>
      <c r="S2715" s="3"/>
      <c r="T2715" s="46" t="s">
        <v>23</v>
      </c>
      <c r="U2715" s="3"/>
      <c r="V2715" s="46" t="s">
        <v>23</v>
      </c>
      <c r="W2715" s="3"/>
      <c r="X2715" s="46" t="s">
        <v>23</v>
      </c>
      <c r="Y2715" s="3"/>
      <c r="Z2715" s="50" t="s">
        <v>23</v>
      </c>
    </row>
    <row r="2716" spans="1:26" ht="21" customHeight="1">
      <c r="A2716" s="104" t="s">
        <v>24</v>
      </c>
      <c r="B2716" s="114" t="str">
        <f>IF(VLOOKUP($A2714,入力マスター!$A$2:$N$65027,5,FALSE)="","",VLOOKUP($A2714,入力マスター!$A$2:$N$65027,5,FALSE))</f>
        <v/>
      </c>
      <c r="C2716" s="115"/>
      <c r="D2716" s="116"/>
      <c r="E2716" s="21" t="s">
        <v>2</v>
      </c>
      <c r="F2716" s="22"/>
      <c r="G2716" s="48"/>
      <c r="H2716" s="51" t="s">
        <v>21</v>
      </c>
      <c r="I2716" s="3"/>
      <c r="J2716" s="51" t="s">
        <v>21</v>
      </c>
      <c r="K2716" s="3"/>
      <c r="L2716" s="51" t="s">
        <v>21</v>
      </c>
      <c r="M2716" s="3"/>
      <c r="N2716" s="51" t="s">
        <v>21</v>
      </c>
      <c r="O2716" s="3"/>
      <c r="P2716" s="51" t="s">
        <v>21</v>
      </c>
      <c r="Q2716" s="3"/>
      <c r="R2716" s="51" t="s">
        <v>21</v>
      </c>
      <c r="S2716" s="3"/>
      <c r="T2716" s="51" t="s">
        <v>21</v>
      </c>
      <c r="U2716" s="3"/>
      <c r="V2716" s="51" t="s">
        <v>21</v>
      </c>
      <c r="W2716" s="3"/>
      <c r="X2716" s="51" t="s">
        <v>21</v>
      </c>
      <c r="Y2716" s="3"/>
      <c r="Z2716" s="52" t="s">
        <v>21</v>
      </c>
    </row>
    <row r="2717" spans="1:26" ht="21" customHeight="1">
      <c r="A2717" s="105"/>
      <c r="B2717" s="117"/>
      <c r="C2717" s="118"/>
      <c r="D2717" s="119"/>
      <c r="E2717" s="112" t="str">
        <f>IF(VLOOKUP($A2714,入力マスター!$A$2:$N$65027,3,FALSE)="","",VLOOKUP($A2714,入力マスター!$A$2:$N$65027,3,FALSE))</f>
        <v/>
      </c>
      <c r="F2717" s="113"/>
      <c r="G2717" s="2"/>
      <c r="H2717" s="90"/>
      <c r="I2717" s="3"/>
      <c r="J2717" s="90"/>
      <c r="K2717" s="3"/>
      <c r="L2717" s="90"/>
      <c r="M2717" s="3"/>
      <c r="N2717" s="90"/>
      <c r="O2717" s="3"/>
      <c r="P2717" s="90"/>
      <c r="Q2717" s="3"/>
      <c r="R2717" s="90"/>
      <c r="S2717" s="3"/>
      <c r="T2717" s="90"/>
      <c r="U2717" s="3"/>
      <c r="V2717" s="90"/>
      <c r="W2717" s="3"/>
      <c r="X2717" s="90"/>
      <c r="Y2717" s="3"/>
      <c r="Z2717" s="93"/>
    </row>
    <row r="2718" spans="1:26" ht="21" customHeight="1">
      <c r="A2718" s="96" t="s">
        <v>25</v>
      </c>
      <c r="B2718" s="98" t="str">
        <f>IF(VLOOKUP($A2714,入力マスター!$A$2:$N$65027,4,FALSE)="","",VLOOKUP($A2714,入力マスター!$A$2:$N$65027,4,FALSE))</f>
        <v/>
      </c>
      <c r="C2718" s="99"/>
      <c r="D2718" s="99"/>
      <c r="E2718" s="99"/>
      <c r="F2718" s="100"/>
      <c r="G2718" s="49" t="s">
        <v>26</v>
      </c>
      <c r="H2718" s="91"/>
      <c r="I2718" s="3"/>
      <c r="J2718" s="91"/>
      <c r="K2718" s="3"/>
      <c r="L2718" s="91"/>
      <c r="M2718" s="3"/>
      <c r="N2718" s="91"/>
      <c r="O2718" s="3"/>
      <c r="P2718" s="91"/>
      <c r="Q2718" s="3"/>
      <c r="R2718" s="91"/>
      <c r="S2718" s="3"/>
      <c r="T2718" s="91"/>
      <c r="U2718" s="3"/>
      <c r="V2718" s="91"/>
      <c r="W2718" s="3"/>
      <c r="X2718" s="91"/>
      <c r="Y2718" s="3"/>
      <c r="Z2718" s="94"/>
    </row>
    <row r="2719" spans="1:26" ht="21" customHeight="1" thickBot="1">
      <c r="A2719" s="97"/>
      <c r="B2719" s="101"/>
      <c r="C2719" s="102"/>
      <c r="D2719" s="102"/>
      <c r="E2719" s="102"/>
      <c r="F2719" s="103"/>
      <c r="G2719" s="44"/>
      <c r="H2719" s="92"/>
      <c r="I2719" s="3"/>
      <c r="J2719" s="92"/>
      <c r="K2719" s="3"/>
      <c r="L2719" s="92"/>
      <c r="M2719" s="3"/>
      <c r="N2719" s="92"/>
      <c r="O2719" s="3"/>
      <c r="P2719" s="92"/>
      <c r="Q2719" s="3"/>
      <c r="R2719" s="92"/>
      <c r="S2719" s="3"/>
      <c r="T2719" s="92"/>
      <c r="U2719" s="3"/>
      <c r="V2719" s="92"/>
      <c r="W2719" s="3"/>
      <c r="X2719" s="92"/>
      <c r="Y2719" s="3"/>
      <c r="Z2719" s="95"/>
    </row>
    <row r="2720" spans="1:26" ht="21" customHeight="1">
      <c r="A2720" s="106">
        <f t="shared" si="1894"/>
        <v>454</v>
      </c>
      <c r="B2720" s="108" t="s">
        <v>18</v>
      </c>
      <c r="C2720" s="108"/>
      <c r="D2720" s="109"/>
      <c r="E2720" s="9" t="s">
        <v>19</v>
      </c>
      <c r="F2720" s="8" t="s">
        <v>20</v>
      </c>
      <c r="G2720" s="45" t="s">
        <v>21</v>
      </c>
      <c r="H2720" s="54" t="s">
        <v>22</v>
      </c>
      <c r="I2720" s="3" t="str">
        <f t="shared" ref="I2720:I2783" si="1904">IF(H2721="-","",H2721)</f>
        <v/>
      </c>
      <c r="J2720" s="54" t="s">
        <v>22</v>
      </c>
      <c r="K2720" s="3" t="str">
        <f t="shared" ref="K2720:K2783" si="1905">IF(J2721="-","",J2721)</f>
        <v/>
      </c>
      <c r="L2720" s="54" t="s">
        <v>22</v>
      </c>
      <c r="M2720" s="3" t="str">
        <f t="shared" ref="M2720:M2783" si="1906">IF(L2721="-","",L2721)</f>
        <v/>
      </c>
      <c r="N2720" s="54" t="s">
        <v>22</v>
      </c>
      <c r="O2720" s="3" t="str">
        <f t="shared" ref="O2720:O2783" si="1907">IF(N2721="-","",N2721)</f>
        <v/>
      </c>
      <c r="P2720" s="54" t="s">
        <v>22</v>
      </c>
      <c r="Q2720" s="3" t="str">
        <f t="shared" ref="Q2720:Q2783" si="1908">IF(P2721="-","",P2721)</f>
        <v/>
      </c>
      <c r="R2720" s="54" t="s">
        <v>22</v>
      </c>
      <c r="S2720" s="3" t="str">
        <f t="shared" ref="S2720:S2783" si="1909">IF(R2721="-","",R2721)</f>
        <v/>
      </c>
      <c r="T2720" s="54" t="s">
        <v>22</v>
      </c>
      <c r="U2720" s="3" t="str">
        <f t="shared" ref="U2720:U2783" si="1910">IF(T2721="-","",T2721)</f>
        <v/>
      </c>
      <c r="V2720" s="54" t="s">
        <v>22</v>
      </c>
      <c r="W2720" s="3" t="str">
        <f t="shared" ref="W2720:W2783" si="1911">IF(V2721="-","",V2721)</f>
        <v/>
      </c>
      <c r="X2720" s="54" t="s">
        <v>22</v>
      </c>
      <c r="Y2720" s="3" t="str">
        <f t="shared" ref="Y2720:Y2783" si="1912">IF(X2721="-","",X2721)</f>
        <v/>
      </c>
      <c r="Z2720" s="55" t="s">
        <v>22</v>
      </c>
    </row>
    <row r="2721" spans="1:26" ht="21" customHeight="1">
      <c r="A2721" s="107"/>
      <c r="B2721" s="110" t="str">
        <f>IF(VLOOKUP($A2720,入力マスター!$A$2:$N$65027,2,FALSE)="","",VLOOKUP($A2720,入力マスター!$A$2:$N$65027,2,FALSE))</f>
        <v/>
      </c>
      <c r="C2721" s="110"/>
      <c r="D2721" s="111"/>
      <c r="E2721" s="10"/>
      <c r="F2721" s="7"/>
      <c r="G2721" s="47"/>
      <c r="H2721" s="46" t="s">
        <v>23</v>
      </c>
      <c r="I2721" s="3"/>
      <c r="J2721" s="46" t="s">
        <v>23</v>
      </c>
      <c r="K2721" s="3"/>
      <c r="L2721" s="46" t="s">
        <v>23</v>
      </c>
      <c r="M2721" s="3"/>
      <c r="N2721" s="46" t="s">
        <v>23</v>
      </c>
      <c r="O2721" s="3"/>
      <c r="P2721" s="46" t="s">
        <v>23</v>
      </c>
      <c r="Q2721" s="3"/>
      <c r="R2721" s="46" t="s">
        <v>23</v>
      </c>
      <c r="S2721" s="3"/>
      <c r="T2721" s="46" t="s">
        <v>23</v>
      </c>
      <c r="U2721" s="3"/>
      <c r="V2721" s="46" t="s">
        <v>23</v>
      </c>
      <c r="W2721" s="3"/>
      <c r="X2721" s="46" t="s">
        <v>23</v>
      </c>
      <c r="Y2721" s="3"/>
      <c r="Z2721" s="50" t="s">
        <v>23</v>
      </c>
    </row>
    <row r="2722" spans="1:26" ht="21" customHeight="1">
      <c r="A2722" s="104" t="s">
        <v>24</v>
      </c>
      <c r="B2722" s="114" t="str">
        <f>IF(VLOOKUP($A2720,入力マスター!$A$2:$N$65027,5,FALSE)="","",VLOOKUP($A2720,入力マスター!$A$2:$N$65027,5,FALSE))</f>
        <v/>
      </c>
      <c r="C2722" s="115"/>
      <c r="D2722" s="116"/>
      <c r="E2722" s="21" t="s">
        <v>2</v>
      </c>
      <c r="F2722" s="22"/>
      <c r="G2722" s="48"/>
      <c r="H2722" s="51" t="s">
        <v>21</v>
      </c>
      <c r="I2722" s="3"/>
      <c r="J2722" s="51" t="s">
        <v>21</v>
      </c>
      <c r="K2722" s="3"/>
      <c r="L2722" s="51" t="s">
        <v>21</v>
      </c>
      <c r="M2722" s="3"/>
      <c r="N2722" s="51" t="s">
        <v>21</v>
      </c>
      <c r="O2722" s="3"/>
      <c r="P2722" s="51" t="s">
        <v>21</v>
      </c>
      <c r="Q2722" s="3"/>
      <c r="R2722" s="51" t="s">
        <v>21</v>
      </c>
      <c r="S2722" s="3"/>
      <c r="T2722" s="51" t="s">
        <v>21</v>
      </c>
      <c r="U2722" s="3"/>
      <c r="V2722" s="51" t="s">
        <v>21</v>
      </c>
      <c r="W2722" s="3"/>
      <c r="X2722" s="51" t="s">
        <v>21</v>
      </c>
      <c r="Y2722" s="3"/>
      <c r="Z2722" s="52" t="s">
        <v>21</v>
      </c>
    </row>
    <row r="2723" spans="1:26" ht="21" customHeight="1">
      <c r="A2723" s="105"/>
      <c r="B2723" s="117"/>
      <c r="C2723" s="118"/>
      <c r="D2723" s="119"/>
      <c r="E2723" s="112" t="str">
        <f>IF(VLOOKUP($A2720,入力マスター!$A$2:$N$65027,3,FALSE)="","",VLOOKUP($A2720,入力マスター!$A$2:$N$65027,3,FALSE))</f>
        <v/>
      </c>
      <c r="F2723" s="113"/>
      <c r="G2723" s="2"/>
      <c r="H2723" s="90"/>
      <c r="I2723" s="3"/>
      <c r="J2723" s="90"/>
      <c r="K2723" s="3"/>
      <c r="L2723" s="90"/>
      <c r="M2723" s="3"/>
      <c r="N2723" s="90"/>
      <c r="O2723" s="3"/>
      <c r="P2723" s="90"/>
      <c r="Q2723" s="3"/>
      <c r="R2723" s="90"/>
      <c r="S2723" s="3"/>
      <c r="T2723" s="90"/>
      <c r="U2723" s="3"/>
      <c r="V2723" s="90"/>
      <c r="W2723" s="3"/>
      <c r="X2723" s="90"/>
      <c r="Y2723" s="3"/>
      <c r="Z2723" s="93"/>
    </row>
    <row r="2724" spans="1:26" ht="21" customHeight="1">
      <c r="A2724" s="96" t="s">
        <v>25</v>
      </c>
      <c r="B2724" s="98" t="str">
        <f>IF(VLOOKUP($A2720,入力マスター!$A$2:$N$65027,4,FALSE)="","",VLOOKUP($A2720,入力マスター!$A$2:$N$65027,4,FALSE))</f>
        <v/>
      </c>
      <c r="C2724" s="99"/>
      <c r="D2724" s="99"/>
      <c r="E2724" s="99"/>
      <c r="F2724" s="100"/>
      <c r="G2724" s="49" t="s">
        <v>26</v>
      </c>
      <c r="H2724" s="91"/>
      <c r="I2724" s="3"/>
      <c r="J2724" s="91"/>
      <c r="K2724" s="3"/>
      <c r="L2724" s="91"/>
      <c r="M2724" s="3"/>
      <c r="N2724" s="91"/>
      <c r="O2724" s="3"/>
      <c r="P2724" s="91"/>
      <c r="Q2724" s="3"/>
      <c r="R2724" s="91"/>
      <c r="S2724" s="3"/>
      <c r="T2724" s="91"/>
      <c r="U2724" s="3"/>
      <c r="V2724" s="91"/>
      <c r="W2724" s="3"/>
      <c r="X2724" s="91"/>
      <c r="Y2724" s="3"/>
      <c r="Z2724" s="94"/>
    </row>
    <row r="2725" spans="1:26" ht="21" customHeight="1" thickBot="1">
      <c r="A2725" s="97"/>
      <c r="B2725" s="101"/>
      <c r="C2725" s="102"/>
      <c r="D2725" s="102"/>
      <c r="E2725" s="102"/>
      <c r="F2725" s="103"/>
      <c r="G2725" s="44"/>
      <c r="H2725" s="92"/>
      <c r="I2725" s="3"/>
      <c r="J2725" s="92"/>
      <c r="K2725" s="3"/>
      <c r="L2725" s="92"/>
      <c r="M2725" s="3"/>
      <c r="N2725" s="92"/>
      <c r="O2725" s="3"/>
      <c r="P2725" s="92"/>
      <c r="Q2725" s="3"/>
      <c r="R2725" s="92"/>
      <c r="S2725" s="3"/>
      <c r="T2725" s="92"/>
      <c r="U2725" s="3"/>
      <c r="V2725" s="92"/>
      <c r="W2725" s="3"/>
      <c r="X2725" s="92"/>
      <c r="Y2725" s="3"/>
      <c r="Z2725" s="95"/>
    </row>
    <row r="2726" spans="1:26" ht="21" customHeight="1">
      <c r="A2726" s="106">
        <f t="shared" si="1894"/>
        <v>455</v>
      </c>
      <c r="B2726" s="108" t="s">
        <v>18</v>
      </c>
      <c r="C2726" s="108"/>
      <c r="D2726" s="109"/>
      <c r="E2726" s="9" t="s">
        <v>19</v>
      </c>
      <c r="F2726" s="8" t="s">
        <v>20</v>
      </c>
      <c r="G2726" s="45" t="s">
        <v>21</v>
      </c>
      <c r="H2726" s="54" t="s">
        <v>22</v>
      </c>
      <c r="I2726" s="3" t="str">
        <f t="shared" ref="I2726:I2789" si="1913">IF(H2727="-","",H2727)</f>
        <v/>
      </c>
      <c r="J2726" s="54" t="s">
        <v>22</v>
      </c>
      <c r="K2726" s="3" t="str">
        <f t="shared" ref="K2726:K2789" si="1914">IF(J2727="-","",J2727)</f>
        <v/>
      </c>
      <c r="L2726" s="54" t="s">
        <v>22</v>
      </c>
      <c r="M2726" s="3" t="str">
        <f t="shared" ref="M2726:M2789" si="1915">IF(L2727="-","",L2727)</f>
        <v/>
      </c>
      <c r="N2726" s="54" t="s">
        <v>22</v>
      </c>
      <c r="O2726" s="3" t="str">
        <f t="shared" ref="O2726:O2789" si="1916">IF(N2727="-","",N2727)</f>
        <v/>
      </c>
      <c r="P2726" s="54" t="s">
        <v>22</v>
      </c>
      <c r="Q2726" s="3" t="str">
        <f t="shared" ref="Q2726:Q2789" si="1917">IF(P2727="-","",P2727)</f>
        <v/>
      </c>
      <c r="R2726" s="54" t="s">
        <v>22</v>
      </c>
      <c r="S2726" s="3" t="str">
        <f t="shared" ref="S2726:S2789" si="1918">IF(R2727="-","",R2727)</f>
        <v/>
      </c>
      <c r="T2726" s="54" t="s">
        <v>22</v>
      </c>
      <c r="U2726" s="3" t="str">
        <f t="shared" ref="U2726:U2789" si="1919">IF(T2727="-","",T2727)</f>
        <v/>
      </c>
      <c r="V2726" s="54" t="s">
        <v>22</v>
      </c>
      <c r="W2726" s="3" t="str">
        <f t="shared" ref="W2726:W2789" si="1920">IF(V2727="-","",V2727)</f>
        <v/>
      </c>
      <c r="X2726" s="54" t="s">
        <v>22</v>
      </c>
      <c r="Y2726" s="3" t="str">
        <f t="shared" ref="Y2726:Y2789" si="1921">IF(X2727="-","",X2727)</f>
        <v/>
      </c>
      <c r="Z2726" s="55" t="s">
        <v>22</v>
      </c>
    </row>
    <row r="2727" spans="1:26" ht="21" customHeight="1">
      <c r="A2727" s="107"/>
      <c r="B2727" s="110" t="str">
        <f>IF(VLOOKUP($A2726,入力マスター!$A$2:$N$65027,2,FALSE)="","",VLOOKUP($A2726,入力マスター!$A$2:$N$65027,2,FALSE))</f>
        <v/>
      </c>
      <c r="C2727" s="110"/>
      <c r="D2727" s="111"/>
      <c r="E2727" s="10"/>
      <c r="F2727" s="7"/>
      <c r="G2727" s="47"/>
      <c r="H2727" s="46" t="s">
        <v>23</v>
      </c>
      <c r="I2727" s="3"/>
      <c r="J2727" s="46" t="s">
        <v>23</v>
      </c>
      <c r="K2727" s="3"/>
      <c r="L2727" s="46" t="s">
        <v>23</v>
      </c>
      <c r="M2727" s="3"/>
      <c r="N2727" s="46" t="s">
        <v>23</v>
      </c>
      <c r="O2727" s="3"/>
      <c r="P2727" s="46" t="s">
        <v>23</v>
      </c>
      <c r="Q2727" s="3"/>
      <c r="R2727" s="46" t="s">
        <v>23</v>
      </c>
      <c r="S2727" s="3"/>
      <c r="T2727" s="46" t="s">
        <v>23</v>
      </c>
      <c r="U2727" s="3"/>
      <c r="V2727" s="46" t="s">
        <v>23</v>
      </c>
      <c r="W2727" s="3"/>
      <c r="X2727" s="46" t="s">
        <v>23</v>
      </c>
      <c r="Y2727" s="3"/>
      <c r="Z2727" s="50" t="s">
        <v>23</v>
      </c>
    </row>
    <row r="2728" spans="1:26" ht="21" customHeight="1">
      <c r="A2728" s="104" t="s">
        <v>24</v>
      </c>
      <c r="B2728" s="114" t="str">
        <f>IF(VLOOKUP($A2726,入力マスター!$A$2:$N$65027,5,FALSE)="","",VLOOKUP($A2726,入力マスター!$A$2:$N$65027,5,FALSE))</f>
        <v/>
      </c>
      <c r="C2728" s="115"/>
      <c r="D2728" s="116"/>
      <c r="E2728" s="21" t="s">
        <v>2</v>
      </c>
      <c r="F2728" s="22"/>
      <c r="G2728" s="48"/>
      <c r="H2728" s="51" t="s">
        <v>21</v>
      </c>
      <c r="I2728" s="3"/>
      <c r="J2728" s="51" t="s">
        <v>21</v>
      </c>
      <c r="K2728" s="3"/>
      <c r="L2728" s="51" t="s">
        <v>21</v>
      </c>
      <c r="M2728" s="3"/>
      <c r="N2728" s="51" t="s">
        <v>21</v>
      </c>
      <c r="O2728" s="3"/>
      <c r="P2728" s="51" t="s">
        <v>21</v>
      </c>
      <c r="Q2728" s="3"/>
      <c r="R2728" s="51" t="s">
        <v>21</v>
      </c>
      <c r="S2728" s="3"/>
      <c r="T2728" s="51" t="s">
        <v>21</v>
      </c>
      <c r="U2728" s="3"/>
      <c r="V2728" s="51" t="s">
        <v>21</v>
      </c>
      <c r="W2728" s="3"/>
      <c r="X2728" s="51" t="s">
        <v>21</v>
      </c>
      <c r="Y2728" s="3"/>
      <c r="Z2728" s="52" t="s">
        <v>21</v>
      </c>
    </row>
    <row r="2729" spans="1:26" ht="21" customHeight="1">
      <c r="A2729" s="105"/>
      <c r="B2729" s="117"/>
      <c r="C2729" s="118"/>
      <c r="D2729" s="119"/>
      <c r="E2729" s="112" t="str">
        <f>IF(VLOOKUP($A2726,入力マスター!$A$2:$N$65027,3,FALSE)="","",VLOOKUP($A2726,入力マスター!$A$2:$N$65027,3,FALSE))</f>
        <v/>
      </c>
      <c r="F2729" s="113"/>
      <c r="G2729" s="2"/>
      <c r="H2729" s="90"/>
      <c r="I2729" s="3"/>
      <c r="J2729" s="90"/>
      <c r="K2729" s="3"/>
      <c r="L2729" s="90"/>
      <c r="M2729" s="3"/>
      <c r="N2729" s="90"/>
      <c r="O2729" s="3"/>
      <c r="P2729" s="90"/>
      <c r="Q2729" s="3"/>
      <c r="R2729" s="90"/>
      <c r="S2729" s="3"/>
      <c r="T2729" s="90"/>
      <c r="U2729" s="3"/>
      <c r="V2729" s="90"/>
      <c r="W2729" s="3"/>
      <c r="X2729" s="90"/>
      <c r="Y2729" s="3"/>
      <c r="Z2729" s="93"/>
    </row>
    <row r="2730" spans="1:26" ht="21" customHeight="1">
      <c r="A2730" s="96" t="s">
        <v>25</v>
      </c>
      <c r="B2730" s="98" t="str">
        <f>IF(VLOOKUP($A2726,入力マスター!$A$2:$N$65027,4,FALSE)="","",VLOOKUP($A2726,入力マスター!$A$2:$N$65027,4,FALSE))</f>
        <v/>
      </c>
      <c r="C2730" s="99"/>
      <c r="D2730" s="99"/>
      <c r="E2730" s="99"/>
      <c r="F2730" s="100"/>
      <c r="G2730" s="49" t="s">
        <v>26</v>
      </c>
      <c r="H2730" s="91"/>
      <c r="I2730" s="3"/>
      <c r="J2730" s="91"/>
      <c r="K2730" s="3"/>
      <c r="L2730" s="91"/>
      <c r="M2730" s="3"/>
      <c r="N2730" s="91"/>
      <c r="O2730" s="3"/>
      <c r="P2730" s="91"/>
      <c r="Q2730" s="3"/>
      <c r="R2730" s="91"/>
      <c r="S2730" s="3"/>
      <c r="T2730" s="91"/>
      <c r="U2730" s="3"/>
      <c r="V2730" s="91"/>
      <c r="W2730" s="3"/>
      <c r="X2730" s="91"/>
      <c r="Y2730" s="3"/>
      <c r="Z2730" s="94"/>
    </row>
    <row r="2731" spans="1:26" ht="21" customHeight="1" thickBot="1">
      <c r="A2731" s="97"/>
      <c r="B2731" s="101"/>
      <c r="C2731" s="102"/>
      <c r="D2731" s="102"/>
      <c r="E2731" s="102"/>
      <c r="F2731" s="103"/>
      <c r="G2731" s="44"/>
      <c r="H2731" s="92"/>
      <c r="I2731" s="3"/>
      <c r="J2731" s="92"/>
      <c r="K2731" s="3"/>
      <c r="L2731" s="92"/>
      <c r="M2731" s="3"/>
      <c r="N2731" s="92"/>
      <c r="O2731" s="3"/>
      <c r="P2731" s="92"/>
      <c r="Q2731" s="3"/>
      <c r="R2731" s="92"/>
      <c r="S2731" s="3"/>
      <c r="T2731" s="92"/>
      <c r="U2731" s="3"/>
      <c r="V2731" s="92"/>
      <c r="W2731" s="3"/>
      <c r="X2731" s="92"/>
      <c r="Y2731" s="3"/>
      <c r="Z2731" s="95"/>
    </row>
    <row r="2732" spans="1:26" ht="21" customHeight="1">
      <c r="A2732" s="106">
        <f t="shared" si="1894"/>
        <v>456</v>
      </c>
      <c r="B2732" s="108" t="s">
        <v>18</v>
      </c>
      <c r="C2732" s="108"/>
      <c r="D2732" s="109"/>
      <c r="E2732" s="9" t="s">
        <v>19</v>
      </c>
      <c r="F2732" s="8" t="s">
        <v>20</v>
      </c>
      <c r="G2732" s="45" t="s">
        <v>21</v>
      </c>
      <c r="H2732" s="54" t="s">
        <v>22</v>
      </c>
      <c r="I2732" s="3" t="str">
        <f t="shared" ref="I2732:I2795" si="1922">IF(H2733="-","",H2733)</f>
        <v/>
      </c>
      <c r="J2732" s="54" t="s">
        <v>22</v>
      </c>
      <c r="K2732" s="3" t="str">
        <f t="shared" ref="K2732:K2795" si="1923">IF(J2733="-","",J2733)</f>
        <v/>
      </c>
      <c r="L2732" s="54" t="s">
        <v>22</v>
      </c>
      <c r="M2732" s="3" t="str">
        <f t="shared" ref="M2732:M2795" si="1924">IF(L2733="-","",L2733)</f>
        <v/>
      </c>
      <c r="N2732" s="54" t="s">
        <v>22</v>
      </c>
      <c r="O2732" s="3" t="str">
        <f t="shared" ref="O2732:O2795" si="1925">IF(N2733="-","",N2733)</f>
        <v/>
      </c>
      <c r="P2732" s="54" t="s">
        <v>22</v>
      </c>
      <c r="Q2732" s="3" t="str">
        <f t="shared" ref="Q2732:Q2795" si="1926">IF(P2733="-","",P2733)</f>
        <v/>
      </c>
      <c r="R2732" s="54" t="s">
        <v>22</v>
      </c>
      <c r="S2732" s="3" t="str">
        <f t="shared" ref="S2732:S2795" si="1927">IF(R2733="-","",R2733)</f>
        <v/>
      </c>
      <c r="T2732" s="54" t="s">
        <v>22</v>
      </c>
      <c r="U2732" s="3" t="str">
        <f t="shared" ref="U2732:U2795" si="1928">IF(T2733="-","",T2733)</f>
        <v/>
      </c>
      <c r="V2732" s="54" t="s">
        <v>22</v>
      </c>
      <c r="W2732" s="3" t="str">
        <f t="shared" ref="W2732:W2795" si="1929">IF(V2733="-","",V2733)</f>
        <v/>
      </c>
      <c r="X2732" s="54" t="s">
        <v>22</v>
      </c>
      <c r="Y2732" s="3" t="str">
        <f t="shared" ref="Y2732:Y2795" si="1930">IF(X2733="-","",X2733)</f>
        <v/>
      </c>
      <c r="Z2732" s="55" t="s">
        <v>22</v>
      </c>
    </row>
    <row r="2733" spans="1:26" ht="21" customHeight="1">
      <c r="A2733" s="107"/>
      <c r="B2733" s="110" t="str">
        <f>IF(VLOOKUP($A2732,入力マスター!$A$2:$N$65027,2,FALSE)="","",VLOOKUP($A2732,入力マスター!$A$2:$N$65027,2,FALSE))</f>
        <v/>
      </c>
      <c r="C2733" s="110"/>
      <c r="D2733" s="111"/>
      <c r="E2733" s="10"/>
      <c r="F2733" s="7"/>
      <c r="G2733" s="47"/>
      <c r="H2733" s="46" t="s">
        <v>23</v>
      </c>
      <c r="I2733" s="3"/>
      <c r="J2733" s="46" t="s">
        <v>23</v>
      </c>
      <c r="K2733" s="3"/>
      <c r="L2733" s="46" t="s">
        <v>23</v>
      </c>
      <c r="M2733" s="3"/>
      <c r="N2733" s="46" t="s">
        <v>23</v>
      </c>
      <c r="O2733" s="3"/>
      <c r="P2733" s="46" t="s">
        <v>23</v>
      </c>
      <c r="Q2733" s="3"/>
      <c r="R2733" s="46" t="s">
        <v>23</v>
      </c>
      <c r="S2733" s="3"/>
      <c r="T2733" s="46" t="s">
        <v>23</v>
      </c>
      <c r="U2733" s="3"/>
      <c r="V2733" s="46" t="s">
        <v>23</v>
      </c>
      <c r="W2733" s="3"/>
      <c r="X2733" s="46" t="s">
        <v>23</v>
      </c>
      <c r="Y2733" s="3"/>
      <c r="Z2733" s="50" t="s">
        <v>23</v>
      </c>
    </row>
    <row r="2734" spans="1:26" ht="21" customHeight="1">
      <c r="A2734" s="104" t="s">
        <v>24</v>
      </c>
      <c r="B2734" s="114" t="str">
        <f>IF(VLOOKUP($A2732,入力マスター!$A$2:$N$65027,5,FALSE)="","",VLOOKUP($A2732,入力マスター!$A$2:$N$65027,5,FALSE))</f>
        <v/>
      </c>
      <c r="C2734" s="115"/>
      <c r="D2734" s="116"/>
      <c r="E2734" s="21" t="s">
        <v>2</v>
      </c>
      <c r="F2734" s="22"/>
      <c r="G2734" s="48"/>
      <c r="H2734" s="51" t="s">
        <v>21</v>
      </c>
      <c r="I2734" s="3"/>
      <c r="J2734" s="51" t="s">
        <v>21</v>
      </c>
      <c r="K2734" s="3"/>
      <c r="L2734" s="51" t="s">
        <v>21</v>
      </c>
      <c r="M2734" s="3"/>
      <c r="N2734" s="51" t="s">
        <v>21</v>
      </c>
      <c r="O2734" s="3"/>
      <c r="P2734" s="51" t="s">
        <v>21</v>
      </c>
      <c r="Q2734" s="3"/>
      <c r="R2734" s="51" t="s">
        <v>21</v>
      </c>
      <c r="S2734" s="3"/>
      <c r="T2734" s="51" t="s">
        <v>21</v>
      </c>
      <c r="U2734" s="3"/>
      <c r="V2734" s="51" t="s">
        <v>21</v>
      </c>
      <c r="W2734" s="3"/>
      <c r="X2734" s="51" t="s">
        <v>21</v>
      </c>
      <c r="Y2734" s="3"/>
      <c r="Z2734" s="52" t="s">
        <v>21</v>
      </c>
    </row>
    <row r="2735" spans="1:26" ht="21" customHeight="1">
      <c r="A2735" s="105"/>
      <c r="B2735" s="117"/>
      <c r="C2735" s="118"/>
      <c r="D2735" s="119"/>
      <c r="E2735" s="112" t="str">
        <f>IF(VLOOKUP($A2732,入力マスター!$A$2:$N$65027,3,FALSE)="","",VLOOKUP($A2732,入力マスター!$A$2:$N$65027,3,FALSE))</f>
        <v/>
      </c>
      <c r="F2735" s="113"/>
      <c r="G2735" s="2"/>
      <c r="H2735" s="90"/>
      <c r="I2735" s="3"/>
      <c r="J2735" s="90"/>
      <c r="K2735" s="3"/>
      <c r="L2735" s="90"/>
      <c r="M2735" s="3"/>
      <c r="N2735" s="90"/>
      <c r="O2735" s="3"/>
      <c r="P2735" s="90"/>
      <c r="Q2735" s="3"/>
      <c r="R2735" s="90"/>
      <c r="S2735" s="3"/>
      <c r="T2735" s="90"/>
      <c r="U2735" s="3"/>
      <c r="V2735" s="90"/>
      <c r="W2735" s="3"/>
      <c r="X2735" s="90"/>
      <c r="Y2735" s="3"/>
      <c r="Z2735" s="93"/>
    </row>
    <row r="2736" spans="1:26" ht="21" customHeight="1">
      <c r="A2736" s="96" t="s">
        <v>25</v>
      </c>
      <c r="B2736" s="98" t="str">
        <f>IF(VLOOKUP($A2732,入力マスター!$A$2:$N$65027,4,FALSE)="","",VLOOKUP($A2732,入力マスター!$A$2:$N$65027,4,FALSE))</f>
        <v/>
      </c>
      <c r="C2736" s="99"/>
      <c r="D2736" s="99"/>
      <c r="E2736" s="99"/>
      <c r="F2736" s="100"/>
      <c r="G2736" s="49" t="s">
        <v>26</v>
      </c>
      <c r="H2736" s="91"/>
      <c r="I2736" s="3"/>
      <c r="J2736" s="91"/>
      <c r="K2736" s="3"/>
      <c r="L2736" s="91"/>
      <c r="M2736" s="3"/>
      <c r="N2736" s="91"/>
      <c r="O2736" s="3"/>
      <c r="P2736" s="91"/>
      <c r="Q2736" s="3"/>
      <c r="R2736" s="91"/>
      <c r="S2736" s="3"/>
      <c r="T2736" s="91"/>
      <c r="U2736" s="3"/>
      <c r="V2736" s="91"/>
      <c r="W2736" s="3"/>
      <c r="X2736" s="91"/>
      <c r="Y2736" s="3"/>
      <c r="Z2736" s="94"/>
    </row>
    <row r="2737" spans="1:26" ht="21" customHeight="1" thickBot="1">
      <c r="A2737" s="97"/>
      <c r="B2737" s="101"/>
      <c r="C2737" s="102"/>
      <c r="D2737" s="102"/>
      <c r="E2737" s="102"/>
      <c r="F2737" s="103"/>
      <c r="G2737" s="44"/>
      <c r="H2737" s="92"/>
      <c r="I2737" s="3"/>
      <c r="J2737" s="92"/>
      <c r="K2737" s="3"/>
      <c r="L2737" s="92"/>
      <c r="M2737" s="3"/>
      <c r="N2737" s="92"/>
      <c r="O2737" s="3"/>
      <c r="P2737" s="92"/>
      <c r="Q2737" s="3"/>
      <c r="R2737" s="92"/>
      <c r="S2737" s="3"/>
      <c r="T2737" s="92"/>
      <c r="U2737" s="3"/>
      <c r="V2737" s="92"/>
      <c r="W2737" s="3"/>
      <c r="X2737" s="92"/>
      <c r="Y2737" s="3"/>
      <c r="Z2737" s="95"/>
    </row>
    <row r="2738" spans="1:26" ht="21" customHeight="1">
      <c r="A2738" s="106">
        <f t="shared" si="1894"/>
        <v>457</v>
      </c>
      <c r="B2738" s="108" t="s">
        <v>18</v>
      </c>
      <c r="C2738" s="108"/>
      <c r="D2738" s="109"/>
      <c r="E2738" s="9" t="s">
        <v>19</v>
      </c>
      <c r="F2738" s="8" t="s">
        <v>20</v>
      </c>
      <c r="G2738" s="45" t="s">
        <v>21</v>
      </c>
      <c r="H2738" s="54" t="s">
        <v>22</v>
      </c>
      <c r="I2738" s="3" t="str">
        <f t="shared" ref="I2738:I2801" si="1931">IF(H2739="-","",H2739)</f>
        <v/>
      </c>
      <c r="J2738" s="54" t="s">
        <v>22</v>
      </c>
      <c r="K2738" s="3" t="str">
        <f t="shared" ref="K2738:K2801" si="1932">IF(J2739="-","",J2739)</f>
        <v/>
      </c>
      <c r="L2738" s="54" t="s">
        <v>22</v>
      </c>
      <c r="M2738" s="3" t="str">
        <f t="shared" ref="M2738:M2801" si="1933">IF(L2739="-","",L2739)</f>
        <v/>
      </c>
      <c r="N2738" s="54" t="s">
        <v>22</v>
      </c>
      <c r="O2738" s="3" t="str">
        <f t="shared" ref="O2738:O2801" si="1934">IF(N2739="-","",N2739)</f>
        <v/>
      </c>
      <c r="P2738" s="54" t="s">
        <v>22</v>
      </c>
      <c r="Q2738" s="3" t="str">
        <f t="shared" ref="Q2738:Q2801" si="1935">IF(P2739="-","",P2739)</f>
        <v/>
      </c>
      <c r="R2738" s="54" t="s">
        <v>22</v>
      </c>
      <c r="S2738" s="3" t="str">
        <f t="shared" ref="S2738:S2801" si="1936">IF(R2739="-","",R2739)</f>
        <v/>
      </c>
      <c r="T2738" s="54" t="s">
        <v>22</v>
      </c>
      <c r="U2738" s="3" t="str">
        <f t="shared" ref="U2738:U2801" si="1937">IF(T2739="-","",T2739)</f>
        <v/>
      </c>
      <c r="V2738" s="54" t="s">
        <v>22</v>
      </c>
      <c r="W2738" s="3" t="str">
        <f t="shared" ref="W2738:W2801" si="1938">IF(V2739="-","",V2739)</f>
        <v/>
      </c>
      <c r="X2738" s="54" t="s">
        <v>22</v>
      </c>
      <c r="Y2738" s="3" t="str">
        <f t="shared" ref="Y2738:Y2801" si="1939">IF(X2739="-","",X2739)</f>
        <v/>
      </c>
      <c r="Z2738" s="55" t="s">
        <v>22</v>
      </c>
    </row>
    <row r="2739" spans="1:26" ht="21" customHeight="1">
      <c r="A2739" s="107"/>
      <c r="B2739" s="110" t="str">
        <f>IF(VLOOKUP($A2738,入力マスター!$A$2:$N$65027,2,FALSE)="","",VLOOKUP($A2738,入力マスター!$A$2:$N$65027,2,FALSE))</f>
        <v/>
      </c>
      <c r="C2739" s="110"/>
      <c r="D2739" s="111"/>
      <c r="E2739" s="10"/>
      <c r="F2739" s="7"/>
      <c r="G2739" s="47"/>
      <c r="H2739" s="46" t="s">
        <v>23</v>
      </c>
      <c r="I2739" s="3"/>
      <c r="J2739" s="46" t="s">
        <v>23</v>
      </c>
      <c r="K2739" s="3"/>
      <c r="L2739" s="46" t="s">
        <v>23</v>
      </c>
      <c r="M2739" s="3"/>
      <c r="N2739" s="46" t="s">
        <v>23</v>
      </c>
      <c r="O2739" s="3"/>
      <c r="P2739" s="46" t="s">
        <v>23</v>
      </c>
      <c r="Q2739" s="3"/>
      <c r="R2739" s="46" t="s">
        <v>23</v>
      </c>
      <c r="S2739" s="3"/>
      <c r="T2739" s="46" t="s">
        <v>23</v>
      </c>
      <c r="U2739" s="3"/>
      <c r="V2739" s="46" t="s">
        <v>23</v>
      </c>
      <c r="W2739" s="3"/>
      <c r="X2739" s="46" t="s">
        <v>23</v>
      </c>
      <c r="Y2739" s="3"/>
      <c r="Z2739" s="50" t="s">
        <v>23</v>
      </c>
    </row>
    <row r="2740" spans="1:26" ht="21" customHeight="1">
      <c r="A2740" s="104" t="s">
        <v>24</v>
      </c>
      <c r="B2740" s="114" t="str">
        <f>IF(VLOOKUP($A2738,入力マスター!$A$2:$N$65027,5,FALSE)="","",VLOOKUP($A2738,入力マスター!$A$2:$N$65027,5,FALSE))</f>
        <v/>
      </c>
      <c r="C2740" s="115"/>
      <c r="D2740" s="116"/>
      <c r="E2740" s="21" t="s">
        <v>2</v>
      </c>
      <c r="F2740" s="22"/>
      <c r="G2740" s="48"/>
      <c r="H2740" s="51" t="s">
        <v>21</v>
      </c>
      <c r="I2740" s="3"/>
      <c r="J2740" s="51" t="s">
        <v>21</v>
      </c>
      <c r="K2740" s="3"/>
      <c r="L2740" s="51" t="s">
        <v>21</v>
      </c>
      <c r="M2740" s="3"/>
      <c r="N2740" s="51" t="s">
        <v>21</v>
      </c>
      <c r="O2740" s="3"/>
      <c r="P2740" s="51" t="s">
        <v>21</v>
      </c>
      <c r="Q2740" s="3"/>
      <c r="R2740" s="51" t="s">
        <v>21</v>
      </c>
      <c r="S2740" s="3"/>
      <c r="T2740" s="51" t="s">
        <v>21</v>
      </c>
      <c r="U2740" s="3"/>
      <c r="V2740" s="51" t="s">
        <v>21</v>
      </c>
      <c r="W2740" s="3"/>
      <c r="X2740" s="51" t="s">
        <v>21</v>
      </c>
      <c r="Y2740" s="3"/>
      <c r="Z2740" s="52" t="s">
        <v>21</v>
      </c>
    </row>
    <row r="2741" spans="1:26" ht="21" customHeight="1">
      <c r="A2741" s="105"/>
      <c r="B2741" s="117"/>
      <c r="C2741" s="118"/>
      <c r="D2741" s="119"/>
      <c r="E2741" s="112" t="str">
        <f>IF(VLOOKUP($A2738,入力マスター!$A$2:$N$65027,3,FALSE)="","",VLOOKUP($A2738,入力マスター!$A$2:$N$65027,3,FALSE))</f>
        <v/>
      </c>
      <c r="F2741" s="113"/>
      <c r="G2741" s="2"/>
      <c r="H2741" s="90"/>
      <c r="I2741" s="3"/>
      <c r="J2741" s="90"/>
      <c r="K2741" s="3"/>
      <c r="L2741" s="90"/>
      <c r="M2741" s="3"/>
      <c r="N2741" s="90"/>
      <c r="O2741" s="3"/>
      <c r="P2741" s="90"/>
      <c r="Q2741" s="3"/>
      <c r="R2741" s="90"/>
      <c r="S2741" s="3"/>
      <c r="T2741" s="90"/>
      <c r="U2741" s="3"/>
      <c r="V2741" s="90"/>
      <c r="W2741" s="3"/>
      <c r="X2741" s="90"/>
      <c r="Y2741" s="3"/>
      <c r="Z2741" s="93"/>
    </row>
    <row r="2742" spans="1:26" ht="21" customHeight="1">
      <c r="A2742" s="96" t="s">
        <v>25</v>
      </c>
      <c r="B2742" s="98" t="str">
        <f>IF(VLOOKUP($A2738,入力マスター!$A$2:$N$65027,4,FALSE)="","",VLOOKUP($A2738,入力マスター!$A$2:$N$65027,4,FALSE))</f>
        <v/>
      </c>
      <c r="C2742" s="99"/>
      <c r="D2742" s="99"/>
      <c r="E2742" s="99"/>
      <c r="F2742" s="100"/>
      <c r="G2742" s="49" t="s">
        <v>26</v>
      </c>
      <c r="H2742" s="91"/>
      <c r="I2742" s="3"/>
      <c r="J2742" s="91"/>
      <c r="K2742" s="3"/>
      <c r="L2742" s="91"/>
      <c r="M2742" s="3"/>
      <c r="N2742" s="91"/>
      <c r="O2742" s="3"/>
      <c r="P2742" s="91"/>
      <c r="Q2742" s="3"/>
      <c r="R2742" s="91"/>
      <c r="S2742" s="3"/>
      <c r="T2742" s="91"/>
      <c r="U2742" s="3"/>
      <c r="V2742" s="91"/>
      <c r="W2742" s="3"/>
      <c r="X2742" s="91"/>
      <c r="Y2742" s="3"/>
      <c r="Z2742" s="94"/>
    </row>
    <row r="2743" spans="1:26" ht="21" customHeight="1" thickBot="1">
      <c r="A2743" s="97"/>
      <c r="B2743" s="101"/>
      <c r="C2743" s="102"/>
      <c r="D2743" s="102"/>
      <c r="E2743" s="102"/>
      <c r="F2743" s="103"/>
      <c r="G2743" s="44"/>
      <c r="H2743" s="92"/>
      <c r="I2743" s="3"/>
      <c r="J2743" s="92"/>
      <c r="K2743" s="3"/>
      <c r="L2743" s="92"/>
      <c r="M2743" s="3"/>
      <c r="N2743" s="92"/>
      <c r="O2743" s="3"/>
      <c r="P2743" s="92"/>
      <c r="Q2743" s="3"/>
      <c r="R2743" s="92"/>
      <c r="S2743" s="3"/>
      <c r="T2743" s="92"/>
      <c r="U2743" s="3"/>
      <c r="V2743" s="92"/>
      <c r="W2743" s="3"/>
      <c r="X2743" s="92"/>
      <c r="Y2743" s="3"/>
      <c r="Z2743" s="95"/>
    </row>
    <row r="2744" spans="1:26" ht="21" customHeight="1">
      <c r="A2744" s="106">
        <f t="shared" si="1894"/>
        <v>458</v>
      </c>
      <c r="B2744" s="108" t="s">
        <v>18</v>
      </c>
      <c r="C2744" s="108"/>
      <c r="D2744" s="109"/>
      <c r="E2744" s="9" t="s">
        <v>19</v>
      </c>
      <c r="F2744" s="8" t="s">
        <v>20</v>
      </c>
      <c r="G2744" s="45" t="s">
        <v>21</v>
      </c>
      <c r="H2744" s="54" t="s">
        <v>22</v>
      </c>
      <c r="I2744" s="3" t="str">
        <f t="shared" ref="I2744:I2807" si="1940">IF(H2745="-","",H2745)</f>
        <v/>
      </c>
      <c r="J2744" s="54" t="s">
        <v>22</v>
      </c>
      <c r="K2744" s="3" t="str">
        <f t="shared" ref="K2744:K2807" si="1941">IF(J2745="-","",J2745)</f>
        <v/>
      </c>
      <c r="L2744" s="54" t="s">
        <v>22</v>
      </c>
      <c r="M2744" s="3" t="str">
        <f t="shared" ref="M2744:M2807" si="1942">IF(L2745="-","",L2745)</f>
        <v/>
      </c>
      <c r="N2744" s="54" t="s">
        <v>22</v>
      </c>
      <c r="O2744" s="3" t="str">
        <f t="shared" ref="O2744:O2807" si="1943">IF(N2745="-","",N2745)</f>
        <v/>
      </c>
      <c r="P2744" s="54" t="s">
        <v>22</v>
      </c>
      <c r="Q2744" s="3" t="str">
        <f t="shared" ref="Q2744:Q2807" si="1944">IF(P2745="-","",P2745)</f>
        <v/>
      </c>
      <c r="R2744" s="54" t="s">
        <v>22</v>
      </c>
      <c r="S2744" s="3" t="str">
        <f t="shared" ref="S2744:S2807" si="1945">IF(R2745="-","",R2745)</f>
        <v/>
      </c>
      <c r="T2744" s="54" t="s">
        <v>22</v>
      </c>
      <c r="U2744" s="3" t="str">
        <f t="shared" ref="U2744:U2807" si="1946">IF(T2745="-","",T2745)</f>
        <v/>
      </c>
      <c r="V2744" s="54" t="s">
        <v>22</v>
      </c>
      <c r="W2744" s="3" t="str">
        <f t="shared" ref="W2744:W2807" si="1947">IF(V2745="-","",V2745)</f>
        <v/>
      </c>
      <c r="X2744" s="54" t="s">
        <v>22</v>
      </c>
      <c r="Y2744" s="3" t="str">
        <f t="shared" ref="Y2744:Y2807" si="1948">IF(X2745="-","",X2745)</f>
        <v/>
      </c>
      <c r="Z2744" s="55" t="s">
        <v>22</v>
      </c>
    </row>
    <row r="2745" spans="1:26" ht="21" customHeight="1">
      <c r="A2745" s="107"/>
      <c r="B2745" s="110" t="str">
        <f>IF(VLOOKUP($A2744,入力マスター!$A$2:$N$65027,2,FALSE)="","",VLOOKUP($A2744,入力マスター!$A$2:$N$65027,2,FALSE))</f>
        <v/>
      </c>
      <c r="C2745" s="110"/>
      <c r="D2745" s="111"/>
      <c r="E2745" s="10"/>
      <c r="F2745" s="7"/>
      <c r="G2745" s="47"/>
      <c r="H2745" s="46" t="s">
        <v>23</v>
      </c>
      <c r="I2745" s="3"/>
      <c r="J2745" s="46" t="s">
        <v>23</v>
      </c>
      <c r="K2745" s="3"/>
      <c r="L2745" s="46" t="s">
        <v>23</v>
      </c>
      <c r="M2745" s="3"/>
      <c r="N2745" s="46" t="s">
        <v>23</v>
      </c>
      <c r="O2745" s="3"/>
      <c r="P2745" s="46" t="s">
        <v>23</v>
      </c>
      <c r="Q2745" s="3"/>
      <c r="R2745" s="46" t="s">
        <v>23</v>
      </c>
      <c r="S2745" s="3"/>
      <c r="T2745" s="46" t="s">
        <v>23</v>
      </c>
      <c r="U2745" s="3"/>
      <c r="V2745" s="46" t="s">
        <v>23</v>
      </c>
      <c r="W2745" s="3"/>
      <c r="X2745" s="46" t="s">
        <v>23</v>
      </c>
      <c r="Y2745" s="3"/>
      <c r="Z2745" s="50" t="s">
        <v>23</v>
      </c>
    </row>
    <row r="2746" spans="1:26" ht="21" customHeight="1">
      <c r="A2746" s="104" t="s">
        <v>24</v>
      </c>
      <c r="B2746" s="114" t="str">
        <f>IF(VLOOKUP($A2744,入力マスター!$A$2:$N$65027,5,FALSE)="","",VLOOKUP($A2744,入力マスター!$A$2:$N$65027,5,FALSE))</f>
        <v/>
      </c>
      <c r="C2746" s="115"/>
      <c r="D2746" s="116"/>
      <c r="E2746" s="21" t="s">
        <v>2</v>
      </c>
      <c r="F2746" s="22"/>
      <c r="G2746" s="48"/>
      <c r="H2746" s="51" t="s">
        <v>21</v>
      </c>
      <c r="I2746" s="3"/>
      <c r="J2746" s="51" t="s">
        <v>21</v>
      </c>
      <c r="K2746" s="3"/>
      <c r="L2746" s="51" t="s">
        <v>21</v>
      </c>
      <c r="M2746" s="3"/>
      <c r="N2746" s="51" t="s">
        <v>21</v>
      </c>
      <c r="O2746" s="3"/>
      <c r="P2746" s="51" t="s">
        <v>21</v>
      </c>
      <c r="Q2746" s="3"/>
      <c r="R2746" s="51" t="s">
        <v>21</v>
      </c>
      <c r="S2746" s="3"/>
      <c r="T2746" s="51" t="s">
        <v>21</v>
      </c>
      <c r="U2746" s="3"/>
      <c r="V2746" s="51" t="s">
        <v>21</v>
      </c>
      <c r="W2746" s="3"/>
      <c r="X2746" s="51" t="s">
        <v>21</v>
      </c>
      <c r="Y2746" s="3"/>
      <c r="Z2746" s="52" t="s">
        <v>21</v>
      </c>
    </row>
    <row r="2747" spans="1:26" ht="21" customHeight="1">
      <c r="A2747" s="105"/>
      <c r="B2747" s="117"/>
      <c r="C2747" s="118"/>
      <c r="D2747" s="119"/>
      <c r="E2747" s="112" t="str">
        <f>IF(VLOOKUP($A2744,入力マスター!$A$2:$N$65027,3,FALSE)="","",VLOOKUP($A2744,入力マスター!$A$2:$N$65027,3,FALSE))</f>
        <v/>
      </c>
      <c r="F2747" s="113"/>
      <c r="G2747" s="2"/>
      <c r="H2747" s="90"/>
      <c r="I2747" s="3"/>
      <c r="J2747" s="90"/>
      <c r="K2747" s="3"/>
      <c r="L2747" s="90"/>
      <c r="M2747" s="3"/>
      <c r="N2747" s="90"/>
      <c r="O2747" s="3"/>
      <c r="P2747" s="90"/>
      <c r="Q2747" s="3"/>
      <c r="R2747" s="90"/>
      <c r="S2747" s="3"/>
      <c r="T2747" s="90"/>
      <c r="U2747" s="3"/>
      <c r="V2747" s="90"/>
      <c r="W2747" s="3"/>
      <c r="X2747" s="90"/>
      <c r="Y2747" s="3"/>
      <c r="Z2747" s="93"/>
    </row>
    <row r="2748" spans="1:26" ht="21" customHeight="1">
      <c r="A2748" s="96" t="s">
        <v>25</v>
      </c>
      <c r="B2748" s="98" t="str">
        <f>IF(VLOOKUP($A2744,入力マスター!$A$2:$N$65027,4,FALSE)="","",VLOOKUP($A2744,入力マスター!$A$2:$N$65027,4,FALSE))</f>
        <v/>
      </c>
      <c r="C2748" s="99"/>
      <c r="D2748" s="99"/>
      <c r="E2748" s="99"/>
      <c r="F2748" s="100"/>
      <c r="G2748" s="49" t="s">
        <v>26</v>
      </c>
      <c r="H2748" s="91"/>
      <c r="I2748" s="3"/>
      <c r="J2748" s="91"/>
      <c r="K2748" s="3"/>
      <c r="L2748" s="91"/>
      <c r="M2748" s="3"/>
      <c r="N2748" s="91"/>
      <c r="O2748" s="3"/>
      <c r="P2748" s="91"/>
      <c r="Q2748" s="3"/>
      <c r="R2748" s="91"/>
      <c r="S2748" s="3"/>
      <c r="T2748" s="91"/>
      <c r="U2748" s="3"/>
      <c r="V2748" s="91"/>
      <c r="W2748" s="3"/>
      <c r="X2748" s="91"/>
      <c r="Y2748" s="3"/>
      <c r="Z2748" s="94"/>
    </row>
    <row r="2749" spans="1:26" ht="21" customHeight="1" thickBot="1">
      <c r="A2749" s="97"/>
      <c r="B2749" s="101"/>
      <c r="C2749" s="102"/>
      <c r="D2749" s="102"/>
      <c r="E2749" s="102"/>
      <c r="F2749" s="103"/>
      <c r="G2749" s="44"/>
      <c r="H2749" s="92"/>
      <c r="I2749" s="3"/>
      <c r="J2749" s="92"/>
      <c r="K2749" s="3"/>
      <c r="L2749" s="92"/>
      <c r="M2749" s="3"/>
      <c r="N2749" s="92"/>
      <c r="O2749" s="3"/>
      <c r="P2749" s="92"/>
      <c r="Q2749" s="3"/>
      <c r="R2749" s="92"/>
      <c r="S2749" s="3"/>
      <c r="T2749" s="92"/>
      <c r="U2749" s="3"/>
      <c r="V2749" s="92"/>
      <c r="W2749" s="3"/>
      <c r="X2749" s="92"/>
      <c r="Y2749" s="3"/>
      <c r="Z2749" s="95"/>
    </row>
    <row r="2750" spans="1:26" ht="21" customHeight="1">
      <c r="A2750" s="106">
        <f t="shared" si="1894"/>
        <v>459</v>
      </c>
      <c r="B2750" s="108" t="s">
        <v>18</v>
      </c>
      <c r="C2750" s="108"/>
      <c r="D2750" s="109"/>
      <c r="E2750" s="9" t="s">
        <v>19</v>
      </c>
      <c r="F2750" s="8" t="s">
        <v>20</v>
      </c>
      <c r="G2750" s="45" t="s">
        <v>21</v>
      </c>
      <c r="H2750" s="54" t="s">
        <v>22</v>
      </c>
      <c r="I2750" s="3" t="str">
        <f t="shared" ref="I2750:I2813" si="1949">IF(H2751="-","",H2751)</f>
        <v/>
      </c>
      <c r="J2750" s="54" t="s">
        <v>22</v>
      </c>
      <c r="K2750" s="3" t="str">
        <f t="shared" ref="K2750:K2813" si="1950">IF(J2751="-","",J2751)</f>
        <v/>
      </c>
      <c r="L2750" s="54" t="s">
        <v>22</v>
      </c>
      <c r="M2750" s="3" t="str">
        <f t="shared" ref="M2750:M2813" si="1951">IF(L2751="-","",L2751)</f>
        <v/>
      </c>
      <c r="N2750" s="54" t="s">
        <v>22</v>
      </c>
      <c r="O2750" s="3" t="str">
        <f t="shared" ref="O2750:O2813" si="1952">IF(N2751="-","",N2751)</f>
        <v/>
      </c>
      <c r="P2750" s="54" t="s">
        <v>22</v>
      </c>
      <c r="Q2750" s="3" t="str">
        <f t="shared" ref="Q2750:Q2813" si="1953">IF(P2751="-","",P2751)</f>
        <v/>
      </c>
      <c r="R2750" s="54" t="s">
        <v>22</v>
      </c>
      <c r="S2750" s="3" t="str">
        <f t="shared" ref="S2750:S2813" si="1954">IF(R2751="-","",R2751)</f>
        <v/>
      </c>
      <c r="T2750" s="54" t="s">
        <v>22</v>
      </c>
      <c r="U2750" s="3" t="str">
        <f t="shared" ref="U2750:U2813" si="1955">IF(T2751="-","",T2751)</f>
        <v/>
      </c>
      <c r="V2750" s="54" t="s">
        <v>22</v>
      </c>
      <c r="W2750" s="3" t="str">
        <f t="shared" ref="W2750:W2813" si="1956">IF(V2751="-","",V2751)</f>
        <v/>
      </c>
      <c r="X2750" s="54" t="s">
        <v>22</v>
      </c>
      <c r="Y2750" s="3" t="str">
        <f t="shared" ref="Y2750:Y2813" si="1957">IF(X2751="-","",X2751)</f>
        <v/>
      </c>
      <c r="Z2750" s="55" t="s">
        <v>22</v>
      </c>
    </row>
    <row r="2751" spans="1:26" ht="21" customHeight="1">
      <c r="A2751" s="107"/>
      <c r="B2751" s="110" t="str">
        <f>IF(VLOOKUP($A2750,入力マスター!$A$2:$N$65027,2,FALSE)="","",VLOOKUP($A2750,入力マスター!$A$2:$N$65027,2,FALSE))</f>
        <v/>
      </c>
      <c r="C2751" s="110"/>
      <c r="D2751" s="111"/>
      <c r="E2751" s="10"/>
      <c r="F2751" s="7"/>
      <c r="G2751" s="47"/>
      <c r="H2751" s="46" t="s">
        <v>23</v>
      </c>
      <c r="I2751" s="3"/>
      <c r="J2751" s="46" t="s">
        <v>23</v>
      </c>
      <c r="K2751" s="3"/>
      <c r="L2751" s="46" t="s">
        <v>23</v>
      </c>
      <c r="M2751" s="3"/>
      <c r="N2751" s="46" t="s">
        <v>23</v>
      </c>
      <c r="O2751" s="3"/>
      <c r="P2751" s="46" t="s">
        <v>23</v>
      </c>
      <c r="Q2751" s="3"/>
      <c r="R2751" s="46" t="s">
        <v>23</v>
      </c>
      <c r="S2751" s="3"/>
      <c r="T2751" s="46" t="s">
        <v>23</v>
      </c>
      <c r="U2751" s="3"/>
      <c r="V2751" s="46" t="s">
        <v>23</v>
      </c>
      <c r="W2751" s="3"/>
      <c r="X2751" s="46" t="s">
        <v>23</v>
      </c>
      <c r="Y2751" s="3"/>
      <c r="Z2751" s="50" t="s">
        <v>23</v>
      </c>
    </row>
    <row r="2752" spans="1:26" ht="21" customHeight="1">
      <c r="A2752" s="104" t="s">
        <v>24</v>
      </c>
      <c r="B2752" s="114" t="str">
        <f>IF(VLOOKUP($A2750,入力マスター!$A$2:$N$65027,5,FALSE)="","",VLOOKUP($A2750,入力マスター!$A$2:$N$65027,5,FALSE))</f>
        <v/>
      </c>
      <c r="C2752" s="115"/>
      <c r="D2752" s="116"/>
      <c r="E2752" s="21" t="s">
        <v>2</v>
      </c>
      <c r="F2752" s="22"/>
      <c r="G2752" s="48"/>
      <c r="H2752" s="51" t="s">
        <v>21</v>
      </c>
      <c r="I2752" s="3"/>
      <c r="J2752" s="51" t="s">
        <v>21</v>
      </c>
      <c r="K2752" s="3"/>
      <c r="L2752" s="51" t="s">
        <v>21</v>
      </c>
      <c r="M2752" s="3"/>
      <c r="N2752" s="51" t="s">
        <v>21</v>
      </c>
      <c r="O2752" s="3"/>
      <c r="P2752" s="51" t="s">
        <v>21</v>
      </c>
      <c r="Q2752" s="3"/>
      <c r="R2752" s="51" t="s">
        <v>21</v>
      </c>
      <c r="S2752" s="3"/>
      <c r="T2752" s="51" t="s">
        <v>21</v>
      </c>
      <c r="U2752" s="3"/>
      <c r="V2752" s="51" t="s">
        <v>21</v>
      </c>
      <c r="W2752" s="3"/>
      <c r="X2752" s="51" t="s">
        <v>21</v>
      </c>
      <c r="Y2752" s="3"/>
      <c r="Z2752" s="52" t="s">
        <v>21</v>
      </c>
    </row>
    <row r="2753" spans="1:26" ht="21" customHeight="1">
      <c r="A2753" s="105"/>
      <c r="B2753" s="117"/>
      <c r="C2753" s="118"/>
      <c r="D2753" s="119"/>
      <c r="E2753" s="112" t="str">
        <f>IF(VLOOKUP($A2750,入力マスター!$A$2:$N$65027,3,FALSE)="","",VLOOKUP($A2750,入力マスター!$A$2:$N$65027,3,FALSE))</f>
        <v/>
      </c>
      <c r="F2753" s="113"/>
      <c r="G2753" s="2"/>
      <c r="H2753" s="90"/>
      <c r="I2753" s="3"/>
      <c r="J2753" s="90"/>
      <c r="K2753" s="3"/>
      <c r="L2753" s="90"/>
      <c r="M2753" s="3"/>
      <c r="N2753" s="90"/>
      <c r="O2753" s="3"/>
      <c r="P2753" s="90"/>
      <c r="Q2753" s="3"/>
      <c r="R2753" s="90"/>
      <c r="S2753" s="3"/>
      <c r="T2753" s="90"/>
      <c r="U2753" s="3"/>
      <c r="V2753" s="90"/>
      <c r="W2753" s="3"/>
      <c r="X2753" s="90"/>
      <c r="Y2753" s="3"/>
      <c r="Z2753" s="93"/>
    </row>
    <row r="2754" spans="1:26" ht="21" customHeight="1">
      <c r="A2754" s="96" t="s">
        <v>25</v>
      </c>
      <c r="B2754" s="98" t="str">
        <f>IF(VLOOKUP($A2750,入力マスター!$A$2:$N$65027,4,FALSE)="","",VLOOKUP($A2750,入力マスター!$A$2:$N$65027,4,FALSE))</f>
        <v/>
      </c>
      <c r="C2754" s="99"/>
      <c r="D2754" s="99"/>
      <c r="E2754" s="99"/>
      <c r="F2754" s="100"/>
      <c r="G2754" s="49" t="s">
        <v>26</v>
      </c>
      <c r="H2754" s="91"/>
      <c r="I2754" s="3"/>
      <c r="J2754" s="91"/>
      <c r="K2754" s="3"/>
      <c r="L2754" s="91"/>
      <c r="M2754" s="3"/>
      <c r="N2754" s="91"/>
      <c r="O2754" s="3"/>
      <c r="P2754" s="91"/>
      <c r="Q2754" s="3"/>
      <c r="R2754" s="91"/>
      <c r="S2754" s="3"/>
      <c r="T2754" s="91"/>
      <c r="U2754" s="3"/>
      <c r="V2754" s="91"/>
      <c r="W2754" s="3"/>
      <c r="X2754" s="91"/>
      <c r="Y2754" s="3"/>
      <c r="Z2754" s="94"/>
    </row>
    <row r="2755" spans="1:26" ht="21" customHeight="1" thickBot="1">
      <c r="A2755" s="97"/>
      <c r="B2755" s="101"/>
      <c r="C2755" s="102"/>
      <c r="D2755" s="102"/>
      <c r="E2755" s="102"/>
      <c r="F2755" s="103"/>
      <c r="G2755" s="44"/>
      <c r="H2755" s="92"/>
      <c r="I2755" s="3"/>
      <c r="J2755" s="92"/>
      <c r="K2755" s="3"/>
      <c r="L2755" s="92"/>
      <c r="M2755" s="3"/>
      <c r="N2755" s="92"/>
      <c r="O2755" s="3"/>
      <c r="P2755" s="92"/>
      <c r="Q2755" s="3"/>
      <c r="R2755" s="92"/>
      <c r="S2755" s="3"/>
      <c r="T2755" s="92"/>
      <c r="U2755" s="3"/>
      <c r="V2755" s="92"/>
      <c r="W2755" s="3"/>
      <c r="X2755" s="92"/>
      <c r="Y2755" s="3"/>
      <c r="Z2755" s="95"/>
    </row>
    <row r="2756" spans="1:26" ht="21" customHeight="1">
      <c r="A2756" s="106">
        <f t="shared" si="1894"/>
        <v>460</v>
      </c>
      <c r="B2756" s="108" t="s">
        <v>18</v>
      </c>
      <c r="C2756" s="108"/>
      <c r="D2756" s="109"/>
      <c r="E2756" s="9" t="s">
        <v>19</v>
      </c>
      <c r="F2756" s="8" t="s">
        <v>20</v>
      </c>
      <c r="G2756" s="45" t="s">
        <v>21</v>
      </c>
      <c r="H2756" s="54" t="s">
        <v>22</v>
      </c>
      <c r="I2756" s="3" t="str">
        <f t="shared" ref="I2756:I2819" si="1958">IF(H2757="-","",H2757)</f>
        <v/>
      </c>
      <c r="J2756" s="54" t="s">
        <v>22</v>
      </c>
      <c r="K2756" s="3" t="str">
        <f t="shared" ref="K2756:K2819" si="1959">IF(J2757="-","",J2757)</f>
        <v/>
      </c>
      <c r="L2756" s="54" t="s">
        <v>22</v>
      </c>
      <c r="M2756" s="3" t="str">
        <f t="shared" ref="M2756:M2819" si="1960">IF(L2757="-","",L2757)</f>
        <v/>
      </c>
      <c r="N2756" s="54" t="s">
        <v>22</v>
      </c>
      <c r="O2756" s="3" t="str">
        <f t="shared" ref="O2756:O2819" si="1961">IF(N2757="-","",N2757)</f>
        <v/>
      </c>
      <c r="P2756" s="54" t="s">
        <v>22</v>
      </c>
      <c r="Q2756" s="3" t="str">
        <f t="shared" ref="Q2756:Q2819" si="1962">IF(P2757="-","",P2757)</f>
        <v/>
      </c>
      <c r="R2756" s="54" t="s">
        <v>22</v>
      </c>
      <c r="S2756" s="3" t="str">
        <f t="shared" ref="S2756:S2819" si="1963">IF(R2757="-","",R2757)</f>
        <v/>
      </c>
      <c r="T2756" s="54" t="s">
        <v>22</v>
      </c>
      <c r="U2756" s="3" t="str">
        <f t="shared" ref="U2756:U2819" si="1964">IF(T2757="-","",T2757)</f>
        <v/>
      </c>
      <c r="V2756" s="54" t="s">
        <v>22</v>
      </c>
      <c r="W2756" s="3" t="str">
        <f t="shared" ref="W2756:W2819" si="1965">IF(V2757="-","",V2757)</f>
        <v/>
      </c>
      <c r="X2756" s="54" t="s">
        <v>22</v>
      </c>
      <c r="Y2756" s="3" t="str">
        <f t="shared" ref="Y2756:Y2819" si="1966">IF(X2757="-","",X2757)</f>
        <v/>
      </c>
      <c r="Z2756" s="55" t="s">
        <v>22</v>
      </c>
    </row>
    <row r="2757" spans="1:26" ht="21" customHeight="1">
      <c r="A2757" s="107"/>
      <c r="B2757" s="110" t="str">
        <f>IF(VLOOKUP($A2756,入力マスター!$A$2:$N$65027,2,FALSE)="","",VLOOKUP($A2756,入力マスター!$A$2:$N$65027,2,FALSE))</f>
        <v/>
      </c>
      <c r="C2757" s="110"/>
      <c r="D2757" s="111"/>
      <c r="E2757" s="10"/>
      <c r="F2757" s="7"/>
      <c r="G2757" s="47"/>
      <c r="H2757" s="46" t="s">
        <v>23</v>
      </c>
      <c r="I2757" s="3"/>
      <c r="J2757" s="46" t="s">
        <v>23</v>
      </c>
      <c r="K2757" s="3"/>
      <c r="L2757" s="46" t="s">
        <v>23</v>
      </c>
      <c r="M2757" s="3"/>
      <c r="N2757" s="46" t="s">
        <v>23</v>
      </c>
      <c r="O2757" s="3"/>
      <c r="P2757" s="46" t="s">
        <v>23</v>
      </c>
      <c r="Q2757" s="3"/>
      <c r="R2757" s="46" t="s">
        <v>23</v>
      </c>
      <c r="S2757" s="3"/>
      <c r="T2757" s="46" t="s">
        <v>23</v>
      </c>
      <c r="U2757" s="3"/>
      <c r="V2757" s="46" t="s">
        <v>23</v>
      </c>
      <c r="W2757" s="3"/>
      <c r="X2757" s="46" t="s">
        <v>23</v>
      </c>
      <c r="Y2757" s="3"/>
      <c r="Z2757" s="50" t="s">
        <v>23</v>
      </c>
    </row>
    <row r="2758" spans="1:26" ht="21" customHeight="1">
      <c r="A2758" s="104" t="s">
        <v>24</v>
      </c>
      <c r="B2758" s="114" t="str">
        <f>IF(VLOOKUP($A2756,入力マスター!$A$2:$N$65027,5,FALSE)="","",VLOOKUP($A2756,入力マスター!$A$2:$N$65027,5,FALSE))</f>
        <v/>
      </c>
      <c r="C2758" s="115"/>
      <c r="D2758" s="116"/>
      <c r="E2758" s="21" t="s">
        <v>2</v>
      </c>
      <c r="F2758" s="22"/>
      <c r="G2758" s="48"/>
      <c r="H2758" s="51" t="s">
        <v>21</v>
      </c>
      <c r="I2758" s="3"/>
      <c r="J2758" s="51" t="s">
        <v>21</v>
      </c>
      <c r="K2758" s="3"/>
      <c r="L2758" s="51" t="s">
        <v>21</v>
      </c>
      <c r="M2758" s="3"/>
      <c r="N2758" s="51" t="s">
        <v>21</v>
      </c>
      <c r="O2758" s="3"/>
      <c r="P2758" s="51" t="s">
        <v>21</v>
      </c>
      <c r="Q2758" s="3"/>
      <c r="R2758" s="51" t="s">
        <v>21</v>
      </c>
      <c r="S2758" s="3"/>
      <c r="T2758" s="51" t="s">
        <v>21</v>
      </c>
      <c r="U2758" s="3"/>
      <c r="V2758" s="51" t="s">
        <v>21</v>
      </c>
      <c r="W2758" s="3"/>
      <c r="X2758" s="51" t="s">
        <v>21</v>
      </c>
      <c r="Y2758" s="3"/>
      <c r="Z2758" s="52" t="s">
        <v>21</v>
      </c>
    </row>
    <row r="2759" spans="1:26" ht="21" customHeight="1">
      <c r="A2759" s="105"/>
      <c r="B2759" s="117"/>
      <c r="C2759" s="118"/>
      <c r="D2759" s="119"/>
      <c r="E2759" s="112" t="str">
        <f>IF(VLOOKUP($A2756,入力マスター!$A$2:$N$65027,3,FALSE)="","",VLOOKUP($A2756,入力マスター!$A$2:$N$65027,3,FALSE))</f>
        <v/>
      </c>
      <c r="F2759" s="113"/>
      <c r="G2759" s="2"/>
      <c r="H2759" s="90"/>
      <c r="I2759" s="3"/>
      <c r="J2759" s="90"/>
      <c r="K2759" s="3"/>
      <c r="L2759" s="90"/>
      <c r="M2759" s="3"/>
      <c r="N2759" s="90"/>
      <c r="O2759" s="3"/>
      <c r="P2759" s="90"/>
      <c r="Q2759" s="3"/>
      <c r="R2759" s="90"/>
      <c r="S2759" s="3"/>
      <c r="T2759" s="90"/>
      <c r="U2759" s="3"/>
      <c r="V2759" s="90"/>
      <c r="W2759" s="3"/>
      <c r="X2759" s="90"/>
      <c r="Y2759" s="3"/>
      <c r="Z2759" s="93"/>
    </row>
    <row r="2760" spans="1:26" ht="21" customHeight="1">
      <c r="A2760" s="96" t="s">
        <v>25</v>
      </c>
      <c r="B2760" s="98" t="str">
        <f>IF(VLOOKUP($A2756,入力マスター!$A$2:$N$65027,4,FALSE)="","",VLOOKUP($A2756,入力マスター!$A$2:$N$65027,4,FALSE))</f>
        <v/>
      </c>
      <c r="C2760" s="99"/>
      <c r="D2760" s="99"/>
      <c r="E2760" s="99"/>
      <c r="F2760" s="100"/>
      <c r="G2760" s="49" t="s">
        <v>26</v>
      </c>
      <c r="H2760" s="91"/>
      <c r="I2760" s="3"/>
      <c r="J2760" s="91"/>
      <c r="K2760" s="3"/>
      <c r="L2760" s="91"/>
      <c r="M2760" s="3"/>
      <c r="N2760" s="91"/>
      <c r="O2760" s="3"/>
      <c r="P2760" s="91"/>
      <c r="Q2760" s="3"/>
      <c r="R2760" s="91"/>
      <c r="S2760" s="3"/>
      <c r="T2760" s="91"/>
      <c r="U2760" s="3"/>
      <c r="V2760" s="91"/>
      <c r="W2760" s="3"/>
      <c r="X2760" s="91"/>
      <c r="Y2760" s="3"/>
      <c r="Z2760" s="94"/>
    </row>
    <row r="2761" spans="1:26" ht="21" customHeight="1" thickBot="1">
      <c r="A2761" s="97"/>
      <c r="B2761" s="101"/>
      <c r="C2761" s="102"/>
      <c r="D2761" s="102"/>
      <c r="E2761" s="102"/>
      <c r="F2761" s="103"/>
      <c r="G2761" s="44"/>
      <c r="H2761" s="92"/>
      <c r="I2761" s="3"/>
      <c r="J2761" s="92"/>
      <c r="K2761" s="3"/>
      <c r="L2761" s="92"/>
      <c r="M2761" s="3"/>
      <c r="N2761" s="92"/>
      <c r="O2761" s="3"/>
      <c r="P2761" s="92"/>
      <c r="Q2761" s="3"/>
      <c r="R2761" s="92"/>
      <c r="S2761" s="3"/>
      <c r="T2761" s="92"/>
      <c r="U2761" s="3"/>
      <c r="V2761" s="92"/>
      <c r="W2761" s="3"/>
      <c r="X2761" s="92"/>
      <c r="Y2761" s="3"/>
      <c r="Z2761" s="95"/>
    </row>
    <row r="2762" spans="1:26" ht="21" customHeight="1">
      <c r="A2762" s="106">
        <f t="shared" si="1894"/>
        <v>461</v>
      </c>
      <c r="B2762" s="108" t="s">
        <v>18</v>
      </c>
      <c r="C2762" s="108"/>
      <c r="D2762" s="109"/>
      <c r="E2762" s="9" t="s">
        <v>19</v>
      </c>
      <c r="F2762" s="8" t="s">
        <v>20</v>
      </c>
      <c r="G2762" s="45" t="s">
        <v>21</v>
      </c>
      <c r="H2762" s="54" t="s">
        <v>22</v>
      </c>
      <c r="I2762" s="3" t="str">
        <f t="shared" ref="I2762:I2825" si="1967">IF(H2763="-","",H2763)</f>
        <v/>
      </c>
      <c r="J2762" s="54" t="s">
        <v>22</v>
      </c>
      <c r="K2762" s="3" t="str">
        <f t="shared" ref="K2762:K2825" si="1968">IF(J2763="-","",J2763)</f>
        <v/>
      </c>
      <c r="L2762" s="54" t="s">
        <v>22</v>
      </c>
      <c r="M2762" s="3" t="str">
        <f t="shared" ref="M2762:M2825" si="1969">IF(L2763="-","",L2763)</f>
        <v/>
      </c>
      <c r="N2762" s="54" t="s">
        <v>22</v>
      </c>
      <c r="O2762" s="3" t="str">
        <f t="shared" ref="O2762:O2825" si="1970">IF(N2763="-","",N2763)</f>
        <v/>
      </c>
      <c r="P2762" s="54" t="s">
        <v>22</v>
      </c>
      <c r="Q2762" s="3" t="str">
        <f t="shared" ref="Q2762:Q2825" si="1971">IF(P2763="-","",P2763)</f>
        <v/>
      </c>
      <c r="R2762" s="54" t="s">
        <v>22</v>
      </c>
      <c r="S2762" s="3" t="str">
        <f t="shared" ref="S2762:S2825" si="1972">IF(R2763="-","",R2763)</f>
        <v/>
      </c>
      <c r="T2762" s="54" t="s">
        <v>22</v>
      </c>
      <c r="U2762" s="3" t="str">
        <f t="shared" ref="U2762:U2825" si="1973">IF(T2763="-","",T2763)</f>
        <v/>
      </c>
      <c r="V2762" s="54" t="s">
        <v>22</v>
      </c>
      <c r="W2762" s="3" t="str">
        <f t="shared" ref="W2762:W2825" si="1974">IF(V2763="-","",V2763)</f>
        <v/>
      </c>
      <c r="X2762" s="54" t="s">
        <v>22</v>
      </c>
      <c r="Y2762" s="3" t="str">
        <f t="shared" ref="Y2762:Y2825" si="1975">IF(X2763="-","",X2763)</f>
        <v/>
      </c>
      <c r="Z2762" s="55" t="s">
        <v>22</v>
      </c>
    </row>
    <row r="2763" spans="1:26" ht="21" customHeight="1">
      <c r="A2763" s="107"/>
      <c r="B2763" s="110" t="str">
        <f>IF(VLOOKUP($A2762,入力マスター!$A$2:$N$65027,2,FALSE)="","",VLOOKUP($A2762,入力マスター!$A$2:$N$65027,2,FALSE))</f>
        <v/>
      </c>
      <c r="C2763" s="110"/>
      <c r="D2763" s="111"/>
      <c r="E2763" s="10"/>
      <c r="F2763" s="7"/>
      <c r="G2763" s="47"/>
      <c r="H2763" s="46" t="s">
        <v>23</v>
      </c>
      <c r="I2763" s="3"/>
      <c r="J2763" s="46" t="s">
        <v>23</v>
      </c>
      <c r="K2763" s="3"/>
      <c r="L2763" s="46" t="s">
        <v>23</v>
      </c>
      <c r="M2763" s="3"/>
      <c r="N2763" s="46" t="s">
        <v>23</v>
      </c>
      <c r="O2763" s="3"/>
      <c r="P2763" s="46" t="s">
        <v>23</v>
      </c>
      <c r="Q2763" s="3"/>
      <c r="R2763" s="46" t="s">
        <v>23</v>
      </c>
      <c r="S2763" s="3"/>
      <c r="T2763" s="46" t="s">
        <v>23</v>
      </c>
      <c r="U2763" s="3"/>
      <c r="V2763" s="46" t="s">
        <v>23</v>
      </c>
      <c r="W2763" s="3"/>
      <c r="X2763" s="46" t="s">
        <v>23</v>
      </c>
      <c r="Y2763" s="3"/>
      <c r="Z2763" s="50" t="s">
        <v>23</v>
      </c>
    </row>
    <row r="2764" spans="1:26" ht="21" customHeight="1">
      <c r="A2764" s="104" t="s">
        <v>24</v>
      </c>
      <c r="B2764" s="114" t="str">
        <f>IF(VLOOKUP($A2762,入力マスター!$A$2:$N$65027,5,FALSE)="","",VLOOKUP($A2762,入力マスター!$A$2:$N$65027,5,FALSE))</f>
        <v/>
      </c>
      <c r="C2764" s="115"/>
      <c r="D2764" s="116"/>
      <c r="E2764" s="21" t="s">
        <v>2</v>
      </c>
      <c r="F2764" s="22"/>
      <c r="G2764" s="48"/>
      <c r="H2764" s="51" t="s">
        <v>21</v>
      </c>
      <c r="I2764" s="3"/>
      <c r="J2764" s="51" t="s">
        <v>21</v>
      </c>
      <c r="K2764" s="3"/>
      <c r="L2764" s="51" t="s">
        <v>21</v>
      </c>
      <c r="M2764" s="3"/>
      <c r="N2764" s="51" t="s">
        <v>21</v>
      </c>
      <c r="O2764" s="3"/>
      <c r="P2764" s="51" t="s">
        <v>21</v>
      </c>
      <c r="Q2764" s="3"/>
      <c r="R2764" s="51" t="s">
        <v>21</v>
      </c>
      <c r="S2764" s="3"/>
      <c r="T2764" s="51" t="s">
        <v>21</v>
      </c>
      <c r="U2764" s="3"/>
      <c r="V2764" s="51" t="s">
        <v>21</v>
      </c>
      <c r="W2764" s="3"/>
      <c r="X2764" s="51" t="s">
        <v>21</v>
      </c>
      <c r="Y2764" s="3"/>
      <c r="Z2764" s="52" t="s">
        <v>21</v>
      </c>
    </row>
    <row r="2765" spans="1:26" ht="21" customHeight="1">
      <c r="A2765" s="105"/>
      <c r="B2765" s="117"/>
      <c r="C2765" s="118"/>
      <c r="D2765" s="119"/>
      <c r="E2765" s="112" t="str">
        <f>IF(VLOOKUP($A2762,入力マスター!$A$2:$N$65027,3,FALSE)="","",VLOOKUP($A2762,入力マスター!$A$2:$N$65027,3,FALSE))</f>
        <v/>
      </c>
      <c r="F2765" s="113"/>
      <c r="G2765" s="2"/>
      <c r="H2765" s="90"/>
      <c r="I2765" s="3"/>
      <c r="J2765" s="90"/>
      <c r="K2765" s="3"/>
      <c r="L2765" s="90"/>
      <c r="M2765" s="3"/>
      <c r="N2765" s="90"/>
      <c r="O2765" s="3"/>
      <c r="P2765" s="90"/>
      <c r="Q2765" s="3"/>
      <c r="R2765" s="90"/>
      <c r="S2765" s="3"/>
      <c r="T2765" s="90"/>
      <c r="U2765" s="3"/>
      <c r="V2765" s="90"/>
      <c r="W2765" s="3"/>
      <c r="X2765" s="90"/>
      <c r="Y2765" s="3"/>
      <c r="Z2765" s="93"/>
    </row>
    <row r="2766" spans="1:26" ht="21" customHeight="1">
      <c r="A2766" s="96" t="s">
        <v>25</v>
      </c>
      <c r="B2766" s="98" t="str">
        <f>IF(VLOOKUP($A2762,入力マスター!$A$2:$N$65027,4,FALSE)="","",VLOOKUP($A2762,入力マスター!$A$2:$N$65027,4,FALSE))</f>
        <v/>
      </c>
      <c r="C2766" s="99"/>
      <c r="D2766" s="99"/>
      <c r="E2766" s="99"/>
      <c r="F2766" s="100"/>
      <c r="G2766" s="49" t="s">
        <v>26</v>
      </c>
      <c r="H2766" s="91"/>
      <c r="I2766" s="3"/>
      <c r="J2766" s="91"/>
      <c r="K2766" s="3"/>
      <c r="L2766" s="91"/>
      <c r="M2766" s="3"/>
      <c r="N2766" s="91"/>
      <c r="O2766" s="3"/>
      <c r="P2766" s="91"/>
      <c r="Q2766" s="3"/>
      <c r="R2766" s="91"/>
      <c r="S2766" s="3"/>
      <c r="T2766" s="91"/>
      <c r="U2766" s="3"/>
      <c r="V2766" s="91"/>
      <c r="W2766" s="3"/>
      <c r="X2766" s="91"/>
      <c r="Y2766" s="3"/>
      <c r="Z2766" s="94"/>
    </row>
    <row r="2767" spans="1:26" ht="21" customHeight="1" thickBot="1">
      <c r="A2767" s="97"/>
      <c r="B2767" s="101"/>
      <c r="C2767" s="102"/>
      <c r="D2767" s="102"/>
      <c r="E2767" s="102"/>
      <c r="F2767" s="103"/>
      <c r="G2767" s="44"/>
      <c r="H2767" s="92"/>
      <c r="I2767" s="3"/>
      <c r="J2767" s="92"/>
      <c r="K2767" s="3"/>
      <c r="L2767" s="92"/>
      <c r="M2767" s="3"/>
      <c r="N2767" s="92"/>
      <c r="O2767" s="3"/>
      <c r="P2767" s="92"/>
      <c r="Q2767" s="3"/>
      <c r="R2767" s="92"/>
      <c r="S2767" s="3"/>
      <c r="T2767" s="92"/>
      <c r="U2767" s="3"/>
      <c r="V2767" s="92"/>
      <c r="W2767" s="3"/>
      <c r="X2767" s="92"/>
      <c r="Y2767" s="3"/>
      <c r="Z2767" s="95"/>
    </row>
    <row r="2768" spans="1:26" ht="21" customHeight="1">
      <c r="A2768" s="106">
        <f t="shared" si="1894"/>
        <v>462</v>
      </c>
      <c r="B2768" s="108" t="s">
        <v>18</v>
      </c>
      <c r="C2768" s="108"/>
      <c r="D2768" s="109"/>
      <c r="E2768" s="9" t="s">
        <v>19</v>
      </c>
      <c r="F2768" s="8" t="s">
        <v>20</v>
      </c>
      <c r="G2768" s="45" t="s">
        <v>21</v>
      </c>
      <c r="H2768" s="54" t="s">
        <v>22</v>
      </c>
      <c r="I2768" s="3" t="str">
        <f t="shared" ref="I2768:I2831" si="1976">IF(H2769="-","",H2769)</f>
        <v/>
      </c>
      <c r="J2768" s="54" t="s">
        <v>22</v>
      </c>
      <c r="K2768" s="3" t="str">
        <f t="shared" ref="K2768:K2831" si="1977">IF(J2769="-","",J2769)</f>
        <v/>
      </c>
      <c r="L2768" s="54" t="s">
        <v>22</v>
      </c>
      <c r="M2768" s="3" t="str">
        <f t="shared" ref="M2768:M2831" si="1978">IF(L2769="-","",L2769)</f>
        <v/>
      </c>
      <c r="N2768" s="54" t="s">
        <v>22</v>
      </c>
      <c r="O2768" s="3" t="str">
        <f t="shared" ref="O2768:O2831" si="1979">IF(N2769="-","",N2769)</f>
        <v/>
      </c>
      <c r="P2768" s="54" t="s">
        <v>22</v>
      </c>
      <c r="Q2768" s="3" t="str">
        <f t="shared" ref="Q2768:Q2831" si="1980">IF(P2769="-","",P2769)</f>
        <v/>
      </c>
      <c r="R2768" s="54" t="s">
        <v>22</v>
      </c>
      <c r="S2768" s="3" t="str">
        <f t="shared" ref="S2768:S2831" si="1981">IF(R2769="-","",R2769)</f>
        <v/>
      </c>
      <c r="T2768" s="54" t="s">
        <v>22</v>
      </c>
      <c r="U2768" s="3" t="str">
        <f t="shared" ref="U2768:U2831" si="1982">IF(T2769="-","",T2769)</f>
        <v/>
      </c>
      <c r="V2768" s="54" t="s">
        <v>22</v>
      </c>
      <c r="W2768" s="3" t="str">
        <f t="shared" ref="W2768:W2831" si="1983">IF(V2769="-","",V2769)</f>
        <v/>
      </c>
      <c r="X2768" s="54" t="s">
        <v>22</v>
      </c>
      <c r="Y2768" s="3" t="str">
        <f t="shared" ref="Y2768:Y2831" si="1984">IF(X2769="-","",X2769)</f>
        <v/>
      </c>
      <c r="Z2768" s="55" t="s">
        <v>22</v>
      </c>
    </row>
    <row r="2769" spans="1:26" ht="21" customHeight="1">
      <c r="A2769" s="107"/>
      <c r="B2769" s="110" t="str">
        <f>IF(VLOOKUP($A2768,入力マスター!$A$2:$N$65027,2,FALSE)="","",VLOOKUP($A2768,入力マスター!$A$2:$N$65027,2,FALSE))</f>
        <v/>
      </c>
      <c r="C2769" s="110"/>
      <c r="D2769" s="111"/>
      <c r="E2769" s="10"/>
      <c r="F2769" s="7"/>
      <c r="G2769" s="47"/>
      <c r="H2769" s="46" t="s">
        <v>23</v>
      </c>
      <c r="I2769" s="3"/>
      <c r="J2769" s="46" t="s">
        <v>23</v>
      </c>
      <c r="K2769" s="3"/>
      <c r="L2769" s="46" t="s">
        <v>23</v>
      </c>
      <c r="M2769" s="3"/>
      <c r="N2769" s="46" t="s">
        <v>23</v>
      </c>
      <c r="O2769" s="3"/>
      <c r="P2769" s="46" t="s">
        <v>23</v>
      </c>
      <c r="Q2769" s="3"/>
      <c r="R2769" s="46" t="s">
        <v>23</v>
      </c>
      <c r="S2769" s="3"/>
      <c r="T2769" s="46" t="s">
        <v>23</v>
      </c>
      <c r="U2769" s="3"/>
      <c r="V2769" s="46" t="s">
        <v>23</v>
      </c>
      <c r="W2769" s="3"/>
      <c r="X2769" s="46" t="s">
        <v>23</v>
      </c>
      <c r="Y2769" s="3"/>
      <c r="Z2769" s="50" t="s">
        <v>23</v>
      </c>
    </row>
    <row r="2770" spans="1:26" ht="21" customHeight="1">
      <c r="A2770" s="104" t="s">
        <v>24</v>
      </c>
      <c r="B2770" s="114" t="str">
        <f>IF(VLOOKUP($A2768,入力マスター!$A$2:$N$65027,5,FALSE)="","",VLOOKUP($A2768,入力マスター!$A$2:$N$65027,5,FALSE))</f>
        <v/>
      </c>
      <c r="C2770" s="115"/>
      <c r="D2770" s="116"/>
      <c r="E2770" s="21" t="s">
        <v>2</v>
      </c>
      <c r="F2770" s="22"/>
      <c r="G2770" s="48"/>
      <c r="H2770" s="51" t="s">
        <v>21</v>
      </c>
      <c r="I2770" s="3"/>
      <c r="J2770" s="51" t="s">
        <v>21</v>
      </c>
      <c r="K2770" s="3"/>
      <c r="L2770" s="51" t="s">
        <v>21</v>
      </c>
      <c r="M2770" s="3"/>
      <c r="N2770" s="51" t="s">
        <v>21</v>
      </c>
      <c r="O2770" s="3"/>
      <c r="P2770" s="51" t="s">
        <v>21</v>
      </c>
      <c r="Q2770" s="3"/>
      <c r="R2770" s="51" t="s">
        <v>21</v>
      </c>
      <c r="S2770" s="3"/>
      <c r="T2770" s="51" t="s">
        <v>21</v>
      </c>
      <c r="U2770" s="3"/>
      <c r="V2770" s="51" t="s">
        <v>21</v>
      </c>
      <c r="W2770" s="3"/>
      <c r="X2770" s="51" t="s">
        <v>21</v>
      </c>
      <c r="Y2770" s="3"/>
      <c r="Z2770" s="52" t="s">
        <v>21</v>
      </c>
    </row>
    <row r="2771" spans="1:26" ht="21" customHeight="1">
      <c r="A2771" s="105"/>
      <c r="B2771" s="117"/>
      <c r="C2771" s="118"/>
      <c r="D2771" s="119"/>
      <c r="E2771" s="112" t="str">
        <f>IF(VLOOKUP($A2768,入力マスター!$A$2:$N$65027,3,FALSE)="","",VLOOKUP($A2768,入力マスター!$A$2:$N$65027,3,FALSE))</f>
        <v/>
      </c>
      <c r="F2771" s="113"/>
      <c r="G2771" s="2"/>
      <c r="H2771" s="90"/>
      <c r="I2771" s="3"/>
      <c r="J2771" s="90"/>
      <c r="K2771" s="3"/>
      <c r="L2771" s="90"/>
      <c r="M2771" s="3"/>
      <c r="N2771" s="90"/>
      <c r="O2771" s="3"/>
      <c r="P2771" s="90"/>
      <c r="Q2771" s="3"/>
      <c r="R2771" s="90"/>
      <c r="S2771" s="3"/>
      <c r="T2771" s="90"/>
      <c r="U2771" s="3"/>
      <c r="V2771" s="90"/>
      <c r="W2771" s="3"/>
      <c r="X2771" s="90"/>
      <c r="Y2771" s="3"/>
      <c r="Z2771" s="93"/>
    </row>
    <row r="2772" spans="1:26" ht="21" customHeight="1">
      <c r="A2772" s="96" t="s">
        <v>25</v>
      </c>
      <c r="B2772" s="98" t="str">
        <f>IF(VLOOKUP($A2768,入力マスター!$A$2:$N$65027,4,FALSE)="","",VLOOKUP($A2768,入力マスター!$A$2:$N$65027,4,FALSE))</f>
        <v/>
      </c>
      <c r="C2772" s="99"/>
      <c r="D2772" s="99"/>
      <c r="E2772" s="99"/>
      <c r="F2772" s="100"/>
      <c r="G2772" s="49" t="s">
        <v>26</v>
      </c>
      <c r="H2772" s="91"/>
      <c r="I2772" s="3"/>
      <c r="J2772" s="91"/>
      <c r="K2772" s="3"/>
      <c r="L2772" s="91"/>
      <c r="M2772" s="3"/>
      <c r="N2772" s="91"/>
      <c r="O2772" s="3"/>
      <c r="P2772" s="91"/>
      <c r="Q2772" s="3"/>
      <c r="R2772" s="91"/>
      <c r="S2772" s="3"/>
      <c r="T2772" s="91"/>
      <c r="U2772" s="3"/>
      <c r="V2772" s="91"/>
      <c r="W2772" s="3"/>
      <c r="X2772" s="91"/>
      <c r="Y2772" s="3"/>
      <c r="Z2772" s="94"/>
    </row>
    <row r="2773" spans="1:26" ht="21" customHeight="1" thickBot="1">
      <c r="A2773" s="97"/>
      <c r="B2773" s="101"/>
      <c r="C2773" s="102"/>
      <c r="D2773" s="102"/>
      <c r="E2773" s="102"/>
      <c r="F2773" s="103"/>
      <c r="G2773" s="44"/>
      <c r="H2773" s="92"/>
      <c r="I2773" s="3"/>
      <c r="J2773" s="92"/>
      <c r="K2773" s="3"/>
      <c r="L2773" s="92"/>
      <c r="M2773" s="3"/>
      <c r="N2773" s="92"/>
      <c r="O2773" s="3"/>
      <c r="P2773" s="92"/>
      <c r="Q2773" s="3"/>
      <c r="R2773" s="92"/>
      <c r="S2773" s="3"/>
      <c r="T2773" s="92"/>
      <c r="U2773" s="3"/>
      <c r="V2773" s="92"/>
      <c r="W2773" s="3"/>
      <c r="X2773" s="92"/>
      <c r="Y2773" s="3"/>
      <c r="Z2773" s="95"/>
    </row>
    <row r="2774" spans="1:26" ht="21" customHeight="1">
      <c r="A2774" s="106">
        <f t="shared" si="1894"/>
        <v>463</v>
      </c>
      <c r="B2774" s="108" t="s">
        <v>18</v>
      </c>
      <c r="C2774" s="108"/>
      <c r="D2774" s="109"/>
      <c r="E2774" s="9" t="s">
        <v>19</v>
      </c>
      <c r="F2774" s="8" t="s">
        <v>20</v>
      </c>
      <c r="G2774" s="45" t="s">
        <v>21</v>
      </c>
      <c r="H2774" s="54" t="s">
        <v>22</v>
      </c>
      <c r="I2774" s="3" t="str">
        <f t="shared" ref="I2774:I2837" si="1985">IF(H2775="-","",H2775)</f>
        <v/>
      </c>
      <c r="J2774" s="54" t="s">
        <v>22</v>
      </c>
      <c r="K2774" s="3" t="str">
        <f t="shared" ref="K2774:K2837" si="1986">IF(J2775="-","",J2775)</f>
        <v/>
      </c>
      <c r="L2774" s="54" t="s">
        <v>22</v>
      </c>
      <c r="M2774" s="3" t="str">
        <f t="shared" ref="M2774:M2837" si="1987">IF(L2775="-","",L2775)</f>
        <v/>
      </c>
      <c r="N2774" s="54" t="s">
        <v>22</v>
      </c>
      <c r="O2774" s="3" t="str">
        <f t="shared" ref="O2774:O2837" si="1988">IF(N2775="-","",N2775)</f>
        <v/>
      </c>
      <c r="P2774" s="54" t="s">
        <v>22</v>
      </c>
      <c r="Q2774" s="3" t="str">
        <f t="shared" ref="Q2774:Q2837" si="1989">IF(P2775="-","",P2775)</f>
        <v/>
      </c>
      <c r="R2774" s="54" t="s">
        <v>22</v>
      </c>
      <c r="S2774" s="3" t="str">
        <f t="shared" ref="S2774:S2837" si="1990">IF(R2775="-","",R2775)</f>
        <v/>
      </c>
      <c r="T2774" s="54" t="s">
        <v>22</v>
      </c>
      <c r="U2774" s="3" t="str">
        <f t="shared" ref="U2774:U2837" si="1991">IF(T2775="-","",T2775)</f>
        <v/>
      </c>
      <c r="V2774" s="54" t="s">
        <v>22</v>
      </c>
      <c r="W2774" s="3" t="str">
        <f t="shared" ref="W2774:W2837" si="1992">IF(V2775="-","",V2775)</f>
        <v/>
      </c>
      <c r="X2774" s="54" t="s">
        <v>22</v>
      </c>
      <c r="Y2774" s="3" t="str">
        <f t="shared" ref="Y2774:Y2837" si="1993">IF(X2775="-","",X2775)</f>
        <v/>
      </c>
      <c r="Z2774" s="55" t="s">
        <v>22</v>
      </c>
    </row>
    <row r="2775" spans="1:26" ht="21" customHeight="1">
      <c r="A2775" s="107"/>
      <c r="B2775" s="110" t="str">
        <f>IF(VLOOKUP($A2774,入力マスター!$A$2:$N$65027,2,FALSE)="","",VLOOKUP($A2774,入力マスター!$A$2:$N$65027,2,FALSE))</f>
        <v/>
      </c>
      <c r="C2775" s="110"/>
      <c r="D2775" s="111"/>
      <c r="E2775" s="10"/>
      <c r="F2775" s="7"/>
      <c r="G2775" s="47"/>
      <c r="H2775" s="46" t="s">
        <v>23</v>
      </c>
      <c r="I2775" s="3"/>
      <c r="J2775" s="46" t="s">
        <v>23</v>
      </c>
      <c r="K2775" s="3"/>
      <c r="L2775" s="46" t="s">
        <v>23</v>
      </c>
      <c r="M2775" s="3"/>
      <c r="N2775" s="46" t="s">
        <v>23</v>
      </c>
      <c r="O2775" s="3"/>
      <c r="P2775" s="46" t="s">
        <v>23</v>
      </c>
      <c r="Q2775" s="3"/>
      <c r="R2775" s="46" t="s">
        <v>23</v>
      </c>
      <c r="S2775" s="3"/>
      <c r="T2775" s="46" t="s">
        <v>23</v>
      </c>
      <c r="U2775" s="3"/>
      <c r="V2775" s="46" t="s">
        <v>23</v>
      </c>
      <c r="W2775" s="3"/>
      <c r="X2775" s="46" t="s">
        <v>23</v>
      </c>
      <c r="Y2775" s="3"/>
      <c r="Z2775" s="50" t="s">
        <v>23</v>
      </c>
    </row>
    <row r="2776" spans="1:26" ht="21" customHeight="1">
      <c r="A2776" s="104" t="s">
        <v>24</v>
      </c>
      <c r="B2776" s="114" t="str">
        <f>IF(VLOOKUP($A2774,入力マスター!$A$2:$N$65027,5,FALSE)="","",VLOOKUP($A2774,入力マスター!$A$2:$N$65027,5,FALSE))</f>
        <v/>
      </c>
      <c r="C2776" s="115"/>
      <c r="D2776" s="116"/>
      <c r="E2776" s="21" t="s">
        <v>2</v>
      </c>
      <c r="F2776" s="22"/>
      <c r="G2776" s="48"/>
      <c r="H2776" s="51" t="s">
        <v>21</v>
      </c>
      <c r="I2776" s="3"/>
      <c r="J2776" s="51" t="s">
        <v>21</v>
      </c>
      <c r="K2776" s="3"/>
      <c r="L2776" s="51" t="s">
        <v>21</v>
      </c>
      <c r="M2776" s="3"/>
      <c r="N2776" s="51" t="s">
        <v>21</v>
      </c>
      <c r="O2776" s="3"/>
      <c r="P2776" s="51" t="s">
        <v>21</v>
      </c>
      <c r="Q2776" s="3"/>
      <c r="R2776" s="51" t="s">
        <v>21</v>
      </c>
      <c r="S2776" s="3"/>
      <c r="T2776" s="51" t="s">
        <v>21</v>
      </c>
      <c r="U2776" s="3"/>
      <c r="V2776" s="51" t="s">
        <v>21</v>
      </c>
      <c r="W2776" s="3"/>
      <c r="X2776" s="51" t="s">
        <v>21</v>
      </c>
      <c r="Y2776" s="3"/>
      <c r="Z2776" s="52" t="s">
        <v>21</v>
      </c>
    </row>
    <row r="2777" spans="1:26" ht="21" customHeight="1">
      <c r="A2777" s="105"/>
      <c r="B2777" s="117"/>
      <c r="C2777" s="118"/>
      <c r="D2777" s="119"/>
      <c r="E2777" s="112" t="str">
        <f>IF(VLOOKUP($A2774,入力マスター!$A$2:$N$65027,3,FALSE)="","",VLOOKUP($A2774,入力マスター!$A$2:$N$65027,3,FALSE))</f>
        <v/>
      </c>
      <c r="F2777" s="113"/>
      <c r="G2777" s="2"/>
      <c r="H2777" s="90"/>
      <c r="I2777" s="3"/>
      <c r="J2777" s="90"/>
      <c r="K2777" s="3"/>
      <c r="L2777" s="90"/>
      <c r="M2777" s="3"/>
      <c r="N2777" s="90"/>
      <c r="O2777" s="3"/>
      <c r="P2777" s="90"/>
      <c r="Q2777" s="3"/>
      <c r="R2777" s="90"/>
      <c r="S2777" s="3"/>
      <c r="T2777" s="90"/>
      <c r="U2777" s="3"/>
      <c r="V2777" s="90"/>
      <c r="W2777" s="3"/>
      <c r="X2777" s="90"/>
      <c r="Y2777" s="3"/>
      <c r="Z2777" s="93"/>
    </row>
    <row r="2778" spans="1:26" ht="21" customHeight="1">
      <c r="A2778" s="96" t="s">
        <v>25</v>
      </c>
      <c r="B2778" s="98" t="str">
        <f>IF(VLOOKUP($A2774,入力マスター!$A$2:$N$65027,4,FALSE)="","",VLOOKUP($A2774,入力マスター!$A$2:$N$65027,4,FALSE))</f>
        <v/>
      </c>
      <c r="C2778" s="99"/>
      <c r="D2778" s="99"/>
      <c r="E2778" s="99"/>
      <c r="F2778" s="100"/>
      <c r="G2778" s="49" t="s">
        <v>26</v>
      </c>
      <c r="H2778" s="91"/>
      <c r="I2778" s="3"/>
      <c r="J2778" s="91"/>
      <c r="K2778" s="3"/>
      <c r="L2778" s="91"/>
      <c r="M2778" s="3"/>
      <c r="N2778" s="91"/>
      <c r="O2778" s="3"/>
      <c r="P2778" s="91"/>
      <c r="Q2778" s="3"/>
      <c r="R2778" s="91"/>
      <c r="S2778" s="3"/>
      <c r="T2778" s="91"/>
      <c r="U2778" s="3"/>
      <c r="V2778" s="91"/>
      <c r="W2778" s="3"/>
      <c r="X2778" s="91"/>
      <c r="Y2778" s="3"/>
      <c r="Z2778" s="94"/>
    </row>
    <row r="2779" spans="1:26" ht="21" customHeight="1" thickBot="1">
      <c r="A2779" s="97"/>
      <c r="B2779" s="101"/>
      <c r="C2779" s="102"/>
      <c r="D2779" s="102"/>
      <c r="E2779" s="102"/>
      <c r="F2779" s="103"/>
      <c r="G2779" s="44"/>
      <c r="H2779" s="92"/>
      <c r="I2779" s="3"/>
      <c r="J2779" s="92"/>
      <c r="K2779" s="3"/>
      <c r="L2779" s="92"/>
      <c r="M2779" s="3"/>
      <c r="N2779" s="92"/>
      <c r="O2779" s="3"/>
      <c r="P2779" s="92"/>
      <c r="Q2779" s="3"/>
      <c r="R2779" s="92"/>
      <c r="S2779" s="3"/>
      <c r="T2779" s="92"/>
      <c r="U2779" s="3"/>
      <c r="V2779" s="92"/>
      <c r="W2779" s="3"/>
      <c r="X2779" s="92"/>
      <c r="Y2779" s="3"/>
      <c r="Z2779" s="95"/>
    </row>
    <row r="2780" spans="1:26" ht="21" customHeight="1">
      <c r="A2780" s="106">
        <f t="shared" ref="A2780:A2840" si="1994">A2774+1</f>
        <v>464</v>
      </c>
      <c r="B2780" s="108" t="s">
        <v>18</v>
      </c>
      <c r="C2780" s="108"/>
      <c r="D2780" s="109"/>
      <c r="E2780" s="9" t="s">
        <v>19</v>
      </c>
      <c r="F2780" s="8" t="s">
        <v>20</v>
      </c>
      <c r="G2780" s="45" t="s">
        <v>21</v>
      </c>
      <c r="H2780" s="54" t="s">
        <v>22</v>
      </c>
      <c r="I2780" s="3" t="str">
        <f t="shared" ref="I2780:I2843" si="1995">IF(H2781="-","",H2781)</f>
        <v/>
      </c>
      <c r="J2780" s="54" t="s">
        <v>22</v>
      </c>
      <c r="K2780" s="3" t="str">
        <f t="shared" ref="K2780:K2843" si="1996">IF(J2781="-","",J2781)</f>
        <v/>
      </c>
      <c r="L2780" s="54" t="s">
        <v>22</v>
      </c>
      <c r="M2780" s="3" t="str">
        <f t="shared" ref="M2780:M2843" si="1997">IF(L2781="-","",L2781)</f>
        <v/>
      </c>
      <c r="N2780" s="54" t="s">
        <v>22</v>
      </c>
      <c r="O2780" s="3" t="str">
        <f t="shared" ref="O2780:O2843" si="1998">IF(N2781="-","",N2781)</f>
        <v/>
      </c>
      <c r="P2780" s="54" t="s">
        <v>22</v>
      </c>
      <c r="Q2780" s="3" t="str">
        <f t="shared" ref="Q2780:Q2843" si="1999">IF(P2781="-","",P2781)</f>
        <v/>
      </c>
      <c r="R2780" s="54" t="s">
        <v>22</v>
      </c>
      <c r="S2780" s="3" t="str">
        <f t="shared" ref="S2780:S2843" si="2000">IF(R2781="-","",R2781)</f>
        <v/>
      </c>
      <c r="T2780" s="54" t="s">
        <v>22</v>
      </c>
      <c r="U2780" s="3" t="str">
        <f t="shared" ref="U2780:U2843" si="2001">IF(T2781="-","",T2781)</f>
        <v/>
      </c>
      <c r="V2780" s="54" t="s">
        <v>22</v>
      </c>
      <c r="W2780" s="3" t="str">
        <f t="shared" ref="W2780:W2843" si="2002">IF(V2781="-","",V2781)</f>
        <v/>
      </c>
      <c r="X2780" s="54" t="s">
        <v>22</v>
      </c>
      <c r="Y2780" s="3" t="str">
        <f t="shared" ref="Y2780:Y2843" si="2003">IF(X2781="-","",X2781)</f>
        <v/>
      </c>
      <c r="Z2780" s="55" t="s">
        <v>22</v>
      </c>
    </row>
    <row r="2781" spans="1:26" ht="21" customHeight="1">
      <c r="A2781" s="107"/>
      <c r="B2781" s="110" t="str">
        <f>IF(VLOOKUP($A2780,入力マスター!$A$2:$N$65027,2,FALSE)="","",VLOOKUP($A2780,入力マスター!$A$2:$N$65027,2,FALSE))</f>
        <v/>
      </c>
      <c r="C2781" s="110"/>
      <c r="D2781" s="111"/>
      <c r="E2781" s="10"/>
      <c r="F2781" s="7"/>
      <c r="G2781" s="47"/>
      <c r="H2781" s="46" t="s">
        <v>23</v>
      </c>
      <c r="I2781" s="3"/>
      <c r="J2781" s="46" t="s">
        <v>23</v>
      </c>
      <c r="K2781" s="3"/>
      <c r="L2781" s="46" t="s">
        <v>23</v>
      </c>
      <c r="M2781" s="3"/>
      <c r="N2781" s="46" t="s">
        <v>23</v>
      </c>
      <c r="O2781" s="3"/>
      <c r="P2781" s="46" t="s">
        <v>23</v>
      </c>
      <c r="Q2781" s="3"/>
      <c r="R2781" s="46" t="s">
        <v>23</v>
      </c>
      <c r="S2781" s="3"/>
      <c r="T2781" s="46" t="s">
        <v>23</v>
      </c>
      <c r="U2781" s="3"/>
      <c r="V2781" s="46" t="s">
        <v>23</v>
      </c>
      <c r="W2781" s="3"/>
      <c r="X2781" s="46" t="s">
        <v>23</v>
      </c>
      <c r="Y2781" s="3"/>
      <c r="Z2781" s="50" t="s">
        <v>23</v>
      </c>
    </row>
    <row r="2782" spans="1:26" ht="21" customHeight="1">
      <c r="A2782" s="104" t="s">
        <v>24</v>
      </c>
      <c r="B2782" s="114" t="str">
        <f>IF(VLOOKUP($A2780,入力マスター!$A$2:$N$65027,5,FALSE)="","",VLOOKUP($A2780,入力マスター!$A$2:$N$65027,5,FALSE))</f>
        <v/>
      </c>
      <c r="C2782" s="115"/>
      <c r="D2782" s="116"/>
      <c r="E2782" s="21" t="s">
        <v>2</v>
      </c>
      <c r="F2782" s="22"/>
      <c r="G2782" s="48"/>
      <c r="H2782" s="51" t="s">
        <v>21</v>
      </c>
      <c r="I2782" s="3"/>
      <c r="J2782" s="51" t="s">
        <v>21</v>
      </c>
      <c r="K2782" s="3"/>
      <c r="L2782" s="51" t="s">
        <v>21</v>
      </c>
      <c r="M2782" s="3"/>
      <c r="N2782" s="51" t="s">
        <v>21</v>
      </c>
      <c r="O2782" s="3"/>
      <c r="P2782" s="51" t="s">
        <v>21</v>
      </c>
      <c r="Q2782" s="3"/>
      <c r="R2782" s="51" t="s">
        <v>21</v>
      </c>
      <c r="S2782" s="3"/>
      <c r="T2782" s="51" t="s">
        <v>21</v>
      </c>
      <c r="U2782" s="3"/>
      <c r="V2782" s="51" t="s">
        <v>21</v>
      </c>
      <c r="W2782" s="3"/>
      <c r="X2782" s="51" t="s">
        <v>21</v>
      </c>
      <c r="Y2782" s="3"/>
      <c r="Z2782" s="52" t="s">
        <v>21</v>
      </c>
    </row>
    <row r="2783" spans="1:26" ht="21" customHeight="1">
      <c r="A2783" s="105"/>
      <c r="B2783" s="117"/>
      <c r="C2783" s="118"/>
      <c r="D2783" s="119"/>
      <c r="E2783" s="112" t="str">
        <f>IF(VLOOKUP($A2780,入力マスター!$A$2:$N$65027,3,FALSE)="","",VLOOKUP($A2780,入力マスター!$A$2:$N$65027,3,FALSE))</f>
        <v/>
      </c>
      <c r="F2783" s="113"/>
      <c r="G2783" s="2"/>
      <c r="H2783" s="90"/>
      <c r="I2783" s="3"/>
      <c r="J2783" s="90"/>
      <c r="K2783" s="3"/>
      <c r="L2783" s="90"/>
      <c r="M2783" s="3"/>
      <c r="N2783" s="90"/>
      <c r="O2783" s="3"/>
      <c r="P2783" s="90"/>
      <c r="Q2783" s="3"/>
      <c r="R2783" s="90"/>
      <c r="S2783" s="3"/>
      <c r="T2783" s="90"/>
      <c r="U2783" s="3"/>
      <c r="V2783" s="90"/>
      <c r="W2783" s="3"/>
      <c r="X2783" s="90"/>
      <c r="Y2783" s="3"/>
      <c r="Z2783" s="93"/>
    </row>
    <row r="2784" spans="1:26" ht="21" customHeight="1">
      <c r="A2784" s="96" t="s">
        <v>25</v>
      </c>
      <c r="B2784" s="98" t="str">
        <f>IF(VLOOKUP($A2780,入力マスター!$A$2:$N$65027,4,FALSE)="","",VLOOKUP($A2780,入力マスター!$A$2:$N$65027,4,FALSE))</f>
        <v/>
      </c>
      <c r="C2784" s="99"/>
      <c r="D2784" s="99"/>
      <c r="E2784" s="99"/>
      <c r="F2784" s="100"/>
      <c r="G2784" s="49" t="s">
        <v>26</v>
      </c>
      <c r="H2784" s="91"/>
      <c r="I2784" s="3"/>
      <c r="J2784" s="91"/>
      <c r="K2784" s="3"/>
      <c r="L2784" s="91"/>
      <c r="M2784" s="3"/>
      <c r="N2784" s="91"/>
      <c r="O2784" s="3"/>
      <c r="P2784" s="91"/>
      <c r="Q2784" s="3"/>
      <c r="R2784" s="91"/>
      <c r="S2784" s="3"/>
      <c r="T2784" s="91"/>
      <c r="U2784" s="3"/>
      <c r="V2784" s="91"/>
      <c r="W2784" s="3"/>
      <c r="X2784" s="91"/>
      <c r="Y2784" s="3"/>
      <c r="Z2784" s="94"/>
    </row>
    <row r="2785" spans="1:26" ht="21" customHeight="1" thickBot="1">
      <c r="A2785" s="97"/>
      <c r="B2785" s="101"/>
      <c r="C2785" s="102"/>
      <c r="D2785" s="102"/>
      <c r="E2785" s="102"/>
      <c r="F2785" s="103"/>
      <c r="G2785" s="44"/>
      <c r="H2785" s="92"/>
      <c r="I2785" s="3"/>
      <c r="J2785" s="92"/>
      <c r="K2785" s="3"/>
      <c r="L2785" s="92"/>
      <c r="M2785" s="3"/>
      <c r="N2785" s="92"/>
      <c r="O2785" s="3"/>
      <c r="P2785" s="92"/>
      <c r="Q2785" s="3"/>
      <c r="R2785" s="92"/>
      <c r="S2785" s="3"/>
      <c r="T2785" s="92"/>
      <c r="U2785" s="3"/>
      <c r="V2785" s="92"/>
      <c r="W2785" s="3"/>
      <c r="X2785" s="92"/>
      <c r="Y2785" s="3"/>
      <c r="Z2785" s="95"/>
    </row>
    <row r="2786" spans="1:26" ht="21" customHeight="1">
      <c r="A2786" s="106">
        <f t="shared" si="1994"/>
        <v>465</v>
      </c>
      <c r="B2786" s="108" t="s">
        <v>18</v>
      </c>
      <c r="C2786" s="108"/>
      <c r="D2786" s="109"/>
      <c r="E2786" s="9" t="s">
        <v>19</v>
      </c>
      <c r="F2786" s="8" t="s">
        <v>20</v>
      </c>
      <c r="G2786" s="45" t="s">
        <v>21</v>
      </c>
      <c r="H2786" s="54" t="s">
        <v>22</v>
      </c>
      <c r="I2786" s="3" t="str">
        <f t="shared" ref="I2786:I2849" si="2004">IF(H2787="-","",H2787)</f>
        <v/>
      </c>
      <c r="J2786" s="54" t="s">
        <v>22</v>
      </c>
      <c r="K2786" s="3" t="str">
        <f t="shared" ref="K2786:K2849" si="2005">IF(J2787="-","",J2787)</f>
        <v/>
      </c>
      <c r="L2786" s="54" t="s">
        <v>22</v>
      </c>
      <c r="M2786" s="3" t="str">
        <f t="shared" ref="M2786:M2849" si="2006">IF(L2787="-","",L2787)</f>
        <v/>
      </c>
      <c r="N2786" s="54" t="s">
        <v>22</v>
      </c>
      <c r="O2786" s="3" t="str">
        <f t="shared" ref="O2786:O2849" si="2007">IF(N2787="-","",N2787)</f>
        <v/>
      </c>
      <c r="P2786" s="54" t="s">
        <v>22</v>
      </c>
      <c r="Q2786" s="3" t="str">
        <f t="shared" ref="Q2786:Q2849" si="2008">IF(P2787="-","",P2787)</f>
        <v/>
      </c>
      <c r="R2786" s="54" t="s">
        <v>22</v>
      </c>
      <c r="S2786" s="3" t="str">
        <f t="shared" ref="S2786:S2849" si="2009">IF(R2787="-","",R2787)</f>
        <v/>
      </c>
      <c r="T2786" s="54" t="s">
        <v>22</v>
      </c>
      <c r="U2786" s="3" t="str">
        <f t="shared" ref="U2786:U2849" si="2010">IF(T2787="-","",T2787)</f>
        <v/>
      </c>
      <c r="V2786" s="54" t="s">
        <v>22</v>
      </c>
      <c r="W2786" s="3" t="str">
        <f t="shared" ref="W2786:W2849" si="2011">IF(V2787="-","",V2787)</f>
        <v/>
      </c>
      <c r="X2786" s="54" t="s">
        <v>22</v>
      </c>
      <c r="Y2786" s="3" t="str">
        <f t="shared" ref="Y2786:Y2849" si="2012">IF(X2787="-","",X2787)</f>
        <v/>
      </c>
      <c r="Z2786" s="55" t="s">
        <v>22</v>
      </c>
    </row>
    <row r="2787" spans="1:26" ht="21" customHeight="1">
      <c r="A2787" s="107"/>
      <c r="B2787" s="110" t="str">
        <f>IF(VLOOKUP($A2786,入力マスター!$A$2:$N$65027,2,FALSE)="","",VLOOKUP($A2786,入力マスター!$A$2:$N$65027,2,FALSE))</f>
        <v/>
      </c>
      <c r="C2787" s="110"/>
      <c r="D2787" s="111"/>
      <c r="E2787" s="10"/>
      <c r="F2787" s="7"/>
      <c r="G2787" s="47"/>
      <c r="H2787" s="46" t="s">
        <v>23</v>
      </c>
      <c r="I2787" s="3"/>
      <c r="J2787" s="46" t="s">
        <v>23</v>
      </c>
      <c r="K2787" s="3"/>
      <c r="L2787" s="46" t="s">
        <v>23</v>
      </c>
      <c r="M2787" s="3"/>
      <c r="N2787" s="46" t="s">
        <v>23</v>
      </c>
      <c r="O2787" s="3"/>
      <c r="P2787" s="46" t="s">
        <v>23</v>
      </c>
      <c r="Q2787" s="3"/>
      <c r="R2787" s="46" t="s">
        <v>23</v>
      </c>
      <c r="S2787" s="3"/>
      <c r="T2787" s="46" t="s">
        <v>23</v>
      </c>
      <c r="U2787" s="3"/>
      <c r="V2787" s="46" t="s">
        <v>23</v>
      </c>
      <c r="W2787" s="3"/>
      <c r="X2787" s="46" t="s">
        <v>23</v>
      </c>
      <c r="Y2787" s="3"/>
      <c r="Z2787" s="50" t="s">
        <v>23</v>
      </c>
    </row>
    <row r="2788" spans="1:26" ht="21" customHeight="1">
      <c r="A2788" s="104" t="s">
        <v>24</v>
      </c>
      <c r="B2788" s="114" t="str">
        <f>IF(VLOOKUP($A2786,入力マスター!$A$2:$N$65027,5,FALSE)="","",VLOOKUP($A2786,入力マスター!$A$2:$N$65027,5,FALSE))</f>
        <v/>
      </c>
      <c r="C2788" s="115"/>
      <c r="D2788" s="116"/>
      <c r="E2788" s="21" t="s">
        <v>2</v>
      </c>
      <c r="F2788" s="22"/>
      <c r="G2788" s="48"/>
      <c r="H2788" s="51" t="s">
        <v>21</v>
      </c>
      <c r="I2788" s="3"/>
      <c r="J2788" s="51" t="s">
        <v>21</v>
      </c>
      <c r="K2788" s="3"/>
      <c r="L2788" s="51" t="s">
        <v>21</v>
      </c>
      <c r="M2788" s="3"/>
      <c r="N2788" s="51" t="s">
        <v>21</v>
      </c>
      <c r="O2788" s="3"/>
      <c r="P2788" s="51" t="s">
        <v>21</v>
      </c>
      <c r="Q2788" s="3"/>
      <c r="R2788" s="51" t="s">
        <v>21</v>
      </c>
      <c r="S2788" s="3"/>
      <c r="T2788" s="51" t="s">
        <v>21</v>
      </c>
      <c r="U2788" s="3"/>
      <c r="V2788" s="51" t="s">
        <v>21</v>
      </c>
      <c r="W2788" s="3"/>
      <c r="X2788" s="51" t="s">
        <v>21</v>
      </c>
      <c r="Y2788" s="3"/>
      <c r="Z2788" s="52" t="s">
        <v>21</v>
      </c>
    </row>
    <row r="2789" spans="1:26" ht="21" customHeight="1">
      <c r="A2789" s="105"/>
      <c r="B2789" s="117"/>
      <c r="C2789" s="118"/>
      <c r="D2789" s="119"/>
      <c r="E2789" s="112" t="str">
        <f>IF(VLOOKUP($A2786,入力マスター!$A$2:$N$65027,3,FALSE)="","",VLOOKUP($A2786,入力マスター!$A$2:$N$65027,3,FALSE))</f>
        <v/>
      </c>
      <c r="F2789" s="113"/>
      <c r="G2789" s="2"/>
      <c r="H2789" s="90"/>
      <c r="I2789" s="3"/>
      <c r="J2789" s="90"/>
      <c r="K2789" s="3"/>
      <c r="L2789" s="90"/>
      <c r="M2789" s="3"/>
      <c r="N2789" s="90"/>
      <c r="O2789" s="3"/>
      <c r="P2789" s="90"/>
      <c r="Q2789" s="3"/>
      <c r="R2789" s="90"/>
      <c r="S2789" s="3"/>
      <c r="T2789" s="90"/>
      <c r="U2789" s="3"/>
      <c r="V2789" s="90"/>
      <c r="W2789" s="3"/>
      <c r="X2789" s="90"/>
      <c r="Y2789" s="3"/>
      <c r="Z2789" s="93"/>
    </row>
    <row r="2790" spans="1:26" ht="21" customHeight="1">
      <c r="A2790" s="96" t="s">
        <v>25</v>
      </c>
      <c r="B2790" s="98" t="str">
        <f>IF(VLOOKUP($A2786,入力マスター!$A$2:$N$65027,4,FALSE)="","",VLOOKUP($A2786,入力マスター!$A$2:$N$65027,4,FALSE))</f>
        <v/>
      </c>
      <c r="C2790" s="99"/>
      <c r="D2790" s="99"/>
      <c r="E2790" s="99"/>
      <c r="F2790" s="100"/>
      <c r="G2790" s="49" t="s">
        <v>26</v>
      </c>
      <c r="H2790" s="91"/>
      <c r="I2790" s="3"/>
      <c r="J2790" s="91"/>
      <c r="K2790" s="3"/>
      <c r="L2790" s="91"/>
      <c r="M2790" s="3"/>
      <c r="N2790" s="91"/>
      <c r="O2790" s="3"/>
      <c r="P2790" s="91"/>
      <c r="Q2790" s="3"/>
      <c r="R2790" s="91"/>
      <c r="S2790" s="3"/>
      <c r="T2790" s="91"/>
      <c r="U2790" s="3"/>
      <c r="V2790" s="91"/>
      <c r="W2790" s="3"/>
      <c r="X2790" s="91"/>
      <c r="Y2790" s="3"/>
      <c r="Z2790" s="94"/>
    </row>
    <row r="2791" spans="1:26" ht="21" customHeight="1" thickBot="1">
      <c r="A2791" s="97"/>
      <c r="B2791" s="101"/>
      <c r="C2791" s="102"/>
      <c r="D2791" s="102"/>
      <c r="E2791" s="102"/>
      <c r="F2791" s="103"/>
      <c r="G2791" s="44"/>
      <c r="H2791" s="92"/>
      <c r="I2791" s="3"/>
      <c r="J2791" s="92"/>
      <c r="K2791" s="3"/>
      <c r="L2791" s="92"/>
      <c r="M2791" s="3"/>
      <c r="N2791" s="92"/>
      <c r="O2791" s="3"/>
      <c r="P2791" s="92"/>
      <c r="Q2791" s="3"/>
      <c r="R2791" s="92"/>
      <c r="S2791" s="3"/>
      <c r="T2791" s="92"/>
      <c r="U2791" s="3"/>
      <c r="V2791" s="92"/>
      <c r="W2791" s="3"/>
      <c r="X2791" s="92"/>
      <c r="Y2791" s="3"/>
      <c r="Z2791" s="95"/>
    </row>
    <row r="2792" spans="1:26" ht="21" customHeight="1">
      <c r="A2792" s="106">
        <f t="shared" si="1994"/>
        <v>466</v>
      </c>
      <c r="B2792" s="108" t="s">
        <v>18</v>
      </c>
      <c r="C2792" s="108"/>
      <c r="D2792" s="109"/>
      <c r="E2792" s="9" t="s">
        <v>19</v>
      </c>
      <c r="F2792" s="8" t="s">
        <v>20</v>
      </c>
      <c r="G2792" s="45" t="s">
        <v>21</v>
      </c>
      <c r="H2792" s="54" t="s">
        <v>22</v>
      </c>
      <c r="I2792" s="3" t="str">
        <f t="shared" ref="I2792:I2855" si="2013">IF(H2793="-","",H2793)</f>
        <v/>
      </c>
      <c r="J2792" s="54" t="s">
        <v>22</v>
      </c>
      <c r="K2792" s="3" t="str">
        <f t="shared" ref="K2792:K2855" si="2014">IF(J2793="-","",J2793)</f>
        <v/>
      </c>
      <c r="L2792" s="54" t="s">
        <v>22</v>
      </c>
      <c r="M2792" s="3" t="str">
        <f t="shared" ref="M2792:M2855" si="2015">IF(L2793="-","",L2793)</f>
        <v/>
      </c>
      <c r="N2792" s="54" t="s">
        <v>22</v>
      </c>
      <c r="O2792" s="3" t="str">
        <f t="shared" ref="O2792:O2855" si="2016">IF(N2793="-","",N2793)</f>
        <v/>
      </c>
      <c r="P2792" s="54" t="s">
        <v>22</v>
      </c>
      <c r="Q2792" s="3" t="str">
        <f t="shared" ref="Q2792:Q2855" si="2017">IF(P2793="-","",P2793)</f>
        <v/>
      </c>
      <c r="R2792" s="54" t="s">
        <v>22</v>
      </c>
      <c r="S2792" s="3" t="str">
        <f t="shared" ref="S2792:S2855" si="2018">IF(R2793="-","",R2793)</f>
        <v/>
      </c>
      <c r="T2792" s="54" t="s">
        <v>22</v>
      </c>
      <c r="U2792" s="3" t="str">
        <f t="shared" ref="U2792:U2855" si="2019">IF(T2793="-","",T2793)</f>
        <v/>
      </c>
      <c r="V2792" s="54" t="s">
        <v>22</v>
      </c>
      <c r="W2792" s="3" t="str">
        <f t="shared" ref="W2792:W2855" si="2020">IF(V2793="-","",V2793)</f>
        <v/>
      </c>
      <c r="X2792" s="54" t="s">
        <v>22</v>
      </c>
      <c r="Y2792" s="3" t="str">
        <f t="shared" ref="Y2792:Y2855" si="2021">IF(X2793="-","",X2793)</f>
        <v/>
      </c>
      <c r="Z2792" s="55" t="s">
        <v>22</v>
      </c>
    </row>
    <row r="2793" spans="1:26" ht="21" customHeight="1">
      <c r="A2793" s="107"/>
      <c r="B2793" s="110" t="str">
        <f>IF(VLOOKUP($A2792,入力マスター!$A$2:$N$65027,2,FALSE)="","",VLOOKUP($A2792,入力マスター!$A$2:$N$65027,2,FALSE))</f>
        <v/>
      </c>
      <c r="C2793" s="110"/>
      <c r="D2793" s="111"/>
      <c r="E2793" s="10"/>
      <c r="F2793" s="7"/>
      <c r="G2793" s="47"/>
      <c r="H2793" s="46" t="s">
        <v>23</v>
      </c>
      <c r="I2793" s="3"/>
      <c r="J2793" s="46" t="s">
        <v>23</v>
      </c>
      <c r="K2793" s="3"/>
      <c r="L2793" s="46" t="s">
        <v>23</v>
      </c>
      <c r="M2793" s="3"/>
      <c r="N2793" s="46" t="s">
        <v>23</v>
      </c>
      <c r="O2793" s="3"/>
      <c r="P2793" s="46" t="s">
        <v>23</v>
      </c>
      <c r="Q2793" s="3"/>
      <c r="R2793" s="46" t="s">
        <v>23</v>
      </c>
      <c r="S2793" s="3"/>
      <c r="T2793" s="46" t="s">
        <v>23</v>
      </c>
      <c r="U2793" s="3"/>
      <c r="V2793" s="46" t="s">
        <v>23</v>
      </c>
      <c r="W2793" s="3"/>
      <c r="X2793" s="46" t="s">
        <v>23</v>
      </c>
      <c r="Y2793" s="3"/>
      <c r="Z2793" s="50" t="s">
        <v>23</v>
      </c>
    </row>
    <row r="2794" spans="1:26" ht="21" customHeight="1">
      <c r="A2794" s="104" t="s">
        <v>24</v>
      </c>
      <c r="B2794" s="114" t="str">
        <f>IF(VLOOKUP($A2792,入力マスター!$A$2:$N$65027,5,FALSE)="","",VLOOKUP($A2792,入力マスター!$A$2:$N$65027,5,FALSE))</f>
        <v/>
      </c>
      <c r="C2794" s="115"/>
      <c r="D2794" s="116"/>
      <c r="E2794" s="21" t="s">
        <v>2</v>
      </c>
      <c r="F2794" s="22"/>
      <c r="G2794" s="48"/>
      <c r="H2794" s="51" t="s">
        <v>21</v>
      </c>
      <c r="I2794" s="3"/>
      <c r="J2794" s="51" t="s">
        <v>21</v>
      </c>
      <c r="K2794" s="3"/>
      <c r="L2794" s="51" t="s">
        <v>21</v>
      </c>
      <c r="M2794" s="3"/>
      <c r="N2794" s="51" t="s">
        <v>21</v>
      </c>
      <c r="O2794" s="3"/>
      <c r="P2794" s="51" t="s">
        <v>21</v>
      </c>
      <c r="Q2794" s="3"/>
      <c r="R2794" s="51" t="s">
        <v>21</v>
      </c>
      <c r="S2794" s="3"/>
      <c r="T2794" s="51" t="s">
        <v>21</v>
      </c>
      <c r="U2794" s="3"/>
      <c r="V2794" s="51" t="s">
        <v>21</v>
      </c>
      <c r="W2794" s="3"/>
      <c r="X2794" s="51" t="s">
        <v>21</v>
      </c>
      <c r="Y2794" s="3"/>
      <c r="Z2794" s="52" t="s">
        <v>21</v>
      </c>
    </row>
    <row r="2795" spans="1:26" ht="21" customHeight="1">
      <c r="A2795" s="105"/>
      <c r="B2795" s="117"/>
      <c r="C2795" s="118"/>
      <c r="D2795" s="119"/>
      <c r="E2795" s="112" t="str">
        <f>IF(VLOOKUP($A2792,入力マスター!$A$2:$N$65027,3,FALSE)="","",VLOOKUP($A2792,入力マスター!$A$2:$N$65027,3,FALSE))</f>
        <v/>
      </c>
      <c r="F2795" s="113"/>
      <c r="G2795" s="2"/>
      <c r="H2795" s="90"/>
      <c r="I2795" s="3"/>
      <c r="J2795" s="90"/>
      <c r="K2795" s="3"/>
      <c r="L2795" s="90"/>
      <c r="M2795" s="3"/>
      <c r="N2795" s="90"/>
      <c r="O2795" s="3"/>
      <c r="P2795" s="90"/>
      <c r="Q2795" s="3"/>
      <c r="R2795" s="90"/>
      <c r="S2795" s="3"/>
      <c r="T2795" s="90"/>
      <c r="U2795" s="3"/>
      <c r="V2795" s="90"/>
      <c r="W2795" s="3"/>
      <c r="X2795" s="90"/>
      <c r="Y2795" s="3"/>
      <c r="Z2795" s="93"/>
    </row>
    <row r="2796" spans="1:26" ht="21" customHeight="1">
      <c r="A2796" s="96" t="s">
        <v>25</v>
      </c>
      <c r="B2796" s="98" t="str">
        <f>IF(VLOOKUP($A2792,入力マスター!$A$2:$N$65027,4,FALSE)="","",VLOOKUP($A2792,入力マスター!$A$2:$N$65027,4,FALSE))</f>
        <v/>
      </c>
      <c r="C2796" s="99"/>
      <c r="D2796" s="99"/>
      <c r="E2796" s="99"/>
      <c r="F2796" s="100"/>
      <c r="G2796" s="49" t="s">
        <v>26</v>
      </c>
      <c r="H2796" s="91"/>
      <c r="I2796" s="3"/>
      <c r="J2796" s="91"/>
      <c r="K2796" s="3"/>
      <c r="L2796" s="91"/>
      <c r="M2796" s="3"/>
      <c r="N2796" s="91"/>
      <c r="O2796" s="3"/>
      <c r="P2796" s="91"/>
      <c r="Q2796" s="3"/>
      <c r="R2796" s="91"/>
      <c r="S2796" s="3"/>
      <c r="T2796" s="91"/>
      <c r="U2796" s="3"/>
      <c r="V2796" s="91"/>
      <c r="W2796" s="3"/>
      <c r="X2796" s="91"/>
      <c r="Y2796" s="3"/>
      <c r="Z2796" s="94"/>
    </row>
    <row r="2797" spans="1:26" ht="21" customHeight="1" thickBot="1">
      <c r="A2797" s="97"/>
      <c r="B2797" s="101"/>
      <c r="C2797" s="102"/>
      <c r="D2797" s="102"/>
      <c r="E2797" s="102"/>
      <c r="F2797" s="103"/>
      <c r="G2797" s="44"/>
      <c r="H2797" s="92"/>
      <c r="I2797" s="3"/>
      <c r="J2797" s="92"/>
      <c r="K2797" s="3"/>
      <c r="L2797" s="92"/>
      <c r="M2797" s="3"/>
      <c r="N2797" s="92"/>
      <c r="O2797" s="3"/>
      <c r="P2797" s="92"/>
      <c r="Q2797" s="3"/>
      <c r="R2797" s="92"/>
      <c r="S2797" s="3"/>
      <c r="T2797" s="92"/>
      <c r="U2797" s="3"/>
      <c r="V2797" s="92"/>
      <c r="W2797" s="3"/>
      <c r="X2797" s="92"/>
      <c r="Y2797" s="3"/>
      <c r="Z2797" s="95"/>
    </row>
    <row r="2798" spans="1:26" ht="21" customHeight="1">
      <c r="A2798" s="106">
        <f t="shared" si="1994"/>
        <v>467</v>
      </c>
      <c r="B2798" s="108" t="s">
        <v>18</v>
      </c>
      <c r="C2798" s="108"/>
      <c r="D2798" s="109"/>
      <c r="E2798" s="9" t="s">
        <v>19</v>
      </c>
      <c r="F2798" s="8" t="s">
        <v>20</v>
      </c>
      <c r="G2798" s="45" t="s">
        <v>21</v>
      </c>
      <c r="H2798" s="54" t="s">
        <v>22</v>
      </c>
      <c r="I2798" s="3" t="str">
        <f t="shared" ref="I2798:I2861" si="2022">IF(H2799="-","",H2799)</f>
        <v/>
      </c>
      <c r="J2798" s="54" t="s">
        <v>22</v>
      </c>
      <c r="K2798" s="3" t="str">
        <f t="shared" ref="K2798:K2861" si="2023">IF(J2799="-","",J2799)</f>
        <v/>
      </c>
      <c r="L2798" s="54" t="s">
        <v>22</v>
      </c>
      <c r="M2798" s="3" t="str">
        <f t="shared" ref="M2798:M2861" si="2024">IF(L2799="-","",L2799)</f>
        <v/>
      </c>
      <c r="N2798" s="54" t="s">
        <v>22</v>
      </c>
      <c r="O2798" s="3" t="str">
        <f t="shared" ref="O2798:O2861" si="2025">IF(N2799="-","",N2799)</f>
        <v/>
      </c>
      <c r="P2798" s="54" t="s">
        <v>22</v>
      </c>
      <c r="Q2798" s="3" t="str">
        <f t="shared" ref="Q2798:Q2861" si="2026">IF(P2799="-","",P2799)</f>
        <v/>
      </c>
      <c r="R2798" s="54" t="s">
        <v>22</v>
      </c>
      <c r="S2798" s="3" t="str">
        <f t="shared" ref="S2798:S2861" si="2027">IF(R2799="-","",R2799)</f>
        <v/>
      </c>
      <c r="T2798" s="54" t="s">
        <v>22</v>
      </c>
      <c r="U2798" s="3" t="str">
        <f t="shared" ref="U2798:U2861" si="2028">IF(T2799="-","",T2799)</f>
        <v/>
      </c>
      <c r="V2798" s="54" t="s">
        <v>22</v>
      </c>
      <c r="W2798" s="3" t="str">
        <f t="shared" ref="W2798:W2861" si="2029">IF(V2799="-","",V2799)</f>
        <v/>
      </c>
      <c r="X2798" s="54" t="s">
        <v>22</v>
      </c>
      <c r="Y2798" s="3" t="str">
        <f t="shared" ref="Y2798:Y2861" si="2030">IF(X2799="-","",X2799)</f>
        <v/>
      </c>
      <c r="Z2798" s="55" t="s">
        <v>22</v>
      </c>
    </row>
    <row r="2799" spans="1:26" ht="21" customHeight="1">
      <c r="A2799" s="107"/>
      <c r="B2799" s="110" t="str">
        <f>IF(VLOOKUP($A2798,入力マスター!$A$2:$N$65027,2,FALSE)="","",VLOOKUP($A2798,入力マスター!$A$2:$N$65027,2,FALSE))</f>
        <v/>
      </c>
      <c r="C2799" s="110"/>
      <c r="D2799" s="111"/>
      <c r="E2799" s="10"/>
      <c r="F2799" s="7"/>
      <c r="G2799" s="47"/>
      <c r="H2799" s="46" t="s">
        <v>23</v>
      </c>
      <c r="I2799" s="3"/>
      <c r="J2799" s="46" t="s">
        <v>23</v>
      </c>
      <c r="K2799" s="3"/>
      <c r="L2799" s="46" t="s">
        <v>23</v>
      </c>
      <c r="M2799" s="3"/>
      <c r="N2799" s="46" t="s">
        <v>23</v>
      </c>
      <c r="O2799" s="3"/>
      <c r="P2799" s="46" t="s">
        <v>23</v>
      </c>
      <c r="Q2799" s="3"/>
      <c r="R2799" s="46" t="s">
        <v>23</v>
      </c>
      <c r="S2799" s="3"/>
      <c r="T2799" s="46" t="s">
        <v>23</v>
      </c>
      <c r="U2799" s="3"/>
      <c r="V2799" s="46" t="s">
        <v>23</v>
      </c>
      <c r="W2799" s="3"/>
      <c r="X2799" s="46" t="s">
        <v>23</v>
      </c>
      <c r="Y2799" s="3"/>
      <c r="Z2799" s="50" t="s">
        <v>23</v>
      </c>
    </row>
    <row r="2800" spans="1:26" ht="21" customHeight="1">
      <c r="A2800" s="104" t="s">
        <v>24</v>
      </c>
      <c r="B2800" s="114" t="str">
        <f>IF(VLOOKUP($A2798,入力マスター!$A$2:$N$65027,5,FALSE)="","",VLOOKUP($A2798,入力マスター!$A$2:$N$65027,5,FALSE))</f>
        <v/>
      </c>
      <c r="C2800" s="115"/>
      <c r="D2800" s="116"/>
      <c r="E2800" s="21" t="s">
        <v>2</v>
      </c>
      <c r="F2800" s="22"/>
      <c r="G2800" s="48"/>
      <c r="H2800" s="51" t="s">
        <v>21</v>
      </c>
      <c r="I2800" s="3"/>
      <c r="J2800" s="51" t="s">
        <v>21</v>
      </c>
      <c r="K2800" s="3"/>
      <c r="L2800" s="51" t="s">
        <v>21</v>
      </c>
      <c r="M2800" s="3"/>
      <c r="N2800" s="51" t="s">
        <v>21</v>
      </c>
      <c r="O2800" s="3"/>
      <c r="P2800" s="51" t="s">
        <v>21</v>
      </c>
      <c r="Q2800" s="3"/>
      <c r="R2800" s="51" t="s">
        <v>21</v>
      </c>
      <c r="S2800" s="3"/>
      <c r="T2800" s="51" t="s">
        <v>21</v>
      </c>
      <c r="U2800" s="3"/>
      <c r="V2800" s="51" t="s">
        <v>21</v>
      </c>
      <c r="W2800" s="3"/>
      <c r="X2800" s="51" t="s">
        <v>21</v>
      </c>
      <c r="Y2800" s="3"/>
      <c r="Z2800" s="52" t="s">
        <v>21</v>
      </c>
    </row>
    <row r="2801" spans="1:26" ht="21" customHeight="1">
      <c r="A2801" s="105"/>
      <c r="B2801" s="117"/>
      <c r="C2801" s="118"/>
      <c r="D2801" s="119"/>
      <c r="E2801" s="112" t="str">
        <f>IF(VLOOKUP($A2798,入力マスター!$A$2:$N$65027,3,FALSE)="","",VLOOKUP($A2798,入力マスター!$A$2:$N$65027,3,FALSE))</f>
        <v/>
      </c>
      <c r="F2801" s="113"/>
      <c r="G2801" s="2"/>
      <c r="H2801" s="90"/>
      <c r="I2801" s="3"/>
      <c r="J2801" s="90"/>
      <c r="K2801" s="3"/>
      <c r="L2801" s="90"/>
      <c r="M2801" s="3"/>
      <c r="N2801" s="90"/>
      <c r="O2801" s="3"/>
      <c r="P2801" s="90"/>
      <c r="Q2801" s="3"/>
      <c r="R2801" s="90"/>
      <c r="S2801" s="3"/>
      <c r="T2801" s="90"/>
      <c r="U2801" s="3"/>
      <c r="V2801" s="90"/>
      <c r="W2801" s="3"/>
      <c r="X2801" s="90"/>
      <c r="Y2801" s="3"/>
      <c r="Z2801" s="93"/>
    </row>
    <row r="2802" spans="1:26" ht="21" customHeight="1">
      <c r="A2802" s="96" t="s">
        <v>25</v>
      </c>
      <c r="B2802" s="98" t="str">
        <f>IF(VLOOKUP($A2798,入力マスター!$A$2:$N$65027,4,FALSE)="","",VLOOKUP($A2798,入力マスター!$A$2:$N$65027,4,FALSE))</f>
        <v/>
      </c>
      <c r="C2802" s="99"/>
      <c r="D2802" s="99"/>
      <c r="E2802" s="99"/>
      <c r="F2802" s="100"/>
      <c r="G2802" s="49" t="s">
        <v>26</v>
      </c>
      <c r="H2802" s="91"/>
      <c r="I2802" s="3"/>
      <c r="J2802" s="91"/>
      <c r="K2802" s="3"/>
      <c r="L2802" s="91"/>
      <c r="M2802" s="3"/>
      <c r="N2802" s="91"/>
      <c r="O2802" s="3"/>
      <c r="P2802" s="91"/>
      <c r="Q2802" s="3"/>
      <c r="R2802" s="91"/>
      <c r="S2802" s="3"/>
      <c r="T2802" s="91"/>
      <c r="U2802" s="3"/>
      <c r="V2802" s="91"/>
      <c r="W2802" s="3"/>
      <c r="X2802" s="91"/>
      <c r="Y2802" s="3"/>
      <c r="Z2802" s="94"/>
    </row>
    <row r="2803" spans="1:26" ht="21" customHeight="1" thickBot="1">
      <c r="A2803" s="97"/>
      <c r="B2803" s="101"/>
      <c r="C2803" s="102"/>
      <c r="D2803" s="102"/>
      <c r="E2803" s="102"/>
      <c r="F2803" s="103"/>
      <c r="G2803" s="44"/>
      <c r="H2803" s="92"/>
      <c r="I2803" s="3"/>
      <c r="J2803" s="92"/>
      <c r="K2803" s="3"/>
      <c r="L2803" s="92"/>
      <c r="M2803" s="3"/>
      <c r="N2803" s="92"/>
      <c r="O2803" s="3"/>
      <c r="P2803" s="92"/>
      <c r="Q2803" s="3"/>
      <c r="R2803" s="92"/>
      <c r="S2803" s="3"/>
      <c r="T2803" s="92"/>
      <c r="U2803" s="3"/>
      <c r="V2803" s="92"/>
      <c r="W2803" s="3"/>
      <c r="X2803" s="92"/>
      <c r="Y2803" s="3"/>
      <c r="Z2803" s="95"/>
    </row>
    <row r="2804" spans="1:26" ht="21" customHeight="1">
      <c r="A2804" s="106">
        <f t="shared" si="1994"/>
        <v>468</v>
      </c>
      <c r="B2804" s="108" t="s">
        <v>18</v>
      </c>
      <c r="C2804" s="108"/>
      <c r="D2804" s="109"/>
      <c r="E2804" s="9" t="s">
        <v>19</v>
      </c>
      <c r="F2804" s="8" t="s">
        <v>20</v>
      </c>
      <c r="G2804" s="45" t="s">
        <v>21</v>
      </c>
      <c r="H2804" s="54" t="s">
        <v>22</v>
      </c>
      <c r="I2804" s="3" t="str">
        <f t="shared" ref="I2804:I2867" si="2031">IF(H2805="-","",H2805)</f>
        <v/>
      </c>
      <c r="J2804" s="54" t="s">
        <v>22</v>
      </c>
      <c r="K2804" s="3" t="str">
        <f t="shared" ref="K2804:K2867" si="2032">IF(J2805="-","",J2805)</f>
        <v/>
      </c>
      <c r="L2804" s="54" t="s">
        <v>22</v>
      </c>
      <c r="M2804" s="3" t="str">
        <f t="shared" ref="M2804:M2867" si="2033">IF(L2805="-","",L2805)</f>
        <v/>
      </c>
      <c r="N2804" s="54" t="s">
        <v>22</v>
      </c>
      <c r="O2804" s="3" t="str">
        <f t="shared" ref="O2804:O2867" si="2034">IF(N2805="-","",N2805)</f>
        <v/>
      </c>
      <c r="P2804" s="54" t="s">
        <v>22</v>
      </c>
      <c r="Q2804" s="3" t="str">
        <f t="shared" ref="Q2804:Q2867" si="2035">IF(P2805="-","",P2805)</f>
        <v/>
      </c>
      <c r="R2804" s="54" t="s">
        <v>22</v>
      </c>
      <c r="S2804" s="3" t="str">
        <f t="shared" ref="S2804:S2867" si="2036">IF(R2805="-","",R2805)</f>
        <v/>
      </c>
      <c r="T2804" s="54" t="s">
        <v>22</v>
      </c>
      <c r="U2804" s="3" t="str">
        <f t="shared" ref="U2804:U2867" si="2037">IF(T2805="-","",T2805)</f>
        <v/>
      </c>
      <c r="V2804" s="54" t="s">
        <v>22</v>
      </c>
      <c r="W2804" s="3" t="str">
        <f t="shared" ref="W2804:W2867" si="2038">IF(V2805="-","",V2805)</f>
        <v/>
      </c>
      <c r="X2804" s="54" t="s">
        <v>22</v>
      </c>
      <c r="Y2804" s="3" t="str">
        <f t="shared" ref="Y2804:Y2867" si="2039">IF(X2805="-","",X2805)</f>
        <v/>
      </c>
      <c r="Z2804" s="55" t="s">
        <v>22</v>
      </c>
    </row>
    <row r="2805" spans="1:26" ht="21" customHeight="1">
      <c r="A2805" s="107"/>
      <c r="B2805" s="110" t="str">
        <f>IF(VLOOKUP($A2804,入力マスター!$A$2:$N$65027,2,FALSE)="","",VLOOKUP($A2804,入力マスター!$A$2:$N$65027,2,FALSE))</f>
        <v/>
      </c>
      <c r="C2805" s="110"/>
      <c r="D2805" s="111"/>
      <c r="E2805" s="10"/>
      <c r="F2805" s="7"/>
      <c r="G2805" s="47"/>
      <c r="H2805" s="46" t="s">
        <v>23</v>
      </c>
      <c r="I2805" s="3"/>
      <c r="J2805" s="46" t="s">
        <v>23</v>
      </c>
      <c r="K2805" s="3"/>
      <c r="L2805" s="46" t="s">
        <v>23</v>
      </c>
      <c r="M2805" s="3"/>
      <c r="N2805" s="46" t="s">
        <v>23</v>
      </c>
      <c r="O2805" s="3"/>
      <c r="P2805" s="46" t="s">
        <v>23</v>
      </c>
      <c r="Q2805" s="3"/>
      <c r="R2805" s="46" t="s">
        <v>23</v>
      </c>
      <c r="S2805" s="3"/>
      <c r="T2805" s="46" t="s">
        <v>23</v>
      </c>
      <c r="U2805" s="3"/>
      <c r="V2805" s="46" t="s">
        <v>23</v>
      </c>
      <c r="W2805" s="3"/>
      <c r="X2805" s="46" t="s">
        <v>23</v>
      </c>
      <c r="Y2805" s="3"/>
      <c r="Z2805" s="50" t="s">
        <v>23</v>
      </c>
    </row>
    <row r="2806" spans="1:26" ht="21" customHeight="1">
      <c r="A2806" s="104" t="s">
        <v>24</v>
      </c>
      <c r="B2806" s="114" t="str">
        <f>IF(VLOOKUP($A2804,入力マスター!$A$2:$N$65027,5,FALSE)="","",VLOOKUP($A2804,入力マスター!$A$2:$N$65027,5,FALSE))</f>
        <v/>
      </c>
      <c r="C2806" s="115"/>
      <c r="D2806" s="116"/>
      <c r="E2806" s="21" t="s">
        <v>2</v>
      </c>
      <c r="F2806" s="22"/>
      <c r="G2806" s="48"/>
      <c r="H2806" s="51" t="s">
        <v>21</v>
      </c>
      <c r="I2806" s="3"/>
      <c r="J2806" s="51" t="s">
        <v>21</v>
      </c>
      <c r="K2806" s="3"/>
      <c r="L2806" s="51" t="s">
        <v>21</v>
      </c>
      <c r="M2806" s="3"/>
      <c r="N2806" s="51" t="s">
        <v>21</v>
      </c>
      <c r="O2806" s="3"/>
      <c r="P2806" s="51" t="s">
        <v>21</v>
      </c>
      <c r="Q2806" s="3"/>
      <c r="R2806" s="51" t="s">
        <v>21</v>
      </c>
      <c r="S2806" s="3"/>
      <c r="T2806" s="51" t="s">
        <v>21</v>
      </c>
      <c r="U2806" s="3"/>
      <c r="V2806" s="51" t="s">
        <v>21</v>
      </c>
      <c r="W2806" s="3"/>
      <c r="X2806" s="51" t="s">
        <v>21</v>
      </c>
      <c r="Y2806" s="3"/>
      <c r="Z2806" s="52" t="s">
        <v>21</v>
      </c>
    </row>
    <row r="2807" spans="1:26" ht="21" customHeight="1">
      <c r="A2807" s="105"/>
      <c r="B2807" s="117"/>
      <c r="C2807" s="118"/>
      <c r="D2807" s="119"/>
      <c r="E2807" s="112" t="str">
        <f>IF(VLOOKUP($A2804,入力マスター!$A$2:$N$65027,3,FALSE)="","",VLOOKUP($A2804,入力マスター!$A$2:$N$65027,3,FALSE))</f>
        <v/>
      </c>
      <c r="F2807" s="113"/>
      <c r="G2807" s="2"/>
      <c r="H2807" s="90"/>
      <c r="I2807" s="3"/>
      <c r="J2807" s="90"/>
      <c r="K2807" s="3"/>
      <c r="L2807" s="90"/>
      <c r="M2807" s="3"/>
      <c r="N2807" s="90"/>
      <c r="O2807" s="3"/>
      <c r="P2807" s="90"/>
      <c r="Q2807" s="3"/>
      <c r="R2807" s="90"/>
      <c r="S2807" s="3"/>
      <c r="T2807" s="90"/>
      <c r="U2807" s="3"/>
      <c r="V2807" s="90"/>
      <c r="W2807" s="3"/>
      <c r="X2807" s="90"/>
      <c r="Y2807" s="3"/>
      <c r="Z2807" s="93"/>
    </row>
    <row r="2808" spans="1:26" ht="21" customHeight="1">
      <c r="A2808" s="96" t="s">
        <v>25</v>
      </c>
      <c r="B2808" s="98" t="str">
        <f>IF(VLOOKUP($A2804,入力マスター!$A$2:$N$65027,4,FALSE)="","",VLOOKUP($A2804,入力マスター!$A$2:$N$65027,4,FALSE))</f>
        <v/>
      </c>
      <c r="C2808" s="99"/>
      <c r="D2808" s="99"/>
      <c r="E2808" s="99"/>
      <c r="F2808" s="100"/>
      <c r="G2808" s="49" t="s">
        <v>26</v>
      </c>
      <c r="H2808" s="91"/>
      <c r="I2808" s="3"/>
      <c r="J2808" s="91"/>
      <c r="K2808" s="3"/>
      <c r="L2808" s="91"/>
      <c r="M2808" s="3"/>
      <c r="N2808" s="91"/>
      <c r="O2808" s="3"/>
      <c r="P2808" s="91"/>
      <c r="Q2808" s="3"/>
      <c r="R2808" s="91"/>
      <c r="S2808" s="3"/>
      <c r="T2808" s="91"/>
      <c r="U2808" s="3"/>
      <c r="V2808" s="91"/>
      <c r="W2808" s="3"/>
      <c r="X2808" s="91"/>
      <c r="Y2808" s="3"/>
      <c r="Z2808" s="94"/>
    </row>
    <row r="2809" spans="1:26" ht="21" customHeight="1" thickBot="1">
      <c r="A2809" s="97"/>
      <c r="B2809" s="101"/>
      <c r="C2809" s="102"/>
      <c r="D2809" s="102"/>
      <c r="E2809" s="102"/>
      <c r="F2809" s="103"/>
      <c r="G2809" s="44"/>
      <c r="H2809" s="92"/>
      <c r="I2809" s="3"/>
      <c r="J2809" s="92"/>
      <c r="K2809" s="3"/>
      <c r="L2809" s="92"/>
      <c r="M2809" s="3"/>
      <c r="N2809" s="92"/>
      <c r="O2809" s="3"/>
      <c r="P2809" s="92"/>
      <c r="Q2809" s="3"/>
      <c r="R2809" s="92"/>
      <c r="S2809" s="3"/>
      <c r="T2809" s="92"/>
      <c r="U2809" s="3"/>
      <c r="V2809" s="92"/>
      <c r="W2809" s="3"/>
      <c r="X2809" s="92"/>
      <c r="Y2809" s="3"/>
      <c r="Z2809" s="95"/>
    </row>
    <row r="2810" spans="1:26" ht="21" customHeight="1">
      <c r="A2810" s="106">
        <f t="shared" si="1994"/>
        <v>469</v>
      </c>
      <c r="B2810" s="108" t="s">
        <v>18</v>
      </c>
      <c r="C2810" s="108"/>
      <c r="D2810" s="109"/>
      <c r="E2810" s="9" t="s">
        <v>19</v>
      </c>
      <c r="F2810" s="8" t="s">
        <v>20</v>
      </c>
      <c r="G2810" s="45" t="s">
        <v>21</v>
      </c>
      <c r="H2810" s="54" t="s">
        <v>22</v>
      </c>
      <c r="I2810" s="3" t="str">
        <f t="shared" ref="I2810:I2873" si="2040">IF(H2811="-","",H2811)</f>
        <v/>
      </c>
      <c r="J2810" s="54" t="s">
        <v>22</v>
      </c>
      <c r="K2810" s="3" t="str">
        <f t="shared" ref="K2810:K2873" si="2041">IF(J2811="-","",J2811)</f>
        <v/>
      </c>
      <c r="L2810" s="54" t="s">
        <v>22</v>
      </c>
      <c r="M2810" s="3" t="str">
        <f t="shared" ref="M2810:M2873" si="2042">IF(L2811="-","",L2811)</f>
        <v/>
      </c>
      <c r="N2810" s="54" t="s">
        <v>22</v>
      </c>
      <c r="O2810" s="3" t="str">
        <f t="shared" ref="O2810:O2873" si="2043">IF(N2811="-","",N2811)</f>
        <v/>
      </c>
      <c r="P2810" s="54" t="s">
        <v>22</v>
      </c>
      <c r="Q2810" s="3" t="str">
        <f t="shared" ref="Q2810:Q2873" si="2044">IF(P2811="-","",P2811)</f>
        <v/>
      </c>
      <c r="R2810" s="54" t="s">
        <v>22</v>
      </c>
      <c r="S2810" s="3" t="str">
        <f t="shared" ref="S2810:S2873" si="2045">IF(R2811="-","",R2811)</f>
        <v/>
      </c>
      <c r="T2810" s="54" t="s">
        <v>22</v>
      </c>
      <c r="U2810" s="3" t="str">
        <f t="shared" ref="U2810:U2873" si="2046">IF(T2811="-","",T2811)</f>
        <v/>
      </c>
      <c r="V2810" s="54" t="s">
        <v>22</v>
      </c>
      <c r="W2810" s="3" t="str">
        <f t="shared" ref="W2810:W2873" si="2047">IF(V2811="-","",V2811)</f>
        <v/>
      </c>
      <c r="X2810" s="54" t="s">
        <v>22</v>
      </c>
      <c r="Y2810" s="3" t="str">
        <f t="shared" ref="Y2810:Y2873" si="2048">IF(X2811="-","",X2811)</f>
        <v/>
      </c>
      <c r="Z2810" s="55" t="s">
        <v>22</v>
      </c>
    </row>
    <row r="2811" spans="1:26" ht="21" customHeight="1">
      <c r="A2811" s="107"/>
      <c r="B2811" s="110" t="str">
        <f>IF(VLOOKUP($A2810,入力マスター!$A$2:$N$65027,2,FALSE)="","",VLOOKUP($A2810,入力マスター!$A$2:$N$65027,2,FALSE))</f>
        <v/>
      </c>
      <c r="C2811" s="110"/>
      <c r="D2811" s="111"/>
      <c r="E2811" s="10"/>
      <c r="F2811" s="7"/>
      <c r="G2811" s="47"/>
      <c r="H2811" s="46" t="s">
        <v>23</v>
      </c>
      <c r="I2811" s="3"/>
      <c r="J2811" s="46" t="s">
        <v>23</v>
      </c>
      <c r="K2811" s="3"/>
      <c r="L2811" s="46" t="s">
        <v>23</v>
      </c>
      <c r="M2811" s="3"/>
      <c r="N2811" s="46" t="s">
        <v>23</v>
      </c>
      <c r="O2811" s="3"/>
      <c r="P2811" s="46" t="s">
        <v>23</v>
      </c>
      <c r="Q2811" s="3"/>
      <c r="R2811" s="46" t="s">
        <v>23</v>
      </c>
      <c r="S2811" s="3"/>
      <c r="T2811" s="46" t="s">
        <v>23</v>
      </c>
      <c r="U2811" s="3"/>
      <c r="V2811" s="46" t="s">
        <v>23</v>
      </c>
      <c r="W2811" s="3"/>
      <c r="X2811" s="46" t="s">
        <v>23</v>
      </c>
      <c r="Y2811" s="3"/>
      <c r="Z2811" s="50" t="s">
        <v>23</v>
      </c>
    </row>
    <row r="2812" spans="1:26" ht="21" customHeight="1">
      <c r="A2812" s="104" t="s">
        <v>24</v>
      </c>
      <c r="B2812" s="114" t="str">
        <f>IF(VLOOKUP($A2810,入力マスター!$A$2:$N$65027,5,FALSE)="","",VLOOKUP($A2810,入力マスター!$A$2:$N$65027,5,FALSE))</f>
        <v/>
      </c>
      <c r="C2812" s="115"/>
      <c r="D2812" s="116"/>
      <c r="E2812" s="21" t="s">
        <v>2</v>
      </c>
      <c r="F2812" s="22"/>
      <c r="G2812" s="48"/>
      <c r="H2812" s="51" t="s">
        <v>21</v>
      </c>
      <c r="I2812" s="3"/>
      <c r="J2812" s="51" t="s">
        <v>21</v>
      </c>
      <c r="K2812" s="3"/>
      <c r="L2812" s="51" t="s">
        <v>21</v>
      </c>
      <c r="M2812" s="3"/>
      <c r="N2812" s="51" t="s">
        <v>21</v>
      </c>
      <c r="O2812" s="3"/>
      <c r="P2812" s="51" t="s">
        <v>21</v>
      </c>
      <c r="Q2812" s="3"/>
      <c r="R2812" s="51" t="s">
        <v>21</v>
      </c>
      <c r="S2812" s="3"/>
      <c r="T2812" s="51" t="s">
        <v>21</v>
      </c>
      <c r="U2812" s="3"/>
      <c r="V2812" s="51" t="s">
        <v>21</v>
      </c>
      <c r="W2812" s="3"/>
      <c r="X2812" s="51" t="s">
        <v>21</v>
      </c>
      <c r="Y2812" s="3"/>
      <c r="Z2812" s="52" t="s">
        <v>21</v>
      </c>
    </row>
    <row r="2813" spans="1:26" ht="21" customHeight="1">
      <c r="A2813" s="105"/>
      <c r="B2813" s="117"/>
      <c r="C2813" s="118"/>
      <c r="D2813" s="119"/>
      <c r="E2813" s="112" t="str">
        <f>IF(VLOOKUP($A2810,入力マスター!$A$2:$N$65027,3,FALSE)="","",VLOOKUP($A2810,入力マスター!$A$2:$N$65027,3,FALSE))</f>
        <v/>
      </c>
      <c r="F2813" s="113"/>
      <c r="G2813" s="2"/>
      <c r="H2813" s="90"/>
      <c r="I2813" s="3"/>
      <c r="J2813" s="90"/>
      <c r="K2813" s="3"/>
      <c r="L2813" s="90"/>
      <c r="M2813" s="3"/>
      <c r="N2813" s="90"/>
      <c r="O2813" s="3"/>
      <c r="P2813" s="90"/>
      <c r="Q2813" s="3"/>
      <c r="R2813" s="90"/>
      <c r="S2813" s="3"/>
      <c r="T2813" s="90"/>
      <c r="U2813" s="3"/>
      <c r="V2813" s="90"/>
      <c r="W2813" s="3"/>
      <c r="X2813" s="90"/>
      <c r="Y2813" s="3"/>
      <c r="Z2813" s="93"/>
    </row>
    <row r="2814" spans="1:26" ht="21" customHeight="1">
      <c r="A2814" s="96" t="s">
        <v>25</v>
      </c>
      <c r="B2814" s="98" t="str">
        <f>IF(VLOOKUP($A2810,入力マスター!$A$2:$N$65027,4,FALSE)="","",VLOOKUP($A2810,入力マスター!$A$2:$N$65027,4,FALSE))</f>
        <v/>
      </c>
      <c r="C2814" s="99"/>
      <c r="D2814" s="99"/>
      <c r="E2814" s="99"/>
      <c r="F2814" s="100"/>
      <c r="G2814" s="49" t="s">
        <v>26</v>
      </c>
      <c r="H2814" s="91"/>
      <c r="I2814" s="3"/>
      <c r="J2814" s="91"/>
      <c r="K2814" s="3"/>
      <c r="L2814" s="91"/>
      <c r="M2814" s="3"/>
      <c r="N2814" s="91"/>
      <c r="O2814" s="3"/>
      <c r="P2814" s="91"/>
      <c r="Q2814" s="3"/>
      <c r="R2814" s="91"/>
      <c r="S2814" s="3"/>
      <c r="T2814" s="91"/>
      <c r="U2814" s="3"/>
      <c r="V2814" s="91"/>
      <c r="W2814" s="3"/>
      <c r="X2814" s="91"/>
      <c r="Y2814" s="3"/>
      <c r="Z2814" s="94"/>
    </row>
    <row r="2815" spans="1:26" ht="21" customHeight="1" thickBot="1">
      <c r="A2815" s="97"/>
      <c r="B2815" s="101"/>
      <c r="C2815" s="102"/>
      <c r="D2815" s="102"/>
      <c r="E2815" s="102"/>
      <c r="F2815" s="103"/>
      <c r="G2815" s="44"/>
      <c r="H2815" s="92"/>
      <c r="I2815" s="3"/>
      <c r="J2815" s="92"/>
      <c r="K2815" s="3"/>
      <c r="L2815" s="92"/>
      <c r="M2815" s="3"/>
      <c r="N2815" s="92"/>
      <c r="O2815" s="3"/>
      <c r="P2815" s="92"/>
      <c r="Q2815" s="3"/>
      <c r="R2815" s="92"/>
      <c r="S2815" s="3"/>
      <c r="T2815" s="92"/>
      <c r="U2815" s="3"/>
      <c r="V2815" s="92"/>
      <c r="W2815" s="3"/>
      <c r="X2815" s="92"/>
      <c r="Y2815" s="3"/>
      <c r="Z2815" s="95"/>
    </row>
    <row r="2816" spans="1:26" ht="21" customHeight="1">
      <c r="A2816" s="106">
        <f t="shared" si="1994"/>
        <v>470</v>
      </c>
      <c r="B2816" s="108" t="s">
        <v>18</v>
      </c>
      <c r="C2816" s="108"/>
      <c r="D2816" s="109"/>
      <c r="E2816" s="9" t="s">
        <v>19</v>
      </c>
      <c r="F2816" s="8" t="s">
        <v>20</v>
      </c>
      <c r="G2816" s="45" t="s">
        <v>21</v>
      </c>
      <c r="H2816" s="54" t="s">
        <v>22</v>
      </c>
      <c r="I2816" s="3" t="str">
        <f t="shared" ref="I2816:I2879" si="2049">IF(H2817="-","",H2817)</f>
        <v/>
      </c>
      <c r="J2816" s="54" t="s">
        <v>22</v>
      </c>
      <c r="K2816" s="3" t="str">
        <f t="shared" ref="K2816:K2879" si="2050">IF(J2817="-","",J2817)</f>
        <v/>
      </c>
      <c r="L2816" s="54" t="s">
        <v>22</v>
      </c>
      <c r="M2816" s="3" t="str">
        <f t="shared" ref="M2816:M2879" si="2051">IF(L2817="-","",L2817)</f>
        <v/>
      </c>
      <c r="N2816" s="54" t="s">
        <v>22</v>
      </c>
      <c r="O2816" s="3" t="str">
        <f t="shared" ref="O2816:O2879" si="2052">IF(N2817="-","",N2817)</f>
        <v/>
      </c>
      <c r="P2816" s="54" t="s">
        <v>22</v>
      </c>
      <c r="Q2816" s="3" t="str">
        <f t="shared" ref="Q2816:Q2879" si="2053">IF(P2817="-","",P2817)</f>
        <v/>
      </c>
      <c r="R2816" s="54" t="s">
        <v>22</v>
      </c>
      <c r="S2816" s="3" t="str">
        <f t="shared" ref="S2816:S2879" si="2054">IF(R2817="-","",R2817)</f>
        <v/>
      </c>
      <c r="T2816" s="54" t="s">
        <v>22</v>
      </c>
      <c r="U2816" s="3" t="str">
        <f t="shared" ref="U2816:U2879" si="2055">IF(T2817="-","",T2817)</f>
        <v/>
      </c>
      <c r="V2816" s="54" t="s">
        <v>22</v>
      </c>
      <c r="W2816" s="3" t="str">
        <f t="shared" ref="W2816:W2879" si="2056">IF(V2817="-","",V2817)</f>
        <v/>
      </c>
      <c r="X2816" s="54" t="s">
        <v>22</v>
      </c>
      <c r="Y2816" s="3" t="str">
        <f t="shared" ref="Y2816:Y2879" si="2057">IF(X2817="-","",X2817)</f>
        <v/>
      </c>
      <c r="Z2816" s="55" t="s">
        <v>22</v>
      </c>
    </row>
    <row r="2817" spans="1:26" ht="21" customHeight="1">
      <c r="A2817" s="107"/>
      <c r="B2817" s="110" t="str">
        <f>IF(VLOOKUP($A2816,入力マスター!$A$2:$N$65027,2,FALSE)="","",VLOOKUP($A2816,入力マスター!$A$2:$N$65027,2,FALSE))</f>
        <v/>
      </c>
      <c r="C2817" s="110"/>
      <c r="D2817" s="111"/>
      <c r="E2817" s="10"/>
      <c r="F2817" s="7"/>
      <c r="G2817" s="47"/>
      <c r="H2817" s="46" t="s">
        <v>23</v>
      </c>
      <c r="I2817" s="3"/>
      <c r="J2817" s="46" t="s">
        <v>23</v>
      </c>
      <c r="K2817" s="3"/>
      <c r="L2817" s="46" t="s">
        <v>23</v>
      </c>
      <c r="M2817" s="3"/>
      <c r="N2817" s="46" t="s">
        <v>23</v>
      </c>
      <c r="O2817" s="3"/>
      <c r="P2817" s="46" t="s">
        <v>23</v>
      </c>
      <c r="Q2817" s="3"/>
      <c r="R2817" s="46" t="s">
        <v>23</v>
      </c>
      <c r="S2817" s="3"/>
      <c r="T2817" s="46" t="s">
        <v>23</v>
      </c>
      <c r="U2817" s="3"/>
      <c r="V2817" s="46" t="s">
        <v>23</v>
      </c>
      <c r="W2817" s="3"/>
      <c r="X2817" s="46" t="s">
        <v>23</v>
      </c>
      <c r="Y2817" s="3"/>
      <c r="Z2817" s="50" t="s">
        <v>23</v>
      </c>
    </row>
    <row r="2818" spans="1:26" ht="21" customHeight="1">
      <c r="A2818" s="104" t="s">
        <v>24</v>
      </c>
      <c r="B2818" s="114" t="str">
        <f>IF(VLOOKUP($A2816,入力マスター!$A$2:$N$65027,5,FALSE)="","",VLOOKUP($A2816,入力マスター!$A$2:$N$65027,5,FALSE))</f>
        <v/>
      </c>
      <c r="C2818" s="115"/>
      <c r="D2818" s="116"/>
      <c r="E2818" s="21" t="s">
        <v>2</v>
      </c>
      <c r="F2818" s="22"/>
      <c r="G2818" s="48"/>
      <c r="H2818" s="51" t="s">
        <v>21</v>
      </c>
      <c r="I2818" s="3"/>
      <c r="J2818" s="51" t="s">
        <v>21</v>
      </c>
      <c r="K2818" s="3"/>
      <c r="L2818" s="51" t="s">
        <v>21</v>
      </c>
      <c r="M2818" s="3"/>
      <c r="N2818" s="51" t="s">
        <v>21</v>
      </c>
      <c r="O2818" s="3"/>
      <c r="P2818" s="51" t="s">
        <v>21</v>
      </c>
      <c r="Q2818" s="3"/>
      <c r="R2818" s="51" t="s">
        <v>21</v>
      </c>
      <c r="S2818" s="3"/>
      <c r="T2818" s="51" t="s">
        <v>21</v>
      </c>
      <c r="U2818" s="3"/>
      <c r="V2818" s="51" t="s">
        <v>21</v>
      </c>
      <c r="W2818" s="3"/>
      <c r="X2818" s="51" t="s">
        <v>21</v>
      </c>
      <c r="Y2818" s="3"/>
      <c r="Z2818" s="52" t="s">
        <v>21</v>
      </c>
    </row>
    <row r="2819" spans="1:26" ht="21" customHeight="1">
      <c r="A2819" s="105"/>
      <c r="B2819" s="117"/>
      <c r="C2819" s="118"/>
      <c r="D2819" s="119"/>
      <c r="E2819" s="112" t="str">
        <f>IF(VLOOKUP($A2816,入力マスター!$A$2:$N$65027,3,FALSE)="","",VLOOKUP($A2816,入力マスター!$A$2:$N$65027,3,FALSE))</f>
        <v/>
      </c>
      <c r="F2819" s="113"/>
      <c r="G2819" s="2"/>
      <c r="H2819" s="90"/>
      <c r="I2819" s="3"/>
      <c r="J2819" s="90"/>
      <c r="K2819" s="3"/>
      <c r="L2819" s="90"/>
      <c r="M2819" s="3"/>
      <c r="N2819" s="90"/>
      <c r="O2819" s="3"/>
      <c r="P2819" s="90"/>
      <c r="Q2819" s="3"/>
      <c r="R2819" s="90"/>
      <c r="S2819" s="3"/>
      <c r="T2819" s="90"/>
      <c r="U2819" s="3"/>
      <c r="V2819" s="90"/>
      <c r="W2819" s="3"/>
      <c r="X2819" s="90"/>
      <c r="Y2819" s="3"/>
      <c r="Z2819" s="93"/>
    </row>
    <row r="2820" spans="1:26" ht="21" customHeight="1">
      <c r="A2820" s="96" t="s">
        <v>25</v>
      </c>
      <c r="B2820" s="98" t="str">
        <f>IF(VLOOKUP($A2816,入力マスター!$A$2:$N$65027,4,FALSE)="","",VLOOKUP($A2816,入力マスター!$A$2:$N$65027,4,FALSE))</f>
        <v/>
      </c>
      <c r="C2820" s="99"/>
      <c r="D2820" s="99"/>
      <c r="E2820" s="99"/>
      <c r="F2820" s="100"/>
      <c r="G2820" s="49" t="s">
        <v>26</v>
      </c>
      <c r="H2820" s="91"/>
      <c r="I2820" s="3"/>
      <c r="J2820" s="91"/>
      <c r="K2820" s="3"/>
      <c r="L2820" s="91"/>
      <c r="M2820" s="3"/>
      <c r="N2820" s="91"/>
      <c r="O2820" s="3"/>
      <c r="P2820" s="91"/>
      <c r="Q2820" s="3"/>
      <c r="R2820" s="91"/>
      <c r="S2820" s="3"/>
      <c r="T2820" s="91"/>
      <c r="U2820" s="3"/>
      <c r="V2820" s="91"/>
      <c r="W2820" s="3"/>
      <c r="X2820" s="91"/>
      <c r="Y2820" s="3"/>
      <c r="Z2820" s="94"/>
    </row>
    <row r="2821" spans="1:26" ht="21" customHeight="1" thickBot="1">
      <c r="A2821" s="97"/>
      <c r="B2821" s="101"/>
      <c r="C2821" s="102"/>
      <c r="D2821" s="102"/>
      <c r="E2821" s="102"/>
      <c r="F2821" s="103"/>
      <c r="G2821" s="44"/>
      <c r="H2821" s="92"/>
      <c r="I2821" s="3"/>
      <c r="J2821" s="92"/>
      <c r="K2821" s="3"/>
      <c r="L2821" s="92"/>
      <c r="M2821" s="3"/>
      <c r="N2821" s="92"/>
      <c r="O2821" s="3"/>
      <c r="P2821" s="92"/>
      <c r="Q2821" s="3"/>
      <c r="R2821" s="92"/>
      <c r="S2821" s="3"/>
      <c r="T2821" s="92"/>
      <c r="U2821" s="3"/>
      <c r="V2821" s="92"/>
      <c r="W2821" s="3"/>
      <c r="X2821" s="92"/>
      <c r="Y2821" s="3"/>
      <c r="Z2821" s="95"/>
    </row>
    <row r="2822" spans="1:26" ht="21" customHeight="1">
      <c r="A2822" s="106">
        <f t="shared" si="1994"/>
        <v>471</v>
      </c>
      <c r="B2822" s="108" t="s">
        <v>18</v>
      </c>
      <c r="C2822" s="108"/>
      <c r="D2822" s="109"/>
      <c r="E2822" s="9" t="s">
        <v>19</v>
      </c>
      <c r="F2822" s="8" t="s">
        <v>20</v>
      </c>
      <c r="G2822" s="45" t="s">
        <v>21</v>
      </c>
      <c r="H2822" s="54" t="s">
        <v>22</v>
      </c>
      <c r="I2822" s="3" t="str">
        <f t="shared" ref="I2822:I2885" si="2058">IF(H2823="-","",H2823)</f>
        <v/>
      </c>
      <c r="J2822" s="54" t="s">
        <v>22</v>
      </c>
      <c r="K2822" s="3" t="str">
        <f t="shared" ref="K2822:K2885" si="2059">IF(J2823="-","",J2823)</f>
        <v/>
      </c>
      <c r="L2822" s="54" t="s">
        <v>22</v>
      </c>
      <c r="M2822" s="3" t="str">
        <f t="shared" ref="M2822:M2885" si="2060">IF(L2823="-","",L2823)</f>
        <v/>
      </c>
      <c r="N2822" s="54" t="s">
        <v>22</v>
      </c>
      <c r="O2822" s="3" t="str">
        <f t="shared" ref="O2822:O2885" si="2061">IF(N2823="-","",N2823)</f>
        <v/>
      </c>
      <c r="P2822" s="54" t="s">
        <v>22</v>
      </c>
      <c r="Q2822" s="3" t="str">
        <f t="shared" ref="Q2822:Q2885" si="2062">IF(P2823="-","",P2823)</f>
        <v/>
      </c>
      <c r="R2822" s="54" t="s">
        <v>22</v>
      </c>
      <c r="S2822" s="3" t="str">
        <f t="shared" ref="S2822:S2885" si="2063">IF(R2823="-","",R2823)</f>
        <v/>
      </c>
      <c r="T2822" s="54" t="s">
        <v>22</v>
      </c>
      <c r="U2822" s="3" t="str">
        <f t="shared" ref="U2822:U2885" si="2064">IF(T2823="-","",T2823)</f>
        <v/>
      </c>
      <c r="V2822" s="54" t="s">
        <v>22</v>
      </c>
      <c r="W2822" s="3" t="str">
        <f t="shared" ref="W2822:W2885" si="2065">IF(V2823="-","",V2823)</f>
        <v/>
      </c>
      <c r="X2822" s="54" t="s">
        <v>22</v>
      </c>
      <c r="Y2822" s="3" t="str">
        <f t="shared" ref="Y2822:Y2885" si="2066">IF(X2823="-","",X2823)</f>
        <v/>
      </c>
      <c r="Z2822" s="55" t="s">
        <v>22</v>
      </c>
    </row>
    <row r="2823" spans="1:26" ht="21" customHeight="1">
      <c r="A2823" s="107"/>
      <c r="B2823" s="110" t="str">
        <f>IF(VLOOKUP($A2822,入力マスター!$A$2:$N$65027,2,FALSE)="","",VLOOKUP($A2822,入力マスター!$A$2:$N$65027,2,FALSE))</f>
        <v/>
      </c>
      <c r="C2823" s="110"/>
      <c r="D2823" s="111"/>
      <c r="E2823" s="10"/>
      <c r="F2823" s="7"/>
      <c r="G2823" s="47"/>
      <c r="H2823" s="46" t="s">
        <v>23</v>
      </c>
      <c r="I2823" s="3"/>
      <c r="J2823" s="46" t="s">
        <v>23</v>
      </c>
      <c r="K2823" s="3"/>
      <c r="L2823" s="46" t="s">
        <v>23</v>
      </c>
      <c r="M2823" s="3"/>
      <c r="N2823" s="46" t="s">
        <v>23</v>
      </c>
      <c r="O2823" s="3"/>
      <c r="P2823" s="46" t="s">
        <v>23</v>
      </c>
      <c r="Q2823" s="3"/>
      <c r="R2823" s="46" t="s">
        <v>23</v>
      </c>
      <c r="S2823" s="3"/>
      <c r="T2823" s="46" t="s">
        <v>23</v>
      </c>
      <c r="U2823" s="3"/>
      <c r="V2823" s="46" t="s">
        <v>23</v>
      </c>
      <c r="W2823" s="3"/>
      <c r="X2823" s="46" t="s">
        <v>23</v>
      </c>
      <c r="Y2823" s="3"/>
      <c r="Z2823" s="50" t="s">
        <v>23</v>
      </c>
    </row>
    <row r="2824" spans="1:26" ht="21" customHeight="1">
      <c r="A2824" s="104" t="s">
        <v>24</v>
      </c>
      <c r="B2824" s="114" t="str">
        <f>IF(VLOOKUP($A2822,入力マスター!$A$2:$N$65027,5,FALSE)="","",VLOOKUP($A2822,入力マスター!$A$2:$N$65027,5,FALSE))</f>
        <v/>
      </c>
      <c r="C2824" s="115"/>
      <c r="D2824" s="116"/>
      <c r="E2824" s="21" t="s">
        <v>2</v>
      </c>
      <c r="F2824" s="22"/>
      <c r="G2824" s="48"/>
      <c r="H2824" s="51" t="s">
        <v>21</v>
      </c>
      <c r="I2824" s="3"/>
      <c r="J2824" s="51" t="s">
        <v>21</v>
      </c>
      <c r="K2824" s="3"/>
      <c r="L2824" s="51" t="s">
        <v>21</v>
      </c>
      <c r="M2824" s="3"/>
      <c r="N2824" s="51" t="s">
        <v>21</v>
      </c>
      <c r="O2824" s="3"/>
      <c r="P2824" s="51" t="s">
        <v>21</v>
      </c>
      <c r="Q2824" s="3"/>
      <c r="R2824" s="51" t="s">
        <v>21</v>
      </c>
      <c r="S2824" s="3"/>
      <c r="T2824" s="51" t="s">
        <v>21</v>
      </c>
      <c r="U2824" s="3"/>
      <c r="V2824" s="51" t="s">
        <v>21</v>
      </c>
      <c r="W2824" s="3"/>
      <c r="X2824" s="51" t="s">
        <v>21</v>
      </c>
      <c r="Y2824" s="3"/>
      <c r="Z2824" s="52" t="s">
        <v>21</v>
      </c>
    </row>
    <row r="2825" spans="1:26" ht="21" customHeight="1">
      <c r="A2825" s="105"/>
      <c r="B2825" s="117"/>
      <c r="C2825" s="118"/>
      <c r="D2825" s="119"/>
      <c r="E2825" s="112" t="str">
        <f>IF(VLOOKUP($A2822,入力マスター!$A$2:$N$65027,3,FALSE)="","",VLOOKUP($A2822,入力マスター!$A$2:$N$65027,3,FALSE))</f>
        <v/>
      </c>
      <c r="F2825" s="113"/>
      <c r="G2825" s="2"/>
      <c r="H2825" s="90"/>
      <c r="I2825" s="3"/>
      <c r="J2825" s="90"/>
      <c r="K2825" s="3"/>
      <c r="L2825" s="90"/>
      <c r="M2825" s="3"/>
      <c r="N2825" s="90"/>
      <c r="O2825" s="3"/>
      <c r="P2825" s="90"/>
      <c r="Q2825" s="3"/>
      <c r="R2825" s="90"/>
      <c r="S2825" s="3"/>
      <c r="T2825" s="90"/>
      <c r="U2825" s="3"/>
      <c r="V2825" s="90"/>
      <c r="W2825" s="3"/>
      <c r="X2825" s="90"/>
      <c r="Y2825" s="3"/>
      <c r="Z2825" s="93"/>
    </row>
    <row r="2826" spans="1:26" ht="21" customHeight="1">
      <c r="A2826" s="96" t="s">
        <v>25</v>
      </c>
      <c r="B2826" s="98" t="str">
        <f>IF(VLOOKUP($A2822,入力マスター!$A$2:$N$65027,4,FALSE)="","",VLOOKUP($A2822,入力マスター!$A$2:$N$65027,4,FALSE))</f>
        <v/>
      </c>
      <c r="C2826" s="99"/>
      <c r="D2826" s="99"/>
      <c r="E2826" s="99"/>
      <c r="F2826" s="100"/>
      <c r="G2826" s="49" t="s">
        <v>26</v>
      </c>
      <c r="H2826" s="91"/>
      <c r="I2826" s="3"/>
      <c r="J2826" s="91"/>
      <c r="K2826" s="3"/>
      <c r="L2826" s="91"/>
      <c r="M2826" s="3"/>
      <c r="N2826" s="91"/>
      <c r="O2826" s="3"/>
      <c r="P2826" s="91"/>
      <c r="Q2826" s="3"/>
      <c r="R2826" s="91"/>
      <c r="S2826" s="3"/>
      <c r="T2826" s="91"/>
      <c r="U2826" s="3"/>
      <c r="V2826" s="91"/>
      <c r="W2826" s="3"/>
      <c r="X2826" s="91"/>
      <c r="Y2826" s="3"/>
      <c r="Z2826" s="94"/>
    </row>
    <row r="2827" spans="1:26" ht="21" customHeight="1" thickBot="1">
      <c r="A2827" s="97"/>
      <c r="B2827" s="101"/>
      <c r="C2827" s="102"/>
      <c r="D2827" s="102"/>
      <c r="E2827" s="102"/>
      <c r="F2827" s="103"/>
      <c r="G2827" s="44"/>
      <c r="H2827" s="92"/>
      <c r="I2827" s="3"/>
      <c r="J2827" s="92"/>
      <c r="K2827" s="3"/>
      <c r="L2827" s="92"/>
      <c r="M2827" s="3"/>
      <c r="N2827" s="92"/>
      <c r="O2827" s="3"/>
      <c r="P2827" s="92"/>
      <c r="Q2827" s="3"/>
      <c r="R2827" s="92"/>
      <c r="S2827" s="3"/>
      <c r="T2827" s="92"/>
      <c r="U2827" s="3"/>
      <c r="V2827" s="92"/>
      <c r="W2827" s="3"/>
      <c r="X2827" s="92"/>
      <c r="Y2827" s="3"/>
      <c r="Z2827" s="95"/>
    </row>
    <row r="2828" spans="1:26" ht="21" customHeight="1">
      <c r="A2828" s="106">
        <f t="shared" si="1994"/>
        <v>472</v>
      </c>
      <c r="B2828" s="108" t="s">
        <v>18</v>
      </c>
      <c r="C2828" s="108"/>
      <c r="D2828" s="109"/>
      <c r="E2828" s="9" t="s">
        <v>19</v>
      </c>
      <c r="F2828" s="8" t="s">
        <v>20</v>
      </c>
      <c r="G2828" s="45" t="s">
        <v>21</v>
      </c>
      <c r="H2828" s="54" t="s">
        <v>22</v>
      </c>
      <c r="I2828" s="3" t="str">
        <f t="shared" ref="I2828:I2891" si="2067">IF(H2829="-","",H2829)</f>
        <v/>
      </c>
      <c r="J2828" s="54" t="s">
        <v>22</v>
      </c>
      <c r="K2828" s="3" t="str">
        <f t="shared" ref="K2828:K2891" si="2068">IF(J2829="-","",J2829)</f>
        <v/>
      </c>
      <c r="L2828" s="54" t="s">
        <v>22</v>
      </c>
      <c r="M2828" s="3" t="str">
        <f t="shared" ref="M2828:M2891" si="2069">IF(L2829="-","",L2829)</f>
        <v/>
      </c>
      <c r="N2828" s="54" t="s">
        <v>22</v>
      </c>
      <c r="O2828" s="3" t="str">
        <f t="shared" ref="O2828:O2891" si="2070">IF(N2829="-","",N2829)</f>
        <v/>
      </c>
      <c r="P2828" s="54" t="s">
        <v>22</v>
      </c>
      <c r="Q2828" s="3" t="str">
        <f t="shared" ref="Q2828:Q2891" si="2071">IF(P2829="-","",P2829)</f>
        <v/>
      </c>
      <c r="R2828" s="54" t="s">
        <v>22</v>
      </c>
      <c r="S2828" s="3" t="str">
        <f t="shared" ref="S2828:S2891" si="2072">IF(R2829="-","",R2829)</f>
        <v/>
      </c>
      <c r="T2828" s="54" t="s">
        <v>22</v>
      </c>
      <c r="U2828" s="3" t="str">
        <f t="shared" ref="U2828:U2891" si="2073">IF(T2829="-","",T2829)</f>
        <v/>
      </c>
      <c r="V2828" s="54" t="s">
        <v>22</v>
      </c>
      <c r="W2828" s="3" t="str">
        <f t="shared" ref="W2828:W2891" si="2074">IF(V2829="-","",V2829)</f>
        <v/>
      </c>
      <c r="X2828" s="54" t="s">
        <v>22</v>
      </c>
      <c r="Y2828" s="3" t="str">
        <f t="shared" ref="Y2828:Y2891" si="2075">IF(X2829="-","",X2829)</f>
        <v/>
      </c>
      <c r="Z2828" s="55" t="s">
        <v>22</v>
      </c>
    </row>
    <row r="2829" spans="1:26" ht="21" customHeight="1">
      <c r="A2829" s="107"/>
      <c r="B2829" s="110" t="str">
        <f>IF(VLOOKUP($A2828,入力マスター!$A$2:$N$65027,2,FALSE)="","",VLOOKUP($A2828,入力マスター!$A$2:$N$65027,2,FALSE))</f>
        <v/>
      </c>
      <c r="C2829" s="110"/>
      <c r="D2829" s="111"/>
      <c r="E2829" s="10"/>
      <c r="F2829" s="7"/>
      <c r="G2829" s="47"/>
      <c r="H2829" s="46" t="s">
        <v>23</v>
      </c>
      <c r="I2829" s="3"/>
      <c r="J2829" s="46" t="s">
        <v>23</v>
      </c>
      <c r="K2829" s="3"/>
      <c r="L2829" s="46" t="s">
        <v>23</v>
      </c>
      <c r="M2829" s="3"/>
      <c r="N2829" s="46" t="s">
        <v>23</v>
      </c>
      <c r="O2829" s="3"/>
      <c r="P2829" s="46" t="s">
        <v>23</v>
      </c>
      <c r="Q2829" s="3"/>
      <c r="R2829" s="46" t="s">
        <v>23</v>
      </c>
      <c r="S2829" s="3"/>
      <c r="T2829" s="46" t="s">
        <v>23</v>
      </c>
      <c r="U2829" s="3"/>
      <c r="V2829" s="46" t="s">
        <v>23</v>
      </c>
      <c r="W2829" s="3"/>
      <c r="X2829" s="46" t="s">
        <v>23</v>
      </c>
      <c r="Y2829" s="3"/>
      <c r="Z2829" s="50" t="s">
        <v>23</v>
      </c>
    </row>
    <row r="2830" spans="1:26" ht="21" customHeight="1">
      <c r="A2830" s="104" t="s">
        <v>24</v>
      </c>
      <c r="B2830" s="114" t="str">
        <f>IF(VLOOKUP($A2828,入力マスター!$A$2:$N$65027,5,FALSE)="","",VLOOKUP($A2828,入力マスター!$A$2:$N$65027,5,FALSE))</f>
        <v/>
      </c>
      <c r="C2830" s="115"/>
      <c r="D2830" s="116"/>
      <c r="E2830" s="21" t="s">
        <v>2</v>
      </c>
      <c r="F2830" s="22"/>
      <c r="G2830" s="48"/>
      <c r="H2830" s="51" t="s">
        <v>21</v>
      </c>
      <c r="I2830" s="3"/>
      <c r="J2830" s="51" t="s">
        <v>21</v>
      </c>
      <c r="K2830" s="3"/>
      <c r="L2830" s="51" t="s">
        <v>21</v>
      </c>
      <c r="M2830" s="3"/>
      <c r="N2830" s="51" t="s">
        <v>21</v>
      </c>
      <c r="O2830" s="3"/>
      <c r="P2830" s="51" t="s">
        <v>21</v>
      </c>
      <c r="Q2830" s="3"/>
      <c r="R2830" s="51" t="s">
        <v>21</v>
      </c>
      <c r="S2830" s="3"/>
      <c r="T2830" s="51" t="s">
        <v>21</v>
      </c>
      <c r="U2830" s="3"/>
      <c r="V2830" s="51" t="s">
        <v>21</v>
      </c>
      <c r="W2830" s="3"/>
      <c r="X2830" s="51" t="s">
        <v>21</v>
      </c>
      <c r="Y2830" s="3"/>
      <c r="Z2830" s="52" t="s">
        <v>21</v>
      </c>
    </row>
    <row r="2831" spans="1:26" ht="21" customHeight="1">
      <c r="A2831" s="105"/>
      <c r="B2831" s="117"/>
      <c r="C2831" s="118"/>
      <c r="D2831" s="119"/>
      <c r="E2831" s="112" t="str">
        <f>IF(VLOOKUP($A2828,入力マスター!$A$2:$N$65027,3,FALSE)="","",VLOOKUP($A2828,入力マスター!$A$2:$N$65027,3,FALSE))</f>
        <v/>
      </c>
      <c r="F2831" s="113"/>
      <c r="G2831" s="2"/>
      <c r="H2831" s="90"/>
      <c r="I2831" s="3"/>
      <c r="J2831" s="90"/>
      <c r="K2831" s="3"/>
      <c r="L2831" s="90"/>
      <c r="M2831" s="3"/>
      <c r="N2831" s="90"/>
      <c r="O2831" s="3"/>
      <c r="P2831" s="90"/>
      <c r="Q2831" s="3"/>
      <c r="R2831" s="90"/>
      <c r="S2831" s="3"/>
      <c r="T2831" s="90"/>
      <c r="U2831" s="3"/>
      <c r="V2831" s="90"/>
      <c r="W2831" s="3"/>
      <c r="X2831" s="90"/>
      <c r="Y2831" s="3"/>
      <c r="Z2831" s="93"/>
    </row>
    <row r="2832" spans="1:26" ht="21" customHeight="1">
      <c r="A2832" s="96" t="s">
        <v>25</v>
      </c>
      <c r="B2832" s="98" t="str">
        <f>IF(VLOOKUP($A2828,入力マスター!$A$2:$N$65027,4,FALSE)="","",VLOOKUP($A2828,入力マスター!$A$2:$N$65027,4,FALSE))</f>
        <v/>
      </c>
      <c r="C2832" s="99"/>
      <c r="D2832" s="99"/>
      <c r="E2832" s="99"/>
      <c r="F2832" s="100"/>
      <c r="G2832" s="49" t="s">
        <v>26</v>
      </c>
      <c r="H2832" s="91"/>
      <c r="I2832" s="3"/>
      <c r="J2832" s="91"/>
      <c r="K2832" s="3"/>
      <c r="L2832" s="91"/>
      <c r="M2832" s="3"/>
      <c r="N2832" s="91"/>
      <c r="O2832" s="3"/>
      <c r="P2832" s="91"/>
      <c r="Q2832" s="3"/>
      <c r="R2832" s="91"/>
      <c r="S2832" s="3"/>
      <c r="T2832" s="91"/>
      <c r="U2832" s="3"/>
      <c r="V2832" s="91"/>
      <c r="W2832" s="3"/>
      <c r="X2832" s="91"/>
      <c r="Y2832" s="3"/>
      <c r="Z2832" s="94"/>
    </row>
    <row r="2833" spans="1:26" ht="21" customHeight="1" thickBot="1">
      <c r="A2833" s="97"/>
      <c r="B2833" s="101"/>
      <c r="C2833" s="102"/>
      <c r="D2833" s="102"/>
      <c r="E2833" s="102"/>
      <c r="F2833" s="103"/>
      <c r="G2833" s="44"/>
      <c r="H2833" s="92"/>
      <c r="I2833" s="3"/>
      <c r="J2833" s="92"/>
      <c r="K2833" s="3"/>
      <c r="L2833" s="92"/>
      <c r="M2833" s="3"/>
      <c r="N2833" s="92"/>
      <c r="O2833" s="3"/>
      <c r="P2833" s="92"/>
      <c r="Q2833" s="3"/>
      <c r="R2833" s="92"/>
      <c r="S2833" s="3"/>
      <c r="T2833" s="92"/>
      <c r="U2833" s="3"/>
      <c r="V2833" s="92"/>
      <c r="W2833" s="3"/>
      <c r="X2833" s="92"/>
      <c r="Y2833" s="3"/>
      <c r="Z2833" s="95"/>
    </row>
    <row r="2834" spans="1:26" ht="21" customHeight="1">
      <c r="A2834" s="106">
        <f t="shared" si="1994"/>
        <v>473</v>
      </c>
      <c r="B2834" s="108" t="s">
        <v>18</v>
      </c>
      <c r="C2834" s="108"/>
      <c r="D2834" s="109"/>
      <c r="E2834" s="9" t="s">
        <v>19</v>
      </c>
      <c r="F2834" s="8" t="s">
        <v>20</v>
      </c>
      <c r="G2834" s="45" t="s">
        <v>21</v>
      </c>
      <c r="H2834" s="54" t="s">
        <v>22</v>
      </c>
      <c r="I2834" s="3" t="str">
        <f t="shared" ref="I2834:I2897" si="2076">IF(H2835="-","",H2835)</f>
        <v/>
      </c>
      <c r="J2834" s="54" t="s">
        <v>22</v>
      </c>
      <c r="K2834" s="3" t="str">
        <f t="shared" ref="K2834:K2897" si="2077">IF(J2835="-","",J2835)</f>
        <v/>
      </c>
      <c r="L2834" s="54" t="s">
        <v>22</v>
      </c>
      <c r="M2834" s="3" t="str">
        <f t="shared" ref="M2834:M2897" si="2078">IF(L2835="-","",L2835)</f>
        <v/>
      </c>
      <c r="N2834" s="54" t="s">
        <v>22</v>
      </c>
      <c r="O2834" s="3" t="str">
        <f t="shared" ref="O2834:O2897" si="2079">IF(N2835="-","",N2835)</f>
        <v/>
      </c>
      <c r="P2834" s="54" t="s">
        <v>22</v>
      </c>
      <c r="Q2834" s="3" t="str">
        <f t="shared" ref="Q2834:Q2897" si="2080">IF(P2835="-","",P2835)</f>
        <v/>
      </c>
      <c r="R2834" s="54" t="s">
        <v>22</v>
      </c>
      <c r="S2834" s="3" t="str">
        <f t="shared" ref="S2834:S2897" si="2081">IF(R2835="-","",R2835)</f>
        <v/>
      </c>
      <c r="T2834" s="54" t="s">
        <v>22</v>
      </c>
      <c r="U2834" s="3" t="str">
        <f t="shared" ref="U2834:U2897" si="2082">IF(T2835="-","",T2835)</f>
        <v/>
      </c>
      <c r="V2834" s="54" t="s">
        <v>22</v>
      </c>
      <c r="W2834" s="3" t="str">
        <f t="shared" ref="W2834:W2897" si="2083">IF(V2835="-","",V2835)</f>
        <v/>
      </c>
      <c r="X2834" s="54" t="s">
        <v>22</v>
      </c>
      <c r="Y2834" s="3" t="str">
        <f t="shared" ref="Y2834:Y2897" si="2084">IF(X2835="-","",X2835)</f>
        <v/>
      </c>
      <c r="Z2834" s="55" t="s">
        <v>22</v>
      </c>
    </row>
    <row r="2835" spans="1:26" ht="21" customHeight="1">
      <c r="A2835" s="107"/>
      <c r="B2835" s="110" t="str">
        <f>IF(VLOOKUP($A2834,入力マスター!$A$2:$N$65027,2,FALSE)="","",VLOOKUP($A2834,入力マスター!$A$2:$N$65027,2,FALSE))</f>
        <v/>
      </c>
      <c r="C2835" s="110"/>
      <c r="D2835" s="111"/>
      <c r="E2835" s="10"/>
      <c r="F2835" s="7"/>
      <c r="G2835" s="47"/>
      <c r="H2835" s="46" t="s">
        <v>23</v>
      </c>
      <c r="I2835" s="3"/>
      <c r="J2835" s="46" t="s">
        <v>23</v>
      </c>
      <c r="K2835" s="3"/>
      <c r="L2835" s="46" t="s">
        <v>23</v>
      </c>
      <c r="M2835" s="3"/>
      <c r="N2835" s="46" t="s">
        <v>23</v>
      </c>
      <c r="O2835" s="3"/>
      <c r="P2835" s="46" t="s">
        <v>23</v>
      </c>
      <c r="Q2835" s="3"/>
      <c r="R2835" s="46" t="s">
        <v>23</v>
      </c>
      <c r="S2835" s="3"/>
      <c r="T2835" s="46" t="s">
        <v>23</v>
      </c>
      <c r="U2835" s="3"/>
      <c r="V2835" s="46" t="s">
        <v>23</v>
      </c>
      <c r="W2835" s="3"/>
      <c r="X2835" s="46" t="s">
        <v>23</v>
      </c>
      <c r="Y2835" s="3"/>
      <c r="Z2835" s="50" t="s">
        <v>23</v>
      </c>
    </row>
    <row r="2836" spans="1:26" ht="21" customHeight="1">
      <c r="A2836" s="104" t="s">
        <v>24</v>
      </c>
      <c r="B2836" s="114" t="str">
        <f>IF(VLOOKUP($A2834,入力マスター!$A$2:$N$65027,5,FALSE)="","",VLOOKUP($A2834,入力マスター!$A$2:$N$65027,5,FALSE))</f>
        <v/>
      </c>
      <c r="C2836" s="115"/>
      <c r="D2836" s="116"/>
      <c r="E2836" s="21" t="s">
        <v>2</v>
      </c>
      <c r="F2836" s="22"/>
      <c r="G2836" s="48"/>
      <c r="H2836" s="51" t="s">
        <v>21</v>
      </c>
      <c r="I2836" s="3"/>
      <c r="J2836" s="51" t="s">
        <v>21</v>
      </c>
      <c r="K2836" s="3"/>
      <c r="L2836" s="51" t="s">
        <v>21</v>
      </c>
      <c r="M2836" s="3"/>
      <c r="N2836" s="51" t="s">
        <v>21</v>
      </c>
      <c r="O2836" s="3"/>
      <c r="P2836" s="51" t="s">
        <v>21</v>
      </c>
      <c r="Q2836" s="3"/>
      <c r="R2836" s="51" t="s">
        <v>21</v>
      </c>
      <c r="S2836" s="3"/>
      <c r="T2836" s="51" t="s">
        <v>21</v>
      </c>
      <c r="U2836" s="3"/>
      <c r="V2836" s="51" t="s">
        <v>21</v>
      </c>
      <c r="W2836" s="3"/>
      <c r="X2836" s="51" t="s">
        <v>21</v>
      </c>
      <c r="Y2836" s="3"/>
      <c r="Z2836" s="52" t="s">
        <v>21</v>
      </c>
    </row>
    <row r="2837" spans="1:26" ht="21" customHeight="1">
      <c r="A2837" s="105"/>
      <c r="B2837" s="117"/>
      <c r="C2837" s="118"/>
      <c r="D2837" s="119"/>
      <c r="E2837" s="112" t="str">
        <f>IF(VLOOKUP($A2834,入力マスター!$A$2:$N$65027,3,FALSE)="","",VLOOKUP($A2834,入力マスター!$A$2:$N$65027,3,FALSE))</f>
        <v/>
      </c>
      <c r="F2837" s="113"/>
      <c r="G2837" s="2"/>
      <c r="H2837" s="90"/>
      <c r="I2837" s="3"/>
      <c r="J2837" s="90"/>
      <c r="K2837" s="3"/>
      <c r="L2837" s="90"/>
      <c r="M2837" s="3"/>
      <c r="N2837" s="90"/>
      <c r="O2837" s="3"/>
      <c r="P2837" s="90"/>
      <c r="Q2837" s="3"/>
      <c r="R2837" s="90"/>
      <c r="S2837" s="3"/>
      <c r="T2837" s="90"/>
      <c r="U2837" s="3"/>
      <c r="V2837" s="90"/>
      <c r="W2837" s="3"/>
      <c r="X2837" s="90"/>
      <c r="Y2837" s="3"/>
      <c r="Z2837" s="93"/>
    </row>
    <row r="2838" spans="1:26" ht="21" customHeight="1">
      <c r="A2838" s="96" t="s">
        <v>25</v>
      </c>
      <c r="B2838" s="98" t="str">
        <f>IF(VLOOKUP($A2834,入力マスター!$A$2:$N$65027,4,FALSE)="","",VLOOKUP($A2834,入力マスター!$A$2:$N$65027,4,FALSE))</f>
        <v/>
      </c>
      <c r="C2838" s="99"/>
      <c r="D2838" s="99"/>
      <c r="E2838" s="99"/>
      <c r="F2838" s="100"/>
      <c r="G2838" s="49" t="s">
        <v>26</v>
      </c>
      <c r="H2838" s="91"/>
      <c r="I2838" s="3"/>
      <c r="J2838" s="91"/>
      <c r="K2838" s="3"/>
      <c r="L2838" s="91"/>
      <c r="M2838" s="3"/>
      <c r="N2838" s="91"/>
      <c r="O2838" s="3"/>
      <c r="P2838" s="91"/>
      <c r="Q2838" s="3"/>
      <c r="R2838" s="91"/>
      <c r="S2838" s="3"/>
      <c r="T2838" s="91"/>
      <c r="U2838" s="3"/>
      <c r="V2838" s="91"/>
      <c r="W2838" s="3"/>
      <c r="X2838" s="91"/>
      <c r="Y2838" s="3"/>
      <c r="Z2838" s="94"/>
    </row>
    <row r="2839" spans="1:26" ht="21" customHeight="1" thickBot="1">
      <c r="A2839" s="97"/>
      <c r="B2839" s="101"/>
      <c r="C2839" s="102"/>
      <c r="D2839" s="102"/>
      <c r="E2839" s="102"/>
      <c r="F2839" s="103"/>
      <c r="G2839" s="44"/>
      <c r="H2839" s="92"/>
      <c r="I2839" s="3"/>
      <c r="J2839" s="92"/>
      <c r="K2839" s="3"/>
      <c r="L2839" s="92"/>
      <c r="M2839" s="3"/>
      <c r="N2839" s="92"/>
      <c r="O2839" s="3"/>
      <c r="P2839" s="92"/>
      <c r="Q2839" s="3"/>
      <c r="R2839" s="92"/>
      <c r="S2839" s="3"/>
      <c r="T2839" s="92"/>
      <c r="U2839" s="3"/>
      <c r="V2839" s="92"/>
      <c r="W2839" s="3"/>
      <c r="X2839" s="92"/>
      <c r="Y2839" s="3"/>
      <c r="Z2839" s="95"/>
    </row>
    <row r="2840" spans="1:26" ht="21" customHeight="1">
      <c r="A2840" s="106">
        <f t="shared" si="1994"/>
        <v>474</v>
      </c>
      <c r="B2840" s="108" t="s">
        <v>18</v>
      </c>
      <c r="C2840" s="108"/>
      <c r="D2840" s="109"/>
      <c r="E2840" s="9" t="s">
        <v>19</v>
      </c>
      <c r="F2840" s="8" t="s">
        <v>20</v>
      </c>
      <c r="G2840" s="45" t="s">
        <v>21</v>
      </c>
      <c r="H2840" s="54" t="s">
        <v>22</v>
      </c>
      <c r="I2840" s="3" t="str">
        <f t="shared" ref="I2840:I2903" si="2085">IF(H2841="-","",H2841)</f>
        <v/>
      </c>
      <c r="J2840" s="54" t="s">
        <v>22</v>
      </c>
      <c r="K2840" s="3" t="str">
        <f t="shared" ref="K2840:K2903" si="2086">IF(J2841="-","",J2841)</f>
        <v/>
      </c>
      <c r="L2840" s="54" t="s">
        <v>22</v>
      </c>
      <c r="M2840" s="3" t="str">
        <f t="shared" ref="M2840:M2903" si="2087">IF(L2841="-","",L2841)</f>
        <v/>
      </c>
      <c r="N2840" s="54" t="s">
        <v>22</v>
      </c>
      <c r="O2840" s="3" t="str">
        <f t="shared" ref="O2840:O2903" si="2088">IF(N2841="-","",N2841)</f>
        <v/>
      </c>
      <c r="P2840" s="54" t="s">
        <v>22</v>
      </c>
      <c r="Q2840" s="3" t="str">
        <f t="shared" ref="Q2840:Q2903" si="2089">IF(P2841="-","",P2841)</f>
        <v/>
      </c>
      <c r="R2840" s="54" t="s">
        <v>22</v>
      </c>
      <c r="S2840" s="3" t="str">
        <f t="shared" ref="S2840:S2903" si="2090">IF(R2841="-","",R2841)</f>
        <v/>
      </c>
      <c r="T2840" s="54" t="s">
        <v>22</v>
      </c>
      <c r="U2840" s="3" t="str">
        <f t="shared" ref="U2840:U2903" si="2091">IF(T2841="-","",T2841)</f>
        <v/>
      </c>
      <c r="V2840" s="54" t="s">
        <v>22</v>
      </c>
      <c r="W2840" s="3" t="str">
        <f t="shared" ref="W2840:W2903" si="2092">IF(V2841="-","",V2841)</f>
        <v/>
      </c>
      <c r="X2840" s="54" t="s">
        <v>22</v>
      </c>
      <c r="Y2840" s="3" t="str">
        <f t="shared" ref="Y2840:Y2903" si="2093">IF(X2841="-","",X2841)</f>
        <v/>
      </c>
      <c r="Z2840" s="55" t="s">
        <v>22</v>
      </c>
    </row>
    <row r="2841" spans="1:26" ht="21" customHeight="1">
      <c r="A2841" s="107"/>
      <c r="B2841" s="110" t="str">
        <f>IF(VLOOKUP($A2840,入力マスター!$A$2:$N$65027,2,FALSE)="","",VLOOKUP($A2840,入力マスター!$A$2:$N$65027,2,FALSE))</f>
        <v/>
      </c>
      <c r="C2841" s="110"/>
      <c r="D2841" s="111"/>
      <c r="E2841" s="10"/>
      <c r="F2841" s="7"/>
      <c r="G2841" s="47"/>
      <c r="H2841" s="46" t="s">
        <v>23</v>
      </c>
      <c r="I2841" s="3"/>
      <c r="J2841" s="46" t="s">
        <v>23</v>
      </c>
      <c r="K2841" s="3"/>
      <c r="L2841" s="46" t="s">
        <v>23</v>
      </c>
      <c r="M2841" s="3"/>
      <c r="N2841" s="46" t="s">
        <v>23</v>
      </c>
      <c r="O2841" s="3"/>
      <c r="P2841" s="46" t="s">
        <v>23</v>
      </c>
      <c r="Q2841" s="3"/>
      <c r="R2841" s="46" t="s">
        <v>23</v>
      </c>
      <c r="S2841" s="3"/>
      <c r="T2841" s="46" t="s">
        <v>23</v>
      </c>
      <c r="U2841" s="3"/>
      <c r="V2841" s="46" t="s">
        <v>23</v>
      </c>
      <c r="W2841" s="3"/>
      <c r="X2841" s="46" t="s">
        <v>23</v>
      </c>
      <c r="Y2841" s="3"/>
      <c r="Z2841" s="50" t="s">
        <v>23</v>
      </c>
    </row>
    <row r="2842" spans="1:26" ht="21" customHeight="1">
      <c r="A2842" s="104" t="s">
        <v>24</v>
      </c>
      <c r="B2842" s="114" t="str">
        <f>IF(VLOOKUP($A2840,入力マスター!$A$2:$N$65027,5,FALSE)="","",VLOOKUP($A2840,入力マスター!$A$2:$N$65027,5,FALSE))</f>
        <v/>
      </c>
      <c r="C2842" s="115"/>
      <c r="D2842" s="116"/>
      <c r="E2842" s="21" t="s">
        <v>2</v>
      </c>
      <c r="F2842" s="22"/>
      <c r="G2842" s="48"/>
      <c r="H2842" s="51" t="s">
        <v>21</v>
      </c>
      <c r="I2842" s="3"/>
      <c r="J2842" s="51" t="s">
        <v>21</v>
      </c>
      <c r="K2842" s="3"/>
      <c r="L2842" s="51" t="s">
        <v>21</v>
      </c>
      <c r="M2842" s="3"/>
      <c r="N2842" s="51" t="s">
        <v>21</v>
      </c>
      <c r="O2842" s="3"/>
      <c r="P2842" s="51" t="s">
        <v>21</v>
      </c>
      <c r="Q2842" s="3"/>
      <c r="R2842" s="51" t="s">
        <v>21</v>
      </c>
      <c r="S2842" s="3"/>
      <c r="T2842" s="51" t="s">
        <v>21</v>
      </c>
      <c r="U2842" s="3"/>
      <c r="V2842" s="51" t="s">
        <v>21</v>
      </c>
      <c r="W2842" s="3"/>
      <c r="X2842" s="51" t="s">
        <v>21</v>
      </c>
      <c r="Y2842" s="3"/>
      <c r="Z2842" s="52" t="s">
        <v>21</v>
      </c>
    </row>
    <row r="2843" spans="1:26" ht="21" customHeight="1">
      <c r="A2843" s="105"/>
      <c r="B2843" s="117"/>
      <c r="C2843" s="118"/>
      <c r="D2843" s="119"/>
      <c r="E2843" s="112" t="str">
        <f>IF(VLOOKUP($A2840,入力マスター!$A$2:$N$65027,3,FALSE)="","",VLOOKUP($A2840,入力マスター!$A$2:$N$65027,3,FALSE))</f>
        <v/>
      </c>
      <c r="F2843" s="113"/>
      <c r="G2843" s="2"/>
      <c r="H2843" s="90"/>
      <c r="I2843" s="3"/>
      <c r="J2843" s="90"/>
      <c r="K2843" s="3"/>
      <c r="L2843" s="90"/>
      <c r="M2843" s="3"/>
      <c r="N2843" s="90"/>
      <c r="O2843" s="3"/>
      <c r="P2843" s="90"/>
      <c r="Q2843" s="3"/>
      <c r="R2843" s="90"/>
      <c r="S2843" s="3"/>
      <c r="T2843" s="90"/>
      <c r="U2843" s="3"/>
      <c r="V2843" s="90"/>
      <c r="W2843" s="3"/>
      <c r="X2843" s="90"/>
      <c r="Y2843" s="3"/>
      <c r="Z2843" s="93"/>
    </row>
    <row r="2844" spans="1:26" ht="21" customHeight="1">
      <c r="A2844" s="96" t="s">
        <v>25</v>
      </c>
      <c r="B2844" s="98" t="str">
        <f>IF(VLOOKUP($A2840,入力マスター!$A$2:$N$65027,4,FALSE)="","",VLOOKUP($A2840,入力マスター!$A$2:$N$65027,4,FALSE))</f>
        <v/>
      </c>
      <c r="C2844" s="99"/>
      <c r="D2844" s="99"/>
      <c r="E2844" s="99"/>
      <c r="F2844" s="100"/>
      <c r="G2844" s="49" t="s">
        <v>26</v>
      </c>
      <c r="H2844" s="91"/>
      <c r="I2844" s="3"/>
      <c r="J2844" s="91"/>
      <c r="K2844" s="3"/>
      <c r="L2844" s="91"/>
      <c r="M2844" s="3"/>
      <c r="N2844" s="91"/>
      <c r="O2844" s="3"/>
      <c r="P2844" s="91"/>
      <c r="Q2844" s="3"/>
      <c r="R2844" s="91"/>
      <c r="S2844" s="3"/>
      <c r="T2844" s="91"/>
      <c r="U2844" s="3"/>
      <c r="V2844" s="91"/>
      <c r="W2844" s="3"/>
      <c r="X2844" s="91"/>
      <c r="Y2844" s="3"/>
      <c r="Z2844" s="94"/>
    </row>
    <row r="2845" spans="1:26" ht="21" customHeight="1" thickBot="1">
      <c r="A2845" s="97"/>
      <c r="B2845" s="101"/>
      <c r="C2845" s="102"/>
      <c r="D2845" s="102"/>
      <c r="E2845" s="102"/>
      <c r="F2845" s="103"/>
      <c r="G2845" s="44"/>
      <c r="H2845" s="92"/>
      <c r="I2845" s="3"/>
      <c r="J2845" s="92"/>
      <c r="K2845" s="3"/>
      <c r="L2845" s="92"/>
      <c r="M2845" s="3"/>
      <c r="N2845" s="92"/>
      <c r="O2845" s="3"/>
      <c r="P2845" s="92"/>
      <c r="Q2845" s="3"/>
      <c r="R2845" s="92"/>
      <c r="S2845" s="3"/>
      <c r="T2845" s="92"/>
      <c r="U2845" s="3"/>
      <c r="V2845" s="92"/>
      <c r="W2845" s="3"/>
      <c r="X2845" s="92"/>
      <c r="Y2845" s="3"/>
      <c r="Z2845" s="95"/>
    </row>
    <row r="2846" spans="1:26" ht="21" customHeight="1">
      <c r="A2846" s="106">
        <f t="shared" ref="A2846:A2906" si="2094">A2840+1</f>
        <v>475</v>
      </c>
      <c r="B2846" s="108" t="s">
        <v>18</v>
      </c>
      <c r="C2846" s="108"/>
      <c r="D2846" s="109"/>
      <c r="E2846" s="9" t="s">
        <v>19</v>
      </c>
      <c r="F2846" s="8" t="s">
        <v>20</v>
      </c>
      <c r="G2846" s="45" t="s">
        <v>21</v>
      </c>
      <c r="H2846" s="54" t="s">
        <v>22</v>
      </c>
      <c r="I2846" s="3" t="str">
        <f t="shared" ref="I2846:I2909" si="2095">IF(H2847="-","",H2847)</f>
        <v/>
      </c>
      <c r="J2846" s="54" t="s">
        <v>22</v>
      </c>
      <c r="K2846" s="3" t="str">
        <f t="shared" ref="K2846:K2909" si="2096">IF(J2847="-","",J2847)</f>
        <v/>
      </c>
      <c r="L2846" s="54" t="s">
        <v>22</v>
      </c>
      <c r="M2846" s="3" t="str">
        <f t="shared" ref="M2846:M2909" si="2097">IF(L2847="-","",L2847)</f>
        <v/>
      </c>
      <c r="N2846" s="54" t="s">
        <v>22</v>
      </c>
      <c r="O2846" s="3" t="str">
        <f t="shared" ref="O2846:O2909" si="2098">IF(N2847="-","",N2847)</f>
        <v/>
      </c>
      <c r="P2846" s="54" t="s">
        <v>22</v>
      </c>
      <c r="Q2846" s="3" t="str">
        <f t="shared" ref="Q2846:Q2909" si="2099">IF(P2847="-","",P2847)</f>
        <v/>
      </c>
      <c r="R2846" s="54" t="s">
        <v>22</v>
      </c>
      <c r="S2846" s="3" t="str">
        <f t="shared" ref="S2846:S2909" si="2100">IF(R2847="-","",R2847)</f>
        <v/>
      </c>
      <c r="T2846" s="54" t="s">
        <v>22</v>
      </c>
      <c r="U2846" s="3" t="str">
        <f t="shared" ref="U2846:U2909" si="2101">IF(T2847="-","",T2847)</f>
        <v/>
      </c>
      <c r="V2846" s="54" t="s">
        <v>22</v>
      </c>
      <c r="W2846" s="3" t="str">
        <f t="shared" ref="W2846:W2909" si="2102">IF(V2847="-","",V2847)</f>
        <v/>
      </c>
      <c r="X2846" s="54" t="s">
        <v>22</v>
      </c>
      <c r="Y2846" s="3" t="str">
        <f t="shared" ref="Y2846:Y2909" si="2103">IF(X2847="-","",X2847)</f>
        <v/>
      </c>
      <c r="Z2846" s="55" t="s">
        <v>22</v>
      </c>
    </row>
    <row r="2847" spans="1:26" ht="21" customHeight="1">
      <c r="A2847" s="107"/>
      <c r="B2847" s="110" t="str">
        <f>IF(VLOOKUP($A2846,入力マスター!$A$2:$N$65027,2,FALSE)="","",VLOOKUP($A2846,入力マスター!$A$2:$N$65027,2,FALSE))</f>
        <v/>
      </c>
      <c r="C2847" s="110"/>
      <c r="D2847" s="111"/>
      <c r="E2847" s="10"/>
      <c r="F2847" s="7"/>
      <c r="G2847" s="47"/>
      <c r="H2847" s="46" t="s">
        <v>23</v>
      </c>
      <c r="I2847" s="3"/>
      <c r="J2847" s="46" t="s">
        <v>23</v>
      </c>
      <c r="K2847" s="3"/>
      <c r="L2847" s="46" t="s">
        <v>23</v>
      </c>
      <c r="M2847" s="3"/>
      <c r="N2847" s="46" t="s">
        <v>23</v>
      </c>
      <c r="O2847" s="3"/>
      <c r="P2847" s="46" t="s">
        <v>23</v>
      </c>
      <c r="Q2847" s="3"/>
      <c r="R2847" s="46" t="s">
        <v>23</v>
      </c>
      <c r="S2847" s="3"/>
      <c r="T2847" s="46" t="s">
        <v>23</v>
      </c>
      <c r="U2847" s="3"/>
      <c r="V2847" s="46" t="s">
        <v>23</v>
      </c>
      <c r="W2847" s="3"/>
      <c r="X2847" s="46" t="s">
        <v>23</v>
      </c>
      <c r="Y2847" s="3"/>
      <c r="Z2847" s="50" t="s">
        <v>23</v>
      </c>
    </row>
    <row r="2848" spans="1:26" ht="21" customHeight="1">
      <c r="A2848" s="104" t="s">
        <v>24</v>
      </c>
      <c r="B2848" s="114" t="str">
        <f>IF(VLOOKUP($A2846,入力マスター!$A$2:$N$65027,5,FALSE)="","",VLOOKUP($A2846,入力マスター!$A$2:$N$65027,5,FALSE))</f>
        <v/>
      </c>
      <c r="C2848" s="115"/>
      <c r="D2848" s="116"/>
      <c r="E2848" s="21" t="s">
        <v>2</v>
      </c>
      <c r="F2848" s="22"/>
      <c r="G2848" s="48"/>
      <c r="H2848" s="51" t="s">
        <v>21</v>
      </c>
      <c r="I2848" s="3"/>
      <c r="J2848" s="51" t="s">
        <v>21</v>
      </c>
      <c r="K2848" s="3"/>
      <c r="L2848" s="51" t="s">
        <v>21</v>
      </c>
      <c r="M2848" s="3"/>
      <c r="N2848" s="51" t="s">
        <v>21</v>
      </c>
      <c r="O2848" s="3"/>
      <c r="P2848" s="51" t="s">
        <v>21</v>
      </c>
      <c r="Q2848" s="3"/>
      <c r="R2848" s="51" t="s">
        <v>21</v>
      </c>
      <c r="S2848" s="3"/>
      <c r="T2848" s="51" t="s">
        <v>21</v>
      </c>
      <c r="U2848" s="3"/>
      <c r="V2848" s="51" t="s">
        <v>21</v>
      </c>
      <c r="W2848" s="3"/>
      <c r="X2848" s="51" t="s">
        <v>21</v>
      </c>
      <c r="Y2848" s="3"/>
      <c r="Z2848" s="52" t="s">
        <v>21</v>
      </c>
    </row>
    <row r="2849" spans="1:26" ht="21" customHeight="1">
      <c r="A2849" s="105"/>
      <c r="B2849" s="117"/>
      <c r="C2849" s="118"/>
      <c r="D2849" s="119"/>
      <c r="E2849" s="112" t="str">
        <f>IF(VLOOKUP($A2846,入力マスター!$A$2:$N$65027,3,FALSE)="","",VLOOKUP($A2846,入力マスター!$A$2:$N$65027,3,FALSE))</f>
        <v/>
      </c>
      <c r="F2849" s="113"/>
      <c r="G2849" s="2"/>
      <c r="H2849" s="90"/>
      <c r="I2849" s="3"/>
      <c r="J2849" s="90"/>
      <c r="K2849" s="3"/>
      <c r="L2849" s="90"/>
      <c r="M2849" s="3"/>
      <c r="N2849" s="90"/>
      <c r="O2849" s="3"/>
      <c r="P2849" s="90"/>
      <c r="Q2849" s="3"/>
      <c r="R2849" s="90"/>
      <c r="S2849" s="3"/>
      <c r="T2849" s="90"/>
      <c r="U2849" s="3"/>
      <c r="V2849" s="90"/>
      <c r="W2849" s="3"/>
      <c r="X2849" s="90"/>
      <c r="Y2849" s="3"/>
      <c r="Z2849" s="93"/>
    </row>
    <row r="2850" spans="1:26" ht="21" customHeight="1">
      <c r="A2850" s="96" t="s">
        <v>25</v>
      </c>
      <c r="B2850" s="98" t="str">
        <f>IF(VLOOKUP($A2846,入力マスター!$A$2:$N$65027,4,FALSE)="","",VLOOKUP($A2846,入力マスター!$A$2:$N$65027,4,FALSE))</f>
        <v/>
      </c>
      <c r="C2850" s="99"/>
      <c r="D2850" s="99"/>
      <c r="E2850" s="99"/>
      <c r="F2850" s="100"/>
      <c r="G2850" s="49" t="s">
        <v>26</v>
      </c>
      <c r="H2850" s="91"/>
      <c r="I2850" s="3"/>
      <c r="J2850" s="91"/>
      <c r="K2850" s="3"/>
      <c r="L2850" s="91"/>
      <c r="M2850" s="3"/>
      <c r="N2850" s="91"/>
      <c r="O2850" s="3"/>
      <c r="P2850" s="91"/>
      <c r="Q2850" s="3"/>
      <c r="R2850" s="91"/>
      <c r="S2850" s="3"/>
      <c r="T2850" s="91"/>
      <c r="U2850" s="3"/>
      <c r="V2850" s="91"/>
      <c r="W2850" s="3"/>
      <c r="X2850" s="91"/>
      <c r="Y2850" s="3"/>
      <c r="Z2850" s="94"/>
    </row>
    <row r="2851" spans="1:26" ht="21" customHeight="1" thickBot="1">
      <c r="A2851" s="97"/>
      <c r="B2851" s="101"/>
      <c r="C2851" s="102"/>
      <c r="D2851" s="102"/>
      <c r="E2851" s="102"/>
      <c r="F2851" s="103"/>
      <c r="G2851" s="44"/>
      <c r="H2851" s="92"/>
      <c r="I2851" s="3"/>
      <c r="J2851" s="92"/>
      <c r="K2851" s="3"/>
      <c r="L2851" s="92"/>
      <c r="M2851" s="3"/>
      <c r="N2851" s="92"/>
      <c r="O2851" s="3"/>
      <c r="P2851" s="92"/>
      <c r="Q2851" s="3"/>
      <c r="R2851" s="92"/>
      <c r="S2851" s="3"/>
      <c r="T2851" s="92"/>
      <c r="U2851" s="3"/>
      <c r="V2851" s="92"/>
      <c r="W2851" s="3"/>
      <c r="X2851" s="92"/>
      <c r="Y2851" s="3"/>
      <c r="Z2851" s="95"/>
    </row>
    <row r="2852" spans="1:26" ht="21" customHeight="1">
      <c r="A2852" s="106">
        <f t="shared" si="2094"/>
        <v>476</v>
      </c>
      <c r="B2852" s="108" t="s">
        <v>18</v>
      </c>
      <c r="C2852" s="108"/>
      <c r="D2852" s="109"/>
      <c r="E2852" s="9" t="s">
        <v>19</v>
      </c>
      <c r="F2852" s="8" t="s">
        <v>20</v>
      </c>
      <c r="G2852" s="45" t="s">
        <v>21</v>
      </c>
      <c r="H2852" s="54" t="s">
        <v>22</v>
      </c>
      <c r="I2852" s="3" t="str">
        <f t="shared" ref="I2852:I2915" si="2104">IF(H2853="-","",H2853)</f>
        <v/>
      </c>
      <c r="J2852" s="54" t="s">
        <v>22</v>
      </c>
      <c r="K2852" s="3" t="str">
        <f t="shared" ref="K2852:K2915" si="2105">IF(J2853="-","",J2853)</f>
        <v/>
      </c>
      <c r="L2852" s="54" t="s">
        <v>22</v>
      </c>
      <c r="M2852" s="3" t="str">
        <f t="shared" ref="M2852:M2915" si="2106">IF(L2853="-","",L2853)</f>
        <v/>
      </c>
      <c r="N2852" s="54" t="s">
        <v>22</v>
      </c>
      <c r="O2852" s="3" t="str">
        <f t="shared" ref="O2852:O2915" si="2107">IF(N2853="-","",N2853)</f>
        <v/>
      </c>
      <c r="P2852" s="54" t="s">
        <v>22</v>
      </c>
      <c r="Q2852" s="3" t="str">
        <f t="shared" ref="Q2852:Q2915" si="2108">IF(P2853="-","",P2853)</f>
        <v/>
      </c>
      <c r="R2852" s="54" t="s">
        <v>22</v>
      </c>
      <c r="S2852" s="3" t="str">
        <f t="shared" ref="S2852:S2915" si="2109">IF(R2853="-","",R2853)</f>
        <v/>
      </c>
      <c r="T2852" s="54" t="s">
        <v>22</v>
      </c>
      <c r="U2852" s="3" t="str">
        <f t="shared" ref="U2852:U2915" si="2110">IF(T2853="-","",T2853)</f>
        <v/>
      </c>
      <c r="V2852" s="54" t="s">
        <v>22</v>
      </c>
      <c r="W2852" s="3" t="str">
        <f t="shared" ref="W2852:W2915" si="2111">IF(V2853="-","",V2853)</f>
        <v/>
      </c>
      <c r="X2852" s="54" t="s">
        <v>22</v>
      </c>
      <c r="Y2852" s="3" t="str">
        <f t="shared" ref="Y2852:Y2915" si="2112">IF(X2853="-","",X2853)</f>
        <v/>
      </c>
      <c r="Z2852" s="55" t="s">
        <v>22</v>
      </c>
    </row>
    <row r="2853" spans="1:26" ht="21" customHeight="1">
      <c r="A2853" s="107"/>
      <c r="B2853" s="110" t="str">
        <f>IF(VLOOKUP($A2852,入力マスター!$A$2:$N$65027,2,FALSE)="","",VLOOKUP($A2852,入力マスター!$A$2:$N$65027,2,FALSE))</f>
        <v/>
      </c>
      <c r="C2853" s="110"/>
      <c r="D2853" s="111"/>
      <c r="E2853" s="10"/>
      <c r="F2853" s="7"/>
      <c r="G2853" s="47"/>
      <c r="H2853" s="46" t="s">
        <v>23</v>
      </c>
      <c r="I2853" s="3"/>
      <c r="J2853" s="46" t="s">
        <v>23</v>
      </c>
      <c r="K2853" s="3"/>
      <c r="L2853" s="46" t="s">
        <v>23</v>
      </c>
      <c r="M2853" s="3"/>
      <c r="N2853" s="46" t="s">
        <v>23</v>
      </c>
      <c r="O2853" s="3"/>
      <c r="P2853" s="46" t="s">
        <v>23</v>
      </c>
      <c r="Q2853" s="3"/>
      <c r="R2853" s="46" t="s">
        <v>23</v>
      </c>
      <c r="S2853" s="3"/>
      <c r="T2853" s="46" t="s">
        <v>23</v>
      </c>
      <c r="U2853" s="3"/>
      <c r="V2853" s="46" t="s">
        <v>23</v>
      </c>
      <c r="W2853" s="3"/>
      <c r="X2853" s="46" t="s">
        <v>23</v>
      </c>
      <c r="Y2853" s="3"/>
      <c r="Z2853" s="50" t="s">
        <v>23</v>
      </c>
    </row>
    <row r="2854" spans="1:26" ht="21" customHeight="1">
      <c r="A2854" s="104" t="s">
        <v>24</v>
      </c>
      <c r="B2854" s="114" t="str">
        <f>IF(VLOOKUP($A2852,入力マスター!$A$2:$N$65027,5,FALSE)="","",VLOOKUP($A2852,入力マスター!$A$2:$N$65027,5,FALSE))</f>
        <v/>
      </c>
      <c r="C2854" s="115"/>
      <c r="D2854" s="116"/>
      <c r="E2854" s="21" t="s">
        <v>2</v>
      </c>
      <c r="F2854" s="22"/>
      <c r="G2854" s="48"/>
      <c r="H2854" s="51" t="s">
        <v>21</v>
      </c>
      <c r="I2854" s="3"/>
      <c r="J2854" s="51" t="s">
        <v>21</v>
      </c>
      <c r="K2854" s="3"/>
      <c r="L2854" s="51" t="s">
        <v>21</v>
      </c>
      <c r="M2854" s="3"/>
      <c r="N2854" s="51" t="s">
        <v>21</v>
      </c>
      <c r="O2854" s="3"/>
      <c r="P2854" s="51" t="s">
        <v>21</v>
      </c>
      <c r="Q2854" s="3"/>
      <c r="R2854" s="51" t="s">
        <v>21</v>
      </c>
      <c r="S2854" s="3"/>
      <c r="T2854" s="51" t="s">
        <v>21</v>
      </c>
      <c r="U2854" s="3"/>
      <c r="V2854" s="51" t="s">
        <v>21</v>
      </c>
      <c r="W2854" s="3"/>
      <c r="X2854" s="51" t="s">
        <v>21</v>
      </c>
      <c r="Y2854" s="3"/>
      <c r="Z2854" s="52" t="s">
        <v>21</v>
      </c>
    </row>
    <row r="2855" spans="1:26" ht="21" customHeight="1">
      <c r="A2855" s="105"/>
      <c r="B2855" s="117"/>
      <c r="C2855" s="118"/>
      <c r="D2855" s="119"/>
      <c r="E2855" s="112" t="str">
        <f>IF(VLOOKUP($A2852,入力マスター!$A$2:$N$65027,3,FALSE)="","",VLOOKUP($A2852,入力マスター!$A$2:$N$65027,3,FALSE))</f>
        <v/>
      </c>
      <c r="F2855" s="113"/>
      <c r="G2855" s="2"/>
      <c r="H2855" s="90"/>
      <c r="I2855" s="3"/>
      <c r="J2855" s="90"/>
      <c r="K2855" s="3"/>
      <c r="L2855" s="90"/>
      <c r="M2855" s="3"/>
      <c r="N2855" s="90"/>
      <c r="O2855" s="3"/>
      <c r="P2855" s="90"/>
      <c r="Q2855" s="3"/>
      <c r="R2855" s="90"/>
      <c r="S2855" s="3"/>
      <c r="T2855" s="90"/>
      <c r="U2855" s="3"/>
      <c r="V2855" s="90"/>
      <c r="W2855" s="3"/>
      <c r="X2855" s="90"/>
      <c r="Y2855" s="3"/>
      <c r="Z2855" s="93"/>
    </row>
    <row r="2856" spans="1:26" ht="21" customHeight="1">
      <c r="A2856" s="96" t="s">
        <v>25</v>
      </c>
      <c r="B2856" s="98" t="str">
        <f>IF(VLOOKUP($A2852,入力マスター!$A$2:$N$65027,4,FALSE)="","",VLOOKUP($A2852,入力マスター!$A$2:$N$65027,4,FALSE))</f>
        <v/>
      </c>
      <c r="C2856" s="99"/>
      <c r="D2856" s="99"/>
      <c r="E2856" s="99"/>
      <c r="F2856" s="100"/>
      <c r="G2856" s="49" t="s">
        <v>26</v>
      </c>
      <c r="H2856" s="91"/>
      <c r="I2856" s="3"/>
      <c r="J2856" s="91"/>
      <c r="K2856" s="3"/>
      <c r="L2856" s="91"/>
      <c r="M2856" s="3"/>
      <c r="N2856" s="91"/>
      <c r="O2856" s="3"/>
      <c r="P2856" s="91"/>
      <c r="Q2856" s="3"/>
      <c r="R2856" s="91"/>
      <c r="S2856" s="3"/>
      <c r="T2856" s="91"/>
      <c r="U2856" s="3"/>
      <c r="V2856" s="91"/>
      <c r="W2856" s="3"/>
      <c r="X2856" s="91"/>
      <c r="Y2856" s="3"/>
      <c r="Z2856" s="94"/>
    </row>
    <row r="2857" spans="1:26" ht="21" customHeight="1" thickBot="1">
      <c r="A2857" s="97"/>
      <c r="B2857" s="101"/>
      <c r="C2857" s="102"/>
      <c r="D2857" s="102"/>
      <c r="E2857" s="102"/>
      <c r="F2857" s="103"/>
      <c r="G2857" s="44"/>
      <c r="H2857" s="92"/>
      <c r="I2857" s="3"/>
      <c r="J2857" s="92"/>
      <c r="K2857" s="3"/>
      <c r="L2857" s="92"/>
      <c r="M2857" s="3"/>
      <c r="N2857" s="92"/>
      <c r="O2857" s="3"/>
      <c r="P2857" s="92"/>
      <c r="Q2857" s="3"/>
      <c r="R2857" s="92"/>
      <c r="S2857" s="3"/>
      <c r="T2857" s="92"/>
      <c r="U2857" s="3"/>
      <c r="V2857" s="92"/>
      <c r="W2857" s="3"/>
      <c r="X2857" s="92"/>
      <c r="Y2857" s="3"/>
      <c r="Z2857" s="95"/>
    </row>
    <row r="2858" spans="1:26" ht="21" customHeight="1">
      <c r="A2858" s="106">
        <f t="shared" si="2094"/>
        <v>477</v>
      </c>
      <c r="B2858" s="108" t="s">
        <v>18</v>
      </c>
      <c r="C2858" s="108"/>
      <c r="D2858" s="109"/>
      <c r="E2858" s="9" t="s">
        <v>19</v>
      </c>
      <c r="F2858" s="8" t="s">
        <v>20</v>
      </c>
      <c r="G2858" s="45" t="s">
        <v>21</v>
      </c>
      <c r="H2858" s="54" t="s">
        <v>22</v>
      </c>
      <c r="I2858" s="3" t="str">
        <f t="shared" ref="I2858:I2921" si="2113">IF(H2859="-","",H2859)</f>
        <v/>
      </c>
      <c r="J2858" s="54" t="s">
        <v>22</v>
      </c>
      <c r="K2858" s="3" t="str">
        <f t="shared" ref="K2858:K2921" si="2114">IF(J2859="-","",J2859)</f>
        <v/>
      </c>
      <c r="L2858" s="54" t="s">
        <v>22</v>
      </c>
      <c r="M2858" s="3" t="str">
        <f t="shared" ref="M2858:M2921" si="2115">IF(L2859="-","",L2859)</f>
        <v/>
      </c>
      <c r="N2858" s="54" t="s">
        <v>22</v>
      </c>
      <c r="O2858" s="3" t="str">
        <f t="shared" ref="O2858:O2921" si="2116">IF(N2859="-","",N2859)</f>
        <v/>
      </c>
      <c r="P2858" s="54" t="s">
        <v>22</v>
      </c>
      <c r="Q2858" s="3" t="str">
        <f t="shared" ref="Q2858:Q2921" si="2117">IF(P2859="-","",P2859)</f>
        <v/>
      </c>
      <c r="R2858" s="54" t="s">
        <v>22</v>
      </c>
      <c r="S2858" s="3" t="str">
        <f t="shared" ref="S2858:S2921" si="2118">IF(R2859="-","",R2859)</f>
        <v/>
      </c>
      <c r="T2858" s="54" t="s">
        <v>22</v>
      </c>
      <c r="U2858" s="3" t="str">
        <f t="shared" ref="U2858:U2921" si="2119">IF(T2859="-","",T2859)</f>
        <v/>
      </c>
      <c r="V2858" s="54" t="s">
        <v>22</v>
      </c>
      <c r="W2858" s="3" t="str">
        <f t="shared" ref="W2858:W2921" si="2120">IF(V2859="-","",V2859)</f>
        <v/>
      </c>
      <c r="X2858" s="54" t="s">
        <v>22</v>
      </c>
      <c r="Y2858" s="3" t="str">
        <f t="shared" ref="Y2858:Y2921" si="2121">IF(X2859="-","",X2859)</f>
        <v/>
      </c>
      <c r="Z2858" s="55" t="s">
        <v>22</v>
      </c>
    </row>
    <row r="2859" spans="1:26" ht="21" customHeight="1">
      <c r="A2859" s="107"/>
      <c r="B2859" s="110" t="str">
        <f>IF(VLOOKUP($A2858,入力マスター!$A$2:$N$65027,2,FALSE)="","",VLOOKUP($A2858,入力マスター!$A$2:$N$65027,2,FALSE))</f>
        <v/>
      </c>
      <c r="C2859" s="110"/>
      <c r="D2859" s="111"/>
      <c r="E2859" s="10"/>
      <c r="F2859" s="7"/>
      <c r="G2859" s="47"/>
      <c r="H2859" s="46" t="s">
        <v>23</v>
      </c>
      <c r="I2859" s="3"/>
      <c r="J2859" s="46" t="s">
        <v>23</v>
      </c>
      <c r="K2859" s="3"/>
      <c r="L2859" s="46" t="s">
        <v>23</v>
      </c>
      <c r="M2859" s="3"/>
      <c r="N2859" s="46" t="s">
        <v>23</v>
      </c>
      <c r="O2859" s="3"/>
      <c r="P2859" s="46" t="s">
        <v>23</v>
      </c>
      <c r="Q2859" s="3"/>
      <c r="R2859" s="46" t="s">
        <v>23</v>
      </c>
      <c r="S2859" s="3"/>
      <c r="T2859" s="46" t="s">
        <v>23</v>
      </c>
      <c r="U2859" s="3"/>
      <c r="V2859" s="46" t="s">
        <v>23</v>
      </c>
      <c r="W2859" s="3"/>
      <c r="X2859" s="46" t="s">
        <v>23</v>
      </c>
      <c r="Y2859" s="3"/>
      <c r="Z2859" s="50" t="s">
        <v>23</v>
      </c>
    </row>
    <row r="2860" spans="1:26" ht="21" customHeight="1">
      <c r="A2860" s="104" t="s">
        <v>24</v>
      </c>
      <c r="B2860" s="114" t="str">
        <f>IF(VLOOKUP($A2858,入力マスター!$A$2:$N$65027,5,FALSE)="","",VLOOKUP($A2858,入力マスター!$A$2:$N$65027,5,FALSE))</f>
        <v/>
      </c>
      <c r="C2860" s="115"/>
      <c r="D2860" s="116"/>
      <c r="E2860" s="21" t="s">
        <v>2</v>
      </c>
      <c r="F2860" s="22"/>
      <c r="G2860" s="48"/>
      <c r="H2860" s="51" t="s">
        <v>21</v>
      </c>
      <c r="I2860" s="3"/>
      <c r="J2860" s="51" t="s">
        <v>21</v>
      </c>
      <c r="K2860" s="3"/>
      <c r="L2860" s="51" t="s">
        <v>21</v>
      </c>
      <c r="M2860" s="3"/>
      <c r="N2860" s="51" t="s">
        <v>21</v>
      </c>
      <c r="O2860" s="3"/>
      <c r="P2860" s="51" t="s">
        <v>21</v>
      </c>
      <c r="Q2860" s="3"/>
      <c r="R2860" s="51" t="s">
        <v>21</v>
      </c>
      <c r="S2860" s="3"/>
      <c r="T2860" s="51" t="s">
        <v>21</v>
      </c>
      <c r="U2860" s="3"/>
      <c r="V2860" s="51" t="s">
        <v>21</v>
      </c>
      <c r="W2860" s="3"/>
      <c r="X2860" s="51" t="s">
        <v>21</v>
      </c>
      <c r="Y2860" s="3"/>
      <c r="Z2860" s="52" t="s">
        <v>21</v>
      </c>
    </row>
    <row r="2861" spans="1:26" ht="21" customHeight="1">
      <c r="A2861" s="105"/>
      <c r="B2861" s="117"/>
      <c r="C2861" s="118"/>
      <c r="D2861" s="119"/>
      <c r="E2861" s="112" t="str">
        <f>IF(VLOOKUP($A2858,入力マスター!$A$2:$N$65027,3,FALSE)="","",VLOOKUP($A2858,入力マスター!$A$2:$N$65027,3,FALSE))</f>
        <v/>
      </c>
      <c r="F2861" s="113"/>
      <c r="G2861" s="2"/>
      <c r="H2861" s="90"/>
      <c r="I2861" s="3"/>
      <c r="J2861" s="90"/>
      <c r="K2861" s="3"/>
      <c r="L2861" s="90"/>
      <c r="M2861" s="3"/>
      <c r="N2861" s="90"/>
      <c r="O2861" s="3"/>
      <c r="P2861" s="90"/>
      <c r="Q2861" s="3"/>
      <c r="R2861" s="90"/>
      <c r="S2861" s="3"/>
      <c r="T2861" s="90"/>
      <c r="U2861" s="3"/>
      <c r="V2861" s="90"/>
      <c r="W2861" s="3"/>
      <c r="X2861" s="90"/>
      <c r="Y2861" s="3"/>
      <c r="Z2861" s="93"/>
    </row>
    <row r="2862" spans="1:26" ht="21" customHeight="1">
      <c r="A2862" s="96" t="s">
        <v>25</v>
      </c>
      <c r="B2862" s="98" t="str">
        <f>IF(VLOOKUP($A2858,入力マスター!$A$2:$N$65027,4,FALSE)="","",VLOOKUP($A2858,入力マスター!$A$2:$N$65027,4,FALSE))</f>
        <v/>
      </c>
      <c r="C2862" s="99"/>
      <c r="D2862" s="99"/>
      <c r="E2862" s="99"/>
      <c r="F2862" s="100"/>
      <c r="G2862" s="49" t="s">
        <v>26</v>
      </c>
      <c r="H2862" s="91"/>
      <c r="I2862" s="3"/>
      <c r="J2862" s="91"/>
      <c r="K2862" s="3"/>
      <c r="L2862" s="91"/>
      <c r="M2862" s="3"/>
      <c r="N2862" s="91"/>
      <c r="O2862" s="3"/>
      <c r="P2862" s="91"/>
      <c r="Q2862" s="3"/>
      <c r="R2862" s="91"/>
      <c r="S2862" s="3"/>
      <c r="T2862" s="91"/>
      <c r="U2862" s="3"/>
      <c r="V2862" s="91"/>
      <c r="W2862" s="3"/>
      <c r="X2862" s="91"/>
      <c r="Y2862" s="3"/>
      <c r="Z2862" s="94"/>
    </row>
    <row r="2863" spans="1:26" ht="21" customHeight="1" thickBot="1">
      <c r="A2863" s="97"/>
      <c r="B2863" s="101"/>
      <c r="C2863" s="102"/>
      <c r="D2863" s="102"/>
      <c r="E2863" s="102"/>
      <c r="F2863" s="103"/>
      <c r="G2863" s="44"/>
      <c r="H2863" s="92"/>
      <c r="I2863" s="3"/>
      <c r="J2863" s="92"/>
      <c r="K2863" s="3"/>
      <c r="L2863" s="92"/>
      <c r="M2863" s="3"/>
      <c r="N2863" s="92"/>
      <c r="O2863" s="3"/>
      <c r="P2863" s="92"/>
      <c r="Q2863" s="3"/>
      <c r="R2863" s="92"/>
      <c r="S2863" s="3"/>
      <c r="T2863" s="92"/>
      <c r="U2863" s="3"/>
      <c r="V2863" s="92"/>
      <c r="W2863" s="3"/>
      <c r="X2863" s="92"/>
      <c r="Y2863" s="3"/>
      <c r="Z2863" s="95"/>
    </row>
    <row r="2864" spans="1:26" ht="21" customHeight="1">
      <c r="A2864" s="106">
        <f t="shared" si="2094"/>
        <v>478</v>
      </c>
      <c r="B2864" s="108" t="s">
        <v>18</v>
      </c>
      <c r="C2864" s="108"/>
      <c r="D2864" s="109"/>
      <c r="E2864" s="9" t="s">
        <v>19</v>
      </c>
      <c r="F2864" s="8" t="s">
        <v>20</v>
      </c>
      <c r="G2864" s="45" t="s">
        <v>21</v>
      </c>
      <c r="H2864" s="54" t="s">
        <v>22</v>
      </c>
      <c r="I2864" s="3" t="str">
        <f t="shared" ref="I2864:I2927" si="2122">IF(H2865="-","",H2865)</f>
        <v/>
      </c>
      <c r="J2864" s="54" t="s">
        <v>22</v>
      </c>
      <c r="K2864" s="3" t="str">
        <f t="shared" ref="K2864:K2927" si="2123">IF(J2865="-","",J2865)</f>
        <v/>
      </c>
      <c r="L2864" s="54" t="s">
        <v>22</v>
      </c>
      <c r="M2864" s="3" t="str">
        <f t="shared" ref="M2864:M2927" si="2124">IF(L2865="-","",L2865)</f>
        <v/>
      </c>
      <c r="N2864" s="54" t="s">
        <v>22</v>
      </c>
      <c r="O2864" s="3" t="str">
        <f t="shared" ref="O2864:O2927" si="2125">IF(N2865="-","",N2865)</f>
        <v/>
      </c>
      <c r="P2864" s="54" t="s">
        <v>22</v>
      </c>
      <c r="Q2864" s="3" t="str">
        <f t="shared" ref="Q2864:Q2927" si="2126">IF(P2865="-","",P2865)</f>
        <v/>
      </c>
      <c r="R2864" s="54" t="s">
        <v>22</v>
      </c>
      <c r="S2864" s="3" t="str">
        <f t="shared" ref="S2864:S2927" si="2127">IF(R2865="-","",R2865)</f>
        <v/>
      </c>
      <c r="T2864" s="54" t="s">
        <v>22</v>
      </c>
      <c r="U2864" s="3" t="str">
        <f t="shared" ref="U2864:U2927" si="2128">IF(T2865="-","",T2865)</f>
        <v/>
      </c>
      <c r="V2864" s="54" t="s">
        <v>22</v>
      </c>
      <c r="W2864" s="3" t="str">
        <f t="shared" ref="W2864:W2927" si="2129">IF(V2865="-","",V2865)</f>
        <v/>
      </c>
      <c r="X2864" s="54" t="s">
        <v>22</v>
      </c>
      <c r="Y2864" s="3" t="str">
        <f t="shared" ref="Y2864:Y2927" si="2130">IF(X2865="-","",X2865)</f>
        <v/>
      </c>
      <c r="Z2864" s="55" t="s">
        <v>22</v>
      </c>
    </row>
    <row r="2865" spans="1:26" ht="21" customHeight="1">
      <c r="A2865" s="107"/>
      <c r="B2865" s="110" t="str">
        <f>IF(VLOOKUP($A2864,入力マスター!$A$2:$N$65027,2,FALSE)="","",VLOOKUP($A2864,入力マスター!$A$2:$N$65027,2,FALSE))</f>
        <v/>
      </c>
      <c r="C2865" s="110"/>
      <c r="D2865" s="111"/>
      <c r="E2865" s="10"/>
      <c r="F2865" s="7"/>
      <c r="G2865" s="47"/>
      <c r="H2865" s="46" t="s">
        <v>23</v>
      </c>
      <c r="I2865" s="3"/>
      <c r="J2865" s="46" t="s">
        <v>23</v>
      </c>
      <c r="K2865" s="3"/>
      <c r="L2865" s="46" t="s">
        <v>23</v>
      </c>
      <c r="M2865" s="3"/>
      <c r="N2865" s="46" t="s">
        <v>23</v>
      </c>
      <c r="O2865" s="3"/>
      <c r="P2865" s="46" t="s">
        <v>23</v>
      </c>
      <c r="Q2865" s="3"/>
      <c r="R2865" s="46" t="s">
        <v>23</v>
      </c>
      <c r="S2865" s="3"/>
      <c r="T2865" s="46" t="s">
        <v>23</v>
      </c>
      <c r="U2865" s="3"/>
      <c r="V2865" s="46" t="s">
        <v>23</v>
      </c>
      <c r="W2865" s="3"/>
      <c r="X2865" s="46" t="s">
        <v>23</v>
      </c>
      <c r="Y2865" s="3"/>
      <c r="Z2865" s="50" t="s">
        <v>23</v>
      </c>
    </row>
    <row r="2866" spans="1:26" ht="21" customHeight="1">
      <c r="A2866" s="104" t="s">
        <v>24</v>
      </c>
      <c r="B2866" s="114" t="str">
        <f>IF(VLOOKUP($A2864,入力マスター!$A$2:$N$65027,5,FALSE)="","",VLOOKUP($A2864,入力マスター!$A$2:$N$65027,5,FALSE))</f>
        <v/>
      </c>
      <c r="C2866" s="115"/>
      <c r="D2866" s="116"/>
      <c r="E2866" s="21" t="s">
        <v>2</v>
      </c>
      <c r="F2866" s="22"/>
      <c r="G2866" s="48"/>
      <c r="H2866" s="51" t="s">
        <v>21</v>
      </c>
      <c r="I2866" s="3"/>
      <c r="J2866" s="51" t="s">
        <v>21</v>
      </c>
      <c r="K2866" s="3"/>
      <c r="L2866" s="51" t="s">
        <v>21</v>
      </c>
      <c r="M2866" s="3"/>
      <c r="N2866" s="51" t="s">
        <v>21</v>
      </c>
      <c r="O2866" s="3"/>
      <c r="P2866" s="51" t="s">
        <v>21</v>
      </c>
      <c r="Q2866" s="3"/>
      <c r="R2866" s="51" t="s">
        <v>21</v>
      </c>
      <c r="S2866" s="3"/>
      <c r="T2866" s="51" t="s">
        <v>21</v>
      </c>
      <c r="U2866" s="3"/>
      <c r="V2866" s="51" t="s">
        <v>21</v>
      </c>
      <c r="W2866" s="3"/>
      <c r="X2866" s="51" t="s">
        <v>21</v>
      </c>
      <c r="Y2866" s="3"/>
      <c r="Z2866" s="52" t="s">
        <v>21</v>
      </c>
    </row>
    <row r="2867" spans="1:26" ht="21" customHeight="1">
      <c r="A2867" s="105"/>
      <c r="B2867" s="117"/>
      <c r="C2867" s="118"/>
      <c r="D2867" s="119"/>
      <c r="E2867" s="112" t="str">
        <f>IF(VLOOKUP($A2864,入力マスター!$A$2:$N$65027,3,FALSE)="","",VLOOKUP($A2864,入力マスター!$A$2:$N$65027,3,FALSE))</f>
        <v/>
      </c>
      <c r="F2867" s="113"/>
      <c r="G2867" s="2"/>
      <c r="H2867" s="90"/>
      <c r="I2867" s="3"/>
      <c r="J2867" s="90"/>
      <c r="K2867" s="3"/>
      <c r="L2867" s="90"/>
      <c r="M2867" s="3"/>
      <c r="N2867" s="90"/>
      <c r="O2867" s="3"/>
      <c r="P2867" s="90"/>
      <c r="Q2867" s="3"/>
      <c r="R2867" s="90"/>
      <c r="S2867" s="3"/>
      <c r="T2867" s="90"/>
      <c r="U2867" s="3"/>
      <c r="V2867" s="90"/>
      <c r="W2867" s="3"/>
      <c r="X2867" s="90"/>
      <c r="Y2867" s="3"/>
      <c r="Z2867" s="93"/>
    </row>
    <row r="2868" spans="1:26" ht="21" customHeight="1">
      <c r="A2868" s="96" t="s">
        <v>25</v>
      </c>
      <c r="B2868" s="98" t="str">
        <f>IF(VLOOKUP($A2864,入力マスター!$A$2:$N$65027,4,FALSE)="","",VLOOKUP($A2864,入力マスター!$A$2:$N$65027,4,FALSE))</f>
        <v/>
      </c>
      <c r="C2868" s="99"/>
      <c r="D2868" s="99"/>
      <c r="E2868" s="99"/>
      <c r="F2868" s="100"/>
      <c r="G2868" s="49" t="s">
        <v>26</v>
      </c>
      <c r="H2868" s="91"/>
      <c r="I2868" s="3"/>
      <c r="J2868" s="91"/>
      <c r="K2868" s="3"/>
      <c r="L2868" s="91"/>
      <c r="M2868" s="3"/>
      <c r="N2868" s="91"/>
      <c r="O2868" s="3"/>
      <c r="P2868" s="91"/>
      <c r="Q2868" s="3"/>
      <c r="R2868" s="91"/>
      <c r="S2868" s="3"/>
      <c r="T2868" s="91"/>
      <c r="U2868" s="3"/>
      <c r="V2868" s="91"/>
      <c r="W2868" s="3"/>
      <c r="X2868" s="91"/>
      <c r="Y2868" s="3"/>
      <c r="Z2868" s="94"/>
    </row>
    <row r="2869" spans="1:26" ht="21" customHeight="1" thickBot="1">
      <c r="A2869" s="97"/>
      <c r="B2869" s="101"/>
      <c r="C2869" s="102"/>
      <c r="D2869" s="102"/>
      <c r="E2869" s="102"/>
      <c r="F2869" s="103"/>
      <c r="G2869" s="44"/>
      <c r="H2869" s="92"/>
      <c r="I2869" s="3"/>
      <c r="J2869" s="92"/>
      <c r="K2869" s="3"/>
      <c r="L2869" s="92"/>
      <c r="M2869" s="3"/>
      <c r="N2869" s="92"/>
      <c r="O2869" s="3"/>
      <c r="P2869" s="92"/>
      <c r="Q2869" s="3"/>
      <c r="R2869" s="92"/>
      <c r="S2869" s="3"/>
      <c r="T2869" s="92"/>
      <c r="U2869" s="3"/>
      <c r="V2869" s="92"/>
      <c r="W2869" s="3"/>
      <c r="X2869" s="92"/>
      <c r="Y2869" s="3"/>
      <c r="Z2869" s="95"/>
    </row>
    <row r="2870" spans="1:26" ht="21" customHeight="1">
      <c r="A2870" s="106">
        <f t="shared" si="2094"/>
        <v>479</v>
      </c>
      <c r="B2870" s="108" t="s">
        <v>18</v>
      </c>
      <c r="C2870" s="108"/>
      <c r="D2870" s="109"/>
      <c r="E2870" s="9" t="s">
        <v>19</v>
      </c>
      <c r="F2870" s="8" t="s">
        <v>20</v>
      </c>
      <c r="G2870" s="45" t="s">
        <v>21</v>
      </c>
      <c r="H2870" s="54" t="s">
        <v>22</v>
      </c>
      <c r="I2870" s="3" t="str">
        <f t="shared" ref="I2870:I2933" si="2131">IF(H2871="-","",H2871)</f>
        <v/>
      </c>
      <c r="J2870" s="54" t="s">
        <v>22</v>
      </c>
      <c r="K2870" s="3" t="str">
        <f t="shared" ref="K2870:K2933" si="2132">IF(J2871="-","",J2871)</f>
        <v/>
      </c>
      <c r="L2870" s="54" t="s">
        <v>22</v>
      </c>
      <c r="M2870" s="3" t="str">
        <f t="shared" ref="M2870:M2933" si="2133">IF(L2871="-","",L2871)</f>
        <v/>
      </c>
      <c r="N2870" s="54" t="s">
        <v>22</v>
      </c>
      <c r="O2870" s="3" t="str">
        <f t="shared" ref="O2870:O2933" si="2134">IF(N2871="-","",N2871)</f>
        <v/>
      </c>
      <c r="P2870" s="54" t="s">
        <v>22</v>
      </c>
      <c r="Q2870" s="3" t="str">
        <f t="shared" ref="Q2870:Q2933" si="2135">IF(P2871="-","",P2871)</f>
        <v/>
      </c>
      <c r="R2870" s="54" t="s">
        <v>22</v>
      </c>
      <c r="S2870" s="3" t="str">
        <f t="shared" ref="S2870:S2933" si="2136">IF(R2871="-","",R2871)</f>
        <v/>
      </c>
      <c r="T2870" s="54" t="s">
        <v>22</v>
      </c>
      <c r="U2870" s="3" t="str">
        <f t="shared" ref="U2870:U2933" si="2137">IF(T2871="-","",T2871)</f>
        <v/>
      </c>
      <c r="V2870" s="54" t="s">
        <v>22</v>
      </c>
      <c r="W2870" s="3" t="str">
        <f t="shared" ref="W2870:W2933" si="2138">IF(V2871="-","",V2871)</f>
        <v/>
      </c>
      <c r="X2870" s="54" t="s">
        <v>22</v>
      </c>
      <c r="Y2870" s="3" t="str">
        <f t="shared" ref="Y2870:Y2933" si="2139">IF(X2871="-","",X2871)</f>
        <v/>
      </c>
      <c r="Z2870" s="55" t="s">
        <v>22</v>
      </c>
    </row>
    <row r="2871" spans="1:26" ht="21" customHeight="1">
      <c r="A2871" s="107"/>
      <c r="B2871" s="110" t="str">
        <f>IF(VLOOKUP($A2870,入力マスター!$A$2:$N$65027,2,FALSE)="","",VLOOKUP($A2870,入力マスター!$A$2:$N$65027,2,FALSE))</f>
        <v/>
      </c>
      <c r="C2871" s="110"/>
      <c r="D2871" s="111"/>
      <c r="E2871" s="10"/>
      <c r="F2871" s="7"/>
      <c r="G2871" s="47"/>
      <c r="H2871" s="46" t="s">
        <v>23</v>
      </c>
      <c r="I2871" s="3"/>
      <c r="J2871" s="46" t="s">
        <v>23</v>
      </c>
      <c r="K2871" s="3"/>
      <c r="L2871" s="46" t="s">
        <v>23</v>
      </c>
      <c r="M2871" s="3"/>
      <c r="N2871" s="46" t="s">
        <v>23</v>
      </c>
      <c r="O2871" s="3"/>
      <c r="P2871" s="46" t="s">
        <v>23</v>
      </c>
      <c r="Q2871" s="3"/>
      <c r="R2871" s="46" t="s">
        <v>23</v>
      </c>
      <c r="S2871" s="3"/>
      <c r="T2871" s="46" t="s">
        <v>23</v>
      </c>
      <c r="U2871" s="3"/>
      <c r="V2871" s="46" t="s">
        <v>23</v>
      </c>
      <c r="W2871" s="3"/>
      <c r="X2871" s="46" t="s">
        <v>23</v>
      </c>
      <c r="Y2871" s="3"/>
      <c r="Z2871" s="50" t="s">
        <v>23</v>
      </c>
    </row>
    <row r="2872" spans="1:26" ht="21" customHeight="1">
      <c r="A2872" s="104" t="s">
        <v>24</v>
      </c>
      <c r="B2872" s="114" t="str">
        <f>IF(VLOOKUP($A2870,入力マスター!$A$2:$N$65027,5,FALSE)="","",VLOOKUP($A2870,入力マスター!$A$2:$N$65027,5,FALSE))</f>
        <v/>
      </c>
      <c r="C2872" s="115"/>
      <c r="D2872" s="116"/>
      <c r="E2872" s="21" t="s">
        <v>2</v>
      </c>
      <c r="F2872" s="22"/>
      <c r="G2872" s="48"/>
      <c r="H2872" s="51" t="s">
        <v>21</v>
      </c>
      <c r="I2872" s="3"/>
      <c r="J2872" s="51" t="s">
        <v>21</v>
      </c>
      <c r="K2872" s="3"/>
      <c r="L2872" s="51" t="s">
        <v>21</v>
      </c>
      <c r="M2872" s="3"/>
      <c r="N2872" s="51" t="s">
        <v>21</v>
      </c>
      <c r="O2872" s="3"/>
      <c r="P2872" s="51" t="s">
        <v>21</v>
      </c>
      <c r="Q2872" s="3"/>
      <c r="R2872" s="51" t="s">
        <v>21</v>
      </c>
      <c r="S2872" s="3"/>
      <c r="T2872" s="51" t="s">
        <v>21</v>
      </c>
      <c r="U2872" s="3"/>
      <c r="V2872" s="51" t="s">
        <v>21</v>
      </c>
      <c r="W2872" s="3"/>
      <c r="X2872" s="51" t="s">
        <v>21</v>
      </c>
      <c r="Y2872" s="3"/>
      <c r="Z2872" s="52" t="s">
        <v>21</v>
      </c>
    </row>
    <row r="2873" spans="1:26" ht="21" customHeight="1">
      <c r="A2873" s="105"/>
      <c r="B2873" s="117"/>
      <c r="C2873" s="118"/>
      <c r="D2873" s="119"/>
      <c r="E2873" s="112" t="str">
        <f>IF(VLOOKUP($A2870,入力マスター!$A$2:$N$65027,3,FALSE)="","",VLOOKUP($A2870,入力マスター!$A$2:$N$65027,3,FALSE))</f>
        <v/>
      </c>
      <c r="F2873" s="113"/>
      <c r="G2873" s="2"/>
      <c r="H2873" s="90"/>
      <c r="I2873" s="3"/>
      <c r="J2873" s="90"/>
      <c r="K2873" s="3"/>
      <c r="L2873" s="90"/>
      <c r="M2873" s="3"/>
      <c r="N2873" s="90"/>
      <c r="O2873" s="3"/>
      <c r="P2873" s="90"/>
      <c r="Q2873" s="3"/>
      <c r="R2873" s="90"/>
      <c r="S2873" s="3"/>
      <c r="T2873" s="90"/>
      <c r="U2873" s="3"/>
      <c r="V2873" s="90"/>
      <c r="W2873" s="3"/>
      <c r="X2873" s="90"/>
      <c r="Y2873" s="3"/>
      <c r="Z2873" s="93"/>
    </row>
    <row r="2874" spans="1:26" ht="21" customHeight="1">
      <c r="A2874" s="96" t="s">
        <v>25</v>
      </c>
      <c r="B2874" s="98" t="str">
        <f>IF(VLOOKUP($A2870,入力マスター!$A$2:$N$65027,4,FALSE)="","",VLOOKUP($A2870,入力マスター!$A$2:$N$65027,4,FALSE))</f>
        <v/>
      </c>
      <c r="C2874" s="99"/>
      <c r="D2874" s="99"/>
      <c r="E2874" s="99"/>
      <c r="F2874" s="100"/>
      <c r="G2874" s="49" t="s">
        <v>26</v>
      </c>
      <c r="H2874" s="91"/>
      <c r="I2874" s="3"/>
      <c r="J2874" s="91"/>
      <c r="K2874" s="3"/>
      <c r="L2874" s="91"/>
      <c r="M2874" s="3"/>
      <c r="N2874" s="91"/>
      <c r="O2874" s="3"/>
      <c r="P2874" s="91"/>
      <c r="Q2874" s="3"/>
      <c r="R2874" s="91"/>
      <c r="S2874" s="3"/>
      <c r="T2874" s="91"/>
      <c r="U2874" s="3"/>
      <c r="V2874" s="91"/>
      <c r="W2874" s="3"/>
      <c r="X2874" s="91"/>
      <c r="Y2874" s="3"/>
      <c r="Z2874" s="94"/>
    </row>
    <row r="2875" spans="1:26" ht="21" customHeight="1" thickBot="1">
      <c r="A2875" s="97"/>
      <c r="B2875" s="101"/>
      <c r="C2875" s="102"/>
      <c r="D2875" s="102"/>
      <c r="E2875" s="102"/>
      <c r="F2875" s="103"/>
      <c r="G2875" s="44"/>
      <c r="H2875" s="92"/>
      <c r="I2875" s="3"/>
      <c r="J2875" s="92"/>
      <c r="K2875" s="3"/>
      <c r="L2875" s="92"/>
      <c r="M2875" s="3"/>
      <c r="N2875" s="92"/>
      <c r="O2875" s="3"/>
      <c r="P2875" s="92"/>
      <c r="Q2875" s="3"/>
      <c r="R2875" s="92"/>
      <c r="S2875" s="3"/>
      <c r="T2875" s="92"/>
      <c r="U2875" s="3"/>
      <c r="V2875" s="92"/>
      <c r="W2875" s="3"/>
      <c r="X2875" s="92"/>
      <c r="Y2875" s="3"/>
      <c r="Z2875" s="95"/>
    </row>
    <row r="2876" spans="1:26" ht="21" customHeight="1">
      <c r="A2876" s="106">
        <f t="shared" si="2094"/>
        <v>480</v>
      </c>
      <c r="B2876" s="108" t="s">
        <v>18</v>
      </c>
      <c r="C2876" s="108"/>
      <c r="D2876" s="109"/>
      <c r="E2876" s="9" t="s">
        <v>19</v>
      </c>
      <c r="F2876" s="8" t="s">
        <v>20</v>
      </c>
      <c r="G2876" s="45" t="s">
        <v>21</v>
      </c>
      <c r="H2876" s="54" t="s">
        <v>22</v>
      </c>
      <c r="I2876" s="3" t="str">
        <f t="shared" ref="I2876:I2939" si="2140">IF(H2877="-","",H2877)</f>
        <v/>
      </c>
      <c r="J2876" s="54" t="s">
        <v>22</v>
      </c>
      <c r="K2876" s="3" t="str">
        <f t="shared" ref="K2876:K2939" si="2141">IF(J2877="-","",J2877)</f>
        <v/>
      </c>
      <c r="L2876" s="54" t="s">
        <v>22</v>
      </c>
      <c r="M2876" s="3" t="str">
        <f t="shared" ref="M2876:M2939" si="2142">IF(L2877="-","",L2877)</f>
        <v/>
      </c>
      <c r="N2876" s="54" t="s">
        <v>22</v>
      </c>
      <c r="O2876" s="3" t="str">
        <f t="shared" ref="O2876:O2939" si="2143">IF(N2877="-","",N2877)</f>
        <v/>
      </c>
      <c r="P2876" s="54" t="s">
        <v>22</v>
      </c>
      <c r="Q2876" s="3" t="str">
        <f t="shared" ref="Q2876:Q2939" si="2144">IF(P2877="-","",P2877)</f>
        <v/>
      </c>
      <c r="R2876" s="54" t="s">
        <v>22</v>
      </c>
      <c r="S2876" s="3" t="str">
        <f t="shared" ref="S2876:S2939" si="2145">IF(R2877="-","",R2877)</f>
        <v/>
      </c>
      <c r="T2876" s="54" t="s">
        <v>22</v>
      </c>
      <c r="U2876" s="3" t="str">
        <f t="shared" ref="U2876:U2939" si="2146">IF(T2877="-","",T2877)</f>
        <v/>
      </c>
      <c r="V2876" s="54" t="s">
        <v>22</v>
      </c>
      <c r="W2876" s="3" t="str">
        <f t="shared" ref="W2876:W2939" si="2147">IF(V2877="-","",V2877)</f>
        <v/>
      </c>
      <c r="X2876" s="54" t="s">
        <v>22</v>
      </c>
      <c r="Y2876" s="3" t="str">
        <f t="shared" ref="Y2876:Y2939" si="2148">IF(X2877="-","",X2877)</f>
        <v/>
      </c>
      <c r="Z2876" s="55" t="s">
        <v>22</v>
      </c>
    </row>
    <row r="2877" spans="1:26" ht="21" customHeight="1">
      <c r="A2877" s="107"/>
      <c r="B2877" s="110" t="str">
        <f>IF(VLOOKUP($A2876,入力マスター!$A$2:$N$65027,2,FALSE)="","",VLOOKUP($A2876,入力マスター!$A$2:$N$65027,2,FALSE))</f>
        <v/>
      </c>
      <c r="C2877" s="110"/>
      <c r="D2877" s="111"/>
      <c r="E2877" s="10"/>
      <c r="F2877" s="7"/>
      <c r="G2877" s="47"/>
      <c r="H2877" s="46" t="s">
        <v>23</v>
      </c>
      <c r="I2877" s="3"/>
      <c r="J2877" s="46" t="s">
        <v>23</v>
      </c>
      <c r="K2877" s="3"/>
      <c r="L2877" s="46" t="s">
        <v>23</v>
      </c>
      <c r="M2877" s="3"/>
      <c r="N2877" s="46" t="s">
        <v>23</v>
      </c>
      <c r="O2877" s="3"/>
      <c r="P2877" s="46" t="s">
        <v>23</v>
      </c>
      <c r="Q2877" s="3"/>
      <c r="R2877" s="46" t="s">
        <v>23</v>
      </c>
      <c r="S2877" s="3"/>
      <c r="T2877" s="46" t="s">
        <v>23</v>
      </c>
      <c r="U2877" s="3"/>
      <c r="V2877" s="46" t="s">
        <v>23</v>
      </c>
      <c r="W2877" s="3"/>
      <c r="X2877" s="46" t="s">
        <v>23</v>
      </c>
      <c r="Y2877" s="3"/>
      <c r="Z2877" s="50" t="s">
        <v>23</v>
      </c>
    </row>
    <row r="2878" spans="1:26" ht="21" customHeight="1">
      <c r="A2878" s="104" t="s">
        <v>24</v>
      </c>
      <c r="B2878" s="114" t="str">
        <f>IF(VLOOKUP($A2876,入力マスター!$A$2:$N$65027,5,FALSE)="","",VLOOKUP($A2876,入力マスター!$A$2:$N$65027,5,FALSE))</f>
        <v/>
      </c>
      <c r="C2878" s="115"/>
      <c r="D2878" s="116"/>
      <c r="E2878" s="21" t="s">
        <v>2</v>
      </c>
      <c r="F2878" s="22"/>
      <c r="G2878" s="48"/>
      <c r="H2878" s="51" t="s">
        <v>21</v>
      </c>
      <c r="I2878" s="3"/>
      <c r="J2878" s="51" t="s">
        <v>21</v>
      </c>
      <c r="K2878" s="3"/>
      <c r="L2878" s="51" t="s">
        <v>21</v>
      </c>
      <c r="M2878" s="3"/>
      <c r="N2878" s="51" t="s">
        <v>21</v>
      </c>
      <c r="O2878" s="3"/>
      <c r="P2878" s="51" t="s">
        <v>21</v>
      </c>
      <c r="Q2878" s="3"/>
      <c r="R2878" s="51" t="s">
        <v>21</v>
      </c>
      <c r="S2878" s="3"/>
      <c r="T2878" s="51" t="s">
        <v>21</v>
      </c>
      <c r="U2878" s="3"/>
      <c r="V2878" s="51" t="s">
        <v>21</v>
      </c>
      <c r="W2878" s="3"/>
      <c r="X2878" s="51" t="s">
        <v>21</v>
      </c>
      <c r="Y2878" s="3"/>
      <c r="Z2878" s="52" t="s">
        <v>21</v>
      </c>
    </row>
    <row r="2879" spans="1:26" ht="21" customHeight="1">
      <c r="A2879" s="105"/>
      <c r="B2879" s="117"/>
      <c r="C2879" s="118"/>
      <c r="D2879" s="119"/>
      <c r="E2879" s="112" t="str">
        <f>IF(VLOOKUP($A2876,入力マスター!$A$2:$N$65027,3,FALSE)="","",VLOOKUP($A2876,入力マスター!$A$2:$N$65027,3,FALSE))</f>
        <v/>
      </c>
      <c r="F2879" s="113"/>
      <c r="G2879" s="2"/>
      <c r="H2879" s="90"/>
      <c r="I2879" s="3"/>
      <c r="J2879" s="90"/>
      <c r="K2879" s="3"/>
      <c r="L2879" s="90"/>
      <c r="M2879" s="3"/>
      <c r="N2879" s="90"/>
      <c r="O2879" s="3"/>
      <c r="P2879" s="90"/>
      <c r="Q2879" s="3"/>
      <c r="R2879" s="90"/>
      <c r="S2879" s="3"/>
      <c r="T2879" s="90"/>
      <c r="U2879" s="3"/>
      <c r="V2879" s="90"/>
      <c r="W2879" s="3"/>
      <c r="X2879" s="90"/>
      <c r="Y2879" s="3"/>
      <c r="Z2879" s="93"/>
    </row>
    <row r="2880" spans="1:26" ht="21" customHeight="1">
      <c r="A2880" s="96" t="s">
        <v>25</v>
      </c>
      <c r="B2880" s="98" t="str">
        <f>IF(VLOOKUP($A2876,入力マスター!$A$2:$N$65027,4,FALSE)="","",VLOOKUP($A2876,入力マスター!$A$2:$N$65027,4,FALSE))</f>
        <v/>
      </c>
      <c r="C2880" s="99"/>
      <c r="D2880" s="99"/>
      <c r="E2880" s="99"/>
      <c r="F2880" s="100"/>
      <c r="G2880" s="49" t="s">
        <v>26</v>
      </c>
      <c r="H2880" s="91"/>
      <c r="I2880" s="3"/>
      <c r="J2880" s="91"/>
      <c r="K2880" s="3"/>
      <c r="L2880" s="91"/>
      <c r="M2880" s="3"/>
      <c r="N2880" s="91"/>
      <c r="O2880" s="3"/>
      <c r="P2880" s="91"/>
      <c r="Q2880" s="3"/>
      <c r="R2880" s="91"/>
      <c r="S2880" s="3"/>
      <c r="T2880" s="91"/>
      <c r="U2880" s="3"/>
      <c r="V2880" s="91"/>
      <c r="W2880" s="3"/>
      <c r="X2880" s="91"/>
      <c r="Y2880" s="3"/>
      <c r="Z2880" s="94"/>
    </row>
    <row r="2881" spans="1:26" ht="21" customHeight="1" thickBot="1">
      <c r="A2881" s="97"/>
      <c r="B2881" s="101"/>
      <c r="C2881" s="102"/>
      <c r="D2881" s="102"/>
      <c r="E2881" s="102"/>
      <c r="F2881" s="103"/>
      <c r="G2881" s="44"/>
      <c r="H2881" s="92"/>
      <c r="I2881" s="3"/>
      <c r="J2881" s="92"/>
      <c r="K2881" s="3"/>
      <c r="L2881" s="92"/>
      <c r="M2881" s="3"/>
      <c r="N2881" s="92"/>
      <c r="O2881" s="3"/>
      <c r="P2881" s="92"/>
      <c r="Q2881" s="3"/>
      <c r="R2881" s="92"/>
      <c r="S2881" s="3"/>
      <c r="T2881" s="92"/>
      <c r="U2881" s="3"/>
      <c r="V2881" s="92"/>
      <c r="W2881" s="3"/>
      <c r="X2881" s="92"/>
      <c r="Y2881" s="3"/>
      <c r="Z2881" s="95"/>
    </row>
    <row r="2882" spans="1:26" ht="21" customHeight="1">
      <c r="A2882" s="106">
        <f t="shared" si="2094"/>
        <v>481</v>
      </c>
      <c r="B2882" s="108" t="s">
        <v>18</v>
      </c>
      <c r="C2882" s="108"/>
      <c r="D2882" s="109"/>
      <c r="E2882" s="9" t="s">
        <v>19</v>
      </c>
      <c r="F2882" s="8" t="s">
        <v>20</v>
      </c>
      <c r="G2882" s="45" t="s">
        <v>21</v>
      </c>
      <c r="H2882" s="54" t="s">
        <v>22</v>
      </c>
      <c r="I2882" s="3" t="str">
        <f t="shared" ref="I2882:I2945" si="2149">IF(H2883="-","",H2883)</f>
        <v/>
      </c>
      <c r="J2882" s="54" t="s">
        <v>22</v>
      </c>
      <c r="K2882" s="3" t="str">
        <f t="shared" ref="K2882:K2945" si="2150">IF(J2883="-","",J2883)</f>
        <v/>
      </c>
      <c r="L2882" s="54" t="s">
        <v>22</v>
      </c>
      <c r="M2882" s="3" t="str">
        <f t="shared" ref="M2882:M2945" si="2151">IF(L2883="-","",L2883)</f>
        <v/>
      </c>
      <c r="N2882" s="54" t="s">
        <v>22</v>
      </c>
      <c r="O2882" s="3" t="str">
        <f t="shared" ref="O2882:O2945" si="2152">IF(N2883="-","",N2883)</f>
        <v/>
      </c>
      <c r="P2882" s="54" t="s">
        <v>22</v>
      </c>
      <c r="Q2882" s="3" t="str">
        <f t="shared" ref="Q2882:Q2945" si="2153">IF(P2883="-","",P2883)</f>
        <v/>
      </c>
      <c r="R2882" s="54" t="s">
        <v>22</v>
      </c>
      <c r="S2882" s="3" t="str">
        <f t="shared" ref="S2882:S2945" si="2154">IF(R2883="-","",R2883)</f>
        <v/>
      </c>
      <c r="T2882" s="54" t="s">
        <v>22</v>
      </c>
      <c r="U2882" s="3" t="str">
        <f t="shared" ref="U2882:U2945" si="2155">IF(T2883="-","",T2883)</f>
        <v/>
      </c>
      <c r="V2882" s="54" t="s">
        <v>22</v>
      </c>
      <c r="W2882" s="3" t="str">
        <f t="shared" ref="W2882:W2945" si="2156">IF(V2883="-","",V2883)</f>
        <v/>
      </c>
      <c r="X2882" s="54" t="s">
        <v>22</v>
      </c>
      <c r="Y2882" s="3" t="str">
        <f t="shared" ref="Y2882:Y2945" si="2157">IF(X2883="-","",X2883)</f>
        <v/>
      </c>
      <c r="Z2882" s="55" t="s">
        <v>22</v>
      </c>
    </row>
    <row r="2883" spans="1:26" ht="21" customHeight="1">
      <c r="A2883" s="107"/>
      <c r="B2883" s="110" t="str">
        <f>IF(VLOOKUP($A2882,入力マスター!$A$2:$N$65027,2,FALSE)="","",VLOOKUP($A2882,入力マスター!$A$2:$N$65027,2,FALSE))</f>
        <v/>
      </c>
      <c r="C2883" s="110"/>
      <c r="D2883" s="111"/>
      <c r="E2883" s="10"/>
      <c r="F2883" s="7"/>
      <c r="G2883" s="47"/>
      <c r="H2883" s="46" t="s">
        <v>23</v>
      </c>
      <c r="I2883" s="3"/>
      <c r="J2883" s="46" t="s">
        <v>23</v>
      </c>
      <c r="K2883" s="3"/>
      <c r="L2883" s="46" t="s">
        <v>23</v>
      </c>
      <c r="M2883" s="3"/>
      <c r="N2883" s="46" t="s">
        <v>23</v>
      </c>
      <c r="O2883" s="3"/>
      <c r="P2883" s="46" t="s">
        <v>23</v>
      </c>
      <c r="Q2883" s="3"/>
      <c r="R2883" s="46" t="s">
        <v>23</v>
      </c>
      <c r="S2883" s="3"/>
      <c r="T2883" s="46" t="s">
        <v>23</v>
      </c>
      <c r="U2883" s="3"/>
      <c r="V2883" s="46" t="s">
        <v>23</v>
      </c>
      <c r="W2883" s="3"/>
      <c r="X2883" s="46" t="s">
        <v>23</v>
      </c>
      <c r="Y2883" s="3"/>
      <c r="Z2883" s="50" t="s">
        <v>23</v>
      </c>
    </row>
    <row r="2884" spans="1:26" ht="21" customHeight="1">
      <c r="A2884" s="104" t="s">
        <v>24</v>
      </c>
      <c r="B2884" s="114" t="str">
        <f>IF(VLOOKUP($A2882,入力マスター!$A$2:$N$65027,5,FALSE)="","",VLOOKUP($A2882,入力マスター!$A$2:$N$65027,5,FALSE))</f>
        <v/>
      </c>
      <c r="C2884" s="115"/>
      <c r="D2884" s="116"/>
      <c r="E2884" s="21" t="s">
        <v>2</v>
      </c>
      <c r="F2884" s="22"/>
      <c r="G2884" s="48"/>
      <c r="H2884" s="51" t="s">
        <v>21</v>
      </c>
      <c r="I2884" s="3"/>
      <c r="J2884" s="51" t="s">
        <v>21</v>
      </c>
      <c r="K2884" s="3"/>
      <c r="L2884" s="51" t="s">
        <v>21</v>
      </c>
      <c r="M2884" s="3"/>
      <c r="N2884" s="51" t="s">
        <v>21</v>
      </c>
      <c r="O2884" s="3"/>
      <c r="P2884" s="51" t="s">
        <v>21</v>
      </c>
      <c r="Q2884" s="3"/>
      <c r="R2884" s="51" t="s">
        <v>21</v>
      </c>
      <c r="S2884" s="3"/>
      <c r="T2884" s="51" t="s">
        <v>21</v>
      </c>
      <c r="U2884" s="3"/>
      <c r="V2884" s="51" t="s">
        <v>21</v>
      </c>
      <c r="W2884" s="3"/>
      <c r="X2884" s="51" t="s">
        <v>21</v>
      </c>
      <c r="Y2884" s="3"/>
      <c r="Z2884" s="52" t="s">
        <v>21</v>
      </c>
    </row>
    <row r="2885" spans="1:26" ht="21" customHeight="1">
      <c r="A2885" s="105"/>
      <c r="B2885" s="117"/>
      <c r="C2885" s="118"/>
      <c r="D2885" s="119"/>
      <c r="E2885" s="112" t="str">
        <f>IF(VLOOKUP($A2882,入力マスター!$A$2:$N$65027,3,FALSE)="","",VLOOKUP($A2882,入力マスター!$A$2:$N$65027,3,FALSE))</f>
        <v/>
      </c>
      <c r="F2885" s="113"/>
      <c r="G2885" s="2"/>
      <c r="H2885" s="90"/>
      <c r="I2885" s="3"/>
      <c r="J2885" s="90"/>
      <c r="K2885" s="3"/>
      <c r="L2885" s="90"/>
      <c r="M2885" s="3"/>
      <c r="N2885" s="90"/>
      <c r="O2885" s="3"/>
      <c r="P2885" s="90"/>
      <c r="Q2885" s="3"/>
      <c r="R2885" s="90"/>
      <c r="S2885" s="3"/>
      <c r="T2885" s="90"/>
      <c r="U2885" s="3"/>
      <c r="V2885" s="90"/>
      <c r="W2885" s="3"/>
      <c r="X2885" s="90"/>
      <c r="Y2885" s="3"/>
      <c r="Z2885" s="93"/>
    </row>
    <row r="2886" spans="1:26" ht="21" customHeight="1">
      <c r="A2886" s="96" t="s">
        <v>25</v>
      </c>
      <c r="B2886" s="98" t="str">
        <f>IF(VLOOKUP($A2882,入力マスター!$A$2:$N$65027,4,FALSE)="","",VLOOKUP($A2882,入力マスター!$A$2:$N$65027,4,FALSE))</f>
        <v/>
      </c>
      <c r="C2886" s="99"/>
      <c r="D2886" s="99"/>
      <c r="E2886" s="99"/>
      <c r="F2886" s="100"/>
      <c r="G2886" s="49" t="s">
        <v>26</v>
      </c>
      <c r="H2886" s="91"/>
      <c r="I2886" s="3"/>
      <c r="J2886" s="91"/>
      <c r="K2886" s="3"/>
      <c r="L2886" s="91"/>
      <c r="M2886" s="3"/>
      <c r="N2886" s="91"/>
      <c r="O2886" s="3"/>
      <c r="P2886" s="91"/>
      <c r="Q2886" s="3"/>
      <c r="R2886" s="91"/>
      <c r="S2886" s="3"/>
      <c r="T2886" s="91"/>
      <c r="U2886" s="3"/>
      <c r="V2886" s="91"/>
      <c r="W2886" s="3"/>
      <c r="X2886" s="91"/>
      <c r="Y2886" s="3"/>
      <c r="Z2886" s="94"/>
    </row>
    <row r="2887" spans="1:26" ht="21" customHeight="1" thickBot="1">
      <c r="A2887" s="97"/>
      <c r="B2887" s="101"/>
      <c r="C2887" s="102"/>
      <c r="D2887" s="102"/>
      <c r="E2887" s="102"/>
      <c r="F2887" s="103"/>
      <c r="G2887" s="44"/>
      <c r="H2887" s="92"/>
      <c r="I2887" s="3"/>
      <c r="J2887" s="92"/>
      <c r="K2887" s="3"/>
      <c r="L2887" s="92"/>
      <c r="M2887" s="3"/>
      <c r="N2887" s="92"/>
      <c r="O2887" s="3"/>
      <c r="P2887" s="92"/>
      <c r="Q2887" s="3"/>
      <c r="R2887" s="92"/>
      <c r="S2887" s="3"/>
      <c r="T2887" s="92"/>
      <c r="U2887" s="3"/>
      <c r="V2887" s="92"/>
      <c r="W2887" s="3"/>
      <c r="X2887" s="92"/>
      <c r="Y2887" s="3"/>
      <c r="Z2887" s="95"/>
    </row>
    <row r="2888" spans="1:26" ht="21" customHeight="1">
      <c r="A2888" s="106">
        <f t="shared" si="2094"/>
        <v>482</v>
      </c>
      <c r="B2888" s="108" t="s">
        <v>18</v>
      </c>
      <c r="C2888" s="108"/>
      <c r="D2888" s="109"/>
      <c r="E2888" s="9" t="s">
        <v>19</v>
      </c>
      <c r="F2888" s="8" t="s">
        <v>20</v>
      </c>
      <c r="G2888" s="45" t="s">
        <v>21</v>
      </c>
      <c r="H2888" s="54" t="s">
        <v>22</v>
      </c>
      <c r="I2888" s="3" t="str">
        <f t="shared" ref="I2888:I2951" si="2158">IF(H2889="-","",H2889)</f>
        <v/>
      </c>
      <c r="J2888" s="54" t="s">
        <v>22</v>
      </c>
      <c r="K2888" s="3" t="str">
        <f t="shared" ref="K2888:K2951" si="2159">IF(J2889="-","",J2889)</f>
        <v/>
      </c>
      <c r="L2888" s="54" t="s">
        <v>22</v>
      </c>
      <c r="M2888" s="3" t="str">
        <f t="shared" ref="M2888:M2951" si="2160">IF(L2889="-","",L2889)</f>
        <v/>
      </c>
      <c r="N2888" s="54" t="s">
        <v>22</v>
      </c>
      <c r="O2888" s="3" t="str">
        <f t="shared" ref="O2888:O2951" si="2161">IF(N2889="-","",N2889)</f>
        <v/>
      </c>
      <c r="P2888" s="54" t="s">
        <v>22</v>
      </c>
      <c r="Q2888" s="3" t="str">
        <f t="shared" ref="Q2888:Q2951" si="2162">IF(P2889="-","",P2889)</f>
        <v/>
      </c>
      <c r="R2888" s="54" t="s">
        <v>22</v>
      </c>
      <c r="S2888" s="3" t="str">
        <f t="shared" ref="S2888:S2951" si="2163">IF(R2889="-","",R2889)</f>
        <v/>
      </c>
      <c r="T2888" s="54" t="s">
        <v>22</v>
      </c>
      <c r="U2888" s="3" t="str">
        <f t="shared" ref="U2888:U2951" si="2164">IF(T2889="-","",T2889)</f>
        <v/>
      </c>
      <c r="V2888" s="54" t="s">
        <v>22</v>
      </c>
      <c r="W2888" s="3" t="str">
        <f t="shared" ref="W2888:W2951" si="2165">IF(V2889="-","",V2889)</f>
        <v/>
      </c>
      <c r="X2888" s="54" t="s">
        <v>22</v>
      </c>
      <c r="Y2888" s="3" t="str">
        <f t="shared" ref="Y2888:Y2951" si="2166">IF(X2889="-","",X2889)</f>
        <v/>
      </c>
      <c r="Z2888" s="55" t="s">
        <v>22</v>
      </c>
    </row>
    <row r="2889" spans="1:26" ht="21" customHeight="1">
      <c r="A2889" s="107"/>
      <c r="B2889" s="110" t="str">
        <f>IF(VLOOKUP($A2888,入力マスター!$A$2:$N$65027,2,FALSE)="","",VLOOKUP($A2888,入力マスター!$A$2:$N$65027,2,FALSE))</f>
        <v/>
      </c>
      <c r="C2889" s="110"/>
      <c r="D2889" s="111"/>
      <c r="E2889" s="10"/>
      <c r="F2889" s="7"/>
      <c r="G2889" s="47"/>
      <c r="H2889" s="46" t="s">
        <v>23</v>
      </c>
      <c r="I2889" s="3"/>
      <c r="J2889" s="46" t="s">
        <v>23</v>
      </c>
      <c r="K2889" s="3"/>
      <c r="L2889" s="46" t="s">
        <v>23</v>
      </c>
      <c r="M2889" s="3"/>
      <c r="N2889" s="46" t="s">
        <v>23</v>
      </c>
      <c r="O2889" s="3"/>
      <c r="P2889" s="46" t="s">
        <v>23</v>
      </c>
      <c r="Q2889" s="3"/>
      <c r="R2889" s="46" t="s">
        <v>23</v>
      </c>
      <c r="S2889" s="3"/>
      <c r="T2889" s="46" t="s">
        <v>23</v>
      </c>
      <c r="U2889" s="3"/>
      <c r="V2889" s="46" t="s">
        <v>23</v>
      </c>
      <c r="W2889" s="3"/>
      <c r="X2889" s="46" t="s">
        <v>23</v>
      </c>
      <c r="Y2889" s="3"/>
      <c r="Z2889" s="50" t="s">
        <v>23</v>
      </c>
    </row>
    <row r="2890" spans="1:26" ht="21" customHeight="1">
      <c r="A2890" s="104" t="s">
        <v>24</v>
      </c>
      <c r="B2890" s="114" t="str">
        <f>IF(VLOOKUP($A2888,入力マスター!$A$2:$N$65027,5,FALSE)="","",VLOOKUP($A2888,入力マスター!$A$2:$N$65027,5,FALSE))</f>
        <v/>
      </c>
      <c r="C2890" s="115"/>
      <c r="D2890" s="116"/>
      <c r="E2890" s="21" t="s">
        <v>2</v>
      </c>
      <c r="F2890" s="22"/>
      <c r="G2890" s="48"/>
      <c r="H2890" s="51" t="s">
        <v>21</v>
      </c>
      <c r="I2890" s="3"/>
      <c r="J2890" s="51" t="s">
        <v>21</v>
      </c>
      <c r="K2890" s="3"/>
      <c r="L2890" s="51" t="s">
        <v>21</v>
      </c>
      <c r="M2890" s="3"/>
      <c r="N2890" s="51" t="s">
        <v>21</v>
      </c>
      <c r="O2890" s="3"/>
      <c r="P2890" s="51" t="s">
        <v>21</v>
      </c>
      <c r="Q2890" s="3"/>
      <c r="R2890" s="51" t="s">
        <v>21</v>
      </c>
      <c r="S2890" s="3"/>
      <c r="T2890" s="51" t="s">
        <v>21</v>
      </c>
      <c r="U2890" s="3"/>
      <c r="V2890" s="51" t="s">
        <v>21</v>
      </c>
      <c r="W2890" s="3"/>
      <c r="X2890" s="51" t="s">
        <v>21</v>
      </c>
      <c r="Y2890" s="3"/>
      <c r="Z2890" s="52" t="s">
        <v>21</v>
      </c>
    </row>
    <row r="2891" spans="1:26" ht="21" customHeight="1">
      <c r="A2891" s="105"/>
      <c r="B2891" s="117"/>
      <c r="C2891" s="118"/>
      <c r="D2891" s="119"/>
      <c r="E2891" s="112" t="str">
        <f>IF(VLOOKUP($A2888,入力マスター!$A$2:$N$65027,3,FALSE)="","",VLOOKUP($A2888,入力マスター!$A$2:$N$65027,3,FALSE))</f>
        <v/>
      </c>
      <c r="F2891" s="113"/>
      <c r="G2891" s="2"/>
      <c r="H2891" s="90"/>
      <c r="I2891" s="3"/>
      <c r="J2891" s="90"/>
      <c r="K2891" s="3"/>
      <c r="L2891" s="90"/>
      <c r="M2891" s="3"/>
      <c r="N2891" s="90"/>
      <c r="O2891" s="3"/>
      <c r="P2891" s="90"/>
      <c r="Q2891" s="3"/>
      <c r="R2891" s="90"/>
      <c r="S2891" s="3"/>
      <c r="T2891" s="90"/>
      <c r="U2891" s="3"/>
      <c r="V2891" s="90"/>
      <c r="W2891" s="3"/>
      <c r="X2891" s="90"/>
      <c r="Y2891" s="3"/>
      <c r="Z2891" s="93"/>
    </row>
    <row r="2892" spans="1:26" ht="21" customHeight="1">
      <c r="A2892" s="96" t="s">
        <v>25</v>
      </c>
      <c r="B2892" s="98" t="str">
        <f>IF(VLOOKUP($A2888,入力マスター!$A$2:$N$65027,4,FALSE)="","",VLOOKUP($A2888,入力マスター!$A$2:$N$65027,4,FALSE))</f>
        <v/>
      </c>
      <c r="C2892" s="99"/>
      <c r="D2892" s="99"/>
      <c r="E2892" s="99"/>
      <c r="F2892" s="100"/>
      <c r="G2892" s="49" t="s">
        <v>26</v>
      </c>
      <c r="H2892" s="91"/>
      <c r="I2892" s="3"/>
      <c r="J2892" s="91"/>
      <c r="K2892" s="3"/>
      <c r="L2892" s="91"/>
      <c r="M2892" s="3"/>
      <c r="N2892" s="91"/>
      <c r="O2892" s="3"/>
      <c r="P2892" s="91"/>
      <c r="Q2892" s="3"/>
      <c r="R2892" s="91"/>
      <c r="S2892" s="3"/>
      <c r="T2892" s="91"/>
      <c r="U2892" s="3"/>
      <c r="V2892" s="91"/>
      <c r="W2892" s="3"/>
      <c r="X2892" s="91"/>
      <c r="Y2892" s="3"/>
      <c r="Z2892" s="94"/>
    </row>
    <row r="2893" spans="1:26" ht="21" customHeight="1" thickBot="1">
      <c r="A2893" s="97"/>
      <c r="B2893" s="101"/>
      <c r="C2893" s="102"/>
      <c r="D2893" s="102"/>
      <c r="E2893" s="102"/>
      <c r="F2893" s="103"/>
      <c r="G2893" s="44"/>
      <c r="H2893" s="92"/>
      <c r="I2893" s="3"/>
      <c r="J2893" s="92"/>
      <c r="K2893" s="3"/>
      <c r="L2893" s="92"/>
      <c r="M2893" s="3"/>
      <c r="N2893" s="92"/>
      <c r="O2893" s="3"/>
      <c r="P2893" s="92"/>
      <c r="Q2893" s="3"/>
      <c r="R2893" s="92"/>
      <c r="S2893" s="3"/>
      <c r="T2893" s="92"/>
      <c r="U2893" s="3"/>
      <c r="V2893" s="92"/>
      <c r="W2893" s="3"/>
      <c r="X2893" s="92"/>
      <c r="Y2893" s="3"/>
      <c r="Z2893" s="95"/>
    </row>
    <row r="2894" spans="1:26" ht="21" customHeight="1">
      <c r="A2894" s="106">
        <f t="shared" si="2094"/>
        <v>483</v>
      </c>
      <c r="B2894" s="108" t="s">
        <v>18</v>
      </c>
      <c r="C2894" s="108"/>
      <c r="D2894" s="109"/>
      <c r="E2894" s="9" t="s">
        <v>19</v>
      </c>
      <c r="F2894" s="8" t="s">
        <v>20</v>
      </c>
      <c r="G2894" s="45" t="s">
        <v>21</v>
      </c>
      <c r="H2894" s="54" t="s">
        <v>22</v>
      </c>
      <c r="I2894" s="3" t="str">
        <f t="shared" ref="I2894:I2957" si="2167">IF(H2895="-","",H2895)</f>
        <v/>
      </c>
      <c r="J2894" s="54" t="s">
        <v>22</v>
      </c>
      <c r="K2894" s="3" t="str">
        <f t="shared" ref="K2894:K2957" si="2168">IF(J2895="-","",J2895)</f>
        <v/>
      </c>
      <c r="L2894" s="54" t="s">
        <v>22</v>
      </c>
      <c r="M2894" s="3" t="str">
        <f t="shared" ref="M2894:M2957" si="2169">IF(L2895="-","",L2895)</f>
        <v/>
      </c>
      <c r="N2894" s="54" t="s">
        <v>22</v>
      </c>
      <c r="O2894" s="3" t="str">
        <f t="shared" ref="O2894:O2957" si="2170">IF(N2895="-","",N2895)</f>
        <v/>
      </c>
      <c r="P2894" s="54" t="s">
        <v>22</v>
      </c>
      <c r="Q2894" s="3" t="str">
        <f t="shared" ref="Q2894:Q2957" si="2171">IF(P2895="-","",P2895)</f>
        <v/>
      </c>
      <c r="R2894" s="54" t="s">
        <v>22</v>
      </c>
      <c r="S2894" s="3" t="str">
        <f t="shared" ref="S2894:S2957" si="2172">IF(R2895="-","",R2895)</f>
        <v/>
      </c>
      <c r="T2894" s="54" t="s">
        <v>22</v>
      </c>
      <c r="U2894" s="3" t="str">
        <f t="shared" ref="U2894:U2957" si="2173">IF(T2895="-","",T2895)</f>
        <v/>
      </c>
      <c r="V2894" s="54" t="s">
        <v>22</v>
      </c>
      <c r="W2894" s="3" t="str">
        <f t="shared" ref="W2894:W2957" si="2174">IF(V2895="-","",V2895)</f>
        <v/>
      </c>
      <c r="X2894" s="54" t="s">
        <v>22</v>
      </c>
      <c r="Y2894" s="3" t="str">
        <f t="shared" ref="Y2894:Y2957" si="2175">IF(X2895="-","",X2895)</f>
        <v/>
      </c>
      <c r="Z2894" s="55" t="s">
        <v>22</v>
      </c>
    </row>
    <row r="2895" spans="1:26" ht="21" customHeight="1">
      <c r="A2895" s="107"/>
      <c r="B2895" s="110" t="str">
        <f>IF(VLOOKUP($A2894,入力マスター!$A$2:$N$65027,2,FALSE)="","",VLOOKUP($A2894,入力マスター!$A$2:$N$65027,2,FALSE))</f>
        <v/>
      </c>
      <c r="C2895" s="110"/>
      <c r="D2895" s="111"/>
      <c r="E2895" s="10"/>
      <c r="F2895" s="7"/>
      <c r="G2895" s="47"/>
      <c r="H2895" s="46" t="s">
        <v>23</v>
      </c>
      <c r="I2895" s="3"/>
      <c r="J2895" s="46" t="s">
        <v>23</v>
      </c>
      <c r="K2895" s="3"/>
      <c r="L2895" s="46" t="s">
        <v>23</v>
      </c>
      <c r="M2895" s="3"/>
      <c r="N2895" s="46" t="s">
        <v>23</v>
      </c>
      <c r="O2895" s="3"/>
      <c r="P2895" s="46" t="s">
        <v>23</v>
      </c>
      <c r="Q2895" s="3"/>
      <c r="R2895" s="46" t="s">
        <v>23</v>
      </c>
      <c r="S2895" s="3"/>
      <c r="T2895" s="46" t="s">
        <v>23</v>
      </c>
      <c r="U2895" s="3"/>
      <c r="V2895" s="46" t="s">
        <v>23</v>
      </c>
      <c r="W2895" s="3"/>
      <c r="X2895" s="46" t="s">
        <v>23</v>
      </c>
      <c r="Y2895" s="3"/>
      <c r="Z2895" s="50" t="s">
        <v>23</v>
      </c>
    </row>
    <row r="2896" spans="1:26" ht="21" customHeight="1">
      <c r="A2896" s="104" t="s">
        <v>24</v>
      </c>
      <c r="B2896" s="114" t="str">
        <f>IF(VLOOKUP($A2894,入力マスター!$A$2:$N$65027,5,FALSE)="","",VLOOKUP($A2894,入力マスター!$A$2:$N$65027,5,FALSE))</f>
        <v/>
      </c>
      <c r="C2896" s="115"/>
      <c r="D2896" s="116"/>
      <c r="E2896" s="21" t="s">
        <v>2</v>
      </c>
      <c r="F2896" s="22"/>
      <c r="G2896" s="48"/>
      <c r="H2896" s="51" t="s">
        <v>21</v>
      </c>
      <c r="I2896" s="3"/>
      <c r="J2896" s="51" t="s">
        <v>21</v>
      </c>
      <c r="K2896" s="3"/>
      <c r="L2896" s="51" t="s">
        <v>21</v>
      </c>
      <c r="M2896" s="3"/>
      <c r="N2896" s="51" t="s">
        <v>21</v>
      </c>
      <c r="O2896" s="3"/>
      <c r="P2896" s="51" t="s">
        <v>21</v>
      </c>
      <c r="Q2896" s="3"/>
      <c r="R2896" s="51" t="s">
        <v>21</v>
      </c>
      <c r="S2896" s="3"/>
      <c r="T2896" s="51" t="s">
        <v>21</v>
      </c>
      <c r="U2896" s="3"/>
      <c r="V2896" s="51" t="s">
        <v>21</v>
      </c>
      <c r="W2896" s="3"/>
      <c r="X2896" s="51" t="s">
        <v>21</v>
      </c>
      <c r="Y2896" s="3"/>
      <c r="Z2896" s="52" t="s">
        <v>21</v>
      </c>
    </row>
    <row r="2897" spans="1:26" ht="21" customHeight="1">
      <c r="A2897" s="105"/>
      <c r="B2897" s="117"/>
      <c r="C2897" s="118"/>
      <c r="D2897" s="119"/>
      <c r="E2897" s="112" t="str">
        <f>IF(VLOOKUP($A2894,入力マスター!$A$2:$N$65027,3,FALSE)="","",VLOOKUP($A2894,入力マスター!$A$2:$N$65027,3,FALSE))</f>
        <v/>
      </c>
      <c r="F2897" s="113"/>
      <c r="G2897" s="2"/>
      <c r="H2897" s="90"/>
      <c r="I2897" s="3"/>
      <c r="J2897" s="90"/>
      <c r="K2897" s="3"/>
      <c r="L2897" s="90"/>
      <c r="M2897" s="3"/>
      <c r="N2897" s="90"/>
      <c r="O2897" s="3"/>
      <c r="P2897" s="90"/>
      <c r="Q2897" s="3"/>
      <c r="R2897" s="90"/>
      <c r="S2897" s="3"/>
      <c r="T2897" s="90"/>
      <c r="U2897" s="3"/>
      <c r="V2897" s="90"/>
      <c r="W2897" s="3"/>
      <c r="X2897" s="90"/>
      <c r="Y2897" s="3"/>
      <c r="Z2897" s="93"/>
    </row>
    <row r="2898" spans="1:26" ht="21" customHeight="1">
      <c r="A2898" s="96" t="s">
        <v>25</v>
      </c>
      <c r="B2898" s="98" t="str">
        <f>IF(VLOOKUP($A2894,入力マスター!$A$2:$N$65027,4,FALSE)="","",VLOOKUP($A2894,入力マスター!$A$2:$N$65027,4,FALSE))</f>
        <v/>
      </c>
      <c r="C2898" s="99"/>
      <c r="D2898" s="99"/>
      <c r="E2898" s="99"/>
      <c r="F2898" s="100"/>
      <c r="G2898" s="49" t="s">
        <v>26</v>
      </c>
      <c r="H2898" s="91"/>
      <c r="I2898" s="3"/>
      <c r="J2898" s="91"/>
      <c r="K2898" s="3"/>
      <c r="L2898" s="91"/>
      <c r="M2898" s="3"/>
      <c r="N2898" s="91"/>
      <c r="O2898" s="3"/>
      <c r="P2898" s="91"/>
      <c r="Q2898" s="3"/>
      <c r="R2898" s="91"/>
      <c r="S2898" s="3"/>
      <c r="T2898" s="91"/>
      <c r="U2898" s="3"/>
      <c r="V2898" s="91"/>
      <c r="W2898" s="3"/>
      <c r="X2898" s="91"/>
      <c r="Y2898" s="3"/>
      <c r="Z2898" s="94"/>
    </row>
    <row r="2899" spans="1:26" ht="21" customHeight="1" thickBot="1">
      <c r="A2899" s="97"/>
      <c r="B2899" s="101"/>
      <c r="C2899" s="102"/>
      <c r="D2899" s="102"/>
      <c r="E2899" s="102"/>
      <c r="F2899" s="103"/>
      <c r="G2899" s="44"/>
      <c r="H2899" s="92"/>
      <c r="I2899" s="3"/>
      <c r="J2899" s="92"/>
      <c r="K2899" s="3"/>
      <c r="L2899" s="92"/>
      <c r="M2899" s="3"/>
      <c r="N2899" s="92"/>
      <c r="O2899" s="3"/>
      <c r="P2899" s="92"/>
      <c r="Q2899" s="3"/>
      <c r="R2899" s="92"/>
      <c r="S2899" s="3"/>
      <c r="T2899" s="92"/>
      <c r="U2899" s="3"/>
      <c r="V2899" s="92"/>
      <c r="W2899" s="3"/>
      <c r="X2899" s="92"/>
      <c r="Y2899" s="3"/>
      <c r="Z2899" s="95"/>
    </row>
    <row r="2900" spans="1:26" ht="21" customHeight="1">
      <c r="A2900" s="106">
        <f t="shared" si="2094"/>
        <v>484</v>
      </c>
      <c r="B2900" s="108" t="s">
        <v>18</v>
      </c>
      <c r="C2900" s="108"/>
      <c r="D2900" s="109"/>
      <c r="E2900" s="9" t="s">
        <v>19</v>
      </c>
      <c r="F2900" s="8" t="s">
        <v>20</v>
      </c>
      <c r="G2900" s="45" t="s">
        <v>21</v>
      </c>
      <c r="H2900" s="54" t="s">
        <v>22</v>
      </c>
      <c r="I2900" s="3" t="str">
        <f t="shared" ref="I2900:I2963" si="2176">IF(H2901="-","",H2901)</f>
        <v/>
      </c>
      <c r="J2900" s="54" t="s">
        <v>22</v>
      </c>
      <c r="K2900" s="3" t="str">
        <f t="shared" ref="K2900:K2963" si="2177">IF(J2901="-","",J2901)</f>
        <v/>
      </c>
      <c r="L2900" s="54" t="s">
        <v>22</v>
      </c>
      <c r="M2900" s="3" t="str">
        <f t="shared" ref="M2900:M2963" si="2178">IF(L2901="-","",L2901)</f>
        <v/>
      </c>
      <c r="N2900" s="54" t="s">
        <v>22</v>
      </c>
      <c r="O2900" s="3" t="str">
        <f t="shared" ref="O2900:O2963" si="2179">IF(N2901="-","",N2901)</f>
        <v/>
      </c>
      <c r="P2900" s="54" t="s">
        <v>22</v>
      </c>
      <c r="Q2900" s="3" t="str">
        <f t="shared" ref="Q2900:Q2963" si="2180">IF(P2901="-","",P2901)</f>
        <v/>
      </c>
      <c r="R2900" s="54" t="s">
        <v>22</v>
      </c>
      <c r="S2900" s="3" t="str">
        <f t="shared" ref="S2900:S2963" si="2181">IF(R2901="-","",R2901)</f>
        <v/>
      </c>
      <c r="T2900" s="54" t="s">
        <v>22</v>
      </c>
      <c r="U2900" s="3" t="str">
        <f t="shared" ref="U2900:U2963" si="2182">IF(T2901="-","",T2901)</f>
        <v/>
      </c>
      <c r="V2900" s="54" t="s">
        <v>22</v>
      </c>
      <c r="W2900" s="3" t="str">
        <f t="shared" ref="W2900:W2963" si="2183">IF(V2901="-","",V2901)</f>
        <v/>
      </c>
      <c r="X2900" s="54" t="s">
        <v>22</v>
      </c>
      <c r="Y2900" s="3" t="str">
        <f t="shared" ref="Y2900:Y2963" si="2184">IF(X2901="-","",X2901)</f>
        <v/>
      </c>
      <c r="Z2900" s="55" t="s">
        <v>22</v>
      </c>
    </row>
    <row r="2901" spans="1:26" ht="21" customHeight="1">
      <c r="A2901" s="107"/>
      <c r="B2901" s="110" t="str">
        <f>IF(VLOOKUP($A2900,入力マスター!$A$2:$N$65027,2,FALSE)="","",VLOOKUP($A2900,入力マスター!$A$2:$N$65027,2,FALSE))</f>
        <v/>
      </c>
      <c r="C2901" s="110"/>
      <c r="D2901" s="111"/>
      <c r="E2901" s="10"/>
      <c r="F2901" s="7"/>
      <c r="G2901" s="47"/>
      <c r="H2901" s="46" t="s">
        <v>23</v>
      </c>
      <c r="I2901" s="3"/>
      <c r="J2901" s="46" t="s">
        <v>23</v>
      </c>
      <c r="K2901" s="3"/>
      <c r="L2901" s="46" t="s">
        <v>23</v>
      </c>
      <c r="M2901" s="3"/>
      <c r="N2901" s="46" t="s">
        <v>23</v>
      </c>
      <c r="O2901" s="3"/>
      <c r="P2901" s="46" t="s">
        <v>23</v>
      </c>
      <c r="Q2901" s="3"/>
      <c r="R2901" s="46" t="s">
        <v>23</v>
      </c>
      <c r="S2901" s="3"/>
      <c r="T2901" s="46" t="s">
        <v>23</v>
      </c>
      <c r="U2901" s="3"/>
      <c r="V2901" s="46" t="s">
        <v>23</v>
      </c>
      <c r="W2901" s="3"/>
      <c r="X2901" s="46" t="s">
        <v>23</v>
      </c>
      <c r="Y2901" s="3"/>
      <c r="Z2901" s="50" t="s">
        <v>23</v>
      </c>
    </row>
    <row r="2902" spans="1:26" ht="21" customHeight="1">
      <c r="A2902" s="104" t="s">
        <v>24</v>
      </c>
      <c r="B2902" s="114" t="str">
        <f>IF(VLOOKUP($A2900,入力マスター!$A$2:$N$65027,5,FALSE)="","",VLOOKUP($A2900,入力マスター!$A$2:$N$65027,5,FALSE))</f>
        <v/>
      </c>
      <c r="C2902" s="115"/>
      <c r="D2902" s="116"/>
      <c r="E2902" s="21" t="s">
        <v>2</v>
      </c>
      <c r="F2902" s="22"/>
      <c r="G2902" s="48"/>
      <c r="H2902" s="51" t="s">
        <v>21</v>
      </c>
      <c r="I2902" s="3"/>
      <c r="J2902" s="51" t="s">
        <v>21</v>
      </c>
      <c r="K2902" s="3"/>
      <c r="L2902" s="51" t="s">
        <v>21</v>
      </c>
      <c r="M2902" s="3"/>
      <c r="N2902" s="51" t="s">
        <v>21</v>
      </c>
      <c r="O2902" s="3"/>
      <c r="P2902" s="51" t="s">
        <v>21</v>
      </c>
      <c r="Q2902" s="3"/>
      <c r="R2902" s="51" t="s">
        <v>21</v>
      </c>
      <c r="S2902" s="3"/>
      <c r="T2902" s="51" t="s">
        <v>21</v>
      </c>
      <c r="U2902" s="3"/>
      <c r="V2902" s="51" t="s">
        <v>21</v>
      </c>
      <c r="W2902" s="3"/>
      <c r="X2902" s="51" t="s">
        <v>21</v>
      </c>
      <c r="Y2902" s="3"/>
      <c r="Z2902" s="52" t="s">
        <v>21</v>
      </c>
    </row>
    <row r="2903" spans="1:26" ht="21" customHeight="1">
      <c r="A2903" s="105"/>
      <c r="B2903" s="117"/>
      <c r="C2903" s="118"/>
      <c r="D2903" s="119"/>
      <c r="E2903" s="112" t="str">
        <f>IF(VLOOKUP($A2900,入力マスター!$A$2:$N$65027,3,FALSE)="","",VLOOKUP($A2900,入力マスター!$A$2:$N$65027,3,FALSE))</f>
        <v/>
      </c>
      <c r="F2903" s="113"/>
      <c r="G2903" s="2"/>
      <c r="H2903" s="90"/>
      <c r="I2903" s="3"/>
      <c r="J2903" s="90"/>
      <c r="K2903" s="3"/>
      <c r="L2903" s="90"/>
      <c r="M2903" s="3"/>
      <c r="N2903" s="90"/>
      <c r="O2903" s="3"/>
      <c r="P2903" s="90"/>
      <c r="Q2903" s="3"/>
      <c r="R2903" s="90"/>
      <c r="S2903" s="3"/>
      <c r="T2903" s="90"/>
      <c r="U2903" s="3"/>
      <c r="V2903" s="90"/>
      <c r="W2903" s="3"/>
      <c r="X2903" s="90"/>
      <c r="Y2903" s="3"/>
      <c r="Z2903" s="93"/>
    </row>
    <row r="2904" spans="1:26" ht="21" customHeight="1">
      <c r="A2904" s="96" t="s">
        <v>25</v>
      </c>
      <c r="B2904" s="98" t="str">
        <f>IF(VLOOKUP($A2900,入力マスター!$A$2:$N$65027,4,FALSE)="","",VLOOKUP($A2900,入力マスター!$A$2:$N$65027,4,FALSE))</f>
        <v/>
      </c>
      <c r="C2904" s="99"/>
      <c r="D2904" s="99"/>
      <c r="E2904" s="99"/>
      <c r="F2904" s="100"/>
      <c r="G2904" s="49" t="s">
        <v>26</v>
      </c>
      <c r="H2904" s="91"/>
      <c r="I2904" s="3"/>
      <c r="J2904" s="91"/>
      <c r="K2904" s="3"/>
      <c r="L2904" s="91"/>
      <c r="M2904" s="3"/>
      <c r="N2904" s="91"/>
      <c r="O2904" s="3"/>
      <c r="P2904" s="91"/>
      <c r="Q2904" s="3"/>
      <c r="R2904" s="91"/>
      <c r="S2904" s="3"/>
      <c r="T2904" s="91"/>
      <c r="U2904" s="3"/>
      <c r="V2904" s="91"/>
      <c r="W2904" s="3"/>
      <c r="X2904" s="91"/>
      <c r="Y2904" s="3"/>
      <c r="Z2904" s="94"/>
    </row>
    <row r="2905" spans="1:26" ht="21" customHeight="1" thickBot="1">
      <c r="A2905" s="97"/>
      <c r="B2905" s="101"/>
      <c r="C2905" s="102"/>
      <c r="D2905" s="102"/>
      <c r="E2905" s="102"/>
      <c r="F2905" s="103"/>
      <c r="G2905" s="44"/>
      <c r="H2905" s="92"/>
      <c r="I2905" s="3"/>
      <c r="J2905" s="92"/>
      <c r="K2905" s="3"/>
      <c r="L2905" s="92"/>
      <c r="M2905" s="3"/>
      <c r="N2905" s="92"/>
      <c r="O2905" s="3"/>
      <c r="P2905" s="92"/>
      <c r="Q2905" s="3"/>
      <c r="R2905" s="92"/>
      <c r="S2905" s="3"/>
      <c r="T2905" s="92"/>
      <c r="U2905" s="3"/>
      <c r="V2905" s="92"/>
      <c r="W2905" s="3"/>
      <c r="X2905" s="92"/>
      <c r="Y2905" s="3"/>
      <c r="Z2905" s="95"/>
    </row>
    <row r="2906" spans="1:26" ht="21" customHeight="1">
      <c r="A2906" s="106">
        <f t="shared" si="2094"/>
        <v>485</v>
      </c>
      <c r="B2906" s="108" t="s">
        <v>18</v>
      </c>
      <c r="C2906" s="108"/>
      <c r="D2906" s="109"/>
      <c r="E2906" s="9" t="s">
        <v>19</v>
      </c>
      <c r="F2906" s="8" t="s">
        <v>20</v>
      </c>
      <c r="G2906" s="45" t="s">
        <v>21</v>
      </c>
      <c r="H2906" s="54" t="s">
        <v>22</v>
      </c>
      <c r="I2906" s="3" t="str">
        <f t="shared" ref="I2906:I2969" si="2185">IF(H2907="-","",H2907)</f>
        <v/>
      </c>
      <c r="J2906" s="54" t="s">
        <v>22</v>
      </c>
      <c r="K2906" s="3" t="str">
        <f t="shared" ref="K2906:K2969" si="2186">IF(J2907="-","",J2907)</f>
        <v/>
      </c>
      <c r="L2906" s="54" t="s">
        <v>22</v>
      </c>
      <c r="M2906" s="3" t="str">
        <f t="shared" ref="M2906:M2969" si="2187">IF(L2907="-","",L2907)</f>
        <v/>
      </c>
      <c r="N2906" s="54" t="s">
        <v>22</v>
      </c>
      <c r="O2906" s="3" t="str">
        <f t="shared" ref="O2906:O2969" si="2188">IF(N2907="-","",N2907)</f>
        <v/>
      </c>
      <c r="P2906" s="54" t="s">
        <v>22</v>
      </c>
      <c r="Q2906" s="3" t="str">
        <f t="shared" ref="Q2906:Q2969" si="2189">IF(P2907="-","",P2907)</f>
        <v/>
      </c>
      <c r="R2906" s="54" t="s">
        <v>22</v>
      </c>
      <c r="S2906" s="3" t="str">
        <f t="shared" ref="S2906:S2969" si="2190">IF(R2907="-","",R2907)</f>
        <v/>
      </c>
      <c r="T2906" s="54" t="s">
        <v>22</v>
      </c>
      <c r="U2906" s="3" t="str">
        <f t="shared" ref="U2906:U2969" si="2191">IF(T2907="-","",T2907)</f>
        <v/>
      </c>
      <c r="V2906" s="54" t="s">
        <v>22</v>
      </c>
      <c r="W2906" s="3" t="str">
        <f t="shared" ref="W2906:W2969" si="2192">IF(V2907="-","",V2907)</f>
        <v/>
      </c>
      <c r="X2906" s="54" t="s">
        <v>22</v>
      </c>
      <c r="Y2906" s="3" t="str">
        <f t="shared" ref="Y2906:Y2969" si="2193">IF(X2907="-","",X2907)</f>
        <v/>
      </c>
      <c r="Z2906" s="55" t="s">
        <v>22</v>
      </c>
    </row>
    <row r="2907" spans="1:26" ht="21" customHeight="1">
      <c r="A2907" s="107"/>
      <c r="B2907" s="110" t="str">
        <f>IF(VLOOKUP($A2906,入力マスター!$A$2:$N$65027,2,FALSE)="","",VLOOKUP($A2906,入力マスター!$A$2:$N$65027,2,FALSE))</f>
        <v/>
      </c>
      <c r="C2907" s="110"/>
      <c r="D2907" s="111"/>
      <c r="E2907" s="10"/>
      <c r="F2907" s="7"/>
      <c r="G2907" s="47"/>
      <c r="H2907" s="46" t="s">
        <v>23</v>
      </c>
      <c r="I2907" s="3"/>
      <c r="J2907" s="46" t="s">
        <v>23</v>
      </c>
      <c r="K2907" s="3"/>
      <c r="L2907" s="46" t="s">
        <v>23</v>
      </c>
      <c r="M2907" s="3"/>
      <c r="N2907" s="46" t="s">
        <v>23</v>
      </c>
      <c r="O2907" s="3"/>
      <c r="P2907" s="46" t="s">
        <v>23</v>
      </c>
      <c r="Q2907" s="3"/>
      <c r="R2907" s="46" t="s">
        <v>23</v>
      </c>
      <c r="S2907" s="3"/>
      <c r="T2907" s="46" t="s">
        <v>23</v>
      </c>
      <c r="U2907" s="3"/>
      <c r="V2907" s="46" t="s">
        <v>23</v>
      </c>
      <c r="W2907" s="3"/>
      <c r="X2907" s="46" t="s">
        <v>23</v>
      </c>
      <c r="Y2907" s="3"/>
      <c r="Z2907" s="50" t="s">
        <v>23</v>
      </c>
    </row>
    <row r="2908" spans="1:26" ht="21" customHeight="1">
      <c r="A2908" s="104" t="s">
        <v>24</v>
      </c>
      <c r="B2908" s="114" t="str">
        <f>IF(VLOOKUP($A2906,入力マスター!$A$2:$N$65027,5,FALSE)="","",VLOOKUP($A2906,入力マスター!$A$2:$N$65027,5,FALSE))</f>
        <v/>
      </c>
      <c r="C2908" s="115"/>
      <c r="D2908" s="116"/>
      <c r="E2908" s="21" t="s">
        <v>2</v>
      </c>
      <c r="F2908" s="22"/>
      <c r="G2908" s="48"/>
      <c r="H2908" s="51" t="s">
        <v>21</v>
      </c>
      <c r="I2908" s="3"/>
      <c r="J2908" s="51" t="s">
        <v>21</v>
      </c>
      <c r="K2908" s="3"/>
      <c r="L2908" s="51" t="s">
        <v>21</v>
      </c>
      <c r="M2908" s="3"/>
      <c r="N2908" s="51" t="s">
        <v>21</v>
      </c>
      <c r="O2908" s="3"/>
      <c r="P2908" s="51" t="s">
        <v>21</v>
      </c>
      <c r="Q2908" s="3"/>
      <c r="R2908" s="51" t="s">
        <v>21</v>
      </c>
      <c r="S2908" s="3"/>
      <c r="T2908" s="51" t="s">
        <v>21</v>
      </c>
      <c r="U2908" s="3"/>
      <c r="V2908" s="51" t="s">
        <v>21</v>
      </c>
      <c r="W2908" s="3"/>
      <c r="X2908" s="51" t="s">
        <v>21</v>
      </c>
      <c r="Y2908" s="3"/>
      <c r="Z2908" s="52" t="s">
        <v>21</v>
      </c>
    </row>
    <row r="2909" spans="1:26" ht="21" customHeight="1">
      <c r="A2909" s="105"/>
      <c r="B2909" s="117"/>
      <c r="C2909" s="118"/>
      <c r="D2909" s="119"/>
      <c r="E2909" s="112" t="str">
        <f>IF(VLOOKUP($A2906,入力マスター!$A$2:$N$65027,3,FALSE)="","",VLOOKUP($A2906,入力マスター!$A$2:$N$65027,3,FALSE))</f>
        <v/>
      </c>
      <c r="F2909" s="113"/>
      <c r="G2909" s="2"/>
      <c r="H2909" s="90"/>
      <c r="I2909" s="3"/>
      <c r="J2909" s="90"/>
      <c r="K2909" s="3"/>
      <c r="L2909" s="90"/>
      <c r="M2909" s="3"/>
      <c r="N2909" s="90"/>
      <c r="O2909" s="3"/>
      <c r="P2909" s="90"/>
      <c r="Q2909" s="3"/>
      <c r="R2909" s="90"/>
      <c r="S2909" s="3"/>
      <c r="T2909" s="90"/>
      <c r="U2909" s="3"/>
      <c r="V2909" s="90"/>
      <c r="W2909" s="3"/>
      <c r="X2909" s="90"/>
      <c r="Y2909" s="3"/>
      <c r="Z2909" s="93"/>
    </row>
    <row r="2910" spans="1:26" ht="21" customHeight="1">
      <c r="A2910" s="96" t="s">
        <v>25</v>
      </c>
      <c r="B2910" s="98" t="str">
        <f>IF(VLOOKUP($A2906,入力マスター!$A$2:$N$65027,4,FALSE)="","",VLOOKUP($A2906,入力マスター!$A$2:$N$65027,4,FALSE))</f>
        <v/>
      </c>
      <c r="C2910" s="99"/>
      <c r="D2910" s="99"/>
      <c r="E2910" s="99"/>
      <c r="F2910" s="100"/>
      <c r="G2910" s="49" t="s">
        <v>26</v>
      </c>
      <c r="H2910" s="91"/>
      <c r="I2910" s="3"/>
      <c r="J2910" s="91"/>
      <c r="K2910" s="3"/>
      <c r="L2910" s="91"/>
      <c r="M2910" s="3"/>
      <c r="N2910" s="91"/>
      <c r="O2910" s="3"/>
      <c r="P2910" s="91"/>
      <c r="Q2910" s="3"/>
      <c r="R2910" s="91"/>
      <c r="S2910" s="3"/>
      <c r="T2910" s="91"/>
      <c r="U2910" s="3"/>
      <c r="V2910" s="91"/>
      <c r="W2910" s="3"/>
      <c r="X2910" s="91"/>
      <c r="Y2910" s="3"/>
      <c r="Z2910" s="94"/>
    </row>
    <row r="2911" spans="1:26" ht="21" customHeight="1" thickBot="1">
      <c r="A2911" s="97"/>
      <c r="B2911" s="101"/>
      <c r="C2911" s="102"/>
      <c r="D2911" s="102"/>
      <c r="E2911" s="102"/>
      <c r="F2911" s="103"/>
      <c r="G2911" s="44"/>
      <c r="H2911" s="92"/>
      <c r="I2911" s="3"/>
      <c r="J2911" s="92"/>
      <c r="K2911" s="3"/>
      <c r="L2911" s="92"/>
      <c r="M2911" s="3"/>
      <c r="N2911" s="92"/>
      <c r="O2911" s="3"/>
      <c r="P2911" s="92"/>
      <c r="Q2911" s="3"/>
      <c r="R2911" s="92"/>
      <c r="S2911" s="3"/>
      <c r="T2911" s="92"/>
      <c r="U2911" s="3"/>
      <c r="V2911" s="92"/>
      <c r="W2911" s="3"/>
      <c r="X2911" s="92"/>
      <c r="Y2911" s="3"/>
      <c r="Z2911" s="95"/>
    </row>
    <row r="2912" spans="1:26" ht="21" customHeight="1">
      <c r="A2912" s="106">
        <f t="shared" ref="A2912:A2972" si="2194">A2906+1</f>
        <v>486</v>
      </c>
      <c r="B2912" s="108" t="s">
        <v>18</v>
      </c>
      <c r="C2912" s="108"/>
      <c r="D2912" s="109"/>
      <c r="E2912" s="9" t="s">
        <v>19</v>
      </c>
      <c r="F2912" s="8" t="s">
        <v>20</v>
      </c>
      <c r="G2912" s="45" t="s">
        <v>21</v>
      </c>
      <c r="H2912" s="54" t="s">
        <v>22</v>
      </c>
      <c r="I2912" s="3" t="str">
        <f t="shared" ref="I2912:I2975" si="2195">IF(H2913="-","",H2913)</f>
        <v/>
      </c>
      <c r="J2912" s="54" t="s">
        <v>22</v>
      </c>
      <c r="K2912" s="3" t="str">
        <f t="shared" ref="K2912:K2975" si="2196">IF(J2913="-","",J2913)</f>
        <v/>
      </c>
      <c r="L2912" s="54" t="s">
        <v>22</v>
      </c>
      <c r="M2912" s="3" t="str">
        <f t="shared" ref="M2912:M2975" si="2197">IF(L2913="-","",L2913)</f>
        <v/>
      </c>
      <c r="N2912" s="54" t="s">
        <v>22</v>
      </c>
      <c r="O2912" s="3" t="str">
        <f t="shared" ref="O2912:O2975" si="2198">IF(N2913="-","",N2913)</f>
        <v/>
      </c>
      <c r="P2912" s="54" t="s">
        <v>22</v>
      </c>
      <c r="Q2912" s="3" t="str">
        <f t="shared" ref="Q2912:Q2975" si="2199">IF(P2913="-","",P2913)</f>
        <v/>
      </c>
      <c r="R2912" s="54" t="s">
        <v>22</v>
      </c>
      <c r="S2912" s="3" t="str">
        <f t="shared" ref="S2912:S2975" si="2200">IF(R2913="-","",R2913)</f>
        <v/>
      </c>
      <c r="T2912" s="54" t="s">
        <v>22</v>
      </c>
      <c r="U2912" s="3" t="str">
        <f t="shared" ref="U2912:U2975" si="2201">IF(T2913="-","",T2913)</f>
        <v/>
      </c>
      <c r="V2912" s="54" t="s">
        <v>22</v>
      </c>
      <c r="W2912" s="3" t="str">
        <f t="shared" ref="W2912:W2975" si="2202">IF(V2913="-","",V2913)</f>
        <v/>
      </c>
      <c r="X2912" s="54" t="s">
        <v>22</v>
      </c>
      <c r="Y2912" s="3" t="str">
        <f t="shared" ref="Y2912:Y2975" si="2203">IF(X2913="-","",X2913)</f>
        <v/>
      </c>
      <c r="Z2912" s="55" t="s">
        <v>22</v>
      </c>
    </row>
    <row r="2913" spans="1:26" ht="21" customHeight="1">
      <c r="A2913" s="107"/>
      <c r="B2913" s="110" t="str">
        <f>IF(VLOOKUP($A2912,入力マスター!$A$2:$N$65027,2,FALSE)="","",VLOOKUP($A2912,入力マスター!$A$2:$N$65027,2,FALSE))</f>
        <v/>
      </c>
      <c r="C2913" s="110"/>
      <c r="D2913" s="111"/>
      <c r="E2913" s="10"/>
      <c r="F2913" s="7"/>
      <c r="G2913" s="47"/>
      <c r="H2913" s="46" t="s">
        <v>23</v>
      </c>
      <c r="I2913" s="3"/>
      <c r="J2913" s="46" t="s">
        <v>23</v>
      </c>
      <c r="K2913" s="3"/>
      <c r="L2913" s="46" t="s">
        <v>23</v>
      </c>
      <c r="M2913" s="3"/>
      <c r="N2913" s="46" t="s">
        <v>23</v>
      </c>
      <c r="O2913" s="3"/>
      <c r="P2913" s="46" t="s">
        <v>23</v>
      </c>
      <c r="Q2913" s="3"/>
      <c r="R2913" s="46" t="s">
        <v>23</v>
      </c>
      <c r="S2913" s="3"/>
      <c r="T2913" s="46" t="s">
        <v>23</v>
      </c>
      <c r="U2913" s="3"/>
      <c r="V2913" s="46" t="s">
        <v>23</v>
      </c>
      <c r="W2913" s="3"/>
      <c r="X2913" s="46" t="s">
        <v>23</v>
      </c>
      <c r="Y2913" s="3"/>
      <c r="Z2913" s="50" t="s">
        <v>23</v>
      </c>
    </row>
    <row r="2914" spans="1:26" ht="21" customHeight="1">
      <c r="A2914" s="104" t="s">
        <v>24</v>
      </c>
      <c r="B2914" s="114" t="str">
        <f>IF(VLOOKUP($A2912,入力マスター!$A$2:$N$65027,5,FALSE)="","",VLOOKUP($A2912,入力マスター!$A$2:$N$65027,5,FALSE))</f>
        <v/>
      </c>
      <c r="C2914" s="115"/>
      <c r="D2914" s="116"/>
      <c r="E2914" s="21" t="s">
        <v>2</v>
      </c>
      <c r="F2914" s="22"/>
      <c r="G2914" s="48"/>
      <c r="H2914" s="51" t="s">
        <v>21</v>
      </c>
      <c r="I2914" s="3"/>
      <c r="J2914" s="51" t="s">
        <v>21</v>
      </c>
      <c r="K2914" s="3"/>
      <c r="L2914" s="51" t="s">
        <v>21</v>
      </c>
      <c r="M2914" s="3"/>
      <c r="N2914" s="51" t="s">
        <v>21</v>
      </c>
      <c r="O2914" s="3"/>
      <c r="P2914" s="51" t="s">
        <v>21</v>
      </c>
      <c r="Q2914" s="3"/>
      <c r="R2914" s="51" t="s">
        <v>21</v>
      </c>
      <c r="S2914" s="3"/>
      <c r="T2914" s="51" t="s">
        <v>21</v>
      </c>
      <c r="U2914" s="3"/>
      <c r="V2914" s="51" t="s">
        <v>21</v>
      </c>
      <c r="W2914" s="3"/>
      <c r="X2914" s="51" t="s">
        <v>21</v>
      </c>
      <c r="Y2914" s="3"/>
      <c r="Z2914" s="52" t="s">
        <v>21</v>
      </c>
    </row>
    <row r="2915" spans="1:26" ht="21" customHeight="1">
      <c r="A2915" s="105"/>
      <c r="B2915" s="117"/>
      <c r="C2915" s="118"/>
      <c r="D2915" s="119"/>
      <c r="E2915" s="112" t="str">
        <f>IF(VLOOKUP($A2912,入力マスター!$A$2:$N$65027,3,FALSE)="","",VLOOKUP($A2912,入力マスター!$A$2:$N$65027,3,FALSE))</f>
        <v/>
      </c>
      <c r="F2915" s="113"/>
      <c r="G2915" s="2"/>
      <c r="H2915" s="90"/>
      <c r="I2915" s="3"/>
      <c r="J2915" s="90"/>
      <c r="K2915" s="3"/>
      <c r="L2915" s="90"/>
      <c r="M2915" s="3"/>
      <c r="N2915" s="90"/>
      <c r="O2915" s="3"/>
      <c r="P2915" s="90"/>
      <c r="Q2915" s="3"/>
      <c r="R2915" s="90"/>
      <c r="S2915" s="3"/>
      <c r="T2915" s="90"/>
      <c r="U2915" s="3"/>
      <c r="V2915" s="90"/>
      <c r="W2915" s="3"/>
      <c r="X2915" s="90"/>
      <c r="Y2915" s="3"/>
      <c r="Z2915" s="93"/>
    </row>
    <row r="2916" spans="1:26" ht="21" customHeight="1">
      <c r="A2916" s="96" t="s">
        <v>25</v>
      </c>
      <c r="B2916" s="98" t="str">
        <f>IF(VLOOKUP($A2912,入力マスター!$A$2:$N$65027,4,FALSE)="","",VLOOKUP($A2912,入力マスター!$A$2:$N$65027,4,FALSE))</f>
        <v/>
      </c>
      <c r="C2916" s="99"/>
      <c r="D2916" s="99"/>
      <c r="E2916" s="99"/>
      <c r="F2916" s="100"/>
      <c r="G2916" s="49" t="s">
        <v>26</v>
      </c>
      <c r="H2916" s="91"/>
      <c r="I2916" s="3"/>
      <c r="J2916" s="91"/>
      <c r="K2916" s="3"/>
      <c r="L2916" s="91"/>
      <c r="M2916" s="3"/>
      <c r="N2916" s="91"/>
      <c r="O2916" s="3"/>
      <c r="P2916" s="91"/>
      <c r="Q2916" s="3"/>
      <c r="R2916" s="91"/>
      <c r="S2916" s="3"/>
      <c r="T2916" s="91"/>
      <c r="U2916" s="3"/>
      <c r="V2916" s="91"/>
      <c r="W2916" s="3"/>
      <c r="X2916" s="91"/>
      <c r="Y2916" s="3"/>
      <c r="Z2916" s="94"/>
    </row>
    <row r="2917" spans="1:26" ht="21" customHeight="1" thickBot="1">
      <c r="A2917" s="97"/>
      <c r="B2917" s="101"/>
      <c r="C2917" s="102"/>
      <c r="D2917" s="102"/>
      <c r="E2917" s="102"/>
      <c r="F2917" s="103"/>
      <c r="G2917" s="44"/>
      <c r="H2917" s="92"/>
      <c r="I2917" s="3"/>
      <c r="J2917" s="92"/>
      <c r="K2917" s="3"/>
      <c r="L2917" s="92"/>
      <c r="M2917" s="3"/>
      <c r="N2917" s="92"/>
      <c r="O2917" s="3"/>
      <c r="P2917" s="92"/>
      <c r="Q2917" s="3"/>
      <c r="R2917" s="92"/>
      <c r="S2917" s="3"/>
      <c r="T2917" s="92"/>
      <c r="U2917" s="3"/>
      <c r="V2917" s="92"/>
      <c r="W2917" s="3"/>
      <c r="X2917" s="92"/>
      <c r="Y2917" s="3"/>
      <c r="Z2917" s="95"/>
    </row>
    <row r="2918" spans="1:26" ht="21" customHeight="1">
      <c r="A2918" s="106">
        <f t="shared" si="2194"/>
        <v>487</v>
      </c>
      <c r="B2918" s="108" t="s">
        <v>18</v>
      </c>
      <c r="C2918" s="108"/>
      <c r="D2918" s="109"/>
      <c r="E2918" s="9" t="s">
        <v>19</v>
      </c>
      <c r="F2918" s="8" t="s">
        <v>20</v>
      </c>
      <c r="G2918" s="45" t="s">
        <v>21</v>
      </c>
      <c r="H2918" s="54" t="s">
        <v>22</v>
      </c>
      <c r="I2918" s="3" t="str">
        <f t="shared" ref="I2918:I2981" si="2204">IF(H2919="-","",H2919)</f>
        <v/>
      </c>
      <c r="J2918" s="54" t="s">
        <v>22</v>
      </c>
      <c r="K2918" s="3" t="str">
        <f t="shared" ref="K2918:K2981" si="2205">IF(J2919="-","",J2919)</f>
        <v/>
      </c>
      <c r="L2918" s="54" t="s">
        <v>22</v>
      </c>
      <c r="M2918" s="3" t="str">
        <f t="shared" ref="M2918:M2981" si="2206">IF(L2919="-","",L2919)</f>
        <v/>
      </c>
      <c r="N2918" s="54" t="s">
        <v>22</v>
      </c>
      <c r="O2918" s="3" t="str">
        <f t="shared" ref="O2918:O2981" si="2207">IF(N2919="-","",N2919)</f>
        <v/>
      </c>
      <c r="P2918" s="54" t="s">
        <v>22</v>
      </c>
      <c r="Q2918" s="3" t="str">
        <f t="shared" ref="Q2918:Q2981" si="2208">IF(P2919="-","",P2919)</f>
        <v/>
      </c>
      <c r="R2918" s="54" t="s">
        <v>22</v>
      </c>
      <c r="S2918" s="3" t="str">
        <f t="shared" ref="S2918:S2981" si="2209">IF(R2919="-","",R2919)</f>
        <v/>
      </c>
      <c r="T2918" s="54" t="s">
        <v>22</v>
      </c>
      <c r="U2918" s="3" t="str">
        <f t="shared" ref="U2918:U2981" si="2210">IF(T2919="-","",T2919)</f>
        <v/>
      </c>
      <c r="V2918" s="54" t="s">
        <v>22</v>
      </c>
      <c r="W2918" s="3" t="str">
        <f t="shared" ref="W2918:W2981" si="2211">IF(V2919="-","",V2919)</f>
        <v/>
      </c>
      <c r="X2918" s="54" t="s">
        <v>22</v>
      </c>
      <c r="Y2918" s="3" t="str">
        <f t="shared" ref="Y2918:Y2981" si="2212">IF(X2919="-","",X2919)</f>
        <v/>
      </c>
      <c r="Z2918" s="55" t="s">
        <v>22</v>
      </c>
    </row>
    <row r="2919" spans="1:26" ht="21" customHeight="1">
      <c r="A2919" s="107"/>
      <c r="B2919" s="110" t="str">
        <f>IF(VLOOKUP($A2918,入力マスター!$A$2:$N$65027,2,FALSE)="","",VLOOKUP($A2918,入力マスター!$A$2:$N$65027,2,FALSE))</f>
        <v/>
      </c>
      <c r="C2919" s="110"/>
      <c r="D2919" s="111"/>
      <c r="E2919" s="10"/>
      <c r="F2919" s="7"/>
      <c r="G2919" s="47"/>
      <c r="H2919" s="46" t="s">
        <v>23</v>
      </c>
      <c r="I2919" s="3"/>
      <c r="J2919" s="46" t="s">
        <v>23</v>
      </c>
      <c r="K2919" s="3"/>
      <c r="L2919" s="46" t="s">
        <v>23</v>
      </c>
      <c r="M2919" s="3"/>
      <c r="N2919" s="46" t="s">
        <v>23</v>
      </c>
      <c r="O2919" s="3"/>
      <c r="P2919" s="46" t="s">
        <v>23</v>
      </c>
      <c r="Q2919" s="3"/>
      <c r="R2919" s="46" t="s">
        <v>23</v>
      </c>
      <c r="S2919" s="3"/>
      <c r="T2919" s="46" t="s">
        <v>23</v>
      </c>
      <c r="U2919" s="3"/>
      <c r="V2919" s="46" t="s">
        <v>23</v>
      </c>
      <c r="W2919" s="3"/>
      <c r="X2919" s="46" t="s">
        <v>23</v>
      </c>
      <c r="Y2919" s="3"/>
      <c r="Z2919" s="50" t="s">
        <v>23</v>
      </c>
    </row>
    <row r="2920" spans="1:26" ht="21" customHeight="1">
      <c r="A2920" s="104" t="s">
        <v>24</v>
      </c>
      <c r="B2920" s="114" t="str">
        <f>IF(VLOOKUP($A2918,入力マスター!$A$2:$N$65027,5,FALSE)="","",VLOOKUP($A2918,入力マスター!$A$2:$N$65027,5,FALSE))</f>
        <v/>
      </c>
      <c r="C2920" s="115"/>
      <c r="D2920" s="116"/>
      <c r="E2920" s="21" t="s">
        <v>2</v>
      </c>
      <c r="F2920" s="22"/>
      <c r="G2920" s="48"/>
      <c r="H2920" s="51" t="s">
        <v>21</v>
      </c>
      <c r="I2920" s="3"/>
      <c r="J2920" s="51" t="s">
        <v>21</v>
      </c>
      <c r="K2920" s="3"/>
      <c r="L2920" s="51" t="s">
        <v>21</v>
      </c>
      <c r="M2920" s="3"/>
      <c r="N2920" s="51" t="s">
        <v>21</v>
      </c>
      <c r="O2920" s="3"/>
      <c r="P2920" s="51" t="s">
        <v>21</v>
      </c>
      <c r="Q2920" s="3"/>
      <c r="R2920" s="51" t="s">
        <v>21</v>
      </c>
      <c r="S2920" s="3"/>
      <c r="T2920" s="51" t="s">
        <v>21</v>
      </c>
      <c r="U2920" s="3"/>
      <c r="V2920" s="51" t="s">
        <v>21</v>
      </c>
      <c r="W2920" s="3"/>
      <c r="X2920" s="51" t="s">
        <v>21</v>
      </c>
      <c r="Y2920" s="3"/>
      <c r="Z2920" s="52" t="s">
        <v>21</v>
      </c>
    </row>
    <row r="2921" spans="1:26" ht="21" customHeight="1">
      <c r="A2921" s="105"/>
      <c r="B2921" s="117"/>
      <c r="C2921" s="118"/>
      <c r="D2921" s="119"/>
      <c r="E2921" s="112" t="str">
        <f>IF(VLOOKUP($A2918,入力マスター!$A$2:$N$65027,3,FALSE)="","",VLOOKUP($A2918,入力マスター!$A$2:$N$65027,3,FALSE))</f>
        <v/>
      </c>
      <c r="F2921" s="113"/>
      <c r="G2921" s="2"/>
      <c r="H2921" s="90"/>
      <c r="I2921" s="3"/>
      <c r="J2921" s="90"/>
      <c r="K2921" s="3"/>
      <c r="L2921" s="90"/>
      <c r="M2921" s="3"/>
      <c r="N2921" s="90"/>
      <c r="O2921" s="3"/>
      <c r="P2921" s="90"/>
      <c r="Q2921" s="3"/>
      <c r="R2921" s="90"/>
      <c r="S2921" s="3"/>
      <c r="T2921" s="90"/>
      <c r="U2921" s="3"/>
      <c r="V2921" s="90"/>
      <c r="W2921" s="3"/>
      <c r="X2921" s="90"/>
      <c r="Y2921" s="3"/>
      <c r="Z2921" s="93"/>
    </row>
    <row r="2922" spans="1:26" ht="21" customHeight="1">
      <c r="A2922" s="96" t="s">
        <v>25</v>
      </c>
      <c r="B2922" s="98" t="str">
        <f>IF(VLOOKUP($A2918,入力マスター!$A$2:$N$65027,4,FALSE)="","",VLOOKUP($A2918,入力マスター!$A$2:$N$65027,4,FALSE))</f>
        <v/>
      </c>
      <c r="C2922" s="99"/>
      <c r="D2922" s="99"/>
      <c r="E2922" s="99"/>
      <c r="F2922" s="100"/>
      <c r="G2922" s="49" t="s">
        <v>26</v>
      </c>
      <c r="H2922" s="91"/>
      <c r="I2922" s="3"/>
      <c r="J2922" s="91"/>
      <c r="K2922" s="3"/>
      <c r="L2922" s="91"/>
      <c r="M2922" s="3"/>
      <c r="N2922" s="91"/>
      <c r="O2922" s="3"/>
      <c r="P2922" s="91"/>
      <c r="Q2922" s="3"/>
      <c r="R2922" s="91"/>
      <c r="S2922" s="3"/>
      <c r="T2922" s="91"/>
      <c r="U2922" s="3"/>
      <c r="V2922" s="91"/>
      <c r="W2922" s="3"/>
      <c r="X2922" s="91"/>
      <c r="Y2922" s="3"/>
      <c r="Z2922" s="94"/>
    </row>
    <row r="2923" spans="1:26" ht="21" customHeight="1" thickBot="1">
      <c r="A2923" s="97"/>
      <c r="B2923" s="101"/>
      <c r="C2923" s="102"/>
      <c r="D2923" s="102"/>
      <c r="E2923" s="102"/>
      <c r="F2923" s="103"/>
      <c r="G2923" s="44"/>
      <c r="H2923" s="92"/>
      <c r="I2923" s="3"/>
      <c r="J2923" s="92"/>
      <c r="K2923" s="3"/>
      <c r="L2923" s="92"/>
      <c r="M2923" s="3"/>
      <c r="N2923" s="92"/>
      <c r="O2923" s="3"/>
      <c r="P2923" s="92"/>
      <c r="Q2923" s="3"/>
      <c r="R2923" s="92"/>
      <c r="S2923" s="3"/>
      <c r="T2923" s="92"/>
      <c r="U2923" s="3"/>
      <c r="V2923" s="92"/>
      <c r="W2923" s="3"/>
      <c r="X2923" s="92"/>
      <c r="Y2923" s="3"/>
      <c r="Z2923" s="95"/>
    </row>
    <row r="2924" spans="1:26" ht="21" customHeight="1">
      <c r="A2924" s="106">
        <f t="shared" si="2194"/>
        <v>488</v>
      </c>
      <c r="B2924" s="108" t="s">
        <v>18</v>
      </c>
      <c r="C2924" s="108"/>
      <c r="D2924" s="109"/>
      <c r="E2924" s="9" t="s">
        <v>19</v>
      </c>
      <c r="F2924" s="8" t="s">
        <v>20</v>
      </c>
      <c r="G2924" s="45" t="s">
        <v>21</v>
      </c>
      <c r="H2924" s="54" t="s">
        <v>22</v>
      </c>
      <c r="I2924" s="3" t="str">
        <f t="shared" ref="I2924:I2987" si="2213">IF(H2925="-","",H2925)</f>
        <v/>
      </c>
      <c r="J2924" s="54" t="s">
        <v>22</v>
      </c>
      <c r="K2924" s="3" t="str">
        <f t="shared" ref="K2924:K2987" si="2214">IF(J2925="-","",J2925)</f>
        <v/>
      </c>
      <c r="L2924" s="54" t="s">
        <v>22</v>
      </c>
      <c r="M2924" s="3" t="str">
        <f t="shared" ref="M2924:M2987" si="2215">IF(L2925="-","",L2925)</f>
        <v/>
      </c>
      <c r="N2924" s="54" t="s">
        <v>22</v>
      </c>
      <c r="O2924" s="3" t="str">
        <f t="shared" ref="O2924:O2987" si="2216">IF(N2925="-","",N2925)</f>
        <v/>
      </c>
      <c r="P2924" s="54" t="s">
        <v>22</v>
      </c>
      <c r="Q2924" s="3" t="str">
        <f t="shared" ref="Q2924:Q2987" si="2217">IF(P2925="-","",P2925)</f>
        <v/>
      </c>
      <c r="R2924" s="54" t="s">
        <v>22</v>
      </c>
      <c r="S2924" s="3" t="str">
        <f t="shared" ref="S2924:S2987" si="2218">IF(R2925="-","",R2925)</f>
        <v/>
      </c>
      <c r="T2924" s="54" t="s">
        <v>22</v>
      </c>
      <c r="U2924" s="3" t="str">
        <f t="shared" ref="U2924:U2987" si="2219">IF(T2925="-","",T2925)</f>
        <v/>
      </c>
      <c r="V2924" s="54" t="s">
        <v>22</v>
      </c>
      <c r="W2924" s="3" t="str">
        <f t="shared" ref="W2924:W2987" si="2220">IF(V2925="-","",V2925)</f>
        <v/>
      </c>
      <c r="X2924" s="54" t="s">
        <v>22</v>
      </c>
      <c r="Y2924" s="3" t="str">
        <f t="shared" ref="Y2924:Y2987" si="2221">IF(X2925="-","",X2925)</f>
        <v/>
      </c>
      <c r="Z2924" s="55" t="s">
        <v>22</v>
      </c>
    </row>
    <row r="2925" spans="1:26" ht="21" customHeight="1">
      <c r="A2925" s="107"/>
      <c r="B2925" s="110" t="str">
        <f>IF(VLOOKUP($A2924,入力マスター!$A$2:$N$65027,2,FALSE)="","",VLOOKUP($A2924,入力マスター!$A$2:$N$65027,2,FALSE))</f>
        <v/>
      </c>
      <c r="C2925" s="110"/>
      <c r="D2925" s="111"/>
      <c r="E2925" s="10"/>
      <c r="F2925" s="7"/>
      <c r="G2925" s="47"/>
      <c r="H2925" s="46" t="s">
        <v>23</v>
      </c>
      <c r="I2925" s="3"/>
      <c r="J2925" s="46" t="s">
        <v>23</v>
      </c>
      <c r="K2925" s="3"/>
      <c r="L2925" s="46" t="s">
        <v>23</v>
      </c>
      <c r="M2925" s="3"/>
      <c r="N2925" s="46" t="s">
        <v>23</v>
      </c>
      <c r="O2925" s="3"/>
      <c r="P2925" s="46" t="s">
        <v>23</v>
      </c>
      <c r="Q2925" s="3"/>
      <c r="R2925" s="46" t="s">
        <v>23</v>
      </c>
      <c r="S2925" s="3"/>
      <c r="T2925" s="46" t="s">
        <v>23</v>
      </c>
      <c r="U2925" s="3"/>
      <c r="V2925" s="46" t="s">
        <v>23</v>
      </c>
      <c r="W2925" s="3"/>
      <c r="X2925" s="46" t="s">
        <v>23</v>
      </c>
      <c r="Y2925" s="3"/>
      <c r="Z2925" s="50" t="s">
        <v>23</v>
      </c>
    </row>
    <row r="2926" spans="1:26" ht="21" customHeight="1">
      <c r="A2926" s="104" t="s">
        <v>24</v>
      </c>
      <c r="B2926" s="114" t="str">
        <f>IF(VLOOKUP($A2924,入力マスター!$A$2:$N$65027,5,FALSE)="","",VLOOKUP($A2924,入力マスター!$A$2:$N$65027,5,FALSE))</f>
        <v/>
      </c>
      <c r="C2926" s="115"/>
      <c r="D2926" s="116"/>
      <c r="E2926" s="21" t="s">
        <v>2</v>
      </c>
      <c r="F2926" s="22"/>
      <c r="G2926" s="48"/>
      <c r="H2926" s="51" t="s">
        <v>21</v>
      </c>
      <c r="I2926" s="3"/>
      <c r="J2926" s="51" t="s">
        <v>21</v>
      </c>
      <c r="K2926" s="3"/>
      <c r="L2926" s="51" t="s">
        <v>21</v>
      </c>
      <c r="M2926" s="3"/>
      <c r="N2926" s="51" t="s">
        <v>21</v>
      </c>
      <c r="O2926" s="3"/>
      <c r="P2926" s="51" t="s">
        <v>21</v>
      </c>
      <c r="Q2926" s="3"/>
      <c r="R2926" s="51" t="s">
        <v>21</v>
      </c>
      <c r="S2926" s="3"/>
      <c r="T2926" s="51" t="s">
        <v>21</v>
      </c>
      <c r="U2926" s="3"/>
      <c r="V2926" s="51" t="s">
        <v>21</v>
      </c>
      <c r="W2926" s="3"/>
      <c r="X2926" s="51" t="s">
        <v>21</v>
      </c>
      <c r="Y2926" s="3"/>
      <c r="Z2926" s="52" t="s">
        <v>21</v>
      </c>
    </row>
    <row r="2927" spans="1:26" ht="21" customHeight="1">
      <c r="A2927" s="105"/>
      <c r="B2927" s="117"/>
      <c r="C2927" s="118"/>
      <c r="D2927" s="119"/>
      <c r="E2927" s="112" t="str">
        <f>IF(VLOOKUP($A2924,入力マスター!$A$2:$N$65027,3,FALSE)="","",VLOOKUP($A2924,入力マスター!$A$2:$N$65027,3,FALSE))</f>
        <v/>
      </c>
      <c r="F2927" s="113"/>
      <c r="G2927" s="2"/>
      <c r="H2927" s="90"/>
      <c r="I2927" s="3"/>
      <c r="J2927" s="90"/>
      <c r="K2927" s="3"/>
      <c r="L2927" s="90"/>
      <c r="M2927" s="3"/>
      <c r="N2927" s="90"/>
      <c r="O2927" s="3"/>
      <c r="P2927" s="90"/>
      <c r="Q2927" s="3"/>
      <c r="R2927" s="90"/>
      <c r="S2927" s="3"/>
      <c r="T2927" s="90"/>
      <c r="U2927" s="3"/>
      <c r="V2927" s="90"/>
      <c r="W2927" s="3"/>
      <c r="X2927" s="90"/>
      <c r="Y2927" s="3"/>
      <c r="Z2927" s="93"/>
    </row>
    <row r="2928" spans="1:26" ht="21" customHeight="1">
      <c r="A2928" s="96" t="s">
        <v>25</v>
      </c>
      <c r="B2928" s="98" t="str">
        <f>IF(VLOOKUP($A2924,入力マスター!$A$2:$N$65027,4,FALSE)="","",VLOOKUP($A2924,入力マスター!$A$2:$N$65027,4,FALSE))</f>
        <v/>
      </c>
      <c r="C2928" s="99"/>
      <c r="D2928" s="99"/>
      <c r="E2928" s="99"/>
      <c r="F2928" s="100"/>
      <c r="G2928" s="49" t="s">
        <v>26</v>
      </c>
      <c r="H2928" s="91"/>
      <c r="I2928" s="3"/>
      <c r="J2928" s="91"/>
      <c r="K2928" s="3"/>
      <c r="L2928" s="91"/>
      <c r="M2928" s="3"/>
      <c r="N2928" s="91"/>
      <c r="O2928" s="3"/>
      <c r="P2928" s="91"/>
      <c r="Q2928" s="3"/>
      <c r="R2928" s="91"/>
      <c r="S2928" s="3"/>
      <c r="T2928" s="91"/>
      <c r="U2928" s="3"/>
      <c r="V2928" s="91"/>
      <c r="W2928" s="3"/>
      <c r="X2928" s="91"/>
      <c r="Y2928" s="3"/>
      <c r="Z2928" s="94"/>
    </row>
    <row r="2929" spans="1:26" ht="21" customHeight="1" thickBot="1">
      <c r="A2929" s="97"/>
      <c r="B2929" s="101"/>
      <c r="C2929" s="102"/>
      <c r="D2929" s="102"/>
      <c r="E2929" s="102"/>
      <c r="F2929" s="103"/>
      <c r="G2929" s="44"/>
      <c r="H2929" s="92"/>
      <c r="I2929" s="3"/>
      <c r="J2929" s="92"/>
      <c r="K2929" s="3"/>
      <c r="L2929" s="92"/>
      <c r="M2929" s="3"/>
      <c r="N2929" s="92"/>
      <c r="O2929" s="3"/>
      <c r="P2929" s="92"/>
      <c r="Q2929" s="3"/>
      <c r="R2929" s="92"/>
      <c r="S2929" s="3"/>
      <c r="T2929" s="92"/>
      <c r="U2929" s="3"/>
      <c r="V2929" s="92"/>
      <c r="W2929" s="3"/>
      <c r="X2929" s="92"/>
      <c r="Y2929" s="3"/>
      <c r="Z2929" s="95"/>
    </row>
    <row r="2930" spans="1:26" ht="21" customHeight="1">
      <c r="A2930" s="106">
        <f t="shared" si="2194"/>
        <v>489</v>
      </c>
      <c r="B2930" s="108" t="s">
        <v>18</v>
      </c>
      <c r="C2930" s="108"/>
      <c r="D2930" s="109"/>
      <c r="E2930" s="9" t="s">
        <v>19</v>
      </c>
      <c r="F2930" s="8" t="s">
        <v>20</v>
      </c>
      <c r="G2930" s="45" t="s">
        <v>21</v>
      </c>
      <c r="H2930" s="54" t="s">
        <v>22</v>
      </c>
      <c r="I2930" s="3" t="str">
        <f t="shared" ref="I2930:I2993" si="2222">IF(H2931="-","",H2931)</f>
        <v/>
      </c>
      <c r="J2930" s="54" t="s">
        <v>22</v>
      </c>
      <c r="K2930" s="3" t="str">
        <f t="shared" ref="K2930:K2993" si="2223">IF(J2931="-","",J2931)</f>
        <v/>
      </c>
      <c r="L2930" s="54" t="s">
        <v>22</v>
      </c>
      <c r="M2930" s="3" t="str">
        <f t="shared" ref="M2930:M2993" si="2224">IF(L2931="-","",L2931)</f>
        <v/>
      </c>
      <c r="N2930" s="54" t="s">
        <v>22</v>
      </c>
      <c r="O2930" s="3" t="str">
        <f t="shared" ref="O2930:O2993" si="2225">IF(N2931="-","",N2931)</f>
        <v/>
      </c>
      <c r="P2930" s="54" t="s">
        <v>22</v>
      </c>
      <c r="Q2930" s="3" t="str">
        <f t="shared" ref="Q2930:Q2993" si="2226">IF(P2931="-","",P2931)</f>
        <v/>
      </c>
      <c r="R2930" s="54" t="s">
        <v>22</v>
      </c>
      <c r="S2930" s="3" t="str">
        <f t="shared" ref="S2930:S2993" si="2227">IF(R2931="-","",R2931)</f>
        <v/>
      </c>
      <c r="T2930" s="54" t="s">
        <v>22</v>
      </c>
      <c r="U2930" s="3" t="str">
        <f t="shared" ref="U2930:U2993" si="2228">IF(T2931="-","",T2931)</f>
        <v/>
      </c>
      <c r="V2930" s="54" t="s">
        <v>22</v>
      </c>
      <c r="W2930" s="3" t="str">
        <f t="shared" ref="W2930:W2993" si="2229">IF(V2931="-","",V2931)</f>
        <v/>
      </c>
      <c r="X2930" s="54" t="s">
        <v>22</v>
      </c>
      <c r="Y2930" s="3" t="str">
        <f t="shared" ref="Y2930:Y2993" si="2230">IF(X2931="-","",X2931)</f>
        <v/>
      </c>
      <c r="Z2930" s="55" t="s">
        <v>22</v>
      </c>
    </row>
    <row r="2931" spans="1:26" ht="21" customHeight="1">
      <c r="A2931" s="107"/>
      <c r="B2931" s="110" t="str">
        <f>IF(VLOOKUP($A2930,入力マスター!$A$2:$N$65027,2,FALSE)="","",VLOOKUP($A2930,入力マスター!$A$2:$N$65027,2,FALSE))</f>
        <v/>
      </c>
      <c r="C2931" s="110"/>
      <c r="D2931" s="111"/>
      <c r="E2931" s="10"/>
      <c r="F2931" s="7"/>
      <c r="G2931" s="47"/>
      <c r="H2931" s="46" t="s">
        <v>23</v>
      </c>
      <c r="I2931" s="3"/>
      <c r="J2931" s="46" t="s">
        <v>23</v>
      </c>
      <c r="K2931" s="3"/>
      <c r="L2931" s="46" t="s">
        <v>23</v>
      </c>
      <c r="M2931" s="3"/>
      <c r="N2931" s="46" t="s">
        <v>23</v>
      </c>
      <c r="O2931" s="3"/>
      <c r="P2931" s="46" t="s">
        <v>23</v>
      </c>
      <c r="Q2931" s="3"/>
      <c r="R2931" s="46" t="s">
        <v>23</v>
      </c>
      <c r="S2931" s="3"/>
      <c r="T2931" s="46" t="s">
        <v>23</v>
      </c>
      <c r="U2931" s="3"/>
      <c r="V2931" s="46" t="s">
        <v>23</v>
      </c>
      <c r="W2931" s="3"/>
      <c r="X2931" s="46" t="s">
        <v>23</v>
      </c>
      <c r="Y2931" s="3"/>
      <c r="Z2931" s="50" t="s">
        <v>23</v>
      </c>
    </row>
    <row r="2932" spans="1:26" ht="21" customHeight="1">
      <c r="A2932" s="104" t="s">
        <v>24</v>
      </c>
      <c r="B2932" s="114" t="str">
        <f>IF(VLOOKUP($A2930,入力マスター!$A$2:$N$65027,5,FALSE)="","",VLOOKUP($A2930,入力マスター!$A$2:$N$65027,5,FALSE))</f>
        <v/>
      </c>
      <c r="C2932" s="115"/>
      <c r="D2932" s="116"/>
      <c r="E2932" s="21" t="s">
        <v>2</v>
      </c>
      <c r="F2932" s="22"/>
      <c r="G2932" s="48"/>
      <c r="H2932" s="51" t="s">
        <v>21</v>
      </c>
      <c r="I2932" s="3"/>
      <c r="J2932" s="51" t="s">
        <v>21</v>
      </c>
      <c r="K2932" s="3"/>
      <c r="L2932" s="51" t="s">
        <v>21</v>
      </c>
      <c r="M2932" s="3"/>
      <c r="N2932" s="51" t="s">
        <v>21</v>
      </c>
      <c r="O2932" s="3"/>
      <c r="P2932" s="51" t="s">
        <v>21</v>
      </c>
      <c r="Q2932" s="3"/>
      <c r="R2932" s="51" t="s">
        <v>21</v>
      </c>
      <c r="S2932" s="3"/>
      <c r="T2932" s="51" t="s">
        <v>21</v>
      </c>
      <c r="U2932" s="3"/>
      <c r="V2932" s="51" t="s">
        <v>21</v>
      </c>
      <c r="W2932" s="3"/>
      <c r="X2932" s="51" t="s">
        <v>21</v>
      </c>
      <c r="Y2932" s="3"/>
      <c r="Z2932" s="52" t="s">
        <v>21</v>
      </c>
    </row>
    <row r="2933" spans="1:26" ht="21" customHeight="1">
      <c r="A2933" s="105"/>
      <c r="B2933" s="117"/>
      <c r="C2933" s="118"/>
      <c r="D2933" s="119"/>
      <c r="E2933" s="112" t="str">
        <f>IF(VLOOKUP($A2930,入力マスター!$A$2:$N$65027,3,FALSE)="","",VLOOKUP($A2930,入力マスター!$A$2:$N$65027,3,FALSE))</f>
        <v/>
      </c>
      <c r="F2933" s="113"/>
      <c r="G2933" s="2"/>
      <c r="H2933" s="90"/>
      <c r="I2933" s="3"/>
      <c r="J2933" s="90"/>
      <c r="K2933" s="3"/>
      <c r="L2933" s="90"/>
      <c r="M2933" s="3"/>
      <c r="N2933" s="90"/>
      <c r="O2933" s="3"/>
      <c r="P2933" s="90"/>
      <c r="Q2933" s="3"/>
      <c r="R2933" s="90"/>
      <c r="S2933" s="3"/>
      <c r="T2933" s="90"/>
      <c r="U2933" s="3"/>
      <c r="V2933" s="90"/>
      <c r="W2933" s="3"/>
      <c r="X2933" s="90"/>
      <c r="Y2933" s="3"/>
      <c r="Z2933" s="93"/>
    </row>
    <row r="2934" spans="1:26" ht="21" customHeight="1">
      <c r="A2934" s="96" t="s">
        <v>25</v>
      </c>
      <c r="B2934" s="98" t="str">
        <f>IF(VLOOKUP($A2930,入力マスター!$A$2:$N$65027,4,FALSE)="","",VLOOKUP($A2930,入力マスター!$A$2:$N$65027,4,FALSE))</f>
        <v/>
      </c>
      <c r="C2934" s="99"/>
      <c r="D2934" s="99"/>
      <c r="E2934" s="99"/>
      <c r="F2934" s="100"/>
      <c r="G2934" s="49" t="s">
        <v>26</v>
      </c>
      <c r="H2934" s="91"/>
      <c r="I2934" s="3"/>
      <c r="J2934" s="91"/>
      <c r="K2934" s="3"/>
      <c r="L2934" s="91"/>
      <c r="M2934" s="3"/>
      <c r="N2934" s="91"/>
      <c r="O2934" s="3"/>
      <c r="P2934" s="91"/>
      <c r="Q2934" s="3"/>
      <c r="R2934" s="91"/>
      <c r="S2934" s="3"/>
      <c r="T2934" s="91"/>
      <c r="U2934" s="3"/>
      <c r="V2934" s="91"/>
      <c r="W2934" s="3"/>
      <c r="X2934" s="91"/>
      <c r="Y2934" s="3"/>
      <c r="Z2934" s="94"/>
    </row>
    <row r="2935" spans="1:26" ht="21" customHeight="1" thickBot="1">
      <c r="A2935" s="97"/>
      <c r="B2935" s="101"/>
      <c r="C2935" s="102"/>
      <c r="D2935" s="102"/>
      <c r="E2935" s="102"/>
      <c r="F2935" s="103"/>
      <c r="G2935" s="44"/>
      <c r="H2935" s="92"/>
      <c r="I2935" s="3"/>
      <c r="J2935" s="92"/>
      <c r="K2935" s="3"/>
      <c r="L2935" s="92"/>
      <c r="M2935" s="3"/>
      <c r="N2935" s="92"/>
      <c r="O2935" s="3"/>
      <c r="P2935" s="92"/>
      <c r="Q2935" s="3"/>
      <c r="R2935" s="92"/>
      <c r="S2935" s="3"/>
      <c r="T2935" s="92"/>
      <c r="U2935" s="3"/>
      <c r="V2935" s="92"/>
      <c r="W2935" s="3"/>
      <c r="X2935" s="92"/>
      <c r="Y2935" s="3"/>
      <c r="Z2935" s="95"/>
    </row>
    <row r="2936" spans="1:26" ht="21" customHeight="1">
      <c r="A2936" s="106">
        <f t="shared" si="2194"/>
        <v>490</v>
      </c>
      <c r="B2936" s="108" t="s">
        <v>18</v>
      </c>
      <c r="C2936" s="108"/>
      <c r="D2936" s="109"/>
      <c r="E2936" s="9" t="s">
        <v>19</v>
      </c>
      <c r="F2936" s="8" t="s">
        <v>20</v>
      </c>
      <c r="G2936" s="45" t="s">
        <v>21</v>
      </c>
      <c r="H2936" s="54" t="s">
        <v>22</v>
      </c>
      <c r="I2936" s="3" t="str">
        <f t="shared" ref="I2936:I2999" si="2231">IF(H2937="-","",H2937)</f>
        <v/>
      </c>
      <c r="J2936" s="54" t="s">
        <v>22</v>
      </c>
      <c r="K2936" s="3" t="str">
        <f t="shared" ref="K2936:K2999" si="2232">IF(J2937="-","",J2937)</f>
        <v/>
      </c>
      <c r="L2936" s="54" t="s">
        <v>22</v>
      </c>
      <c r="M2936" s="3" t="str">
        <f t="shared" ref="M2936:M2999" si="2233">IF(L2937="-","",L2937)</f>
        <v/>
      </c>
      <c r="N2936" s="54" t="s">
        <v>22</v>
      </c>
      <c r="O2936" s="3" t="str">
        <f t="shared" ref="O2936:O2999" si="2234">IF(N2937="-","",N2937)</f>
        <v/>
      </c>
      <c r="P2936" s="54" t="s">
        <v>22</v>
      </c>
      <c r="Q2936" s="3" t="str">
        <f t="shared" ref="Q2936:Q2999" si="2235">IF(P2937="-","",P2937)</f>
        <v/>
      </c>
      <c r="R2936" s="54" t="s">
        <v>22</v>
      </c>
      <c r="S2936" s="3" t="str">
        <f t="shared" ref="S2936:S2999" si="2236">IF(R2937="-","",R2937)</f>
        <v/>
      </c>
      <c r="T2936" s="54" t="s">
        <v>22</v>
      </c>
      <c r="U2936" s="3" t="str">
        <f t="shared" ref="U2936:U2999" si="2237">IF(T2937="-","",T2937)</f>
        <v/>
      </c>
      <c r="V2936" s="54" t="s">
        <v>22</v>
      </c>
      <c r="W2936" s="3" t="str">
        <f t="shared" ref="W2936:W2999" si="2238">IF(V2937="-","",V2937)</f>
        <v/>
      </c>
      <c r="X2936" s="54" t="s">
        <v>22</v>
      </c>
      <c r="Y2936" s="3" t="str">
        <f t="shared" ref="Y2936:Y2999" si="2239">IF(X2937="-","",X2937)</f>
        <v/>
      </c>
      <c r="Z2936" s="55" t="s">
        <v>22</v>
      </c>
    </row>
    <row r="2937" spans="1:26" ht="21" customHeight="1">
      <c r="A2937" s="107"/>
      <c r="B2937" s="110" t="str">
        <f>IF(VLOOKUP($A2936,入力マスター!$A$2:$N$65027,2,FALSE)="","",VLOOKUP($A2936,入力マスター!$A$2:$N$65027,2,FALSE))</f>
        <v/>
      </c>
      <c r="C2937" s="110"/>
      <c r="D2937" s="111"/>
      <c r="E2937" s="10"/>
      <c r="F2937" s="7"/>
      <c r="G2937" s="47"/>
      <c r="H2937" s="46" t="s">
        <v>23</v>
      </c>
      <c r="I2937" s="3"/>
      <c r="J2937" s="46" t="s">
        <v>23</v>
      </c>
      <c r="K2937" s="3"/>
      <c r="L2937" s="46" t="s">
        <v>23</v>
      </c>
      <c r="M2937" s="3"/>
      <c r="N2937" s="46" t="s">
        <v>23</v>
      </c>
      <c r="O2937" s="3"/>
      <c r="P2937" s="46" t="s">
        <v>23</v>
      </c>
      <c r="Q2937" s="3"/>
      <c r="R2937" s="46" t="s">
        <v>23</v>
      </c>
      <c r="S2937" s="3"/>
      <c r="T2937" s="46" t="s">
        <v>23</v>
      </c>
      <c r="U2937" s="3"/>
      <c r="V2937" s="46" t="s">
        <v>23</v>
      </c>
      <c r="W2937" s="3"/>
      <c r="X2937" s="46" t="s">
        <v>23</v>
      </c>
      <c r="Y2937" s="3"/>
      <c r="Z2937" s="50" t="s">
        <v>23</v>
      </c>
    </row>
    <row r="2938" spans="1:26" ht="21" customHeight="1">
      <c r="A2938" s="104" t="s">
        <v>24</v>
      </c>
      <c r="B2938" s="114" t="str">
        <f>IF(VLOOKUP($A2936,入力マスター!$A$2:$N$65027,5,FALSE)="","",VLOOKUP($A2936,入力マスター!$A$2:$N$65027,5,FALSE))</f>
        <v/>
      </c>
      <c r="C2938" s="115"/>
      <c r="D2938" s="116"/>
      <c r="E2938" s="21" t="s">
        <v>2</v>
      </c>
      <c r="F2938" s="22"/>
      <c r="G2938" s="48"/>
      <c r="H2938" s="51" t="s">
        <v>21</v>
      </c>
      <c r="I2938" s="3"/>
      <c r="J2938" s="51" t="s">
        <v>21</v>
      </c>
      <c r="K2938" s="3"/>
      <c r="L2938" s="51" t="s">
        <v>21</v>
      </c>
      <c r="M2938" s="3"/>
      <c r="N2938" s="51" t="s">
        <v>21</v>
      </c>
      <c r="O2938" s="3"/>
      <c r="P2938" s="51" t="s">
        <v>21</v>
      </c>
      <c r="Q2938" s="3"/>
      <c r="R2938" s="51" t="s">
        <v>21</v>
      </c>
      <c r="S2938" s="3"/>
      <c r="T2938" s="51" t="s">
        <v>21</v>
      </c>
      <c r="U2938" s="3"/>
      <c r="V2938" s="51" t="s">
        <v>21</v>
      </c>
      <c r="W2938" s="3"/>
      <c r="X2938" s="51" t="s">
        <v>21</v>
      </c>
      <c r="Y2938" s="3"/>
      <c r="Z2938" s="52" t="s">
        <v>21</v>
      </c>
    </row>
    <row r="2939" spans="1:26" ht="21" customHeight="1">
      <c r="A2939" s="105"/>
      <c r="B2939" s="117"/>
      <c r="C2939" s="118"/>
      <c r="D2939" s="119"/>
      <c r="E2939" s="112" t="str">
        <f>IF(VLOOKUP($A2936,入力マスター!$A$2:$N$65027,3,FALSE)="","",VLOOKUP($A2936,入力マスター!$A$2:$N$65027,3,FALSE))</f>
        <v/>
      </c>
      <c r="F2939" s="113"/>
      <c r="G2939" s="2"/>
      <c r="H2939" s="90"/>
      <c r="I2939" s="3"/>
      <c r="J2939" s="90"/>
      <c r="K2939" s="3"/>
      <c r="L2939" s="90"/>
      <c r="M2939" s="3"/>
      <c r="N2939" s="90"/>
      <c r="O2939" s="3"/>
      <c r="P2939" s="90"/>
      <c r="Q2939" s="3"/>
      <c r="R2939" s="90"/>
      <c r="S2939" s="3"/>
      <c r="T2939" s="90"/>
      <c r="U2939" s="3"/>
      <c r="V2939" s="90"/>
      <c r="W2939" s="3"/>
      <c r="X2939" s="90"/>
      <c r="Y2939" s="3"/>
      <c r="Z2939" s="93"/>
    </row>
    <row r="2940" spans="1:26" ht="21" customHeight="1">
      <c r="A2940" s="96" t="s">
        <v>25</v>
      </c>
      <c r="B2940" s="98" t="str">
        <f>IF(VLOOKUP($A2936,入力マスター!$A$2:$N$65027,4,FALSE)="","",VLOOKUP($A2936,入力マスター!$A$2:$N$65027,4,FALSE))</f>
        <v/>
      </c>
      <c r="C2940" s="99"/>
      <c r="D2940" s="99"/>
      <c r="E2940" s="99"/>
      <c r="F2940" s="100"/>
      <c r="G2940" s="49" t="s">
        <v>26</v>
      </c>
      <c r="H2940" s="91"/>
      <c r="I2940" s="3"/>
      <c r="J2940" s="91"/>
      <c r="K2940" s="3"/>
      <c r="L2940" s="91"/>
      <c r="M2940" s="3"/>
      <c r="N2940" s="91"/>
      <c r="O2940" s="3"/>
      <c r="P2940" s="91"/>
      <c r="Q2940" s="3"/>
      <c r="R2940" s="91"/>
      <c r="S2940" s="3"/>
      <c r="T2940" s="91"/>
      <c r="U2940" s="3"/>
      <c r="V2940" s="91"/>
      <c r="W2940" s="3"/>
      <c r="X2940" s="91"/>
      <c r="Y2940" s="3"/>
      <c r="Z2940" s="94"/>
    </row>
    <row r="2941" spans="1:26" ht="21" customHeight="1" thickBot="1">
      <c r="A2941" s="97"/>
      <c r="B2941" s="101"/>
      <c r="C2941" s="102"/>
      <c r="D2941" s="102"/>
      <c r="E2941" s="102"/>
      <c r="F2941" s="103"/>
      <c r="G2941" s="44"/>
      <c r="H2941" s="92"/>
      <c r="I2941" s="3"/>
      <c r="J2941" s="92"/>
      <c r="K2941" s="3"/>
      <c r="L2941" s="92"/>
      <c r="M2941" s="3"/>
      <c r="N2941" s="92"/>
      <c r="O2941" s="3"/>
      <c r="P2941" s="92"/>
      <c r="Q2941" s="3"/>
      <c r="R2941" s="92"/>
      <c r="S2941" s="3"/>
      <c r="T2941" s="92"/>
      <c r="U2941" s="3"/>
      <c r="V2941" s="92"/>
      <c r="W2941" s="3"/>
      <c r="X2941" s="92"/>
      <c r="Y2941" s="3"/>
      <c r="Z2941" s="95"/>
    </row>
    <row r="2942" spans="1:26" ht="21" customHeight="1">
      <c r="A2942" s="106">
        <f t="shared" si="2194"/>
        <v>491</v>
      </c>
      <c r="B2942" s="108" t="s">
        <v>18</v>
      </c>
      <c r="C2942" s="108"/>
      <c r="D2942" s="109"/>
      <c r="E2942" s="9" t="s">
        <v>19</v>
      </c>
      <c r="F2942" s="8" t="s">
        <v>20</v>
      </c>
      <c r="G2942" s="45" t="s">
        <v>21</v>
      </c>
      <c r="H2942" s="54" t="s">
        <v>22</v>
      </c>
      <c r="I2942" s="3" t="str">
        <f t="shared" ref="I2942:I3005" si="2240">IF(H2943="-","",H2943)</f>
        <v/>
      </c>
      <c r="J2942" s="54" t="s">
        <v>22</v>
      </c>
      <c r="K2942" s="3" t="str">
        <f t="shared" ref="K2942:K3005" si="2241">IF(J2943="-","",J2943)</f>
        <v/>
      </c>
      <c r="L2942" s="54" t="s">
        <v>22</v>
      </c>
      <c r="M2942" s="3" t="str">
        <f t="shared" ref="M2942:M3005" si="2242">IF(L2943="-","",L2943)</f>
        <v/>
      </c>
      <c r="N2942" s="54" t="s">
        <v>22</v>
      </c>
      <c r="O2942" s="3" t="str">
        <f t="shared" ref="O2942:O3005" si="2243">IF(N2943="-","",N2943)</f>
        <v/>
      </c>
      <c r="P2942" s="54" t="s">
        <v>22</v>
      </c>
      <c r="Q2942" s="3" t="str">
        <f t="shared" ref="Q2942:Q3005" si="2244">IF(P2943="-","",P2943)</f>
        <v/>
      </c>
      <c r="R2942" s="54" t="s">
        <v>22</v>
      </c>
      <c r="S2942" s="3" t="str">
        <f t="shared" ref="S2942:S3005" si="2245">IF(R2943="-","",R2943)</f>
        <v/>
      </c>
      <c r="T2942" s="54" t="s">
        <v>22</v>
      </c>
      <c r="U2942" s="3" t="str">
        <f t="shared" ref="U2942:U3005" si="2246">IF(T2943="-","",T2943)</f>
        <v/>
      </c>
      <c r="V2942" s="54" t="s">
        <v>22</v>
      </c>
      <c r="W2942" s="3" t="str">
        <f t="shared" ref="W2942:W3005" si="2247">IF(V2943="-","",V2943)</f>
        <v/>
      </c>
      <c r="X2942" s="54" t="s">
        <v>22</v>
      </c>
      <c r="Y2942" s="3" t="str">
        <f t="shared" ref="Y2942:Y3005" si="2248">IF(X2943="-","",X2943)</f>
        <v/>
      </c>
      <c r="Z2942" s="55" t="s">
        <v>22</v>
      </c>
    </row>
    <row r="2943" spans="1:26" ht="21" customHeight="1">
      <c r="A2943" s="107"/>
      <c r="B2943" s="110" t="str">
        <f>IF(VLOOKUP($A2942,入力マスター!$A$2:$N$65027,2,FALSE)="","",VLOOKUP($A2942,入力マスター!$A$2:$N$65027,2,FALSE))</f>
        <v/>
      </c>
      <c r="C2943" s="110"/>
      <c r="D2943" s="111"/>
      <c r="E2943" s="10"/>
      <c r="F2943" s="7"/>
      <c r="G2943" s="47"/>
      <c r="H2943" s="46" t="s">
        <v>23</v>
      </c>
      <c r="I2943" s="3"/>
      <c r="J2943" s="46" t="s">
        <v>23</v>
      </c>
      <c r="K2943" s="3"/>
      <c r="L2943" s="46" t="s">
        <v>23</v>
      </c>
      <c r="M2943" s="3"/>
      <c r="N2943" s="46" t="s">
        <v>23</v>
      </c>
      <c r="O2943" s="3"/>
      <c r="P2943" s="46" t="s">
        <v>23</v>
      </c>
      <c r="Q2943" s="3"/>
      <c r="R2943" s="46" t="s">
        <v>23</v>
      </c>
      <c r="S2943" s="3"/>
      <c r="T2943" s="46" t="s">
        <v>23</v>
      </c>
      <c r="U2943" s="3"/>
      <c r="V2943" s="46" t="s">
        <v>23</v>
      </c>
      <c r="W2943" s="3"/>
      <c r="X2943" s="46" t="s">
        <v>23</v>
      </c>
      <c r="Y2943" s="3"/>
      <c r="Z2943" s="50" t="s">
        <v>23</v>
      </c>
    </row>
    <row r="2944" spans="1:26" ht="21" customHeight="1">
      <c r="A2944" s="104" t="s">
        <v>24</v>
      </c>
      <c r="B2944" s="114" t="str">
        <f>IF(VLOOKUP($A2942,入力マスター!$A$2:$N$65027,5,FALSE)="","",VLOOKUP($A2942,入力マスター!$A$2:$N$65027,5,FALSE))</f>
        <v/>
      </c>
      <c r="C2944" s="115"/>
      <c r="D2944" s="116"/>
      <c r="E2944" s="21" t="s">
        <v>2</v>
      </c>
      <c r="F2944" s="22"/>
      <c r="G2944" s="48"/>
      <c r="H2944" s="51" t="s">
        <v>21</v>
      </c>
      <c r="I2944" s="3"/>
      <c r="J2944" s="51" t="s">
        <v>21</v>
      </c>
      <c r="K2944" s="3"/>
      <c r="L2944" s="51" t="s">
        <v>21</v>
      </c>
      <c r="M2944" s="3"/>
      <c r="N2944" s="51" t="s">
        <v>21</v>
      </c>
      <c r="O2944" s="3"/>
      <c r="P2944" s="51" t="s">
        <v>21</v>
      </c>
      <c r="Q2944" s="3"/>
      <c r="R2944" s="51" t="s">
        <v>21</v>
      </c>
      <c r="S2944" s="3"/>
      <c r="T2944" s="51" t="s">
        <v>21</v>
      </c>
      <c r="U2944" s="3"/>
      <c r="V2944" s="51" t="s">
        <v>21</v>
      </c>
      <c r="W2944" s="3"/>
      <c r="X2944" s="51" t="s">
        <v>21</v>
      </c>
      <c r="Y2944" s="3"/>
      <c r="Z2944" s="52" t="s">
        <v>21</v>
      </c>
    </row>
    <row r="2945" spans="1:26" ht="21" customHeight="1">
      <c r="A2945" s="105"/>
      <c r="B2945" s="117"/>
      <c r="C2945" s="118"/>
      <c r="D2945" s="119"/>
      <c r="E2945" s="112" t="str">
        <f>IF(VLOOKUP($A2942,入力マスター!$A$2:$N$65027,3,FALSE)="","",VLOOKUP($A2942,入力マスター!$A$2:$N$65027,3,FALSE))</f>
        <v/>
      </c>
      <c r="F2945" s="113"/>
      <c r="G2945" s="2"/>
      <c r="H2945" s="90"/>
      <c r="I2945" s="3"/>
      <c r="J2945" s="90"/>
      <c r="K2945" s="3"/>
      <c r="L2945" s="90"/>
      <c r="M2945" s="3"/>
      <c r="N2945" s="90"/>
      <c r="O2945" s="3"/>
      <c r="P2945" s="90"/>
      <c r="Q2945" s="3"/>
      <c r="R2945" s="90"/>
      <c r="S2945" s="3"/>
      <c r="T2945" s="90"/>
      <c r="U2945" s="3"/>
      <c r="V2945" s="90"/>
      <c r="W2945" s="3"/>
      <c r="X2945" s="90"/>
      <c r="Y2945" s="3"/>
      <c r="Z2945" s="93"/>
    </row>
    <row r="2946" spans="1:26" ht="21" customHeight="1">
      <c r="A2946" s="96" t="s">
        <v>25</v>
      </c>
      <c r="B2946" s="98" t="str">
        <f>IF(VLOOKUP($A2942,入力マスター!$A$2:$N$65027,4,FALSE)="","",VLOOKUP($A2942,入力マスター!$A$2:$N$65027,4,FALSE))</f>
        <v/>
      </c>
      <c r="C2946" s="99"/>
      <c r="D2946" s="99"/>
      <c r="E2946" s="99"/>
      <c r="F2946" s="100"/>
      <c r="G2946" s="49" t="s">
        <v>26</v>
      </c>
      <c r="H2946" s="91"/>
      <c r="I2946" s="3"/>
      <c r="J2946" s="91"/>
      <c r="K2946" s="3"/>
      <c r="L2946" s="91"/>
      <c r="M2946" s="3"/>
      <c r="N2946" s="91"/>
      <c r="O2946" s="3"/>
      <c r="P2946" s="91"/>
      <c r="Q2946" s="3"/>
      <c r="R2946" s="91"/>
      <c r="S2946" s="3"/>
      <c r="T2946" s="91"/>
      <c r="U2946" s="3"/>
      <c r="V2946" s="91"/>
      <c r="W2946" s="3"/>
      <c r="X2946" s="91"/>
      <c r="Y2946" s="3"/>
      <c r="Z2946" s="94"/>
    </row>
    <row r="2947" spans="1:26" ht="21" customHeight="1" thickBot="1">
      <c r="A2947" s="97"/>
      <c r="B2947" s="101"/>
      <c r="C2947" s="102"/>
      <c r="D2947" s="102"/>
      <c r="E2947" s="102"/>
      <c r="F2947" s="103"/>
      <c r="G2947" s="44"/>
      <c r="H2947" s="92"/>
      <c r="I2947" s="3"/>
      <c r="J2947" s="92"/>
      <c r="K2947" s="3"/>
      <c r="L2947" s="92"/>
      <c r="M2947" s="3"/>
      <c r="N2947" s="92"/>
      <c r="O2947" s="3"/>
      <c r="P2947" s="92"/>
      <c r="Q2947" s="3"/>
      <c r="R2947" s="92"/>
      <c r="S2947" s="3"/>
      <c r="T2947" s="92"/>
      <c r="U2947" s="3"/>
      <c r="V2947" s="92"/>
      <c r="W2947" s="3"/>
      <c r="X2947" s="92"/>
      <c r="Y2947" s="3"/>
      <c r="Z2947" s="95"/>
    </row>
    <row r="2948" spans="1:26" ht="21" customHeight="1">
      <c r="A2948" s="106">
        <f t="shared" si="2194"/>
        <v>492</v>
      </c>
      <c r="B2948" s="108" t="s">
        <v>18</v>
      </c>
      <c r="C2948" s="108"/>
      <c r="D2948" s="109"/>
      <c r="E2948" s="9" t="s">
        <v>19</v>
      </c>
      <c r="F2948" s="8" t="s">
        <v>20</v>
      </c>
      <c r="G2948" s="45" t="s">
        <v>21</v>
      </c>
      <c r="H2948" s="54" t="s">
        <v>22</v>
      </c>
      <c r="I2948" s="3" t="str">
        <f t="shared" ref="I2948:I3011" si="2249">IF(H2949="-","",H2949)</f>
        <v/>
      </c>
      <c r="J2948" s="54" t="s">
        <v>22</v>
      </c>
      <c r="K2948" s="3" t="str">
        <f t="shared" ref="K2948:K3011" si="2250">IF(J2949="-","",J2949)</f>
        <v/>
      </c>
      <c r="L2948" s="54" t="s">
        <v>22</v>
      </c>
      <c r="M2948" s="3" t="str">
        <f t="shared" ref="M2948:M3011" si="2251">IF(L2949="-","",L2949)</f>
        <v/>
      </c>
      <c r="N2948" s="54" t="s">
        <v>22</v>
      </c>
      <c r="O2948" s="3" t="str">
        <f t="shared" ref="O2948:O3011" si="2252">IF(N2949="-","",N2949)</f>
        <v/>
      </c>
      <c r="P2948" s="54" t="s">
        <v>22</v>
      </c>
      <c r="Q2948" s="3" t="str">
        <f t="shared" ref="Q2948:Q3011" si="2253">IF(P2949="-","",P2949)</f>
        <v/>
      </c>
      <c r="R2948" s="54" t="s">
        <v>22</v>
      </c>
      <c r="S2948" s="3" t="str">
        <f t="shared" ref="S2948:S3011" si="2254">IF(R2949="-","",R2949)</f>
        <v/>
      </c>
      <c r="T2948" s="54" t="s">
        <v>22</v>
      </c>
      <c r="U2948" s="3" t="str">
        <f t="shared" ref="U2948:U3011" si="2255">IF(T2949="-","",T2949)</f>
        <v/>
      </c>
      <c r="V2948" s="54" t="s">
        <v>22</v>
      </c>
      <c r="W2948" s="3" t="str">
        <f t="shared" ref="W2948:W3011" si="2256">IF(V2949="-","",V2949)</f>
        <v/>
      </c>
      <c r="X2948" s="54" t="s">
        <v>22</v>
      </c>
      <c r="Y2948" s="3" t="str">
        <f t="shared" ref="Y2948:Y3011" si="2257">IF(X2949="-","",X2949)</f>
        <v/>
      </c>
      <c r="Z2948" s="55" t="s">
        <v>22</v>
      </c>
    </row>
    <row r="2949" spans="1:26" ht="21" customHeight="1">
      <c r="A2949" s="107"/>
      <c r="B2949" s="110" t="str">
        <f>IF(VLOOKUP($A2948,入力マスター!$A$2:$N$65027,2,FALSE)="","",VLOOKUP($A2948,入力マスター!$A$2:$N$65027,2,FALSE))</f>
        <v/>
      </c>
      <c r="C2949" s="110"/>
      <c r="D2949" s="111"/>
      <c r="E2949" s="10"/>
      <c r="F2949" s="7"/>
      <c r="G2949" s="47"/>
      <c r="H2949" s="46" t="s">
        <v>23</v>
      </c>
      <c r="I2949" s="3"/>
      <c r="J2949" s="46" t="s">
        <v>23</v>
      </c>
      <c r="K2949" s="3"/>
      <c r="L2949" s="46" t="s">
        <v>23</v>
      </c>
      <c r="M2949" s="3"/>
      <c r="N2949" s="46" t="s">
        <v>23</v>
      </c>
      <c r="O2949" s="3"/>
      <c r="P2949" s="46" t="s">
        <v>23</v>
      </c>
      <c r="Q2949" s="3"/>
      <c r="R2949" s="46" t="s">
        <v>23</v>
      </c>
      <c r="S2949" s="3"/>
      <c r="T2949" s="46" t="s">
        <v>23</v>
      </c>
      <c r="U2949" s="3"/>
      <c r="V2949" s="46" t="s">
        <v>23</v>
      </c>
      <c r="W2949" s="3"/>
      <c r="X2949" s="46" t="s">
        <v>23</v>
      </c>
      <c r="Y2949" s="3"/>
      <c r="Z2949" s="50" t="s">
        <v>23</v>
      </c>
    </row>
    <row r="2950" spans="1:26" ht="21" customHeight="1">
      <c r="A2950" s="104" t="s">
        <v>24</v>
      </c>
      <c r="B2950" s="114" t="str">
        <f>IF(VLOOKUP($A2948,入力マスター!$A$2:$N$65027,5,FALSE)="","",VLOOKUP($A2948,入力マスター!$A$2:$N$65027,5,FALSE))</f>
        <v/>
      </c>
      <c r="C2950" s="115"/>
      <c r="D2950" s="116"/>
      <c r="E2950" s="21" t="s">
        <v>2</v>
      </c>
      <c r="F2950" s="22"/>
      <c r="G2950" s="48"/>
      <c r="H2950" s="51" t="s">
        <v>21</v>
      </c>
      <c r="I2950" s="3"/>
      <c r="J2950" s="51" t="s">
        <v>21</v>
      </c>
      <c r="K2950" s="3"/>
      <c r="L2950" s="51" t="s">
        <v>21</v>
      </c>
      <c r="M2950" s="3"/>
      <c r="N2950" s="51" t="s">
        <v>21</v>
      </c>
      <c r="O2950" s="3"/>
      <c r="P2950" s="51" t="s">
        <v>21</v>
      </c>
      <c r="Q2950" s="3"/>
      <c r="R2950" s="51" t="s">
        <v>21</v>
      </c>
      <c r="S2950" s="3"/>
      <c r="T2950" s="51" t="s">
        <v>21</v>
      </c>
      <c r="U2950" s="3"/>
      <c r="V2950" s="51" t="s">
        <v>21</v>
      </c>
      <c r="W2950" s="3"/>
      <c r="X2950" s="51" t="s">
        <v>21</v>
      </c>
      <c r="Y2950" s="3"/>
      <c r="Z2950" s="52" t="s">
        <v>21</v>
      </c>
    </row>
    <row r="2951" spans="1:26" ht="21" customHeight="1">
      <c r="A2951" s="105"/>
      <c r="B2951" s="117"/>
      <c r="C2951" s="118"/>
      <c r="D2951" s="119"/>
      <c r="E2951" s="112" t="str">
        <f>IF(VLOOKUP($A2948,入力マスター!$A$2:$N$65027,3,FALSE)="","",VLOOKUP($A2948,入力マスター!$A$2:$N$65027,3,FALSE))</f>
        <v/>
      </c>
      <c r="F2951" s="113"/>
      <c r="G2951" s="2"/>
      <c r="H2951" s="90"/>
      <c r="I2951" s="3"/>
      <c r="J2951" s="90"/>
      <c r="K2951" s="3"/>
      <c r="L2951" s="90"/>
      <c r="M2951" s="3"/>
      <c r="N2951" s="90"/>
      <c r="O2951" s="3"/>
      <c r="P2951" s="90"/>
      <c r="Q2951" s="3"/>
      <c r="R2951" s="90"/>
      <c r="S2951" s="3"/>
      <c r="T2951" s="90"/>
      <c r="U2951" s="3"/>
      <c r="V2951" s="90"/>
      <c r="W2951" s="3"/>
      <c r="X2951" s="90"/>
      <c r="Y2951" s="3"/>
      <c r="Z2951" s="93"/>
    </row>
    <row r="2952" spans="1:26" ht="21" customHeight="1">
      <c r="A2952" s="96" t="s">
        <v>25</v>
      </c>
      <c r="B2952" s="98" t="str">
        <f>IF(VLOOKUP($A2948,入力マスター!$A$2:$N$65027,4,FALSE)="","",VLOOKUP($A2948,入力マスター!$A$2:$N$65027,4,FALSE))</f>
        <v/>
      </c>
      <c r="C2952" s="99"/>
      <c r="D2952" s="99"/>
      <c r="E2952" s="99"/>
      <c r="F2952" s="100"/>
      <c r="G2952" s="49" t="s">
        <v>26</v>
      </c>
      <c r="H2952" s="91"/>
      <c r="I2952" s="3"/>
      <c r="J2952" s="91"/>
      <c r="K2952" s="3"/>
      <c r="L2952" s="91"/>
      <c r="M2952" s="3"/>
      <c r="N2952" s="91"/>
      <c r="O2952" s="3"/>
      <c r="P2952" s="91"/>
      <c r="Q2952" s="3"/>
      <c r="R2952" s="91"/>
      <c r="S2952" s="3"/>
      <c r="T2952" s="91"/>
      <c r="U2952" s="3"/>
      <c r="V2952" s="91"/>
      <c r="W2952" s="3"/>
      <c r="X2952" s="91"/>
      <c r="Y2952" s="3"/>
      <c r="Z2952" s="94"/>
    </row>
    <row r="2953" spans="1:26" ht="21" customHeight="1" thickBot="1">
      <c r="A2953" s="97"/>
      <c r="B2953" s="101"/>
      <c r="C2953" s="102"/>
      <c r="D2953" s="102"/>
      <c r="E2953" s="102"/>
      <c r="F2953" s="103"/>
      <c r="G2953" s="44"/>
      <c r="H2953" s="92"/>
      <c r="I2953" s="3"/>
      <c r="J2953" s="92"/>
      <c r="K2953" s="3"/>
      <c r="L2953" s="92"/>
      <c r="M2953" s="3"/>
      <c r="N2953" s="92"/>
      <c r="O2953" s="3"/>
      <c r="P2953" s="92"/>
      <c r="Q2953" s="3"/>
      <c r="R2953" s="92"/>
      <c r="S2953" s="3"/>
      <c r="T2953" s="92"/>
      <c r="U2953" s="3"/>
      <c r="V2953" s="92"/>
      <c r="W2953" s="3"/>
      <c r="X2953" s="92"/>
      <c r="Y2953" s="3"/>
      <c r="Z2953" s="95"/>
    </row>
    <row r="2954" spans="1:26" ht="21" customHeight="1">
      <c r="A2954" s="106">
        <f t="shared" si="2194"/>
        <v>493</v>
      </c>
      <c r="B2954" s="108" t="s">
        <v>18</v>
      </c>
      <c r="C2954" s="108"/>
      <c r="D2954" s="109"/>
      <c r="E2954" s="9" t="s">
        <v>19</v>
      </c>
      <c r="F2954" s="8" t="s">
        <v>20</v>
      </c>
      <c r="G2954" s="45" t="s">
        <v>21</v>
      </c>
      <c r="H2954" s="54" t="s">
        <v>22</v>
      </c>
      <c r="I2954" s="3" t="str">
        <f t="shared" ref="I2954:I3017" si="2258">IF(H2955="-","",H2955)</f>
        <v/>
      </c>
      <c r="J2954" s="54" t="s">
        <v>22</v>
      </c>
      <c r="K2954" s="3" t="str">
        <f t="shared" ref="K2954:K3017" si="2259">IF(J2955="-","",J2955)</f>
        <v/>
      </c>
      <c r="L2954" s="54" t="s">
        <v>22</v>
      </c>
      <c r="M2954" s="3" t="str">
        <f t="shared" ref="M2954:M3017" si="2260">IF(L2955="-","",L2955)</f>
        <v/>
      </c>
      <c r="N2954" s="54" t="s">
        <v>22</v>
      </c>
      <c r="O2954" s="3" t="str">
        <f t="shared" ref="O2954:O3017" si="2261">IF(N2955="-","",N2955)</f>
        <v/>
      </c>
      <c r="P2954" s="54" t="s">
        <v>22</v>
      </c>
      <c r="Q2954" s="3" t="str">
        <f t="shared" ref="Q2954:Q3017" si="2262">IF(P2955="-","",P2955)</f>
        <v/>
      </c>
      <c r="R2954" s="54" t="s">
        <v>22</v>
      </c>
      <c r="S2954" s="3" t="str">
        <f t="shared" ref="S2954:S3017" si="2263">IF(R2955="-","",R2955)</f>
        <v/>
      </c>
      <c r="T2954" s="54" t="s">
        <v>22</v>
      </c>
      <c r="U2954" s="3" t="str">
        <f t="shared" ref="U2954:U3017" si="2264">IF(T2955="-","",T2955)</f>
        <v/>
      </c>
      <c r="V2954" s="54" t="s">
        <v>22</v>
      </c>
      <c r="W2954" s="3" t="str">
        <f t="shared" ref="W2954:W3017" si="2265">IF(V2955="-","",V2955)</f>
        <v/>
      </c>
      <c r="X2954" s="54" t="s">
        <v>22</v>
      </c>
      <c r="Y2954" s="3" t="str">
        <f t="shared" ref="Y2954:Y3017" si="2266">IF(X2955="-","",X2955)</f>
        <v/>
      </c>
      <c r="Z2954" s="55" t="s">
        <v>22</v>
      </c>
    </row>
    <row r="2955" spans="1:26" ht="21" customHeight="1">
      <c r="A2955" s="107"/>
      <c r="B2955" s="110" t="str">
        <f>IF(VLOOKUP($A2954,入力マスター!$A$2:$N$65027,2,FALSE)="","",VLOOKUP($A2954,入力マスター!$A$2:$N$65027,2,FALSE))</f>
        <v/>
      </c>
      <c r="C2955" s="110"/>
      <c r="D2955" s="111"/>
      <c r="E2955" s="10"/>
      <c r="F2955" s="7"/>
      <c r="G2955" s="47"/>
      <c r="H2955" s="46" t="s">
        <v>23</v>
      </c>
      <c r="I2955" s="3"/>
      <c r="J2955" s="46" t="s">
        <v>23</v>
      </c>
      <c r="K2955" s="3"/>
      <c r="L2955" s="46" t="s">
        <v>23</v>
      </c>
      <c r="M2955" s="3"/>
      <c r="N2955" s="46" t="s">
        <v>23</v>
      </c>
      <c r="O2955" s="3"/>
      <c r="P2955" s="46" t="s">
        <v>23</v>
      </c>
      <c r="Q2955" s="3"/>
      <c r="R2955" s="46" t="s">
        <v>23</v>
      </c>
      <c r="S2955" s="3"/>
      <c r="T2955" s="46" t="s">
        <v>23</v>
      </c>
      <c r="U2955" s="3"/>
      <c r="V2955" s="46" t="s">
        <v>23</v>
      </c>
      <c r="W2955" s="3"/>
      <c r="X2955" s="46" t="s">
        <v>23</v>
      </c>
      <c r="Y2955" s="3"/>
      <c r="Z2955" s="50" t="s">
        <v>23</v>
      </c>
    </row>
    <row r="2956" spans="1:26" ht="21" customHeight="1">
      <c r="A2956" s="104" t="s">
        <v>24</v>
      </c>
      <c r="B2956" s="114" t="str">
        <f>IF(VLOOKUP($A2954,入力マスター!$A$2:$N$65027,5,FALSE)="","",VLOOKUP($A2954,入力マスター!$A$2:$N$65027,5,FALSE))</f>
        <v/>
      </c>
      <c r="C2956" s="115"/>
      <c r="D2956" s="116"/>
      <c r="E2956" s="21" t="s">
        <v>2</v>
      </c>
      <c r="F2956" s="22"/>
      <c r="G2956" s="48"/>
      <c r="H2956" s="51" t="s">
        <v>21</v>
      </c>
      <c r="I2956" s="3"/>
      <c r="J2956" s="51" t="s">
        <v>21</v>
      </c>
      <c r="K2956" s="3"/>
      <c r="L2956" s="51" t="s">
        <v>21</v>
      </c>
      <c r="M2956" s="3"/>
      <c r="N2956" s="51" t="s">
        <v>21</v>
      </c>
      <c r="O2956" s="3"/>
      <c r="P2956" s="51" t="s">
        <v>21</v>
      </c>
      <c r="Q2956" s="3"/>
      <c r="R2956" s="51" t="s">
        <v>21</v>
      </c>
      <c r="S2956" s="3"/>
      <c r="T2956" s="51" t="s">
        <v>21</v>
      </c>
      <c r="U2956" s="3"/>
      <c r="V2956" s="51" t="s">
        <v>21</v>
      </c>
      <c r="W2956" s="3"/>
      <c r="X2956" s="51" t="s">
        <v>21</v>
      </c>
      <c r="Y2956" s="3"/>
      <c r="Z2956" s="52" t="s">
        <v>21</v>
      </c>
    </row>
    <row r="2957" spans="1:26" ht="21" customHeight="1">
      <c r="A2957" s="105"/>
      <c r="B2957" s="117"/>
      <c r="C2957" s="118"/>
      <c r="D2957" s="119"/>
      <c r="E2957" s="112" t="str">
        <f>IF(VLOOKUP($A2954,入力マスター!$A$2:$N$65027,3,FALSE)="","",VLOOKUP($A2954,入力マスター!$A$2:$N$65027,3,FALSE))</f>
        <v/>
      </c>
      <c r="F2957" s="113"/>
      <c r="G2957" s="2"/>
      <c r="H2957" s="90"/>
      <c r="I2957" s="3"/>
      <c r="J2957" s="90"/>
      <c r="K2957" s="3"/>
      <c r="L2957" s="90"/>
      <c r="M2957" s="3"/>
      <c r="N2957" s="90"/>
      <c r="O2957" s="3"/>
      <c r="P2957" s="90"/>
      <c r="Q2957" s="3"/>
      <c r="R2957" s="90"/>
      <c r="S2957" s="3"/>
      <c r="T2957" s="90"/>
      <c r="U2957" s="3"/>
      <c r="V2957" s="90"/>
      <c r="W2957" s="3"/>
      <c r="X2957" s="90"/>
      <c r="Y2957" s="3"/>
      <c r="Z2957" s="93"/>
    </row>
    <row r="2958" spans="1:26" ht="21" customHeight="1">
      <c r="A2958" s="96" t="s">
        <v>25</v>
      </c>
      <c r="B2958" s="98" t="str">
        <f>IF(VLOOKUP($A2954,入力マスター!$A$2:$N$65027,4,FALSE)="","",VLOOKUP($A2954,入力マスター!$A$2:$N$65027,4,FALSE))</f>
        <v/>
      </c>
      <c r="C2958" s="99"/>
      <c r="D2958" s="99"/>
      <c r="E2958" s="99"/>
      <c r="F2958" s="100"/>
      <c r="G2958" s="49" t="s">
        <v>26</v>
      </c>
      <c r="H2958" s="91"/>
      <c r="I2958" s="3"/>
      <c r="J2958" s="91"/>
      <c r="K2958" s="3"/>
      <c r="L2958" s="91"/>
      <c r="M2958" s="3"/>
      <c r="N2958" s="91"/>
      <c r="O2958" s="3"/>
      <c r="P2958" s="91"/>
      <c r="Q2958" s="3"/>
      <c r="R2958" s="91"/>
      <c r="S2958" s="3"/>
      <c r="T2958" s="91"/>
      <c r="U2958" s="3"/>
      <c r="V2958" s="91"/>
      <c r="W2958" s="3"/>
      <c r="X2958" s="91"/>
      <c r="Y2958" s="3"/>
      <c r="Z2958" s="94"/>
    </row>
    <row r="2959" spans="1:26" ht="21" customHeight="1" thickBot="1">
      <c r="A2959" s="97"/>
      <c r="B2959" s="101"/>
      <c r="C2959" s="102"/>
      <c r="D2959" s="102"/>
      <c r="E2959" s="102"/>
      <c r="F2959" s="103"/>
      <c r="G2959" s="44"/>
      <c r="H2959" s="92"/>
      <c r="I2959" s="3"/>
      <c r="J2959" s="92"/>
      <c r="K2959" s="3"/>
      <c r="L2959" s="92"/>
      <c r="M2959" s="3"/>
      <c r="N2959" s="92"/>
      <c r="O2959" s="3"/>
      <c r="P2959" s="92"/>
      <c r="Q2959" s="3"/>
      <c r="R2959" s="92"/>
      <c r="S2959" s="3"/>
      <c r="T2959" s="92"/>
      <c r="U2959" s="3"/>
      <c r="V2959" s="92"/>
      <c r="W2959" s="3"/>
      <c r="X2959" s="92"/>
      <c r="Y2959" s="3"/>
      <c r="Z2959" s="95"/>
    </row>
    <row r="2960" spans="1:26" ht="21" customHeight="1">
      <c r="A2960" s="106">
        <f t="shared" si="2194"/>
        <v>494</v>
      </c>
      <c r="B2960" s="108" t="s">
        <v>18</v>
      </c>
      <c r="C2960" s="108"/>
      <c r="D2960" s="109"/>
      <c r="E2960" s="9" t="s">
        <v>19</v>
      </c>
      <c r="F2960" s="8" t="s">
        <v>20</v>
      </c>
      <c r="G2960" s="45" t="s">
        <v>21</v>
      </c>
      <c r="H2960" s="54" t="s">
        <v>22</v>
      </c>
      <c r="I2960" s="3" t="str">
        <f t="shared" ref="I2960:I3023" si="2267">IF(H2961="-","",H2961)</f>
        <v/>
      </c>
      <c r="J2960" s="54" t="s">
        <v>22</v>
      </c>
      <c r="K2960" s="3" t="str">
        <f t="shared" ref="K2960:K3023" si="2268">IF(J2961="-","",J2961)</f>
        <v/>
      </c>
      <c r="L2960" s="54" t="s">
        <v>22</v>
      </c>
      <c r="M2960" s="3" t="str">
        <f t="shared" ref="M2960:M3023" si="2269">IF(L2961="-","",L2961)</f>
        <v/>
      </c>
      <c r="N2960" s="54" t="s">
        <v>22</v>
      </c>
      <c r="O2960" s="3" t="str">
        <f t="shared" ref="O2960:O3023" si="2270">IF(N2961="-","",N2961)</f>
        <v/>
      </c>
      <c r="P2960" s="54" t="s">
        <v>22</v>
      </c>
      <c r="Q2960" s="3" t="str">
        <f t="shared" ref="Q2960:Q3023" si="2271">IF(P2961="-","",P2961)</f>
        <v/>
      </c>
      <c r="R2960" s="54" t="s">
        <v>22</v>
      </c>
      <c r="S2960" s="3" t="str">
        <f t="shared" ref="S2960:S3023" si="2272">IF(R2961="-","",R2961)</f>
        <v/>
      </c>
      <c r="T2960" s="54" t="s">
        <v>22</v>
      </c>
      <c r="U2960" s="3" t="str">
        <f t="shared" ref="U2960:U3023" si="2273">IF(T2961="-","",T2961)</f>
        <v/>
      </c>
      <c r="V2960" s="54" t="s">
        <v>22</v>
      </c>
      <c r="W2960" s="3" t="str">
        <f t="shared" ref="W2960:W3023" si="2274">IF(V2961="-","",V2961)</f>
        <v/>
      </c>
      <c r="X2960" s="54" t="s">
        <v>22</v>
      </c>
      <c r="Y2960" s="3" t="str">
        <f t="shared" ref="Y2960:Y3023" si="2275">IF(X2961="-","",X2961)</f>
        <v/>
      </c>
      <c r="Z2960" s="55" t="s">
        <v>22</v>
      </c>
    </row>
    <row r="2961" spans="1:26" ht="21" customHeight="1">
      <c r="A2961" s="107"/>
      <c r="B2961" s="110" t="str">
        <f>IF(VLOOKUP($A2960,入力マスター!$A$2:$N$65027,2,FALSE)="","",VLOOKUP($A2960,入力マスター!$A$2:$N$65027,2,FALSE))</f>
        <v/>
      </c>
      <c r="C2961" s="110"/>
      <c r="D2961" s="111"/>
      <c r="E2961" s="10"/>
      <c r="F2961" s="7"/>
      <c r="G2961" s="47"/>
      <c r="H2961" s="46" t="s">
        <v>23</v>
      </c>
      <c r="I2961" s="3"/>
      <c r="J2961" s="46" t="s">
        <v>23</v>
      </c>
      <c r="K2961" s="3"/>
      <c r="L2961" s="46" t="s">
        <v>23</v>
      </c>
      <c r="M2961" s="3"/>
      <c r="N2961" s="46" t="s">
        <v>23</v>
      </c>
      <c r="O2961" s="3"/>
      <c r="P2961" s="46" t="s">
        <v>23</v>
      </c>
      <c r="Q2961" s="3"/>
      <c r="R2961" s="46" t="s">
        <v>23</v>
      </c>
      <c r="S2961" s="3"/>
      <c r="T2961" s="46" t="s">
        <v>23</v>
      </c>
      <c r="U2961" s="3"/>
      <c r="V2961" s="46" t="s">
        <v>23</v>
      </c>
      <c r="W2961" s="3"/>
      <c r="X2961" s="46" t="s">
        <v>23</v>
      </c>
      <c r="Y2961" s="3"/>
      <c r="Z2961" s="50" t="s">
        <v>23</v>
      </c>
    </row>
    <row r="2962" spans="1:26" ht="21" customHeight="1">
      <c r="A2962" s="104" t="s">
        <v>24</v>
      </c>
      <c r="B2962" s="114" t="str">
        <f>IF(VLOOKUP($A2960,入力マスター!$A$2:$N$65027,5,FALSE)="","",VLOOKUP($A2960,入力マスター!$A$2:$N$65027,5,FALSE))</f>
        <v/>
      </c>
      <c r="C2962" s="115"/>
      <c r="D2962" s="116"/>
      <c r="E2962" s="21" t="s">
        <v>2</v>
      </c>
      <c r="F2962" s="22"/>
      <c r="G2962" s="48"/>
      <c r="H2962" s="51" t="s">
        <v>21</v>
      </c>
      <c r="I2962" s="3"/>
      <c r="J2962" s="51" t="s">
        <v>21</v>
      </c>
      <c r="K2962" s="3"/>
      <c r="L2962" s="51" t="s">
        <v>21</v>
      </c>
      <c r="M2962" s="3"/>
      <c r="N2962" s="51" t="s">
        <v>21</v>
      </c>
      <c r="O2962" s="3"/>
      <c r="P2962" s="51" t="s">
        <v>21</v>
      </c>
      <c r="Q2962" s="3"/>
      <c r="R2962" s="51" t="s">
        <v>21</v>
      </c>
      <c r="S2962" s="3"/>
      <c r="T2962" s="51" t="s">
        <v>21</v>
      </c>
      <c r="U2962" s="3"/>
      <c r="V2962" s="51" t="s">
        <v>21</v>
      </c>
      <c r="W2962" s="3"/>
      <c r="X2962" s="51" t="s">
        <v>21</v>
      </c>
      <c r="Y2962" s="3"/>
      <c r="Z2962" s="52" t="s">
        <v>21</v>
      </c>
    </row>
    <row r="2963" spans="1:26" ht="21" customHeight="1">
      <c r="A2963" s="105"/>
      <c r="B2963" s="117"/>
      <c r="C2963" s="118"/>
      <c r="D2963" s="119"/>
      <c r="E2963" s="112" t="str">
        <f>IF(VLOOKUP($A2960,入力マスター!$A$2:$N$65027,3,FALSE)="","",VLOOKUP($A2960,入力マスター!$A$2:$N$65027,3,FALSE))</f>
        <v/>
      </c>
      <c r="F2963" s="113"/>
      <c r="G2963" s="2"/>
      <c r="H2963" s="90"/>
      <c r="I2963" s="3"/>
      <c r="J2963" s="90"/>
      <c r="K2963" s="3"/>
      <c r="L2963" s="90"/>
      <c r="M2963" s="3"/>
      <c r="N2963" s="90"/>
      <c r="O2963" s="3"/>
      <c r="P2963" s="90"/>
      <c r="Q2963" s="3"/>
      <c r="R2963" s="90"/>
      <c r="S2963" s="3"/>
      <c r="T2963" s="90"/>
      <c r="U2963" s="3"/>
      <c r="V2963" s="90"/>
      <c r="W2963" s="3"/>
      <c r="X2963" s="90"/>
      <c r="Y2963" s="3"/>
      <c r="Z2963" s="93"/>
    </row>
    <row r="2964" spans="1:26" ht="21" customHeight="1">
      <c r="A2964" s="96" t="s">
        <v>25</v>
      </c>
      <c r="B2964" s="98" t="str">
        <f>IF(VLOOKUP($A2960,入力マスター!$A$2:$N$65027,4,FALSE)="","",VLOOKUP($A2960,入力マスター!$A$2:$N$65027,4,FALSE))</f>
        <v/>
      </c>
      <c r="C2964" s="99"/>
      <c r="D2964" s="99"/>
      <c r="E2964" s="99"/>
      <c r="F2964" s="100"/>
      <c r="G2964" s="49" t="s">
        <v>26</v>
      </c>
      <c r="H2964" s="91"/>
      <c r="I2964" s="3"/>
      <c r="J2964" s="91"/>
      <c r="K2964" s="3"/>
      <c r="L2964" s="91"/>
      <c r="M2964" s="3"/>
      <c r="N2964" s="91"/>
      <c r="O2964" s="3"/>
      <c r="P2964" s="91"/>
      <c r="Q2964" s="3"/>
      <c r="R2964" s="91"/>
      <c r="S2964" s="3"/>
      <c r="T2964" s="91"/>
      <c r="U2964" s="3"/>
      <c r="V2964" s="91"/>
      <c r="W2964" s="3"/>
      <c r="X2964" s="91"/>
      <c r="Y2964" s="3"/>
      <c r="Z2964" s="94"/>
    </row>
    <row r="2965" spans="1:26" ht="21" customHeight="1" thickBot="1">
      <c r="A2965" s="97"/>
      <c r="B2965" s="101"/>
      <c r="C2965" s="102"/>
      <c r="D2965" s="102"/>
      <c r="E2965" s="102"/>
      <c r="F2965" s="103"/>
      <c r="G2965" s="44"/>
      <c r="H2965" s="92"/>
      <c r="I2965" s="3"/>
      <c r="J2965" s="92"/>
      <c r="K2965" s="3"/>
      <c r="L2965" s="92"/>
      <c r="M2965" s="3"/>
      <c r="N2965" s="92"/>
      <c r="O2965" s="3"/>
      <c r="P2965" s="92"/>
      <c r="Q2965" s="3"/>
      <c r="R2965" s="92"/>
      <c r="S2965" s="3"/>
      <c r="T2965" s="92"/>
      <c r="U2965" s="3"/>
      <c r="V2965" s="92"/>
      <c r="W2965" s="3"/>
      <c r="X2965" s="92"/>
      <c r="Y2965" s="3"/>
      <c r="Z2965" s="95"/>
    </row>
    <row r="2966" spans="1:26" ht="21" customHeight="1">
      <c r="A2966" s="106">
        <f t="shared" si="2194"/>
        <v>495</v>
      </c>
      <c r="B2966" s="108" t="s">
        <v>18</v>
      </c>
      <c r="C2966" s="108"/>
      <c r="D2966" s="109"/>
      <c r="E2966" s="9" t="s">
        <v>19</v>
      </c>
      <c r="F2966" s="8" t="s">
        <v>20</v>
      </c>
      <c r="G2966" s="45" t="s">
        <v>21</v>
      </c>
      <c r="H2966" s="54" t="s">
        <v>22</v>
      </c>
      <c r="I2966" s="3" t="str">
        <f t="shared" ref="I2966:I3029" si="2276">IF(H2967="-","",H2967)</f>
        <v/>
      </c>
      <c r="J2966" s="54" t="s">
        <v>22</v>
      </c>
      <c r="K2966" s="3" t="str">
        <f t="shared" ref="K2966:K3029" si="2277">IF(J2967="-","",J2967)</f>
        <v/>
      </c>
      <c r="L2966" s="54" t="s">
        <v>22</v>
      </c>
      <c r="M2966" s="3" t="str">
        <f t="shared" ref="M2966:M3029" si="2278">IF(L2967="-","",L2967)</f>
        <v/>
      </c>
      <c r="N2966" s="54" t="s">
        <v>22</v>
      </c>
      <c r="O2966" s="3" t="str">
        <f t="shared" ref="O2966:O3029" si="2279">IF(N2967="-","",N2967)</f>
        <v/>
      </c>
      <c r="P2966" s="54" t="s">
        <v>22</v>
      </c>
      <c r="Q2966" s="3" t="str">
        <f t="shared" ref="Q2966:Q3029" si="2280">IF(P2967="-","",P2967)</f>
        <v/>
      </c>
      <c r="R2966" s="54" t="s">
        <v>22</v>
      </c>
      <c r="S2966" s="3" t="str">
        <f t="shared" ref="S2966:S3029" si="2281">IF(R2967="-","",R2967)</f>
        <v/>
      </c>
      <c r="T2966" s="54" t="s">
        <v>22</v>
      </c>
      <c r="U2966" s="3" t="str">
        <f t="shared" ref="U2966:U3029" si="2282">IF(T2967="-","",T2967)</f>
        <v/>
      </c>
      <c r="V2966" s="54" t="s">
        <v>22</v>
      </c>
      <c r="W2966" s="3" t="str">
        <f t="shared" ref="W2966:W3029" si="2283">IF(V2967="-","",V2967)</f>
        <v/>
      </c>
      <c r="X2966" s="54" t="s">
        <v>22</v>
      </c>
      <c r="Y2966" s="3" t="str">
        <f t="shared" ref="Y2966:Y3029" si="2284">IF(X2967="-","",X2967)</f>
        <v/>
      </c>
      <c r="Z2966" s="55" t="s">
        <v>22</v>
      </c>
    </row>
    <row r="2967" spans="1:26" ht="21" customHeight="1">
      <c r="A2967" s="107"/>
      <c r="B2967" s="110" t="str">
        <f>IF(VLOOKUP($A2966,入力マスター!$A$2:$N$65027,2,FALSE)="","",VLOOKUP($A2966,入力マスター!$A$2:$N$65027,2,FALSE))</f>
        <v/>
      </c>
      <c r="C2967" s="110"/>
      <c r="D2967" s="111"/>
      <c r="E2967" s="10"/>
      <c r="F2967" s="7"/>
      <c r="G2967" s="47"/>
      <c r="H2967" s="46" t="s">
        <v>23</v>
      </c>
      <c r="I2967" s="3"/>
      <c r="J2967" s="46" t="s">
        <v>23</v>
      </c>
      <c r="K2967" s="3"/>
      <c r="L2967" s="46" t="s">
        <v>23</v>
      </c>
      <c r="M2967" s="3"/>
      <c r="N2967" s="46" t="s">
        <v>23</v>
      </c>
      <c r="O2967" s="3"/>
      <c r="P2967" s="46" t="s">
        <v>23</v>
      </c>
      <c r="Q2967" s="3"/>
      <c r="R2967" s="46" t="s">
        <v>23</v>
      </c>
      <c r="S2967" s="3"/>
      <c r="T2967" s="46" t="s">
        <v>23</v>
      </c>
      <c r="U2967" s="3"/>
      <c r="V2967" s="46" t="s">
        <v>23</v>
      </c>
      <c r="W2967" s="3"/>
      <c r="X2967" s="46" t="s">
        <v>23</v>
      </c>
      <c r="Y2967" s="3"/>
      <c r="Z2967" s="50" t="s">
        <v>23</v>
      </c>
    </row>
    <row r="2968" spans="1:26" ht="21" customHeight="1">
      <c r="A2968" s="104" t="s">
        <v>24</v>
      </c>
      <c r="B2968" s="114" t="str">
        <f>IF(VLOOKUP($A2966,入力マスター!$A$2:$N$65027,5,FALSE)="","",VLOOKUP($A2966,入力マスター!$A$2:$N$65027,5,FALSE))</f>
        <v/>
      </c>
      <c r="C2968" s="115"/>
      <c r="D2968" s="116"/>
      <c r="E2968" s="21" t="s">
        <v>2</v>
      </c>
      <c r="F2968" s="22"/>
      <c r="G2968" s="48"/>
      <c r="H2968" s="51" t="s">
        <v>21</v>
      </c>
      <c r="I2968" s="3"/>
      <c r="J2968" s="51" t="s">
        <v>21</v>
      </c>
      <c r="K2968" s="3"/>
      <c r="L2968" s="51" t="s">
        <v>21</v>
      </c>
      <c r="M2968" s="3"/>
      <c r="N2968" s="51" t="s">
        <v>21</v>
      </c>
      <c r="O2968" s="3"/>
      <c r="P2968" s="51" t="s">
        <v>21</v>
      </c>
      <c r="Q2968" s="3"/>
      <c r="R2968" s="51" t="s">
        <v>21</v>
      </c>
      <c r="S2968" s="3"/>
      <c r="T2968" s="51" t="s">
        <v>21</v>
      </c>
      <c r="U2968" s="3"/>
      <c r="V2968" s="51" t="s">
        <v>21</v>
      </c>
      <c r="W2968" s="3"/>
      <c r="X2968" s="51" t="s">
        <v>21</v>
      </c>
      <c r="Y2968" s="3"/>
      <c r="Z2968" s="52" t="s">
        <v>21</v>
      </c>
    </row>
    <row r="2969" spans="1:26" ht="21" customHeight="1">
      <c r="A2969" s="105"/>
      <c r="B2969" s="117"/>
      <c r="C2969" s="118"/>
      <c r="D2969" s="119"/>
      <c r="E2969" s="112" t="str">
        <f>IF(VLOOKUP($A2966,入力マスター!$A$2:$N$65027,3,FALSE)="","",VLOOKUP($A2966,入力マスター!$A$2:$N$65027,3,FALSE))</f>
        <v/>
      </c>
      <c r="F2969" s="113"/>
      <c r="G2969" s="2"/>
      <c r="H2969" s="90"/>
      <c r="I2969" s="3"/>
      <c r="J2969" s="90"/>
      <c r="K2969" s="3"/>
      <c r="L2969" s="90"/>
      <c r="M2969" s="3"/>
      <c r="N2969" s="90"/>
      <c r="O2969" s="3"/>
      <c r="P2969" s="90"/>
      <c r="Q2969" s="3"/>
      <c r="R2969" s="90"/>
      <c r="S2969" s="3"/>
      <c r="T2969" s="90"/>
      <c r="U2969" s="3"/>
      <c r="V2969" s="90"/>
      <c r="W2969" s="3"/>
      <c r="X2969" s="90"/>
      <c r="Y2969" s="3"/>
      <c r="Z2969" s="93"/>
    </row>
    <row r="2970" spans="1:26" ht="21" customHeight="1">
      <c r="A2970" s="96" t="s">
        <v>25</v>
      </c>
      <c r="B2970" s="98" t="str">
        <f>IF(VLOOKUP($A2966,入力マスター!$A$2:$N$65027,4,FALSE)="","",VLOOKUP($A2966,入力マスター!$A$2:$N$65027,4,FALSE))</f>
        <v/>
      </c>
      <c r="C2970" s="99"/>
      <c r="D2970" s="99"/>
      <c r="E2970" s="99"/>
      <c r="F2970" s="100"/>
      <c r="G2970" s="49" t="s">
        <v>26</v>
      </c>
      <c r="H2970" s="91"/>
      <c r="I2970" s="3"/>
      <c r="J2970" s="91"/>
      <c r="K2970" s="3"/>
      <c r="L2970" s="91"/>
      <c r="M2970" s="3"/>
      <c r="N2970" s="91"/>
      <c r="O2970" s="3"/>
      <c r="P2970" s="91"/>
      <c r="Q2970" s="3"/>
      <c r="R2970" s="91"/>
      <c r="S2970" s="3"/>
      <c r="T2970" s="91"/>
      <c r="U2970" s="3"/>
      <c r="V2970" s="91"/>
      <c r="W2970" s="3"/>
      <c r="X2970" s="91"/>
      <c r="Y2970" s="3"/>
      <c r="Z2970" s="94"/>
    </row>
    <row r="2971" spans="1:26" ht="21" customHeight="1" thickBot="1">
      <c r="A2971" s="97"/>
      <c r="B2971" s="101"/>
      <c r="C2971" s="102"/>
      <c r="D2971" s="102"/>
      <c r="E2971" s="102"/>
      <c r="F2971" s="103"/>
      <c r="G2971" s="44"/>
      <c r="H2971" s="92"/>
      <c r="I2971" s="3"/>
      <c r="J2971" s="92"/>
      <c r="K2971" s="3"/>
      <c r="L2971" s="92"/>
      <c r="M2971" s="3"/>
      <c r="N2971" s="92"/>
      <c r="O2971" s="3"/>
      <c r="P2971" s="92"/>
      <c r="Q2971" s="3"/>
      <c r="R2971" s="92"/>
      <c r="S2971" s="3"/>
      <c r="T2971" s="92"/>
      <c r="U2971" s="3"/>
      <c r="V2971" s="92"/>
      <c r="W2971" s="3"/>
      <c r="X2971" s="92"/>
      <c r="Y2971" s="3"/>
      <c r="Z2971" s="95"/>
    </row>
    <row r="2972" spans="1:26" ht="21" customHeight="1">
      <c r="A2972" s="106">
        <f t="shared" si="2194"/>
        <v>496</v>
      </c>
      <c r="B2972" s="108" t="s">
        <v>18</v>
      </c>
      <c r="C2972" s="108"/>
      <c r="D2972" s="109"/>
      <c r="E2972" s="9" t="s">
        <v>19</v>
      </c>
      <c r="F2972" s="8" t="s">
        <v>20</v>
      </c>
      <c r="G2972" s="45" t="s">
        <v>21</v>
      </c>
      <c r="H2972" s="54" t="s">
        <v>22</v>
      </c>
      <c r="I2972" s="3" t="str">
        <f t="shared" ref="I2972:I3035" si="2285">IF(H2973="-","",H2973)</f>
        <v/>
      </c>
      <c r="J2972" s="54" t="s">
        <v>22</v>
      </c>
      <c r="K2972" s="3" t="str">
        <f t="shared" ref="K2972:K3035" si="2286">IF(J2973="-","",J2973)</f>
        <v/>
      </c>
      <c r="L2972" s="54" t="s">
        <v>22</v>
      </c>
      <c r="M2972" s="3" t="str">
        <f t="shared" ref="M2972:M3035" si="2287">IF(L2973="-","",L2973)</f>
        <v/>
      </c>
      <c r="N2972" s="54" t="s">
        <v>22</v>
      </c>
      <c r="O2972" s="3" t="str">
        <f t="shared" ref="O2972:O3035" si="2288">IF(N2973="-","",N2973)</f>
        <v/>
      </c>
      <c r="P2972" s="54" t="s">
        <v>22</v>
      </c>
      <c r="Q2972" s="3" t="str">
        <f t="shared" ref="Q2972:Q3035" si="2289">IF(P2973="-","",P2973)</f>
        <v/>
      </c>
      <c r="R2972" s="54" t="s">
        <v>22</v>
      </c>
      <c r="S2972" s="3" t="str">
        <f t="shared" ref="S2972:S3035" si="2290">IF(R2973="-","",R2973)</f>
        <v/>
      </c>
      <c r="T2972" s="54" t="s">
        <v>22</v>
      </c>
      <c r="U2972" s="3" t="str">
        <f t="shared" ref="U2972:U3035" si="2291">IF(T2973="-","",T2973)</f>
        <v/>
      </c>
      <c r="V2972" s="54" t="s">
        <v>22</v>
      </c>
      <c r="W2972" s="3" t="str">
        <f t="shared" ref="W2972:W3035" si="2292">IF(V2973="-","",V2973)</f>
        <v/>
      </c>
      <c r="X2972" s="54" t="s">
        <v>22</v>
      </c>
      <c r="Y2972" s="3" t="str">
        <f t="shared" ref="Y2972:Y3035" si="2293">IF(X2973="-","",X2973)</f>
        <v/>
      </c>
      <c r="Z2972" s="55" t="s">
        <v>22</v>
      </c>
    </row>
    <row r="2973" spans="1:26" ht="21" customHeight="1">
      <c r="A2973" s="107"/>
      <c r="B2973" s="110" t="str">
        <f>IF(VLOOKUP($A2972,入力マスター!$A$2:$N$65027,2,FALSE)="","",VLOOKUP($A2972,入力マスター!$A$2:$N$65027,2,FALSE))</f>
        <v/>
      </c>
      <c r="C2973" s="110"/>
      <c r="D2973" s="111"/>
      <c r="E2973" s="10"/>
      <c r="F2973" s="7"/>
      <c r="G2973" s="47"/>
      <c r="H2973" s="46" t="s">
        <v>23</v>
      </c>
      <c r="I2973" s="3"/>
      <c r="J2973" s="46" t="s">
        <v>23</v>
      </c>
      <c r="K2973" s="3"/>
      <c r="L2973" s="46" t="s">
        <v>23</v>
      </c>
      <c r="M2973" s="3"/>
      <c r="N2973" s="46" t="s">
        <v>23</v>
      </c>
      <c r="O2973" s="3"/>
      <c r="P2973" s="46" t="s">
        <v>23</v>
      </c>
      <c r="Q2973" s="3"/>
      <c r="R2973" s="46" t="s">
        <v>23</v>
      </c>
      <c r="S2973" s="3"/>
      <c r="T2973" s="46" t="s">
        <v>23</v>
      </c>
      <c r="U2973" s="3"/>
      <c r="V2973" s="46" t="s">
        <v>23</v>
      </c>
      <c r="W2973" s="3"/>
      <c r="X2973" s="46" t="s">
        <v>23</v>
      </c>
      <c r="Y2973" s="3"/>
      <c r="Z2973" s="50" t="s">
        <v>23</v>
      </c>
    </row>
    <row r="2974" spans="1:26" ht="21" customHeight="1">
      <c r="A2974" s="104" t="s">
        <v>24</v>
      </c>
      <c r="B2974" s="114" t="str">
        <f>IF(VLOOKUP($A2972,入力マスター!$A$2:$N$65027,5,FALSE)="","",VLOOKUP($A2972,入力マスター!$A$2:$N$65027,5,FALSE))</f>
        <v/>
      </c>
      <c r="C2974" s="115"/>
      <c r="D2974" s="116"/>
      <c r="E2974" s="21" t="s">
        <v>2</v>
      </c>
      <c r="F2974" s="22"/>
      <c r="G2974" s="48"/>
      <c r="H2974" s="51" t="s">
        <v>21</v>
      </c>
      <c r="I2974" s="3"/>
      <c r="J2974" s="51" t="s">
        <v>21</v>
      </c>
      <c r="K2974" s="3"/>
      <c r="L2974" s="51" t="s">
        <v>21</v>
      </c>
      <c r="M2974" s="3"/>
      <c r="N2974" s="51" t="s">
        <v>21</v>
      </c>
      <c r="O2974" s="3"/>
      <c r="P2974" s="51" t="s">
        <v>21</v>
      </c>
      <c r="Q2974" s="3"/>
      <c r="R2974" s="51" t="s">
        <v>21</v>
      </c>
      <c r="S2974" s="3"/>
      <c r="T2974" s="51" t="s">
        <v>21</v>
      </c>
      <c r="U2974" s="3"/>
      <c r="V2974" s="51" t="s">
        <v>21</v>
      </c>
      <c r="W2974" s="3"/>
      <c r="X2974" s="51" t="s">
        <v>21</v>
      </c>
      <c r="Y2974" s="3"/>
      <c r="Z2974" s="52" t="s">
        <v>21</v>
      </c>
    </row>
    <row r="2975" spans="1:26" ht="21" customHeight="1">
      <c r="A2975" s="105"/>
      <c r="B2975" s="117"/>
      <c r="C2975" s="118"/>
      <c r="D2975" s="119"/>
      <c r="E2975" s="112" t="str">
        <f>IF(VLOOKUP($A2972,入力マスター!$A$2:$N$65027,3,FALSE)="","",VLOOKUP($A2972,入力マスター!$A$2:$N$65027,3,FALSE))</f>
        <v/>
      </c>
      <c r="F2975" s="113"/>
      <c r="G2975" s="2"/>
      <c r="H2975" s="90"/>
      <c r="I2975" s="3"/>
      <c r="J2975" s="90"/>
      <c r="K2975" s="3"/>
      <c r="L2975" s="90"/>
      <c r="M2975" s="3"/>
      <c r="N2975" s="90"/>
      <c r="O2975" s="3"/>
      <c r="P2975" s="90"/>
      <c r="Q2975" s="3"/>
      <c r="R2975" s="90"/>
      <c r="S2975" s="3"/>
      <c r="T2975" s="90"/>
      <c r="U2975" s="3"/>
      <c r="V2975" s="90"/>
      <c r="W2975" s="3"/>
      <c r="X2975" s="90"/>
      <c r="Y2975" s="3"/>
      <c r="Z2975" s="93"/>
    </row>
    <row r="2976" spans="1:26" ht="21" customHeight="1">
      <c r="A2976" s="96" t="s">
        <v>25</v>
      </c>
      <c r="B2976" s="98" t="str">
        <f>IF(VLOOKUP($A2972,入力マスター!$A$2:$N$65027,4,FALSE)="","",VLOOKUP($A2972,入力マスター!$A$2:$N$65027,4,FALSE))</f>
        <v/>
      </c>
      <c r="C2976" s="99"/>
      <c r="D2976" s="99"/>
      <c r="E2976" s="99"/>
      <c r="F2976" s="100"/>
      <c r="G2976" s="49" t="s">
        <v>26</v>
      </c>
      <c r="H2976" s="91"/>
      <c r="I2976" s="3"/>
      <c r="J2976" s="91"/>
      <c r="K2976" s="3"/>
      <c r="L2976" s="91"/>
      <c r="M2976" s="3"/>
      <c r="N2976" s="91"/>
      <c r="O2976" s="3"/>
      <c r="P2976" s="91"/>
      <c r="Q2976" s="3"/>
      <c r="R2976" s="91"/>
      <c r="S2976" s="3"/>
      <c r="T2976" s="91"/>
      <c r="U2976" s="3"/>
      <c r="V2976" s="91"/>
      <c r="W2976" s="3"/>
      <c r="X2976" s="91"/>
      <c r="Y2976" s="3"/>
      <c r="Z2976" s="94"/>
    </row>
    <row r="2977" spans="1:26" ht="21" customHeight="1" thickBot="1">
      <c r="A2977" s="97"/>
      <c r="B2977" s="101"/>
      <c r="C2977" s="102"/>
      <c r="D2977" s="102"/>
      <c r="E2977" s="102"/>
      <c r="F2977" s="103"/>
      <c r="G2977" s="44"/>
      <c r="H2977" s="92"/>
      <c r="I2977" s="3"/>
      <c r="J2977" s="92"/>
      <c r="K2977" s="3"/>
      <c r="L2977" s="92"/>
      <c r="M2977" s="3"/>
      <c r="N2977" s="92"/>
      <c r="O2977" s="3"/>
      <c r="P2977" s="92"/>
      <c r="Q2977" s="3"/>
      <c r="R2977" s="92"/>
      <c r="S2977" s="3"/>
      <c r="T2977" s="92"/>
      <c r="U2977" s="3"/>
      <c r="V2977" s="92"/>
      <c r="W2977" s="3"/>
      <c r="X2977" s="92"/>
      <c r="Y2977" s="3"/>
      <c r="Z2977" s="95"/>
    </row>
    <row r="2978" spans="1:26" ht="21" customHeight="1">
      <c r="A2978" s="106">
        <f t="shared" ref="A2978:A3038" si="2294">A2972+1</f>
        <v>497</v>
      </c>
      <c r="B2978" s="108" t="s">
        <v>18</v>
      </c>
      <c r="C2978" s="108"/>
      <c r="D2978" s="109"/>
      <c r="E2978" s="9" t="s">
        <v>19</v>
      </c>
      <c r="F2978" s="8" t="s">
        <v>20</v>
      </c>
      <c r="G2978" s="45" t="s">
        <v>21</v>
      </c>
      <c r="H2978" s="54" t="s">
        <v>22</v>
      </c>
      <c r="I2978" s="3" t="str">
        <f t="shared" ref="I2978:I3041" si="2295">IF(H2979="-","",H2979)</f>
        <v/>
      </c>
      <c r="J2978" s="54" t="s">
        <v>22</v>
      </c>
      <c r="K2978" s="3" t="str">
        <f t="shared" ref="K2978:K3041" si="2296">IF(J2979="-","",J2979)</f>
        <v/>
      </c>
      <c r="L2978" s="54" t="s">
        <v>22</v>
      </c>
      <c r="M2978" s="3" t="str">
        <f t="shared" ref="M2978:M3041" si="2297">IF(L2979="-","",L2979)</f>
        <v/>
      </c>
      <c r="N2978" s="54" t="s">
        <v>22</v>
      </c>
      <c r="O2978" s="3" t="str">
        <f t="shared" ref="O2978:O3041" si="2298">IF(N2979="-","",N2979)</f>
        <v/>
      </c>
      <c r="P2978" s="54" t="s">
        <v>22</v>
      </c>
      <c r="Q2978" s="3" t="str">
        <f t="shared" ref="Q2978:Q3041" si="2299">IF(P2979="-","",P2979)</f>
        <v/>
      </c>
      <c r="R2978" s="54" t="s">
        <v>22</v>
      </c>
      <c r="S2978" s="3" t="str">
        <f t="shared" ref="S2978:S3041" si="2300">IF(R2979="-","",R2979)</f>
        <v/>
      </c>
      <c r="T2978" s="54" t="s">
        <v>22</v>
      </c>
      <c r="U2978" s="3" t="str">
        <f t="shared" ref="U2978:U3041" si="2301">IF(T2979="-","",T2979)</f>
        <v/>
      </c>
      <c r="V2978" s="54" t="s">
        <v>22</v>
      </c>
      <c r="W2978" s="3" t="str">
        <f t="shared" ref="W2978:W3041" si="2302">IF(V2979="-","",V2979)</f>
        <v/>
      </c>
      <c r="X2978" s="54" t="s">
        <v>22</v>
      </c>
      <c r="Y2978" s="3" t="str">
        <f t="shared" ref="Y2978:Y3041" si="2303">IF(X2979="-","",X2979)</f>
        <v/>
      </c>
      <c r="Z2978" s="55" t="s">
        <v>22</v>
      </c>
    </row>
    <row r="2979" spans="1:26" ht="21" customHeight="1">
      <c r="A2979" s="107"/>
      <c r="B2979" s="110" t="str">
        <f>IF(VLOOKUP($A2978,入力マスター!$A$2:$N$65027,2,FALSE)="","",VLOOKUP($A2978,入力マスター!$A$2:$N$65027,2,FALSE))</f>
        <v/>
      </c>
      <c r="C2979" s="110"/>
      <c r="D2979" s="111"/>
      <c r="E2979" s="10"/>
      <c r="F2979" s="7"/>
      <c r="G2979" s="47"/>
      <c r="H2979" s="46" t="s">
        <v>23</v>
      </c>
      <c r="I2979" s="3"/>
      <c r="J2979" s="46" t="s">
        <v>23</v>
      </c>
      <c r="K2979" s="3"/>
      <c r="L2979" s="46" t="s">
        <v>23</v>
      </c>
      <c r="M2979" s="3"/>
      <c r="N2979" s="46" t="s">
        <v>23</v>
      </c>
      <c r="O2979" s="3"/>
      <c r="P2979" s="46" t="s">
        <v>23</v>
      </c>
      <c r="Q2979" s="3"/>
      <c r="R2979" s="46" t="s">
        <v>23</v>
      </c>
      <c r="S2979" s="3"/>
      <c r="T2979" s="46" t="s">
        <v>23</v>
      </c>
      <c r="U2979" s="3"/>
      <c r="V2979" s="46" t="s">
        <v>23</v>
      </c>
      <c r="W2979" s="3"/>
      <c r="X2979" s="46" t="s">
        <v>23</v>
      </c>
      <c r="Y2979" s="3"/>
      <c r="Z2979" s="50" t="s">
        <v>23</v>
      </c>
    </row>
    <row r="2980" spans="1:26" ht="21" customHeight="1">
      <c r="A2980" s="104" t="s">
        <v>24</v>
      </c>
      <c r="B2980" s="114" t="str">
        <f>IF(VLOOKUP($A2978,入力マスター!$A$2:$N$65027,5,FALSE)="","",VLOOKUP($A2978,入力マスター!$A$2:$N$65027,5,FALSE))</f>
        <v/>
      </c>
      <c r="C2980" s="115"/>
      <c r="D2980" s="116"/>
      <c r="E2980" s="21" t="s">
        <v>2</v>
      </c>
      <c r="F2980" s="22"/>
      <c r="G2980" s="48"/>
      <c r="H2980" s="51" t="s">
        <v>21</v>
      </c>
      <c r="I2980" s="3"/>
      <c r="J2980" s="51" t="s">
        <v>21</v>
      </c>
      <c r="K2980" s="3"/>
      <c r="L2980" s="51" t="s">
        <v>21</v>
      </c>
      <c r="M2980" s="3"/>
      <c r="N2980" s="51" t="s">
        <v>21</v>
      </c>
      <c r="O2980" s="3"/>
      <c r="P2980" s="51" t="s">
        <v>21</v>
      </c>
      <c r="Q2980" s="3"/>
      <c r="R2980" s="51" t="s">
        <v>21</v>
      </c>
      <c r="S2980" s="3"/>
      <c r="T2980" s="51" t="s">
        <v>21</v>
      </c>
      <c r="U2980" s="3"/>
      <c r="V2980" s="51" t="s">
        <v>21</v>
      </c>
      <c r="W2980" s="3"/>
      <c r="X2980" s="51" t="s">
        <v>21</v>
      </c>
      <c r="Y2980" s="3"/>
      <c r="Z2980" s="52" t="s">
        <v>21</v>
      </c>
    </row>
    <row r="2981" spans="1:26" ht="21" customHeight="1">
      <c r="A2981" s="105"/>
      <c r="B2981" s="117"/>
      <c r="C2981" s="118"/>
      <c r="D2981" s="119"/>
      <c r="E2981" s="112" t="str">
        <f>IF(VLOOKUP($A2978,入力マスター!$A$2:$N$65027,3,FALSE)="","",VLOOKUP($A2978,入力マスター!$A$2:$N$65027,3,FALSE))</f>
        <v/>
      </c>
      <c r="F2981" s="113"/>
      <c r="G2981" s="2"/>
      <c r="H2981" s="90"/>
      <c r="I2981" s="3"/>
      <c r="J2981" s="90"/>
      <c r="K2981" s="3"/>
      <c r="L2981" s="90"/>
      <c r="M2981" s="3"/>
      <c r="N2981" s="90"/>
      <c r="O2981" s="3"/>
      <c r="P2981" s="90"/>
      <c r="Q2981" s="3"/>
      <c r="R2981" s="90"/>
      <c r="S2981" s="3"/>
      <c r="T2981" s="90"/>
      <c r="U2981" s="3"/>
      <c r="V2981" s="90"/>
      <c r="W2981" s="3"/>
      <c r="X2981" s="90"/>
      <c r="Y2981" s="3"/>
      <c r="Z2981" s="93"/>
    </row>
    <row r="2982" spans="1:26" ht="21" customHeight="1">
      <c r="A2982" s="96" t="s">
        <v>25</v>
      </c>
      <c r="B2982" s="98" t="str">
        <f>IF(VLOOKUP($A2978,入力マスター!$A$2:$N$65027,4,FALSE)="","",VLOOKUP($A2978,入力マスター!$A$2:$N$65027,4,FALSE))</f>
        <v/>
      </c>
      <c r="C2982" s="99"/>
      <c r="D2982" s="99"/>
      <c r="E2982" s="99"/>
      <c r="F2982" s="100"/>
      <c r="G2982" s="49" t="s">
        <v>26</v>
      </c>
      <c r="H2982" s="91"/>
      <c r="I2982" s="3"/>
      <c r="J2982" s="91"/>
      <c r="K2982" s="3"/>
      <c r="L2982" s="91"/>
      <c r="M2982" s="3"/>
      <c r="N2982" s="91"/>
      <c r="O2982" s="3"/>
      <c r="P2982" s="91"/>
      <c r="Q2982" s="3"/>
      <c r="R2982" s="91"/>
      <c r="S2982" s="3"/>
      <c r="T2982" s="91"/>
      <c r="U2982" s="3"/>
      <c r="V2982" s="91"/>
      <c r="W2982" s="3"/>
      <c r="X2982" s="91"/>
      <c r="Y2982" s="3"/>
      <c r="Z2982" s="94"/>
    </row>
    <row r="2983" spans="1:26" ht="21" customHeight="1" thickBot="1">
      <c r="A2983" s="97"/>
      <c r="B2983" s="101"/>
      <c r="C2983" s="102"/>
      <c r="D2983" s="102"/>
      <c r="E2983" s="102"/>
      <c r="F2983" s="103"/>
      <c r="G2983" s="44"/>
      <c r="H2983" s="92"/>
      <c r="I2983" s="3"/>
      <c r="J2983" s="92"/>
      <c r="K2983" s="3"/>
      <c r="L2983" s="92"/>
      <c r="M2983" s="3"/>
      <c r="N2983" s="92"/>
      <c r="O2983" s="3"/>
      <c r="P2983" s="92"/>
      <c r="Q2983" s="3"/>
      <c r="R2983" s="92"/>
      <c r="S2983" s="3"/>
      <c r="T2983" s="92"/>
      <c r="U2983" s="3"/>
      <c r="V2983" s="92"/>
      <c r="W2983" s="3"/>
      <c r="X2983" s="92"/>
      <c r="Y2983" s="3"/>
      <c r="Z2983" s="95"/>
    </row>
    <row r="2984" spans="1:26" ht="21" customHeight="1">
      <c r="A2984" s="106">
        <f t="shared" si="2294"/>
        <v>498</v>
      </c>
      <c r="B2984" s="108" t="s">
        <v>18</v>
      </c>
      <c r="C2984" s="108"/>
      <c r="D2984" s="109"/>
      <c r="E2984" s="9" t="s">
        <v>19</v>
      </c>
      <c r="F2984" s="8" t="s">
        <v>20</v>
      </c>
      <c r="G2984" s="45" t="s">
        <v>21</v>
      </c>
      <c r="H2984" s="54" t="s">
        <v>22</v>
      </c>
      <c r="I2984" s="3" t="str">
        <f t="shared" ref="I2984:I3047" si="2304">IF(H2985="-","",H2985)</f>
        <v/>
      </c>
      <c r="J2984" s="54" t="s">
        <v>22</v>
      </c>
      <c r="K2984" s="3" t="str">
        <f t="shared" ref="K2984:K3047" si="2305">IF(J2985="-","",J2985)</f>
        <v/>
      </c>
      <c r="L2984" s="54" t="s">
        <v>22</v>
      </c>
      <c r="M2984" s="3" t="str">
        <f t="shared" ref="M2984:M3047" si="2306">IF(L2985="-","",L2985)</f>
        <v/>
      </c>
      <c r="N2984" s="54" t="s">
        <v>22</v>
      </c>
      <c r="O2984" s="3" t="str">
        <f t="shared" ref="O2984:O3047" si="2307">IF(N2985="-","",N2985)</f>
        <v/>
      </c>
      <c r="P2984" s="54" t="s">
        <v>22</v>
      </c>
      <c r="Q2984" s="3" t="str">
        <f t="shared" ref="Q2984:Q3047" si="2308">IF(P2985="-","",P2985)</f>
        <v/>
      </c>
      <c r="R2984" s="54" t="s">
        <v>22</v>
      </c>
      <c r="S2984" s="3" t="str">
        <f t="shared" ref="S2984:S3047" si="2309">IF(R2985="-","",R2985)</f>
        <v/>
      </c>
      <c r="T2984" s="54" t="s">
        <v>22</v>
      </c>
      <c r="U2984" s="3" t="str">
        <f t="shared" ref="U2984:U3047" si="2310">IF(T2985="-","",T2985)</f>
        <v/>
      </c>
      <c r="V2984" s="54" t="s">
        <v>22</v>
      </c>
      <c r="W2984" s="3" t="str">
        <f t="shared" ref="W2984:W3047" si="2311">IF(V2985="-","",V2985)</f>
        <v/>
      </c>
      <c r="X2984" s="54" t="s">
        <v>22</v>
      </c>
      <c r="Y2984" s="3" t="str">
        <f t="shared" ref="Y2984:Y3047" si="2312">IF(X2985="-","",X2985)</f>
        <v/>
      </c>
      <c r="Z2984" s="55" t="s">
        <v>22</v>
      </c>
    </row>
    <row r="2985" spans="1:26" ht="21" customHeight="1">
      <c r="A2985" s="107"/>
      <c r="B2985" s="110" t="str">
        <f>IF(VLOOKUP($A2984,入力マスター!$A$2:$N$65027,2,FALSE)="","",VLOOKUP($A2984,入力マスター!$A$2:$N$65027,2,FALSE))</f>
        <v/>
      </c>
      <c r="C2985" s="110"/>
      <c r="D2985" s="111"/>
      <c r="E2985" s="10"/>
      <c r="F2985" s="7"/>
      <c r="G2985" s="47"/>
      <c r="H2985" s="46" t="s">
        <v>23</v>
      </c>
      <c r="I2985" s="3"/>
      <c r="J2985" s="46" t="s">
        <v>23</v>
      </c>
      <c r="K2985" s="3"/>
      <c r="L2985" s="46" t="s">
        <v>23</v>
      </c>
      <c r="M2985" s="3"/>
      <c r="N2985" s="46" t="s">
        <v>23</v>
      </c>
      <c r="O2985" s="3"/>
      <c r="P2985" s="46" t="s">
        <v>23</v>
      </c>
      <c r="Q2985" s="3"/>
      <c r="R2985" s="46" t="s">
        <v>23</v>
      </c>
      <c r="S2985" s="3"/>
      <c r="T2985" s="46" t="s">
        <v>23</v>
      </c>
      <c r="U2985" s="3"/>
      <c r="V2985" s="46" t="s">
        <v>23</v>
      </c>
      <c r="W2985" s="3"/>
      <c r="X2985" s="46" t="s">
        <v>23</v>
      </c>
      <c r="Y2985" s="3"/>
      <c r="Z2985" s="50" t="s">
        <v>23</v>
      </c>
    </row>
    <row r="2986" spans="1:26" ht="21" customHeight="1">
      <c r="A2986" s="104" t="s">
        <v>24</v>
      </c>
      <c r="B2986" s="114" t="str">
        <f>IF(VLOOKUP($A2984,入力マスター!$A$2:$N$65027,5,FALSE)="","",VLOOKUP($A2984,入力マスター!$A$2:$N$65027,5,FALSE))</f>
        <v/>
      </c>
      <c r="C2986" s="115"/>
      <c r="D2986" s="116"/>
      <c r="E2986" s="21" t="s">
        <v>2</v>
      </c>
      <c r="F2986" s="22"/>
      <c r="G2986" s="48"/>
      <c r="H2986" s="51" t="s">
        <v>21</v>
      </c>
      <c r="I2986" s="3"/>
      <c r="J2986" s="51" t="s">
        <v>21</v>
      </c>
      <c r="K2986" s="3"/>
      <c r="L2986" s="51" t="s">
        <v>21</v>
      </c>
      <c r="M2986" s="3"/>
      <c r="N2986" s="51" t="s">
        <v>21</v>
      </c>
      <c r="O2986" s="3"/>
      <c r="P2986" s="51" t="s">
        <v>21</v>
      </c>
      <c r="Q2986" s="3"/>
      <c r="R2986" s="51" t="s">
        <v>21</v>
      </c>
      <c r="S2986" s="3"/>
      <c r="T2986" s="51" t="s">
        <v>21</v>
      </c>
      <c r="U2986" s="3"/>
      <c r="V2986" s="51" t="s">
        <v>21</v>
      </c>
      <c r="W2986" s="3"/>
      <c r="X2986" s="51" t="s">
        <v>21</v>
      </c>
      <c r="Y2986" s="3"/>
      <c r="Z2986" s="52" t="s">
        <v>21</v>
      </c>
    </row>
    <row r="2987" spans="1:26" ht="21" customHeight="1">
      <c r="A2987" s="105"/>
      <c r="B2987" s="117"/>
      <c r="C2987" s="118"/>
      <c r="D2987" s="119"/>
      <c r="E2987" s="112" t="str">
        <f>IF(VLOOKUP($A2984,入力マスター!$A$2:$N$65027,3,FALSE)="","",VLOOKUP($A2984,入力マスター!$A$2:$N$65027,3,FALSE))</f>
        <v/>
      </c>
      <c r="F2987" s="113"/>
      <c r="G2987" s="2"/>
      <c r="H2987" s="90"/>
      <c r="I2987" s="3"/>
      <c r="J2987" s="90"/>
      <c r="K2987" s="3"/>
      <c r="L2987" s="90"/>
      <c r="M2987" s="3"/>
      <c r="N2987" s="90"/>
      <c r="O2987" s="3"/>
      <c r="P2987" s="90"/>
      <c r="Q2987" s="3"/>
      <c r="R2987" s="90"/>
      <c r="S2987" s="3"/>
      <c r="T2987" s="90"/>
      <c r="U2987" s="3"/>
      <c r="V2987" s="90"/>
      <c r="W2987" s="3"/>
      <c r="X2987" s="90"/>
      <c r="Y2987" s="3"/>
      <c r="Z2987" s="93"/>
    </row>
    <row r="2988" spans="1:26" ht="21" customHeight="1">
      <c r="A2988" s="96" t="s">
        <v>25</v>
      </c>
      <c r="B2988" s="98" t="str">
        <f>IF(VLOOKUP($A2984,入力マスター!$A$2:$N$65027,4,FALSE)="","",VLOOKUP($A2984,入力マスター!$A$2:$N$65027,4,FALSE))</f>
        <v/>
      </c>
      <c r="C2988" s="99"/>
      <c r="D2988" s="99"/>
      <c r="E2988" s="99"/>
      <c r="F2988" s="100"/>
      <c r="G2988" s="49" t="s">
        <v>26</v>
      </c>
      <c r="H2988" s="91"/>
      <c r="I2988" s="3"/>
      <c r="J2988" s="91"/>
      <c r="K2988" s="3"/>
      <c r="L2988" s="91"/>
      <c r="M2988" s="3"/>
      <c r="N2988" s="91"/>
      <c r="O2988" s="3"/>
      <c r="P2988" s="91"/>
      <c r="Q2988" s="3"/>
      <c r="R2988" s="91"/>
      <c r="S2988" s="3"/>
      <c r="T2988" s="91"/>
      <c r="U2988" s="3"/>
      <c r="V2988" s="91"/>
      <c r="W2988" s="3"/>
      <c r="X2988" s="91"/>
      <c r="Y2988" s="3"/>
      <c r="Z2988" s="94"/>
    </row>
    <row r="2989" spans="1:26" ht="21" customHeight="1" thickBot="1">
      <c r="A2989" s="97"/>
      <c r="B2989" s="101"/>
      <c r="C2989" s="102"/>
      <c r="D2989" s="102"/>
      <c r="E2989" s="102"/>
      <c r="F2989" s="103"/>
      <c r="G2989" s="44"/>
      <c r="H2989" s="92"/>
      <c r="I2989" s="3"/>
      <c r="J2989" s="92"/>
      <c r="K2989" s="3"/>
      <c r="L2989" s="92"/>
      <c r="M2989" s="3"/>
      <c r="N2989" s="92"/>
      <c r="O2989" s="3"/>
      <c r="P2989" s="92"/>
      <c r="Q2989" s="3"/>
      <c r="R2989" s="92"/>
      <c r="S2989" s="3"/>
      <c r="T2989" s="92"/>
      <c r="U2989" s="3"/>
      <c r="V2989" s="92"/>
      <c r="W2989" s="3"/>
      <c r="X2989" s="92"/>
      <c r="Y2989" s="3"/>
      <c r="Z2989" s="95"/>
    </row>
    <row r="2990" spans="1:26" ht="21" customHeight="1">
      <c r="A2990" s="106">
        <f t="shared" si="2294"/>
        <v>499</v>
      </c>
      <c r="B2990" s="108" t="s">
        <v>18</v>
      </c>
      <c r="C2990" s="108"/>
      <c r="D2990" s="109"/>
      <c r="E2990" s="9" t="s">
        <v>19</v>
      </c>
      <c r="F2990" s="8" t="s">
        <v>20</v>
      </c>
      <c r="G2990" s="45" t="s">
        <v>21</v>
      </c>
      <c r="H2990" s="54" t="s">
        <v>22</v>
      </c>
      <c r="I2990" s="3" t="str">
        <f t="shared" ref="I2990:I3053" si="2313">IF(H2991="-","",H2991)</f>
        <v/>
      </c>
      <c r="J2990" s="54" t="s">
        <v>22</v>
      </c>
      <c r="K2990" s="3" t="str">
        <f t="shared" ref="K2990:K3053" si="2314">IF(J2991="-","",J2991)</f>
        <v/>
      </c>
      <c r="L2990" s="54" t="s">
        <v>22</v>
      </c>
      <c r="M2990" s="3" t="str">
        <f t="shared" ref="M2990:M3053" si="2315">IF(L2991="-","",L2991)</f>
        <v/>
      </c>
      <c r="N2990" s="54" t="s">
        <v>22</v>
      </c>
      <c r="O2990" s="3" t="str">
        <f t="shared" ref="O2990:O3053" si="2316">IF(N2991="-","",N2991)</f>
        <v/>
      </c>
      <c r="P2990" s="54" t="s">
        <v>22</v>
      </c>
      <c r="Q2990" s="3" t="str">
        <f t="shared" ref="Q2990:Q3053" si="2317">IF(P2991="-","",P2991)</f>
        <v/>
      </c>
      <c r="R2990" s="54" t="s">
        <v>22</v>
      </c>
      <c r="S2990" s="3" t="str">
        <f t="shared" ref="S2990:S3053" si="2318">IF(R2991="-","",R2991)</f>
        <v/>
      </c>
      <c r="T2990" s="54" t="s">
        <v>22</v>
      </c>
      <c r="U2990" s="3" t="str">
        <f t="shared" ref="U2990:U3053" si="2319">IF(T2991="-","",T2991)</f>
        <v/>
      </c>
      <c r="V2990" s="54" t="s">
        <v>22</v>
      </c>
      <c r="W2990" s="3" t="str">
        <f t="shared" ref="W2990:W3053" si="2320">IF(V2991="-","",V2991)</f>
        <v/>
      </c>
      <c r="X2990" s="54" t="s">
        <v>22</v>
      </c>
      <c r="Y2990" s="3" t="str">
        <f t="shared" ref="Y2990:Y3053" si="2321">IF(X2991="-","",X2991)</f>
        <v/>
      </c>
      <c r="Z2990" s="55" t="s">
        <v>22</v>
      </c>
    </row>
    <row r="2991" spans="1:26" ht="21" customHeight="1">
      <c r="A2991" s="107"/>
      <c r="B2991" s="110" t="str">
        <f>IF(VLOOKUP($A2990,入力マスター!$A$2:$N$65027,2,FALSE)="","",VLOOKUP($A2990,入力マスター!$A$2:$N$65027,2,FALSE))</f>
        <v/>
      </c>
      <c r="C2991" s="110"/>
      <c r="D2991" s="111"/>
      <c r="E2991" s="10"/>
      <c r="F2991" s="7"/>
      <c r="G2991" s="47"/>
      <c r="H2991" s="46" t="s">
        <v>23</v>
      </c>
      <c r="I2991" s="3"/>
      <c r="J2991" s="46" t="s">
        <v>23</v>
      </c>
      <c r="K2991" s="3"/>
      <c r="L2991" s="46" t="s">
        <v>23</v>
      </c>
      <c r="M2991" s="3"/>
      <c r="N2991" s="46" t="s">
        <v>23</v>
      </c>
      <c r="O2991" s="3"/>
      <c r="P2991" s="46" t="s">
        <v>23</v>
      </c>
      <c r="Q2991" s="3"/>
      <c r="R2991" s="46" t="s">
        <v>23</v>
      </c>
      <c r="S2991" s="3"/>
      <c r="T2991" s="46" t="s">
        <v>23</v>
      </c>
      <c r="U2991" s="3"/>
      <c r="V2991" s="46" t="s">
        <v>23</v>
      </c>
      <c r="W2991" s="3"/>
      <c r="X2991" s="46" t="s">
        <v>23</v>
      </c>
      <c r="Y2991" s="3"/>
      <c r="Z2991" s="50" t="s">
        <v>23</v>
      </c>
    </row>
    <row r="2992" spans="1:26" ht="21" customHeight="1">
      <c r="A2992" s="104" t="s">
        <v>24</v>
      </c>
      <c r="B2992" s="114" t="str">
        <f>IF(VLOOKUP($A2990,入力マスター!$A$2:$N$65027,5,FALSE)="","",VLOOKUP($A2990,入力マスター!$A$2:$N$65027,5,FALSE))</f>
        <v/>
      </c>
      <c r="C2992" s="115"/>
      <c r="D2992" s="116"/>
      <c r="E2992" s="21" t="s">
        <v>2</v>
      </c>
      <c r="F2992" s="22"/>
      <c r="G2992" s="48"/>
      <c r="H2992" s="51" t="s">
        <v>21</v>
      </c>
      <c r="I2992" s="3"/>
      <c r="J2992" s="51" t="s">
        <v>21</v>
      </c>
      <c r="K2992" s="3"/>
      <c r="L2992" s="51" t="s">
        <v>21</v>
      </c>
      <c r="M2992" s="3"/>
      <c r="N2992" s="51" t="s">
        <v>21</v>
      </c>
      <c r="O2992" s="3"/>
      <c r="P2992" s="51" t="s">
        <v>21</v>
      </c>
      <c r="Q2992" s="3"/>
      <c r="R2992" s="51" t="s">
        <v>21</v>
      </c>
      <c r="S2992" s="3"/>
      <c r="T2992" s="51" t="s">
        <v>21</v>
      </c>
      <c r="U2992" s="3"/>
      <c r="V2992" s="51" t="s">
        <v>21</v>
      </c>
      <c r="W2992" s="3"/>
      <c r="X2992" s="51" t="s">
        <v>21</v>
      </c>
      <c r="Y2992" s="3"/>
      <c r="Z2992" s="52" t="s">
        <v>21</v>
      </c>
    </row>
    <row r="2993" spans="1:26" ht="21" customHeight="1">
      <c r="A2993" s="105"/>
      <c r="B2993" s="117"/>
      <c r="C2993" s="118"/>
      <c r="D2993" s="119"/>
      <c r="E2993" s="112" t="str">
        <f>IF(VLOOKUP($A2990,入力マスター!$A$2:$N$65027,3,FALSE)="","",VLOOKUP($A2990,入力マスター!$A$2:$N$65027,3,FALSE))</f>
        <v/>
      </c>
      <c r="F2993" s="113"/>
      <c r="G2993" s="2"/>
      <c r="H2993" s="90"/>
      <c r="I2993" s="3"/>
      <c r="J2993" s="90"/>
      <c r="K2993" s="3"/>
      <c r="L2993" s="90"/>
      <c r="M2993" s="3"/>
      <c r="N2993" s="90"/>
      <c r="O2993" s="3"/>
      <c r="P2993" s="90"/>
      <c r="Q2993" s="3"/>
      <c r="R2993" s="90"/>
      <c r="S2993" s="3"/>
      <c r="T2993" s="90"/>
      <c r="U2993" s="3"/>
      <c r="V2993" s="90"/>
      <c r="W2993" s="3"/>
      <c r="X2993" s="90"/>
      <c r="Y2993" s="3"/>
      <c r="Z2993" s="93"/>
    </row>
    <row r="2994" spans="1:26" ht="21" customHeight="1">
      <c r="A2994" s="96" t="s">
        <v>25</v>
      </c>
      <c r="B2994" s="98" t="str">
        <f>IF(VLOOKUP($A2990,入力マスター!$A$2:$N$65027,4,FALSE)="","",VLOOKUP($A2990,入力マスター!$A$2:$N$65027,4,FALSE))</f>
        <v/>
      </c>
      <c r="C2994" s="99"/>
      <c r="D2994" s="99"/>
      <c r="E2994" s="99"/>
      <c r="F2994" s="100"/>
      <c r="G2994" s="49" t="s">
        <v>26</v>
      </c>
      <c r="H2994" s="91"/>
      <c r="I2994" s="3"/>
      <c r="J2994" s="91"/>
      <c r="K2994" s="3"/>
      <c r="L2994" s="91"/>
      <c r="M2994" s="3"/>
      <c r="N2994" s="91"/>
      <c r="O2994" s="3"/>
      <c r="P2994" s="91"/>
      <c r="Q2994" s="3"/>
      <c r="R2994" s="91"/>
      <c r="S2994" s="3"/>
      <c r="T2994" s="91"/>
      <c r="U2994" s="3"/>
      <c r="V2994" s="91"/>
      <c r="W2994" s="3"/>
      <c r="X2994" s="91"/>
      <c r="Y2994" s="3"/>
      <c r="Z2994" s="94"/>
    </row>
    <row r="2995" spans="1:26" ht="21" customHeight="1" thickBot="1">
      <c r="A2995" s="97"/>
      <c r="B2995" s="101"/>
      <c r="C2995" s="102"/>
      <c r="D2995" s="102"/>
      <c r="E2995" s="102"/>
      <c r="F2995" s="103"/>
      <c r="G2995" s="44"/>
      <c r="H2995" s="92"/>
      <c r="I2995" s="3"/>
      <c r="J2995" s="92"/>
      <c r="K2995" s="3"/>
      <c r="L2995" s="92"/>
      <c r="M2995" s="3"/>
      <c r="N2995" s="92"/>
      <c r="O2995" s="3"/>
      <c r="P2995" s="92"/>
      <c r="Q2995" s="3"/>
      <c r="R2995" s="92"/>
      <c r="S2995" s="3"/>
      <c r="T2995" s="92"/>
      <c r="U2995" s="3"/>
      <c r="V2995" s="92"/>
      <c r="W2995" s="3"/>
      <c r="X2995" s="92"/>
      <c r="Y2995" s="3"/>
      <c r="Z2995" s="95"/>
    </row>
    <row r="2996" spans="1:26" ht="21" customHeight="1">
      <c r="A2996" s="106">
        <f t="shared" si="2294"/>
        <v>500</v>
      </c>
      <c r="B2996" s="108" t="s">
        <v>18</v>
      </c>
      <c r="C2996" s="108"/>
      <c r="D2996" s="109"/>
      <c r="E2996" s="9" t="s">
        <v>19</v>
      </c>
      <c r="F2996" s="8" t="s">
        <v>20</v>
      </c>
      <c r="G2996" s="45" t="s">
        <v>21</v>
      </c>
      <c r="H2996" s="54" t="s">
        <v>22</v>
      </c>
      <c r="I2996" s="3" t="str">
        <f t="shared" ref="I2996:I3059" si="2322">IF(H2997="-","",H2997)</f>
        <v/>
      </c>
      <c r="J2996" s="54" t="s">
        <v>22</v>
      </c>
      <c r="K2996" s="3" t="str">
        <f t="shared" ref="K2996:K3059" si="2323">IF(J2997="-","",J2997)</f>
        <v/>
      </c>
      <c r="L2996" s="54" t="s">
        <v>22</v>
      </c>
      <c r="M2996" s="3" t="str">
        <f t="shared" ref="M2996:M3059" si="2324">IF(L2997="-","",L2997)</f>
        <v/>
      </c>
      <c r="N2996" s="54" t="s">
        <v>22</v>
      </c>
      <c r="O2996" s="3" t="str">
        <f t="shared" ref="O2996:O3059" si="2325">IF(N2997="-","",N2997)</f>
        <v/>
      </c>
      <c r="P2996" s="54" t="s">
        <v>22</v>
      </c>
      <c r="Q2996" s="3" t="str">
        <f t="shared" ref="Q2996:Q3059" si="2326">IF(P2997="-","",P2997)</f>
        <v/>
      </c>
      <c r="R2996" s="54" t="s">
        <v>22</v>
      </c>
      <c r="S2996" s="3" t="str">
        <f t="shared" ref="S2996:S3059" si="2327">IF(R2997="-","",R2997)</f>
        <v/>
      </c>
      <c r="T2996" s="54" t="s">
        <v>22</v>
      </c>
      <c r="U2996" s="3" t="str">
        <f t="shared" ref="U2996:U3059" si="2328">IF(T2997="-","",T2997)</f>
        <v/>
      </c>
      <c r="V2996" s="54" t="s">
        <v>22</v>
      </c>
      <c r="W2996" s="3" t="str">
        <f t="shared" ref="W2996:W3059" si="2329">IF(V2997="-","",V2997)</f>
        <v/>
      </c>
      <c r="X2996" s="54" t="s">
        <v>22</v>
      </c>
      <c r="Y2996" s="3" t="str">
        <f t="shared" ref="Y2996:Y3059" si="2330">IF(X2997="-","",X2997)</f>
        <v/>
      </c>
      <c r="Z2996" s="55" t="s">
        <v>22</v>
      </c>
    </row>
    <row r="2997" spans="1:26" ht="21" customHeight="1">
      <c r="A2997" s="107"/>
      <c r="B2997" s="110" t="str">
        <f>IF(VLOOKUP($A2996,入力マスター!$A$2:$N$65027,2,FALSE)="","",VLOOKUP($A2996,入力マスター!$A$2:$N$65027,2,FALSE))</f>
        <v/>
      </c>
      <c r="C2997" s="110"/>
      <c r="D2997" s="111"/>
      <c r="E2997" s="10"/>
      <c r="F2997" s="7"/>
      <c r="G2997" s="47"/>
      <c r="H2997" s="46" t="s">
        <v>23</v>
      </c>
      <c r="I2997" s="3"/>
      <c r="J2997" s="46" t="s">
        <v>23</v>
      </c>
      <c r="K2997" s="3"/>
      <c r="L2997" s="46" t="s">
        <v>23</v>
      </c>
      <c r="M2997" s="3"/>
      <c r="N2997" s="46" t="s">
        <v>23</v>
      </c>
      <c r="O2997" s="3"/>
      <c r="P2997" s="46" t="s">
        <v>23</v>
      </c>
      <c r="Q2997" s="3"/>
      <c r="R2997" s="46" t="s">
        <v>23</v>
      </c>
      <c r="S2997" s="3"/>
      <c r="T2997" s="46" t="s">
        <v>23</v>
      </c>
      <c r="U2997" s="3"/>
      <c r="V2997" s="46" t="s">
        <v>23</v>
      </c>
      <c r="W2997" s="3"/>
      <c r="X2997" s="46" t="s">
        <v>23</v>
      </c>
      <c r="Y2997" s="3"/>
      <c r="Z2997" s="50" t="s">
        <v>23</v>
      </c>
    </row>
    <row r="2998" spans="1:26" ht="21" customHeight="1">
      <c r="A2998" s="104" t="s">
        <v>24</v>
      </c>
      <c r="B2998" s="114" t="str">
        <f>IF(VLOOKUP($A2996,入力マスター!$A$2:$N$65027,5,FALSE)="","",VLOOKUP($A2996,入力マスター!$A$2:$N$65027,5,FALSE))</f>
        <v/>
      </c>
      <c r="C2998" s="115"/>
      <c r="D2998" s="116"/>
      <c r="E2998" s="21" t="s">
        <v>2</v>
      </c>
      <c r="F2998" s="22"/>
      <c r="G2998" s="48"/>
      <c r="H2998" s="51" t="s">
        <v>21</v>
      </c>
      <c r="I2998" s="3"/>
      <c r="J2998" s="51" t="s">
        <v>21</v>
      </c>
      <c r="K2998" s="3"/>
      <c r="L2998" s="51" t="s">
        <v>21</v>
      </c>
      <c r="M2998" s="3"/>
      <c r="N2998" s="51" t="s">
        <v>21</v>
      </c>
      <c r="O2998" s="3"/>
      <c r="P2998" s="51" t="s">
        <v>21</v>
      </c>
      <c r="Q2998" s="3"/>
      <c r="R2998" s="51" t="s">
        <v>21</v>
      </c>
      <c r="S2998" s="3"/>
      <c r="T2998" s="51" t="s">
        <v>21</v>
      </c>
      <c r="U2998" s="3"/>
      <c r="V2998" s="51" t="s">
        <v>21</v>
      </c>
      <c r="W2998" s="3"/>
      <c r="X2998" s="51" t="s">
        <v>21</v>
      </c>
      <c r="Y2998" s="3"/>
      <c r="Z2998" s="52" t="s">
        <v>21</v>
      </c>
    </row>
    <row r="2999" spans="1:26" ht="21" customHeight="1">
      <c r="A2999" s="105"/>
      <c r="B2999" s="117"/>
      <c r="C2999" s="118"/>
      <c r="D2999" s="119"/>
      <c r="E2999" s="112" t="str">
        <f>IF(VLOOKUP($A2996,入力マスター!$A$2:$N$65027,3,FALSE)="","",VLOOKUP($A2996,入力マスター!$A$2:$N$65027,3,FALSE))</f>
        <v/>
      </c>
      <c r="F2999" s="113"/>
      <c r="G2999" s="2"/>
      <c r="H2999" s="90"/>
      <c r="I2999" s="3"/>
      <c r="J2999" s="90"/>
      <c r="K2999" s="3"/>
      <c r="L2999" s="90"/>
      <c r="M2999" s="3"/>
      <c r="N2999" s="90"/>
      <c r="O2999" s="3"/>
      <c r="P2999" s="90"/>
      <c r="Q2999" s="3"/>
      <c r="R2999" s="90"/>
      <c r="S2999" s="3"/>
      <c r="T2999" s="90"/>
      <c r="U2999" s="3"/>
      <c r="V2999" s="90"/>
      <c r="W2999" s="3"/>
      <c r="X2999" s="90"/>
      <c r="Y2999" s="3"/>
      <c r="Z2999" s="93"/>
    </row>
    <row r="3000" spans="1:26" ht="21" customHeight="1">
      <c r="A3000" s="96" t="s">
        <v>25</v>
      </c>
      <c r="B3000" s="98" t="str">
        <f>IF(VLOOKUP($A2996,入力マスター!$A$2:$N$65027,4,FALSE)="","",VLOOKUP($A2996,入力マスター!$A$2:$N$65027,4,FALSE))</f>
        <v/>
      </c>
      <c r="C3000" s="99"/>
      <c r="D3000" s="99"/>
      <c r="E3000" s="99"/>
      <c r="F3000" s="100"/>
      <c r="G3000" s="49" t="s">
        <v>26</v>
      </c>
      <c r="H3000" s="91"/>
      <c r="I3000" s="3"/>
      <c r="J3000" s="91"/>
      <c r="K3000" s="3"/>
      <c r="L3000" s="91"/>
      <c r="M3000" s="3"/>
      <c r="N3000" s="91"/>
      <c r="O3000" s="3"/>
      <c r="P3000" s="91"/>
      <c r="Q3000" s="3"/>
      <c r="R3000" s="91"/>
      <c r="S3000" s="3"/>
      <c r="T3000" s="91"/>
      <c r="U3000" s="3"/>
      <c r="V3000" s="91"/>
      <c r="W3000" s="3"/>
      <c r="X3000" s="91"/>
      <c r="Y3000" s="3"/>
      <c r="Z3000" s="94"/>
    </row>
    <row r="3001" spans="1:26" ht="21" customHeight="1" thickBot="1">
      <c r="A3001" s="97"/>
      <c r="B3001" s="101"/>
      <c r="C3001" s="102"/>
      <c r="D3001" s="102"/>
      <c r="E3001" s="102"/>
      <c r="F3001" s="103"/>
      <c r="G3001" s="44"/>
      <c r="H3001" s="92"/>
      <c r="I3001" s="3"/>
      <c r="J3001" s="92"/>
      <c r="K3001" s="3"/>
      <c r="L3001" s="92"/>
      <c r="M3001" s="3"/>
      <c r="N3001" s="92"/>
      <c r="O3001" s="3"/>
      <c r="P3001" s="92"/>
      <c r="Q3001" s="3"/>
      <c r="R3001" s="92"/>
      <c r="S3001" s="3"/>
      <c r="T3001" s="92"/>
      <c r="U3001" s="3"/>
      <c r="V3001" s="92"/>
      <c r="W3001" s="3"/>
      <c r="X3001" s="92"/>
      <c r="Y3001" s="3"/>
      <c r="Z3001" s="95"/>
    </row>
    <row r="3002" spans="1:26" ht="21" customHeight="1">
      <c r="A3002" s="106">
        <f t="shared" si="2294"/>
        <v>501</v>
      </c>
      <c r="B3002" s="108" t="s">
        <v>18</v>
      </c>
      <c r="C3002" s="108"/>
      <c r="D3002" s="109"/>
      <c r="E3002" s="9" t="s">
        <v>19</v>
      </c>
      <c r="F3002" s="8" t="s">
        <v>20</v>
      </c>
      <c r="G3002" s="45" t="s">
        <v>21</v>
      </c>
      <c r="H3002" s="54" t="s">
        <v>22</v>
      </c>
      <c r="I3002" s="3" t="str">
        <f t="shared" ref="I3002:I3065" si="2331">IF(H3003="-","",H3003)</f>
        <v/>
      </c>
      <c r="J3002" s="54" t="s">
        <v>22</v>
      </c>
      <c r="K3002" s="3" t="str">
        <f t="shared" ref="K3002:K3065" si="2332">IF(J3003="-","",J3003)</f>
        <v/>
      </c>
      <c r="L3002" s="54" t="s">
        <v>22</v>
      </c>
      <c r="M3002" s="3" t="str">
        <f t="shared" ref="M3002:M3065" si="2333">IF(L3003="-","",L3003)</f>
        <v/>
      </c>
      <c r="N3002" s="54" t="s">
        <v>22</v>
      </c>
      <c r="O3002" s="3" t="str">
        <f t="shared" ref="O3002:O3065" si="2334">IF(N3003="-","",N3003)</f>
        <v/>
      </c>
      <c r="P3002" s="54" t="s">
        <v>22</v>
      </c>
      <c r="Q3002" s="3" t="str">
        <f t="shared" ref="Q3002:Q3065" si="2335">IF(P3003="-","",P3003)</f>
        <v/>
      </c>
      <c r="R3002" s="54" t="s">
        <v>22</v>
      </c>
      <c r="S3002" s="3" t="str">
        <f t="shared" ref="S3002:S3065" si="2336">IF(R3003="-","",R3003)</f>
        <v/>
      </c>
      <c r="T3002" s="54" t="s">
        <v>22</v>
      </c>
      <c r="U3002" s="3" t="str">
        <f t="shared" ref="U3002:U3065" si="2337">IF(T3003="-","",T3003)</f>
        <v/>
      </c>
      <c r="V3002" s="54" t="s">
        <v>22</v>
      </c>
      <c r="W3002" s="3" t="str">
        <f t="shared" ref="W3002:W3065" si="2338">IF(V3003="-","",V3003)</f>
        <v/>
      </c>
      <c r="X3002" s="54" t="s">
        <v>22</v>
      </c>
      <c r="Y3002" s="3" t="str">
        <f t="shared" ref="Y3002:Y3065" si="2339">IF(X3003="-","",X3003)</f>
        <v/>
      </c>
      <c r="Z3002" s="55" t="s">
        <v>22</v>
      </c>
    </row>
    <row r="3003" spans="1:26" ht="21" customHeight="1">
      <c r="A3003" s="107"/>
      <c r="B3003" s="110" t="str">
        <f>IF(VLOOKUP($A3002,入力マスター!$A$2:$N$65027,2,FALSE)="","",VLOOKUP($A3002,入力マスター!$A$2:$N$65027,2,FALSE))</f>
        <v/>
      </c>
      <c r="C3003" s="110"/>
      <c r="D3003" s="111"/>
      <c r="E3003" s="10"/>
      <c r="F3003" s="7"/>
      <c r="G3003" s="47"/>
      <c r="H3003" s="46" t="s">
        <v>23</v>
      </c>
      <c r="I3003" s="3"/>
      <c r="J3003" s="46" t="s">
        <v>23</v>
      </c>
      <c r="K3003" s="3"/>
      <c r="L3003" s="46" t="s">
        <v>23</v>
      </c>
      <c r="M3003" s="3"/>
      <c r="N3003" s="46" t="s">
        <v>23</v>
      </c>
      <c r="O3003" s="3"/>
      <c r="P3003" s="46" t="s">
        <v>23</v>
      </c>
      <c r="Q3003" s="3"/>
      <c r="R3003" s="46" t="s">
        <v>23</v>
      </c>
      <c r="S3003" s="3"/>
      <c r="T3003" s="46" t="s">
        <v>23</v>
      </c>
      <c r="U3003" s="3"/>
      <c r="V3003" s="46" t="s">
        <v>23</v>
      </c>
      <c r="W3003" s="3"/>
      <c r="X3003" s="46" t="s">
        <v>23</v>
      </c>
      <c r="Y3003" s="3"/>
      <c r="Z3003" s="50" t="s">
        <v>23</v>
      </c>
    </row>
    <row r="3004" spans="1:26" ht="21" customHeight="1">
      <c r="A3004" s="104" t="s">
        <v>24</v>
      </c>
      <c r="B3004" s="114" t="str">
        <f>IF(VLOOKUP($A3002,入力マスター!$A$2:$N$65027,5,FALSE)="","",VLOOKUP($A3002,入力マスター!$A$2:$N$65027,5,FALSE))</f>
        <v/>
      </c>
      <c r="C3004" s="115"/>
      <c r="D3004" s="116"/>
      <c r="E3004" s="21" t="s">
        <v>2</v>
      </c>
      <c r="F3004" s="22"/>
      <c r="G3004" s="48"/>
      <c r="H3004" s="51" t="s">
        <v>21</v>
      </c>
      <c r="I3004" s="3"/>
      <c r="J3004" s="51" t="s">
        <v>21</v>
      </c>
      <c r="K3004" s="3"/>
      <c r="L3004" s="51" t="s">
        <v>21</v>
      </c>
      <c r="M3004" s="3"/>
      <c r="N3004" s="51" t="s">
        <v>21</v>
      </c>
      <c r="O3004" s="3"/>
      <c r="P3004" s="51" t="s">
        <v>21</v>
      </c>
      <c r="Q3004" s="3"/>
      <c r="R3004" s="51" t="s">
        <v>21</v>
      </c>
      <c r="S3004" s="3"/>
      <c r="T3004" s="51" t="s">
        <v>21</v>
      </c>
      <c r="U3004" s="3"/>
      <c r="V3004" s="51" t="s">
        <v>21</v>
      </c>
      <c r="W3004" s="3"/>
      <c r="X3004" s="51" t="s">
        <v>21</v>
      </c>
      <c r="Y3004" s="3"/>
      <c r="Z3004" s="52" t="s">
        <v>21</v>
      </c>
    </row>
    <row r="3005" spans="1:26" ht="21" customHeight="1">
      <c r="A3005" s="105"/>
      <c r="B3005" s="117"/>
      <c r="C3005" s="118"/>
      <c r="D3005" s="119"/>
      <c r="E3005" s="112" t="str">
        <f>IF(VLOOKUP($A3002,入力マスター!$A$2:$N$65027,3,FALSE)="","",VLOOKUP($A3002,入力マスター!$A$2:$N$65027,3,FALSE))</f>
        <v/>
      </c>
      <c r="F3005" s="113"/>
      <c r="G3005" s="2"/>
      <c r="H3005" s="90"/>
      <c r="I3005" s="3"/>
      <c r="J3005" s="90"/>
      <c r="K3005" s="3"/>
      <c r="L3005" s="90"/>
      <c r="M3005" s="3"/>
      <c r="N3005" s="90"/>
      <c r="O3005" s="3"/>
      <c r="P3005" s="90"/>
      <c r="Q3005" s="3"/>
      <c r="R3005" s="90"/>
      <c r="S3005" s="3"/>
      <c r="T3005" s="90"/>
      <c r="U3005" s="3"/>
      <c r="V3005" s="90"/>
      <c r="W3005" s="3"/>
      <c r="X3005" s="90"/>
      <c r="Y3005" s="3"/>
      <c r="Z3005" s="93"/>
    </row>
    <row r="3006" spans="1:26" ht="21" customHeight="1">
      <c r="A3006" s="96" t="s">
        <v>25</v>
      </c>
      <c r="B3006" s="98" t="str">
        <f>IF(VLOOKUP($A3002,入力マスター!$A$2:$N$65027,4,FALSE)="","",VLOOKUP($A3002,入力マスター!$A$2:$N$65027,4,FALSE))</f>
        <v/>
      </c>
      <c r="C3006" s="99"/>
      <c r="D3006" s="99"/>
      <c r="E3006" s="99"/>
      <c r="F3006" s="100"/>
      <c r="G3006" s="49" t="s">
        <v>26</v>
      </c>
      <c r="H3006" s="91"/>
      <c r="I3006" s="3"/>
      <c r="J3006" s="91"/>
      <c r="K3006" s="3"/>
      <c r="L3006" s="91"/>
      <c r="M3006" s="3"/>
      <c r="N3006" s="91"/>
      <c r="O3006" s="3"/>
      <c r="P3006" s="91"/>
      <c r="Q3006" s="3"/>
      <c r="R3006" s="91"/>
      <c r="S3006" s="3"/>
      <c r="T3006" s="91"/>
      <c r="U3006" s="3"/>
      <c r="V3006" s="91"/>
      <c r="W3006" s="3"/>
      <c r="X3006" s="91"/>
      <c r="Y3006" s="3"/>
      <c r="Z3006" s="94"/>
    </row>
    <row r="3007" spans="1:26" ht="21" customHeight="1" thickBot="1">
      <c r="A3007" s="97"/>
      <c r="B3007" s="101"/>
      <c r="C3007" s="102"/>
      <c r="D3007" s="102"/>
      <c r="E3007" s="102"/>
      <c r="F3007" s="103"/>
      <c r="G3007" s="44"/>
      <c r="H3007" s="92"/>
      <c r="I3007" s="3"/>
      <c r="J3007" s="92"/>
      <c r="K3007" s="3"/>
      <c r="L3007" s="92"/>
      <c r="M3007" s="3"/>
      <c r="N3007" s="92"/>
      <c r="O3007" s="3"/>
      <c r="P3007" s="92"/>
      <c r="Q3007" s="3"/>
      <c r="R3007" s="92"/>
      <c r="S3007" s="3"/>
      <c r="T3007" s="92"/>
      <c r="U3007" s="3"/>
      <c r="V3007" s="92"/>
      <c r="W3007" s="3"/>
      <c r="X3007" s="92"/>
      <c r="Y3007" s="3"/>
      <c r="Z3007" s="95"/>
    </row>
    <row r="3008" spans="1:26" ht="21" customHeight="1">
      <c r="A3008" s="106">
        <f t="shared" si="2294"/>
        <v>502</v>
      </c>
      <c r="B3008" s="108" t="s">
        <v>18</v>
      </c>
      <c r="C3008" s="108"/>
      <c r="D3008" s="109"/>
      <c r="E3008" s="9" t="s">
        <v>19</v>
      </c>
      <c r="F3008" s="8" t="s">
        <v>20</v>
      </c>
      <c r="G3008" s="45" t="s">
        <v>21</v>
      </c>
      <c r="H3008" s="54" t="s">
        <v>22</v>
      </c>
      <c r="I3008" s="3" t="str">
        <f t="shared" ref="I3008:I3071" si="2340">IF(H3009="-","",H3009)</f>
        <v/>
      </c>
      <c r="J3008" s="54" t="s">
        <v>22</v>
      </c>
      <c r="K3008" s="3" t="str">
        <f t="shared" ref="K3008:K3071" si="2341">IF(J3009="-","",J3009)</f>
        <v/>
      </c>
      <c r="L3008" s="54" t="s">
        <v>22</v>
      </c>
      <c r="M3008" s="3" t="str">
        <f t="shared" ref="M3008:M3071" si="2342">IF(L3009="-","",L3009)</f>
        <v/>
      </c>
      <c r="N3008" s="54" t="s">
        <v>22</v>
      </c>
      <c r="O3008" s="3" t="str">
        <f t="shared" ref="O3008:O3071" si="2343">IF(N3009="-","",N3009)</f>
        <v/>
      </c>
      <c r="P3008" s="54" t="s">
        <v>22</v>
      </c>
      <c r="Q3008" s="3" t="str">
        <f t="shared" ref="Q3008:Q3071" si="2344">IF(P3009="-","",P3009)</f>
        <v/>
      </c>
      <c r="R3008" s="54" t="s">
        <v>22</v>
      </c>
      <c r="S3008" s="3" t="str">
        <f t="shared" ref="S3008:S3071" si="2345">IF(R3009="-","",R3009)</f>
        <v/>
      </c>
      <c r="T3008" s="54" t="s">
        <v>22</v>
      </c>
      <c r="U3008" s="3" t="str">
        <f t="shared" ref="U3008:U3071" si="2346">IF(T3009="-","",T3009)</f>
        <v/>
      </c>
      <c r="V3008" s="54" t="s">
        <v>22</v>
      </c>
      <c r="W3008" s="3" t="str">
        <f t="shared" ref="W3008:W3071" si="2347">IF(V3009="-","",V3009)</f>
        <v/>
      </c>
      <c r="X3008" s="54" t="s">
        <v>22</v>
      </c>
      <c r="Y3008" s="3" t="str">
        <f t="shared" ref="Y3008:Y3071" si="2348">IF(X3009="-","",X3009)</f>
        <v/>
      </c>
      <c r="Z3008" s="55" t="s">
        <v>22</v>
      </c>
    </row>
    <row r="3009" spans="1:26" ht="21" customHeight="1">
      <c r="A3009" s="107"/>
      <c r="B3009" s="110" t="str">
        <f>IF(VLOOKUP($A3008,入力マスター!$A$2:$N$65027,2,FALSE)="","",VLOOKUP($A3008,入力マスター!$A$2:$N$65027,2,FALSE))</f>
        <v/>
      </c>
      <c r="C3009" s="110"/>
      <c r="D3009" s="111"/>
      <c r="E3009" s="10"/>
      <c r="F3009" s="7"/>
      <c r="G3009" s="47"/>
      <c r="H3009" s="46" t="s">
        <v>23</v>
      </c>
      <c r="I3009" s="3"/>
      <c r="J3009" s="46" t="s">
        <v>23</v>
      </c>
      <c r="K3009" s="3"/>
      <c r="L3009" s="46" t="s">
        <v>23</v>
      </c>
      <c r="M3009" s="3"/>
      <c r="N3009" s="46" t="s">
        <v>23</v>
      </c>
      <c r="O3009" s="3"/>
      <c r="P3009" s="46" t="s">
        <v>23</v>
      </c>
      <c r="Q3009" s="3"/>
      <c r="R3009" s="46" t="s">
        <v>23</v>
      </c>
      <c r="S3009" s="3"/>
      <c r="T3009" s="46" t="s">
        <v>23</v>
      </c>
      <c r="U3009" s="3"/>
      <c r="V3009" s="46" t="s">
        <v>23</v>
      </c>
      <c r="W3009" s="3"/>
      <c r="X3009" s="46" t="s">
        <v>23</v>
      </c>
      <c r="Y3009" s="3"/>
      <c r="Z3009" s="50" t="s">
        <v>23</v>
      </c>
    </row>
    <row r="3010" spans="1:26" ht="21" customHeight="1">
      <c r="A3010" s="104" t="s">
        <v>24</v>
      </c>
      <c r="B3010" s="114" t="str">
        <f>IF(VLOOKUP($A3008,入力マスター!$A$2:$N$65027,5,FALSE)="","",VLOOKUP($A3008,入力マスター!$A$2:$N$65027,5,FALSE))</f>
        <v/>
      </c>
      <c r="C3010" s="115"/>
      <c r="D3010" s="116"/>
      <c r="E3010" s="21" t="s">
        <v>2</v>
      </c>
      <c r="F3010" s="22"/>
      <c r="G3010" s="48"/>
      <c r="H3010" s="51" t="s">
        <v>21</v>
      </c>
      <c r="I3010" s="3"/>
      <c r="J3010" s="51" t="s">
        <v>21</v>
      </c>
      <c r="K3010" s="3"/>
      <c r="L3010" s="51" t="s">
        <v>21</v>
      </c>
      <c r="M3010" s="3"/>
      <c r="N3010" s="51" t="s">
        <v>21</v>
      </c>
      <c r="O3010" s="3"/>
      <c r="P3010" s="51" t="s">
        <v>21</v>
      </c>
      <c r="Q3010" s="3"/>
      <c r="R3010" s="51" t="s">
        <v>21</v>
      </c>
      <c r="S3010" s="3"/>
      <c r="T3010" s="51" t="s">
        <v>21</v>
      </c>
      <c r="U3010" s="3"/>
      <c r="V3010" s="51" t="s">
        <v>21</v>
      </c>
      <c r="W3010" s="3"/>
      <c r="X3010" s="51" t="s">
        <v>21</v>
      </c>
      <c r="Y3010" s="3"/>
      <c r="Z3010" s="52" t="s">
        <v>21</v>
      </c>
    </row>
    <row r="3011" spans="1:26" ht="21" customHeight="1">
      <c r="A3011" s="105"/>
      <c r="B3011" s="117"/>
      <c r="C3011" s="118"/>
      <c r="D3011" s="119"/>
      <c r="E3011" s="112" t="str">
        <f>IF(VLOOKUP($A3008,入力マスター!$A$2:$N$65027,3,FALSE)="","",VLOOKUP($A3008,入力マスター!$A$2:$N$65027,3,FALSE))</f>
        <v/>
      </c>
      <c r="F3011" s="113"/>
      <c r="G3011" s="2"/>
      <c r="H3011" s="90"/>
      <c r="I3011" s="3"/>
      <c r="J3011" s="90"/>
      <c r="K3011" s="3"/>
      <c r="L3011" s="90"/>
      <c r="M3011" s="3"/>
      <c r="N3011" s="90"/>
      <c r="O3011" s="3"/>
      <c r="P3011" s="90"/>
      <c r="Q3011" s="3"/>
      <c r="R3011" s="90"/>
      <c r="S3011" s="3"/>
      <c r="T3011" s="90"/>
      <c r="U3011" s="3"/>
      <c r="V3011" s="90"/>
      <c r="W3011" s="3"/>
      <c r="X3011" s="90"/>
      <c r="Y3011" s="3"/>
      <c r="Z3011" s="93"/>
    </row>
    <row r="3012" spans="1:26" ht="21" customHeight="1">
      <c r="A3012" s="96" t="s">
        <v>25</v>
      </c>
      <c r="B3012" s="98" t="str">
        <f>IF(VLOOKUP($A3008,入力マスター!$A$2:$N$65027,4,FALSE)="","",VLOOKUP($A3008,入力マスター!$A$2:$N$65027,4,FALSE))</f>
        <v/>
      </c>
      <c r="C3012" s="99"/>
      <c r="D3012" s="99"/>
      <c r="E3012" s="99"/>
      <c r="F3012" s="100"/>
      <c r="G3012" s="49" t="s">
        <v>26</v>
      </c>
      <c r="H3012" s="91"/>
      <c r="I3012" s="3"/>
      <c r="J3012" s="91"/>
      <c r="K3012" s="3"/>
      <c r="L3012" s="91"/>
      <c r="M3012" s="3"/>
      <c r="N3012" s="91"/>
      <c r="O3012" s="3"/>
      <c r="P3012" s="91"/>
      <c r="Q3012" s="3"/>
      <c r="R3012" s="91"/>
      <c r="S3012" s="3"/>
      <c r="T3012" s="91"/>
      <c r="U3012" s="3"/>
      <c r="V3012" s="91"/>
      <c r="W3012" s="3"/>
      <c r="X3012" s="91"/>
      <c r="Y3012" s="3"/>
      <c r="Z3012" s="94"/>
    </row>
    <row r="3013" spans="1:26" ht="21" customHeight="1" thickBot="1">
      <c r="A3013" s="97"/>
      <c r="B3013" s="101"/>
      <c r="C3013" s="102"/>
      <c r="D3013" s="102"/>
      <c r="E3013" s="102"/>
      <c r="F3013" s="103"/>
      <c r="G3013" s="44"/>
      <c r="H3013" s="92"/>
      <c r="I3013" s="3"/>
      <c r="J3013" s="92"/>
      <c r="K3013" s="3"/>
      <c r="L3013" s="92"/>
      <c r="M3013" s="3"/>
      <c r="N3013" s="92"/>
      <c r="O3013" s="3"/>
      <c r="P3013" s="92"/>
      <c r="Q3013" s="3"/>
      <c r="R3013" s="92"/>
      <c r="S3013" s="3"/>
      <c r="T3013" s="92"/>
      <c r="U3013" s="3"/>
      <c r="V3013" s="92"/>
      <c r="W3013" s="3"/>
      <c r="X3013" s="92"/>
      <c r="Y3013" s="3"/>
      <c r="Z3013" s="95"/>
    </row>
    <row r="3014" spans="1:26" ht="21" customHeight="1">
      <c r="A3014" s="106">
        <f t="shared" si="2294"/>
        <v>503</v>
      </c>
      <c r="B3014" s="108" t="s">
        <v>18</v>
      </c>
      <c r="C3014" s="108"/>
      <c r="D3014" s="109"/>
      <c r="E3014" s="9" t="s">
        <v>19</v>
      </c>
      <c r="F3014" s="8" t="s">
        <v>20</v>
      </c>
      <c r="G3014" s="45" t="s">
        <v>21</v>
      </c>
      <c r="H3014" s="54" t="s">
        <v>22</v>
      </c>
      <c r="I3014" s="3" t="str">
        <f t="shared" ref="I3014:I3077" si="2349">IF(H3015="-","",H3015)</f>
        <v/>
      </c>
      <c r="J3014" s="54" t="s">
        <v>22</v>
      </c>
      <c r="K3014" s="3" t="str">
        <f t="shared" ref="K3014:K3077" si="2350">IF(J3015="-","",J3015)</f>
        <v/>
      </c>
      <c r="L3014" s="54" t="s">
        <v>22</v>
      </c>
      <c r="M3014" s="3" t="str">
        <f t="shared" ref="M3014:M3077" si="2351">IF(L3015="-","",L3015)</f>
        <v/>
      </c>
      <c r="N3014" s="54" t="s">
        <v>22</v>
      </c>
      <c r="O3014" s="3" t="str">
        <f t="shared" ref="O3014:O3077" si="2352">IF(N3015="-","",N3015)</f>
        <v/>
      </c>
      <c r="P3014" s="54" t="s">
        <v>22</v>
      </c>
      <c r="Q3014" s="3" t="str">
        <f t="shared" ref="Q3014:Q3077" si="2353">IF(P3015="-","",P3015)</f>
        <v/>
      </c>
      <c r="R3014" s="54" t="s">
        <v>22</v>
      </c>
      <c r="S3014" s="3" t="str">
        <f t="shared" ref="S3014:S3077" si="2354">IF(R3015="-","",R3015)</f>
        <v/>
      </c>
      <c r="T3014" s="54" t="s">
        <v>22</v>
      </c>
      <c r="U3014" s="3" t="str">
        <f t="shared" ref="U3014:U3077" si="2355">IF(T3015="-","",T3015)</f>
        <v/>
      </c>
      <c r="V3014" s="54" t="s">
        <v>22</v>
      </c>
      <c r="W3014" s="3" t="str">
        <f t="shared" ref="W3014:W3077" si="2356">IF(V3015="-","",V3015)</f>
        <v/>
      </c>
      <c r="X3014" s="54" t="s">
        <v>22</v>
      </c>
      <c r="Y3014" s="3" t="str">
        <f t="shared" ref="Y3014:Y3077" si="2357">IF(X3015="-","",X3015)</f>
        <v/>
      </c>
      <c r="Z3014" s="55" t="s">
        <v>22</v>
      </c>
    </row>
    <row r="3015" spans="1:26" ht="21" customHeight="1">
      <c r="A3015" s="107"/>
      <c r="B3015" s="110" t="str">
        <f>IF(VLOOKUP($A3014,入力マスター!$A$2:$N$65027,2,FALSE)="","",VLOOKUP($A3014,入力マスター!$A$2:$N$65027,2,FALSE))</f>
        <v/>
      </c>
      <c r="C3015" s="110"/>
      <c r="D3015" s="111"/>
      <c r="E3015" s="10"/>
      <c r="F3015" s="7"/>
      <c r="G3015" s="47"/>
      <c r="H3015" s="46" t="s">
        <v>23</v>
      </c>
      <c r="I3015" s="3"/>
      <c r="J3015" s="46" t="s">
        <v>23</v>
      </c>
      <c r="K3015" s="3"/>
      <c r="L3015" s="46" t="s">
        <v>23</v>
      </c>
      <c r="M3015" s="3"/>
      <c r="N3015" s="46" t="s">
        <v>23</v>
      </c>
      <c r="O3015" s="3"/>
      <c r="P3015" s="46" t="s">
        <v>23</v>
      </c>
      <c r="Q3015" s="3"/>
      <c r="R3015" s="46" t="s">
        <v>23</v>
      </c>
      <c r="S3015" s="3"/>
      <c r="T3015" s="46" t="s">
        <v>23</v>
      </c>
      <c r="U3015" s="3"/>
      <c r="V3015" s="46" t="s">
        <v>23</v>
      </c>
      <c r="W3015" s="3"/>
      <c r="X3015" s="46" t="s">
        <v>23</v>
      </c>
      <c r="Y3015" s="3"/>
      <c r="Z3015" s="50" t="s">
        <v>23</v>
      </c>
    </row>
    <row r="3016" spans="1:26" ht="21" customHeight="1">
      <c r="A3016" s="104" t="s">
        <v>24</v>
      </c>
      <c r="B3016" s="114" t="str">
        <f>IF(VLOOKUP($A3014,入力マスター!$A$2:$N$65027,5,FALSE)="","",VLOOKUP($A3014,入力マスター!$A$2:$N$65027,5,FALSE))</f>
        <v/>
      </c>
      <c r="C3016" s="115"/>
      <c r="D3016" s="116"/>
      <c r="E3016" s="21" t="s">
        <v>2</v>
      </c>
      <c r="F3016" s="22"/>
      <c r="G3016" s="48"/>
      <c r="H3016" s="51" t="s">
        <v>21</v>
      </c>
      <c r="I3016" s="3"/>
      <c r="J3016" s="51" t="s">
        <v>21</v>
      </c>
      <c r="K3016" s="3"/>
      <c r="L3016" s="51" t="s">
        <v>21</v>
      </c>
      <c r="M3016" s="3"/>
      <c r="N3016" s="51" t="s">
        <v>21</v>
      </c>
      <c r="O3016" s="3"/>
      <c r="P3016" s="51" t="s">
        <v>21</v>
      </c>
      <c r="Q3016" s="3"/>
      <c r="R3016" s="51" t="s">
        <v>21</v>
      </c>
      <c r="S3016" s="3"/>
      <c r="T3016" s="51" t="s">
        <v>21</v>
      </c>
      <c r="U3016" s="3"/>
      <c r="V3016" s="51" t="s">
        <v>21</v>
      </c>
      <c r="W3016" s="3"/>
      <c r="X3016" s="51" t="s">
        <v>21</v>
      </c>
      <c r="Y3016" s="3"/>
      <c r="Z3016" s="52" t="s">
        <v>21</v>
      </c>
    </row>
    <row r="3017" spans="1:26" ht="21" customHeight="1">
      <c r="A3017" s="105"/>
      <c r="B3017" s="117"/>
      <c r="C3017" s="118"/>
      <c r="D3017" s="119"/>
      <c r="E3017" s="112" t="str">
        <f>IF(VLOOKUP($A3014,入力マスター!$A$2:$N$65027,3,FALSE)="","",VLOOKUP($A3014,入力マスター!$A$2:$N$65027,3,FALSE))</f>
        <v/>
      </c>
      <c r="F3017" s="113"/>
      <c r="G3017" s="2"/>
      <c r="H3017" s="90"/>
      <c r="I3017" s="3"/>
      <c r="J3017" s="90"/>
      <c r="K3017" s="3"/>
      <c r="L3017" s="90"/>
      <c r="M3017" s="3"/>
      <c r="N3017" s="90"/>
      <c r="O3017" s="3"/>
      <c r="P3017" s="90"/>
      <c r="Q3017" s="3"/>
      <c r="R3017" s="90"/>
      <c r="S3017" s="3"/>
      <c r="T3017" s="90"/>
      <c r="U3017" s="3"/>
      <c r="V3017" s="90"/>
      <c r="W3017" s="3"/>
      <c r="X3017" s="90"/>
      <c r="Y3017" s="3"/>
      <c r="Z3017" s="93"/>
    </row>
    <row r="3018" spans="1:26" ht="21" customHeight="1">
      <c r="A3018" s="96" t="s">
        <v>25</v>
      </c>
      <c r="B3018" s="98" t="str">
        <f>IF(VLOOKUP($A3014,入力マスター!$A$2:$N$65027,4,FALSE)="","",VLOOKUP($A3014,入力マスター!$A$2:$N$65027,4,FALSE))</f>
        <v/>
      </c>
      <c r="C3018" s="99"/>
      <c r="D3018" s="99"/>
      <c r="E3018" s="99"/>
      <c r="F3018" s="100"/>
      <c r="G3018" s="49" t="s">
        <v>26</v>
      </c>
      <c r="H3018" s="91"/>
      <c r="I3018" s="3"/>
      <c r="J3018" s="91"/>
      <c r="K3018" s="3"/>
      <c r="L3018" s="91"/>
      <c r="M3018" s="3"/>
      <c r="N3018" s="91"/>
      <c r="O3018" s="3"/>
      <c r="P3018" s="91"/>
      <c r="Q3018" s="3"/>
      <c r="R3018" s="91"/>
      <c r="S3018" s="3"/>
      <c r="T3018" s="91"/>
      <c r="U3018" s="3"/>
      <c r="V3018" s="91"/>
      <c r="W3018" s="3"/>
      <c r="X3018" s="91"/>
      <c r="Y3018" s="3"/>
      <c r="Z3018" s="94"/>
    </row>
    <row r="3019" spans="1:26" ht="21" customHeight="1" thickBot="1">
      <c r="A3019" s="97"/>
      <c r="B3019" s="101"/>
      <c r="C3019" s="102"/>
      <c r="D3019" s="102"/>
      <c r="E3019" s="102"/>
      <c r="F3019" s="103"/>
      <c r="G3019" s="44"/>
      <c r="H3019" s="92"/>
      <c r="I3019" s="3"/>
      <c r="J3019" s="92"/>
      <c r="K3019" s="3"/>
      <c r="L3019" s="92"/>
      <c r="M3019" s="3"/>
      <c r="N3019" s="92"/>
      <c r="O3019" s="3"/>
      <c r="P3019" s="92"/>
      <c r="Q3019" s="3"/>
      <c r="R3019" s="92"/>
      <c r="S3019" s="3"/>
      <c r="T3019" s="92"/>
      <c r="U3019" s="3"/>
      <c r="V3019" s="92"/>
      <c r="W3019" s="3"/>
      <c r="X3019" s="92"/>
      <c r="Y3019" s="3"/>
      <c r="Z3019" s="95"/>
    </row>
    <row r="3020" spans="1:26" ht="21" customHeight="1">
      <c r="A3020" s="106">
        <f t="shared" si="2294"/>
        <v>504</v>
      </c>
      <c r="B3020" s="108" t="s">
        <v>18</v>
      </c>
      <c r="C3020" s="108"/>
      <c r="D3020" s="109"/>
      <c r="E3020" s="9" t="s">
        <v>19</v>
      </c>
      <c r="F3020" s="8" t="s">
        <v>20</v>
      </c>
      <c r="G3020" s="45" t="s">
        <v>21</v>
      </c>
      <c r="H3020" s="54" t="s">
        <v>22</v>
      </c>
      <c r="I3020" s="3" t="str">
        <f t="shared" ref="I3020:I3083" si="2358">IF(H3021="-","",H3021)</f>
        <v/>
      </c>
      <c r="J3020" s="54" t="s">
        <v>22</v>
      </c>
      <c r="K3020" s="3" t="str">
        <f t="shared" ref="K3020:K3083" si="2359">IF(J3021="-","",J3021)</f>
        <v/>
      </c>
      <c r="L3020" s="54" t="s">
        <v>22</v>
      </c>
      <c r="M3020" s="3" t="str">
        <f t="shared" ref="M3020:M3083" si="2360">IF(L3021="-","",L3021)</f>
        <v/>
      </c>
      <c r="N3020" s="54" t="s">
        <v>22</v>
      </c>
      <c r="O3020" s="3" t="str">
        <f t="shared" ref="O3020:O3083" si="2361">IF(N3021="-","",N3021)</f>
        <v/>
      </c>
      <c r="P3020" s="54" t="s">
        <v>22</v>
      </c>
      <c r="Q3020" s="3" t="str">
        <f t="shared" ref="Q3020:Q3083" si="2362">IF(P3021="-","",P3021)</f>
        <v/>
      </c>
      <c r="R3020" s="54" t="s">
        <v>22</v>
      </c>
      <c r="S3020" s="3" t="str">
        <f t="shared" ref="S3020:S3083" si="2363">IF(R3021="-","",R3021)</f>
        <v/>
      </c>
      <c r="T3020" s="54" t="s">
        <v>22</v>
      </c>
      <c r="U3020" s="3" t="str">
        <f t="shared" ref="U3020:U3083" si="2364">IF(T3021="-","",T3021)</f>
        <v/>
      </c>
      <c r="V3020" s="54" t="s">
        <v>22</v>
      </c>
      <c r="W3020" s="3" t="str">
        <f t="shared" ref="W3020:W3083" si="2365">IF(V3021="-","",V3021)</f>
        <v/>
      </c>
      <c r="X3020" s="54" t="s">
        <v>22</v>
      </c>
      <c r="Y3020" s="3" t="str">
        <f t="shared" ref="Y3020:Y3083" si="2366">IF(X3021="-","",X3021)</f>
        <v/>
      </c>
      <c r="Z3020" s="55" t="s">
        <v>22</v>
      </c>
    </row>
    <row r="3021" spans="1:26" ht="21" customHeight="1">
      <c r="A3021" s="107"/>
      <c r="B3021" s="110" t="str">
        <f>IF(VLOOKUP($A3020,入力マスター!$A$2:$N$65027,2,FALSE)="","",VLOOKUP($A3020,入力マスター!$A$2:$N$65027,2,FALSE))</f>
        <v/>
      </c>
      <c r="C3021" s="110"/>
      <c r="D3021" s="111"/>
      <c r="E3021" s="10"/>
      <c r="F3021" s="7"/>
      <c r="G3021" s="47"/>
      <c r="H3021" s="46" t="s">
        <v>23</v>
      </c>
      <c r="I3021" s="3"/>
      <c r="J3021" s="46" t="s">
        <v>23</v>
      </c>
      <c r="K3021" s="3"/>
      <c r="L3021" s="46" t="s">
        <v>23</v>
      </c>
      <c r="M3021" s="3"/>
      <c r="N3021" s="46" t="s">
        <v>23</v>
      </c>
      <c r="O3021" s="3"/>
      <c r="P3021" s="46" t="s">
        <v>23</v>
      </c>
      <c r="Q3021" s="3"/>
      <c r="R3021" s="46" t="s">
        <v>23</v>
      </c>
      <c r="S3021" s="3"/>
      <c r="T3021" s="46" t="s">
        <v>23</v>
      </c>
      <c r="U3021" s="3"/>
      <c r="V3021" s="46" t="s">
        <v>23</v>
      </c>
      <c r="W3021" s="3"/>
      <c r="X3021" s="46" t="s">
        <v>23</v>
      </c>
      <c r="Y3021" s="3"/>
      <c r="Z3021" s="50" t="s">
        <v>23</v>
      </c>
    </row>
    <row r="3022" spans="1:26" ht="21" customHeight="1">
      <c r="A3022" s="104" t="s">
        <v>24</v>
      </c>
      <c r="B3022" s="114" t="str">
        <f>IF(VLOOKUP($A3020,入力マスター!$A$2:$N$65027,5,FALSE)="","",VLOOKUP($A3020,入力マスター!$A$2:$N$65027,5,FALSE))</f>
        <v/>
      </c>
      <c r="C3022" s="115"/>
      <c r="D3022" s="116"/>
      <c r="E3022" s="21" t="s">
        <v>2</v>
      </c>
      <c r="F3022" s="22"/>
      <c r="G3022" s="48"/>
      <c r="H3022" s="51" t="s">
        <v>21</v>
      </c>
      <c r="I3022" s="3"/>
      <c r="J3022" s="51" t="s">
        <v>21</v>
      </c>
      <c r="K3022" s="3"/>
      <c r="L3022" s="51" t="s">
        <v>21</v>
      </c>
      <c r="M3022" s="3"/>
      <c r="N3022" s="51" t="s">
        <v>21</v>
      </c>
      <c r="O3022" s="3"/>
      <c r="P3022" s="51" t="s">
        <v>21</v>
      </c>
      <c r="Q3022" s="3"/>
      <c r="R3022" s="51" t="s">
        <v>21</v>
      </c>
      <c r="S3022" s="3"/>
      <c r="T3022" s="51" t="s">
        <v>21</v>
      </c>
      <c r="U3022" s="3"/>
      <c r="V3022" s="51" t="s">
        <v>21</v>
      </c>
      <c r="W3022" s="3"/>
      <c r="X3022" s="51" t="s">
        <v>21</v>
      </c>
      <c r="Y3022" s="3"/>
      <c r="Z3022" s="52" t="s">
        <v>21</v>
      </c>
    </row>
    <row r="3023" spans="1:26" ht="21" customHeight="1">
      <c r="A3023" s="105"/>
      <c r="B3023" s="117"/>
      <c r="C3023" s="118"/>
      <c r="D3023" s="119"/>
      <c r="E3023" s="112" t="str">
        <f>IF(VLOOKUP($A3020,入力マスター!$A$2:$N$65027,3,FALSE)="","",VLOOKUP($A3020,入力マスター!$A$2:$N$65027,3,FALSE))</f>
        <v/>
      </c>
      <c r="F3023" s="113"/>
      <c r="G3023" s="2"/>
      <c r="H3023" s="90"/>
      <c r="I3023" s="3"/>
      <c r="J3023" s="90"/>
      <c r="K3023" s="3"/>
      <c r="L3023" s="90"/>
      <c r="M3023" s="3"/>
      <c r="N3023" s="90"/>
      <c r="O3023" s="3"/>
      <c r="P3023" s="90"/>
      <c r="Q3023" s="3"/>
      <c r="R3023" s="90"/>
      <c r="S3023" s="3"/>
      <c r="T3023" s="90"/>
      <c r="U3023" s="3"/>
      <c r="V3023" s="90"/>
      <c r="W3023" s="3"/>
      <c r="X3023" s="90"/>
      <c r="Y3023" s="3"/>
      <c r="Z3023" s="93"/>
    </row>
    <row r="3024" spans="1:26" ht="21" customHeight="1">
      <c r="A3024" s="96" t="s">
        <v>25</v>
      </c>
      <c r="B3024" s="98" t="str">
        <f>IF(VLOOKUP($A3020,入力マスター!$A$2:$N$65027,4,FALSE)="","",VLOOKUP($A3020,入力マスター!$A$2:$N$65027,4,FALSE))</f>
        <v/>
      </c>
      <c r="C3024" s="99"/>
      <c r="D3024" s="99"/>
      <c r="E3024" s="99"/>
      <c r="F3024" s="100"/>
      <c r="G3024" s="49" t="s">
        <v>26</v>
      </c>
      <c r="H3024" s="91"/>
      <c r="I3024" s="3"/>
      <c r="J3024" s="91"/>
      <c r="K3024" s="3"/>
      <c r="L3024" s="91"/>
      <c r="M3024" s="3"/>
      <c r="N3024" s="91"/>
      <c r="O3024" s="3"/>
      <c r="P3024" s="91"/>
      <c r="Q3024" s="3"/>
      <c r="R3024" s="91"/>
      <c r="S3024" s="3"/>
      <c r="T3024" s="91"/>
      <c r="U3024" s="3"/>
      <c r="V3024" s="91"/>
      <c r="W3024" s="3"/>
      <c r="X3024" s="91"/>
      <c r="Y3024" s="3"/>
      <c r="Z3024" s="94"/>
    </row>
    <row r="3025" spans="1:26" ht="21" customHeight="1" thickBot="1">
      <c r="A3025" s="97"/>
      <c r="B3025" s="101"/>
      <c r="C3025" s="102"/>
      <c r="D3025" s="102"/>
      <c r="E3025" s="102"/>
      <c r="F3025" s="103"/>
      <c r="G3025" s="44"/>
      <c r="H3025" s="92"/>
      <c r="I3025" s="3"/>
      <c r="J3025" s="92"/>
      <c r="K3025" s="3"/>
      <c r="L3025" s="92"/>
      <c r="M3025" s="3"/>
      <c r="N3025" s="92"/>
      <c r="O3025" s="3"/>
      <c r="P3025" s="92"/>
      <c r="Q3025" s="3"/>
      <c r="R3025" s="92"/>
      <c r="S3025" s="3"/>
      <c r="T3025" s="92"/>
      <c r="U3025" s="3"/>
      <c r="V3025" s="92"/>
      <c r="W3025" s="3"/>
      <c r="X3025" s="92"/>
      <c r="Y3025" s="3"/>
      <c r="Z3025" s="95"/>
    </row>
    <row r="3026" spans="1:26" ht="21" customHeight="1">
      <c r="A3026" s="106">
        <f t="shared" si="2294"/>
        <v>505</v>
      </c>
      <c r="B3026" s="108" t="s">
        <v>18</v>
      </c>
      <c r="C3026" s="108"/>
      <c r="D3026" s="109"/>
      <c r="E3026" s="9" t="s">
        <v>19</v>
      </c>
      <c r="F3026" s="8" t="s">
        <v>20</v>
      </c>
      <c r="G3026" s="45" t="s">
        <v>21</v>
      </c>
      <c r="H3026" s="54" t="s">
        <v>22</v>
      </c>
      <c r="I3026" s="3" t="str">
        <f t="shared" ref="I3026:I3089" si="2367">IF(H3027="-","",H3027)</f>
        <v/>
      </c>
      <c r="J3026" s="54" t="s">
        <v>22</v>
      </c>
      <c r="K3026" s="3" t="str">
        <f t="shared" ref="K3026:K3089" si="2368">IF(J3027="-","",J3027)</f>
        <v/>
      </c>
      <c r="L3026" s="54" t="s">
        <v>22</v>
      </c>
      <c r="M3026" s="3" t="str">
        <f t="shared" ref="M3026:M3089" si="2369">IF(L3027="-","",L3027)</f>
        <v/>
      </c>
      <c r="N3026" s="54" t="s">
        <v>22</v>
      </c>
      <c r="O3026" s="3" t="str">
        <f t="shared" ref="O3026:O3089" si="2370">IF(N3027="-","",N3027)</f>
        <v/>
      </c>
      <c r="P3026" s="54" t="s">
        <v>22</v>
      </c>
      <c r="Q3026" s="3" t="str">
        <f t="shared" ref="Q3026:Q3089" si="2371">IF(P3027="-","",P3027)</f>
        <v/>
      </c>
      <c r="R3026" s="54" t="s">
        <v>22</v>
      </c>
      <c r="S3026" s="3" t="str">
        <f t="shared" ref="S3026:S3089" si="2372">IF(R3027="-","",R3027)</f>
        <v/>
      </c>
      <c r="T3026" s="54" t="s">
        <v>22</v>
      </c>
      <c r="U3026" s="3" t="str">
        <f t="shared" ref="U3026:U3089" si="2373">IF(T3027="-","",T3027)</f>
        <v/>
      </c>
      <c r="V3026" s="54" t="s">
        <v>22</v>
      </c>
      <c r="W3026" s="3" t="str">
        <f t="shared" ref="W3026:W3089" si="2374">IF(V3027="-","",V3027)</f>
        <v/>
      </c>
      <c r="X3026" s="54" t="s">
        <v>22</v>
      </c>
      <c r="Y3026" s="3" t="str">
        <f t="shared" ref="Y3026:Y3089" si="2375">IF(X3027="-","",X3027)</f>
        <v/>
      </c>
      <c r="Z3026" s="55" t="s">
        <v>22</v>
      </c>
    </row>
    <row r="3027" spans="1:26" ht="21" customHeight="1">
      <c r="A3027" s="107"/>
      <c r="B3027" s="110" t="str">
        <f>IF(VLOOKUP($A3026,入力マスター!$A$2:$N$65027,2,FALSE)="","",VLOOKUP($A3026,入力マスター!$A$2:$N$65027,2,FALSE))</f>
        <v/>
      </c>
      <c r="C3027" s="110"/>
      <c r="D3027" s="111"/>
      <c r="E3027" s="10"/>
      <c r="F3027" s="7"/>
      <c r="G3027" s="47"/>
      <c r="H3027" s="46" t="s">
        <v>23</v>
      </c>
      <c r="I3027" s="3"/>
      <c r="J3027" s="46" t="s">
        <v>23</v>
      </c>
      <c r="K3027" s="3"/>
      <c r="L3027" s="46" t="s">
        <v>23</v>
      </c>
      <c r="M3027" s="3"/>
      <c r="N3027" s="46" t="s">
        <v>23</v>
      </c>
      <c r="O3027" s="3"/>
      <c r="P3027" s="46" t="s">
        <v>23</v>
      </c>
      <c r="Q3027" s="3"/>
      <c r="R3027" s="46" t="s">
        <v>23</v>
      </c>
      <c r="S3027" s="3"/>
      <c r="T3027" s="46" t="s">
        <v>23</v>
      </c>
      <c r="U3027" s="3"/>
      <c r="V3027" s="46" t="s">
        <v>23</v>
      </c>
      <c r="W3027" s="3"/>
      <c r="X3027" s="46" t="s">
        <v>23</v>
      </c>
      <c r="Y3027" s="3"/>
      <c r="Z3027" s="50" t="s">
        <v>23</v>
      </c>
    </row>
    <row r="3028" spans="1:26" ht="21" customHeight="1">
      <c r="A3028" s="104" t="s">
        <v>24</v>
      </c>
      <c r="B3028" s="114" t="str">
        <f>IF(VLOOKUP($A3026,入力マスター!$A$2:$N$65027,5,FALSE)="","",VLOOKUP($A3026,入力マスター!$A$2:$N$65027,5,FALSE))</f>
        <v/>
      </c>
      <c r="C3028" s="115"/>
      <c r="D3028" s="116"/>
      <c r="E3028" s="21" t="s">
        <v>2</v>
      </c>
      <c r="F3028" s="22"/>
      <c r="G3028" s="48"/>
      <c r="H3028" s="51" t="s">
        <v>21</v>
      </c>
      <c r="I3028" s="3"/>
      <c r="J3028" s="51" t="s">
        <v>21</v>
      </c>
      <c r="K3028" s="3"/>
      <c r="L3028" s="51" t="s">
        <v>21</v>
      </c>
      <c r="M3028" s="3"/>
      <c r="N3028" s="51" t="s">
        <v>21</v>
      </c>
      <c r="O3028" s="3"/>
      <c r="P3028" s="51" t="s">
        <v>21</v>
      </c>
      <c r="Q3028" s="3"/>
      <c r="R3028" s="51" t="s">
        <v>21</v>
      </c>
      <c r="S3028" s="3"/>
      <c r="T3028" s="51" t="s">
        <v>21</v>
      </c>
      <c r="U3028" s="3"/>
      <c r="V3028" s="51" t="s">
        <v>21</v>
      </c>
      <c r="W3028" s="3"/>
      <c r="X3028" s="51" t="s">
        <v>21</v>
      </c>
      <c r="Y3028" s="3"/>
      <c r="Z3028" s="52" t="s">
        <v>21</v>
      </c>
    </row>
    <row r="3029" spans="1:26" ht="21" customHeight="1">
      <c r="A3029" s="105"/>
      <c r="B3029" s="117"/>
      <c r="C3029" s="118"/>
      <c r="D3029" s="119"/>
      <c r="E3029" s="112" t="str">
        <f>IF(VLOOKUP($A3026,入力マスター!$A$2:$N$65027,3,FALSE)="","",VLOOKUP($A3026,入力マスター!$A$2:$N$65027,3,FALSE))</f>
        <v/>
      </c>
      <c r="F3029" s="113"/>
      <c r="G3029" s="2"/>
      <c r="H3029" s="90"/>
      <c r="I3029" s="3"/>
      <c r="J3029" s="90"/>
      <c r="K3029" s="3"/>
      <c r="L3029" s="90"/>
      <c r="M3029" s="3"/>
      <c r="N3029" s="90"/>
      <c r="O3029" s="3"/>
      <c r="P3029" s="90"/>
      <c r="Q3029" s="3"/>
      <c r="R3029" s="90"/>
      <c r="S3029" s="3"/>
      <c r="T3029" s="90"/>
      <c r="U3029" s="3"/>
      <c r="V3029" s="90"/>
      <c r="W3029" s="3"/>
      <c r="X3029" s="90"/>
      <c r="Y3029" s="3"/>
      <c r="Z3029" s="93"/>
    </row>
    <row r="3030" spans="1:26" ht="21" customHeight="1">
      <c r="A3030" s="96" t="s">
        <v>25</v>
      </c>
      <c r="B3030" s="98" t="str">
        <f>IF(VLOOKUP($A3026,入力マスター!$A$2:$N$65027,4,FALSE)="","",VLOOKUP($A3026,入力マスター!$A$2:$N$65027,4,FALSE))</f>
        <v/>
      </c>
      <c r="C3030" s="99"/>
      <c r="D3030" s="99"/>
      <c r="E3030" s="99"/>
      <c r="F3030" s="100"/>
      <c r="G3030" s="49" t="s">
        <v>26</v>
      </c>
      <c r="H3030" s="91"/>
      <c r="I3030" s="3"/>
      <c r="J3030" s="91"/>
      <c r="K3030" s="3"/>
      <c r="L3030" s="91"/>
      <c r="M3030" s="3"/>
      <c r="N3030" s="91"/>
      <c r="O3030" s="3"/>
      <c r="P3030" s="91"/>
      <c r="Q3030" s="3"/>
      <c r="R3030" s="91"/>
      <c r="S3030" s="3"/>
      <c r="T3030" s="91"/>
      <c r="U3030" s="3"/>
      <c r="V3030" s="91"/>
      <c r="W3030" s="3"/>
      <c r="X3030" s="91"/>
      <c r="Y3030" s="3"/>
      <c r="Z3030" s="94"/>
    </row>
    <row r="3031" spans="1:26" ht="21" customHeight="1" thickBot="1">
      <c r="A3031" s="97"/>
      <c r="B3031" s="101"/>
      <c r="C3031" s="102"/>
      <c r="D3031" s="102"/>
      <c r="E3031" s="102"/>
      <c r="F3031" s="103"/>
      <c r="G3031" s="44"/>
      <c r="H3031" s="92"/>
      <c r="I3031" s="3"/>
      <c r="J3031" s="92"/>
      <c r="K3031" s="3"/>
      <c r="L3031" s="92"/>
      <c r="M3031" s="3"/>
      <c r="N3031" s="92"/>
      <c r="O3031" s="3"/>
      <c r="P3031" s="92"/>
      <c r="Q3031" s="3"/>
      <c r="R3031" s="92"/>
      <c r="S3031" s="3"/>
      <c r="T3031" s="92"/>
      <c r="U3031" s="3"/>
      <c r="V3031" s="92"/>
      <c r="W3031" s="3"/>
      <c r="X3031" s="92"/>
      <c r="Y3031" s="3"/>
      <c r="Z3031" s="95"/>
    </row>
    <row r="3032" spans="1:26" ht="21" customHeight="1">
      <c r="A3032" s="106">
        <f t="shared" si="2294"/>
        <v>506</v>
      </c>
      <c r="B3032" s="108" t="s">
        <v>18</v>
      </c>
      <c r="C3032" s="108"/>
      <c r="D3032" s="109"/>
      <c r="E3032" s="9" t="s">
        <v>19</v>
      </c>
      <c r="F3032" s="8" t="s">
        <v>20</v>
      </c>
      <c r="G3032" s="45" t="s">
        <v>21</v>
      </c>
      <c r="H3032" s="54" t="s">
        <v>22</v>
      </c>
      <c r="I3032" s="3" t="str">
        <f t="shared" ref="I3032:I3095" si="2376">IF(H3033="-","",H3033)</f>
        <v/>
      </c>
      <c r="J3032" s="54" t="s">
        <v>22</v>
      </c>
      <c r="K3032" s="3" t="str">
        <f t="shared" ref="K3032:K3095" si="2377">IF(J3033="-","",J3033)</f>
        <v/>
      </c>
      <c r="L3032" s="54" t="s">
        <v>22</v>
      </c>
      <c r="M3032" s="3" t="str">
        <f t="shared" ref="M3032:M3095" si="2378">IF(L3033="-","",L3033)</f>
        <v/>
      </c>
      <c r="N3032" s="54" t="s">
        <v>22</v>
      </c>
      <c r="O3032" s="3" t="str">
        <f t="shared" ref="O3032:O3095" si="2379">IF(N3033="-","",N3033)</f>
        <v/>
      </c>
      <c r="P3032" s="54" t="s">
        <v>22</v>
      </c>
      <c r="Q3032" s="3" t="str">
        <f t="shared" ref="Q3032:Q3095" si="2380">IF(P3033="-","",P3033)</f>
        <v/>
      </c>
      <c r="R3032" s="54" t="s">
        <v>22</v>
      </c>
      <c r="S3032" s="3" t="str">
        <f t="shared" ref="S3032:S3095" si="2381">IF(R3033="-","",R3033)</f>
        <v/>
      </c>
      <c r="T3032" s="54" t="s">
        <v>22</v>
      </c>
      <c r="U3032" s="3" t="str">
        <f t="shared" ref="U3032:U3095" si="2382">IF(T3033="-","",T3033)</f>
        <v/>
      </c>
      <c r="V3032" s="54" t="s">
        <v>22</v>
      </c>
      <c r="W3032" s="3" t="str">
        <f t="shared" ref="W3032:W3095" si="2383">IF(V3033="-","",V3033)</f>
        <v/>
      </c>
      <c r="X3032" s="54" t="s">
        <v>22</v>
      </c>
      <c r="Y3032" s="3" t="str">
        <f t="shared" ref="Y3032:Y3095" si="2384">IF(X3033="-","",X3033)</f>
        <v/>
      </c>
      <c r="Z3032" s="55" t="s">
        <v>22</v>
      </c>
    </row>
    <row r="3033" spans="1:26" ht="21" customHeight="1">
      <c r="A3033" s="107"/>
      <c r="B3033" s="110" t="str">
        <f>IF(VLOOKUP($A3032,入力マスター!$A$2:$N$65027,2,FALSE)="","",VLOOKUP($A3032,入力マスター!$A$2:$N$65027,2,FALSE))</f>
        <v/>
      </c>
      <c r="C3033" s="110"/>
      <c r="D3033" s="111"/>
      <c r="E3033" s="10"/>
      <c r="F3033" s="7"/>
      <c r="G3033" s="47"/>
      <c r="H3033" s="46" t="s">
        <v>23</v>
      </c>
      <c r="I3033" s="3"/>
      <c r="J3033" s="46" t="s">
        <v>23</v>
      </c>
      <c r="K3033" s="3"/>
      <c r="L3033" s="46" t="s">
        <v>23</v>
      </c>
      <c r="M3033" s="3"/>
      <c r="N3033" s="46" t="s">
        <v>23</v>
      </c>
      <c r="O3033" s="3"/>
      <c r="P3033" s="46" t="s">
        <v>23</v>
      </c>
      <c r="Q3033" s="3"/>
      <c r="R3033" s="46" t="s">
        <v>23</v>
      </c>
      <c r="S3033" s="3"/>
      <c r="T3033" s="46" t="s">
        <v>23</v>
      </c>
      <c r="U3033" s="3"/>
      <c r="V3033" s="46" t="s">
        <v>23</v>
      </c>
      <c r="W3033" s="3"/>
      <c r="X3033" s="46" t="s">
        <v>23</v>
      </c>
      <c r="Y3033" s="3"/>
      <c r="Z3033" s="50" t="s">
        <v>23</v>
      </c>
    </row>
    <row r="3034" spans="1:26" ht="21" customHeight="1">
      <c r="A3034" s="104" t="s">
        <v>24</v>
      </c>
      <c r="B3034" s="114" t="str">
        <f>IF(VLOOKUP($A3032,入力マスター!$A$2:$N$65027,5,FALSE)="","",VLOOKUP($A3032,入力マスター!$A$2:$N$65027,5,FALSE))</f>
        <v/>
      </c>
      <c r="C3034" s="115"/>
      <c r="D3034" s="116"/>
      <c r="E3034" s="21" t="s">
        <v>2</v>
      </c>
      <c r="F3034" s="22"/>
      <c r="G3034" s="48"/>
      <c r="H3034" s="51" t="s">
        <v>21</v>
      </c>
      <c r="I3034" s="3"/>
      <c r="J3034" s="51" t="s">
        <v>21</v>
      </c>
      <c r="K3034" s="3"/>
      <c r="L3034" s="51" t="s">
        <v>21</v>
      </c>
      <c r="M3034" s="3"/>
      <c r="N3034" s="51" t="s">
        <v>21</v>
      </c>
      <c r="O3034" s="3"/>
      <c r="P3034" s="51" t="s">
        <v>21</v>
      </c>
      <c r="Q3034" s="3"/>
      <c r="R3034" s="51" t="s">
        <v>21</v>
      </c>
      <c r="S3034" s="3"/>
      <c r="T3034" s="51" t="s">
        <v>21</v>
      </c>
      <c r="U3034" s="3"/>
      <c r="V3034" s="51" t="s">
        <v>21</v>
      </c>
      <c r="W3034" s="3"/>
      <c r="X3034" s="51" t="s">
        <v>21</v>
      </c>
      <c r="Y3034" s="3"/>
      <c r="Z3034" s="52" t="s">
        <v>21</v>
      </c>
    </row>
    <row r="3035" spans="1:26" ht="21" customHeight="1">
      <c r="A3035" s="105"/>
      <c r="B3035" s="117"/>
      <c r="C3035" s="118"/>
      <c r="D3035" s="119"/>
      <c r="E3035" s="112" t="str">
        <f>IF(VLOOKUP($A3032,入力マスター!$A$2:$N$65027,3,FALSE)="","",VLOOKUP($A3032,入力マスター!$A$2:$N$65027,3,FALSE))</f>
        <v/>
      </c>
      <c r="F3035" s="113"/>
      <c r="G3035" s="2"/>
      <c r="H3035" s="90"/>
      <c r="I3035" s="3"/>
      <c r="J3035" s="90"/>
      <c r="K3035" s="3"/>
      <c r="L3035" s="90"/>
      <c r="M3035" s="3"/>
      <c r="N3035" s="90"/>
      <c r="O3035" s="3"/>
      <c r="P3035" s="90"/>
      <c r="Q3035" s="3"/>
      <c r="R3035" s="90"/>
      <c r="S3035" s="3"/>
      <c r="T3035" s="90"/>
      <c r="U3035" s="3"/>
      <c r="V3035" s="90"/>
      <c r="W3035" s="3"/>
      <c r="X3035" s="90"/>
      <c r="Y3035" s="3"/>
      <c r="Z3035" s="93"/>
    </row>
    <row r="3036" spans="1:26" ht="21" customHeight="1">
      <c r="A3036" s="96" t="s">
        <v>25</v>
      </c>
      <c r="B3036" s="98" t="str">
        <f>IF(VLOOKUP($A3032,入力マスター!$A$2:$N$65027,4,FALSE)="","",VLOOKUP($A3032,入力マスター!$A$2:$N$65027,4,FALSE))</f>
        <v/>
      </c>
      <c r="C3036" s="99"/>
      <c r="D3036" s="99"/>
      <c r="E3036" s="99"/>
      <c r="F3036" s="100"/>
      <c r="G3036" s="49" t="s">
        <v>26</v>
      </c>
      <c r="H3036" s="91"/>
      <c r="I3036" s="3"/>
      <c r="J3036" s="91"/>
      <c r="K3036" s="3"/>
      <c r="L3036" s="91"/>
      <c r="M3036" s="3"/>
      <c r="N3036" s="91"/>
      <c r="O3036" s="3"/>
      <c r="P3036" s="91"/>
      <c r="Q3036" s="3"/>
      <c r="R3036" s="91"/>
      <c r="S3036" s="3"/>
      <c r="T3036" s="91"/>
      <c r="U3036" s="3"/>
      <c r="V3036" s="91"/>
      <c r="W3036" s="3"/>
      <c r="X3036" s="91"/>
      <c r="Y3036" s="3"/>
      <c r="Z3036" s="94"/>
    </row>
    <row r="3037" spans="1:26" ht="21" customHeight="1" thickBot="1">
      <c r="A3037" s="97"/>
      <c r="B3037" s="101"/>
      <c r="C3037" s="102"/>
      <c r="D3037" s="102"/>
      <c r="E3037" s="102"/>
      <c r="F3037" s="103"/>
      <c r="G3037" s="44"/>
      <c r="H3037" s="92"/>
      <c r="I3037" s="3"/>
      <c r="J3037" s="92"/>
      <c r="K3037" s="3"/>
      <c r="L3037" s="92"/>
      <c r="M3037" s="3"/>
      <c r="N3037" s="92"/>
      <c r="O3037" s="3"/>
      <c r="P3037" s="92"/>
      <c r="Q3037" s="3"/>
      <c r="R3037" s="92"/>
      <c r="S3037" s="3"/>
      <c r="T3037" s="92"/>
      <c r="U3037" s="3"/>
      <c r="V3037" s="92"/>
      <c r="W3037" s="3"/>
      <c r="X3037" s="92"/>
      <c r="Y3037" s="3"/>
      <c r="Z3037" s="95"/>
    </row>
    <row r="3038" spans="1:26" ht="21" customHeight="1">
      <c r="A3038" s="106">
        <f t="shared" si="2294"/>
        <v>507</v>
      </c>
      <c r="B3038" s="108" t="s">
        <v>18</v>
      </c>
      <c r="C3038" s="108"/>
      <c r="D3038" s="109"/>
      <c r="E3038" s="9" t="s">
        <v>19</v>
      </c>
      <c r="F3038" s="8" t="s">
        <v>20</v>
      </c>
      <c r="G3038" s="45" t="s">
        <v>21</v>
      </c>
      <c r="H3038" s="54" t="s">
        <v>22</v>
      </c>
      <c r="I3038" s="3" t="str">
        <f t="shared" ref="I3038:I3101" si="2385">IF(H3039="-","",H3039)</f>
        <v/>
      </c>
      <c r="J3038" s="54" t="s">
        <v>22</v>
      </c>
      <c r="K3038" s="3" t="str">
        <f t="shared" ref="K3038:K3101" si="2386">IF(J3039="-","",J3039)</f>
        <v/>
      </c>
      <c r="L3038" s="54" t="s">
        <v>22</v>
      </c>
      <c r="M3038" s="3" t="str">
        <f t="shared" ref="M3038:M3101" si="2387">IF(L3039="-","",L3039)</f>
        <v/>
      </c>
      <c r="N3038" s="54" t="s">
        <v>22</v>
      </c>
      <c r="O3038" s="3" t="str">
        <f t="shared" ref="O3038:O3101" si="2388">IF(N3039="-","",N3039)</f>
        <v/>
      </c>
      <c r="P3038" s="54" t="s">
        <v>22</v>
      </c>
      <c r="Q3038" s="3" t="str">
        <f t="shared" ref="Q3038:Q3101" si="2389">IF(P3039="-","",P3039)</f>
        <v/>
      </c>
      <c r="R3038" s="54" t="s">
        <v>22</v>
      </c>
      <c r="S3038" s="3" t="str">
        <f t="shared" ref="S3038:S3101" si="2390">IF(R3039="-","",R3039)</f>
        <v/>
      </c>
      <c r="T3038" s="54" t="s">
        <v>22</v>
      </c>
      <c r="U3038" s="3" t="str">
        <f t="shared" ref="U3038:U3101" si="2391">IF(T3039="-","",T3039)</f>
        <v/>
      </c>
      <c r="V3038" s="54" t="s">
        <v>22</v>
      </c>
      <c r="W3038" s="3" t="str">
        <f t="shared" ref="W3038:W3101" si="2392">IF(V3039="-","",V3039)</f>
        <v/>
      </c>
      <c r="X3038" s="54" t="s">
        <v>22</v>
      </c>
      <c r="Y3038" s="3" t="str">
        <f t="shared" ref="Y3038:Y3101" si="2393">IF(X3039="-","",X3039)</f>
        <v/>
      </c>
      <c r="Z3038" s="55" t="s">
        <v>22</v>
      </c>
    </row>
    <row r="3039" spans="1:26" ht="21" customHeight="1">
      <c r="A3039" s="107"/>
      <c r="B3039" s="110" t="str">
        <f>IF(VLOOKUP($A3038,入力マスター!$A$2:$N$65027,2,FALSE)="","",VLOOKUP($A3038,入力マスター!$A$2:$N$65027,2,FALSE))</f>
        <v/>
      </c>
      <c r="C3039" s="110"/>
      <c r="D3039" s="111"/>
      <c r="E3039" s="10"/>
      <c r="F3039" s="7"/>
      <c r="G3039" s="47"/>
      <c r="H3039" s="46" t="s">
        <v>23</v>
      </c>
      <c r="I3039" s="3"/>
      <c r="J3039" s="46" t="s">
        <v>23</v>
      </c>
      <c r="K3039" s="3"/>
      <c r="L3039" s="46" t="s">
        <v>23</v>
      </c>
      <c r="M3039" s="3"/>
      <c r="N3039" s="46" t="s">
        <v>23</v>
      </c>
      <c r="O3039" s="3"/>
      <c r="P3039" s="46" t="s">
        <v>23</v>
      </c>
      <c r="Q3039" s="3"/>
      <c r="R3039" s="46" t="s">
        <v>23</v>
      </c>
      <c r="S3039" s="3"/>
      <c r="T3039" s="46" t="s">
        <v>23</v>
      </c>
      <c r="U3039" s="3"/>
      <c r="V3039" s="46" t="s">
        <v>23</v>
      </c>
      <c r="W3039" s="3"/>
      <c r="X3039" s="46" t="s">
        <v>23</v>
      </c>
      <c r="Y3039" s="3"/>
      <c r="Z3039" s="50" t="s">
        <v>23</v>
      </c>
    </row>
    <row r="3040" spans="1:26" ht="21" customHeight="1">
      <c r="A3040" s="104" t="s">
        <v>24</v>
      </c>
      <c r="B3040" s="114" t="str">
        <f>IF(VLOOKUP($A3038,入力マスター!$A$2:$N$65027,5,FALSE)="","",VLOOKUP($A3038,入力マスター!$A$2:$N$65027,5,FALSE))</f>
        <v/>
      </c>
      <c r="C3040" s="115"/>
      <c r="D3040" s="116"/>
      <c r="E3040" s="21" t="s">
        <v>2</v>
      </c>
      <c r="F3040" s="22"/>
      <c r="G3040" s="48"/>
      <c r="H3040" s="51" t="s">
        <v>21</v>
      </c>
      <c r="I3040" s="3"/>
      <c r="J3040" s="51" t="s">
        <v>21</v>
      </c>
      <c r="K3040" s="3"/>
      <c r="L3040" s="51" t="s">
        <v>21</v>
      </c>
      <c r="M3040" s="3"/>
      <c r="N3040" s="51" t="s">
        <v>21</v>
      </c>
      <c r="O3040" s="3"/>
      <c r="P3040" s="51" t="s">
        <v>21</v>
      </c>
      <c r="Q3040" s="3"/>
      <c r="R3040" s="51" t="s">
        <v>21</v>
      </c>
      <c r="S3040" s="3"/>
      <c r="T3040" s="51" t="s">
        <v>21</v>
      </c>
      <c r="U3040" s="3"/>
      <c r="V3040" s="51" t="s">
        <v>21</v>
      </c>
      <c r="W3040" s="3"/>
      <c r="X3040" s="51" t="s">
        <v>21</v>
      </c>
      <c r="Y3040" s="3"/>
      <c r="Z3040" s="52" t="s">
        <v>21</v>
      </c>
    </row>
    <row r="3041" spans="1:26" ht="21" customHeight="1">
      <c r="A3041" s="105"/>
      <c r="B3041" s="117"/>
      <c r="C3041" s="118"/>
      <c r="D3041" s="119"/>
      <c r="E3041" s="112" t="str">
        <f>IF(VLOOKUP($A3038,入力マスター!$A$2:$N$65027,3,FALSE)="","",VLOOKUP($A3038,入力マスター!$A$2:$N$65027,3,FALSE))</f>
        <v/>
      </c>
      <c r="F3041" s="113"/>
      <c r="G3041" s="2"/>
      <c r="H3041" s="90"/>
      <c r="I3041" s="3"/>
      <c r="J3041" s="90"/>
      <c r="K3041" s="3"/>
      <c r="L3041" s="90"/>
      <c r="M3041" s="3"/>
      <c r="N3041" s="90"/>
      <c r="O3041" s="3"/>
      <c r="P3041" s="90"/>
      <c r="Q3041" s="3"/>
      <c r="R3041" s="90"/>
      <c r="S3041" s="3"/>
      <c r="T3041" s="90"/>
      <c r="U3041" s="3"/>
      <c r="V3041" s="90"/>
      <c r="W3041" s="3"/>
      <c r="X3041" s="90"/>
      <c r="Y3041" s="3"/>
      <c r="Z3041" s="93"/>
    </row>
    <row r="3042" spans="1:26" ht="21" customHeight="1">
      <c r="A3042" s="96" t="s">
        <v>25</v>
      </c>
      <c r="B3042" s="98" t="str">
        <f>IF(VLOOKUP($A3038,入力マスター!$A$2:$N$65027,4,FALSE)="","",VLOOKUP($A3038,入力マスター!$A$2:$N$65027,4,FALSE))</f>
        <v/>
      </c>
      <c r="C3042" s="99"/>
      <c r="D3042" s="99"/>
      <c r="E3042" s="99"/>
      <c r="F3042" s="100"/>
      <c r="G3042" s="49" t="s">
        <v>26</v>
      </c>
      <c r="H3042" s="91"/>
      <c r="I3042" s="3"/>
      <c r="J3042" s="91"/>
      <c r="K3042" s="3"/>
      <c r="L3042" s="91"/>
      <c r="M3042" s="3"/>
      <c r="N3042" s="91"/>
      <c r="O3042" s="3"/>
      <c r="P3042" s="91"/>
      <c r="Q3042" s="3"/>
      <c r="R3042" s="91"/>
      <c r="S3042" s="3"/>
      <c r="T3042" s="91"/>
      <c r="U3042" s="3"/>
      <c r="V3042" s="91"/>
      <c r="W3042" s="3"/>
      <c r="X3042" s="91"/>
      <c r="Y3042" s="3"/>
      <c r="Z3042" s="94"/>
    </row>
    <row r="3043" spans="1:26" ht="21" customHeight="1" thickBot="1">
      <c r="A3043" s="97"/>
      <c r="B3043" s="101"/>
      <c r="C3043" s="102"/>
      <c r="D3043" s="102"/>
      <c r="E3043" s="102"/>
      <c r="F3043" s="103"/>
      <c r="G3043" s="44"/>
      <c r="H3043" s="92"/>
      <c r="I3043" s="3"/>
      <c r="J3043" s="92"/>
      <c r="K3043" s="3"/>
      <c r="L3043" s="92"/>
      <c r="M3043" s="3"/>
      <c r="N3043" s="92"/>
      <c r="O3043" s="3"/>
      <c r="P3043" s="92"/>
      <c r="Q3043" s="3"/>
      <c r="R3043" s="92"/>
      <c r="S3043" s="3"/>
      <c r="T3043" s="92"/>
      <c r="U3043" s="3"/>
      <c r="V3043" s="92"/>
      <c r="W3043" s="3"/>
      <c r="X3043" s="92"/>
      <c r="Y3043" s="3"/>
      <c r="Z3043" s="95"/>
    </row>
    <row r="3044" spans="1:26" ht="21" customHeight="1">
      <c r="A3044" s="106">
        <f t="shared" ref="A3044:A3104" si="2394">A3038+1</f>
        <v>508</v>
      </c>
      <c r="B3044" s="108" t="s">
        <v>18</v>
      </c>
      <c r="C3044" s="108"/>
      <c r="D3044" s="109"/>
      <c r="E3044" s="9" t="s">
        <v>19</v>
      </c>
      <c r="F3044" s="8" t="s">
        <v>20</v>
      </c>
      <c r="G3044" s="45" t="s">
        <v>21</v>
      </c>
      <c r="H3044" s="54" t="s">
        <v>22</v>
      </c>
      <c r="I3044" s="3" t="str">
        <f t="shared" ref="I3044:I3107" si="2395">IF(H3045="-","",H3045)</f>
        <v/>
      </c>
      <c r="J3044" s="54" t="s">
        <v>22</v>
      </c>
      <c r="K3044" s="3" t="str">
        <f t="shared" ref="K3044:K3107" si="2396">IF(J3045="-","",J3045)</f>
        <v/>
      </c>
      <c r="L3044" s="54" t="s">
        <v>22</v>
      </c>
      <c r="M3044" s="3" t="str">
        <f t="shared" ref="M3044:M3107" si="2397">IF(L3045="-","",L3045)</f>
        <v/>
      </c>
      <c r="N3044" s="54" t="s">
        <v>22</v>
      </c>
      <c r="O3044" s="3" t="str">
        <f t="shared" ref="O3044:O3107" si="2398">IF(N3045="-","",N3045)</f>
        <v/>
      </c>
      <c r="P3044" s="54" t="s">
        <v>22</v>
      </c>
      <c r="Q3044" s="3" t="str">
        <f t="shared" ref="Q3044:Q3107" si="2399">IF(P3045="-","",P3045)</f>
        <v/>
      </c>
      <c r="R3044" s="54" t="s">
        <v>22</v>
      </c>
      <c r="S3044" s="3" t="str">
        <f t="shared" ref="S3044:S3107" si="2400">IF(R3045="-","",R3045)</f>
        <v/>
      </c>
      <c r="T3044" s="54" t="s">
        <v>22</v>
      </c>
      <c r="U3044" s="3" t="str">
        <f t="shared" ref="U3044:U3107" si="2401">IF(T3045="-","",T3045)</f>
        <v/>
      </c>
      <c r="V3044" s="54" t="s">
        <v>22</v>
      </c>
      <c r="W3044" s="3" t="str">
        <f t="shared" ref="W3044:W3107" si="2402">IF(V3045="-","",V3045)</f>
        <v/>
      </c>
      <c r="X3044" s="54" t="s">
        <v>22</v>
      </c>
      <c r="Y3044" s="3" t="str">
        <f t="shared" ref="Y3044:Y3107" si="2403">IF(X3045="-","",X3045)</f>
        <v/>
      </c>
      <c r="Z3044" s="55" t="s">
        <v>22</v>
      </c>
    </row>
    <row r="3045" spans="1:26" ht="21" customHeight="1">
      <c r="A3045" s="107"/>
      <c r="B3045" s="110" t="str">
        <f>IF(VLOOKUP($A3044,入力マスター!$A$2:$N$65027,2,FALSE)="","",VLOOKUP($A3044,入力マスター!$A$2:$N$65027,2,FALSE))</f>
        <v/>
      </c>
      <c r="C3045" s="110"/>
      <c r="D3045" s="111"/>
      <c r="E3045" s="10"/>
      <c r="F3045" s="7"/>
      <c r="G3045" s="47"/>
      <c r="H3045" s="46" t="s">
        <v>23</v>
      </c>
      <c r="I3045" s="3"/>
      <c r="J3045" s="46" t="s">
        <v>23</v>
      </c>
      <c r="K3045" s="3"/>
      <c r="L3045" s="46" t="s">
        <v>23</v>
      </c>
      <c r="M3045" s="3"/>
      <c r="N3045" s="46" t="s">
        <v>23</v>
      </c>
      <c r="O3045" s="3"/>
      <c r="P3045" s="46" t="s">
        <v>23</v>
      </c>
      <c r="Q3045" s="3"/>
      <c r="R3045" s="46" t="s">
        <v>23</v>
      </c>
      <c r="S3045" s="3"/>
      <c r="T3045" s="46" t="s">
        <v>23</v>
      </c>
      <c r="U3045" s="3"/>
      <c r="V3045" s="46" t="s">
        <v>23</v>
      </c>
      <c r="W3045" s="3"/>
      <c r="X3045" s="46" t="s">
        <v>23</v>
      </c>
      <c r="Y3045" s="3"/>
      <c r="Z3045" s="50" t="s">
        <v>23</v>
      </c>
    </row>
    <row r="3046" spans="1:26" ht="21" customHeight="1">
      <c r="A3046" s="104" t="s">
        <v>24</v>
      </c>
      <c r="B3046" s="114" t="str">
        <f>IF(VLOOKUP($A3044,入力マスター!$A$2:$N$65027,5,FALSE)="","",VLOOKUP($A3044,入力マスター!$A$2:$N$65027,5,FALSE))</f>
        <v/>
      </c>
      <c r="C3046" s="115"/>
      <c r="D3046" s="116"/>
      <c r="E3046" s="21" t="s">
        <v>2</v>
      </c>
      <c r="F3046" s="22"/>
      <c r="G3046" s="48"/>
      <c r="H3046" s="51" t="s">
        <v>21</v>
      </c>
      <c r="I3046" s="3"/>
      <c r="J3046" s="51" t="s">
        <v>21</v>
      </c>
      <c r="K3046" s="3"/>
      <c r="L3046" s="51" t="s">
        <v>21</v>
      </c>
      <c r="M3046" s="3"/>
      <c r="N3046" s="51" t="s">
        <v>21</v>
      </c>
      <c r="O3046" s="3"/>
      <c r="P3046" s="51" t="s">
        <v>21</v>
      </c>
      <c r="Q3046" s="3"/>
      <c r="R3046" s="51" t="s">
        <v>21</v>
      </c>
      <c r="S3046" s="3"/>
      <c r="T3046" s="51" t="s">
        <v>21</v>
      </c>
      <c r="U3046" s="3"/>
      <c r="V3046" s="51" t="s">
        <v>21</v>
      </c>
      <c r="W3046" s="3"/>
      <c r="X3046" s="51" t="s">
        <v>21</v>
      </c>
      <c r="Y3046" s="3"/>
      <c r="Z3046" s="52" t="s">
        <v>21</v>
      </c>
    </row>
    <row r="3047" spans="1:26" ht="21" customHeight="1">
      <c r="A3047" s="105"/>
      <c r="B3047" s="117"/>
      <c r="C3047" s="118"/>
      <c r="D3047" s="119"/>
      <c r="E3047" s="112" t="str">
        <f>IF(VLOOKUP($A3044,入力マスター!$A$2:$N$65027,3,FALSE)="","",VLOOKUP($A3044,入力マスター!$A$2:$N$65027,3,FALSE))</f>
        <v/>
      </c>
      <c r="F3047" s="113"/>
      <c r="G3047" s="2"/>
      <c r="H3047" s="90"/>
      <c r="I3047" s="3"/>
      <c r="J3047" s="90"/>
      <c r="K3047" s="3"/>
      <c r="L3047" s="90"/>
      <c r="M3047" s="3"/>
      <c r="N3047" s="90"/>
      <c r="O3047" s="3"/>
      <c r="P3047" s="90"/>
      <c r="Q3047" s="3"/>
      <c r="R3047" s="90"/>
      <c r="S3047" s="3"/>
      <c r="T3047" s="90"/>
      <c r="U3047" s="3"/>
      <c r="V3047" s="90"/>
      <c r="W3047" s="3"/>
      <c r="X3047" s="90"/>
      <c r="Y3047" s="3"/>
      <c r="Z3047" s="93"/>
    </row>
    <row r="3048" spans="1:26" ht="21" customHeight="1">
      <c r="A3048" s="96" t="s">
        <v>25</v>
      </c>
      <c r="B3048" s="98" t="str">
        <f>IF(VLOOKUP($A3044,入力マスター!$A$2:$N$65027,4,FALSE)="","",VLOOKUP($A3044,入力マスター!$A$2:$N$65027,4,FALSE))</f>
        <v/>
      </c>
      <c r="C3048" s="99"/>
      <c r="D3048" s="99"/>
      <c r="E3048" s="99"/>
      <c r="F3048" s="100"/>
      <c r="G3048" s="49" t="s">
        <v>26</v>
      </c>
      <c r="H3048" s="91"/>
      <c r="I3048" s="3"/>
      <c r="J3048" s="91"/>
      <c r="K3048" s="3"/>
      <c r="L3048" s="91"/>
      <c r="M3048" s="3"/>
      <c r="N3048" s="91"/>
      <c r="O3048" s="3"/>
      <c r="P3048" s="91"/>
      <c r="Q3048" s="3"/>
      <c r="R3048" s="91"/>
      <c r="S3048" s="3"/>
      <c r="T3048" s="91"/>
      <c r="U3048" s="3"/>
      <c r="V3048" s="91"/>
      <c r="W3048" s="3"/>
      <c r="X3048" s="91"/>
      <c r="Y3048" s="3"/>
      <c r="Z3048" s="94"/>
    </row>
    <row r="3049" spans="1:26" ht="21" customHeight="1" thickBot="1">
      <c r="A3049" s="97"/>
      <c r="B3049" s="101"/>
      <c r="C3049" s="102"/>
      <c r="D3049" s="102"/>
      <c r="E3049" s="102"/>
      <c r="F3049" s="103"/>
      <c r="G3049" s="44"/>
      <c r="H3049" s="92"/>
      <c r="I3049" s="3"/>
      <c r="J3049" s="92"/>
      <c r="K3049" s="3"/>
      <c r="L3049" s="92"/>
      <c r="M3049" s="3"/>
      <c r="N3049" s="92"/>
      <c r="O3049" s="3"/>
      <c r="P3049" s="92"/>
      <c r="Q3049" s="3"/>
      <c r="R3049" s="92"/>
      <c r="S3049" s="3"/>
      <c r="T3049" s="92"/>
      <c r="U3049" s="3"/>
      <c r="V3049" s="92"/>
      <c r="W3049" s="3"/>
      <c r="X3049" s="92"/>
      <c r="Y3049" s="3"/>
      <c r="Z3049" s="95"/>
    </row>
    <row r="3050" spans="1:26" ht="21" customHeight="1">
      <c r="A3050" s="106">
        <f t="shared" si="2394"/>
        <v>509</v>
      </c>
      <c r="B3050" s="108" t="s">
        <v>18</v>
      </c>
      <c r="C3050" s="108"/>
      <c r="D3050" s="109"/>
      <c r="E3050" s="9" t="s">
        <v>19</v>
      </c>
      <c r="F3050" s="8" t="s">
        <v>20</v>
      </c>
      <c r="G3050" s="45" t="s">
        <v>21</v>
      </c>
      <c r="H3050" s="54" t="s">
        <v>22</v>
      </c>
      <c r="I3050" s="3" t="str">
        <f t="shared" ref="I3050:I3113" si="2404">IF(H3051="-","",H3051)</f>
        <v/>
      </c>
      <c r="J3050" s="54" t="s">
        <v>22</v>
      </c>
      <c r="K3050" s="3" t="str">
        <f t="shared" ref="K3050:K3113" si="2405">IF(J3051="-","",J3051)</f>
        <v/>
      </c>
      <c r="L3050" s="54" t="s">
        <v>22</v>
      </c>
      <c r="M3050" s="3" t="str">
        <f t="shared" ref="M3050:M3113" si="2406">IF(L3051="-","",L3051)</f>
        <v/>
      </c>
      <c r="N3050" s="54" t="s">
        <v>22</v>
      </c>
      <c r="O3050" s="3" t="str">
        <f t="shared" ref="O3050:O3113" si="2407">IF(N3051="-","",N3051)</f>
        <v/>
      </c>
      <c r="P3050" s="54" t="s">
        <v>22</v>
      </c>
      <c r="Q3050" s="3" t="str">
        <f t="shared" ref="Q3050:Q3113" si="2408">IF(P3051="-","",P3051)</f>
        <v/>
      </c>
      <c r="R3050" s="54" t="s">
        <v>22</v>
      </c>
      <c r="S3050" s="3" t="str">
        <f t="shared" ref="S3050:S3113" si="2409">IF(R3051="-","",R3051)</f>
        <v/>
      </c>
      <c r="T3050" s="54" t="s">
        <v>22</v>
      </c>
      <c r="U3050" s="3" t="str">
        <f t="shared" ref="U3050:U3113" si="2410">IF(T3051="-","",T3051)</f>
        <v/>
      </c>
      <c r="V3050" s="54" t="s">
        <v>22</v>
      </c>
      <c r="W3050" s="3" t="str">
        <f t="shared" ref="W3050:W3113" si="2411">IF(V3051="-","",V3051)</f>
        <v/>
      </c>
      <c r="X3050" s="54" t="s">
        <v>22</v>
      </c>
      <c r="Y3050" s="3" t="str">
        <f t="shared" ref="Y3050:Y3113" si="2412">IF(X3051="-","",X3051)</f>
        <v/>
      </c>
      <c r="Z3050" s="55" t="s">
        <v>22</v>
      </c>
    </row>
    <row r="3051" spans="1:26" ht="21" customHeight="1">
      <c r="A3051" s="107"/>
      <c r="B3051" s="110" t="str">
        <f>IF(VLOOKUP($A3050,入力マスター!$A$2:$N$65027,2,FALSE)="","",VLOOKUP($A3050,入力マスター!$A$2:$N$65027,2,FALSE))</f>
        <v/>
      </c>
      <c r="C3051" s="110"/>
      <c r="D3051" s="111"/>
      <c r="E3051" s="10"/>
      <c r="F3051" s="7"/>
      <c r="G3051" s="47"/>
      <c r="H3051" s="46" t="s">
        <v>23</v>
      </c>
      <c r="I3051" s="3"/>
      <c r="J3051" s="46" t="s">
        <v>23</v>
      </c>
      <c r="K3051" s="3"/>
      <c r="L3051" s="46" t="s">
        <v>23</v>
      </c>
      <c r="M3051" s="3"/>
      <c r="N3051" s="46" t="s">
        <v>23</v>
      </c>
      <c r="O3051" s="3"/>
      <c r="P3051" s="46" t="s">
        <v>23</v>
      </c>
      <c r="Q3051" s="3"/>
      <c r="R3051" s="46" t="s">
        <v>23</v>
      </c>
      <c r="S3051" s="3"/>
      <c r="T3051" s="46" t="s">
        <v>23</v>
      </c>
      <c r="U3051" s="3"/>
      <c r="V3051" s="46" t="s">
        <v>23</v>
      </c>
      <c r="W3051" s="3"/>
      <c r="X3051" s="46" t="s">
        <v>23</v>
      </c>
      <c r="Y3051" s="3"/>
      <c r="Z3051" s="50" t="s">
        <v>23</v>
      </c>
    </row>
    <row r="3052" spans="1:26" ht="21" customHeight="1">
      <c r="A3052" s="104" t="s">
        <v>24</v>
      </c>
      <c r="B3052" s="114" t="str">
        <f>IF(VLOOKUP($A3050,入力マスター!$A$2:$N$65027,5,FALSE)="","",VLOOKUP($A3050,入力マスター!$A$2:$N$65027,5,FALSE))</f>
        <v/>
      </c>
      <c r="C3052" s="115"/>
      <c r="D3052" s="116"/>
      <c r="E3052" s="21" t="s">
        <v>2</v>
      </c>
      <c r="F3052" s="22"/>
      <c r="G3052" s="48"/>
      <c r="H3052" s="51" t="s">
        <v>21</v>
      </c>
      <c r="I3052" s="3"/>
      <c r="J3052" s="51" t="s">
        <v>21</v>
      </c>
      <c r="K3052" s="3"/>
      <c r="L3052" s="51" t="s">
        <v>21</v>
      </c>
      <c r="M3052" s="3"/>
      <c r="N3052" s="51" t="s">
        <v>21</v>
      </c>
      <c r="O3052" s="3"/>
      <c r="P3052" s="51" t="s">
        <v>21</v>
      </c>
      <c r="Q3052" s="3"/>
      <c r="R3052" s="51" t="s">
        <v>21</v>
      </c>
      <c r="S3052" s="3"/>
      <c r="T3052" s="51" t="s">
        <v>21</v>
      </c>
      <c r="U3052" s="3"/>
      <c r="V3052" s="51" t="s">
        <v>21</v>
      </c>
      <c r="W3052" s="3"/>
      <c r="X3052" s="51" t="s">
        <v>21</v>
      </c>
      <c r="Y3052" s="3"/>
      <c r="Z3052" s="52" t="s">
        <v>21</v>
      </c>
    </row>
    <row r="3053" spans="1:26" ht="21" customHeight="1">
      <c r="A3053" s="105"/>
      <c r="B3053" s="117"/>
      <c r="C3053" s="118"/>
      <c r="D3053" s="119"/>
      <c r="E3053" s="112" t="str">
        <f>IF(VLOOKUP($A3050,入力マスター!$A$2:$N$65027,3,FALSE)="","",VLOOKUP($A3050,入力マスター!$A$2:$N$65027,3,FALSE))</f>
        <v/>
      </c>
      <c r="F3053" s="113"/>
      <c r="G3053" s="2"/>
      <c r="H3053" s="90"/>
      <c r="I3053" s="3"/>
      <c r="J3053" s="90"/>
      <c r="K3053" s="3"/>
      <c r="L3053" s="90"/>
      <c r="M3053" s="3"/>
      <c r="N3053" s="90"/>
      <c r="O3053" s="3"/>
      <c r="P3053" s="90"/>
      <c r="Q3053" s="3"/>
      <c r="R3053" s="90"/>
      <c r="S3053" s="3"/>
      <c r="T3053" s="90"/>
      <c r="U3053" s="3"/>
      <c r="V3053" s="90"/>
      <c r="W3053" s="3"/>
      <c r="X3053" s="90"/>
      <c r="Y3053" s="3"/>
      <c r="Z3053" s="93"/>
    </row>
    <row r="3054" spans="1:26" ht="21" customHeight="1">
      <c r="A3054" s="96" t="s">
        <v>25</v>
      </c>
      <c r="B3054" s="98" t="str">
        <f>IF(VLOOKUP($A3050,入力マスター!$A$2:$N$65027,4,FALSE)="","",VLOOKUP($A3050,入力マスター!$A$2:$N$65027,4,FALSE))</f>
        <v/>
      </c>
      <c r="C3054" s="99"/>
      <c r="D3054" s="99"/>
      <c r="E3054" s="99"/>
      <c r="F3054" s="100"/>
      <c r="G3054" s="49" t="s">
        <v>26</v>
      </c>
      <c r="H3054" s="91"/>
      <c r="I3054" s="3"/>
      <c r="J3054" s="91"/>
      <c r="K3054" s="3"/>
      <c r="L3054" s="91"/>
      <c r="M3054" s="3"/>
      <c r="N3054" s="91"/>
      <c r="O3054" s="3"/>
      <c r="P3054" s="91"/>
      <c r="Q3054" s="3"/>
      <c r="R3054" s="91"/>
      <c r="S3054" s="3"/>
      <c r="T3054" s="91"/>
      <c r="U3054" s="3"/>
      <c r="V3054" s="91"/>
      <c r="W3054" s="3"/>
      <c r="X3054" s="91"/>
      <c r="Y3054" s="3"/>
      <c r="Z3054" s="94"/>
    </row>
    <row r="3055" spans="1:26" ht="21" customHeight="1" thickBot="1">
      <c r="A3055" s="97"/>
      <c r="B3055" s="101"/>
      <c r="C3055" s="102"/>
      <c r="D3055" s="102"/>
      <c r="E3055" s="102"/>
      <c r="F3055" s="103"/>
      <c r="G3055" s="44"/>
      <c r="H3055" s="92"/>
      <c r="I3055" s="3"/>
      <c r="J3055" s="92"/>
      <c r="K3055" s="3"/>
      <c r="L3055" s="92"/>
      <c r="M3055" s="3"/>
      <c r="N3055" s="92"/>
      <c r="O3055" s="3"/>
      <c r="P3055" s="92"/>
      <c r="Q3055" s="3"/>
      <c r="R3055" s="92"/>
      <c r="S3055" s="3"/>
      <c r="T3055" s="92"/>
      <c r="U3055" s="3"/>
      <c r="V3055" s="92"/>
      <c r="W3055" s="3"/>
      <c r="X3055" s="92"/>
      <c r="Y3055" s="3"/>
      <c r="Z3055" s="95"/>
    </row>
    <row r="3056" spans="1:26" ht="21" customHeight="1">
      <c r="A3056" s="106">
        <f t="shared" si="2394"/>
        <v>510</v>
      </c>
      <c r="B3056" s="108" t="s">
        <v>18</v>
      </c>
      <c r="C3056" s="108"/>
      <c r="D3056" s="109"/>
      <c r="E3056" s="9" t="s">
        <v>19</v>
      </c>
      <c r="F3056" s="8" t="s">
        <v>20</v>
      </c>
      <c r="G3056" s="45" t="s">
        <v>21</v>
      </c>
      <c r="H3056" s="54" t="s">
        <v>22</v>
      </c>
      <c r="I3056" s="3" t="str">
        <f t="shared" ref="I3056:I3119" si="2413">IF(H3057="-","",H3057)</f>
        <v/>
      </c>
      <c r="J3056" s="54" t="s">
        <v>22</v>
      </c>
      <c r="K3056" s="3" t="str">
        <f t="shared" ref="K3056:K3119" si="2414">IF(J3057="-","",J3057)</f>
        <v/>
      </c>
      <c r="L3056" s="54" t="s">
        <v>22</v>
      </c>
      <c r="M3056" s="3" t="str">
        <f t="shared" ref="M3056:M3119" si="2415">IF(L3057="-","",L3057)</f>
        <v/>
      </c>
      <c r="N3056" s="54" t="s">
        <v>22</v>
      </c>
      <c r="O3056" s="3" t="str">
        <f t="shared" ref="O3056:O3119" si="2416">IF(N3057="-","",N3057)</f>
        <v/>
      </c>
      <c r="P3056" s="54" t="s">
        <v>22</v>
      </c>
      <c r="Q3056" s="3" t="str">
        <f t="shared" ref="Q3056:Q3119" si="2417">IF(P3057="-","",P3057)</f>
        <v/>
      </c>
      <c r="R3056" s="54" t="s">
        <v>22</v>
      </c>
      <c r="S3056" s="3" t="str">
        <f t="shared" ref="S3056:S3119" si="2418">IF(R3057="-","",R3057)</f>
        <v/>
      </c>
      <c r="T3056" s="54" t="s">
        <v>22</v>
      </c>
      <c r="U3056" s="3" t="str">
        <f t="shared" ref="U3056:U3119" si="2419">IF(T3057="-","",T3057)</f>
        <v/>
      </c>
      <c r="V3056" s="54" t="s">
        <v>22</v>
      </c>
      <c r="W3056" s="3" t="str">
        <f t="shared" ref="W3056:W3119" si="2420">IF(V3057="-","",V3057)</f>
        <v/>
      </c>
      <c r="X3056" s="54" t="s">
        <v>22</v>
      </c>
      <c r="Y3056" s="3" t="str">
        <f t="shared" ref="Y3056:Y3119" si="2421">IF(X3057="-","",X3057)</f>
        <v/>
      </c>
      <c r="Z3056" s="55" t="s">
        <v>22</v>
      </c>
    </row>
    <row r="3057" spans="1:26" ht="21" customHeight="1">
      <c r="A3057" s="107"/>
      <c r="B3057" s="110" t="str">
        <f>IF(VLOOKUP($A3056,入力マスター!$A$2:$N$65027,2,FALSE)="","",VLOOKUP($A3056,入力マスター!$A$2:$N$65027,2,FALSE))</f>
        <v/>
      </c>
      <c r="C3057" s="110"/>
      <c r="D3057" s="111"/>
      <c r="E3057" s="10"/>
      <c r="F3057" s="7"/>
      <c r="G3057" s="47"/>
      <c r="H3057" s="46" t="s">
        <v>23</v>
      </c>
      <c r="I3057" s="3"/>
      <c r="J3057" s="46" t="s">
        <v>23</v>
      </c>
      <c r="K3057" s="3"/>
      <c r="L3057" s="46" t="s">
        <v>23</v>
      </c>
      <c r="M3057" s="3"/>
      <c r="N3057" s="46" t="s">
        <v>23</v>
      </c>
      <c r="O3057" s="3"/>
      <c r="P3057" s="46" t="s">
        <v>23</v>
      </c>
      <c r="Q3057" s="3"/>
      <c r="R3057" s="46" t="s">
        <v>23</v>
      </c>
      <c r="S3057" s="3"/>
      <c r="T3057" s="46" t="s">
        <v>23</v>
      </c>
      <c r="U3057" s="3"/>
      <c r="V3057" s="46" t="s">
        <v>23</v>
      </c>
      <c r="W3057" s="3"/>
      <c r="X3057" s="46" t="s">
        <v>23</v>
      </c>
      <c r="Y3057" s="3"/>
      <c r="Z3057" s="50" t="s">
        <v>23</v>
      </c>
    </row>
    <row r="3058" spans="1:26" ht="21" customHeight="1">
      <c r="A3058" s="104" t="s">
        <v>24</v>
      </c>
      <c r="B3058" s="114" t="str">
        <f>IF(VLOOKUP($A3056,入力マスター!$A$2:$N$65027,5,FALSE)="","",VLOOKUP($A3056,入力マスター!$A$2:$N$65027,5,FALSE))</f>
        <v/>
      </c>
      <c r="C3058" s="115"/>
      <c r="D3058" s="116"/>
      <c r="E3058" s="21" t="s">
        <v>2</v>
      </c>
      <c r="F3058" s="22"/>
      <c r="G3058" s="48"/>
      <c r="H3058" s="51" t="s">
        <v>21</v>
      </c>
      <c r="I3058" s="3"/>
      <c r="J3058" s="51" t="s">
        <v>21</v>
      </c>
      <c r="K3058" s="3"/>
      <c r="L3058" s="51" t="s">
        <v>21</v>
      </c>
      <c r="M3058" s="3"/>
      <c r="N3058" s="51" t="s">
        <v>21</v>
      </c>
      <c r="O3058" s="3"/>
      <c r="P3058" s="51" t="s">
        <v>21</v>
      </c>
      <c r="Q3058" s="3"/>
      <c r="R3058" s="51" t="s">
        <v>21</v>
      </c>
      <c r="S3058" s="3"/>
      <c r="T3058" s="51" t="s">
        <v>21</v>
      </c>
      <c r="U3058" s="3"/>
      <c r="V3058" s="51" t="s">
        <v>21</v>
      </c>
      <c r="W3058" s="3"/>
      <c r="X3058" s="51" t="s">
        <v>21</v>
      </c>
      <c r="Y3058" s="3"/>
      <c r="Z3058" s="52" t="s">
        <v>21</v>
      </c>
    </row>
    <row r="3059" spans="1:26" ht="21" customHeight="1">
      <c r="A3059" s="105"/>
      <c r="B3059" s="117"/>
      <c r="C3059" s="118"/>
      <c r="D3059" s="119"/>
      <c r="E3059" s="112" t="str">
        <f>IF(VLOOKUP($A3056,入力マスター!$A$2:$N$65027,3,FALSE)="","",VLOOKUP($A3056,入力マスター!$A$2:$N$65027,3,FALSE))</f>
        <v/>
      </c>
      <c r="F3059" s="113"/>
      <c r="G3059" s="2"/>
      <c r="H3059" s="90"/>
      <c r="I3059" s="3"/>
      <c r="J3059" s="90"/>
      <c r="K3059" s="3"/>
      <c r="L3059" s="90"/>
      <c r="M3059" s="3"/>
      <c r="N3059" s="90"/>
      <c r="O3059" s="3"/>
      <c r="P3059" s="90"/>
      <c r="Q3059" s="3"/>
      <c r="R3059" s="90"/>
      <c r="S3059" s="3"/>
      <c r="T3059" s="90"/>
      <c r="U3059" s="3"/>
      <c r="V3059" s="90"/>
      <c r="W3059" s="3"/>
      <c r="X3059" s="90"/>
      <c r="Y3059" s="3"/>
      <c r="Z3059" s="93"/>
    </row>
    <row r="3060" spans="1:26" ht="21" customHeight="1">
      <c r="A3060" s="96" t="s">
        <v>25</v>
      </c>
      <c r="B3060" s="98" t="str">
        <f>IF(VLOOKUP($A3056,入力マスター!$A$2:$N$65027,4,FALSE)="","",VLOOKUP($A3056,入力マスター!$A$2:$N$65027,4,FALSE))</f>
        <v/>
      </c>
      <c r="C3060" s="99"/>
      <c r="D3060" s="99"/>
      <c r="E3060" s="99"/>
      <c r="F3060" s="100"/>
      <c r="G3060" s="49" t="s">
        <v>26</v>
      </c>
      <c r="H3060" s="91"/>
      <c r="I3060" s="3"/>
      <c r="J3060" s="91"/>
      <c r="K3060" s="3"/>
      <c r="L3060" s="91"/>
      <c r="M3060" s="3"/>
      <c r="N3060" s="91"/>
      <c r="O3060" s="3"/>
      <c r="P3060" s="91"/>
      <c r="Q3060" s="3"/>
      <c r="R3060" s="91"/>
      <c r="S3060" s="3"/>
      <c r="T3060" s="91"/>
      <c r="U3060" s="3"/>
      <c r="V3060" s="91"/>
      <c r="W3060" s="3"/>
      <c r="X3060" s="91"/>
      <c r="Y3060" s="3"/>
      <c r="Z3060" s="94"/>
    </row>
    <row r="3061" spans="1:26" ht="21" customHeight="1" thickBot="1">
      <c r="A3061" s="97"/>
      <c r="B3061" s="101"/>
      <c r="C3061" s="102"/>
      <c r="D3061" s="102"/>
      <c r="E3061" s="102"/>
      <c r="F3061" s="103"/>
      <c r="G3061" s="44"/>
      <c r="H3061" s="92"/>
      <c r="I3061" s="3"/>
      <c r="J3061" s="92"/>
      <c r="K3061" s="3"/>
      <c r="L3061" s="92"/>
      <c r="M3061" s="3"/>
      <c r="N3061" s="92"/>
      <c r="O3061" s="3"/>
      <c r="P3061" s="92"/>
      <c r="Q3061" s="3"/>
      <c r="R3061" s="92"/>
      <c r="S3061" s="3"/>
      <c r="T3061" s="92"/>
      <c r="U3061" s="3"/>
      <c r="V3061" s="92"/>
      <c r="W3061" s="3"/>
      <c r="X3061" s="92"/>
      <c r="Y3061" s="3"/>
      <c r="Z3061" s="95"/>
    </row>
    <row r="3062" spans="1:26" ht="21" customHeight="1">
      <c r="A3062" s="106">
        <f t="shared" si="2394"/>
        <v>511</v>
      </c>
      <c r="B3062" s="108" t="s">
        <v>18</v>
      </c>
      <c r="C3062" s="108"/>
      <c r="D3062" s="109"/>
      <c r="E3062" s="9" t="s">
        <v>19</v>
      </c>
      <c r="F3062" s="8" t="s">
        <v>20</v>
      </c>
      <c r="G3062" s="45" t="s">
        <v>21</v>
      </c>
      <c r="H3062" s="54" t="s">
        <v>22</v>
      </c>
      <c r="I3062" s="3" t="str">
        <f t="shared" ref="I3062:I3125" si="2422">IF(H3063="-","",H3063)</f>
        <v/>
      </c>
      <c r="J3062" s="54" t="s">
        <v>22</v>
      </c>
      <c r="K3062" s="3" t="str">
        <f t="shared" ref="K3062:K3125" si="2423">IF(J3063="-","",J3063)</f>
        <v/>
      </c>
      <c r="L3062" s="54" t="s">
        <v>22</v>
      </c>
      <c r="M3062" s="3" t="str">
        <f t="shared" ref="M3062:M3125" si="2424">IF(L3063="-","",L3063)</f>
        <v/>
      </c>
      <c r="N3062" s="54" t="s">
        <v>22</v>
      </c>
      <c r="O3062" s="3" t="str">
        <f t="shared" ref="O3062:O3125" si="2425">IF(N3063="-","",N3063)</f>
        <v/>
      </c>
      <c r="P3062" s="54" t="s">
        <v>22</v>
      </c>
      <c r="Q3062" s="3" t="str">
        <f t="shared" ref="Q3062:Q3125" si="2426">IF(P3063="-","",P3063)</f>
        <v/>
      </c>
      <c r="R3062" s="54" t="s">
        <v>22</v>
      </c>
      <c r="S3062" s="3" t="str">
        <f t="shared" ref="S3062:S3125" si="2427">IF(R3063="-","",R3063)</f>
        <v/>
      </c>
      <c r="T3062" s="54" t="s">
        <v>22</v>
      </c>
      <c r="U3062" s="3" t="str">
        <f t="shared" ref="U3062:U3125" si="2428">IF(T3063="-","",T3063)</f>
        <v/>
      </c>
      <c r="V3062" s="54" t="s">
        <v>22</v>
      </c>
      <c r="W3062" s="3" t="str">
        <f t="shared" ref="W3062:W3125" si="2429">IF(V3063="-","",V3063)</f>
        <v/>
      </c>
      <c r="X3062" s="54" t="s">
        <v>22</v>
      </c>
      <c r="Y3062" s="3" t="str">
        <f t="shared" ref="Y3062:Y3125" si="2430">IF(X3063="-","",X3063)</f>
        <v/>
      </c>
      <c r="Z3062" s="55" t="s">
        <v>22</v>
      </c>
    </row>
    <row r="3063" spans="1:26" ht="21" customHeight="1">
      <c r="A3063" s="107"/>
      <c r="B3063" s="110" t="str">
        <f>IF(VLOOKUP($A3062,入力マスター!$A$2:$N$65027,2,FALSE)="","",VLOOKUP($A3062,入力マスター!$A$2:$N$65027,2,FALSE))</f>
        <v/>
      </c>
      <c r="C3063" s="110"/>
      <c r="D3063" s="111"/>
      <c r="E3063" s="10"/>
      <c r="F3063" s="7"/>
      <c r="G3063" s="47"/>
      <c r="H3063" s="46" t="s">
        <v>23</v>
      </c>
      <c r="I3063" s="3"/>
      <c r="J3063" s="46" t="s">
        <v>23</v>
      </c>
      <c r="K3063" s="3"/>
      <c r="L3063" s="46" t="s">
        <v>23</v>
      </c>
      <c r="M3063" s="3"/>
      <c r="N3063" s="46" t="s">
        <v>23</v>
      </c>
      <c r="O3063" s="3"/>
      <c r="P3063" s="46" t="s">
        <v>23</v>
      </c>
      <c r="Q3063" s="3"/>
      <c r="R3063" s="46" t="s">
        <v>23</v>
      </c>
      <c r="S3063" s="3"/>
      <c r="T3063" s="46" t="s">
        <v>23</v>
      </c>
      <c r="U3063" s="3"/>
      <c r="V3063" s="46" t="s">
        <v>23</v>
      </c>
      <c r="W3063" s="3"/>
      <c r="X3063" s="46" t="s">
        <v>23</v>
      </c>
      <c r="Y3063" s="3"/>
      <c r="Z3063" s="50" t="s">
        <v>23</v>
      </c>
    </row>
    <row r="3064" spans="1:26" ht="21" customHeight="1">
      <c r="A3064" s="104" t="s">
        <v>24</v>
      </c>
      <c r="B3064" s="114" t="str">
        <f>IF(VLOOKUP($A3062,入力マスター!$A$2:$N$65027,5,FALSE)="","",VLOOKUP($A3062,入力マスター!$A$2:$N$65027,5,FALSE))</f>
        <v/>
      </c>
      <c r="C3064" s="115"/>
      <c r="D3064" s="116"/>
      <c r="E3064" s="21" t="s">
        <v>2</v>
      </c>
      <c r="F3064" s="22"/>
      <c r="G3064" s="48"/>
      <c r="H3064" s="51" t="s">
        <v>21</v>
      </c>
      <c r="I3064" s="3"/>
      <c r="J3064" s="51" t="s">
        <v>21</v>
      </c>
      <c r="K3064" s="3"/>
      <c r="L3064" s="51" t="s">
        <v>21</v>
      </c>
      <c r="M3064" s="3"/>
      <c r="N3064" s="51" t="s">
        <v>21</v>
      </c>
      <c r="O3064" s="3"/>
      <c r="P3064" s="51" t="s">
        <v>21</v>
      </c>
      <c r="Q3064" s="3"/>
      <c r="R3064" s="51" t="s">
        <v>21</v>
      </c>
      <c r="S3064" s="3"/>
      <c r="T3064" s="51" t="s">
        <v>21</v>
      </c>
      <c r="U3064" s="3"/>
      <c r="V3064" s="51" t="s">
        <v>21</v>
      </c>
      <c r="W3064" s="3"/>
      <c r="X3064" s="51" t="s">
        <v>21</v>
      </c>
      <c r="Y3064" s="3"/>
      <c r="Z3064" s="52" t="s">
        <v>21</v>
      </c>
    </row>
    <row r="3065" spans="1:26" ht="21" customHeight="1">
      <c r="A3065" s="105"/>
      <c r="B3065" s="117"/>
      <c r="C3065" s="118"/>
      <c r="D3065" s="119"/>
      <c r="E3065" s="112" t="str">
        <f>IF(VLOOKUP($A3062,入力マスター!$A$2:$N$65027,3,FALSE)="","",VLOOKUP($A3062,入力マスター!$A$2:$N$65027,3,FALSE))</f>
        <v/>
      </c>
      <c r="F3065" s="113"/>
      <c r="G3065" s="2"/>
      <c r="H3065" s="90"/>
      <c r="I3065" s="3"/>
      <c r="J3065" s="90"/>
      <c r="K3065" s="3"/>
      <c r="L3065" s="90"/>
      <c r="M3065" s="3"/>
      <c r="N3065" s="90"/>
      <c r="O3065" s="3"/>
      <c r="P3065" s="90"/>
      <c r="Q3065" s="3"/>
      <c r="R3065" s="90"/>
      <c r="S3065" s="3"/>
      <c r="T3065" s="90"/>
      <c r="U3065" s="3"/>
      <c r="V3065" s="90"/>
      <c r="W3065" s="3"/>
      <c r="X3065" s="90"/>
      <c r="Y3065" s="3"/>
      <c r="Z3065" s="93"/>
    </row>
    <row r="3066" spans="1:26" ht="21" customHeight="1">
      <c r="A3066" s="96" t="s">
        <v>25</v>
      </c>
      <c r="B3066" s="98" t="str">
        <f>IF(VLOOKUP($A3062,入力マスター!$A$2:$N$65027,4,FALSE)="","",VLOOKUP($A3062,入力マスター!$A$2:$N$65027,4,FALSE))</f>
        <v/>
      </c>
      <c r="C3066" s="99"/>
      <c r="D3066" s="99"/>
      <c r="E3066" s="99"/>
      <c r="F3066" s="100"/>
      <c r="G3066" s="49" t="s">
        <v>26</v>
      </c>
      <c r="H3066" s="91"/>
      <c r="I3066" s="3"/>
      <c r="J3066" s="91"/>
      <c r="K3066" s="3"/>
      <c r="L3066" s="91"/>
      <c r="M3066" s="3"/>
      <c r="N3066" s="91"/>
      <c r="O3066" s="3"/>
      <c r="P3066" s="91"/>
      <c r="Q3066" s="3"/>
      <c r="R3066" s="91"/>
      <c r="S3066" s="3"/>
      <c r="T3066" s="91"/>
      <c r="U3066" s="3"/>
      <c r="V3066" s="91"/>
      <c r="W3066" s="3"/>
      <c r="X3066" s="91"/>
      <c r="Y3066" s="3"/>
      <c r="Z3066" s="94"/>
    </row>
    <row r="3067" spans="1:26" ht="21" customHeight="1" thickBot="1">
      <c r="A3067" s="97"/>
      <c r="B3067" s="101"/>
      <c r="C3067" s="102"/>
      <c r="D3067" s="102"/>
      <c r="E3067" s="102"/>
      <c r="F3067" s="103"/>
      <c r="G3067" s="44"/>
      <c r="H3067" s="92"/>
      <c r="I3067" s="3"/>
      <c r="J3067" s="92"/>
      <c r="K3067" s="3"/>
      <c r="L3067" s="92"/>
      <c r="M3067" s="3"/>
      <c r="N3067" s="92"/>
      <c r="O3067" s="3"/>
      <c r="P3067" s="92"/>
      <c r="Q3067" s="3"/>
      <c r="R3067" s="92"/>
      <c r="S3067" s="3"/>
      <c r="T3067" s="92"/>
      <c r="U3067" s="3"/>
      <c r="V3067" s="92"/>
      <c r="W3067" s="3"/>
      <c r="X3067" s="92"/>
      <c r="Y3067" s="3"/>
      <c r="Z3067" s="95"/>
    </row>
    <row r="3068" spans="1:26" ht="21" customHeight="1">
      <c r="A3068" s="106">
        <f t="shared" si="2394"/>
        <v>512</v>
      </c>
      <c r="B3068" s="108" t="s">
        <v>18</v>
      </c>
      <c r="C3068" s="108"/>
      <c r="D3068" s="109"/>
      <c r="E3068" s="9" t="s">
        <v>19</v>
      </c>
      <c r="F3068" s="8" t="s">
        <v>20</v>
      </c>
      <c r="G3068" s="45" t="s">
        <v>21</v>
      </c>
      <c r="H3068" s="54" t="s">
        <v>22</v>
      </c>
      <c r="I3068" s="3" t="str">
        <f t="shared" ref="I3068:I3131" si="2431">IF(H3069="-","",H3069)</f>
        <v/>
      </c>
      <c r="J3068" s="54" t="s">
        <v>22</v>
      </c>
      <c r="K3068" s="3" t="str">
        <f t="shared" ref="K3068:K3131" si="2432">IF(J3069="-","",J3069)</f>
        <v/>
      </c>
      <c r="L3068" s="54" t="s">
        <v>22</v>
      </c>
      <c r="M3068" s="3" t="str">
        <f t="shared" ref="M3068:M3131" si="2433">IF(L3069="-","",L3069)</f>
        <v/>
      </c>
      <c r="N3068" s="54" t="s">
        <v>22</v>
      </c>
      <c r="O3068" s="3" t="str">
        <f t="shared" ref="O3068:O3131" si="2434">IF(N3069="-","",N3069)</f>
        <v/>
      </c>
      <c r="P3068" s="54" t="s">
        <v>22</v>
      </c>
      <c r="Q3068" s="3" t="str">
        <f t="shared" ref="Q3068:Q3131" si="2435">IF(P3069="-","",P3069)</f>
        <v/>
      </c>
      <c r="R3068" s="54" t="s">
        <v>22</v>
      </c>
      <c r="S3068" s="3" t="str">
        <f t="shared" ref="S3068:S3131" si="2436">IF(R3069="-","",R3069)</f>
        <v/>
      </c>
      <c r="T3068" s="54" t="s">
        <v>22</v>
      </c>
      <c r="U3068" s="3" t="str">
        <f t="shared" ref="U3068:U3131" si="2437">IF(T3069="-","",T3069)</f>
        <v/>
      </c>
      <c r="V3068" s="54" t="s">
        <v>22</v>
      </c>
      <c r="W3068" s="3" t="str">
        <f t="shared" ref="W3068:W3131" si="2438">IF(V3069="-","",V3069)</f>
        <v/>
      </c>
      <c r="X3068" s="54" t="s">
        <v>22</v>
      </c>
      <c r="Y3068" s="3" t="str">
        <f t="shared" ref="Y3068:Y3131" si="2439">IF(X3069="-","",X3069)</f>
        <v/>
      </c>
      <c r="Z3068" s="55" t="s">
        <v>22</v>
      </c>
    </row>
    <row r="3069" spans="1:26" ht="21" customHeight="1">
      <c r="A3069" s="107"/>
      <c r="B3069" s="110" t="str">
        <f>IF(VLOOKUP($A3068,入力マスター!$A$2:$N$65027,2,FALSE)="","",VLOOKUP($A3068,入力マスター!$A$2:$N$65027,2,FALSE))</f>
        <v/>
      </c>
      <c r="C3069" s="110"/>
      <c r="D3069" s="111"/>
      <c r="E3069" s="10"/>
      <c r="F3069" s="7"/>
      <c r="G3069" s="47"/>
      <c r="H3069" s="46" t="s">
        <v>23</v>
      </c>
      <c r="I3069" s="3"/>
      <c r="J3069" s="46" t="s">
        <v>23</v>
      </c>
      <c r="K3069" s="3"/>
      <c r="L3069" s="46" t="s">
        <v>23</v>
      </c>
      <c r="M3069" s="3"/>
      <c r="N3069" s="46" t="s">
        <v>23</v>
      </c>
      <c r="O3069" s="3"/>
      <c r="P3069" s="46" t="s">
        <v>23</v>
      </c>
      <c r="Q3069" s="3"/>
      <c r="R3069" s="46" t="s">
        <v>23</v>
      </c>
      <c r="S3069" s="3"/>
      <c r="T3069" s="46" t="s">
        <v>23</v>
      </c>
      <c r="U3069" s="3"/>
      <c r="V3069" s="46" t="s">
        <v>23</v>
      </c>
      <c r="W3069" s="3"/>
      <c r="X3069" s="46" t="s">
        <v>23</v>
      </c>
      <c r="Y3069" s="3"/>
      <c r="Z3069" s="50" t="s">
        <v>23</v>
      </c>
    </row>
    <row r="3070" spans="1:26" ht="21" customHeight="1">
      <c r="A3070" s="104" t="s">
        <v>24</v>
      </c>
      <c r="B3070" s="114" t="str">
        <f>IF(VLOOKUP($A3068,入力マスター!$A$2:$N$65027,5,FALSE)="","",VLOOKUP($A3068,入力マスター!$A$2:$N$65027,5,FALSE))</f>
        <v/>
      </c>
      <c r="C3070" s="115"/>
      <c r="D3070" s="116"/>
      <c r="E3070" s="21" t="s">
        <v>2</v>
      </c>
      <c r="F3070" s="22"/>
      <c r="G3070" s="48"/>
      <c r="H3070" s="51" t="s">
        <v>21</v>
      </c>
      <c r="I3070" s="3"/>
      <c r="J3070" s="51" t="s">
        <v>21</v>
      </c>
      <c r="K3070" s="3"/>
      <c r="L3070" s="51" t="s">
        <v>21</v>
      </c>
      <c r="M3070" s="3"/>
      <c r="N3070" s="51" t="s">
        <v>21</v>
      </c>
      <c r="O3070" s="3"/>
      <c r="P3070" s="51" t="s">
        <v>21</v>
      </c>
      <c r="Q3070" s="3"/>
      <c r="R3070" s="51" t="s">
        <v>21</v>
      </c>
      <c r="S3070" s="3"/>
      <c r="T3070" s="51" t="s">
        <v>21</v>
      </c>
      <c r="U3070" s="3"/>
      <c r="V3070" s="51" t="s">
        <v>21</v>
      </c>
      <c r="W3070" s="3"/>
      <c r="X3070" s="51" t="s">
        <v>21</v>
      </c>
      <c r="Y3070" s="3"/>
      <c r="Z3070" s="52" t="s">
        <v>21</v>
      </c>
    </row>
    <row r="3071" spans="1:26" ht="21" customHeight="1">
      <c r="A3071" s="105"/>
      <c r="B3071" s="117"/>
      <c r="C3071" s="118"/>
      <c r="D3071" s="119"/>
      <c r="E3071" s="112" t="str">
        <f>IF(VLOOKUP($A3068,入力マスター!$A$2:$N$65027,3,FALSE)="","",VLOOKUP($A3068,入力マスター!$A$2:$N$65027,3,FALSE))</f>
        <v/>
      </c>
      <c r="F3071" s="113"/>
      <c r="G3071" s="2"/>
      <c r="H3071" s="90"/>
      <c r="I3071" s="3"/>
      <c r="J3071" s="90"/>
      <c r="K3071" s="3"/>
      <c r="L3071" s="90"/>
      <c r="M3071" s="3"/>
      <c r="N3071" s="90"/>
      <c r="O3071" s="3"/>
      <c r="P3071" s="90"/>
      <c r="Q3071" s="3"/>
      <c r="R3071" s="90"/>
      <c r="S3071" s="3"/>
      <c r="T3071" s="90"/>
      <c r="U3071" s="3"/>
      <c r="V3071" s="90"/>
      <c r="W3071" s="3"/>
      <c r="X3071" s="90"/>
      <c r="Y3071" s="3"/>
      <c r="Z3071" s="93"/>
    </row>
    <row r="3072" spans="1:26" ht="21" customHeight="1">
      <c r="A3072" s="96" t="s">
        <v>25</v>
      </c>
      <c r="B3072" s="98" t="str">
        <f>IF(VLOOKUP($A3068,入力マスター!$A$2:$N$65027,4,FALSE)="","",VLOOKUP($A3068,入力マスター!$A$2:$N$65027,4,FALSE))</f>
        <v/>
      </c>
      <c r="C3072" s="99"/>
      <c r="D3072" s="99"/>
      <c r="E3072" s="99"/>
      <c r="F3072" s="100"/>
      <c r="G3072" s="49" t="s">
        <v>26</v>
      </c>
      <c r="H3072" s="91"/>
      <c r="I3072" s="3"/>
      <c r="J3072" s="91"/>
      <c r="K3072" s="3"/>
      <c r="L3072" s="91"/>
      <c r="M3072" s="3"/>
      <c r="N3072" s="91"/>
      <c r="O3072" s="3"/>
      <c r="P3072" s="91"/>
      <c r="Q3072" s="3"/>
      <c r="R3072" s="91"/>
      <c r="S3072" s="3"/>
      <c r="T3072" s="91"/>
      <c r="U3072" s="3"/>
      <c r="V3072" s="91"/>
      <c r="W3072" s="3"/>
      <c r="X3072" s="91"/>
      <c r="Y3072" s="3"/>
      <c r="Z3072" s="94"/>
    </row>
    <row r="3073" spans="1:26" ht="21" customHeight="1" thickBot="1">
      <c r="A3073" s="97"/>
      <c r="B3073" s="101"/>
      <c r="C3073" s="102"/>
      <c r="D3073" s="102"/>
      <c r="E3073" s="102"/>
      <c r="F3073" s="103"/>
      <c r="G3073" s="44"/>
      <c r="H3073" s="92"/>
      <c r="I3073" s="3"/>
      <c r="J3073" s="92"/>
      <c r="K3073" s="3"/>
      <c r="L3073" s="92"/>
      <c r="M3073" s="3"/>
      <c r="N3073" s="92"/>
      <c r="O3073" s="3"/>
      <c r="P3073" s="92"/>
      <c r="Q3073" s="3"/>
      <c r="R3073" s="92"/>
      <c r="S3073" s="3"/>
      <c r="T3073" s="92"/>
      <c r="U3073" s="3"/>
      <c r="V3073" s="92"/>
      <c r="W3073" s="3"/>
      <c r="X3073" s="92"/>
      <c r="Y3073" s="3"/>
      <c r="Z3073" s="95"/>
    </row>
    <row r="3074" spans="1:26" ht="21" customHeight="1">
      <c r="A3074" s="106">
        <f t="shared" si="2394"/>
        <v>513</v>
      </c>
      <c r="B3074" s="108" t="s">
        <v>18</v>
      </c>
      <c r="C3074" s="108"/>
      <c r="D3074" s="109"/>
      <c r="E3074" s="9" t="s">
        <v>19</v>
      </c>
      <c r="F3074" s="8" t="s">
        <v>20</v>
      </c>
      <c r="G3074" s="45" t="s">
        <v>21</v>
      </c>
      <c r="H3074" s="54" t="s">
        <v>22</v>
      </c>
      <c r="I3074" s="3" t="str">
        <f t="shared" ref="I3074:I3137" si="2440">IF(H3075="-","",H3075)</f>
        <v/>
      </c>
      <c r="J3074" s="54" t="s">
        <v>22</v>
      </c>
      <c r="K3074" s="3" t="str">
        <f t="shared" ref="K3074:K3137" si="2441">IF(J3075="-","",J3075)</f>
        <v/>
      </c>
      <c r="L3074" s="54" t="s">
        <v>22</v>
      </c>
      <c r="M3074" s="3" t="str">
        <f t="shared" ref="M3074:M3137" si="2442">IF(L3075="-","",L3075)</f>
        <v/>
      </c>
      <c r="N3074" s="54" t="s">
        <v>22</v>
      </c>
      <c r="O3074" s="3" t="str">
        <f t="shared" ref="O3074:O3137" si="2443">IF(N3075="-","",N3075)</f>
        <v/>
      </c>
      <c r="P3074" s="54" t="s">
        <v>22</v>
      </c>
      <c r="Q3074" s="3" t="str">
        <f t="shared" ref="Q3074:Q3137" si="2444">IF(P3075="-","",P3075)</f>
        <v/>
      </c>
      <c r="R3074" s="54" t="s">
        <v>22</v>
      </c>
      <c r="S3074" s="3" t="str">
        <f t="shared" ref="S3074:S3137" si="2445">IF(R3075="-","",R3075)</f>
        <v/>
      </c>
      <c r="T3074" s="54" t="s">
        <v>22</v>
      </c>
      <c r="U3074" s="3" t="str">
        <f t="shared" ref="U3074:U3137" si="2446">IF(T3075="-","",T3075)</f>
        <v/>
      </c>
      <c r="V3074" s="54" t="s">
        <v>22</v>
      </c>
      <c r="W3074" s="3" t="str">
        <f t="shared" ref="W3074:W3137" si="2447">IF(V3075="-","",V3075)</f>
        <v/>
      </c>
      <c r="X3074" s="54" t="s">
        <v>22</v>
      </c>
      <c r="Y3074" s="3" t="str">
        <f t="shared" ref="Y3074:Y3137" si="2448">IF(X3075="-","",X3075)</f>
        <v/>
      </c>
      <c r="Z3074" s="55" t="s">
        <v>22</v>
      </c>
    </row>
    <row r="3075" spans="1:26" ht="21" customHeight="1">
      <c r="A3075" s="107"/>
      <c r="B3075" s="110" t="str">
        <f>IF(VLOOKUP($A3074,入力マスター!$A$2:$N$65027,2,FALSE)="","",VLOOKUP($A3074,入力マスター!$A$2:$N$65027,2,FALSE))</f>
        <v/>
      </c>
      <c r="C3075" s="110"/>
      <c r="D3075" s="111"/>
      <c r="E3075" s="10"/>
      <c r="F3075" s="7"/>
      <c r="G3075" s="47"/>
      <c r="H3075" s="46" t="s">
        <v>23</v>
      </c>
      <c r="I3075" s="3"/>
      <c r="J3075" s="46" t="s">
        <v>23</v>
      </c>
      <c r="K3075" s="3"/>
      <c r="L3075" s="46" t="s">
        <v>23</v>
      </c>
      <c r="M3075" s="3"/>
      <c r="N3075" s="46" t="s">
        <v>23</v>
      </c>
      <c r="O3075" s="3"/>
      <c r="P3075" s="46" t="s">
        <v>23</v>
      </c>
      <c r="Q3075" s="3"/>
      <c r="R3075" s="46" t="s">
        <v>23</v>
      </c>
      <c r="S3075" s="3"/>
      <c r="T3075" s="46" t="s">
        <v>23</v>
      </c>
      <c r="U3075" s="3"/>
      <c r="V3075" s="46" t="s">
        <v>23</v>
      </c>
      <c r="W3075" s="3"/>
      <c r="X3075" s="46" t="s">
        <v>23</v>
      </c>
      <c r="Y3075" s="3"/>
      <c r="Z3075" s="50" t="s">
        <v>23</v>
      </c>
    </row>
    <row r="3076" spans="1:26" ht="21" customHeight="1">
      <c r="A3076" s="104" t="s">
        <v>24</v>
      </c>
      <c r="B3076" s="114" t="str">
        <f>IF(VLOOKUP($A3074,入力マスター!$A$2:$N$65027,5,FALSE)="","",VLOOKUP($A3074,入力マスター!$A$2:$N$65027,5,FALSE))</f>
        <v/>
      </c>
      <c r="C3076" s="115"/>
      <c r="D3076" s="116"/>
      <c r="E3076" s="21" t="s">
        <v>2</v>
      </c>
      <c r="F3076" s="22"/>
      <c r="G3076" s="48"/>
      <c r="H3076" s="51" t="s">
        <v>21</v>
      </c>
      <c r="I3076" s="3"/>
      <c r="J3076" s="51" t="s">
        <v>21</v>
      </c>
      <c r="K3076" s="3"/>
      <c r="L3076" s="51" t="s">
        <v>21</v>
      </c>
      <c r="M3076" s="3"/>
      <c r="N3076" s="51" t="s">
        <v>21</v>
      </c>
      <c r="O3076" s="3"/>
      <c r="P3076" s="51" t="s">
        <v>21</v>
      </c>
      <c r="Q3076" s="3"/>
      <c r="R3076" s="51" t="s">
        <v>21</v>
      </c>
      <c r="S3076" s="3"/>
      <c r="T3076" s="51" t="s">
        <v>21</v>
      </c>
      <c r="U3076" s="3"/>
      <c r="V3076" s="51" t="s">
        <v>21</v>
      </c>
      <c r="W3076" s="3"/>
      <c r="X3076" s="51" t="s">
        <v>21</v>
      </c>
      <c r="Y3076" s="3"/>
      <c r="Z3076" s="52" t="s">
        <v>21</v>
      </c>
    </row>
    <row r="3077" spans="1:26" ht="21" customHeight="1">
      <c r="A3077" s="105"/>
      <c r="B3077" s="117"/>
      <c r="C3077" s="118"/>
      <c r="D3077" s="119"/>
      <c r="E3077" s="112" t="str">
        <f>IF(VLOOKUP($A3074,入力マスター!$A$2:$N$65027,3,FALSE)="","",VLOOKUP($A3074,入力マスター!$A$2:$N$65027,3,FALSE))</f>
        <v/>
      </c>
      <c r="F3077" s="113"/>
      <c r="G3077" s="2"/>
      <c r="H3077" s="90"/>
      <c r="I3077" s="3"/>
      <c r="J3077" s="90"/>
      <c r="K3077" s="3"/>
      <c r="L3077" s="90"/>
      <c r="M3077" s="3"/>
      <c r="N3077" s="90"/>
      <c r="O3077" s="3"/>
      <c r="P3077" s="90"/>
      <c r="Q3077" s="3"/>
      <c r="R3077" s="90"/>
      <c r="S3077" s="3"/>
      <c r="T3077" s="90"/>
      <c r="U3077" s="3"/>
      <c r="V3077" s="90"/>
      <c r="W3077" s="3"/>
      <c r="X3077" s="90"/>
      <c r="Y3077" s="3"/>
      <c r="Z3077" s="93"/>
    </row>
    <row r="3078" spans="1:26" ht="21" customHeight="1">
      <c r="A3078" s="96" t="s">
        <v>25</v>
      </c>
      <c r="B3078" s="98" t="str">
        <f>IF(VLOOKUP($A3074,入力マスター!$A$2:$N$65027,4,FALSE)="","",VLOOKUP($A3074,入力マスター!$A$2:$N$65027,4,FALSE))</f>
        <v/>
      </c>
      <c r="C3078" s="99"/>
      <c r="D3078" s="99"/>
      <c r="E3078" s="99"/>
      <c r="F3078" s="100"/>
      <c r="G3078" s="49" t="s">
        <v>26</v>
      </c>
      <c r="H3078" s="91"/>
      <c r="I3078" s="3"/>
      <c r="J3078" s="91"/>
      <c r="K3078" s="3"/>
      <c r="L3078" s="91"/>
      <c r="M3078" s="3"/>
      <c r="N3078" s="91"/>
      <c r="O3078" s="3"/>
      <c r="P3078" s="91"/>
      <c r="Q3078" s="3"/>
      <c r="R3078" s="91"/>
      <c r="S3078" s="3"/>
      <c r="T3078" s="91"/>
      <c r="U3078" s="3"/>
      <c r="V3078" s="91"/>
      <c r="W3078" s="3"/>
      <c r="X3078" s="91"/>
      <c r="Y3078" s="3"/>
      <c r="Z3078" s="94"/>
    </row>
    <row r="3079" spans="1:26" ht="21" customHeight="1" thickBot="1">
      <c r="A3079" s="97"/>
      <c r="B3079" s="101"/>
      <c r="C3079" s="102"/>
      <c r="D3079" s="102"/>
      <c r="E3079" s="102"/>
      <c r="F3079" s="103"/>
      <c r="G3079" s="44"/>
      <c r="H3079" s="92"/>
      <c r="I3079" s="3"/>
      <c r="J3079" s="92"/>
      <c r="K3079" s="3"/>
      <c r="L3079" s="92"/>
      <c r="M3079" s="3"/>
      <c r="N3079" s="92"/>
      <c r="O3079" s="3"/>
      <c r="P3079" s="92"/>
      <c r="Q3079" s="3"/>
      <c r="R3079" s="92"/>
      <c r="S3079" s="3"/>
      <c r="T3079" s="92"/>
      <c r="U3079" s="3"/>
      <c r="V3079" s="92"/>
      <c r="W3079" s="3"/>
      <c r="X3079" s="92"/>
      <c r="Y3079" s="3"/>
      <c r="Z3079" s="95"/>
    </row>
    <row r="3080" spans="1:26" ht="21" customHeight="1">
      <c r="A3080" s="106">
        <f t="shared" si="2394"/>
        <v>514</v>
      </c>
      <c r="B3080" s="108" t="s">
        <v>18</v>
      </c>
      <c r="C3080" s="108"/>
      <c r="D3080" s="109"/>
      <c r="E3080" s="9" t="s">
        <v>19</v>
      </c>
      <c r="F3080" s="8" t="s">
        <v>20</v>
      </c>
      <c r="G3080" s="45" t="s">
        <v>21</v>
      </c>
      <c r="H3080" s="54" t="s">
        <v>22</v>
      </c>
      <c r="I3080" s="3" t="str">
        <f t="shared" ref="I3080:I3143" si="2449">IF(H3081="-","",H3081)</f>
        <v/>
      </c>
      <c r="J3080" s="54" t="s">
        <v>22</v>
      </c>
      <c r="K3080" s="3" t="str">
        <f t="shared" ref="K3080:K3143" si="2450">IF(J3081="-","",J3081)</f>
        <v/>
      </c>
      <c r="L3080" s="54" t="s">
        <v>22</v>
      </c>
      <c r="M3080" s="3" t="str">
        <f t="shared" ref="M3080:M3143" si="2451">IF(L3081="-","",L3081)</f>
        <v/>
      </c>
      <c r="N3080" s="54" t="s">
        <v>22</v>
      </c>
      <c r="O3080" s="3" t="str">
        <f t="shared" ref="O3080:O3143" si="2452">IF(N3081="-","",N3081)</f>
        <v/>
      </c>
      <c r="P3080" s="54" t="s">
        <v>22</v>
      </c>
      <c r="Q3080" s="3" t="str">
        <f t="shared" ref="Q3080:Q3143" si="2453">IF(P3081="-","",P3081)</f>
        <v/>
      </c>
      <c r="R3080" s="54" t="s">
        <v>22</v>
      </c>
      <c r="S3080" s="3" t="str">
        <f t="shared" ref="S3080:S3143" si="2454">IF(R3081="-","",R3081)</f>
        <v/>
      </c>
      <c r="T3080" s="54" t="s">
        <v>22</v>
      </c>
      <c r="U3080" s="3" t="str">
        <f t="shared" ref="U3080:U3143" si="2455">IF(T3081="-","",T3081)</f>
        <v/>
      </c>
      <c r="V3080" s="54" t="s">
        <v>22</v>
      </c>
      <c r="W3080" s="3" t="str">
        <f t="shared" ref="W3080:W3143" si="2456">IF(V3081="-","",V3081)</f>
        <v/>
      </c>
      <c r="X3080" s="54" t="s">
        <v>22</v>
      </c>
      <c r="Y3080" s="3" t="str">
        <f t="shared" ref="Y3080:Y3143" si="2457">IF(X3081="-","",X3081)</f>
        <v/>
      </c>
      <c r="Z3080" s="55" t="s">
        <v>22</v>
      </c>
    </row>
    <row r="3081" spans="1:26" ht="21" customHeight="1">
      <c r="A3081" s="107"/>
      <c r="B3081" s="110" t="str">
        <f>IF(VLOOKUP($A3080,入力マスター!$A$2:$N$65027,2,FALSE)="","",VLOOKUP($A3080,入力マスター!$A$2:$N$65027,2,FALSE))</f>
        <v/>
      </c>
      <c r="C3081" s="110"/>
      <c r="D3081" s="111"/>
      <c r="E3081" s="10"/>
      <c r="F3081" s="7"/>
      <c r="G3081" s="47"/>
      <c r="H3081" s="46" t="s">
        <v>23</v>
      </c>
      <c r="I3081" s="3"/>
      <c r="J3081" s="46" t="s">
        <v>23</v>
      </c>
      <c r="K3081" s="3"/>
      <c r="L3081" s="46" t="s">
        <v>23</v>
      </c>
      <c r="M3081" s="3"/>
      <c r="N3081" s="46" t="s">
        <v>23</v>
      </c>
      <c r="O3081" s="3"/>
      <c r="P3081" s="46" t="s">
        <v>23</v>
      </c>
      <c r="Q3081" s="3"/>
      <c r="R3081" s="46" t="s">
        <v>23</v>
      </c>
      <c r="S3081" s="3"/>
      <c r="T3081" s="46" t="s">
        <v>23</v>
      </c>
      <c r="U3081" s="3"/>
      <c r="V3081" s="46" t="s">
        <v>23</v>
      </c>
      <c r="W3081" s="3"/>
      <c r="X3081" s="46" t="s">
        <v>23</v>
      </c>
      <c r="Y3081" s="3"/>
      <c r="Z3081" s="50" t="s">
        <v>23</v>
      </c>
    </row>
    <row r="3082" spans="1:26" ht="21" customHeight="1">
      <c r="A3082" s="104" t="s">
        <v>24</v>
      </c>
      <c r="B3082" s="114" t="str">
        <f>IF(VLOOKUP($A3080,入力マスター!$A$2:$N$65027,5,FALSE)="","",VLOOKUP($A3080,入力マスター!$A$2:$N$65027,5,FALSE))</f>
        <v/>
      </c>
      <c r="C3082" s="115"/>
      <c r="D3082" s="116"/>
      <c r="E3082" s="21" t="s">
        <v>2</v>
      </c>
      <c r="F3082" s="22"/>
      <c r="G3082" s="48"/>
      <c r="H3082" s="51" t="s">
        <v>21</v>
      </c>
      <c r="I3082" s="3"/>
      <c r="J3082" s="51" t="s">
        <v>21</v>
      </c>
      <c r="K3082" s="3"/>
      <c r="L3082" s="51" t="s">
        <v>21</v>
      </c>
      <c r="M3082" s="3"/>
      <c r="N3082" s="51" t="s">
        <v>21</v>
      </c>
      <c r="O3082" s="3"/>
      <c r="P3082" s="51" t="s">
        <v>21</v>
      </c>
      <c r="Q3082" s="3"/>
      <c r="R3082" s="51" t="s">
        <v>21</v>
      </c>
      <c r="S3082" s="3"/>
      <c r="T3082" s="51" t="s">
        <v>21</v>
      </c>
      <c r="U3082" s="3"/>
      <c r="V3082" s="51" t="s">
        <v>21</v>
      </c>
      <c r="W3082" s="3"/>
      <c r="X3082" s="51" t="s">
        <v>21</v>
      </c>
      <c r="Y3082" s="3"/>
      <c r="Z3082" s="52" t="s">
        <v>21</v>
      </c>
    </row>
    <row r="3083" spans="1:26" ht="21" customHeight="1">
      <c r="A3083" s="105"/>
      <c r="B3083" s="117"/>
      <c r="C3083" s="118"/>
      <c r="D3083" s="119"/>
      <c r="E3083" s="112" t="str">
        <f>IF(VLOOKUP($A3080,入力マスター!$A$2:$N$65027,3,FALSE)="","",VLOOKUP($A3080,入力マスター!$A$2:$N$65027,3,FALSE))</f>
        <v/>
      </c>
      <c r="F3083" s="113"/>
      <c r="G3083" s="2"/>
      <c r="H3083" s="90"/>
      <c r="I3083" s="3"/>
      <c r="J3083" s="90"/>
      <c r="K3083" s="3"/>
      <c r="L3083" s="90"/>
      <c r="M3083" s="3"/>
      <c r="N3083" s="90"/>
      <c r="O3083" s="3"/>
      <c r="P3083" s="90"/>
      <c r="Q3083" s="3"/>
      <c r="R3083" s="90"/>
      <c r="S3083" s="3"/>
      <c r="T3083" s="90"/>
      <c r="U3083" s="3"/>
      <c r="V3083" s="90"/>
      <c r="W3083" s="3"/>
      <c r="X3083" s="90"/>
      <c r="Y3083" s="3"/>
      <c r="Z3083" s="93"/>
    </row>
    <row r="3084" spans="1:26" ht="21" customHeight="1">
      <c r="A3084" s="96" t="s">
        <v>25</v>
      </c>
      <c r="B3084" s="98" t="str">
        <f>IF(VLOOKUP($A3080,入力マスター!$A$2:$N$65027,4,FALSE)="","",VLOOKUP($A3080,入力マスター!$A$2:$N$65027,4,FALSE))</f>
        <v/>
      </c>
      <c r="C3084" s="99"/>
      <c r="D3084" s="99"/>
      <c r="E3084" s="99"/>
      <c r="F3084" s="100"/>
      <c r="G3084" s="49" t="s">
        <v>26</v>
      </c>
      <c r="H3084" s="91"/>
      <c r="I3084" s="3"/>
      <c r="J3084" s="91"/>
      <c r="K3084" s="3"/>
      <c r="L3084" s="91"/>
      <c r="M3084" s="3"/>
      <c r="N3084" s="91"/>
      <c r="O3084" s="3"/>
      <c r="P3084" s="91"/>
      <c r="Q3084" s="3"/>
      <c r="R3084" s="91"/>
      <c r="S3084" s="3"/>
      <c r="T3084" s="91"/>
      <c r="U3084" s="3"/>
      <c r="V3084" s="91"/>
      <c r="W3084" s="3"/>
      <c r="X3084" s="91"/>
      <c r="Y3084" s="3"/>
      <c r="Z3084" s="94"/>
    </row>
    <row r="3085" spans="1:26" ht="21" customHeight="1" thickBot="1">
      <c r="A3085" s="97"/>
      <c r="B3085" s="101"/>
      <c r="C3085" s="102"/>
      <c r="D3085" s="102"/>
      <c r="E3085" s="102"/>
      <c r="F3085" s="103"/>
      <c r="G3085" s="44"/>
      <c r="H3085" s="92"/>
      <c r="I3085" s="3"/>
      <c r="J3085" s="92"/>
      <c r="K3085" s="3"/>
      <c r="L3085" s="92"/>
      <c r="M3085" s="3"/>
      <c r="N3085" s="92"/>
      <c r="O3085" s="3"/>
      <c r="P3085" s="92"/>
      <c r="Q3085" s="3"/>
      <c r="R3085" s="92"/>
      <c r="S3085" s="3"/>
      <c r="T3085" s="92"/>
      <c r="U3085" s="3"/>
      <c r="V3085" s="92"/>
      <c r="W3085" s="3"/>
      <c r="X3085" s="92"/>
      <c r="Y3085" s="3"/>
      <c r="Z3085" s="95"/>
    </row>
    <row r="3086" spans="1:26" ht="21" customHeight="1">
      <c r="A3086" s="106">
        <f t="shared" si="2394"/>
        <v>515</v>
      </c>
      <c r="B3086" s="108" t="s">
        <v>18</v>
      </c>
      <c r="C3086" s="108"/>
      <c r="D3086" s="109"/>
      <c r="E3086" s="9" t="s">
        <v>19</v>
      </c>
      <c r="F3086" s="8" t="s">
        <v>20</v>
      </c>
      <c r="G3086" s="45" t="s">
        <v>21</v>
      </c>
      <c r="H3086" s="54" t="s">
        <v>22</v>
      </c>
      <c r="I3086" s="3" t="str">
        <f t="shared" ref="I3086:I3149" si="2458">IF(H3087="-","",H3087)</f>
        <v/>
      </c>
      <c r="J3086" s="54" t="s">
        <v>22</v>
      </c>
      <c r="K3086" s="3" t="str">
        <f t="shared" ref="K3086:K3149" si="2459">IF(J3087="-","",J3087)</f>
        <v/>
      </c>
      <c r="L3086" s="54" t="s">
        <v>22</v>
      </c>
      <c r="M3086" s="3" t="str">
        <f t="shared" ref="M3086:M3149" si="2460">IF(L3087="-","",L3087)</f>
        <v/>
      </c>
      <c r="N3086" s="54" t="s">
        <v>22</v>
      </c>
      <c r="O3086" s="3" t="str">
        <f t="shared" ref="O3086:O3149" si="2461">IF(N3087="-","",N3087)</f>
        <v/>
      </c>
      <c r="P3086" s="54" t="s">
        <v>22</v>
      </c>
      <c r="Q3086" s="3" t="str">
        <f t="shared" ref="Q3086:Q3149" si="2462">IF(P3087="-","",P3087)</f>
        <v/>
      </c>
      <c r="R3086" s="54" t="s">
        <v>22</v>
      </c>
      <c r="S3086" s="3" t="str">
        <f t="shared" ref="S3086:S3149" si="2463">IF(R3087="-","",R3087)</f>
        <v/>
      </c>
      <c r="T3086" s="54" t="s">
        <v>22</v>
      </c>
      <c r="U3086" s="3" t="str">
        <f t="shared" ref="U3086:U3149" si="2464">IF(T3087="-","",T3087)</f>
        <v/>
      </c>
      <c r="V3086" s="54" t="s">
        <v>22</v>
      </c>
      <c r="W3086" s="3" t="str">
        <f t="shared" ref="W3086:W3149" si="2465">IF(V3087="-","",V3087)</f>
        <v/>
      </c>
      <c r="X3086" s="54" t="s">
        <v>22</v>
      </c>
      <c r="Y3086" s="3" t="str">
        <f t="shared" ref="Y3086:Y3149" si="2466">IF(X3087="-","",X3087)</f>
        <v/>
      </c>
      <c r="Z3086" s="55" t="s">
        <v>22</v>
      </c>
    </row>
    <row r="3087" spans="1:26" ht="21" customHeight="1">
      <c r="A3087" s="107"/>
      <c r="B3087" s="110" t="str">
        <f>IF(VLOOKUP($A3086,入力マスター!$A$2:$N$65027,2,FALSE)="","",VLOOKUP($A3086,入力マスター!$A$2:$N$65027,2,FALSE))</f>
        <v/>
      </c>
      <c r="C3087" s="110"/>
      <c r="D3087" s="111"/>
      <c r="E3087" s="10"/>
      <c r="F3087" s="7"/>
      <c r="G3087" s="47"/>
      <c r="H3087" s="46" t="s">
        <v>23</v>
      </c>
      <c r="I3087" s="3"/>
      <c r="J3087" s="46" t="s">
        <v>23</v>
      </c>
      <c r="K3087" s="3"/>
      <c r="L3087" s="46" t="s">
        <v>23</v>
      </c>
      <c r="M3087" s="3"/>
      <c r="N3087" s="46" t="s">
        <v>23</v>
      </c>
      <c r="O3087" s="3"/>
      <c r="P3087" s="46" t="s">
        <v>23</v>
      </c>
      <c r="Q3087" s="3"/>
      <c r="R3087" s="46" t="s">
        <v>23</v>
      </c>
      <c r="S3087" s="3"/>
      <c r="T3087" s="46" t="s">
        <v>23</v>
      </c>
      <c r="U3087" s="3"/>
      <c r="V3087" s="46" t="s">
        <v>23</v>
      </c>
      <c r="W3087" s="3"/>
      <c r="X3087" s="46" t="s">
        <v>23</v>
      </c>
      <c r="Y3087" s="3"/>
      <c r="Z3087" s="50" t="s">
        <v>23</v>
      </c>
    </row>
    <row r="3088" spans="1:26" ht="21" customHeight="1">
      <c r="A3088" s="104" t="s">
        <v>24</v>
      </c>
      <c r="B3088" s="114" t="str">
        <f>IF(VLOOKUP($A3086,入力マスター!$A$2:$N$65027,5,FALSE)="","",VLOOKUP($A3086,入力マスター!$A$2:$N$65027,5,FALSE))</f>
        <v/>
      </c>
      <c r="C3088" s="115"/>
      <c r="D3088" s="116"/>
      <c r="E3088" s="21" t="s">
        <v>2</v>
      </c>
      <c r="F3088" s="22"/>
      <c r="G3088" s="48"/>
      <c r="H3088" s="51" t="s">
        <v>21</v>
      </c>
      <c r="I3088" s="3"/>
      <c r="J3088" s="51" t="s">
        <v>21</v>
      </c>
      <c r="K3088" s="3"/>
      <c r="L3088" s="51" t="s">
        <v>21</v>
      </c>
      <c r="M3088" s="3"/>
      <c r="N3088" s="51" t="s">
        <v>21</v>
      </c>
      <c r="O3088" s="3"/>
      <c r="P3088" s="51" t="s">
        <v>21</v>
      </c>
      <c r="Q3088" s="3"/>
      <c r="R3088" s="51" t="s">
        <v>21</v>
      </c>
      <c r="S3088" s="3"/>
      <c r="T3088" s="51" t="s">
        <v>21</v>
      </c>
      <c r="U3088" s="3"/>
      <c r="V3088" s="51" t="s">
        <v>21</v>
      </c>
      <c r="W3088" s="3"/>
      <c r="X3088" s="51" t="s">
        <v>21</v>
      </c>
      <c r="Y3088" s="3"/>
      <c r="Z3088" s="52" t="s">
        <v>21</v>
      </c>
    </row>
    <row r="3089" spans="1:26" ht="21" customHeight="1">
      <c r="A3089" s="105"/>
      <c r="B3089" s="117"/>
      <c r="C3089" s="118"/>
      <c r="D3089" s="119"/>
      <c r="E3089" s="112" t="str">
        <f>IF(VLOOKUP($A3086,入力マスター!$A$2:$N$65027,3,FALSE)="","",VLOOKUP($A3086,入力マスター!$A$2:$N$65027,3,FALSE))</f>
        <v/>
      </c>
      <c r="F3089" s="113"/>
      <c r="G3089" s="2"/>
      <c r="H3089" s="90"/>
      <c r="I3089" s="3"/>
      <c r="J3089" s="90"/>
      <c r="K3089" s="3"/>
      <c r="L3089" s="90"/>
      <c r="M3089" s="3"/>
      <c r="N3089" s="90"/>
      <c r="O3089" s="3"/>
      <c r="P3089" s="90"/>
      <c r="Q3089" s="3"/>
      <c r="R3089" s="90"/>
      <c r="S3089" s="3"/>
      <c r="T3089" s="90"/>
      <c r="U3089" s="3"/>
      <c r="V3089" s="90"/>
      <c r="W3089" s="3"/>
      <c r="X3089" s="90"/>
      <c r="Y3089" s="3"/>
      <c r="Z3089" s="93"/>
    </row>
    <row r="3090" spans="1:26" ht="21" customHeight="1">
      <c r="A3090" s="96" t="s">
        <v>25</v>
      </c>
      <c r="B3090" s="98" t="str">
        <f>IF(VLOOKUP($A3086,入力マスター!$A$2:$N$65027,4,FALSE)="","",VLOOKUP($A3086,入力マスター!$A$2:$N$65027,4,FALSE))</f>
        <v/>
      </c>
      <c r="C3090" s="99"/>
      <c r="D3090" s="99"/>
      <c r="E3090" s="99"/>
      <c r="F3090" s="100"/>
      <c r="G3090" s="49" t="s">
        <v>26</v>
      </c>
      <c r="H3090" s="91"/>
      <c r="I3090" s="3"/>
      <c r="J3090" s="91"/>
      <c r="K3090" s="3"/>
      <c r="L3090" s="91"/>
      <c r="M3090" s="3"/>
      <c r="N3090" s="91"/>
      <c r="O3090" s="3"/>
      <c r="P3090" s="91"/>
      <c r="Q3090" s="3"/>
      <c r="R3090" s="91"/>
      <c r="S3090" s="3"/>
      <c r="T3090" s="91"/>
      <c r="U3090" s="3"/>
      <c r="V3090" s="91"/>
      <c r="W3090" s="3"/>
      <c r="X3090" s="91"/>
      <c r="Y3090" s="3"/>
      <c r="Z3090" s="94"/>
    </row>
    <row r="3091" spans="1:26" ht="21" customHeight="1" thickBot="1">
      <c r="A3091" s="97"/>
      <c r="B3091" s="101"/>
      <c r="C3091" s="102"/>
      <c r="D3091" s="102"/>
      <c r="E3091" s="102"/>
      <c r="F3091" s="103"/>
      <c r="G3091" s="44"/>
      <c r="H3091" s="92"/>
      <c r="I3091" s="3"/>
      <c r="J3091" s="92"/>
      <c r="K3091" s="3"/>
      <c r="L3091" s="92"/>
      <c r="M3091" s="3"/>
      <c r="N3091" s="92"/>
      <c r="O3091" s="3"/>
      <c r="P3091" s="92"/>
      <c r="Q3091" s="3"/>
      <c r="R3091" s="92"/>
      <c r="S3091" s="3"/>
      <c r="T3091" s="92"/>
      <c r="U3091" s="3"/>
      <c r="V3091" s="92"/>
      <c r="W3091" s="3"/>
      <c r="X3091" s="92"/>
      <c r="Y3091" s="3"/>
      <c r="Z3091" s="95"/>
    </row>
    <row r="3092" spans="1:26" ht="21" customHeight="1">
      <c r="A3092" s="106">
        <f t="shared" si="2394"/>
        <v>516</v>
      </c>
      <c r="B3092" s="108" t="s">
        <v>18</v>
      </c>
      <c r="C3092" s="108"/>
      <c r="D3092" s="109"/>
      <c r="E3092" s="9" t="s">
        <v>19</v>
      </c>
      <c r="F3092" s="8" t="s">
        <v>20</v>
      </c>
      <c r="G3092" s="45" t="s">
        <v>21</v>
      </c>
      <c r="H3092" s="54" t="s">
        <v>22</v>
      </c>
      <c r="I3092" s="3" t="str">
        <f t="shared" ref="I3092:I3155" si="2467">IF(H3093="-","",H3093)</f>
        <v/>
      </c>
      <c r="J3092" s="54" t="s">
        <v>22</v>
      </c>
      <c r="K3092" s="3" t="str">
        <f t="shared" ref="K3092:K3155" si="2468">IF(J3093="-","",J3093)</f>
        <v/>
      </c>
      <c r="L3092" s="54" t="s">
        <v>22</v>
      </c>
      <c r="M3092" s="3" t="str">
        <f t="shared" ref="M3092:M3155" si="2469">IF(L3093="-","",L3093)</f>
        <v/>
      </c>
      <c r="N3092" s="54" t="s">
        <v>22</v>
      </c>
      <c r="O3092" s="3" t="str">
        <f t="shared" ref="O3092:O3155" si="2470">IF(N3093="-","",N3093)</f>
        <v/>
      </c>
      <c r="P3092" s="54" t="s">
        <v>22</v>
      </c>
      <c r="Q3092" s="3" t="str">
        <f t="shared" ref="Q3092:Q3155" si="2471">IF(P3093="-","",P3093)</f>
        <v/>
      </c>
      <c r="R3092" s="54" t="s">
        <v>22</v>
      </c>
      <c r="S3092" s="3" t="str">
        <f t="shared" ref="S3092:S3155" si="2472">IF(R3093="-","",R3093)</f>
        <v/>
      </c>
      <c r="T3092" s="54" t="s">
        <v>22</v>
      </c>
      <c r="U3092" s="3" t="str">
        <f t="shared" ref="U3092:U3155" si="2473">IF(T3093="-","",T3093)</f>
        <v/>
      </c>
      <c r="V3092" s="54" t="s">
        <v>22</v>
      </c>
      <c r="W3092" s="3" t="str">
        <f t="shared" ref="W3092:W3155" si="2474">IF(V3093="-","",V3093)</f>
        <v/>
      </c>
      <c r="X3092" s="54" t="s">
        <v>22</v>
      </c>
      <c r="Y3092" s="3" t="str">
        <f t="shared" ref="Y3092:Y3155" si="2475">IF(X3093="-","",X3093)</f>
        <v/>
      </c>
      <c r="Z3092" s="55" t="s">
        <v>22</v>
      </c>
    </row>
    <row r="3093" spans="1:26" ht="21" customHeight="1">
      <c r="A3093" s="107"/>
      <c r="B3093" s="110" t="str">
        <f>IF(VLOOKUP($A3092,入力マスター!$A$2:$N$65027,2,FALSE)="","",VLOOKUP($A3092,入力マスター!$A$2:$N$65027,2,FALSE))</f>
        <v/>
      </c>
      <c r="C3093" s="110"/>
      <c r="D3093" s="111"/>
      <c r="E3093" s="10"/>
      <c r="F3093" s="7"/>
      <c r="G3093" s="47"/>
      <c r="H3093" s="46" t="s">
        <v>23</v>
      </c>
      <c r="I3093" s="3"/>
      <c r="J3093" s="46" t="s">
        <v>23</v>
      </c>
      <c r="K3093" s="3"/>
      <c r="L3093" s="46" t="s">
        <v>23</v>
      </c>
      <c r="M3093" s="3"/>
      <c r="N3093" s="46" t="s">
        <v>23</v>
      </c>
      <c r="O3093" s="3"/>
      <c r="P3093" s="46" t="s">
        <v>23</v>
      </c>
      <c r="Q3093" s="3"/>
      <c r="R3093" s="46" t="s">
        <v>23</v>
      </c>
      <c r="S3093" s="3"/>
      <c r="T3093" s="46" t="s">
        <v>23</v>
      </c>
      <c r="U3093" s="3"/>
      <c r="V3093" s="46" t="s">
        <v>23</v>
      </c>
      <c r="W3093" s="3"/>
      <c r="X3093" s="46" t="s">
        <v>23</v>
      </c>
      <c r="Y3093" s="3"/>
      <c r="Z3093" s="50" t="s">
        <v>23</v>
      </c>
    </row>
    <row r="3094" spans="1:26" ht="21" customHeight="1">
      <c r="A3094" s="104" t="s">
        <v>24</v>
      </c>
      <c r="B3094" s="114" t="str">
        <f>IF(VLOOKUP($A3092,入力マスター!$A$2:$N$65027,5,FALSE)="","",VLOOKUP($A3092,入力マスター!$A$2:$N$65027,5,FALSE))</f>
        <v/>
      </c>
      <c r="C3094" s="115"/>
      <c r="D3094" s="116"/>
      <c r="E3094" s="21" t="s">
        <v>2</v>
      </c>
      <c r="F3094" s="22"/>
      <c r="G3094" s="48"/>
      <c r="H3094" s="51" t="s">
        <v>21</v>
      </c>
      <c r="I3094" s="3"/>
      <c r="J3094" s="51" t="s">
        <v>21</v>
      </c>
      <c r="K3094" s="3"/>
      <c r="L3094" s="51" t="s">
        <v>21</v>
      </c>
      <c r="M3094" s="3"/>
      <c r="N3094" s="51" t="s">
        <v>21</v>
      </c>
      <c r="O3094" s="3"/>
      <c r="P3094" s="51" t="s">
        <v>21</v>
      </c>
      <c r="Q3094" s="3"/>
      <c r="R3094" s="51" t="s">
        <v>21</v>
      </c>
      <c r="S3094" s="3"/>
      <c r="T3094" s="51" t="s">
        <v>21</v>
      </c>
      <c r="U3094" s="3"/>
      <c r="V3094" s="51" t="s">
        <v>21</v>
      </c>
      <c r="W3094" s="3"/>
      <c r="X3094" s="51" t="s">
        <v>21</v>
      </c>
      <c r="Y3094" s="3"/>
      <c r="Z3094" s="52" t="s">
        <v>21</v>
      </c>
    </row>
    <row r="3095" spans="1:26" ht="21" customHeight="1">
      <c r="A3095" s="105"/>
      <c r="B3095" s="117"/>
      <c r="C3095" s="118"/>
      <c r="D3095" s="119"/>
      <c r="E3095" s="112" t="str">
        <f>IF(VLOOKUP($A3092,入力マスター!$A$2:$N$65027,3,FALSE)="","",VLOOKUP($A3092,入力マスター!$A$2:$N$65027,3,FALSE))</f>
        <v/>
      </c>
      <c r="F3095" s="113"/>
      <c r="G3095" s="2"/>
      <c r="H3095" s="90"/>
      <c r="I3095" s="3"/>
      <c r="J3095" s="90"/>
      <c r="K3095" s="3"/>
      <c r="L3095" s="90"/>
      <c r="M3095" s="3"/>
      <c r="N3095" s="90"/>
      <c r="O3095" s="3"/>
      <c r="P3095" s="90"/>
      <c r="Q3095" s="3"/>
      <c r="R3095" s="90"/>
      <c r="S3095" s="3"/>
      <c r="T3095" s="90"/>
      <c r="U3095" s="3"/>
      <c r="V3095" s="90"/>
      <c r="W3095" s="3"/>
      <c r="X3095" s="90"/>
      <c r="Y3095" s="3"/>
      <c r="Z3095" s="93"/>
    </row>
    <row r="3096" spans="1:26" ht="21" customHeight="1">
      <c r="A3096" s="96" t="s">
        <v>25</v>
      </c>
      <c r="B3096" s="98" t="str">
        <f>IF(VLOOKUP($A3092,入力マスター!$A$2:$N$65027,4,FALSE)="","",VLOOKUP($A3092,入力マスター!$A$2:$N$65027,4,FALSE))</f>
        <v/>
      </c>
      <c r="C3096" s="99"/>
      <c r="D3096" s="99"/>
      <c r="E3096" s="99"/>
      <c r="F3096" s="100"/>
      <c r="G3096" s="49" t="s">
        <v>26</v>
      </c>
      <c r="H3096" s="91"/>
      <c r="I3096" s="3"/>
      <c r="J3096" s="91"/>
      <c r="K3096" s="3"/>
      <c r="L3096" s="91"/>
      <c r="M3096" s="3"/>
      <c r="N3096" s="91"/>
      <c r="O3096" s="3"/>
      <c r="P3096" s="91"/>
      <c r="Q3096" s="3"/>
      <c r="R3096" s="91"/>
      <c r="S3096" s="3"/>
      <c r="T3096" s="91"/>
      <c r="U3096" s="3"/>
      <c r="V3096" s="91"/>
      <c r="W3096" s="3"/>
      <c r="X3096" s="91"/>
      <c r="Y3096" s="3"/>
      <c r="Z3096" s="94"/>
    </row>
    <row r="3097" spans="1:26" ht="21" customHeight="1" thickBot="1">
      <c r="A3097" s="97"/>
      <c r="B3097" s="101"/>
      <c r="C3097" s="102"/>
      <c r="D3097" s="102"/>
      <c r="E3097" s="102"/>
      <c r="F3097" s="103"/>
      <c r="G3097" s="44"/>
      <c r="H3097" s="92"/>
      <c r="I3097" s="3"/>
      <c r="J3097" s="92"/>
      <c r="K3097" s="3"/>
      <c r="L3097" s="92"/>
      <c r="M3097" s="3"/>
      <c r="N3097" s="92"/>
      <c r="O3097" s="3"/>
      <c r="P3097" s="92"/>
      <c r="Q3097" s="3"/>
      <c r="R3097" s="92"/>
      <c r="S3097" s="3"/>
      <c r="T3097" s="92"/>
      <c r="U3097" s="3"/>
      <c r="V3097" s="92"/>
      <c r="W3097" s="3"/>
      <c r="X3097" s="92"/>
      <c r="Y3097" s="3"/>
      <c r="Z3097" s="95"/>
    </row>
    <row r="3098" spans="1:26" ht="21" customHeight="1">
      <c r="A3098" s="106">
        <f t="shared" si="2394"/>
        <v>517</v>
      </c>
      <c r="B3098" s="108" t="s">
        <v>18</v>
      </c>
      <c r="C3098" s="108"/>
      <c r="D3098" s="109"/>
      <c r="E3098" s="9" t="s">
        <v>19</v>
      </c>
      <c r="F3098" s="8" t="s">
        <v>20</v>
      </c>
      <c r="G3098" s="45" t="s">
        <v>21</v>
      </c>
      <c r="H3098" s="54" t="s">
        <v>22</v>
      </c>
      <c r="I3098" s="3" t="str">
        <f t="shared" ref="I3098:I3161" si="2476">IF(H3099="-","",H3099)</f>
        <v/>
      </c>
      <c r="J3098" s="54" t="s">
        <v>22</v>
      </c>
      <c r="K3098" s="3" t="str">
        <f t="shared" ref="K3098:K3161" si="2477">IF(J3099="-","",J3099)</f>
        <v/>
      </c>
      <c r="L3098" s="54" t="s">
        <v>22</v>
      </c>
      <c r="M3098" s="3" t="str">
        <f t="shared" ref="M3098:M3161" si="2478">IF(L3099="-","",L3099)</f>
        <v/>
      </c>
      <c r="N3098" s="54" t="s">
        <v>22</v>
      </c>
      <c r="O3098" s="3" t="str">
        <f t="shared" ref="O3098:O3161" si="2479">IF(N3099="-","",N3099)</f>
        <v/>
      </c>
      <c r="P3098" s="54" t="s">
        <v>22</v>
      </c>
      <c r="Q3098" s="3" t="str">
        <f t="shared" ref="Q3098:Q3161" si="2480">IF(P3099="-","",P3099)</f>
        <v/>
      </c>
      <c r="R3098" s="54" t="s">
        <v>22</v>
      </c>
      <c r="S3098" s="3" t="str">
        <f t="shared" ref="S3098:S3161" si="2481">IF(R3099="-","",R3099)</f>
        <v/>
      </c>
      <c r="T3098" s="54" t="s">
        <v>22</v>
      </c>
      <c r="U3098" s="3" t="str">
        <f t="shared" ref="U3098:U3161" si="2482">IF(T3099="-","",T3099)</f>
        <v/>
      </c>
      <c r="V3098" s="54" t="s">
        <v>22</v>
      </c>
      <c r="W3098" s="3" t="str">
        <f t="shared" ref="W3098:W3161" si="2483">IF(V3099="-","",V3099)</f>
        <v/>
      </c>
      <c r="X3098" s="54" t="s">
        <v>22</v>
      </c>
      <c r="Y3098" s="3" t="str">
        <f t="shared" ref="Y3098:Y3161" si="2484">IF(X3099="-","",X3099)</f>
        <v/>
      </c>
      <c r="Z3098" s="55" t="s">
        <v>22</v>
      </c>
    </row>
    <row r="3099" spans="1:26" ht="21" customHeight="1">
      <c r="A3099" s="107"/>
      <c r="B3099" s="110" t="str">
        <f>IF(VLOOKUP($A3098,入力マスター!$A$2:$N$65027,2,FALSE)="","",VLOOKUP($A3098,入力マスター!$A$2:$N$65027,2,FALSE))</f>
        <v/>
      </c>
      <c r="C3099" s="110"/>
      <c r="D3099" s="111"/>
      <c r="E3099" s="10"/>
      <c r="F3099" s="7"/>
      <c r="G3099" s="47"/>
      <c r="H3099" s="46" t="s">
        <v>23</v>
      </c>
      <c r="I3099" s="3"/>
      <c r="J3099" s="46" t="s">
        <v>23</v>
      </c>
      <c r="K3099" s="3"/>
      <c r="L3099" s="46" t="s">
        <v>23</v>
      </c>
      <c r="M3099" s="3"/>
      <c r="N3099" s="46" t="s">
        <v>23</v>
      </c>
      <c r="O3099" s="3"/>
      <c r="P3099" s="46" t="s">
        <v>23</v>
      </c>
      <c r="Q3099" s="3"/>
      <c r="R3099" s="46" t="s">
        <v>23</v>
      </c>
      <c r="S3099" s="3"/>
      <c r="T3099" s="46" t="s">
        <v>23</v>
      </c>
      <c r="U3099" s="3"/>
      <c r="V3099" s="46" t="s">
        <v>23</v>
      </c>
      <c r="W3099" s="3"/>
      <c r="X3099" s="46" t="s">
        <v>23</v>
      </c>
      <c r="Y3099" s="3"/>
      <c r="Z3099" s="50" t="s">
        <v>23</v>
      </c>
    </row>
    <row r="3100" spans="1:26" ht="21" customHeight="1">
      <c r="A3100" s="104" t="s">
        <v>24</v>
      </c>
      <c r="B3100" s="114" t="str">
        <f>IF(VLOOKUP($A3098,入力マスター!$A$2:$N$65027,5,FALSE)="","",VLOOKUP($A3098,入力マスター!$A$2:$N$65027,5,FALSE))</f>
        <v/>
      </c>
      <c r="C3100" s="115"/>
      <c r="D3100" s="116"/>
      <c r="E3100" s="21" t="s">
        <v>2</v>
      </c>
      <c r="F3100" s="22"/>
      <c r="G3100" s="48"/>
      <c r="H3100" s="51" t="s">
        <v>21</v>
      </c>
      <c r="I3100" s="3"/>
      <c r="J3100" s="51" t="s">
        <v>21</v>
      </c>
      <c r="K3100" s="3"/>
      <c r="L3100" s="51" t="s">
        <v>21</v>
      </c>
      <c r="M3100" s="3"/>
      <c r="N3100" s="51" t="s">
        <v>21</v>
      </c>
      <c r="O3100" s="3"/>
      <c r="P3100" s="51" t="s">
        <v>21</v>
      </c>
      <c r="Q3100" s="3"/>
      <c r="R3100" s="51" t="s">
        <v>21</v>
      </c>
      <c r="S3100" s="3"/>
      <c r="T3100" s="51" t="s">
        <v>21</v>
      </c>
      <c r="U3100" s="3"/>
      <c r="V3100" s="51" t="s">
        <v>21</v>
      </c>
      <c r="W3100" s="3"/>
      <c r="X3100" s="51" t="s">
        <v>21</v>
      </c>
      <c r="Y3100" s="3"/>
      <c r="Z3100" s="52" t="s">
        <v>21</v>
      </c>
    </row>
    <row r="3101" spans="1:26" ht="21" customHeight="1">
      <c r="A3101" s="105"/>
      <c r="B3101" s="117"/>
      <c r="C3101" s="118"/>
      <c r="D3101" s="119"/>
      <c r="E3101" s="112" t="str">
        <f>IF(VLOOKUP($A3098,入力マスター!$A$2:$N$65027,3,FALSE)="","",VLOOKUP($A3098,入力マスター!$A$2:$N$65027,3,FALSE))</f>
        <v/>
      </c>
      <c r="F3101" s="113"/>
      <c r="G3101" s="2"/>
      <c r="H3101" s="90"/>
      <c r="I3101" s="3"/>
      <c r="J3101" s="90"/>
      <c r="K3101" s="3"/>
      <c r="L3101" s="90"/>
      <c r="M3101" s="3"/>
      <c r="N3101" s="90"/>
      <c r="O3101" s="3"/>
      <c r="P3101" s="90"/>
      <c r="Q3101" s="3"/>
      <c r="R3101" s="90"/>
      <c r="S3101" s="3"/>
      <c r="T3101" s="90"/>
      <c r="U3101" s="3"/>
      <c r="V3101" s="90"/>
      <c r="W3101" s="3"/>
      <c r="X3101" s="90"/>
      <c r="Y3101" s="3"/>
      <c r="Z3101" s="93"/>
    </row>
    <row r="3102" spans="1:26" ht="21" customHeight="1">
      <c r="A3102" s="96" t="s">
        <v>25</v>
      </c>
      <c r="B3102" s="98" t="str">
        <f>IF(VLOOKUP($A3098,入力マスター!$A$2:$N$65027,4,FALSE)="","",VLOOKUP($A3098,入力マスター!$A$2:$N$65027,4,FALSE))</f>
        <v/>
      </c>
      <c r="C3102" s="99"/>
      <c r="D3102" s="99"/>
      <c r="E3102" s="99"/>
      <c r="F3102" s="100"/>
      <c r="G3102" s="49" t="s">
        <v>26</v>
      </c>
      <c r="H3102" s="91"/>
      <c r="I3102" s="3"/>
      <c r="J3102" s="91"/>
      <c r="K3102" s="3"/>
      <c r="L3102" s="91"/>
      <c r="M3102" s="3"/>
      <c r="N3102" s="91"/>
      <c r="O3102" s="3"/>
      <c r="P3102" s="91"/>
      <c r="Q3102" s="3"/>
      <c r="R3102" s="91"/>
      <c r="S3102" s="3"/>
      <c r="T3102" s="91"/>
      <c r="U3102" s="3"/>
      <c r="V3102" s="91"/>
      <c r="W3102" s="3"/>
      <c r="X3102" s="91"/>
      <c r="Y3102" s="3"/>
      <c r="Z3102" s="94"/>
    </row>
    <row r="3103" spans="1:26" ht="21" customHeight="1" thickBot="1">
      <c r="A3103" s="97"/>
      <c r="B3103" s="101"/>
      <c r="C3103" s="102"/>
      <c r="D3103" s="102"/>
      <c r="E3103" s="102"/>
      <c r="F3103" s="103"/>
      <c r="G3103" s="44"/>
      <c r="H3103" s="92"/>
      <c r="I3103" s="3"/>
      <c r="J3103" s="92"/>
      <c r="K3103" s="3"/>
      <c r="L3103" s="92"/>
      <c r="M3103" s="3"/>
      <c r="N3103" s="92"/>
      <c r="O3103" s="3"/>
      <c r="P3103" s="92"/>
      <c r="Q3103" s="3"/>
      <c r="R3103" s="92"/>
      <c r="S3103" s="3"/>
      <c r="T3103" s="92"/>
      <c r="U3103" s="3"/>
      <c r="V3103" s="92"/>
      <c r="W3103" s="3"/>
      <c r="X3103" s="92"/>
      <c r="Y3103" s="3"/>
      <c r="Z3103" s="95"/>
    </row>
    <row r="3104" spans="1:26" ht="21" customHeight="1">
      <c r="A3104" s="106">
        <f t="shared" si="2394"/>
        <v>518</v>
      </c>
      <c r="B3104" s="108" t="s">
        <v>18</v>
      </c>
      <c r="C3104" s="108"/>
      <c r="D3104" s="109"/>
      <c r="E3104" s="9" t="s">
        <v>19</v>
      </c>
      <c r="F3104" s="8" t="s">
        <v>20</v>
      </c>
      <c r="G3104" s="45" t="s">
        <v>21</v>
      </c>
      <c r="H3104" s="54" t="s">
        <v>22</v>
      </c>
      <c r="I3104" s="3" t="str">
        <f t="shared" ref="I3104:I3167" si="2485">IF(H3105="-","",H3105)</f>
        <v/>
      </c>
      <c r="J3104" s="54" t="s">
        <v>22</v>
      </c>
      <c r="K3104" s="3" t="str">
        <f t="shared" ref="K3104:K3167" si="2486">IF(J3105="-","",J3105)</f>
        <v/>
      </c>
      <c r="L3104" s="54" t="s">
        <v>22</v>
      </c>
      <c r="M3104" s="3" t="str">
        <f t="shared" ref="M3104:M3167" si="2487">IF(L3105="-","",L3105)</f>
        <v/>
      </c>
      <c r="N3104" s="54" t="s">
        <v>22</v>
      </c>
      <c r="O3104" s="3" t="str">
        <f t="shared" ref="O3104:O3167" si="2488">IF(N3105="-","",N3105)</f>
        <v/>
      </c>
      <c r="P3104" s="54" t="s">
        <v>22</v>
      </c>
      <c r="Q3104" s="3" t="str">
        <f t="shared" ref="Q3104:Q3167" si="2489">IF(P3105="-","",P3105)</f>
        <v/>
      </c>
      <c r="R3104" s="54" t="s">
        <v>22</v>
      </c>
      <c r="S3104" s="3" t="str">
        <f t="shared" ref="S3104:S3167" si="2490">IF(R3105="-","",R3105)</f>
        <v/>
      </c>
      <c r="T3104" s="54" t="s">
        <v>22</v>
      </c>
      <c r="U3104" s="3" t="str">
        <f t="shared" ref="U3104:U3167" si="2491">IF(T3105="-","",T3105)</f>
        <v/>
      </c>
      <c r="V3104" s="54" t="s">
        <v>22</v>
      </c>
      <c r="W3104" s="3" t="str">
        <f t="shared" ref="W3104:W3167" si="2492">IF(V3105="-","",V3105)</f>
        <v/>
      </c>
      <c r="X3104" s="54" t="s">
        <v>22</v>
      </c>
      <c r="Y3104" s="3" t="str">
        <f t="shared" ref="Y3104:Y3167" si="2493">IF(X3105="-","",X3105)</f>
        <v/>
      </c>
      <c r="Z3104" s="55" t="s">
        <v>22</v>
      </c>
    </row>
    <row r="3105" spans="1:26" ht="21" customHeight="1">
      <c r="A3105" s="107"/>
      <c r="B3105" s="110" t="str">
        <f>IF(VLOOKUP($A3104,入力マスター!$A$2:$N$65027,2,FALSE)="","",VLOOKUP($A3104,入力マスター!$A$2:$N$65027,2,FALSE))</f>
        <v/>
      </c>
      <c r="C3105" s="110"/>
      <c r="D3105" s="111"/>
      <c r="E3105" s="10"/>
      <c r="F3105" s="7"/>
      <c r="G3105" s="47"/>
      <c r="H3105" s="46" t="s">
        <v>23</v>
      </c>
      <c r="I3105" s="3"/>
      <c r="J3105" s="46" t="s">
        <v>23</v>
      </c>
      <c r="K3105" s="3"/>
      <c r="L3105" s="46" t="s">
        <v>23</v>
      </c>
      <c r="M3105" s="3"/>
      <c r="N3105" s="46" t="s">
        <v>23</v>
      </c>
      <c r="O3105" s="3"/>
      <c r="P3105" s="46" t="s">
        <v>23</v>
      </c>
      <c r="Q3105" s="3"/>
      <c r="R3105" s="46" t="s">
        <v>23</v>
      </c>
      <c r="S3105" s="3"/>
      <c r="T3105" s="46" t="s">
        <v>23</v>
      </c>
      <c r="U3105" s="3"/>
      <c r="V3105" s="46" t="s">
        <v>23</v>
      </c>
      <c r="W3105" s="3"/>
      <c r="X3105" s="46" t="s">
        <v>23</v>
      </c>
      <c r="Y3105" s="3"/>
      <c r="Z3105" s="50" t="s">
        <v>23</v>
      </c>
    </row>
    <row r="3106" spans="1:26" ht="21" customHeight="1">
      <c r="A3106" s="104" t="s">
        <v>24</v>
      </c>
      <c r="B3106" s="114" t="str">
        <f>IF(VLOOKUP($A3104,入力マスター!$A$2:$N$65027,5,FALSE)="","",VLOOKUP($A3104,入力マスター!$A$2:$N$65027,5,FALSE))</f>
        <v/>
      </c>
      <c r="C3106" s="115"/>
      <c r="D3106" s="116"/>
      <c r="E3106" s="21" t="s">
        <v>2</v>
      </c>
      <c r="F3106" s="22"/>
      <c r="G3106" s="48"/>
      <c r="H3106" s="51" t="s">
        <v>21</v>
      </c>
      <c r="I3106" s="3"/>
      <c r="J3106" s="51" t="s">
        <v>21</v>
      </c>
      <c r="K3106" s="3"/>
      <c r="L3106" s="51" t="s">
        <v>21</v>
      </c>
      <c r="M3106" s="3"/>
      <c r="N3106" s="51" t="s">
        <v>21</v>
      </c>
      <c r="O3106" s="3"/>
      <c r="P3106" s="51" t="s">
        <v>21</v>
      </c>
      <c r="Q3106" s="3"/>
      <c r="R3106" s="51" t="s">
        <v>21</v>
      </c>
      <c r="S3106" s="3"/>
      <c r="T3106" s="51" t="s">
        <v>21</v>
      </c>
      <c r="U3106" s="3"/>
      <c r="V3106" s="51" t="s">
        <v>21</v>
      </c>
      <c r="W3106" s="3"/>
      <c r="X3106" s="51" t="s">
        <v>21</v>
      </c>
      <c r="Y3106" s="3"/>
      <c r="Z3106" s="52" t="s">
        <v>21</v>
      </c>
    </row>
    <row r="3107" spans="1:26" ht="21" customHeight="1">
      <c r="A3107" s="105"/>
      <c r="B3107" s="117"/>
      <c r="C3107" s="118"/>
      <c r="D3107" s="119"/>
      <c r="E3107" s="112" t="str">
        <f>IF(VLOOKUP($A3104,入力マスター!$A$2:$N$65027,3,FALSE)="","",VLOOKUP($A3104,入力マスター!$A$2:$N$65027,3,FALSE))</f>
        <v/>
      </c>
      <c r="F3107" s="113"/>
      <c r="G3107" s="2"/>
      <c r="H3107" s="90"/>
      <c r="I3107" s="3"/>
      <c r="J3107" s="90"/>
      <c r="K3107" s="3"/>
      <c r="L3107" s="90"/>
      <c r="M3107" s="3"/>
      <c r="N3107" s="90"/>
      <c r="O3107" s="3"/>
      <c r="P3107" s="90"/>
      <c r="Q3107" s="3"/>
      <c r="R3107" s="90"/>
      <c r="S3107" s="3"/>
      <c r="T3107" s="90"/>
      <c r="U3107" s="3"/>
      <c r="V3107" s="90"/>
      <c r="W3107" s="3"/>
      <c r="X3107" s="90"/>
      <c r="Y3107" s="3"/>
      <c r="Z3107" s="93"/>
    </row>
    <row r="3108" spans="1:26" ht="21" customHeight="1">
      <c r="A3108" s="96" t="s">
        <v>25</v>
      </c>
      <c r="B3108" s="98" t="str">
        <f>IF(VLOOKUP($A3104,入力マスター!$A$2:$N$65027,4,FALSE)="","",VLOOKUP($A3104,入力マスター!$A$2:$N$65027,4,FALSE))</f>
        <v/>
      </c>
      <c r="C3108" s="99"/>
      <c r="D3108" s="99"/>
      <c r="E3108" s="99"/>
      <c r="F3108" s="100"/>
      <c r="G3108" s="49" t="s">
        <v>26</v>
      </c>
      <c r="H3108" s="91"/>
      <c r="I3108" s="3"/>
      <c r="J3108" s="91"/>
      <c r="K3108" s="3"/>
      <c r="L3108" s="91"/>
      <c r="M3108" s="3"/>
      <c r="N3108" s="91"/>
      <c r="O3108" s="3"/>
      <c r="P3108" s="91"/>
      <c r="Q3108" s="3"/>
      <c r="R3108" s="91"/>
      <c r="S3108" s="3"/>
      <c r="T3108" s="91"/>
      <c r="U3108" s="3"/>
      <c r="V3108" s="91"/>
      <c r="W3108" s="3"/>
      <c r="X3108" s="91"/>
      <c r="Y3108" s="3"/>
      <c r="Z3108" s="94"/>
    </row>
    <row r="3109" spans="1:26" ht="21" customHeight="1" thickBot="1">
      <c r="A3109" s="97"/>
      <c r="B3109" s="101"/>
      <c r="C3109" s="102"/>
      <c r="D3109" s="102"/>
      <c r="E3109" s="102"/>
      <c r="F3109" s="103"/>
      <c r="G3109" s="44"/>
      <c r="H3109" s="92"/>
      <c r="I3109" s="3"/>
      <c r="J3109" s="92"/>
      <c r="K3109" s="3"/>
      <c r="L3109" s="92"/>
      <c r="M3109" s="3"/>
      <c r="N3109" s="92"/>
      <c r="O3109" s="3"/>
      <c r="P3109" s="92"/>
      <c r="Q3109" s="3"/>
      <c r="R3109" s="92"/>
      <c r="S3109" s="3"/>
      <c r="T3109" s="92"/>
      <c r="U3109" s="3"/>
      <c r="V3109" s="92"/>
      <c r="W3109" s="3"/>
      <c r="X3109" s="92"/>
      <c r="Y3109" s="3"/>
      <c r="Z3109" s="95"/>
    </row>
    <row r="3110" spans="1:26" ht="21" customHeight="1">
      <c r="A3110" s="106">
        <f t="shared" ref="A3110:A3170" si="2494">A3104+1</f>
        <v>519</v>
      </c>
      <c r="B3110" s="108" t="s">
        <v>18</v>
      </c>
      <c r="C3110" s="108"/>
      <c r="D3110" s="109"/>
      <c r="E3110" s="9" t="s">
        <v>19</v>
      </c>
      <c r="F3110" s="8" t="s">
        <v>20</v>
      </c>
      <c r="G3110" s="45" t="s">
        <v>21</v>
      </c>
      <c r="H3110" s="54" t="s">
        <v>22</v>
      </c>
      <c r="I3110" s="3" t="str">
        <f t="shared" ref="I3110:I3173" si="2495">IF(H3111="-","",H3111)</f>
        <v/>
      </c>
      <c r="J3110" s="54" t="s">
        <v>22</v>
      </c>
      <c r="K3110" s="3" t="str">
        <f t="shared" ref="K3110:K3173" si="2496">IF(J3111="-","",J3111)</f>
        <v/>
      </c>
      <c r="L3110" s="54" t="s">
        <v>22</v>
      </c>
      <c r="M3110" s="3" t="str">
        <f t="shared" ref="M3110:M3173" si="2497">IF(L3111="-","",L3111)</f>
        <v/>
      </c>
      <c r="N3110" s="54" t="s">
        <v>22</v>
      </c>
      <c r="O3110" s="3" t="str">
        <f t="shared" ref="O3110:O3173" si="2498">IF(N3111="-","",N3111)</f>
        <v/>
      </c>
      <c r="P3110" s="54" t="s">
        <v>22</v>
      </c>
      <c r="Q3110" s="3" t="str">
        <f t="shared" ref="Q3110:Q3173" si="2499">IF(P3111="-","",P3111)</f>
        <v/>
      </c>
      <c r="R3110" s="54" t="s">
        <v>22</v>
      </c>
      <c r="S3110" s="3" t="str">
        <f t="shared" ref="S3110:S3173" si="2500">IF(R3111="-","",R3111)</f>
        <v/>
      </c>
      <c r="T3110" s="54" t="s">
        <v>22</v>
      </c>
      <c r="U3110" s="3" t="str">
        <f t="shared" ref="U3110:U3173" si="2501">IF(T3111="-","",T3111)</f>
        <v/>
      </c>
      <c r="V3110" s="54" t="s">
        <v>22</v>
      </c>
      <c r="W3110" s="3" t="str">
        <f t="shared" ref="W3110:W3173" si="2502">IF(V3111="-","",V3111)</f>
        <v/>
      </c>
      <c r="X3110" s="54" t="s">
        <v>22</v>
      </c>
      <c r="Y3110" s="3" t="str">
        <f t="shared" ref="Y3110:Y3173" si="2503">IF(X3111="-","",X3111)</f>
        <v/>
      </c>
      <c r="Z3110" s="55" t="s">
        <v>22</v>
      </c>
    </row>
    <row r="3111" spans="1:26" ht="21" customHeight="1">
      <c r="A3111" s="107"/>
      <c r="B3111" s="110" t="str">
        <f>IF(VLOOKUP($A3110,入力マスター!$A$2:$N$65027,2,FALSE)="","",VLOOKUP($A3110,入力マスター!$A$2:$N$65027,2,FALSE))</f>
        <v/>
      </c>
      <c r="C3111" s="110"/>
      <c r="D3111" s="111"/>
      <c r="E3111" s="10"/>
      <c r="F3111" s="7"/>
      <c r="G3111" s="47"/>
      <c r="H3111" s="46" t="s">
        <v>23</v>
      </c>
      <c r="I3111" s="3"/>
      <c r="J3111" s="46" t="s">
        <v>23</v>
      </c>
      <c r="K3111" s="3"/>
      <c r="L3111" s="46" t="s">
        <v>23</v>
      </c>
      <c r="M3111" s="3"/>
      <c r="N3111" s="46" t="s">
        <v>23</v>
      </c>
      <c r="O3111" s="3"/>
      <c r="P3111" s="46" t="s">
        <v>23</v>
      </c>
      <c r="Q3111" s="3"/>
      <c r="R3111" s="46" t="s">
        <v>23</v>
      </c>
      <c r="S3111" s="3"/>
      <c r="T3111" s="46" t="s">
        <v>23</v>
      </c>
      <c r="U3111" s="3"/>
      <c r="V3111" s="46" t="s">
        <v>23</v>
      </c>
      <c r="W3111" s="3"/>
      <c r="X3111" s="46" t="s">
        <v>23</v>
      </c>
      <c r="Y3111" s="3"/>
      <c r="Z3111" s="50" t="s">
        <v>23</v>
      </c>
    </row>
    <row r="3112" spans="1:26" ht="21" customHeight="1">
      <c r="A3112" s="104" t="s">
        <v>24</v>
      </c>
      <c r="B3112" s="114" t="str">
        <f>IF(VLOOKUP($A3110,入力マスター!$A$2:$N$65027,5,FALSE)="","",VLOOKUP($A3110,入力マスター!$A$2:$N$65027,5,FALSE))</f>
        <v/>
      </c>
      <c r="C3112" s="115"/>
      <c r="D3112" s="116"/>
      <c r="E3112" s="21" t="s">
        <v>2</v>
      </c>
      <c r="F3112" s="22"/>
      <c r="G3112" s="48"/>
      <c r="H3112" s="51" t="s">
        <v>21</v>
      </c>
      <c r="I3112" s="3"/>
      <c r="J3112" s="51" t="s">
        <v>21</v>
      </c>
      <c r="K3112" s="3"/>
      <c r="L3112" s="51" t="s">
        <v>21</v>
      </c>
      <c r="M3112" s="3"/>
      <c r="N3112" s="51" t="s">
        <v>21</v>
      </c>
      <c r="O3112" s="3"/>
      <c r="P3112" s="51" t="s">
        <v>21</v>
      </c>
      <c r="Q3112" s="3"/>
      <c r="R3112" s="51" t="s">
        <v>21</v>
      </c>
      <c r="S3112" s="3"/>
      <c r="T3112" s="51" t="s">
        <v>21</v>
      </c>
      <c r="U3112" s="3"/>
      <c r="V3112" s="51" t="s">
        <v>21</v>
      </c>
      <c r="W3112" s="3"/>
      <c r="X3112" s="51" t="s">
        <v>21</v>
      </c>
      <c r="Y3112" s="3"/>
      <c r="Z3112" s="52" t="s">
        <v>21</v>
      </c>
    </row>
    <row r="3113" spans="1:26" ht="21" customHeight="1">
      <c r="A3113" s="105"/>
      <c r="B3113" s="117"/>
      <c r="C3113" s="118"/>
      <c r="D3113" s="119"/>
      <c r="E3113" s="112" t="str">
        <f>IF(VLOOKUP($A3110,入力マスター!$A$2:$N$65027,3,FALSE)="","",VLOOKUP($A3110,入力マスター!$A$2:$N$65027,3,FALSE))</f>
        <v/>
      </c>
      <c r="F3113" s="113"/>
      <c r="G3113" s="2"/>
      <c r="H3113" s="90"/>
      <c r="I3113" s="3"/>
      <c r="J3113" s="90"/>
      <c r="K3113" s="3"/>
      <c r="L3113" s="90"/>
      <c r="M3113" s="3"/>
      <c r="N3113" s="90"/>
      <c r="O3113" s="3"/>
      <c r="P3113" s="90"/>
      <c r="Q3113" s="3"/>
      <c r="R3113" s="90"/>
      <c r="S3113" s="3"/>
      <c r="T3113" s="90"/>
      <c r="U3113" s="3"/>
      <c r="V3113" s="90"/>
      <c r="W3113" s="3"/>
      <c r="X3113" s="90"/>
      <c r="Y3113" s="3"/>
      <c r="Z3113" s="93"/>
    </row>
    <row r="3114" spans="1:26" ht="21" customHeight="1">
      <c r="A3114" s="96" t="s">
        <v>25</v>
      </c>
      <c r="B3114" s="98" t="str">
        <f>IF(VLOOKUP($A3110,入力マスター!$A$2:$N$65027,4,FALSE)="","",VLOOKUP($A3110,入力マスター!$A$2:$N$65027,4,FALSE))</f>
        <v/>
      </c>
      <c r="C3114" s="99"/>
      <c r="D3114" s="99"/>
      <c r="E3114" s="99"/>
      <c r="F3114" s="100"/>
      <c r="G3114" s="49" t="s">
        <v>26</v>
      </c>
      <c r="H3114" s="91"/>
      <c r="I3114" s="3"/>
      <c r="J3114" s="91"/>
      <c r="K3114" s="3"/>
      <c r="L3114" s="91"/>
      <c r="M3114" s="3"/>
      <c r="N3114" s="91"/>
      <c r="O3114" s="3"/>
      <c r="P3114" s="91"/>
      <c r="Q3114" s="3"/>
      <c r="R3114" s="91"/>
      <c r="S3114" s="3"/>
      <c r="T3114" s="91"/>
      <c r="U3114" s="3"/>
      <c r="V3114" s="91"/>
      <c r="W3114" s="3"/>
      <c r="X3114" s="91"/>
      <c r="Y3114" s="3"/>
      <c r="Z3114" s="94"/>
    </row>
    <row r="3115" spans="1:26" ht="21" customHeight="1" thickBot="1">
      <c r="A3115" s="97"/>
      <c r="B3115" s="101"/>
      <c r="C3115" s="102"/>
      <c r="D3115" s="102"/>
      <c r="E3115" s="102"/>
      <c r="F3115" s="103"/>
      <c r="G3115" s="44"/>
      <c r="H3115" s="92"/>
      <c r="I3115" s="3"/>
      <c r="J3115" s="92"/>
      <c r="K3115" s="3"/>
      <c r="L3115" s="92"/>
      <c r="M3115" s="3"/>
      <c r="N3115" s="92"/>
      <c r="O3115" s="3"/>
      <c r="P3115" s="92"/>
      <c r="Q3115" s="3"/>
      <c r="R3115" s="92"/>
      <c r="S3115" s="3"/>
      <c r="T3115" s="92"/>
      <c r="U3115" s="3"/>
      <c r="V3115" s="92"/>
      <c r="W3115" s="3"/>
      <c r="X3115" s="92"/>
      <c r="Y3115" s="3"/>
      <c r="Z3115" s="95"/>
    </row>
    <row r="3116" spans="1:26" ht="21" customHeight="1">
      <c r="A3116" s="106">
        <f t="shared" si="2494"/>
        <v>520</v>
      </c>
      <c r="B3116" s="108" t="s">
        <v>18</v>
      </c>
      <c r="C3116" s="108"/>
      <c r="D3116" s="109"/>
      <c r="E3116" s="9" t="s">
        <v>19</v>
      </c>
      <c r="F3116" s="8" t="s">
        <v>20</v>
      </c>
      <c r="G3116" s="45" t="s">
        <v>21</v>
      </c>
      <c r="H3116" s="54" t="s">
        <v>22</v>
      </c>
      <c r="I3116" s="3" t="str">
        <f t="shared" ref="I3116:I3179" si="2504">IF(H3117="-","",H3117)</f>
        <v/>
      </c>
      <c r="J3116" s="54" t="s">
        <v>22</v>
      </c>
      <c r="K3116" s="3" t="str">
        <f t="shared" ref="K3116:K3179" si="2505">IF(J3117="-","",J3117)</f>
        <v/>
      </c>
      <c r="L3116" s="54" t="s">
        <v>22</v>
      </c>
      <c r="M3116" s="3" t="str">
        <f t="shared" ref="M3116:M3179" si="2506">IF(L3117="-","",L3117)</f>
        <v/>
      </c>
      <c r="N3116" s="54" t="s">
        <v>22</v>
      </c>
      <c r="O3116" s="3" t="str">
        <f t="shared" ref="O3116:O3179" si="2507">IF(N3117="-","",N3117)</f>
        <v/>
      </c>
      <c r="P3116" s="54" t="s">
        <v>22</v>
      </c>
      <c r="Q3116" s="3" t="str">
        <f t="shared" ref="Q3116:Q3179" si="2508">IF(P3117="-","",P3117)</f>
        <v/>
      </c>
      <c r="R3116" s="54" t="s">
        <v>22</v>
      </c>
      <c r="S3116" s="3" t="str">
        <f t="shared" ref="S3116:S3179" si="2509">IF(R3117="-","",R3117)</f>
        <v/>
      </c>
      <c r="T3116" s="54" t="s">
        <v>22</v>
      </c>
      <c r="U3116" s="3" t="str">
        <f t="shared" ref="U3116:U3179" si="2510">IF(T3117="-","",T3117)</f>
        <v/>
      </c>
      <c r="V3116" s="54" t="s">
        <v>22</v>
      </c>
      <c r="W3116" s="3" t="str">
        <f t="shared" ref="W3116:W3179" si="2511">IF(V3117="-","",V3117)</f>
        <v/>
      </c>
      <c r="X3116" s="54" t="s">
        <v>22</v>
      </c>
      <c r="Y3116" s="3" t="str">
        <f t="shared" ref="Y3116:Y3179" si="2512">IF(X3117="-","",X3117)</f>
        <v/>
      </c>
      <c r="Z3116" s="55" t="s">
        <v>22</v>
      </c>
    </row>
    <row r="3117" spans="1:26" ht="21" customHeight="1">
      <c r="A3117" s="107"/>
      <c r="B3117" s="110" t="str">
        <f>IF(VLOOKUP($A3116,入力マスター!$A$2:$N$65027,2,FALSE)="","",VLOOKUP($A3116,入力マスター!$A$2:$N$65027,2,FALSE))</f>
        <v/>
      </c>
      <c r="C3117" s="110"/>
      <c r="D3117" s="111"/>
      <c r="E3117" s="10"/>
      <c r="F3117" s="7"/>
      <c r="G3117" s="47"/>
      <c r="H3117" s="46" t="s">
        <v>23</v>
      </c>
      <c r="I3117" s="3"/>
      <c r="J3117" s="46" t="s">
        <v>23</v>
      </c>
      <c r="K3117" s="3"/>
      <c r="L3117" s="46" t="s">
        <v>23</v>
      </c>
      <c r="M3117" s="3"/>
      <c r="N3117" s="46" t="s">
        <v>23</v>
      </c>
      <c r="O3117" s="3"/>
      <c r="P3117" s="46" t="s">
        <v>23</v>
      </c>
      <c r="Q3117" s="3"/>
      <c r="R3117" s="46" t="s">
        <v>23</v>
      </c>
      <c r="S3117" s="3"/>
      <c r="T3117" s="46" t="s">
        <v>23</v>
      </c>
      <c r="U3117" s="3"/>
      <c r="V3117" s="46" t="s">
        <v>23</v>
      </c>
      <c r="W3117" s="3"/>
      <c r="X3117" s="46" t="s">
        <v>23</v>
      </c>
      <c r="Y3117" s="3"/>
      <c r="Z3117" s="50" t="s">
        <v>23</v>
      </c>
    </row>
    <row r="3118" spans="1:26" ht="21" customHeight="1">
      <c r="A3118" s="104" t="s">
        <v>24</v>
      </c>
      <c r="B3118" s="114" t="str">
        <f>IF(VLOOKUP($A3116,入力マスター!$A$2:$N$65027,5,FALSE)="","",VLOOKUP($A3116,入力マスター!$A$2:$N$65027,5,FALSE))</f>
        <v/>
      </c>
      <c r="C3118" s="115"/>
      <c r="D3118" s="116"/>
      <c r="E3118" s="21" t="s">
        <v>2</v>
      </c>
      <c r="F3118" s="22"/>
      <c r="G3118" s="48"/>
      <c r="H3118" s="51" t="s">
        <v>21</v>
      </c>
      <c r="I3118" s="3"/>
      <c r="J3118" s="51" t="s">
        <v>21</v>
      </c>
      <c r="K3118" s="3"/>
      <c r="L3118" s="51" t="s">
        <v>21</v>
      </c>
      <c r="M3118" s="3"/>
      <c r="N3118" s="51" t="s">
        <v>21</v>
      </c>
      <c r="O3118" s="3"/>
      <c r="P3118" s="51" t="s">
        <v>21</v>
      </c>
      <c r="Q3118" s="3"/>
      <c r="R3118" s="51" t="s">
        <v>21</v>
      </c>
      <c r="S3118" s="3"/>
      <c r="T3118" s="51" t="s">
        <v>21</v>
      </c>
      <c r="U3118" s="3"/>
      <c r="V3118" s="51" t="s">
        <v>21</v>
      </c>
      <c r="W3118" s="3"/>
      <c r="X3118" s="51" t="s">
        <v>21</v>
      </c>
      <c r="Y3118" s="3"/>
      <c r="Z3118" s="52" t="s">
        <v>21</v>
      </c>
    </row>
    <row r="3119" spans="1:26" ht="21" customHeight="1">
      <c r="A3119" s="105"/>
      <c r="B3119" s="117"/>
      <c r="C3119" s="118"/>
      <c r="D3119" s="119"/>
      <c r="E3119" s="112" t="str">
        <f>IF(VLOOKUP($A3116,入力マスター!$A$2:$N$65027,3,FALSE)="","",VLOOKUP($A3116,入力マスター!$A$2:$N$65027,3,FALSE))</f>
        <v/>
      </c>
      <c r="F3119" s="113"/>
      <c r="G3119" s="2"/>
      <c r="H3119" s="90"/>
      <c r="I3119" s="3"/>
      <c r="J3119" s="90"/>
      <c r="K3119" s="3"/>
      <c r="L3119" s="90"/>
      <c r="M3119" s="3"/>
      <c r="N3119" s="90"/>
      <c r="O3119" s="3"/>
      <c r="P3119" s="90"/>
      <c r="Q3119" s="3"/>
      <c r="R3119" s="90"/>
      <c r="S3119" s="3"/>
      <c r="T3119" s="90"/>
      <c r="U3119" s="3"/>
      <c r="V3119" s="90"/>
      <c r="W3119" s="3"/>
      <c r="X3119" s="90"/>
      <c r="Y3119" s="3"/>
      <c r="Z3119" s="93"/>
    </row>
    <row r="3120" spans="1:26" ht="21" customHeight="1">
      <c r="A3120" s="96" t="s">
        <v>25</v>
      </c>
      <c r="B3120" s="98" t="str">
        <f>IF(VLOOKUP($A3116,入力マスター!$A$2:$N$65027,4,FALSE)="","",VLOOKUP($A3116,入力マスター!$A$2:$N$65027,4,FALSE))</f>
        <v/>
      </c>
      <c r="C3120" s="99"/>
      <c r="D3120" s="99"/>
      <c r="E3120" s="99"/>
      <c r="F3120" s="100"/>
      <c r="G3120" s="49" t="s">
        <v>26</v>
      </c>
      <c r="H3120" s="91"/>
      <c r="I3120" s="3"/>
      <c r="J3120" s="91"/>
      <c r="K3120" s="3"/>
      <c r="L3120" s="91"/>
      <c r="M3120" s="3"/>
      <c r="N3120" s="91"/>
      <c r="O3120" s="3"/>
      <c r="P3120" s="91"/>
      <c r="Q3120" s="3"/>
      <c r="R3120" s="91"/>
      <c r="S3120" s="3"/>
      <c r="T3120" s="91"/>
      <c r="U3120" s="3"/>
      <c r="V3120" s="91"/>
      <c r="W3120" s="3"/>
      <c r="X3120" s="91"/>
      <c r="Y3120" s="3"/>
      <c r="Z3120" s="94"/>
    </row>
    <row r="3121" spans="1:26" ht="21" customHeight="1" thickBot="1">
      <c r="A3121" s="97"/>
      <c r="B3121" s="101"/>
      <c r="C3121" s="102"/>
      <c r="D3121" s="102"/>
      <c r="E3121" s="102"/>
      <c r="F3121" s="103"/>
      <c r="G3121" s="44"/>
      <c r="H3121" s="92"/>
      <c r="I3121" s="3"/>
      <c r="J3121" s="92"/>
      <c r="K3121" s="3"/>
      <c r="L3121" s="92"/>
      <c r="M3121" s="3"/>
      <c r="N3121" s="92"/>
      <c r="O3121" s="3"/>
      <c r="P3121" s="92"/>
      <c r="Q3121" s="3"/>
      <c r="R3121" s="92"/>
      <c r="S3121" s="3"/>
      <c r="T3121" s="92"/>
      <c r="U3121" s="3"/>
      <c r="V3121" s="92"/>
      <c r="W3121" s="3"/>
      <c r="X3121" s="92"/>
      <c r="Y3121" s="3"/>
      <c r="Z3121" s="95"/>
    </row>
    <row r="3122" spans="1:26" ht="21" customHeight="1">
      <c r="A3122" s="106">
        <f t="shared" si="2494"/>
        <v>521</v>
      </c>
      <c r="B3122" s="108" t="s">
        <v>18</v>
      </c>
      <c r="C3122" s="108"/>
      <c r="D3122" s="109"/>
      <c r="E3122" s="9" t="s">
        <v>19</v>
      </c>
      <c r="F3122" s="8" t="s">
        <v>20</v>
      </c>
      <c r="G3122" s="45" t="s">
        <v>21</v>
      </c>
      <c r="H3122" s="54" t="s">
        <v>22</v>
      </c>
      <c r="I3122" s="3" t="str">
        <f t="shared" ref="I3122:I3185" si="2513">IF(H3123="-","",H3123)</f>
        <v/>
      </c>
      <c r="J3122" s="54" t="s">
        <v>22</v>
      </c>
      <c r="K3122" s="3" t="str">
        <f t="shared" ref="K3122:K3185" si="2514">IF(J3123="-","",J3123)</f>
        <v/>
      </c>
      <c r="L3122" s="54" t="s">
        <v>22</v>
      </c>
      <c r="M3122" s="3" t="str">
        <f t="shared" ref="M3122:M3185" si="2515">IF(L3123="-","",L3123)</f>
        <v/>
      </c>
      <c r="N3122" s="54" t="s">
        <v>22</v>
      </c>
      <c r="O3122" s="3" t="str">
        <f t="shared" ref="O3122:O3185" si="2516">IF(N3123="-","",N3123)</f>
        <v/>
      </c>
      <c r="P3122" s="54" t="s">
        <v>22</v>
      </c>
      <c r="Q3122" s="3" t="str">
        <f t="shared" ref="Q3122:Q3185" si="2517">IF(P3123="-","",P3123)</f>
        <v/>
      </c>
      <c r="R3122" s="54" t="s">
        <v>22</v>
      </c>
      <c r="S3122" s="3" t="str">
        <f t="shared" ref="S3122:S3185" si="2518">IF(R3123="-","",R3123)</f>
        <v/>
      </c>
      <c r="T3122" s="54" t="s">
        <v>22</v>
      </c>
      <c r="U3122" s="3" t="str">
        <f t="shared" ref="U3122:U3185" si="2519">IF(T3123="-","",T3123)</f>
        <v/>
      </c>
      <c r="V3122" s="54" t="s">
        <v>22</v>
      </c>
      <c r="W3122" s="3" t="str">
        <f t="shared" ref="W3122:W3185" si="2520">IF(V3123="-","",V3123)</f>
        <v/>
      </c>
      <c r="X3122" s="54" t="s">
        <v>22</v>
      </c>
      <c r="Y3122" s="3" t="str">
        <f t="shared" ref="Y3122:Y3185" si="2521">IF(X3123="-","",X3123)</f>
        <v/>
      </c>
      <c r="Z3122" s="55" t="s">
        <v>22</v>
      </c>
    </row>
    <row r="3123" spans="1:26" ht="21" customHeight="1">
      <c r="A3123" s="107"/>
      <c r="B3123" s="110" t="str">
        <f>IF(VLOOKUP($A3122,入力マスター!$A$2:$N$65027,2,FALSE)="","",VLOOKUP($A3122,入力マスター!$A$2:$N$65027,2,FALSE))</f>
        <v/>
      </c>
      <c r="C3123" s="110"/>
      <c r="D3123" s="111"/>
      <c r="E3123" s="10"/>
      <c r="F3123" s="7"/>
      <c r="G3123" s="47"/>
      <c r="H3123" s="46" t="s">
        <v>23</v>
      </c>
      <c r="I3123" s="3"/>
      <c r="J3123" s="46" t="s">
        <v>23</v>
      </c>
      <c r="K3123" s="3"/>
      <c r="L3123" s="46" t="s">
        <v>23</v>
      </c>
      <c r="M3123" s="3"/>
      <c r="N3123" s="46" t="s">
        <v>23</v>
      </c>
      <c r="O3123" s="3"/>
      <c r="P3123" s="46" t="s">
        <v>23</v>
      </c>
      <c r="Q3123" s="3"/>
      <c r="R3123" s="46" t="s">
        <v>23</v>
      </c>
      <c r="S3123" s="3"/>
      <c r="T3123" s="46" t="s">
        <v>23</v>
      </c>
      <c r="U3123" s="3"/>
      <c r="V3123" s="46" t="s">
        <v>23</v>
      </c>
      <c r="W3123" s="3"/>
      <c r="X3123" s="46" t="s">
        <v>23</v>
      </c>
      <c r="Y3123" s="3"/>
      <c r="Z3123" s="50" t="s">
        <v>23</v>
      </c>
    </row>
    <row r="3124" spans="1:26" ht="21" customHeight="1">
      <c r="A3124" s="104" t="s">
        <v>24</v>
      </c>
      <c r="B3124" s="114" t="str">
        <f>IF(VLOOKUP($A3122,入力マスター!$A$2:$N$65027,5,FALSE)="","",VLOOKUP($A3122,入力マスター!$A$2:$N$65027,5,FALSE))</f>
        <v/>
      </c>
      <c r="C3124" s="115"/>
      <c r="D3124" s="116"/>
      <c r="E3124" s="21" t="s">
        <v>2</v>
      </c>
      <c r="F3124" s="22"/>
      <c r="G3124" s="48"/>
      <c r="H3124" s="51" t="s">
        <v>21</v>
      </c>
      <c r="I3124" s="3"/>
      <c r="J3124" s="51" t="s">
        <v>21</v>
      </c>
      <c r="K3124" s="3"/>
      <c r="L3124" s="51" t="s">
        <v>21</v>
      </c>
      <c r="M3124" s="3"/>
      <c r="N3124" s="51" t="s">
        <v>21</v>
      </c>
      <c r="O3124" s="3"/>
      <c r="P3124" s="51" t="s">
        <v>21</v>
      </c>
      <c r="Q3124" s="3"/>
      <c r="R3124" s="51" t="s">
        <v>21</v>
      </c>
      <c r="S3124" s="3"/>
      <c r="T3124" s="51" t="s">
        <v>21</v>
      </c>
      <c r="U3124" s="3"/>
      <c r="V3124" s="51" t="s">
        <v>21</v>
      </c>
      <c r="W3124" s="3"/>
      <c r="X3124" s="51" t="s">
        <v>21</v>
      </c>
      <c r="Y3124" s="3"/>
      <c r="Z3124" s="52" t="s">
        <v>21</v>
      </c>
    </row>
    <row r="3125" spans="1:26" ht="21" customHeight="1">
      <c r="A3125" s="105"/>
      <c r="B3125" s="117"/>
      <c r="C3125" s="118"/>
      <c r="D3125" s="119"/>
      <c r="E3125" s="112" t="str">
        <f>IF(VLOOKUP($A3122,入力マスター!$A$2:$N$65027,3,FALSE)="","",VLOOKUP($A3122,入力マスター!$A$2:$N$65027,3,FALSE))</f>
        <v/>
      </c>
      <c r="F3125" s="113"/>
      <c r="G3125" s="2"/>
      <c r="H3125" s="90"/>
      <c r="I3125" s="3"/>
      <c r="J3125" s="90"/>
      <c r="K3125" s="3"/>
      <c r="L3125" s="90"/>
      <c r="M3125" s="3"/>
      <c r="N3125" s="90"/>
      <c r="O3125" s="3"/>
      <c r="P3125" s="90"/>
      <c r="Q3125" s="3"/>
      <c r="R3125" s="90"/>
      <c r="S3125" s="3"/>
      <c r="T3125" s="90"/>
      <c r="U3125" s="3"/>
      <c r="V3125" s="90"/>
      <c r="W3125" s="3"/>
      <c r="X3125" s="90"/>
      <c r="Y3125" s="3"/>
      <c r="Z3125" s="93"/>
    </row>
    <row r="3126" spans="1:26" ht="21" customHeight="1">
      <c r="A3126" s="96" t="s">
        <v>25</v>
      </c>
      <c r="B3126" s="98" t="str">
        <f>IF(VLOOKUP($A3122,入力マスター!$A$2:$N$65027,4,FALSE)="","",VLOOKUP($A3122,入力マスター!$A$2:$N$65027,4,FALSE))</f>
        <v/>
      </c>
      <c r="C3126" s="99"/>
      <c r="D3126" s="99"/>
      <c r="E3126" s="99"/>
      <c r="F3126" s="100"/>
      <c r="G3126" s="49" t="s">
        <v>26</v>
      </c>
      <c r="H3126" s="91"/>
      <c r="I3126" s="3"/>
      <c r="J3126" s="91"/>
      <c r="K3126" s="3"/>
      <c r="L3126" s="91"/>
      <c r="M3126" s="3"/>
      <c r="N3126" s="91"/>
      <c r="O3126" s="3"/>
      <c r="P3126" s="91"/>
      <c r="Q3126" s="3"/>
      <c r="R3126" s="91"/>
      <c r="S3126" s="3"/>
      <c r="T3126" s="91"/>
      <c r="U3126" s="3"/>
      <c r="V3126" s="91"/>
      <c r="W3126" s="3"/>
      <c r="X3126" s="91"/>
      <c r="Y3126" s="3"/>
      <c r="Z3126" s="94"/>
    </row>
    <row r="3127" spans="1:26" ht="21" customHeight="1" thickBot="1">
      <c r="A3127" s="97"/>
      <c r="B3127" s="101"/>
      <c r="C3127" s="102"/>
      <c r="D3127" s="102"/>
      <c r="E3127" s="102"/>
      <c r="F3127" s="103"/>
      <c r="G3127" s="44"/>
      <c r="H3127" s="92"/>
      <c r="I3127" s="3"/>
      <c r="J3127" s="92"/>
      <c r="K3127" s="3"/>
      <c r="L3127" s="92"/>
      <c r="M3127" s="3"/>
      <c r="N3127" s="92"/>
      <c r="O3127" s="3"/>
      <c r="P3127" s="92"/>
      <c r="Q3127" s="3"/>
      <c r="R3127" s="92"/>
      <c r="S3127" s="3"/>
      <c r="T3127" s="92"/>
      <c r="U3127" s="3"/>
      <c r="V3127" s="92"/>
      <c r="W3127" s="3"/>
      <c r="X3127" s="92"/>
      <c r="Y3127" s="3"/>
      <c r="Z3127" s="95"/>
    </row>
    <row r="3128" spans="1:26" ht="21" customHeight="1">
      <c r="A3128" s="106">
        <f t="shared" si="2494"/>
        <v>522</v>
      </c>
      <c r="B3128" s="108" t="s">
        <v>18</v>
      </c>
      <c r="C3128" s="108"/>
      <c r="D3128" s="109"/>
      <c r="E3128" s="9" t="s">
        <v>19</v>
      </c>
      <c r="F3128" s="8" t="s">
        <v>20</v>
      </c>
      <c r="G3128" s="45" t="s">
        <v>21</v>
      </c>
      <c r="H3128" s="54" t="s">
        <v>22</v>
      </c>
      <c r="I3128" s="3" t="str">
        <f t="shared" ref="I3128:I3191" si="2522">IF(H3129="-","",H3129)</f>
        <v/>
      </c>
      <c r="J3128" s="54" t="s">
        <v>22</v>
      </c>
      <c r="K3128" s="3" t="str">
        <f t="shared" ref="K3128:K3191" si="2523">IF(J3129="-","",J3129)</f>
        <v/>
      </c>
      <c r="L3128" s="54" t="s">
        <v>22</v>
      </c>
      <c r="M3128" s="3" t="str">
        <f t="shared" ref="M3128:M3191" si="2524">IF(L3129="-","",L3129)</f>
        <v/>
      </c>
      <c r="N3128" s="54" t="s">
        <v>22</v>
      </c>
      <c r="O3128" s="3" t="str">
        <f t="shared" ref="O3128:O3191" si="2525">IF(N3129="-","",N3129)</f>
        <v/>
      </c>
      <c r="P3128" s="54" t="s">
        <v>22</v>
      </c>
      <c r="Q3128" s="3" t="str">
        <f t="shared" ref="Q3128:Q3191" si="2526">IF(P3129="-","",P3129)</f>
        <v/>
      </c>
      <c r="R3128" s="54" t="s">
        <v>22</v>
      </c>
      <c r="S3128" s="3" t="str">
        <f t="shared" ref="S3128:S3191" si="2527">IF(R3129="-","",R3129)</f>
        <v/>
      </c>
      <c r="T3128" s="54" t="s">
        <v>22</v>
      </c>
      <c r="U3128" s="3" t="str">
        <f t="shared" ref="U3128:U3191" si="2528">IF(T3129="-","",T3129)</f>
        <v/>
      </c>
      <c r="V3128" s="54" t="s">
        <v>22</v>
      </c>
      <c r="W3128" s="3" t="str">
        <f t="shared" ref="W3128:W3191" si="2529">IF(V3129="-","",V3129)</f>
        <v/>
      </c>
      <c r="X3128" s="54" t="s">
        <v>22</v>
      </c>
      <c r="Y3128" s="3" t="str">
        <f t="shared" ref="Y3128:Y3191" si="2530">IF(X3129="-","",X3129)</f>
        <v/>
      </c>
      <c r="Z3128" s="55" t="s">
        <v>22</v>
      </c>
    </row>
    <row r="3129" spans="1:26" ht="21" customHeight="1">
      <c r="A3129" s="107"/>
      <c r="B3129" s="110" t="str">
        <f>IF(VLOOKUP($A3128,入力マスター!$A$2:$N$65027,2,FALSE)="","",VLOOKUP($A3128,入力マスター!$A$2:$N$65027,2,FALSE))</f>
        <v/>
      </c>
      <c r="C3129" s="110"/>
      <c r="D3129" s="111"/>
      <c r="E3129" s="10"/>
      <c r="F3129" s="7"/>
      <c r="G3129" s="47"/>
      <c r="H3129" s="46" t="s">
        <v>23</v>
      </c>
      <c r="I3129" s="3"/>
      <c r="J3129" s="46" t="s">
        <v>23</v>
      </c>
      <c r="K3129" s="3"/>
      <c r="L3129" s="46" t="s">
        <v>23</v>
      </c>
      <c r="M3129" s="3"/>
      <c r="N3129" s="46" t="s">
        <v>23</v>
      </c>
      <c r="O3129" s="3"/>
      <c r="P3129" s="46" t="s">
        <v>23</v>
      </c>
      <c r="Q3129" s="3"/>
      <c r="R3129" s="46" t="s">
        <v>23</v>
      </c>
      <c r="S3129" s="3"/>
      <c r="T3129" s="46" t="s">
        <v>23</v>
      </c>
      <c r="U3129" s="3"/>
      <c r="V3129" s="46" t="s">
        <v>23</v>
      </c>
      <c r="W3129" s="3"/>
      <c r="X3129" s="46" t="s">
        <v>23</v>
      </c>
      <c r="Y3129" s="3"/>
      <c r="Z3129" s="50" t="s">
        <v>23</v>
      </c>
    </row>
    <row r="3130" spans="1:26" ht="21" customHeight="1">
      <c r="A3130" s="104" t="s">
        <v>24</v>
      </c>
      <c r="B3130" s="114" t="str">
        <f>IF(VLOOKUP($A3128,入力マスター!$A$2:$N$65027,5,FALSE)="","",VLOOKUP($A3128,入力マスター!$A$2:$N$65027,5,FALSE))</f>
        <v/>
      </c>
      <c r="C3130" s="115"/>
      <c r="D3130" s="116"/>
      <c r="E3130" s="21" t="s">
        <v>2</v>
      </c>
      <c r="F3130" s="22"/>
      <c r="G3130" s="48"/>
      <c r="H3130" s="51" t="s">
        <v>21</v>
      </c>
      <c r="I3130" s="3"/>
      <c r="J3130" s="51" t="s">
        <v>21</v>
      </c>
      <c r="K3130" s="3"/>
      <c r="L3130" s="51" t="s">
        <v>21</v>
      </c>
      <c r="M3130" s="3"/>
      <c r="N3130" s="51" t="s">
        <v>21</v>
      </c>
      <c r="O3130" s="3"/>
      <c r="P3130" s="51" t="s">
        <v>21</v>
      </c>
      <c r="Q3130" s="3"/>
      <c r="R3130" s="51" t="s">
        <v>21</v>
      </c>
      <c r="S3130" s="3"/>
      <c r="T3130" s="51" t="s">
        <v>21</v>
      </c>
      <c r="U3130" s="3"/>
      <c r="V3130" s="51" t="s">
        <v>21</v>
      </c>
      <c r="W3130" s="3"/>
      <c r="X3130" s="51" t="s">
        <v>21</v>
      </c>
      <c r="Y3130" s="3"/>
      <c r="Z3130" s="52" t="s">
        <v>21</v>
      </c>
    </row>
    <row r="3131" spans="1:26" ht="21" customHeight="1">
      <c r="A3131" s="105"/>
      <c r="B3131" s="117"/>
      <c r="C3131" s="118"/>
      <c r="D3131" s="119"/>
      <c r="E3131" s="112" t="str">
        <f>IF(VLOOKUP($A3128,入力マスター!$A$2:$N$65027,3,FALSE)="","",VLOOKUP($A3128,入力マスター!$A$2:$N$65027,3,FALSE))</f>
        <v/>
      </c>
      <c r="F3131" s="113"/>
      <c r="G3131" s="2"/>
      <c r="H3131" s="90"/>
      <c r="I3131" s="3"/>
      <c r="J3131" s="90"/>
      <c r="K3131" s="3"/>
      <c r="L3131" s="90"/>
      <c r="M3131" s="3"/>
      <c r="N3131" s="90"/>
      <c r="O3131" s="3"/>
      <c r="P3131" s="90"/>
      <c r="Q3131" s="3"/>
      <c r="R3131" s="90"/>
      <c r="S3131" s="3"/>
      <c r="T3131" s="90"/>
      <c r="U3131" s="3"/>
      <c r="V3131" s="90"/>
      <c r="W3131" s="3"/>
      <c r="X3131" s="90"/>
      <c r="Y3131" s="3"/>
      <c r="Z3131" s="93"/>
    </row>
    <row r="3132" spans="1:26" ht="21" customHeight="1">
      <c r="A3132" s="96" t="s">
        <v>25</v>
      </c>
      <c r="B3132" s="98" t="str">
        <f>IF(VLOOKUP($A3128,入力マスター!$A$2:$N$65027,4,FALSE)="","",VLOOKUP($A3128,入力マスター!$A$2:$N$65027,4,FALSE))</f>
        <v/>
      </c>
      <c r="C3132" s="99"/>
      <c r="D3132" s="99"/>
      <c r="E3132" s="99"/>
      <c r="F3132" s="100"/>
      <c r="G3132" s="49" t="s">
        <v>26</v>
      </c>
      <c r="H3132" s="91"/>
      <c r="I3132" s="3"/>
      <c r="J3132" s="91"/>
      <c r="K3132" s="3"/>
      <c r="L3132" s="91"/>
      <c r="M3132" s="3"/>
      <c r="N3132" s="91"/>
      <c r="O3132" s="3"/>
      <c r="P3132" s="91"/>
      <c r="Q3132" s="3"/>
      <c r="R3132" s="91"/>
      <c r="S3132" s="3"/>
      <c r="T3132" s="91"/>
      <c r="U3132" s="3"/>
      <c r="V3132" s="91"/>
      <c r="W3132" s="3"/>
      <c r="X3132" s="91"/>
      <c r="Y3132" s="3"/>
      <c r="Z3132" s="94"/>
    </row>
    <row r="3133" spans="1:26" ht="21" customHeight="1" thickBot="1">
      <c r="A3133" s="97"/>
      <c r="B3133" s="101"/>
      <c r="C3133" s="102"/>
      <c r="D3133" s="102"/>
      <c r="E3133" s="102"/>
      <c r="F3133" s="103"/>
      <c r="G3133" s="44"/>
      <c r="H3133" s="92"/>
      <c r="I3133" s="3"/>
      <c r="J3133" s="92"/>
      <c r="K3133" s="3"/>
      <c r="L3133" s="92"/>
      <c r="M3133" s="3"/>
      <c r="N3133" s="92"/>
      <c r="O3133" s="3"/>
      <c r="P3133" s="92"/>
      <c r="Q3133" s="3"/>
      <c r="R3133" s="92"/>
      <c r="S3133" s="3"/>
      <c r="T3133" s="92"/>
      <c r="U3133" s="3"/>
      <c r="V3133" s="92"/>
      <c r="W3133" s="3"/>
      <c r="X3133" s="92"/>
      <c r="Y3133" s="3"/>
      <c r="Z3133" s="95"/>
    </row>
    <row r="3134" spans="1:26" ht="21" customHeight="1">
      <c r="A3134" s="106">
        <f t="shared" si="2494"/>
        <v>523</v>
      </c>
      <c r="B3134" s="108" t="s">
        <v>18</v>
      </c>
      <c r="C3134" s="108"/>
      <c r="D3134" s="109"/>
      <c r="E3134" s="9" t="s">
        <v>19</v>
      </c>
      <c r="F3134" s="8" t="s">
        <v>20</v>
      </c>
      <c r="G3134" s="45" t="s">
        <v>21</v>
      </c>
      <c r="H3134" s="54" t="s">
        <v>22</v>
      </c>
      <c r="I3134" s="3" t="str">
        <f t="shared" ref="I3134:I3197" si="2531">IF(H3135="-","",H3135)</f>
        <v/>
      </c>
      <c r="J3134" s="54" t="s">
        <v>22</v>
      </c>
      <c r="K3134" s="3" t="str">
        <f t="shared" ref="K3134:K3197" si="2532">IF(J3135="-","",J3135)</f>
        <v/>
      </c>
      <c r="L3134" s="54" t="s">
        <v>22</v>
      </c>
      <c r="M3134" s="3" t="str">
        <f t="shared" ref="M3134:M3197" si="2533">IF(L3135="-","",L3135)</f>
        <v/>
      </c>
      <c r="N3134" s="54" t="s">
        <v>22</v>
      </c>
      <c r="O3134" s="3" t="str">
        <f t="shared" ref="O3134:O3197" si="2534">IF(N3135="-","",N3135)</f>
        <v/>
      </c>
      <c r="P3134" s="54" t="s">
        <v>22</v>
      </c>
      <c r="Q3134" s="3" t="str">
        <f t="shared" ref="Q3134:Q3197" si="2535">IF(P3135="-","",P3135)</f>
        <v/>
      </c>
      <c r="R3134" s="54" t="s">
        <v>22</v>
      </c>
      <c r="S3134" s="3" t="str">
        <f t="shared" ref="S3134:S3197" si="2536">IF(R3135="-","",R3135)</f>
        <v/>
      </c>
      <c r="T3134" s="54" t="s">
        <v>22</v>
      </c>
      <c r="U3134" s="3" t="str">
        <f t="shared" ref="U3134:U3197" si="2537">IF(T3135="-","",T3135)</f>
        <v/>
      </c>
      <c r="V3134" s="54" t="s">
        <v>22</v>
      </c>
      <c r="W3134" s="3" t="str">
        <f t="shared" ref="W3134:W3197" si="2538">IF(V3135="-","",V3135)</f>
        <v/>
      </c>
      <c r="X3134" s="54" t="s">
        <v>22</v>
      </c>
      <c r="Y3134" s="3" t="str">
        <f t="shared" ref="Y3134:Y3197" si="2539">IF(X3135="-","",X3135)</f>
        <v/>
      </c>
      <c r="Z3134" s="55" t="s">
        <v>22</v>
      </c>
    </row>
    <row r="3135" spans="1:26" ht="21" customHeight="1">
      <c r="A3135" s="107"/>
      <c r="B3135" s="110" t="str">
        <f>IF(VLOOKUP($A3134,入力マスター!$A$2:$N$65027,2,FALSE)="","",VLOOKUP($A3134,入力マスター!$A$2:$N$65027,2,FALSE))</f>
        <v/>
      </c>
      <c r="C3135" s="110"/>
      <c r="D3135" s="111"/>
      <c r="E3135" s="10"/>
      <c r="F3135" s="7"/>
      <c r="G3135" s="47"/>
      <c r="H3135" s="46" t="s">
        <v>23</v>
      </c>
      <c r="I3135" s="3"/>
      <c r="J3135" s="46" t="s">
        <v>23</v>
      </c>
      <c r="K3135" s="3"/>
      <c r="L3135" s="46" t="s">
        <v>23</v>
      </c>
      <c r="M3135" s="3"/>
      <c r="N3135" s="46" t="s">
        <v>23</v>
      </c>
      <c r="O3135" s="3"/>
      <c r="P3135" s="46" t="s">
        <v>23</v>
      </c>
      <c r="Q3135" s="3"/>
      <c r="R3135" s="46" t="s">
        <v>23</v>
      </c>
      <c r="S3135" s="3"/>
      <c r="T3135" s="46" t="s">
        <v>23</v>
      </c>
      <c r="U3135" s="3"/>
      <c r="V3135" s="46" t="s">
        <v>23</v>
      </c>
      <c r="W3135" s="3"/>
      <c r="X3135" s="46" t="s">
        <v>23</v>
      </c>
      <c r="Y3135" s="3"/>
      <c r="Z3135" s="50" t="s">
        <v>23</v>
      </c>
    </row>
    <row r="3136" spans="1:26" ht="21" customHeight="1">
      <c r="A3136" s="104" t="s">
        <v>24</v>
      </c>
      <c r="B3136" s="114" t="str">
        <f>IF(VLOOKUP($A3134,入力マスター!$A$2:$N$65027,5,FALSE)="","",VLOOKUP($A3134,入力マスター!$A$2:$N$65027,5,FALSE))</f>
        <v/>
      </c>
      <c r="C3136" s="115"/>
      <c r="D3136" s="116"/>
      <c r="E3136" s="21" t="s">
        <v>2</v>
      </c>
      <c r="F3136" s="22"/>
      <c r="G3136" s="48"/>
      <c r="H3136" s="51" t="s">
        <v>21</v>
      </c>
      <c r="I3136" s="3"/>
      <c r="J3136" s="51" t="s">
        <v>21</v>
      </c>
      <c r="K3136" s="3"/>
      <c r="L3136" s="51" t="s">
        <v>21</v>
      </c>
      <c r="M3136" s="3"/>
      <c r="N3136" s="51" t="s">
        <v>21</v>
      </c>
      <c r="O3136" s="3"/>
      <c r="P3136" s="51" t="s">
        <v>21</v>
      </c>
      <c r="Q3136" s="3"/>
      <c r="R3136" s="51" t="s">
        <v>21</v>
      </c>
      <c r="S3136" s="3"/>
      <c r="T3136" s="51" t="s">
        <v>21</v>
      </c>
      <c r="U3136" s="3"/>
      <c r="V3136" s="51" t="s">
        <v>21</v>
      </c>
      <c r="W3136" s="3"/>
      <c r="X3136" s="51" t="s">
        <v>21</v>
      </c>
      <c r="Y3136" s="3"/>
      <c r="Z3136" s="52" t="s">
        <v>21</v>
      </c>
    </row>
    <row r="3137" spans="1:26" ht="21" customHeight="1">
      <c r="A3137" s="105"/>
      <c r="B3137" s="117"/>
      <c r="C3137" s="118"/>
      <c r="D3137" s="119"/>
      <c r="E3137" s="112" t="str">
        <f>IF(VLOOKUP($A3134,入力マスター!$A$2:$N$65027,3,FALSE)="","",VLOOKUP($A3134,入力マスター!$A$2:$N$65027,3,FALSE))</f>
        <v/>
      </c>
      <c r="F3137" s="113"/>
      <c r="G3137" s="2"/>
      <c r="H3137" s="90"/>
      <c r="I3137" s="3"/>
      <c r="J3137" s="90"/>
      <c r="K3137" s="3"/>
      <c r="L3137" s="90"/>
      <c r="M3137" s="3"/>
      <c r="N3137" s="90"/>
      <c r="O3137" s="3"/>
      <c r="P3137" s="90"/>
      <c r="Q3137" s="3"/>
      <c r="R3137" s="90"/>
      <c r="S3137" s="3"/>
      <c r="T3137" s="90"/>
      <c r="U3137" s="3"/>
      <c r="V3137" s="90"/>
      <c r="W3137" s="3"/>
      <c r="X3137" s="90"/>
      <c r="Y3137" s="3"/>
      <c r="Z3137" s="93"/>
    </row>
    <row r="3138" spans="1:26" ht="21" customHeight="1">
      <c r="A3138" s="96" t="s">
        <v>25</v>
      </c>
      <c r="B3138" s="98" t="str">
        <f>IF(VLOOKUP($A3134,入力マスター!$A$2:$N$65027,4,FALSE)="","",VLOOKUP($A3134,入力マスター!$A$2:$N$65027,4,FALSE))</f>
        <v/>
      </c>
      <c r="C3138" s="99"/>
      <c r="D3138" s="99"/>
      <c r="E3138" s="99"/>
      <c r="F3138" s="100"/>
      <c r="G3138" s="49" t="s">
        <v>26</v>
      </c>
      <c r="H3138" s="91"/>
      <c r="I3138" s="3"/>
      <c r="J3138" s="91"/>
      <c r="K3138" s="3"/>
      <c r="L3138" s="91"/>
      <c r="M3138" s="3"/>
      <c r="N3138" s="91"/>
      <c r="O3138" s="3"/>
      <c r="P3138" s="91"/>
      <c r="Q3138" s="3"/>
      <c r="R3138" s="91"/>
      <c r="S3138" s="3"/>
      <c r="T3138" s="91"/>
      <c r="U3138" s="3"/>
      <c r="V3138" s="91"/>
      <c r="W3138" s="3"/>
      <c r="X3138" s="91"/>
      <c r="Y3138" s="3"/>
      <c r="Z3138" s="94"/>
    </row>
    <row r="3139" spans="1:26" ht="21" customHeight="1" thickBot="1">
      <c r="A3139" s="97"/>
      <c r="B3139" s="101"/>
      <c r="C3139" s="102"/>
      <c r="D3139" s="102"/>
      <c r="E3139" s="102"/>
      <c r="F3139" s="103"/>
      <c r="G3139" s="44"/>
      <c r="H3139" s="92"/>
      <c r="I3139" s="3"/>
      <c r="J3139" s="92"/>
      <c r="K3139" s="3"/>
      <c r="L3139" s="92"/>
      <c r="M3139" s="3"/>
      <c r="N3139" s="92"/>
      <c r="O3139" s="3"/>
      <c r="P3139" s="92"/>
      <c r="Q3139" s="3"/>
      <c r="R3139" s="92"/>
      <c r="S3139" s="3"/>
      <c r="T3139" s="92"/>
      <c r="U3139" s="3"/>
      <c r="V3139" s="92"/>
      <c r="W3139" s="3"/>
      <c r="X3139" s="92"/>
      <c r="Y3139" s="3"/>
      <c r="Z3139" s="95"/>
    </row>
    <row r="3140" spans="1:26" ht="21" customHeight="1">
      <c r="A3140" s="106">
        <f t="shared" si="2494"/>
        <v>524</v>
      </c>
      <c r="B3140" s="108" t="s">
        <v>18</v>
      </c>
      <c r="C3140" s="108"/>
      <c r="D3140" s="109"/>
      <c r="E3140" s="9" t="s">
        <v>19</v>
      </c>
      <c r="F3140" s="8" t="s">
        <v>20</v>
      </c>
      <c r="G3140" s="45" t="s">
        <v>21</v>
      </c>
      <c r="H3140" s="54" t="s">
        <v>22</v>
      </c>
      <c r="I3140" s="3" t="str">
        <f t="shared" ref="I3140:I3203" si="2540">IF(H3141="-","",H3141)</f>
        <v/>
      </c>
      <c r="J3140" s="54" t="s">
        <v>22</v>
      </c>
      <c r="K3140" s="3" t="str">
        <f t="shared" ref="K3140:K3203" si="2541">IF(J3141="-","",J3141)</f>
        <v/>
      </c>
      <c r="L3140" s="54" t="s">
        <v>22</v>
      </c>
      <c r="M3140" s="3" t="str">
        <f t="shared" ref="M3140:M3203" si="2542">IF(L3141="-","",L3141)</f>
        <v/>
      </c>
      <c r="N3140" s="54" t="s">
        <v>22</v>
      </c>
      <c r="O3140" s="3" t="str">
        <f t="shared" ref="O3140:O3203" si="2543">IF(N3141="-","",N3141)</f>
        <v/>
      </c>
      <c r="P3140" s="54" t="s">
        <v>22</v>
      </c>
      <c r="Q3140" s="3" t="str">
        <f t="shared" ref="Q3140:Q3203" si="2544">IF(P3141="-","",P3141)</f>
        <v/>
      </c>
      <c r="R3140" s="54" t="s">
        <v>22</v>
      </c>
      <c r="S3140" s="3" t="str">
        <f t="shared" ref="S3140:S3203" si="2545">IF(R3141="-","",R3141)</f>
        <v/>
      </c>
      <c r="T3140" s="54" t="s">
        <v>22</v>
      </c>
      <c r="U3140" s="3" t="str">
        <f t="shared" ref="U3140:U3203" si="2546">IF(T3141="-","",T3141)</f>
        <v/>
      </c>
      <c r="V3140" s="54" t="s">
        <v>22</v>
      </c>
      <c r="W3140" s="3" t="str">
        <f t="shared" ref="W3140:W3203" si="2547">IF(V3141="-","",V3141)</f>
        <v/>
      </c>
      <c r="X3140" s="54" t="s">
        <v>22</v>
      </c>
      <c r="Y3140" s="3" t="str">
        <f t="shared" ref="Y3140:Y3203" si="2548">IF(X3141="-","",X3141)</f>
        <v/>
      </c>
      <c r="Z3140" s="55" t="s">
        <v>22</v>
      </c>
    </row>
    <row r="3141" spans="1:26" ht="21" customHeight="1">
      <c r="A3141" s="107"/>
      <c r="B3141" s="110" t="str">
        <f>IF(VLOOKUP($A3140,入力マスター!$A$2:$N$65027,2,FALSE)="","",VLOOKUP($A3140,入力マスター!$A$2:$N$65027,2,FALSE))</f>
        <v/>
      </c>
      <c r="C3141" s="110"/>
      <c r="D3141" s="111"/>
      <c r="E3141" s="10"/>
      <c r="F3141" s="7"/>
      <c r="G3141" s="47"/>
      <c r="H3141" s="46" t="s">
        <v>23</v>
      </c>
      <c r="I3141" s="3"/>
      <c r="J3141" s="46" t="s">
        <v>23</v>
      </c>
      <c r="K3141" s="3"/>
      <c r="L3141" s="46" t="s">
        <v>23</v>
      </c>
      <c r="M3141" s="3"/>
      <c r="N3141" s="46" t="s">
        <v>23</v>
      </c>
      <c r="O3141" s="3"/>
      <c r="P3141" s="46" t="s">
        <v>23</v>
      </c>
      <c r="Q3141" s="3"/>
      <c r="R3141" s="46" t="s">
        <v>23</v>
      </c>
      <c r="S3141" s="3"/>
      <c r="T3141" s="46" t="s">
        <v>23</v>
      </c>
      <c r="U3141" s="3"/>
      <c r="V3141" s="46" t="s">
        <v>23</v>
      </c>
      <c r="W3141" s="3"/>
      <c r="X3141" s="46" t="s">
        <v>23</v>
      </c>
      <c r="Y3141" s="3"/>
      <c r="Z3141" s="50" t="s">
        <v>23</v>
      </c>
    </row>
    <row r="3142" spans="1:26" ht="21" customHeight="1">
      <c r="A3142" s="104" t="s">
        <v>24</v>
      </c>
      <c r="B3142" s="114" t="str">
        <f>IF(VLOOKUP($A3140,入力マスター!$A$2:$N$65027,5,FALSE)="","",VLOOKUP($A3140,入力マスター!$A$2:$N$65027,5,FALSE))</f>
        <v/>
      </c>
      <c r="C3142" s="115"/>
      <c r="D3142" s="116"/>
      <c r="E3142" s="21" t="s">
        <v>2</v>
      </c>
      <c r="F3142" s="22"/>
      <c r="G3142" s="48"/>
      <c r="H3142" s="51" t="s">
        <v>21</v>
      </c>
      <c r="I3142" s="3"/>
      <c r="J3142" s="51" t="s">
        <v>21</v>
      </c>
      <c r="K3142" s="3"/>
      <c r="L3142" s="51" t="s">
        <v>21</v>
      </c>
      <c r="M3142" s="3"/>
      <c r="N3142" s="51" t="s">
        <v>21</v>
      </c>
      <c r="O3142" s="3"/>
      <c r="P3142" s="51" t="s">
        <v>21</v>
      </c>
      <c r="Q3142" s="3"/>
      <c r="R3142" s="51" t="s">
        <v>21</v>
      </c>
      <c r="S3142" s="3"/>
      <c r="T3142" s="51" t="s">
        <v>21</v>
      </c>
      <c r="U3142" s="3"/>
      <c r="V3142" s="51" t="s">
        <v>21</v>
      </c>
      <c r="W3142" s="3"/>
      <c r="X3142" s="51" t="s">
        <v>21</v>
      </c>
      <c r="Y3142" s="3"/>
      <c r="Z3142" s="52" t="s">
        <v>21</v>
      </c>
    </row>
    <row r="3143" spans="1:26" ht="21" customHeight="1">
      <c r="A3143" s="105"/>
      <c r="B3143" s="117"/>
      <c r="C3143" s="118"/>
      <c r="D3143" s="119"/>
      <c r="E3143" s="112" t="str">
        <f>IF(VLOOKUP($A3140,入力マスター!$A$2:$N$65027,3,FALSE)="","",VLOOKUP($A3140,入力マスター!$A$2:$N$65027,3,FALSE))</f>
        <v/>
      </c>
      <c r="F3143" s="113"/>
      <c r="G3143" s="2"/>
      <c r="H3143" s="90"/>
      <c r="I3143" s="3"/>
      <c r="J3143" s="90"/>
      <c r="K3143" s="3"/>
      <c r="L3143" s="90"/>
      <c r="M3143" s="3"/>
      <c r="N3143" s="90"/>
      <c r="O3143" s="3"/>
      <c r="P3143" s="90"/>
      <c r="Q3143" s="3"/>
      <c r="R3143" s="90"/>
      <c r="S3143" s="3"/>
      <c r="T3143" s="90"/>
      <c r="U3143" s="3"/>
      <c r="V3143" s="90"/>
      <c r="W3143" s="3"/>
      <c r="X3143" s="90"/>
      <c r="Y3143" s="3"/>
      <c r="Z3143" s="93"/>
    </row>
    <row r="3144" spans="1:26" ht="21" customHeight="1">
      <c r="A3144" s="96" t="s">
        <v>25</v>
      </c>
      <c r="B3144" s="98" t="str">
        <f>IF(VLOOKUP($A3140,入力マスター!$A$2:$N$65027,4,FALSE)="","",VLOOKUP($A3140,入力マスター!$A$2:$N$65027,4,FALSE))</f>
        <v/>
      </c>
      <c r="C3144" s="99"/>
      <c r="D3144" s="99"/>
      <c r="E3144" s="99"/>
      <c r="F3144" s="100"/>
      <c r="G3144" s="49" t="s">
        <v>26</v>
      </c>
      <c r="H3144" s="91"/>
      <c r="I3144" s="3"/>
      <c r="J3144" s="91"/>
      <c r="K3144" s="3"/>
      <c r="L3144" s="91"/>
      <c r="M3144" s="3"/>
      <c r="N3144" s="91"/>
      <c r="O3144" s="3"/>
      <c r="P3144" s="91"/>
      <c r="Q3144" s="3"/>
      <c r="R3144" s="91"/>
      <c r="S3144" s="3"/>
      <c r="T3144" s="91"/>
      <c r="U3144" s="3"/>
      <c r="V3144" s="91"/>
      <c r="W3144" s="3"/>
      <c r="X3144" s="91"/>
      <c r="Y3144" s="3"/>
      <c r="Z3144" s="94"/>
    </row>
    <row r="3145" spans="1:26" ht="21" customHeight="1" thickBot="1">
      <c r="A3145" s="97"/>
      <c r="B3145" s="101"/>
      <c r="C3145" s="102"/>
      <c r="D3145" s="102"/>
      <c r="E3145" s="102"/>
      <c r="F3145" s="103"/>
      <c r="G3145" s="44"/>
      <c r="H3145" s="92"/>
      <c r="I3145" s="3"/>
      <c r="J3145" s="92"/>
      <c r="K3145" s="3"/>
      <c r="L3145" s="92"/>
      <c r="M3145" s="3"/>
      <c r="N3145" s="92"/>
      <c r="O3145" s="3"/>
      <c r="P3145" s="92"/>
      <c r="Q3145" s="3"/>
      <c r="R3145" s="92"/>
      <c r="S3145" s="3"/>
      <c r="T3145" s="92"/>
      <c r="U3145" s="3"/>
      <c r="V3145" s="92"/>
      <c r="W3145" s="3"/>
      <c r="X3145" s="92"/>
      <c r="Y3145" s="3"/>
      <c r="Z3145" s="95"/>
    </row>
    <row r="3146" spans="1:26" ht="21" customHeight="1">
      <c r="A3146" s="106">
        <f t="shared" si="2494"/>
        <v>525</v>
      </c>
      <c r="B3146" s="108" t="s">
        <v>18</v>
      </c>
      <c r="C3146" s="108"/>
      <c r="D3146" s="109"/>
      <c r="E3146" s="9" t="s">
        <v>19</v>
      </c>
      <c r="F3146" s="8" t="s">
        <v>20</v>
      </c>
      <c r="G3146" s="45" t="s">
        <v>21</v>
      </c>
      <c r="H3146" s="54" t="s">
        <v>22</v>
      </c>
      <c r="I3146" s="3" t="str">
        <f t="shared" ref="I3146:I3209" si="2549">IF(H3147="-","",H3147)</f>
        <v/>
      </c>
      <c r="J3146" s="54" t="s">
        <v>22</v>
      </c>
      <c r="K3146" s="3" t="str">
        <f t="shared" ref="K3146:K3209" si="2550">IF(J3147="-","",J3147)</f>
        <v/>
      </c>
      <c r="L3146" s="54" t="s">
        <v>22</v>
      </c>
      <c r="M3146" s="3" t="str">
        <f t="shared" ref="M3146:M3209" si="2551">IF(L3147="-","",L3147)</f>
        <v/>
      </c>
      <c r="N3146" s="54" t="s">
        <v>22</v>
      </c>
      <c r="O3146" s="3" t="str">
        <f t="shared" ref="O3146:O3209" si="2552">IF(N3147="-","",N3147)</f>
        <v/>
      </c>
      <c r="P3146" s="54" t="s">
        <v>22</v>
      </c>
      <c r="Q3146" s="3" t="str">
        <f t="shared" ref="Q3146:Q3209" si="2553">IF(P3147="-","",P3147)</f>
        <v/>
      </c>
      <c r="R3146" s="54" t="s">
        <v>22</v>
      </c>
      <c r="S3146" s="3" t="str">
        <f t="shared" ref="S3146:S3209" si="2554">IF(R3147="-","",R3147)</f>
        <v/>
      </c>
      <c r="T3146" s="54" t="s">
        <v>22</v>
      </c>
      <c r="U3146" s="3" t="str">
        <f t="shared" ref="U3146:U3209" si="2555">IF(T3147="-","",T3147)</f>
        <v/>
      </c>
      <c r="V3146" s="54" t="s">
        <v>22</v>
      </c>
      <c r="W3146" s="3" t="str">
        <f t="shared" ref="W3146:W3209" si="2556">IF(V3147="-","",V3147)</f>
        <v/>
      </c>
      <c r="X3146" s="54" t="s">
        <v>22</v>
      </c>
      <c r="Y3146" s="3" t="str">
        <f t="shared" ref="Y3146:Y3209" si="2557">IF(X3147="-","",X3147)</f>
        <v/>
      </c>
      <c r="Z3146" s="55" t="s">
        <v>22</v>
      </c>
    </row>
    <row r="3147" spans="1:26" ht="21" customHeight="1">
      <c r="A3147" s="107"/>
      <c r="B3147" s="110" t="str">
        <f>IF(VLOOKUP($A3146,入力マスター!$A$2:$N$65027,2,FALSE)="","",VLOOKUP($A3146,入力マスター!$A$2:$N$65027,2,FALSE))</f>
        <v/>
      </c>
      <c r="C3147" s="110"/>
      <c r="D3147" s="111"/>
      <c r="E3147" s="10"/>
      <c r="F3147" s="7"/>
      <c r="G3147" s="47"/>
      <c r="H3147" s="46" t="s">
        <v>23</v>
      </c>
      <c r="I3147" s="3"/>
      <c r="J3147" s="46" t="s">
        <v>23</v>
      </c>
      <c r="K3147" s="3"/>
      <c r="L3147" s="46" t="s">
        <v>23</v>
      </c>
      <c r="M3147" s="3"/>
      <c r="N3147" s="46" t="s">
        <v>23</v>
      </c>
      <c r="O3147" s="3"/>
      <c r="P3147" s="46" t="s">
        <v>23</v>
      </c>
      <c r="Q3147" s="3"/>
      <c r="R3147" s="46" t="s">
        <v>23</v>
      </c>
      <c r="S3147" s="3"/>
      <c r="T3147" s="46" t="s">
        <v>23</v>
      </c>
      <c r="U3147" s="3"/>
      <c r="V3147" s="46" t="s">
        <v>23</v>
      </c>
      <c r="W3147" s="3"/>
      <c r="X3147" s="46" t="s">
        <v>23</v>
      </c>
      <c r="Y3147" s="3"/>
      <c r="Z3147" s="50" t="s">
        <v>23</v>
      </c>
    </row>
    <row r="3148" spans="1:26" ht="21" customHeight="1">
      <c r="A3148" s="104" t="s">
        <v>24</v>
      </c>
      <c r="B3148" s="114" t="str">
        <f>IF(VLOOKUP($A3146,入力マスター!$A$2:$N$65027,5,FALSE)="","",VLOOKUP($A3146,入力マスター!$A$2:$N$65027,5,FALSE))</f>
        <v/>
      </c>
      <c r="C3148" s="115"/>
      <c r="D3148" s="116"/>
      <c r="E3148" s="21" t="s">
        <v>2</v>
      </c>
      <c r="F3148" s="22"/>
      <c r="G3148" s="48"/>
      <c r="H3148" s="51" t="s">
        <v>21</v>
      </c>
      <c r="I3148" s="3"/>
      <c r="J3148" s="51" t="s">
        <v>21</v>
      </c>
      <c r="K3148" s="3"/>
      <c r="L3148" s="51" t="s">
        <v>21</v>
      </c>
      <c r="M3148" s="3"/>
      <c r="N3148" s="51" t="s">
        <v>21</v>
      </c>
      <c r="O3148" s="3"/>
      <c r="P3148" s="51" t="s">
        <v>21</v>
      </c>
      <c r="Q3148" s="3"/>
      <c r="R3148" s="51" t="s">
        <v>21</v>
      </c>
      <c r="S3148" s="3"/>
      <c r="T3148" s="51" t="s">
        <v>21</v>
      </c>
      <c r="U3148" s="3"/>
      <c r="V3148" s="51" t="s">
        <v>21</v>
      </c>
      <c r="W3148" s="3"/>
      <c r="X3148" s="51" t="s">
        <v>21</v>
      </c>
      <c r="Y3148" s="3"/>
      <c r="Z3148" s="52" t="s">
        <v>21</v>
      </c>
    </row>
    <row r="3149" spans="1:26" ht="21" customHeight="1">
      <c r="A3149" s="105"/>
      <c r="B3149" s="117"/>
      <c r="C3149" s="118"/>
      <c r="D3149" s="119"/>
      <c r="E3149" s="112" t="str">
        <f>IF(VLOOKUP($A3146,入力マスター!$A$2:$N$65027,3,FALSE)="","",VLOOKUP($A3146,入力マスター!$A$2:$N$65027,3,FALSE))</f>
        <v/>
      </c>
      <c r="F3149" s="113"/>
      <c r="G3149" s="2"/>
      <c r="H3149" s="90"/>
      <c r="I3149" s="3"/>
      <c r="J3149" s="90"/>
      <c r="K3149" s="3"/>
      <c r="L3149" s="90"/>
      <c r="M3149" s="3"/>
      <c r="N3149" s="90"/>
      <c r="O3149" s="3"/>
      <c r="P3149" s="90"/>
      <c r="Q3149" s="3"/>
      <c r="R3149" s="90"/>
      <c r="S3149" s="3"/>
      <c r="T3149" s="90"/>
      <c r="U3149" s="3"/>
      <c r="V3149" s="90"/>
      <c r="W3149" s="3"/>
      <c r="X3149" s="90"/>
      <c r="Y3149" s="3"/>
      <c r="Z3149" s="93"/>
    </row>
    <row r="3150" spans="1:26" ht="21" customHeight="1">
      <c r="A3150" s="96" t="s">
        <v>25</v>
      </c>
      <c r="B3150" s="98" t="str">
        <f>IF(VLOOKUP($A3146,入力マスター!$A$2:$N$65027,4,FALSE)="","",VLOOKUP($A3146,入力マスター!$A$2:$N$65027,4,FALSE))</f>
        <v/>
      </c>
      <c r="C3150" s="99"/>
      <c r="D3150" s="99"/>
      <c r="E3150" s="99"/>
      <c r="F3150" s="100"/>
      <c r="G3150" s="49" t="s">
        <v>26</v>
      </c>
      <c r="H3150" s="91"/>
      <c r="I3150" s="3"/>
      <c r="J3150" s="91"/>
      <c r="K3150" s="3"/>
      <c r="L3150" s="91"/>
      <c r="M3150" s="3"/>
      <c r="N3150" s="91"/>
      <c r="O3150" s="3"/>
      <c r="P3150" s="91"/>
      <c r="Q3150" s="3"/>
      <c r="R3150" s="91"/>
      <c r="S3150" s="3"/>
      <c r="T3150" s="91"/>
      <c r="U3150" s="3"/>
      <c r="V3150" s="91"/>
      <c r="W3150" s="3"/>
      <c r="X3150" s="91"/>
      <c r="Y3150" s="3"/>
      <c r="Z3150" s="94"/>
    </row>
    <row r="3151" spans="1:26" ht="21" customHeight="1" thickBot="1">
      <c r="A3151" s="97"/>
      <c r="B3151" s="101"/>
      <c r="C3151" s="102"/>
      <c r="D3151" s="102"/>
      <c r="E3151" s="102"/>
      <c r="F3151" s="103"/>
      <c r="G3151" s="44"/>
      <c r="H3151" s="92"/>
      <c r="I3151" s="3"/>
      <c r="J3151" s="92"/>
      <c r="K3151" s="3"/>
      <c r="L3151" s="92"/>
      <c r="M3151" s="3"/>
      <c r="N3151" s="92"/>
      <c r="O3151" s="3"/>
      <c r="P3151" s="92"/>
      <c r="Q3151" s="3"/>
      <c r="R3151" s="92"/>
      <c r="S3151" s="3"/>
      <c r="T3151" s="92"/>
      <c r="U3151" s="3"/>
      <c r="V3151" s="92"/>
      <c r="W3151" s="3"/>
      <c r="X3151" s="92"/>
      <c r="Y3151" s="3"/>
      <c r="Z3151" s="95"/>
    </row>
    <row r="3152" spans="1:26" ht="21" customHeight="1">
      <c r="A3152" s="106">
        <f t="shared" si="2494"/>
        <v>526</v>
      </c>
      <c r="B3152" s="108" t="s">
        <v>18</v>
      </c>
      <c r="C3152" s="108"/>
      <c r="D3152" s="109"/>
      <c r="E3152" s="9" t="s">
        <v>19</v>
      </c>
      <c r="F3152" s="8" t="s">
        <v>20</v>
      </c>
      <c r="G3152" s="45" t="s">
        <v>21</v>
      </c>
      <c r="H3152" s="54" t="s">
        <v>22</v>
      </c>
      <c r="I3152" s="3" t="str">
        <f t="shared" ref="I3152:I3215" si="2558">IF(H3153="-","",H3153)</f>
        <v/>
      </c>
      <c r="J3152" s="54" t="s">
        <v>22</v>
      </c>
      <c r="K3152" s="3" t="str">
        <f t="shared" ref="K3152:K3215" si="2559">IF(J3153="-","",J3153)</f>
        <v/>
      </c>
      <c r="L3152" s="54" t="s">
        <v>22</v>
      </c>
      <c r="M3152" s="3" t="str">
        <f t="shared" ref="M3152:M3215" si="2560">IF(L3153="-","",L3153)</f>
        <v/>
      </c>
      <c r="N3152" s="54" t="s">
        <v>22</v>
      </c>
      <c r="O3152" s="3" t="str">
        <f t="shared" ref="O3152:O3215" si="2561">IF(N3153="-","",N3153)</f>
        <v/>
      </c>
      <c r="P3152" s="54" t="s">
        <v>22</v>
      </c>
      <c r="Q3152" s="3" t="str">
        <f t="shared" ref="Q3152:Q3215" si="2562">IF(P3153="-","",P3153)</f>
        <v/>
      </c>
      <c r="R3152" s="54" t="s">
        <v>22</v>
      </c>
      <c r="S3152" s="3" t="str">
        <f t="shared" ref="S3152:S3215" si="2563">IF(R3153="-","",R3153)</f>
        <v/>
      </c>
      <c r="T3152" s="54" t="s">
        <v>22</v>
      </c>
      <c r="U3152" s="3" t="str">
        <f t="shared" ref="U3152:U3215" si="2564">IF(T3153="-","",T3153)</f>
        <v/>
      </c>
      <c r="V3152" s="54" t="s">
        <v>22</v>
      </c>
      <c r="W3152" s="3" t="str">
        <f t="shared" ref="W3152:W3215" si="2565">IF(V3153="-","",V3153)</f>
        <v/>
      </c>
      <c r="X3152" s="54" t="s">
        <v>22</v>
      </c>
      <c r="Y3152" s="3" t="str">
        <f t="shared" ref="Y3152:Y3215" si="2566">IF(X3153="-","",X3153)</f>
        <v/>
      </c>
      <c r="Z3152" s="55" t="s">
        <v>22</v>
      </c>
    </row>
    <row r="3153" spans="1:26" ht="21" customHeight="1">
      <c r="A3153" s="107"/>
      <c r="B3153" s="110" t="str">
        <f>IF(VLOOKUP($A3152,入力マスター!$A$2:$N$65027,2,FALSE)="","",VLOOKUP($A3152,入力マスター!$A$2:$N$65027,2,FALSE))</f>
        <v/>
      </c>
      <c r="C3153" s="110"/>
      <c r="D3153" s="111"/>
      <c r="E3153" s="10"/>
      <c r="F3153" s="7"/>
      <c r="G3153" s="47"/>
      <c r="H3153" s="46" t="s">
        <v>23</v>
      </c>
      <c r="I3153" s="3"/>
      <c r="J3153" s="46" t="s">
        <v>23</v>
      </c>
      <c r="K3153" s="3"/>
      <c r="L3153" s="46" t="s">
        <v>23</v>
      </c>
      <c r="M3153" s="3"/>
      <c r="N3153" s="46" t="s">
        <v>23</v>
      </c>
      <c r="O3153" s="3"/>
      <c r="P3153" s="46" t="s">
        <v>23</v>
      </c>
      <c r="Q3153" s="3"/>
      <c r="R3153" s="46" t="s">
        <v>23</v>
      </c>
      <c r="S3153" s="3"/>
      <c r="T3153" s="46" t="s">
        <v>23</v>
      </c>
      <c r="U3153" s="3"/>
      <c r="V3153" s="46" t="s">
        <v>23</v>
      </c>
      <c r="W3153" s="3"/>
      <c r="X3153" s="46" t="s">
        <v>23</v>
      </c>
      <c r="Y3153" s="3"/>
      <c r="Z3153" s="50" t="s">
        <v>23</v>
      </c>
    </row>
    <row r="3154" spans="1:26" ht="21" customHeight="1">
      <c r="A3154" s="104" t="s">
        <v>24</v>
      </c>
      <c r="B3154" s="114" t="str">
        <f>IF(VLOOKUP($A3152,入力マスター!$A$2:$N$65027,5,FALSE)="","",VLOOKUP($A3152,入力マスター!$A$2:$N$65027,5,FALSE))</f>
        <v/>
      </c>
      <c r="C3154" s="115"/>
      <c r="D3154" s="116"/>
      <c r="E3154" s="21" t="s">
        <v>2</v>
      </c>
      <c r="F3154" s="22"/>
      <c r="G3154" s="48"/>
      <c r="H3154" s="51" t="s">
        <v>21</v>
      </c>
      <c r="I3154" s="3"/>
      <c r="J3154" s="51" t="s">
        <v>21</v>
      </c>
      <c r="K3154" s="3"/>
      <c r="L3154" s="51" t="s">
        <v>21</v>
      </c>
      <c r="M3154" s="3"/>
      <c r="N3154" s="51" t="s">
        <v>21</v>
      </c>
      <c r="O3154" s="3"/>
      <c r="P3154" s="51" t="s">
        <v>21</v>
      </c>
      <c r="Q3154" s="3"/>
      <c r="R3154" s="51" t="s">
        <v>21</v>
      </c>
      <c r="S3154" s="3"/>
      <c r="T3154" s="51" t="s">
        <v>21</v>
      </c>
      <c r="U3154" s="3"/>
      <c r="V3154" s="51" t="s">
        <v>21</v>
      </c>
      <c r="W3154" s="3"/>
      <c r="X3154" s="51" t="s">
        <v>21</v>
      </c>
      <c r="Y3154" s="3"/>
      <c r="Z3154" s="52" t="s">
        <v>21</v>
      </c>
    </row>
    <row r="3155" spans="1:26" ht="21" customHeight="1">
      <c r="A3155" s="105"/>
      <c r="B3155" s="117"/>
      <c r="C3155" s="118"/>
      <c r="D3155" s="119"/>
      <c r="E3155" s="112" t="str">
        <f>IF(VLOOKUP($A3152,入力マスター!$A$2:$N$65027,3,FALSE)="","",VLOOKUP($A3152,入力マスター!$A$2:$N$65027,3,FALSE))</f>
        <v/>
      </c>
      <c r="F3155" s="113"/>
      <c r="G3155" s="2"/>
      <c r="H3155" s="90"/>
      <c r="I3155" s="3"/>
      <c r="J3155" s="90"/>
      <c r="K3155" s="3"/>
      <c r="L3155" s="90"/>
      <c r="M3155" s="3"/>
      <c r="N3155" s="90"/>
      <c r="O3155" s="3"/>
      <c r="P3155" s="90"/>
      <c r="Q3155" s="3"/>
      <c r="R3155" s="90"/>
      <c r="S3155" s="3"/>
      <c r="T3155" s="90"/>
      <c r="U3155" s="3"/>
      <c r="V3155" s="90"/>
      <c r="W3155" s="3"/>
      <c r="X3155" s="90"/>
      <c r="Y3155" s="3"/>
      <c r="Z3155" s="93"/>
    </row>
    <row r="3156" spans="1:26" ht="21" customHeight="1">
      <c r="A3156" s="96" t="s">
        <v>25</v>
      </c>
      <c r="B3156" s="98" t="str">
        <f>IF(VLOOKUP($A3152,入力マスター!$A$2:$N$65027,4,FALSE)="","",VLOOKUP($A3152,入力マスター!$A$2:$N$65027,4,FALSE))</f>
        <v/>
      </c>
      <c r="C3156" s="99"/>
      <c r="D3156" s="99"/>
      <c r="E3156" s="99"/>
      <c r="F3156" s="100"/>
      <c r="G3156" s="49" t="s">
        <v>26</v>
      </c>
      <c r="H3156" s="91"/>
      <c r="I3156" s="3"/>
      <c r="J3156" s="91"/>
      <c r="K3156" s="3"/>
      <c r="L3156" s="91"/>
      <c r="M3156" s="3"/>
      <c r="N3156" s="91"/>
      <c r="O3156" s="3"/>
      <c r="P3156" s="91"/>
      <c r="Q3156" s="3"/>
      <c r="R3156" s="91"/>
      <c r="S3156" s="3"/>
      <c r="T3156" s="91"/>
      <c r="U3156" s="3"/>
      <c r="V3156" s="91"/>
      <c r="W3156" s="3"/>
      <c r="X3156" s="91"/>
      <c r="Y3156" s="3"/>
      <c r="Z3156" s="94"/>
    </row>
    <row r="3157" spans="1:26" ht="21" customHeight="1" thickBot="1">
      <c r="A3157" s="97"/>
      <c r="B3157" s="101"/>
      <c r="C3157" s="102"/>
      <c r="D3157" s="102"/>
      <c r="E3157" s="102"/>
      <c r="F3157" s="103"/>
      <c r="G3157" s="44"/>
      <c r="H3157" s="92"/>
      <c r="I3157" s="3"/>
      <c r="J3157" s="92"/>
      <c r="K3157" s="3"/>
      <c r="L3157" s="92"/>
      <c r="M3157" s="3"/>
      <c r="N3157" s="92"/>
      <c r="O3157" s="3"/>
      <c r="P3157" s="92"/>
      <c r="Q3157" s="3"/>
      <c r="R3157" s="92"/>
      <c r="S3157" s="3"/>
      <c r="T3157" s="92"/>
      <c r="U3157" s="3"/>
      <c r="V3157" s="92"/>
      <c r="W3157" s="3"/>
      <c r="X3157" s="92"/>
      <c r="Y3157" s="3"/>
      <c r="Z3157" s="95"/>
    </row>
    <row r="3158" spans="1:26" ht="21" customHeight="1">
      <c r="A3158" s="106">
        <f t="shared" si="2494"/>
        <v>527</v>
      </c>
      <c r="B3158" s="108" t="s">
        <v>18</v>
      </c>
      <c r="C3158" s="108"/>
      <c r="D3158" s="109"/>
      <c r="E3158" s="9" t="s">
        <v>19</v>
      </c>
      <c r="F3158" s="8" t="s">
        <v>20</v>
      </c>
      <c r="G3158" s="45" t="s">
        <v>21</v>
      </c>
      <c r="H3158" s="54" t="s">
        <v>22</v>
      </c>
      <c r="I3158" s="3" t="str">
        <f t="shared" ref="I3158:I3221" si="2567">IF(H3159="-","",H3159)</f>
        <v/>
      </c>
      <c r="J3158" s="54" t="s">
        <v>22</v>
      </c>
      <c r="K3158" s="3" t="str">
        <f t="shared" ref="K3158:K3221" si="2568">IF(J3159="-","",J3159)</f>
        <v/>
      </c>
      <c r="L3158" s="54" t="s">
        <v>22</v>
      </c>
      <c r="M3158" s="3" t="str">
        <f t="shared" ref="M3158:M3221" si="2569">IF(L3159="-","",L3159)</f>
        <v/>
      </c>
      <c r="N3158" s="54" t="s">
        <v>22</v>
      </c>
      <c r="O3158" s="3" t="str">
        <f t="shared" ref="O3158:O3221" si="2570">IF(N3159="-","",N3159)</f>
        <v/>
      </c>
      <c r="P3158" s="54" t="s">
        <v>22</v>
      </c>
      <c r="Q3158" s="3" t="str">
        <f t="shared" ref="Q3158:Q3221" si="2571">IF(P3159="-","",P3159)</f>
        <v/>
      </c>
      <c r="R3158" s="54" t="s">
        <v>22</v>
      </c>
      <c r="S3158" s="3" t="str">
        <f t="shared" ref="S3158:S3221" si="2572">IF(R3159="-","",R3159)</f>
        <v/>
      </c>
      <c r="T3158" s="54" t="s">
        <v>22</v>
      </c>
      <c r="U3158" s="3" t="str">
        <f t="shared" ref="U3158:U3221" si="2573">IF(T3159="-","",T3159)</f>
        <v/>
      </c>
      <c r="V3158" s="54" t="s">
        <v>22</v>
      </c>
      <c r="W3158" s="3" t="str">
        <f t="shared" ref="W3158:W3221" si="2574">IF(V3159="-","",V3159)</f>
        <v/>
      </c>
      <c r="X3158" s="54" t="s">
        <v>22</v>
      </c>
      <c r="Y3158" s="3" t="str">
        <f t="shared" ref="Y3158:Y3221" si="2575">IF(X3159="-","",X3159)</f>
        <v/>
      </c>
      <c r="Z3158" s="55" t="s">
        <v>22</v>
      </c>
    </row>
    <row r="3159" spans="1:26" ht="21" customHeight="1">
      <c r="A3159" s="107"/>
      <c r="B3159" s="110" t="str">
        <f>IF(VLOOKUP($A3158,入力マスター!$A$2:$N$65027,2,FALSE)="","",VLOOKUP($A3158,入力マスター!$A$2:$N$65027,2,FALSE))</f>
        <v/>
      </c>
      <c r="C3159" s="110"/>
      <c r="D3159" s="111"/>
      <c r="E3159" s="10"/>
      <c r="F3159" s="7"/>
      <c r="G3159" s="47"/>
      <c r="H3159" s="46" t="s">
        <v>23</v>
      </c>
      <c r="I3159" s="3"/>
      <c r="J3159" s="46" t="s">
        <v>23</v>
      </c>
      <c r="K3159" s="3"/>
      <c r="L3159" s="46" t="s">
        <v>23</v>
      </c>
      <c r="M3159" s="3"/>
      <c r="N3159" s="46" t="s">
        <v>23</v>
      </c>
      <c r="O3159" s="3"/>
      <c r="P3159" s="46" t="s">
        <v>23</v>
      </c>
      <c r="Q3159" s="3"/>
      <c r="R3159" s="46" t="s">
        <v>23</v>
      </c>
      <c r="S3159" s="3"/>
      <c r="T3159" s="46" t="s">
        <v>23</v>
      </c>
      <c r="U3159" s="3"/>
      <c r="V3159" s="46" t="s">
        <v>23</v>
      </c>
      <c r="W3159" s="3"/>
      <c r="X3159" s="46" t="s">
        <v>23</v>
      </c>
      <c r="Y3159" s="3"/>
      <c r="Z3159" s="50" t="s">
        <v>23</v>
      </c>
    </row>
    <row r="3160" spans="1:26" ht="21" customHeight="1">
      <c r="A3160" s="104" t="s">
        <v>24</v>
      </c>
      <c r="B3160" s="114" t="str">
        <f>IF(VLOOKUP($A3158,入力マスター!$A$2:$N$65027,5,FALSE)="","",VLOOKUP($A3158,入力マスター!$A$2:$N$65027,5,FALSE))</f>
        <v/>
      </c>
      <c r="C3160" s="115"/>
      <c r="D3160" s="116"/>
      <c r="E3160" s="21" t="s">
        <v>2</v>
      </c>
      <c r="F3160" s="22"/>
      <c r="G3160" s="48"/>
      <c r="H3160" s="51" t="s">
        <v>21</v>
      </c>
      <c r="I3160" s="3"/>
      <c r="J3160" s="51" t="s">
        <v>21</v>
      </c>
      <c r="K3160" s="3"/>
      <c r="L3160" s="51" t="s">
        <v>21</v>
      </c>
      <c r="M3160" s="3"/>
      <c r="N3160" s="51" t="s">
        <v>21</v>
      </c>
      <c r="O3160" s="3"/>
      <c r="P3160" s="51" t="s">
        <v>21</v>
      </c>
      <c r="Q3160" s="3"/>
      <c r="R3160" s="51" t="s">
        <v>21</v>
      </c>
      <c r="S3160" s="3"/>
      <c r="T3160" s="51" t="s">
        <v>21</v>
      </c>
      <c r="U3160" s="3"/>
      <c r="V3160" s="51" t="s">
        <v>21</v>
      </c>
      <c r="W3160" s="3"/>
      <c r="X3160" s="51" t="s">
        <v>21</v>
      </c>
      <c r="Y3160" s="3"/>
      <c r="Z3160" s="52" t="s">
        <v>21</v>
      </c>
    </row>
    <row r="3161" spans="1:26" ht="21" customHeight="1">
      <c r="A3161" s="105"/>
      <c r="B3161" s="117"/>
      <c r="C3161" s="118"/>
      <c r="D3161" s="119"/>
      <c r="E3161" s="112" t="str">
        <f>IF(VLOOKUP($A3158,入力マスター!$A$2:$N$65027,3,FALSE)="","",VLOOKUP($A3158,入力マスター!$A$2:$N$65027,3,FALSE))</f>
        <v/>
      </c>
      <c r="F3161" s="113"/>
      <c r="G3161" s="2"/>
      <c r="H3161" s="90"/>
      <c r="I3161" s="3"/>
      <c r="J3161" s="90"/>
      <c r="K3161" s="3"/>
      <c r="L3161" s="90"/>
      <c r="M3161" s="3"/>
      <c r="N3161" s="90"/>
      <c r="O3161" s="3"/>
      <c r="P3161" s="90"/>
      <c r="Q3161" s="3"/>
      <c r="R3161" s="90"/>
      <c r="S3161" s="3"/>
      <c r="T3161" s="90"/>
      <c r="U3161" s="3"/>
      <c r="V3161" s="90"/>
      <c r="W3161" s="3"/>
      <c r="X3161" s="90"/>
      <c r="Y3161" s="3"/>
      <c r="Z3161" s="93"/>
    </row>
    <row r="3162" spans="1:26" ht="21" customHeight="1">
      <c r="A3162" s="96" t="s">
        <v>25</v>
      </c>
      <c r="B3162" s="98" t="str">
        <f>IF(VLOOKUP($A3158,入力マスター!$A$2:$N$65027,4,FALSE)="","",VLOOKUP($A3158,入力マスター!$A$2:$N$65027,4,FALSE))</f>
        <v/>
      </c>
      <c r="C3162" s="99"/>
      <c r="D3162" s="99"/>
      <c r="E3162" s="99"/>
      <c r="F3162" s="100"/>
      <c r="G3162" s="49" t="s">
        <v>26</v>
      </c>
      <c r="H3162" s="91"/>
      <c r="I3162" s="3"/>
      <c r="J3162" s="91"/>
      <c r="K3162" s="3"/>
      <c r="L3162" s="91"/>
      <c r="M3162" s="3"/>
      <c r="N3162" s="91"/>
      <c r="O3162" s="3"/>
      <c r="P3162" s="91"/>
      <c r="Q3162" s="3"/>
      <c r="R3162" s="91"/>
      <c r="S3162" s="3"/>
      <c r="T3162" s="91"/>
      <c r="U3162" s="3"/>
      <c r="V3162" s="91"/>
      <c r="W3162" s="3"/>
      <c r="X3162" s="91"/>
      <c r="Y3162" s="3"/>
      <c r="Z3162" s="94"/>
    </row>
    <row r="3163" spans="1:26" ht="21" customHeight="1" thickBot="1">
      <c r="A3163" s="97"/>
      <c r="B3163" s="101"/>
      <c r="C3163" s="102"/>
      <c r="D3163" s="102"/>
      <c r="E3163" s="102"/>
      <c r="F3163" s="103"/>
      <c r="G3163" s="44"/>
      <c r="H3163" s="92"/>
      <c r="I3163" s="3"/>
      <c r="J3163" s="92"/>
      <c r="K3163" s="3"/>
      <c r="L3163" s="92"/>
      <c r="M3163" s="3"/>
      <c r="N3163" s="92"/>
      <c r="O3163" s="3"/>
      <c r="P3163" s="92"/>
      <c r="Q3163" s="3"/>
      <c r="R3163" s="92"/>
      <c r="S3163" s="3"/>
      <c r="T3163" s="92"/>
      <c r="U3163" s="3"/>
      <c r="V3163" s="92"/>
      <c r="W3163" s="3"/>
      <c r="X3163" s="92"/>
      <c r="Y3163" s="3"/>
      <c r="Z3163" s="95"/>
    </row>
    <row r="3164" spans="1:26" ht="21" customHeight="1">
      <c r="A3164" s="106">
        <f t="shared" si="2494"/>
        <v>528</v>
      </c>
      <c r="B3164" s="108" t="s">
        <v>18</v>
      </c>
      <c r="C3164" s="108"/>
      <c r="D3164" s="109"/>
      <c r="E3164" s="9" t="s">
        <v>19</v>
      </c>
      <c r="F3164" s="8" t="s">
        <v>20</v>
      </c>
      <c r="G3164" s="45" t="s">
        <v>21</v>
      </c>
      <c r="H3164" s="54" t="s">
        <v>22</v>
      </c>
      <c r="I3164" s="3" t="str">
        <f t="shared" ref="I3164:I3227" si="2576">IF(H3165="-","",H3165)</f>
        <v/>
      </c>
      <c r="J3164" s="54" t="s">
        <v>22</v>
      </c>
      <c r="K3164" s="3" t="str">
        <f t="shared" ref="K3164:K3227" si="2577">IF(J3165="-","",J3165)</f>
        <v/>
      </c>
      <c r="L3164" s="54" t="s">
        <v>22</v>
      </c>
      <c r="M3164" s="3" t="str">
        <f t="shared" ref="M3164:M3227" si="2578">IF(L3165="-","",L3165)</f>
        <v/>
      </c>
      <c r="N3164" s="54" t="s">
        <v>22</v>
      </c>
      <c r="O3164" s="3" t="str">
        <f t="shared" ref="O3164:O3227" si="2579">IF(N3165="-","",N3165)</f>
        <v/>
      </c>
      <c r="P3164" s="54" t="s">
        <v>22</v>
      </c>
      <c r="Q3164" s="3" t="str">
        <f t="shared" ref="Q3164:Q3227" si="2580">IF(P3165="-","",P3165)</f>
        <v/>
      </c>
      <c r="R3164" s="54" t="s">
        <v>22</v>
      </c>
      <c r="S3164" s="3" t="str">
        <f t="shared" ref="S3164:S3227" si="2581">IF(R3165="-","",R3165)</f>
        <v/>
      </c>
      <c r="T3164" s="54" t="s">
        <v>22</v>
      </c>
      <c r="U3164" s="3" t="str">
        <f t="shared" ref="U3164:U3227" si="2582">IF(T3165="-","",T3165)</f>
        <v/>
      </c>
      <c r="V3164" s="54" t="s">
        <v>22</v>
      </c>
      <c r="W3164" s="3" t="str">
        <f t="shared" ref="W3164:W3227" si="2583">IF(V3165="-","",V3165)</f>
        <v/>
      </c>
      <c r="X3164" s="54" t="s">
        <v>22</v>
      </c>
      <c r="Y3164" s="3" t="str">
        <f t="shared" ref="Y3164:Y3227" si="2584">IF(X3165="-","",X3165)</f>
        <v/>
      </c>
      <c r="Z3164" s="55" t="s">
        <v>22</v>
      </c>
    </row>
    <row r="3165" spans="1:26" ht="21" customHeight="1">
      <c r="A3165" s="107"/>
      <c r="B3165" s="110" t="str">
        <f>IF(VLOOKUP($A3164,入力マスター!$A$2:$N$65027,2,FALSE)="","",VLOOKUP($A3164,入力マスター!$A$2:$N$65027,2,FALSE))</f>
        <v/>
      </c>
      <c r="C3165" s="110"/>
      <c r="D3165" s="111"/>
      <c r="E3165" s="10"/>
      <c r="F3165" s="7"/>
      <c r="G3165" s="47"/>
      <c r="H3165" s="46" t="s">
        <v>23</v>
      </c>
      <c r="I3165" s="3"/>
      <c r="J3165" s="46" t="s">
        <v>23</v>
      </c>
      <c r="K3165" s="3"/>
      <c r="L3165" s="46" t="s">
        <v>23</v>
      </c>
      <c r="M3165" s="3"/>
      <c r="N3165" s="46" t="s">
        <v>23</v>
      </c>
      <c r="O3165" s="3"/>
      <c r="P3165" s="46" t="s">
        <v>23</v>
      </c>
      <c r="Q3165" s="3"/>
      <c r="R3165" s="46" t="s">
        <v>23</v>
      </c>
      <c r="S3165" s="3"/>
      <c r="T3165" s="46" t="s">
        <v>23</v>
      </c>
      <c r="U3165" s="3"/>
      <c r="V3165" s="46" t="s">
        <v>23</v>
      </c>
      <c r="W3165" s="3"/>
      <c r="X3165" s="46" t="s">
        <v>23</v>
      </c>
      <c r="Y3165" s="3"/>
      <c r="Z3165" s="50" t="s">
        <v>23</v>
      </c>
    </row>
    <row r="3166" spans="1:26" ht="21" customHeight="1">
      <c r="A3166" s="104" t="s">
        <v>24</v>
      </c>
      <c r="B3166" s="114" t="str">
        <f>IF(VLOOKUP($A3164,入力マスター!$A$2:$N$65027,5,FALSE)="","",VLOOKUP($A3164,入力マスター!$A$2:$N$65027,5,FALSE))</f>
        <v/>
      </c>
      <c r="C3166" s="115"/>
      <c r="D3166" s="116"/>
      <c r="E3166" s="21" t="s">
        <v>2</v>
      </c>
      <c r="F3166" s="22"/>
      <c r="G3166" s="48"/>
      <c r="H3166" s="51" t="s">
        <v>21</v>
      </c>
      <c r="I3166" s="3"/>
      <c r="J3166" s="51" t="s">
        <v>21</v>
      </c>
      <c r="K3166" s="3"/>
      <c r="L3166" s="51" t="s">
        <v>21</v>
      </c>
      <c r="M3166" s="3"/>
      <c r="N3166" s="51" t="s">
        <v>21</v>
      </c>
      <c r="O3166" s="3"/>
      <c r="P3166" s="51" t="s">
        <v>21</v>
      </c>
      <c r="Q3166" s="3"/>
      <c r="R3166" s="51" t="s">
        <v>21</v>
      </c>
      <c r="S3166" s="3"/>
      <c r="T3166" s="51" t="s">
        <v>21</v>
      </c>
      <c r="U3166" s="3"/>
      <c r="V3166" s="51" t="s">
        <v>21</v>
      </c>
      <c r="W3166" s="3"/>
      <c r="X3166" s="51" t="s">
        <v>21</v>
      </c>
      <c r="Y3166" s="3"/>
      <c r="Z3166" s="52" t="s">
        <v>21</v>
      </c>
    </row>
    <row r="3167" spans="1:26" ht="21" customHeight="1">
      <c r="A3167" s="105"/>
      <c r="B3167" s="117"/>
      <c r="C3167" s="118"/>
      <c r="D3167" s="119"/>
      <c r="E3167" s="112" t="str">
        <f>IF(VLOOKUP($A3164,入力マスター!$A$2:$N$65027,3,FALSE)="","",VLOOKUP($A3164,入力マスター!$A$2:$N$65027,3,FALSE))</f>
        <v/>
      </c>
      <c r="F3167" s="113"/>
      <c r="G3167" s="2"/>
      <c r="H3167" s="90"/>
      <c r="I3167" s="3"/>
      <c r="J3167" s="90"/>
      <c r="K3167" s="3"/>
      <c r="L3167" s="90"/>
      <c r="M3167" s="3"/>
      <c r="N3167" s="90"/>
      <c r="O3167" s="3"/>
      <c r="P3167" s="90"/>
      <c r="Q3167" s="3"/>
      <c r="R3167" s="90"/>
      <c r="S3167" s="3"/>
      <c r="T3167" s="90"/>
      <c r="U3167" s="3"/>
      <c r="V3167" s="90"/>
      <c r="W3167" s="3"/>
      <c r="X3167" s="90"/>
      <c r="Y3167" s="3"/>
      <c r="Z3167" s="93"/>
    </row>
    <row r="3168" spans="1:26" ht="21" customHeight="1">
      <c r="A3168" s="96" t="s">
        <v>25</v>
      </c>
      <c r="B3168" s="98" t="str">
        <f>IF(VLOOKUP($A3164,入力マスター!$A$2:$N$65027,4,FALSE)="","",VLOOKUP($A3164,入力マスター!$A$2:$N$65027,4,FALSE))</f>
        <v/>
      </c>
      <c r="C3168" s="99"/>
      <c r="D3168" s="99"/>
      <c r="E3168" s="99"/>
      <c r="F3168" s="100"/>
      <c r="G3168" s="49" t="s">
        <v>26</v>
      </c>
      <c r="H3168" s="91"/>
      <c r="I3168" s="3"/>
      <c r="J3168" s="91"/>
      <c r="K3168" s="3"/>
      <c r="L3168" s="91"/>
      <c r="M3168" s="3"/>
      <c r="N3168" s="91"/>
      <c r="O3168" s="3"/>
      <c r="P3168" s="91"/>
      <c r="Q3168" s="3"/>
      <c r="R3168" s="91"/>
      <c r="S3168" s="3"/>
      <c r="T3168" s="91"/>
      <c r="U3168" s="3"/>
      <c r="V3168" s="91"/>
      <c r="W3168" s="3"/>
      <c r="X3168" s="91"/>
      <c r="Y3168" s="3"/>
      <c r="Z3168" s="94"/>
    </row>
    <row r="3169" spans="1:26" ht="21" customHeight="1" thickBot="1">
      <c r="A3169" s="97"/>
      <c r="B3169" s="101"/>
      <c r="C3169" s="102"/>
      <c r="D3169" s="102"/>
      <c r="E3169" s="102"/>
      <c r="F3169" s="103"/>
      <c r="G3169" s="44"/>
      <c r="H3169" s="92"/>
      <c r="I3169" s="3"/>
      <c r="J3169" s="92"/>
      <c r="K3169" s="3"/>
      <c r="L3169" s="92"/>
      <c r="M3169" s="3"/>
      <c r="N3169" s="92"/>
      <c r="O3169" s="3"/>
      <c r="P3169" s="92"/>
      <c r="Q3169" s="3"/>
      <c r="R3169" s="92"/>
      <c r="S3169" s="3"/>
      <c r="T3169" s="92"/>
      <c r="U3169" s="3"/>
      <c r="V3169" s="92"/>
      <c r="W3169" s="3"/>
      <c r="X3169" s="92"/>
      <c r="Y3169" s="3"/>
      <c r="Z3169" s="95"/>
    </row>
    <row r="3170" spans="1:26" ht="21" customHeight="1">
      <c r="A3170" s="106">
        <f t="shared" si="2494"/>
        <v>529</v>
      </c>
      <c r="B3170" s="108" t="s">
        <v>18</v>
      </c>
      <c r="C3170" s="108"/>
      <c r="D3170" s="109"/>
      <c r="E3170" s="9" t="s">
        <v>19</v>
      </c>
      <c r="F3170" s="8" t="s">
        <v>20</v>
      </c>
      <c r="G3170" s="45" t="s">
        <v>21</v>
      </c>
      <c r="H3170" s="54" t="s">
        <v>22</v>
      </c>
      <c r="I3170" s="3" t="str">
        <f t="shared" ref="I3170:I3233" si="2585">IF(H3171="-","",H3171)</f>
        <v/>
      </c>
      <c r="J3170" s="54" t="s">
        <v>22</v>
      </c>
      <c r="K3170" s="3" t="str">
        <f t="shared" ref="K3170:K3233" si="2586">IF(J3171="-","",J3171)</f>
        <v/>
      </c>
      <c r="L3170" s="54" t="s">
        <v>22</v>
      </c>
      <c r="M3170" s="3" t="str">
        <f t="shared" ref="M3170:M3233" si="2587">IF(L3171="-","",L3171)</f>
        <v/>
      </c>
      <c r="N3170" s="54" t="s">
        <v>22</v>
      </c>
      <c r="O3170" s="3" t="str">
        <f t="shared" ref="O3170:O3233" si="2588">IF(N3171="-","",N3171)</f>
        <v/>
      </c>
      <c r="P3170" s="54" t="s">
        <v>22</v>
      </c>
      <c r="Q3170" s="3" t="str">
        <f t="shared" ref="Q3170:Q3233" si="2589">IF(P3171="-","",P3171)</f>
        <v/>
      </c>
      <c r="R3170" s="54" t="s">
        <v>22</v>
      </c>
      <c r="S3170" s="3" t="str">
        <f t="shared" ref="S3170:S3233" si="2590">IF(R3171="-","",R3171)</f>
        <v/>
      </c>
      <c r="T3170" s="54" t="s">
        <v>22</v>
      </c>
      <c r="U3170" s="3" t="str">
        <f t="shared" ref="U3170:U3233" si="2591">IF(T3171="-","",T3171)</f>
        <v/>
      </c>
      <c r="V3170" s="54" t="s">
        <v>22</v>
      </c>
      <c r="W3170" s="3" t="str">
        <f t="shared" ref="W3170:W3233" si="2592">IF(V3171="-","",V3171)</f>
        <v/>
      </c>
      <c r="X3170" s="54" t="s">
        <v>22</v>
      </c>
      <c r="Y3170" s="3" t="str">
        <f t="shared" ref="Y3170:Y3233" si="2593">IF(X3171="-","",X3171)</f>
        <v/>
      </c>
      <c r="Z3170" s="55" t="s">
        <v>22</v>
      </c>
    </row>
    <row r="3171" spans="1:26" ht="21" customHeight="1">
      <c r="A3171" s="107"/>
      <c r="B3171" s="110" t="str">
        <f>IF(VLOOKUP($A3170,入力マスター!$A$2:$N$65027,2,FALSE)="","",VLOOKUP($A3170,入力マスター!$A$2:$N$65027,2,FALSE))</f>
        <v/>
      </c>
      <c r="C3171" s="110"/>
      <c r="D3171" s="111"/>
      <c r="E3171" s="10"/>
      <c r="F3171" s="7"/>
      <c r="G3171" s="47"/>
      <c r="H3171" s="46" t="s">
        <v>23</v>
      </c>
      <c r="I3171" s="3"/>
      <c r="J3171" s="46" t="s">
        <v>23</v>
      </c>
      <c r="K3171" s="3"/>
      <c r="L3171" s="46" t="s">
        <v>23</v>
      </c>
      <c r="M3171" s="3"/>
      <c r="N3171" s="46" t="s">
        <v>23</v>
      </c>
      <c r="O3171" s="3"/>
      <c r="P3171" s="46" t="s">
        <v>23</v>
      </c>
      <c r="Q3171" s="3"/>
      <c r="R3171" s="46" t="s">
        <v>23</v>
      </c>
      <c r="S3171" s="3"/>
      <c r="T3171" s="46" t="s">
        <v>23</v>
      </c>
      <c r="U3171" s="3"/>
      <c r="V3171" s="46" t="s">
        <v>23</v>
      </c>
      <c r="W3171" s="3"/>
      <c r="X3171" s="46" t="s">
        <v>23</v>
      </c>
      <c r="Y3171" s="3"/>
      <c r="Z3171" s="50" t="s">
        <v>23</v>
      </c>
    </row>
    <row r="3172" spans="1:26" ht="21" customHeight="1">
      <c r="A3172" s="104" t="s">
        <v>24</v>
      </c>
      <c r="B3172" s="114" t="str">
        <f>IF(VLOOKUP($A3170,入力マスター!$A$2:$N$65027,5,FALSE)="","",VLOOKUP($A3170,入力マスター!$A$2:$N$65027,5,FALSE))</f>
        <v/>
      </c>
      <c r="C3172" s="115"/>
      <c r="D3172" s="116"/>
      <c r="E3172" s="21" t="s">
        <v>2</v>
      </c>
      <c r="F3172" s="22"/>
      <c r="G3172" s="48"/>
      <c r="H3172" s="51" t="s">
        <v>21</v>
      </c>
      <c r="I3172" s="3"/>
      <c r="J3172" s="51" t="s">
        <v>21</v>
      </c>
      <c r="K3172" s="3"/>
      <c r="L3172" s="51" t="s">
        <v>21</v>
      </c>
      <c r="M3172" s="3"/>
      <c r="N3172" s="51" t="s">
        <v>21</v>
      </c>
      <c r="O3172" s="3"/>
      <c r="P3172" s="51" t="s">
        <v>21</v>
      </c>
      <c r="Q3172" s="3"/>
      <c r="R3172" s="51" t="s">
        <v>21</v>
      </c>
      <c r="S3172" s="3"/>
      <c r="T3172" s="51" t="s">
        <v>21</v>
      </c>
      <c r="U3172" s="3"/>
      <c r="V3172" s="51" t="s">
        <v>21</v>
      </c>
      <c r="W3172" s="3"/>
      <c r="X3172" s="51" t="s">
        <v>21</v>
      </c>
      <c r="Y3172" s="3"/>
      <c r="Z3172" s="52" t="s">
        <v>21</v>
      </c>
    </row>
    <row r="3173" spans="1:26" ht="21" customHeight="1">
      <c r="A3173" s="105"/>
      <c r="B3173" s="117"/>
      <c r="C3173" s="118"/>
      <c r="D3173" s="119"/>
      <c r="E3173" s="112" t="str">
        <f>IF(VLOOKUP($A3170,入力マスター!$A$2:$N$65027,3,FALSE)="","",VLOOKUP($A3170,入力マスター!$A$2:$N$65027,3,FALSE))</f>
        <v/>
      </c>
      <c r="F3173" s="113"/>
      <c r="G3173" s="2"/>
      <c r="H3173" s="90"/>
      <c r="I3173" s="3"/>
      <c r="J3173" s="90"/>
      <c r="K3173" s="3"/>
      <c r="L3173" s="90"/>
      <c r="M3173" s="3"/>
      <c r="N3173" s="90"/>
      <c r="O3173" s="3"/>
      <c r="P3173" s="90"/>
      <c r="Q3173" s="3"/>
      <c r="R3173" s="90"/>
      <c r="S3173" s="3"/>
      <c r="T3173" s="90"/>
      <c r="U3173" s="3"/>
      <c r="V3173" s="90"/>
      <c r="W3173" s="3"/>
      <c r="X3173" s="90"/>
      <c r="Y3173" s="3"/>
      <c r="Z3173" s="93"/>
    </row>
    <row r="3174" spans="1:26" ht="21" customHeight="1">
      <c r="A3174" s="96" t="s">
        <v>25</v>
      </c>
      <c r="B3174" s="98" t="str">
        <f>IF(VLOOKUP($A3170,入力マスター!$A$2:$N$65027,4,FALSE)="","",VLOOKUP($A3170,入力マスター!$A$2:$N$65027,4,FALSE))</f>
        <v/>
      </c>
      <c r="C3174" s="99"/>
      <c r="D3174" s="99"/>
      <c r="E3174" s="99"/>
      <c r="F3174" s="100"/>
      <c r="G3174" s="49" t="s">
        <v>26</v>
      </c>
      <c r="H3174" s="91"/>
      <c r="I3174" s="3"/>
      <c r="J3174" s="91"/>
      <c r="K3174" s="3"/>
      <c r="L3174" s="91"/>
      <c r="M3174" s="3"/>
      <c r="N3174" s="91"/>
      <c r="O3174" s="3"/>
      <c r="P3174" s="91"/>
      <c r="Q3174" s="3"/>
      <c r="R3174" s="91"/>
      <c r="S3174" s="3"/>
      <c r="T3174" s="91"/>
      <c r="U3174" s="3"/>
      <c r="V3174" s="91"/>
      <c r="W3174" s="3"/>
      <c r="X3174" s="91"/>
      <c r="Y3174" s="3"/>
      <c r="Z3174" s="94"/>
    </row>
    <row r="3175" spans="1:26" ht="21" customHeight="1" thickBot="1">
      <c r="A3175" s="97"/>
      <c r="B3175" s="101"/>
      <c r="C3175" s="102"/>
      <c r="D3175" s="102"/>
      <c r="E3175" s="102"/>
      <c r="F3175" s="103"/>
      <c r="G3175" s="44"/>
      <c r="H3175" s="92"/>
      <c r="I3175" s="3"/>
      <c r="J3175" s="92"/>
      <c r="K3175" s="3"/>
      <c r="L3175" s="92"/>
      <c r="M3175" s="3"/>
      <c r="N3175" s="92"/>
      <c r="O3175" s="3"/>
      <c r="P3175" s="92"/>
      <c r="Q3175" s="3"/>
      <c r="R3175" s="92"/>
      <c r="S3175" s="3"/>
      <c r="T3175" s="92"/>
      <c r="U3175" s="3"/>
      <c r="V3175" s="92"/>
      <c r="W3175" s="3"/>
      <c r="X3175" s="92"/>
      <c r="Y3175" s="3"/>
      <c r="Z3175" s="95"/>
    </row>
    <row r="3176" spans="1:26" ht="21" customHeight="1">
      <c r="A3176" s="106">
        <f t="shared" ref="A3176:A3236" si="2594">A3170+1</f>
        <v>530</v>
      </c>
      <c r="B3176" s="108" t="s">
        <v>18</v>
      </c>
      <c r="C3176" s="108"/>
      <c r="D3176" s="109"/>
      <c r="E3176" s="9" t="s">
        <v>19</v>
      </c>
      <c r="F3176" s="8" t="s">
        <v>20</v>
      </c>
      <c r="G3176" s="45" t="s">
        <v>21</v>
      </c>
      <c r="H3176" s="54" t="s">
        <v>22</v>
      </c>
      <c r="I3176" s="3" t="str">
        <f t="shared" ref="I3176:I3239" si="2595">IF(H3177="-","",H3177)</f>
        <v/>
      </c>
      <c r="J3176" s="54" t="s">
        <v>22</v>
      </c>
      <c r="K3176" s="3" t="str">
        <f t="shared" ref="K3176:K3239" si="2596">IF(J3177="-","",J3177)</f>
        <v/>
      </c>
      <c r="L3176" s="54" t="s">
        <v>22</v>
      </c>
      <c r="M3176" s="3" t="str">
        <f t="shared" ref="M3176:M3239" si="2597">IF(L3177="-","",L3177)</f>
        <v/>
      </c>
      <c r="N3176" s="54" t="s">
        <v>22</v>
      </c>
      <c r="O3176" s="3" t="str">
        <f t="shared" ref="O3176:O3239" si="2598">IF(N3177="-","",N3177)</f>
        <v/>
      </c>
      <c r="P3176" s="54" t="s">
        <v>22</v>
      </c>
      <c r="Q3176" s="3" t="str">
        <f t="shared" ref="Q3176:Q3239" si="2599">IF(P3177="-","",P3177)</f>
        <v/>
      </c>
      <c r="R3176" s="54" t="s">
        <v>22</v>
      </c>
      <c r="S3176" s="3" t="str">
        <f t="shared" ref="S3176:S3239" si="2600">IF(R3177="-","",R3177)</f>
        <v/>
      </c>
      <c r="T3176" s="54" t="s">
        <v>22</v>
      </c>
      <c r="U3176" s="3" t="str">
        <f t="shared" ref="U3176:U3239" si="2601">IF(T3177="-","",T3177)</f>
        <v/>
      </c>
      <c r="V3176" s="54" t="s">
        <v>22</v>
      </c>
      <c r="W3176" s="3" t="str">
        <f t="shared" ref="W3176:W3239" si="2602">IF(V3177="-","",V3177)</f>
        <v/>
      </c>
      <c r="X3176" s="54" t="s">
        <v>22</v>
      </c>
      <c r="Y3176" s="3" t="str">
        <f t="shared" ref="Y3176:Y3239" si="2603">IF(X3177="-","",X3177)</f>
        <v/>
      </c>
      <c r="Z3176" s="55" t="s">
        <v>22</v>
      </c>
    </row>
    <row r="3177" spans="1:26" ht="21" customHeight="1">
      <c r="A3177" s="107"/>
      <c r="B3177" s="110" t="str">
        <f>IF(VLOOKUP($A3176,入力マスター!$A$2:$N$65027,2,FALSE)="","",VLOOKUP($A3176,入力マスター!$A$2:$N$65027,2,FALSE))</f>
        <v/>
      </c>
      <c r="C3177" s="110"/>
      <c r="D3177" s="111"/>
      <c r="E3177" s="10"/>
      <c r="F3177" s="7"/>
      <c r="G3177" s="47"/>
      <c r="H3177" s="46" t="s">
        <v>23</v>
      </c>
      <c r="I3177" s="3"/>
      <c r="J3177" s="46" t="s">
        <v>23</v>
      </c>
      <c r="K3177" s="3"/>
      <c r="L3177" s="46" t="s">
        <v>23</v>
      </c>
      <c r="M3177" s="3"/>
      <c r="N3177" s="46" t="s">
        <v>23</v>
      </c>
      <c r="O3177" s="3"/>
      <c r="P3177" s="46" t="s">
        <v>23</v>
      </c>
      <c r="Q3177" s="3"/>
      <c r="R3177" s="46" t="s">
        <v>23</v>
      </c>
      <c r="S3177" s="3"/>
      <c r="T3177" s="46" t="s">
        <v>23</v>
      </c>
      <c r="U3177" s="3"/>
      <c r="V3177" s="46" t="s">
        <v>23</v>
      </c>
      <c r="W3177" s="3"/>
      <c r="X3177" s="46" t="s">
        <v>23</v>
      </c>
      <c r="Y3177" s="3"/>
      <c r="Z3177" s="50" t="s">
        <v>23</v>
      </c>
    </row>
    <row r="3178" spans="1:26" ht="21" customHeight="1">
      <c r="A3178" s="104" t="s">
        <v>24</v>
      </c>
      <c r="B3178" s="114" t="str">
        <f>IF(VLOOKUP($A3176,入力マスター!$A$2:$N$65027,5,FALSE)="","",VLOOKUP($A3176,入力マスター!$A$2:$N$65027,5,FALSE))</f>
        <v/>
      </c>
      <c r="C3178" s="115"/>
      <c r="D3178" s="116"/>
      <c r="E3178" s="21" t="s">
        <v>2</v>
      </c>
      <c r="F3178" s="22"/>
      <c r="G3178" s="48"/>
      <c r="H3178" s="51" t="s">
        <v>21</v>
      </c>
      <c r="I3178" s="3"/>
      <c r="J3178" s="51" t="s">
        <v>21</v>
      </c>
      <c r="K3178" s="3"/>
      <c r="L3178" s="51" t="s">
        <v>21</v>
      </c>
      <c r="M3178" s="3"/>
      <c r="N3178" s="51" t="s">
        <v>21</v>
      </c>
      <c r="O3178" s="3"/>
      <c r="P3178" s="51" t="s">
        <v>21</v>
      </c>
      <c r="Q3178" s="3"/>
      <c r="R3178" s="51" t="s">
        <v>21</v>
      </c>
      <c r="S3178" s="3"/>
      <c r="T3178" s="51" t="s">
        <v>21</v>
      </c>
      <c r="U3178" s="3"/>
      <c r="V3178" s="51" t="s">
        <v>21</v>
      </c>
      <c r="W3178" s="3"/>
      <c r="X3178" s="51" t="s">
        <v>21</v>
      </c>
      <c r="Y3178" s="3"/>
      <c r="Z3178" s="52" t="s">
        <v>21</v>
      </c>
    </row>
    <row r="3179" spans="1:26" ht="21" customHeight="1">
      <c r="A3179" s="105"/>
      <c r="B3179" s="117"/>
      <c r="C3179" s="118"/>
      <c r="D3179" s="119"/>
      <c r="E3179" s="112" t="str">
        <f>IF(VLOOKUP($A3176,入力マスター!$A$2:$N$65027,3,FALSE)="","",VLOOKUP($A3176,入力マスター!$A$2:$N$65027,3,FALSE))</f>
        <v/>
      </c>
      <c r="F3179" s="113"/>
      <c r="G3179" s="2"/>
      <c r="H3179" s="90"/>
      <c r="I3179" s="3"/>
      <c r="J3179" s="90"/>
      <c r="K3179" s="3"/>
      <c r="L3179" s="90"/>
      <c r="M3179" s="3"/>
      <c r="N3179" s="90"/>
      <c r="O3179" s="3"/>
      <c r="P3179" s="90"/>
      <c r="Q3179" s="3"/>
      <c r="R3179" s="90"/>
      <c r="S3179" s="3"/>
      <c r="T3179" s="90"/>
      <c r="U3179" s="3"/>
      <c r="V3179" s="90"/>
      <c r="W3179" s="3"/>
      <c r="X3179" s="90"/>
      <c r="Y3179" s="3"/>
      <c r="Z3179" s="93"/>
    </row>
    <row r="3180" spans="1:26" ht="21" customHeight="1">
      <c r="A3180" s="96" t="s">
        <v>25</v>
      </c>
      <c r="B3180" s="98" t="str">
        <f>IF(VLOOKUP($A3176,入力マスター!$A$2:$N$65027,4,FALSE)="","",VLOOKUP($A3176,入力マスター!$A$2:$N$65027,4,FALSE))</f>
        <v/>
      </c>
      <c r="C3180" s="99"/>
      <c r="D3180" s="99"/>
      <c r="E3180" s="99"/>
      <c r="F3180" s="100"/>
      <c r="G3180" s="49" t="s">
        <v>26</v>
      </c>
      <c r="H3180" s="91"/>
      <c r="I3180" s="3"/>
      <c r="J3180" s="91"/>
      <c r="K3180" s="3"/>
      <c r="L3180" s="91"/>
      <c r="M3180" s="3"/>
      <c r="N3180" s="91"/>
      <c r="O3180" s="3"/>
      <c r="P3180" s="91"/>
      <c r="Q3180" s="3"/>
      <c r="R3180" s="91"/>
      <c r="S3180" s="3"/>
      <c r="T3180" s="91"/>
      <c r="U3180" s="3"/>
      <c r="V3180" s="91"/>
      <c r="W3180" s="3"/>
      <c r="X3180" s="91"/>
      <c r="Y3180" s="3"/>
      <c r="Z3180" s="94"/>
    </row>
    <row r="3181" spans="1:26" ht="21" customHeight="1" thickBot="1">
      <c r="A3181" s="97"/>
      <c r="B3181" s="101"/>
      <c r="C3181" s="102"/>
      <c r="D3181" s="102"/>
      <c r="E3181" s="102"/>
      <c r="F3181" s="103"/>
      <c r="G3181" s="44"/>
      <c r="H3181" s="92"/>
      <c r="I3181" s="3"/>
      <c r="J3181" s="92"/>
      <c r="K3181" s="3"/>
      <c r="L3181" s="92"/>
      <c r="M3181" s="3"/>
      <c r="N3181" s="92"/>
      <c r="O3181" s="3"/>
      <c r="P3181" s="92"/>
      <c r="Q3181" s="3"/>
      <c r="R3181" s="92"/>
      <c r="S3181" s="3"/>
      <c r="T3181" s="92"/>
      <c r="U3181" s="3"/>
      <c r="V3181" s="92"/>
      <c r="W3181" s="3"/>
      <c r="X3181" s="92"/>
      <c r="Y3181" s="3"/>
      <c r="Z3181" s="95"/>
    </row>
    <row r="3182" spans="1:26" ht="21" customHeight="1">
      <c r="A3182" s="106">
        <f t="shared" si="2594"/>
        <v>531</v>
      </c>
      <c r="B3182" s="108" t="s">
        <v>18</v>
      </c>
      <c r="C3182" s="108"/>
      <c r="D3182" s="109"/>
      <c r="E3182" s="9" t="s">
        <v>19</v>
      </c>
      <c r="F3182" s="8" t="s">
        <v>20</v>
      </c>
      <c r="G3182" s="45" t="s">
        <v>21</v>
      </c>
      <c r="H3182" s="54" t="s">
        <v>22</v>
      </c>
      <c r="I3182" s="3" t="str">
        <f t="shared" ref="I3182:I3245" si="2604">IF(H3183="-","",H3183)</f>
        <v/>
      </c>
      <c r="J3182" s="54" t="s">
        <v>22</v>
      </c>
      <c r="K3182" s="3" t="str">
        <f t="shared" ref="K3182:K3245" si="2605">IF(J3183="-","",J3183)</f>
        <v/>
      </c>
      <c r="L3182" s="54" t="s">
        <v>22</v>
      </c>
      <c r="M3182" s="3" t="str">
        <f t="shared" ref="M3182:M3245" si="2606">IF(L3183="-","",L3183)</f>
        <v/>
      </c>
      <c r="N3182" s="54" t="s">
        <v>22</v>
      </c>
      <c r="O3182" s="3" t="str">
        <f t="shared" ref="O3182:O3245" si="2607">IF(N3183="-","",N3183)</f>
        <v/>
      </c>
      <c r="P3182" s="54" t="s">
        <v>22</v>
      </c>
      <c r="Q3182" s="3" t="str">
        <f t="shared" ref="Q3182:Q3245" si="2608">IF(P3183="-","",P3183)</f>
        <v/>
      </c>
      <c r="R3182" s="54" t="s">
        <v>22</v>
      </c>
      <c r="S3182" s="3" t="str">
        <f t="shared" ref="S3182:S3245" si="2609">IF(R3183="-","",R3183)</f>
        <v/>
      </c>
      <c r="T3182" s="54" t="s">
        <v>22</v>
      </c>
      <c r="U3182" s="3" t="str">
        <f t="shared" ref="U3182:U3245" si="2610">IF(T3183="-","",T3183)</f>
        <v/>
      </c>
      <c r="V3182" s="54" t="s">
        <v>22</v>
      </c>
      <c r="W3182" s="3" t="str">
        <f t="shared" ref="W3182:W3245" si="2611">IF(V3183="-","",V3183)</f>
        <v/>
      </c>
      <c r="X3182" s="54" t="s">
        <v>22</v>
      </c>
      <c r="Y3182" s="3" t="str">
        <f t="shared" ref="Y3182:Y3245" si="2612">IF(X3183="-","",X3183)</f>
        <v/>
      </c>
      <c r="Z3182" s="55" t="s">
        <v>22</v>
      </c>
    </row>
    <row r="3183" spans="1:26" ht="21" customHeight="1">
      <c r="A3183" s="107"/>
      <c r="B3183" s="110" t="str">
        <f>IF(VLOOKUP($A3182,入力マスター!$A$2:$N$65027,2,FALSE)="","",VLOOKUP($A3182,入力マスター!$A$2:$N$65027,2,FALSE))</f>
        <v/>
      </c>
      <c r="C3183" s="110"/>
      <c r="D3183" s="111"/>
      <c r="E3183" s="10"/>
      <c r="F3183" s="7"/>
      <c r="G3183" s="47"/>
      <c r="H3183" s="46" t="s">
        <v>23</v>
      </c>
      <c r="I3183" s="3"/>
      <c r="J3183" s="46" t="s">
        <v>23</v>
      </c>
      <c r="K3183" s="3"/>
      <c r="L3183" s="46" t="s">
        <v>23</v>
      </c>
      <c r="M3183" s="3"/>
      <c r="N3183" s="46" t="s">
        <v>23</v>
      </c>
      <c r="O3183" s="3"/>
      <c r="P3183" s="46" t="s">
        <v>23</v>
      </c>
      <c r="Q3183" s="3"/>
      <c r="R3183" s="46" t="s">
        <v>23</v>
      </c>
      <c r="S3183" s="3"/>
      <c r="T3183" s="46" t="s">
        <v>23</v>
      </c>
      <c r="U3183" s="3"/>
      <c r="V3183" s="46" t="s">
        <v>23</v>
      </c>
      <c r="W3183" s="3"/>
      <c r="X3183" s="46" t="s">
        <v>23</v>
      </c>
      <c r="Y3183" s="3"/>
      <c r="Z3183" s="50" t="s">
        <v>23</v>
      </c>
    </row>
    <row r="3184" spans="1:26" ht="21" customHeight="1">
      <c r="A3184" s="104" t="s">
        <v>24</v>
      </c>
      <c r="B3184" s="114" t="str">
        <f>IF(VLOOKUP($A3182,入力マスター!$A$2:$N$65027,5,FALSE)="","",VLOOKUP($A3182,入力マスター!$A$2:$N$65027,5,FALSE))</f>
        <v/>
      </c>
      <c r="C3184" s="115"/>
      <c r="D3184" s="116"/>
      <c r="E3184" s="21" t="s">
        <v>2</v>
      </c>
      <c r="F3184" s="22"/>
      <c r="G3184" s="48"/>
      <c r="H3184" s="51" t="s">
        <v>21</v>
      </c>
      <c r="I3184" s="3"/>
      <c r="J3184" s="51" t="s">
        <v>21</v>
      </c>
      <c r="K3184" s="3"/>
      <c r="L3184" s="51" t="s">
        <v>21</v>
      </c>
      <c r="M3184" s="3"/>
      <c r="N3184" s="51" t="s">
        <v>21</v>
      </c>
      <c r="O3184" s="3"/>
      <c r="P3184" s="51" t="s">
        <v>21</v>
      </c>
      <c r="Q3184" s="3"/>
      <c r="R3184" s="51" t="s">
        <v>21</v>
      </c>
      <c r="S3184" s="3"/>
      <c r="T3184" s="51" t="s">
        <v>21</v>
      </c>
      <c r="U3184" s="3"/>
      <c r="V3184" s="51" t="s">
        <v>21</v>
      </c>
      <c r="W3184" s="3"/>
      <c r="X3184" s="51" t="s">
        <v>21</v>
      </c>
      <c r="Y3184" s="3"/>
      <c r="Z3184" s="52" t="s">
        <v>21</v>
      </c>
    </row>
    <row r="3185" spans="1:26" ht="21" customHeight="1">
      <c r="A3185" s="105"/>
      <c r="B3185" s="117"/>
      <c r="C3185" s="118"/>
      <c r="D3185" s="119"/>
      <c r="E3185" s="112" t="str">
        <f>IF(VLOOKUP($A3182,入力マスター!$A$2:$N$65027,3,FALSE)="","",VLOOKUP($A3182,入力マスター!$A$2:$N$65027,3,FALSE))</f>
        <v/>
      </c>
      <c r="F3185" s="113"/>
      <c r="G3185" s="2"/>
      <c r="H3185" s="90"/>
      <c r="I3185" s="3"/>
      <c r="J3185" s="90"/>
      <c r="K3185" s="3"/>
      <c r="L3185" s="90"/>
      <c r="M3185" s="3"/>
      <c r="N3185" s="90"/>
      <c r="O3185" s="3"/>
      <c r="P3185" s="90"/>
      <c r="Q3185" s="3"/>
      <c r="R3185" s="90"/>
      <c r="S3185" s="3"/>
      <c r="T3185" s="90"/>
      <c r="U3185" s="3"/>
      <c r="V3185" s="90"/>
      <c r="W3185" s="3"/>
      <c r="X3185" s="90"/>
      <c r="Y3185" s="3"/>
      <c r="Z3185" s="93"/>
    </row>
    <row r="3186" spans="1:26" ht="21" customHeight="1">
      <c r="A3186" s="96" t="s">
        <v>25</v>
      </c>
      <c r="B3186" s="98" t="str">
        <f>IF(VLOOKUP($A3182,入力マスター!$A$2:$N$65027,4,FALSE)="","",VLOOKUP($A3182,入力マスター!$A$2:$N$65027,4,FALSE))</f>
        <v/>
      </c>
      <c r="C3186" s="99"/>
      <c r="D3186" s="99"/>
      <c r="E3186" s="99"/>
      <c r="F3186" s="100"/>
      <c r="G3186" s="49" t="s">
        <v>26</v>
      </c>
      <c r="H3186" s="91"/>
      <c r="I3186" s="3"/>
      <c r="J3186" s="91"/>
      <c r="K3186" s="3"/>
      <c r="L3186" s="91"/>
      <c r="M3186" s="3"/>
      <c r="N3186" s="91"/>
      <c r="O3186" s="3"/>
      <c r="P3186" s="91"/>
      <c r="Q3186" s="3"/>
      <c r="R3186" s="91"/>
      <c r="S3186" s="3"/>
      <c r="T3186" s="91"/>
      <c r="U3186" s="3"/>
      <c r="V3186" s="91"/>
      <c r="W3186" s="3"/>
      <c r="X3186" s="91"/>
      <c r="Y3186" s="3"/>
      <c r="Z3186" s="94"/>
    </row>
    <row r="3187" spans="1:26" ht="21" customHeight="1" thickBot="1">
      <c r="A3187" s="97"/>
      <c r="B3187" s="101"/>
      <c r="C3187" s="102"/>
      <c r="D3187" s="102"/>
      <c r="E3187" s="102"/>
      <c r="F3187" s="103"/>
      <c r="G3187" s="44"/>
      <c r="H3187" s="92"/>
      <c r="I3187" s="3"/>
      <c r="J3187" s="92"/>
      <c r="K3187" s="3"/>
      <c r="L3187" s="92"/>
      <c r="M3187" s="3"/>
      <c r="N3187" s="92"/>
      <c r="O3187" s="3"/>
      <c r="P3187" s="92"/>
      <c r="Q3187" s="3"/>
      <c r="R3187" s="92"/>
      <c r="S3187" s="3"/>
      <c r="T3187" s="92"/>
      <c r="U3187" s="3"/>
      <c r="V3187" s="92"/>
      <c r="W3187" s="3"/>
      <c r="X3187" s="92"/>
      <c r="Y3187" s="3"/>
      <c r="Z3187" s="95"/>
    </row>
    <row r="3188" spans="1:26" ht="21" customHeight="1">
      <c r="A3188" s="106">
        <f t="shared" si="2594"/>
        <v>532</v>
      </c>
      <c r="B3188" s="108" t="s">
        <v>18</v>
      </c>
      <c r="C3188" s="108"/>
      <c r="D3188" s="109"/>
      <c r="E3188" s="9" t="s">
        <v>19</v>
      </c>
      <c r="F3188" s="8" t="s">
        <v>20</v>
      </c>
      <c r="G3188" s="45" t="s">
        <v>21</v>
      </c>
      <c r="H3188" s="54" t="s">
        <v>22</v>
      </c>
      <c r="I3188" s="3" t="str">
        <f t="shared" ref="I3188:I3251" si="2613">IF(H3189="-","",H3189)</f>
        <v/>
      </c>
      <c r="J3188" s="54" t="s">
        <v>22</v>
      </c>
      <c r="K3188" s="3" t="str">
        <f t="shared" ref="K3188:K3251" si="2614">IF(J3189="-","",J3189)</f>
        <v/>
      </c>
      <c r="L3188" s="54" t="s">
        <v>22</v>
      </c>
      <c r="M3188" s="3" t="str">
        <f t="shared" ref="M3188:M3251" si="2615">IF(L3189="-","",L3189)</f>
        <v/>
      </c>
      <c r="N3188" s="54" t="s">
        <v>22</v>
      </c>
      <c r="O3188" s="3" t="str">
        <f t="shared" ref="O3188:O3251" si="2616">IF(N3189="-","",N3189)</f>
        <v/>
      </c>
      <c r="P3188" s="54" t="s">
        <v>22</v>
      </c>
      <c r="Q3188" s="3" t="str">
        <f t="shared" ref="Q3188:Q3251" si="2617">IF(P3189="-","",P3189)</f>
        <v/>
      </c>
      <c r="R3188" s="54" t="s">
        <v>22</v>
      </c>
      <c r="S3188" s="3" t="str">
        <f t="shared" ref="S3188:S3251" si="2618">IF(R3189="-","",R3189)</f>
        <v/>
      </c>
      <c r="T3188" s="54" t="s">
        <v>22</v>
      </c>
      <c r="U3188" s="3" t="str">
        <f t="shared" ref="U3188:U3251" si="2619">IF(T3189="-","",T3189)</f>
        <v/>
      </c>
      <c r="V3188" s="54" t="s">
        <v>22</v>
      </c>
      <c r="W3188" s="3" t="str">
        <f t="shared" ref="W3188:W3251" si="2620">IF(V3189="-","",V3189)</f>
        <v/>
      </c>
      <c r="X3188" s="54" t="s">
        <v>22</v>
      </c>
      <c r="Y3188" s="3" t="str">
        <f t="shared" ref="Y3188:Y3251" si="2621">IF(X3189="-","",X3189)</f>
        <v/>
      </c>
      <c r="Z3188" s="55" t="s">
        <v>22</v>
      </c>
    </row>
    <row r="3189" spans="1:26" ht="21" customHeight="1">
      <c r="A3189" s="107"/>
      <c r="B3189" s="110" t="str">
        <f>IF(VLOOKUP($A3188,入力マスター!$A$2:$N$65027,2,FALSE)="","",VLOOKUP($A3188,入力マスター!$A$2:$N$65027,2,FALSE))</f>
        <v/>
      </c>
      <c r="C3189" s="110"/>
      <c r="D3189" s="111"/>
      <c r="E3189" s="10"/>
      <c r="F3189" s="7"/>
      <c r="G3189" s="47"/>
      <c r="H3189" s="46" t="s">
        <v>23</v>
      </c>
      <c r="I3189" s="3"/>
      <c r="J3189" s="46" t="s">
        <v>23</v>
      </c>
      <c r="K3189" s="3"/>
      <c r="L3189" s="46" t="s">
        <v>23</v>
      </c>
      <c r="M3189" s="3"/>
      <c r="N3189" s="46" t="s">
        <v>23</v>
      </c>
      <c r="O3189" s="3"/>
      <c r="P3189" s="46" t="s">
        <v>23</v>
      </c>
      <c r="Q3189" s="3"/>
      <c r="R3189" s="46" t="s">
        <v>23</v>
      </c>
      <c r="S3189" s="3"/>
      <c r="T3189" s="46" t="s">
        <v>23</v>
      </c>
      <c r="U3189" s="3"/>
      <c r="V3189" s="46" t="s">
        <v>23</v>
      </c>
      <c r="W3189" s="3"/>
      <c r="X3189" s="46" t="s">
        <v>23</v>
      </c>
      <c r="Y3189" s="3"/>
      <c r="Z3189" s="50" t="s">
        <v>23</v>
      </c>
    </row>
    <row r="3190" spans="1:26" ht="21" customHeight="1">
      <c r="A3190" s="104" t="s">
        <v>24</v>
      </c>
      <c r="B3190" s="114" t="str">
        <f>IF(VLOOKUP($A3188,入力マスター!$A$2:$N$65027,5,FALSE)="","",VLOOKUP($A3188,入力マスター!$A$2:$N$65027,5,FALSE))</f>
        <v/>
      </c>
      <c r="C3190" s="115"/>
      <c r="D3190" s="116"/>
      <c r="E3190" s="21" t="s">
        <v>2</v>
      </c>
      <c r="F3190" s="22"/>
      <c r="G3190" s="48"/>
      <c r="H3190" s="51" t="s">
        <v>21</v>
      </c>
      <c r="I3190" s="3"/>
      <c r="J3190" s="51" t="s">
        <v>21</v>
      </c>
      <c r="K3190" s="3"/>
      <c r="L3190" s="51" t="s">
        <v>21</v>
      </c>
      <c r="M3190" s="3"/>
      <c r="N3190" s="51" t="s">
        <v>21</v>
      </c>
      <c r="O3190" s="3"/>
      <c r="P3190" s="51" t="s">
        <v>21</v>
      </c>
      <c r="Q3190" s="3"/>
      <c r="R3190" s="51" t="s">
        <v>21</v>
      </c>
      <c r="S3190" s="3"/>
      <c r="T3190" s="51" t="s">
        <v>21</v>
      </c>
      <c r="U3190" s="3"/>
      <c r="V3190" s="51" t="s">
        <v>21</v>
      </c>
      <c r="W3190" s="3"/>
      <c r="X3190" s="51" t="s">
        <v>21</v>
      </c>
      <c r="Y3190" s="3"/>
      <c r="Z3190" s="52" t="s">
        <v>21</v>
      </c>
    </row>
    <row r="3191" spans="1:26" ht="21" customHeight="1">
      <c r="A3191" s="105"/>
      <c r="B3191" s="117"/>
      <c r="C3191" s="118"/>
      <c r="D3191" s="119"/>
      <c r="E3191" s="112" t="str">
        <f>IF(VLOOKUP($A3188,入力マスター!$A$2:$N$65027,3,FALSE)="","",VLOOKUP($A3188,入力マスター!$A$2:$N$65027,3,FALSE))</f>
        <v/>
      </c>
      <c r="F3191" s="113"/>
      <c r="G3191" s="2"/>
      <c r="H3191" s="90"/>
      <c r="I3191" s="3"/>
      <c r="J3191" s="90"/>
      <c r="K3191" s="3"/>
      <c r="L3191" s="90"/>
      <c r="M3191" s="3"/>
      <c r="N3191" s="90"/>
      <c r="O3191" s="3"/>
      <c r="P3191" s="90"/>
      <c r="Q3191" s="3"/>
      <c r="R3191" s="90"/>
      <c r="S3191" s="3"/>
      <c r="T3191" s="90"/>
      <c r="U3191" s="3"/>
      <c r="V3191" s="90"/>
      <c r="W3191" s="3"/>
      <c r="X3191" s="90"/>
      <c r="Y3191" s="3"/>
      <c r="Z3191" s="93"/>
    </row>
    <row r="3192" spans="1:26" ht="21" customHeight="1">
      <c r="A3192" s="96" t="s">
        <v>25</v>
      </c>
      <c r="B3192" s="98" t="str">
        <f>IF(VLOOKUP($A3188,入力マスター!$A$2:$N$65027,4,FALSE)="","",VLOOKUP($A3188,入力マスター!$A$2:$N$65027,4,FALSE))</f>
        <v/>
      </c>
      <c r="C3192" s="99"/>
      <c r="D3192" s="99"/>
      <c r="E3192" s="99"/>
      <c r="F3192" s="100"/>
      <c r="G3192" s="49" t="s">
        <v>26</v>
      </c>
      <c r="H3192" s="91"/>
      <c r="I3192" s="3"/>
      <c r="J3192" s="91"/>
      <c r="K3192" s="3"/>
      <c r="L3192" s="91"/>
      <c r="M3192" s="3"/>
      <c r="N3192" s="91"/>
      <c r="O3192" s="3"/>
      <c r="P3192" s="91"/>
      <c r="Q3192" s="3"/>
      <c r="R3192" s="91"/>
      <c r="S3192" s="3"/>
      <c r="T3192" s="91"/>
      <c r="U3192" s="3"/>
      <c r="V3192" s="91"/>
      <c r="W3192" s="3"/>
      <c r="X3192" s="91"/>
      <c r="Y3192" s="3"/>
      <c r="Z3192" s="94"/>
    </row>
    <row r="3193" spans="1:26" ht="21" customHeight="1" thickBot="1">
      <c r="A3193" s="97"/>
      <c r="B3193" s="101"/>
      <c r="C3193" s="102"/>
      <c r="D3193" s="102"/>
      <c r="E3193" s="102"/>
      <c r="F3193" s="103"/>
      <c r="G3193" s="44"/>
      <c r="H3193" s="92"/>
      <c r="I3193" s="3"/>
      <c r="J3193" s="92"/>
      <c r="K3193" s="3"/>
      <c r="L3193" s="92"/>
      <c r="M3193" s="3"/>
      <c r="N3193" s="92"/>
      <c r="O3193" s="3"/>
      <c r="P3193" s="92"/>
      <c r="Q3193" s="3"/>
      <c r="R3193" s="92"/>
      <c r="S3193" s="3"/>
      <c r="T3193" s="92"/>
      <c r="U3193" s="3"/>
      <c r="V3193" s="92"/>
      <c r="W3193" s="3"/>
      <c r="X3193" s="92"/>
      <c r="Y3193" s="3"/>
      <c r="Z3193" s="95"/>
    </row>
    <row r="3194" spans="1:26" ht="21" customHeight="1">
      <c r="A3194" s="106">
        <f t="shared" si="2594"/>
        <v>533</v>
      </c>
      <c r="B3194" s="108" t="s">
        <v>18</v>
      </c>
      <c r="C3194" s="108"/>
      <c r="D3194" s="109"/>
      <c r="E3194" s="9" t="s">
        <v>19</v>
      </c>
      <c r="F3194" s="8" t="s">
        <v>20</v>
      </c>
      <c r="G3194" s="45" t="s">
        <v>21</v>
      </c>
      <c r="H3194" s="54" t="s">
        <v>22</v>
      </c>
      <c r="I3194" s="3" t="str">
        <f t="shared" ref="I3194:I3257" si="2622">IF(H3195="-","",H3195)</f>
        <v/>
      </c>
      <c r="J3194" s="54" t="s">
        <v>22</v>
      </c>
      <c r="K3194" s="3" t="str">
        <f t="shared" ref="K3194:K3257" si="2623">IF(J3195="-","",J3195)</f>
        <v/>
      </c>
      <c r="L3194" s="54" t="s">
        <v>22</v>
      </c>
      <c r="M3194" s="3" t="str">
        <f t="shared" ref="M3194:M3257" si="2624">IF(L3195="-","",L3195)</f>
        <v/>
      </c>
      <c r="N3194" s="54" t="s">
        <v>22</v>
      </c>
      <c r="O3194" s="3" t="str">
        <f t="shared" ref="O3194:O3257" si="2625">IF(N3195="-","",N3195)</f>
        <v/>
      </c>
      <c r="P3194" s="54" t="s">
        <v>22</v>
      </c>
      <c r="Q3194" s="3" t="str">
        <f t="shared" ref="Q3194:Q3257" si="2626">IF(P3195="-","",P3195)</f>
        <v/>
      </c>
      <c r="R3194" s="54" t="s">
        <v>22</v>
      </c>
      <c r="S3194" s="3" t="str">
        <f t="shared" ref="S3194:S3257" si="2627">IF(R3195="-","",R3195)</f>
        <v/>
      </c>
      <c r="T3194" s="54" t="s">
        <v>22</v>
      </c>
      <c r="U3194" s="3" t="str">
        <f t="shared" ref="U3194:U3257" si="2628">IF(T3195="-","",T3195)</f>
        <v/>
      </c>
      <c r="V3194" s="54" t="s">
        <v>22</v>
      </c>
      <c r="W3194" s="3" t="str">
        <f t="shared" ref="W3194:W3257" si="2629">IF(V3195="-","",V3195)</f>
        <v/>
      </c>
      <c r="X3194" s="54" t="s">
        <v>22</v>
      </c>
      <c r="Y3194" s="3" t="str">
        <f t="shared" ref="Y3194:Y3257" si="2630">IF(X3195="-","",X3195)</f>
        <v/>
      </c>
      <c r="Z3194" s="55" t="s">
        <v>22</v>
      </c>
    </row>
    <row r="3195" spans="1:26" ht="21" customHeight="1">
      <c r="A3195" s="107"/>
      <c r="B3195" s="110" t="str">
        <f>IF(VLOOKUP($A3194,入力マスター!$A$2:$N$65027,2,FALSE)="","",VLOOKUP($A3194,入力マスター!$A$2:$N$65027,2,FALSE))</f>
        <v/>
      </c>
      <c r="C3195" s="110"/>
      <c r="D3195" s="111"/>
      <c r="E3195" s="10"/>
      <c r="F3195" s="7"/>
      <c r="G3195" s="47"/>
      <c r="H3195" s="46" t="s">
        <v>23</v>
      </c>
      <c r="I3195" s="3"/>
      <c r="J3195" s="46" t="s">
        <v>23</v>
      </c>
      <c r="K3195" s="3"/>
      <c r="L3195" s="46" t="s">
        <v>23</v>
      </c>
      <c r="M3195" s="3"/>
      <c r="N3195" s="46" t="s">
        <v>23</v>
      </c>
      <c r="O3195" s="3"/>
      <c r="P3195" s="46" t="s">
        <v>23</v>
      </c>
      <c r="Q3195" s="3"/>
      <c r="R3195" s="46" t="s">
        <v>23</v>
      </c>
      <c r="S3195" s="3"/>
      <c r="T3195" s="46" t="s">
        <v>23</v>
      </c>
      <c r="U3195" s="3"/>
      <c r="V3195" s="46" t="s">
        <v>23</v>
      </c>
      <c r="W3195" s="3"/>
      <c r="X3195" s="46" t="s">
        <v>23</v>
      </c>
      <c r="Y3195" s="3"/>
      <c r="Z3195" s="50" t="s">
        <v>23</v>
      </c>
    </row>
    <row r="3196" spans="1:26" ht="21" customHeight="1">
      <c r="A3196" s="104" t="s">
        <v>24</v>
      </c>
      <c r="B3196" s="114" t="str">
        <f>IF(VLOOKUP($A3194,入力マスター!$A$2:$N$65027,5,FALSE)="","",VLOOKUP($A3194,入力マスター!$A$2:$N$65027,5,FALSE))</f>
        <v/>
      </c>
      <c r="C3196" s="115"/>
      <c r="D3196" s="116"/>
      <c r="E3196" s="21" t="s">
        <v>2</v>
      </c>
      <c r="F3196" s="22"/>
      <c r="G3196" s="48"/>
      <c r="H3196" s="51" t="s">
        <v>21</v>
      </c>
      <c r="I3196" s="3"/>
      <c r="J3196" s="51" t="s">
        <v>21</v>
      </c>
      <c r="K3196" s="3"/>
      <c r="L3196" s="51" t="s">
        <v>21</v>
      </c>
      <c r="M3196" s="3"/>
      <c r="N3196" s="51" t="s">
        <v>21</v>
      </c>
      <c r="O3196" s="3"/>
      <c r="P3196" s="51" t="s">
        <v>21</v>
      </c>
      <c r="Q3196" s="3"/>
      <c r="R3196" s="51" t="s">
        <v>21</v>
      </c>
      <c r="S3196" s="3"/>
      <c r="T3196" s="51" t="s">
        <v>21</v>
      </c>
      <c r="U3196" s="3"/>
      <c r="V3196" s="51" t="s">
        <v>21</v>
      </c>
      <c r="W3196" s="3"/>
      <c r="X3196" s="51" t="s">
        <v>21</v>
      </c>
      <c r="Y3196" s="3"/>
      <c r="Z3196" s="52" t="s">
        <v>21</v>
      </c>
    </row>
    <row r="3197" spans="1:26" ht="21" customHeight="1">
      <c r="A3197" s="105"/>
      <c r="B3197" s="117"/>
      <c r="C3197" s="118"/>
      <c r="D3197" s="119"/>
      <c r="E3197" s="112" t="str">
        <f>IF(VLOOKUP($A3194,入力マスター!$A$2:$N$65027,3,FALSE)="","",VLOOKUP($A3194,入力マスター!$A$2:$N$65027,3,FALSE))</f>
        <v/>
      </c>
      <c r="F3197" s="113"/>
      <c r="G3197" s="2"/>
      <c r="H3197" s="90"/>
      <c r="I3197" s="3"/>
      <c r="J3197" s="90"/>
      <c r="K3197" s="3"/>
      <c r="L3197" s="90"/>
      <c r="M3197" s="3"/>
      <c r="N3197" s="90"/>
      <c r="O3197" s="3"/>
      <c r="P3197" s="90"/>
      <c r="Q3197" s="3"/>
      <c r="R3197" s="90"/>
      <c r="S3197" s="3"/>
      <c r="T3197" s="90"/>
      <c r="U3197" s="3"/>
      <c r="V3197" s="90"/>
      <c r="W3197" s="3"/>
      <c r="X3197" s="90"/>
      <c r="Y3197" s="3"/>
      <c r="Z3197" s="93"/>
    </row>
    <row r="3198" spans="1:26" ht="21" customHeight="1">
      <c r="A3198" s="96" t="s">
        <v>25</v>
      </c>
      <c r="B3198" s="98" t="str">
        <f>IF(VLOOKUP($A3194,入力マスター!$A$2:$N$65027,4,FALSE)="","",VLOOKUP($A3194,入力マスター!$A$2:$N$65027,4,FALSE))</f>
        <v/>
      </c>
      <c r="C3198" s="99"/>
      <c r="D3198" s="99"/>
      <c r="E3198" s="99"/>
      <c r="F3198" s="100"/>
      <c r="G3198" s="49" t="s">
        <v>26</v>
      </c>
      <c r="H3198" s="91"/>
      <c r="I3198" s="3"/>
      <c r="J3198" s="91"/>
      <c r="K3198" s="3"/>
      <c r="L3198" s="91"/>
      <c r="M3198" s="3"/>
      <c r="N3198" s="91"/>
      <c r="O3198" s="3"/>
      <c r="P3198" s="91"/>
      <c r="Q3198" s="3"/>
      <c r="R3198" s="91"/>
      <c r="S3198" s="3"/>
      <c r="T3198" s="91"/>
      <c r="U3198" s="3"/>
      <c r="V3198" s="91"/>
      <c r="W3198" s="3"/>
      <c r="X3198" s="91"/>
      <c r="Y3198" s="3"/>
      <c r="Z3198" s="94"/>
    </row>
    <row r="3199" spans="1:26" ht="21" customHeight="1" thickBot="1">
      <c r="A3199" s="97"/>
      <c r="B3199" s="101"/>
      <c r="C3199" s="102"/>
      <c r="D3199" s="102"/>
      <c r="E3199" s="102"/>
      <c r="F3199" s="103"/>
      <c r="G3199" s="44"/>
      <c r="H3199" s="92"/>
      <c r="I3199" s="3"/>
      <c r="J3199" s="92"/>
      <c r="K3199" s="3"/>
      <c r="L3199" s="92"/>
      <c r="M3199" s="3"/>
      <c r="N3199" s="92"/>
      <c r="O3199" s="3"/>
      <c r="P3199" s="92"/>
      <c r="Q3199" s="3"/>
      <c r="R3199" s="92"/>
      <c r="S3199" s="3"/>
      <c r="T3199" s="92"/>
      <c r="U3199" s="3"/>
      <c r="V3199" s="92"/>
      <c r="W3199" s="3"/>
      <c r="X3199" s="92"/>
      <c r="Y3199" s="3"/>
      <c r="Z3199" s="95"/>
    </row>
    <row r="3200" spans="1:26" ht="21" customHeight="1">
      <c r="A3200" s="106">
        <f t="shared" si="2594"/>
        <v>534</v>
      </c>
      <c r="B3200" s="108" t="s">
        <v>18</v>
      </c>
      <c r="C3200" s="108"/>
      <c r="D3200" s="109"/>
      <c r="E3200" s="9" t="s">
        <v>19</v>
      </c>
      <c r="F3200" s="8" t="s">
        <v>20</v>
      </c>
      <c r="G3200" s="45" t="s">
        <v>21</v>
      </c>
      <c r="H3200" s="54" t="s">
        <v>22</v>
      </c>
      <c r="I3200" s="3" t="str">
        <f t="shared" ref="I3200:I3263" si="2631">IF(H3201="-","",H3201)</f>
        <v/>
      </c>
      <c r="J3200" s="54" t="s">
        <v>22</v>
      </c>
      <c r="K3200" s="3" t="str">
        <f t="shared" ref="K3200:K3263" si="2632">IF(J3201="-","",J3201)</f>
        <v/>
      </c>
      <c r="L3200" s="54" t="s">
        <v>22</v>
      </c>
      <c r="M3200" s="3" t="str">
        <f t="shared" ref="M3200:M3263" si="2633">IF(L3201="-","",L3201)</f>
        <v/>
      </c>
      <c r="N3200" s="54" t="s">
        <v>22</v>
      </c>
      <c r="O3200" s="3" t="str">
        <f t="shared" ref="O3200:O3263" si="2634">IF(N3201="-","",N3201)</f>
        <v/>
      </c>
      <c r="P3200" s="54" t="s">
        <v>22</v>
      </c>
      <c r="Q3200" s="3" t="str">
        <f t="shared" ref="Q3200:Q3263" si="2635">IF(P3201="-","",P3201)</f>
        <v/>
      </c>
      <c r="R3200" s="54" t="s">
        <v>22</v>
      </c>
      <c r="S3200" s="3" t="str">
        <f t="shared" ref="S3200:S3263" si="2636">IF(R3201="-","",R3201)</f>
        <v/>
      </c>
      <c r="T3200" s="54" t="s">
        <v>22</v>
      </c>
      <c r="U3200" s="3" t="str">
        <f t="shared" ref="U3200:U3263" si="2637">IF(T3201="-","",T3201)</f>
        <v/>
      </c>
      <c r="V3200" s="54" t="s">
        <v>22</v>
      </c>
      <c r="W3200" s="3" t="str">
        <f t="shared" ref="W3200:W3263" si="2638">IF(V3201="-","",V3201)</f>
        <v/>
      </c>
      <c r="X3200" s="54" t="s">
        <v>22</v>
      </c>
      <c r="Y3200" s="3" t="str">
        <f t="shared" ref="Y3200:Y3263" si="2639">IF(X3201="-","",X3201)</f>
        <v/>
      </c>
      <c r="Z3200" s="55" t="s">
        <v>22</v>
      </c>
    </row>
    <row r="3201" spans="1:26" ht="21" customHeight="1">
      <c r="A3201" s="107"/>
      <c r="B3201" s="110" t="str">
        <f>IF(VLOOKUP($A3200,入力マスター!$A$2:$N$65027,2,FALSE)="","",VLOOKUP($A3200,入力マスター!$A$2:$N$65027,2,FALSE))</f>
        <v/>
      </c>
      <c r="C3201" s="110"/>
      <c r="D3201" s="111"/>
      <c r="E3201" s="10"/>
      <c r="F3201" s="7"/>
      <c r="G3201" s="47"/>
      <c r="H3201" s="46" t="s">
        <v>23</v>
      </c>
      <c r="I3201" s="3"/>
      <c r="J3201" s="46" t="s">
        <v>23</v>
      </c>
      <c r="K3201" s="3"/>
      <c r="L3201" s="46" t="s">
        <v>23</v>
      </c>
      <c r="M3201" s="3"/>
      <c r="N3201" s="46" t="s">
        <v>23</v>
      </c>
      <c r="O3201" s="3"/>
      <c r="P3201" s="46" t="s">
        <v>23</v>
      </c>
      <c r="Q3201" s="3"/>
      <c r="R3201" s="46" t="s">
        <v>23</v>
      </c>
      <c r="S3201" s="3"/>
      <c r="T3201" s="46" t="s">
        <v>23</v>
      </c>
      <c r="U3201" s="3"/>
      <c r="V3201" s="46" t="s">
        <v>23</v>
      </c>
      <c r="W3201" s="3"/>
      <c r="X3201" s="46" t="s">
        <v>23</v>
      </c>
      <c r="Y3201" s="3"/>
      <c r="Z3201" s="50" t="s">
        <v>23</v>
      </c>
    </row>
    <row r="3202" spans="1:26" ht="21" customHeight="1">
      <c r="A3202" s="104" t="s">
        <v>24</v>
      </c>
      <c r="B3202" s="114" t="str">
        <f>IF(VLOOKUP($A3200,入力マスター!$A$2:$N$65027,5,FALSE)="","",VLOOKUP($A3200,入力マスター!$A$2:$N$65027,5,FALSE))</f>
        <v/>
      </c>
      <c r="C3202" s="115"/>
      <c r="D3202" s="116"/>
      <c r="E3202" s="21" t="s">
        <v>2</v>
      </c>
      <c r="F3202" s="22"/>
      <c r="G3202" s="48"/>
      <c r="H3202" s="51" t="s">
        <v>21</v>
      </c>
      <c r="I3202" s="3"/>
      <c r="J3202" s="51" t="s">
        <v>21</v>
      </c>
      <c r="K3202" s="3"/>
      <c r="L3202" s="51" t="s">
        <v>21</v>
      </c>
      <c r="M3202" s="3"/>
      <c r="N3202" s="51" t="s">
        <v>21</v>
      </c>
      <c r="O3202" s="3"/>
      <c r="P3202" s="51" t="s">
        <v>21</v>
      </c>
      <c r="Q3202" s="3"/>
      <c r="R3202" s="51" t="s">
        <v>21</v>
      </c>
      <c r="S3202" s="3"/>
      <c r="T3202" s="51" t="s">
        <v>21</v>
      </c>
      <c r="U3202" s="3"/>
      <c r="V3202" s="51" t="s">
        <v>21</v>
      </c>
      <c r="W3202" s="3"/>
      <c r="X3202" s="51" t="s">
        <v>21</v>
      </c>
      <c r="Y3202" s="3"/>
      <c r="Z3202" s="52" t="s">
        <v>21</v>
      </c>
    </row>
    <row r="3203" spans="1:26" ht="21" customHeight="1">
      <c r="A3203" s="105"/>
      <c r="B3203" s="117"/>
      <c r="C3203" s="118"/>
      <c r="D3203" s="119"/>
      <c r="E3203" s="112" t="str">
        <f>IF(VLOOKUP($A3200,入力マスター!$A$2:$N$65027,3,FALSE)="","",VLOOKUP($A3200,入力マスター!$A$2:$N$65027,3,FALSE))</f>
        <v/>
      </c>
      <c r="F3203" s="113"/>
      <c r="G3203" s="2"/>
      <c r="H3203" s="90"/>
      <c r="I3203" s="3"/>
      <c r="J3203" s="90"/>
      <c r="K3203" s="3"/>
      <c r="L3203" s="90"/>
      <c r="M3203" s="3"/>
      <c r="N3203" s="90"/>
      <c r="O3203" s="3"/>
      <c r="P3203" s="90"/>
      <c r="Q3203" s="3"/>
      <c r="R3203" s="90"/>
      <c r="S3203" s="3"/>
      <c r="T3203" s="90"/>
      <c r="U3203" s="3"/>
      <c r="V3203" s="90"/>
      <c r="W3203" s="3"/>
      <c r="X3203" s="90"/>
      <c r="Y3203" s="3"/>
      <c r="Z3203" s="93"/>
    </row>
    <row r="3204" spans="1:26" ht="21" customHeight="1">
      <c r="A3204" s="96" t="s">
        <v>25</v>
      </c>
      <c r="B3204" s="98" t="str">
        <f>IF(VLOOKUP($A3200,入力マスター!$A$2:$N$65027,4,FALSE)="","",VLOOKUP($A3200,入力マスター!$A$2:$N$65027,4,FALSE))</f>
        <v/>
      </c>
      <c r="C3204" s="99"/>
      <c r="D3204" s="99"/>
      <c r="E3204" s="99"/>
      <c r="F3204" s="100"/>
      <c r="G3204" s="49" t="s">
        <v>26</v>
      </c>
      <c r="H3204" s="91"/>
      <c r="I3204" s="3"/>
      <c r="J3204" s="91"/>
      <c r="K3204" s="3"/>
      <c r="L3204" s="91"/>
      <c r="M3204" s="3"/>
      <c r="N3204" s="91"/>
      <c r="O3204" s="3"/>
      <c r="P3204" s="91"/>
      <c r="Q3204" s="3"/>
      <c r="R3204" s="91"/>
      <c r="S3204" s="3"/>
      <c r="T3204" s="91"/>
      <c r="U3204" s="3"/>
      <c r="V3204" s="91"/>
      <c r="W3204" s="3"/>
      <c r="X3204" s="91"/>
      <c r="Y3204" s="3"/>
      <c r="Z3204" s="94"/>
    </row>
    <row r="3205" spans="1:26" ht="21" customHeight="1" thickBot="1">
      <c r="A3205" s="97"/>
      <c r="B3205" s="101"/>
      <c r="C3205" s="102"/>
      <c r="D3205" s="102"/>
      <c r="E3205" s="102"/>
      <c r="F3205" s="103"/>
      <c r="G3205" s="44"/>
      <c r="H3205" s="92"/>
      <c r="I3205" s="3"/>
      <c r="J3205" s="92"/>
      <c r="K3205" s="3"/>
      <c r="L3205" s="92"/>
      <c r="M3205" s="3"/>
      <c r="N3205" s="92"/>
      <c r="O3205" s="3"/>
      <c r="P3205" s="92"/>
      <c r="Q3205" s="3"/>
      <c r="R3205" s="92"/>
      <c r="S3205" s="3"/>
      <c r="T3205" s="92"/>
      <c r="U3205" s="3"/>
      <c r="V3205" s="92"/>
      <c r="W3205" s="3"/>
      <c r="X3205" s="92"/>
      <c r="Y3205" s="3"/>
      <c r="Z3205" s="95"/>
    </row>
    <row r="3206" spans="1:26" ht="21" customHeight="1">
      <c r="A3206" s="106">
        <f t="shared" si="2594"/>
        <v>535</v>
      </c>
      <c r="B3206" s="108" t="s">
        <v>18</v>
      </c>
      <c r="C3206" s="108"/>
      <c r="D3206" s="109"/>
      <c r="E3206" s="9" t="s">
        <v>19</v>
      </c>
      <c r="F3206" s="8" t="s">
        <v>20</v>
      </c>
      <c r="G3206" s="45" t="s">
        <v>21</v>
      </c>
      <c r="H3206" s="54" t="s">
        <v>22</v>
      </c>
      <c r="I3206" s="3" t="str">
        <f t="shared" ref="I3206:I3269" si="2640">IF(H3207="-","",H3207)</f>
        <v/>
      </c>
      <c r="J3206" s="54" t="s">
        <v>22</v>
      </c>
      <c r="K3206" s="3" t="str">
        <f t="shared" ref="K3206:K3269" si="2641">IF(J3207="-","",J3207)</f>
        <v/>
      </c>
      <c r="L3206" s="54" t="s">
        <v>22</v>
      </c>
      <c r="M3206" s="3" t="str">
        <f t="shared" ref="M3206:M3269" si="2642">IF(L3207="-","",L3207)</f>
        <v/>
      </c>
      <c r="N3206" s="54" t="s">
        <v>22</v>
      </c>
      <c r="O3206" s="3" t="str">
        <f t="shared" ref="O3206:O3269" si="2643">IF(N3207="-","",N3207)</f>
        <v/>
      </c>
      <c r="P3206" s="54" t="s">
        <v>22</v>
      </c>
      <c r="Q3206" s="3" t="str">
        <f t="shared" ref="Q3206:Q3269" si="2644">IF(P3207="-","",P3207)</f>
        <v/>
      </c>
      <c r="R3206" s="54" t="s">
        <v>22</v>
      </c>
      <c r="S3206" s="3" t="str">
        <f t="shared" ref="S3206:S3269" si="2645">IF(R3207="-","",R3207)</f>
        <v/>
      </c>
      <c r="T3206" s="54" t="s">
        <v>22</v>
      </c>
      <c r="U3206" s="3" t="str">
        <f t="shared" ref="U3206:U3269" si="2646">IF(T3207="-","",T3207)</f>
        <v/>
      </c>
      <c r="V3206" s="54" t="s">
        <v>22</v>
      </c>
      <c r="W3206" s="3" t="str">
        <f t="shared" ref="W3206:W3269" si="2647">IF(V3207="-","",V3207)</f>
        <v/>
      </c>
      <c r="X3206" s="54" t="s">
        <v>22</v>
      </c>
      <c r="Y3206" s="3" t="str">
        <f t="shared" ref="Y3206:Y3269" si="2648">IF(X3207="-","",X3207)</f>
        <v/>
      </c>
      <c r="Z3206" s="55" t="s">
        <v>22</v>
      </c>
    </row>
    <row r="3207" spans="1:26" ht="21" customHeight="1">
      <c r="A3207" s="107"/>
      <c r="B3207" s="110" t="str">
        <f>IF(VLOOKUP($A3206,入力マスター!$A$2:$N$65027,2,FALSE)="","",VLOOKUP($A3206,入力マスター!$A$2:$N$65027,2,FALSE))</f>
        <v/>
      </c>
      <c r="C3207" s="110"/>
      <c r="D3207" s="111"/>
      <c r="E3207" s="10"/>
      <c r="F3207" s="7"/>
      <c r="G3207" s="47"/>
      <c r="H3207" s="46" t="s">
        <v>23</v>
      </c>
      <c r="I3207" s="3"/>
      <c r="J3207" s="46" t="s">
        <v>23</v>
      </c>
      <c r="K3207" s="3"/>
      <c r="L3207" s="46" t="s">
        <v>23</v>
      </c>
      <c r="M3207" s="3"/>
      <c r="N3207" s="46" t="s">
        <v>23</v>
      </c>
      <c r="O3207" s="3"/>
      <c r="P3207" s="46" t="s">
        <v>23</v>
      </c>
      <c r="Q3207" s="3"/>
      <c r="R3207" s="46" t="s">
        <v>23</v>
      </c>
      <c r="S3207" s="3"/>
      <c r="T3207" s="46" t="s">
        <v>23</v>
      </c>
      <c r="U3207" s="3"/>
      <c r="V3207" s="46" t="s">
        <v>23</v>
      </c>
      <c r="W3207" s="3"/>
      <c r="X3207" s="46" t="s">
        <v>23</v>
      </c>
      <c r="Y3207" s="3"/>
      <c r="Z3207" s="50" t="s">
        <v>23</v>
      </c>
    </row>
    <row r="3208" spans="1:26" ht="21" customHeight="1">
      <c r="A3208" s="104" t="s">
        <v>24</v>
      </c>
      <c r="B3208" s="114" t="str">
        <f>IF(VLOOKUP($A3206,入力マスター!$A$2:$N$65027,5,FALSE)="","",VLOOKUP($A3206,入力マスター!$A$2:$N$65027,5,FALSE))</f>
        <v/>
      </c>
      <c r="C3208" s="115"/>
      <c r="D3208" s="116"/>
      <c r="E3208" s="21" t="s">
        <v>2</v>
      </c>
      <c r="F3208" s="22"/>
      <c r="G3208" s="48"/>
      <c r="H3208" s="51" t="s">
        <v>21</v>
      </c>
      <c r="I3208" s="3"/>
      <c r="J3208" s="51" t="s">
        <v>21</v>
      </c>
      <c r="K3208" s="3"/>
      <c r="L3208" s="51" t="s">
        <v>21</v>
      </c>
      <c r="M3208" s="3"/>
      <c r="N3208" s="51" t="s">
        <v>21</v>
      </c>
      <c r="O3208" s="3"/>
      <c r="P3208" s="51" t="s">
        <v>21</v>
      </c>
      <c r="Q3208" s="3"/>
      <c r="R3208" s="51" t="s">
        <v>21</v>
      </c>
      <c r="S3208" s="3"/>
      <c r="T3208" s="51" t="s">
        <v>21</v>
      </c>
      <c r="U3208" s="3"/>
      <c r="V3208" s="51" t="s">
        <v>21</v>
      </c>
      <c r="W3208" s="3"/>
      <c r="X3208" s="51" t="s">
        <v>21</v>
      </c>
      <c r="Y3208" s="3"/>
      <c r="Z3208" s="52" t="s">
        <v>21</v>
      </c>
    </row>
    <row r="3209" spans="1:26" ht="21" customHeight="1">
      <c r="A3209" s="105"/>
      <c r="B3209" s="117"/>
      <c r="C3209" s="118"/>
      <c r="D3209" s="119"/>
      <c r="E3209" s="112" t="str">
        <f>IF(VLOOKUP($A3206,入力マスター!$A$2:$N$65027,3,FALSE)="","",VLOOKUP($A3206,入力マスター!$A$2:$N$65027,3,FALSE))</f>
        <v/>
      </c>
      <c r="F3209" s="113"/>
      <c r="G3209" s="2"/>
      <c r="H3209" s="90"/>
      <c r="I3209" s="3"/>
      <c r="J3209" s="90"/>
      <c r="K3209" s="3"/>
      <c r="L3209" s="90"/>
      <c r="M3209" s="3"/>
      <c r="N3209" s="90"/>
      <c r="O3209" s="3"/>
      <c r="P3209" s="90"/>
      <c r="Q3209" s="3"/>
      <c r="R3209" s="90"/>
      <c r="S3209" s="3"/>
      <c r="T3209" s="90"/>
      <c r="U3209" s="3"/>
      <c r="V3209" s="90"/>
      <c r="W3209" s="3"/>
      <c r="X3209" s="90"/>
      <c r="Y3209" s="3"/>
      <c r="Z3209" s="93"/>
    </row>
    <row r="3210" spans="1:26" ht="21" customHeight="1">
      <c r="A3210" s="96" t="s">
        <v>25</v>
      </c>
      <c r="B3210" s="98" t="str">
        <f>IF(VLOOKUP($A3206,入力マスター!$A$2:$N$65027,4,FALSE)="","",VLOOKUP($A3206,入力マスター!$A$2:$N$65027,4,FALSE))</f>
        <v/>
      </c>
      <c r="C3210" s="99"/>
      <c r="D3210" s="99"/>
      <c r="E3210" s="99"/>
      <c r="F3210" s="100"/>
      <c r="G3210" s="49" t="s">
        <v>26</v>
      </c>
      <c r="H3210" s="91"/>
      <c r="I3210" s="3"/>
      <c r="J3210" s="91"/>
      <c r="K3210" s="3"/>
      <c r="L3210" s="91"/>
      <c r="M3210" s="3"/>
      <c r="N3210" s="91"/>
      <c r="O3210" s="3"/>
      <c r="P3210" s="91"/>
      <c r="Q3210" s="3"/>
      <c r="R3210" s="91"/>
      <c r="S3210" s="3"/>
      <c r="T3210" s="91"/>
      <c r="U3210" s="3"/>
      <c r="V3210" s="91"/>
      <c r="W3210" s="3"/>
      <c r="X3210" s="91"/>
      <c r="Y3210" s="3"/>
      <c r="Z3210" s="94"/>
    </row>
    <row r="3211" spans="1:26" ht="21" customHeight="1" thickBot="1">
      <c r="A3211" s="97"/>
      <c r="B3211" s="101"/>
      <c r="C3211" s="102"/>
      <c r="D3211" s="102"/>
      <c r="E3211" s="102"/>
      <c r="F3211" s="103"/>
      <c r="G3211" s="44"/>
      <c r="H3211" s="92"/>
      <c r="I3211" s="3"/>
      <c r="J3211" s="92"/>
      <c r="K3211" s="3"/>
      <c r="L3211" s="92"/>
      <c r="M3211" s="3"/>
      <c r="N3211" s="92"/>
      <c r="O3211" s="3"/>
      <c r="P3211" s="92"/>
      <c r="Q3211" s="3"/>
      <c r="R3211" s="92"/>
      <c r="S3211" s="3"/>
      <c r="T3211" s="92"/>
      <c r="U3211" s="3"/>
      <c r="V3211" s="92"/>
      <c r="W3211" s="3"/>
      <c r="X3211" s="92"/>
      <c r="Y3211" s="3"/>
      <c r="Z3211" s="95"/>
    </row>
    <row r="3212" spans="1:26" ht="21" customHeight="1">
      <c r="A3212" s="106">
        <f t="shared" si="2594"/>
        <v>536</v>
      </c>
      <c r="B3212" s="108" t="s">
        <v>18</v>
      </c>
      <c r="C3212" s="108"/>
      <c r="D3212" s="109"/>
      <c r="E3212" s="9" t="s">
        <v>19</v>
      </c>
      <c r="F3212" s="8" t="s">
        <v>20</v>
      </c>
      <c r="G3212" s="45" t="s">
        <v>21</v>
      </c>
      <c r="H3212" s="54" t="s">
        <v>22</v>
      </c>
      <c r="I3212" s="3" t="str">
        <f t="shared" ref="I3212:I3275" si="2649">IF(H3213="-","",H3213)</f>
        <v/>
      </c>
      <c r="J3212" s="54" t="s">
        <v>22</v>
      </c>
      <c r="K3212" s="3" t="str">
        <f t="shared" ref="K3212:K3275" si="2650">IF(J3213="-","",J3213)</f>
        <v/>
      </c>
      <c r="L3212" s="54" t="s">
        <v>22</v>
      </c>
      <c r="M3212" s="3" t="str">
        <f t="shared" ref="M3212:M3275" si="2651">IF(L3213="-","",L3213)</f>
        <v/>
      </c>
      <c r="N3212" s="54" t="s">
        <v>22</v>
      </c>
      <c r="O3212" s="3" t="str">
        <f t="shared" ref="O3212:O3275" si="2652">IF(N3213="-","",N3213)</f>
        <v/>
      </c>
      <c r="P3212" s="54" t="s">
        <v>22</v>
      </c>
      <c r="Q3212" s="3" t="str">
        <f t="shared" ref="Q3212:Q3275" si="2653">IF(P3213="-","",P3213)</f>
        <v/>
      </c>
      <c r="R3212" s="54" t="s">
        <v>22</v>
      </c>
      <c r="S3212" s="3" t="str">
        <f t="shared" ref="S3212:S3275" si="2654">IF(R3213="-","",R3213)</f>
        <v/>
      </c>
      <c r="T3212" s="54" t="s">
        <v>22</v>
      </c>
      <c r="U3212" s="3" t="str">
        <f t="shared" ref="U3212:U3275" si="2655">IF(T3213="-","",T3213)</f>
        <v/>
      </c>
      <c r="V3212" s="54" t="s">
        <v>22</v>
      </c>
      <c r="W3212" s="3" t="str">
        <f t="shared" ref="W3212:W3275" si="2656">IF(V3213="-","",V3213)</f>
        <v/>
      </c>
      <c r="X3212" s="54" t="s">
        <v>22</v>
      </c>
      <c r="Y3212" s="3" t="str">
        <f t="shared" ref="Y3212:Y3275" si="2657">IF(X3213="-","",X3213)</f>
        <v/>
      </c>
      <c r="Z3212" s="55" t="s">
        <v>22</v>
      </c>
    </row>
    <row r="3213" spans="1:26" ht="21" customHeight="1">
      <c r="A3213" s="107"/>
      <c r="B3213" s="110" t="str">
        <f>IF(VLOOKUP($A3212,入力マスター!$A$2:$N$65027,2,FALSE)="","",VLOOKUP($A3212,入力マスター!$A$2:$N$65027,2,FALSE))</f>
        <v/>
      </c>
      <c r="C3213" s="110"/>
      <c r="D3213" s="111"/>
      <c r="E3213" s="10"/>
      <c r="F3213" s="7"/>
      <c r="G3213" s="47"/>
      <c r="H3213" s="46" t="s">
        <v>23</v>
      </c>
      <c r="I3213" s="3"/>
      <c r="J3213" s="46" t="s">
        <v>23</v>
      </c>
      <c r="K3213" s="3"/>
      <c r="L3213" s="46" t="s">
        <v>23</v>
      </c>
      <c r="M3213" s="3"/>
      <c r="N3213" s="46" t="s">
        <v>23</v>
      </c>
      <c r="O3213" s="3"/>
      <c r="P3213" s="46" t="s">
        <v>23</v>
      </c>
      <c r="Q3213" s="3"/>
      <c r="R3213" s="46" t="s">
        <v>23</v>
      </c>
      <c r="S3213" s="3"/>
      <c r="T3213" s="46" t="s">
        <v>23</v>
      </c>
      <c r="U3213" s="3"/>
      <c r="V3213" s="46" t="s">
        <v>23</v>
      </c>
      <c r="W3213" s="3"/>
      <c r="X3213" s="46" t="s">
        <v>23</v>
      </c>
      <c r="Y3213" s="3"/>
      <c r="Z3213" s="50" t="s">
        <v>23</v>
      </c>
    </row>
    <row r="3214" spans="1:26" ht="21" customHeight="1">
      <c r="A3214" s="104" t="s">
        <v>24</v>
      </c>
      <c r="B3214" s="114" t="str">
        <f>IF(VLOOKUP($A3212,入力マスター!$A$2:$N$65027,5,FALSE)="","",VLOOKUP($A3212,入力マスター!$A$2:$N$65027,5,FALSE))</f>
        <v/>
      </c>
      <c r="C3214" s="115"/>
      <c r="D3214" s="116"/>
      <c r="E3214" s="21" t="s">
        <v>2</v>
      </c>
      <c r="F3214" s="22"/>
      <c r="G3214" s="48"/>
      <c r="H3214" s="51" t="s">
        <v>21</v>
      </c>
      <c r="I3214" s="3"/>
      <c r="J3214" s="51" t="s">
        <v>21</v>
      </c>
      <c r="K3214" s="3"/>
      <c r="L3214" s="51" t="s">
        <v>21</v>
      </c>
      <c r="M3214" s="3"/>
      <c r="N3214" s="51" t="s">
        <v>21</v>
      </c>
      <c r="O3214" s="3"/>
      <c r="P3214" s="51" t="s">
        <v>21</v>
      </c>
      <c r="Q3214" s="3"/>
      <c r="R3214" s="51" t="s">
        <v>21</v>
      </c>
      <c r="S3214" s="3"/>
      <c r="T3214" s="51" t="s">
        <v>21</v>
      </c>
      <c r="U3214" s="3"/>
      <c r="V3214" s="51" t="s">
        <v>21</v>
      </c>
      <c r="W3214" s="3"/>
      <c r="X3214" s="51" t="s">
        <v>21</v>
      </c>
      <c r="Y3214" s="3"/>
      <c r="Z3214" s="52" t="s">
        <v>21</v>
      </c>
    </row>
    <row r="3215" spans="1:26" ht="21" customHeight="1">
      <c r="A3215" s="105"/>
      <c r="B3215" s="117"/>
      <c r="C3215" s="118"/>
      <c r="D3215" s="119"/>
      <c r="E3215" s="112" t="str">
        <f>IF(VLOOKUP($A3212,入力マスター!$A$2:$N$65027,3,FALSE)="","",VLOOKUP($A3212,入力マスター!$A$2:$N$65027,3,FALSE))</f>
        <v/>
      </c>
      <c r="F3215" s="113"/>
      <c r="G3215" s="2"/>
      <c r="H3215" s="90"/>
      <c r="I3215" s="3"/>
      <c r="J3215" s="90"/>
      <c r="K3215" s="3"/>
      <c r="L3215" s="90"/>
      <c r="M3215" s="3"/>
      <c r="N3215" s="90"/>
      <c r="O3215" s="3"/>
      <c r="P3215" s="90"/>
      <c r="Q3215" s="3"/>
      <c r="R3215" s="90"/>
      <c r="S3215" s="3"/>
      <c r="T3215" s="90"/>
      <c r="U3215" s="3"/>
      <c r="V3215" s="90"/>
      <c r="W3215" s="3"/>
      <c r="X3215" s="90"/>
      <c r="Y3215" s="3"/>
      <c r="Z3215" s="93"/>
    </row>
    <row r="3216" spans="1:26" ht="21" customHeight="1">
      <c r="A3216" s="96" t="s">
        <v>25</v>
      </c>
      <c r="B3216" s="98" t="str">
        <f>IF(VLOOKUP($A3212,入力マスター!$A$2:$N$65027,4,FALSE)="","",VLOOKUP($A3212,入力マスター!$A$2:$N$65027,4,FALSE))</f>
        <v/>
      </c>
      <c r="C3216" s="99"/>
      <c r="D3216" s="99"/>
      <c r="E3216" s="99"/>
      <c r="F3216" s="100"/>
      <c r="G3216" s="49" t="s">
        <v>26</v>
      </c>
      <c r="H3216" s="91"/>
      <c r="I3216" s="3"/>
      <c r="J3216" s="91"/>
      <c r="K3216" s="3"/>
      <c r="L3216" s="91"/>
      <c r="M3216" s="3"/>
      <c r="N3216" s="91"/>
      <c r="O3216" s="3"/>
      <c r="P3216" s="91"/>
      <c r="Q3216" s="3"/>
      <c r="R3216" s="91"/>
      <c r="S3216" s="3"/>
      <c r="T3216" s="91"/>
      <c r="U3216" s="3"/>
      <c r="V3216" s="91"/>
      <c r="W3216" s="3"/>
      <c r="X3216" s="91"/>
      <c r="Y3216" s="3"/>
      <c r="Z3216" s="94"/>
    </row>
    <row r="3217" spans="1:26" ht="21" customHeight="1" thickBot="1">
      <c r="A3217" s="97"/>
      <c r="B3217" s="101"/>
      <c r="C3217" s="102"/>
      <c r="D3217" s="102"/>
      <c r="E3217" s="102"/>
      <c r="F3217" s="103"/>
      <c r="G3217" s="44"/>
      <c r="H3217" s="92"/>
      <c r="I3217" s="3"/>
      <c r="J3217" s="92"/>
      <c r="K3217" s="3"/>
      <c r="L3217" s="92"/>
      <c r="M3217" s="3"/>
      <c r="N3217" s="92"/>
      <c r="O3217" s="3"/>
      <c r="P3217" s="92"/>
      <c r="Q3217" s="3"/>
      <c r="R3217" s="92"/>
      <c r="S3217" s="3"/>
      <c r="T3217" s="92"/>
      <c r="U3217" s="3"/>
      <c r="V3217" s="92"/>
      <c r="W3217" s="3"/>
      <c r="X3217" s="92"/>
      <c r="Y3217" s="3"/>
      <c r="Z3217" s="95"/>
    </row>
    <row r="3218" spans="1:26" ht="21" customHeight="1">
      <c r="A3218" s="106">
        <f t="shared" si="2594"/>
        <v>537</v>
      </c>
      <c r="B3218" s="108" t="s">
        <v>18</v>
      </c>
      <c r="C3218" s="108"/>
      <c r="D3218" s="109"/>
      <c r="E3218" s="9" t="s">
        <v>19</v>
      </c>
      <c r="F3218" s="8" t="s">
        <v>20</v>
      </c>
      <c r="G3218" s="45" t="s">
        <v>21</v>
      </c>
      <c r="H3218" s="54" t="s">
        <v>22</v>
      </c>
      <c r="I3218" s="3" t="str">
        <f t="shared" ref="I3218:I3281" si="2658">IF(H3219="-","",H3219)</f>
        <v/>
      </c>
      <c r="J3218" s="54" t="s">
        <v>22</v>
      </c>
      <c r="K3218" s="3" t="str">
        <f t="shared" ref="K3218:K3281" si="2659">IF(J3219="-","",J3219)</f>
        <v/>
      </c>
      <c r="L3218" s="54" t="s">
        <v>22</v>
      </c>
      <c r="M3218" s="3" t="str">
        <f t="shared" ref="M3218:M3281" si="2660">IF(L3219="-","",L3219)</f>
        <v/>
      </c>
      <c r="N3218" s="54" t="s">
        <v>22</v>
      </c>
      <c r="O3218" s="3" t="str">
        <f t="shared" ref="O3218:O3281" si="2661">IF(N3219="-","",N3219)</f>
        <v/>
      </c>
      <c r="P3218" s="54" t="s">
        <v>22</v>
      </c>
      <c r="Q3218" s="3" t="str">
        <f t="shared" ref="Q3218:Q3281" si="2662">IF(P3219="-","",P3219)</f>
        <v/>
      </c>
      <c r="R3218" s="54" t="s">
        <v>22</v>
      </c>
      <c r="S3218" s="3" t="str">
        <f t="shared" ref="S3218:S3281" si="2663">IF(R3219="-","",R3219)</f>
        <v/>
      </c>
      <c r="T3218" s="54" t="s">
        <v>22</v>
      </c>
      <c r="U3218" s="3" t="str">
        <f t="shared" ref="U3218:U3281" si="2664">IF(T3219="-","",T3219)</f>
        <v/>
      </c>
      <c r="V3218" s="54" t="s">
        <v>22</v>
      </c>
      <c r="W3218" s="3" t="str">
        <f t="shared" ref="W3218:W3281" si="2665">IF(V3219="-","",V3219)</f>
        <v/>
      </c>
      <c r="X3218" s="54" t="s">
        <v>22</v>
      </c>
      <c r="Y3218" s="3" t="str">
        <f t="shared" ref="Y3218:Y3281" si="2666">IF(X3219="-","",X3219)</f>
        <v/>
      </c>
      <c r="Z3218" s="55" t="s">
        <v>22</v>
      </c>
    </row>
    <row r="3219" spans="1:26" ht="21" customHeight="1">
      <c r="A3219" s="107"/>
      <c r="B3219" s="110" t="str">
        <f>IF(VLOOKUP($A3218,入力マスター!$A$2:$N$65027,2,FALSE)="","",VLOOKUP($A3218,入力マスター!$A$2:$N$65027,2,FALSE))</f>
        <v/>
      </c>
      <c r="C3219" s="110"/>
      <c r="D3219" s="111"/>
      <c r="E3219" s="10"/>
      <c r="F3219" s="7"/>
      <c r="G3219" s="47"/>
      <c r="H3219" s="46" t="s">
        <v>23</v>
      </c>
      <c r="I3219" s="3"/>
      <c r="J3219" s="46" t="s">
        <v>23</v>
      </c>
      <c r="K3219" s="3"/>
      <c r="L3219" s="46" t="s">
        <v>23</v>
      </c>
      <c r="M3219" s="3"/>
      <c r="N3219" s="46" t="s">
        <v>23</v>
      </c>
      <c r="O3219" s="3"/>
      <c r="P3219" s="46" t="s">
        <v>23</v>
      </c>
      <c r="Q3219" s="3"/>
      <c r="R3219" s="46" t="s">
        <v>23</v>
      </c>
      <c r="S3219" s="3"/>
      <c r="T3219" s="46" t="s">
        <v>23</v>
      </c>
      <c r="U3219" s="3"/>
      <c r="V3219" s="46" t="s">
        <v>23</v>
      </c>
      <c r="W3219" s="3"/>
      <c r="X3219" s="46" t="s">
        <v>23</v>
      </c>
      <c r="Y3219" s="3"/>
      <c r="Z3219" s="50" t="s">
        <v>23</v>
      </c>
    </row>
    <row r="3220" spans="1:26" ht="21" customHeight="1">
      <c r="A3220" s="104" t="s">
        <v>24</v>
      </c>
      <c r="B3220" s="114" t="str">
        <f>IF(VLOOKUP($A3218,入力マスター!$A$2:$N$65027,5,FALSE)="","",VLOOKUP($A3218,入力マスター!$A$2:$N$65027,5,FALSE))</f>
        <v/>
      </c>
      <c r="C3220" s="115"/>
      <c r="D3220" s="116"/>
      <c r="E3220" s="21" t="s">
        <v>2</v>
      </c>
      <c r="F3220" s="22"/>
      <c r="G3220" s="48"/>
      <c r="H3220" s="51" t="s">
        <v>21</v>
      </c>
      <c r="I3220" s="3"/>
      <c r="J3220" s="51" t="s">
        <v>21</v>
      </c>
      <c r="K3220" s="3"/>
      <c r="L3220" s="51" t="s">
        <v>21</v>
      </c>
      <c r="M3220" s="3"/>
      <c r="N3220" s="51" t="s">
        <v>21</v>
      </c>
      <c r="O3220" s="3"/>
      <c r="P3220" s="51" t="s">
        <v>21</v>
      </c>
      <c r="Q3220" s="3"/>
      <c r="R3220" s="51" t="s">
        <v>21</v>
      </c>
      <c r="S3220" s="3"/>
      <c r="T3220" s="51" t="s">
        <v>21</v>
      </c>
      <c r="U3220" s="3"/>
      <c r="V3220" s="51" t="s">
        <v>21</v>
      </c>
      <c r="W3220" s="3"/>
      <c r="X3220" s="51" t="s">
        <v>21</v>
      </c>
      <c r="Y3220" s="3"/>
      <c r="Z3220" s="52" t="s">
        <v>21</v>
      </c>
    </row>
    <row r="3221" spans="1:26" ht="21" customHeight="1">
      <c r="A3221" s="105"/>
      <c r="B3221" s="117"/>
      <c r="C3221" s="118"/>
      <c r="D3221" s="119"/>
      <c r="E3221" s="112" t="str">
        <f>IF(VLOOKUP($A3218,入力マスター!$A$2:$N$65027,3,FALSE)="","",VLOOKUP($A3218,入力マスター!$A$2:$N$65027,3,FALSE))</f>
        <v/>
      </c>
      <c r="F3221" s="113"/>
      <c r="G3221" s="2"/>
      <c r="H3221" s="90"/>
      <c r="I3221" s="3"/>
      <c r="J3221" s="90"/>
      <c r="K3221" s="3"/>
      <c r="L3221" s="90"/>
      <c r="M3221" s="3"/>
      <c r="N3221" s="90"/>
      <c r="O3221" s="3"/>
      <c r="P3221" s="90"/>
      <c r="Q3221" s="3"/>
      <c r="R3221" s="90"/>
      <c r="S3221" s="3"/>
      <c r="T3221" s="90"/>
      <c r="U3221" s="3"/>
      <c r="V3221" s="90"/>
      <c r="W3221" s="3"/>
      <c r="X3221" s="90"/>
      <c r="Y3221" s="3"/>
      <c r="Z3221" s="93"/>
    </row>
    <row r="3222" spans="1:26" ht="21" customHeight="1">
      <c r="A3222" s="96" t="s">
        <v>25</v>
      </c>
      <c r="B3222" s="98" t="str">
        <f>IF(VLOOKUP($A3218,入力マスター!$A$2:$N$65027,4,FALSE)="","",VLOOKUP($A3218,入力マスター!$A$2:$N$65027,4,FALSE))</f>
        <v/>
      </c>
      <c r="C3222" s="99"/>
      <c r="D3222" s="99"/>
      <c r="E3222" s="99"/>
      <c r="F3222" s="100"/>
      <c r="G3222" s="49" t="s">
        <v>26</v>
      </c>
      <c r="H3222" s="91"/>
      <c r="I3222" s="3"/>
      <c r="J3222" s="91"/>
      <c r="K3222" s="3"/>
      <c r="L3222" s="91"/>
      <c r="M3222" s="3"/>
      <c r="N3222" s="91"/>
      <c r="O3222" s="3"/>
      <c r="P3222" s="91"/>
      <c r="Q3222" s="3"/>
      <c r="R3222" s="91"/>
      <c r="S3222" s="3"/>
      <c r="T3222" s="91"/>
      <c r="U3222" s="3"/>
      <c r="V3222" s="91"/>
      <c r="W3222" s="3"/>
      <c r="X3222" s="91"/>
      <c r="Y3222" s="3"/>
      <c r="Z3222" s="94"/>
    </row>
    <row r="3223" spans="1:26" ht="21" customHeight="1" thickBot="1">
      <c r="A3223" s="97"/>
      <c r="B3223" s="101"/>
      <c r="C3223" s="102"/>
      <c r="D3223" s="102"/>
      <c r="E3223" s="102"/>
      <c r="F3223" s="103"/>
      <c r="G3223" s="44"/>
      <c r="H3223" s="92"/>
      <c r="I3223" s="3"/>
      <c r="J3223" s="92"/>
      <c r="K3223" s="3"/>
      <c r="L3223" s="92"/>
      <c r="M3223" s="3"/>
      <c r="N3223" s="92"/>
      <c r="O3223" s="3"/>
      <c r="P3223" s="92"/>
      <c r="Q3223" s="3"/>
      <c r="R3223" s="92"/>
      <c r="S3223" s="3"/>
      <c r="T3223" s="92"/>
      <c r="U3223" s="3"/>
      <c r="V3223" s="92"/>
      <c r="W3223" s="3"/>
      <c r="X3223" s="92"/>
      <c r="Y3223" s="3"/>
      <c r="Z3223" s="95"/>
    </row>
    <row r="3224" spans="1:26" ht="21" customHeight="1">
      <c r="A3224" s="106">
        <f t="shared" si="2594"/>
        <v>538</v>
      </c>
      <c r="B3224" s="108" t="s">
        <v>18</v>
      </c>
      <c r="C3224" s="108"/>
      <c r="D3224" s="109"/>
      <c r="E3224" s="9" t="s">
        <v>19</v>
      </c>
      <c r="F3224" s="8" t="s">
        <v>20</v>
      </c>
      <c r="G3224" s="45" t="s">
        <v>21</v>
      </c>
      <c r="H3224" s="54" t="s">
        <v>22</v>
      </c>
      <c r="I3224" s="3" t="str">
        <f t="shared" ref="I3224:I3287" si="2667">IF(H3225="-","",H3225)</f>
        <v/>
      </c>
      <c r="J3224" s="54" t="s">
        <v>22</v>
      </c>
      <c r="K3224" s="3" t="str">
        <f t="shared" ref="K3224:K3287" si="2668">IF(J3225="-","",J3225)</f>
        <v/>
      </c>
      <c r="L3224" s="54" t="s">
        <v>22</v>
      </c>
      <c r="M3224" s="3" t="str">
        <f t="shared" ref="M3224:M3287" si="2669">IF(L3225="-","",L3225)</f>
        <v/>
      </c>
      <c r="N3224" s="54" t="s">
        <v>22</v>
      </c>
      <c r="O3224" s="3" t="str">
        <f t="shared" ref="O3224:O3287" si="2670">IF(N3225="-","",N3225)</f>
        <v/>
      </c>
      <c r="P3224" s="54" t="s">
        <v>22</v>
      </c>
      <c r="Q3224" s="3" t="str">
        <f t="shared" ref="Q3224:Q3287" si="2671">IF(P3225="-","",P3225)</f>
        <v/>
      </c>
      <c r="R3224" s="54" t="s">
        <v>22</v>
      </c>
      <c r="S3224" s="3" t="str">
        <f t="shared" ref="S3224:S3287" si="2672">IF(R3225="-","",R3225)</f>
        <v/>
      </c>
      <c r="T3224" s="54" t="s">
        <v>22</v>
      </c>
      <c r="U3224" s="3" t="str">
        <f t="shared" ref="U3224:U3287" si="2673">IF(T3225="-","",T3225)</f>
        <v/>
      </c>
      <c r="V3224" s="54" t="s">
        <v>22</v>
      </c>
      <c r="W3224" s="3" t="str">
        <f t="shared" ref="W3224:W3287" si="2674">IF(V3225="-","",V3225)</f>
        <v/>
      </c>
      <c r="X3224" s="54" t="s">
        <v>22</v>
      </c>
      <c r="Y3224" s="3" t="str">
        <f t="shared" ref="Y3224:Y3287" si="2675">IF(X3225="-","",X3225)</f>
        <v/>
      </c>
      <c r="Z3224" s="55" t="s">
        <v>22</v>
      </c>
    </row>
    <row r="3225" spans="1:26" ht="21" customHeight="1">
      <c r="A3225" s="107"/>
      <c r="B3225" s="110" t="str">
        <f>IF(VLOOKUP($A3224,入力マスター!$A$2:$N$65027,2,FALSE)="","",VLOOKUP($A3224,入力マスター!$A$2:$N$65027,2,FALSE))</f>
        <v/>
      </c>
      <c r="C3225" s="110"/>
      <c r="D3225" s="111"/>
      <c r="E3225" s="10"/>
      <c r="F3225" s="7"/>
      <c r="G3225" s="47"/>
      <c r="H3225" s="46" t="s">
        <v>23</v>
      </c>
      <c r="I3225" s="3"/>
      <c r="J3225" s="46" t="s">
        <v>23</v>
      </c>
      <c r="K3225" s="3"/>
      <c r="L3225" s="46" t="s">
        <v>23</v>
      </c>
      <c r="M3225" s="3"/>
      <c r="N3225" s="46" t="s">
        <v>23</v>
      </c>
      <c r="O3225" s="3"/>
      <c r="P3225" s="46" t="s">
        <v>23</v>
      </c>
      <c r="Q3225" s="3"/>
      <c r="R3225" s="46" t="s">
        <v>23</v>
      </c>
      <c r="S3225" s="3"/>
      <c r="T3225" s="46" t="s">
        <v>23</v>
      </c>
      <c r="U3225" s="3"/>
      <c r="V3225" s="46" t="s">
        <v>23</v>
      </c>
      <c r="W3225" s="3"/>
      <c r="X3225" s="46" t="s">
        <v>23</v>
      </c>
      <c r="Y3225" s="3"/>
      <c r="Z3225" s="50" t="s">
        <v>23</v>
      </c>
    </row>
    <row r="3226" spans="1:26" ht="21" customHeight="1">
      <c r="A3226" s="104" t="s">
        <v>24</v>
      </c>
      <c r="B3226" s="114" t="str">
        <f>IF(VLOOKUP($A3224,入力マスター!$A$2:$N$65027,5,FALSE)="","",VLOOKUP($A3224,入力マスター!$A$2:$N$65027,5,FALSE))</f>
        <v/>
      </c>
      <c r="C3226" s="115"/>
      <c r="D3226" s="116"/>
      <c r="E3226" s="21" t="s">
        <v>2</v>
      </c>
      <c r="F3226" s="22"/>
      <c r="G3226" s="48"/>
      <c r="H3226" s="51" t="s">
        <v>21</v>
      </c>
      <c r="I3226" s="3"/>
      <c r="J3226" s="51" t="s">
        <v>21</v>
      </c>
      <c r="K3226" s="3"/>
      <c r="L3226" s="51" t="s">
        <v>21</v>
      </c>
      <c r="M3226" s="3"/>
      <c r="N3226" s="51" t="s">
        <v>21</v>
      </c>
      <c r="O3226" s="3"/>
      <c r="P3226" s="51" t="s">
        <v>21</v>
      </c>
      <c r="Q3226" s="3"/>
      <c r="R3226" s="51" t="s">
        <v>21</v>
      </c>
      <c r="S3226" s="3"/>
      <c r="T3226" s="51" t="s">
        <v>21</v>
      </c>
      <c r="U3226" s="3"/>
      <c r="V3226" s="51" t="s">
        <v>21</v>
      </c>
      <c r="W3226" s="3"/>
      <c r="X3226" s="51" t="s">
        <v>21</v>
      </c>
      <c r="Y3226" s="3"/>
      <c r="Z3226" s="52" t="s">
        <v>21</v>
      </c>
    </row>
    <row r="3227" spans="1:26" ht="21" customHeight="1">
      <c r="A3227" s="105"/>
      <c r="B3227" s="117"/>
      <c r="C3227" s="118"/>
      <c r="D3227" s="119"/>
      <c r="E3227" s="112" t="str">
        <f>IF(VLOOKUP($A3224,入力マスター!$A$2:$N$65027,3,FALSE)="","",VLOOKUP($A3224,入力マスター!$A$2:$N$65027,3,FALSE))</f>
        <v/>
      </c>
      <c r="F3227" s="113"/>
      <c r="G3227" s="2"/>
      <c r="H3227" s="90"/>
      <c r="I3227" s="3"/>
      <c r="J3227" s="90"/>
      <c r="K3227" s="3"/>
      <c r="L3227" s="90"/>
      <c r="M3227" s="3"/>
      <c r="N3227" s="90"/>
      <c r="O3227" s="3"/>
      <c r="P3227" s="90"/>
      <c r="Q3227" s="3"/>
      <c r="R3227" s="90"/>
      <c r="S3227" s="3"/>
      <c r="T3227" s="90"/>
      <c r="U3227" s="3"/>
      <c r="V3227" s="90"/>
      <c r="W3227" s="3"/>
      <c r="X3227" s="90"/>
      <c r="Y3227" s="3"/>
      <c r="Z3227" s="93"/>
    </row>
    <row r="3228" spans="1:26" ht="21" customHeight="1">
      <c r="A3228" s="96" t="s">
        <v>25</v>
      </c>
      <c r="B3228" s="98" t="str">
        <f>IF(VLOOKUP($A3224,入力マスター!$A$2:$N$65027,4,FALSE)="","",VLOOKUP($A3224,入力マスター!$A$2:$N$65027,4,FALSE))</f>
        <v/>
      </c>
      <c r="C3228" s="99"/>
      <c r="D3228" s="99"/>
      <c r="E3228" s="99"/>
      <c r="F3228" s="100"/>
      <c r="G3228" s="49" t="s">
        <v>26</v>
      </c>
      <c r="H3228" s="91"/>
      <c r="I3228" s="3"/>
      <c r="J3228" s="91"/>
      <c r="K3228" s="3"/>
      <c r="L3228" s="91"/>
      <c r="M3228" s="3"/>
      <c r="N3228" s="91"/>
      <c r="O3228" s="3"/>
      <c r="P3228" s="91"/>
      <c r="Q3228" s="3"/>
      <c r="R3228" s="91"/>
      <c r="S3228" s="3"/>
      <c r="T3228" s="91"/>
      <c r="U3228" s="3"/>
      <c r="V3228" s="91"/>
      <c r="W3228" s="3"/>
      <c r="X3228" s="91"/>
      <c r="Y3228" s="3"/>
      <c r="Z3228" s="94"/>
    </row>
    <row r="3229" spans="1:26" ht="21" customHeight="1" thickBot="1">
      <c r="A3229" s="97"/>
      <c r="B3229" s="101"/>
      <c r="C3229" s="102"/>
      <c r="D3229" s="102"/>
      <c r="E3229" s="102"/>
      <c r="F3229" s="103"/>
      <c r="G3229" s="44"/>
      <c r="H3229" s="92"/>
      <c r="I3229" s="3"/>
      <c r="J3229" s="92"/>
      <c r="K3229" s="3"/>
      <c r="L3229" s="92"/>
      <c r="M3229" s="3"/>
      <c r="N3229" s="92"/>
      <c r="O3229" s="3"/>
      <c r="P3229" s="92"/>
      <c r="Q3229" s="3"/>
      <c r="R3229" s="92"/>
      <c r="S3229" s="3"/>
      <c r="T3229" s="92"/>
      <c r="U3229" s="3"/>
      <c r="V3229" s="92"/>
      <c r="W3229" s="3"/>
      <c r="X3229" s="92"/>
      <c r="Y3229" s="3"/>
      <c r="Z3229" s="95"/>
    </row>
    <row r="3230" spans="1:26" ht="21" customHeight="1">
      <c r="A3230" s="106">
        <f t="shared" si="2594"/>
        <v>539</v>
      </c>
      <c r="B3230" s="108" t="s">
        <v>18</v>
      </c>
      <c r="C3230" s="108"/>
      <c r="D3230" s="109"/>
      <c r="E3230" s="9" t="s">
        <v>19</v>
      </c>
      <c r="F3230" s="8" t="s">
        <v>20</v>
      </c>
      <c r="G3230" s="45" t="s">
        <v>21</v>
      </c>
      <c r="H3230" s="54" t="s">
        <v>22</v>
      </c>
      <c r="I3230" s="3" t="str">
        <f t="shared" ref="I3230:I3293" si="2676">IF(H3231="-","",H3231)</f>
        <v/>
      </c>
      <c r="J3230" s="54" t="s">
        <v>22</v>
      </c>
      <c r="K3230" s="3" t="str">
        <f t="shared" ref="K3230:K3293" si="2677">IF(J3231="-","",J3231)</f>
        <v/>
      </c>
      <c r="L3230" s="54" t="s">
        <v>22</v>
      </c>
      <c r="M3230" s="3" t="str">
        <f t="shared" ref="M3230:M3293" si="2678">IF(L3231="-","",L3231)</f>
        <v/>
      </c>
      <c r="N3230" s="54" t="s">
        <v>22</v>
      </c>
      <c r="O3230" s="3" t="str">
        <f t="shared" ref="O3230:O3293" si="2679">IF(N3231="-","",N3231)</f>
        <v/>
      </c>
      <c r="P3230" s="54" t="s">
        <v>22</v>
      </c>
      <c r="Q3230" s="3" t="str">
        <f t="shared" ref="Q3230:Q3293" si="2680">IF(P3231="-","",P3231)</f>
        <v/>
      </c>
      <c r="R3230" s="54" t="s">
        <v>22</v>
      </c>
      <c r="S3230" s="3" t="str">
        <f t="shared" ref="S3230:S3293" si="2681">IF(R3231="-","",R3231)</f>
        <v/>
      </c>
      <c r="T3230" s="54" t="s">
        <v>22</v>
      </c>
      <c r="U3230" s="3" t="str">
        <f t="shared" ref="U3230:U3293" si="2682">IF(T3231="-","",T3231)</f>
        <v/>
      </c>
      <c r="V3230" s="54" t="s">
        <v>22</v>
      </c>
      <c r="W3230" s="3" t="str">
        <f t="shared" ref="W3230:W3293" si="2683">IF(V3231="-","",V3231)</f>
        <v/>
      </c>
      <c r="X3230" s="54" t="s">
        <v>22</v>
      </c>
      <c r="Y3230" s="3" t="str">
        <f t="shared" ref="Y3230:Y3293" si="2684">IF(X3231="-","",X3231)</f>
        <v/>
      </c>
      <c r="Z3230" s="55" t="s">
        <v>22</v>
      </c>
    </row>
    <row r="3231" spans="1:26" ht="21" customHeight="1">
      <c r="A3231" s="107"/>
      <c r="B3231" s="110" t="str">
        <f>IF(VLOOKUP($A3230,入力マスター!$A$2:$N$65027,2,FALSE)="","",VLOOKUP($A3230,入力マスター!$A$2:$N$65027,2,FALSE))</f>
        <v/>
      </c>
      <c r="C3231" s="110"/>
      <c r="D3231" s="111"/>
      <c r="E3231" s="10"/>
      <c r="F3231" s="7"/>
      <c r="G3231" s="47"/>
      <c r="H3231" s="46" t="s">
        <v>23</v>
      </c>
      <c r="I3231" s="3"/>
      <c r="J3231" s="46" t="s">
        <v>23</v>
      </c>
      <c r="K3231" s="3"/>
      <c r="L3231" s="46" t="s">
        <v>23</v>
      </c>
      <c r="M3231" s="3"/>
      <c r="N3231" s="46" t="s">
        <v>23</v>
      </c>
      <c r="O3231" s="3"/>
      <c r="P3231" s="46" t="s">
        <v>23</v>
      </c>
      <c r="Q3231" s="3"/>
      <c r="R3231" s="46" t="s">
        <v>23</v>
      </c>
      <c r="S3231" s="3"/>
      <c r="T3231" s="46" t="s">
        <v>23</v>
      </c>
      <c r="U3231" s="3"/>
      <c r="V3231" s="46" t="s">
        <v>23</v>
      </c>
      <c r="W3231" s="3"/>
      <c r="X3231" s="46" t="s">
        <v>23</v>
      </c>
      <c r="Y3231" s="3"/>
      <c r="Z3231" s="50" t="s">
        <v>23</v>
      </c>
    </row>
    <row r="3232" spans="1:26" ht="21" customHeight="1">
      <c r="A3232" s="104" t="s">
        <v>24</v>
      </c>
      <c r="B3232" s="114" t="str">
        <f>IF(VLOOKUP($A3230,入力マスター!$A$2:$N$65027,5,FALSE)="","",VLOOKUP($A3230,入力マスター!$A$2:$N$65027,5,FALSE))</f>
        <v/>
      </c>
      <c r="C3232" s="115"/>
      <c r="D3232" s="116"/>
      <c r="E3232" s="21" t="s">
        <v>2</v>
      </c>
      <c r="F3232" s="22"/>
      <c r="G3232" s="48"/>
      <c r="H3232" s="51" t="s">
        <v>21</v>
      </c>
      <c r="I3232" s="3"/>
      <c r="J3232" s="51" t="s">
        <v>21</v>
      </c>
      <c r="K3232" s="3"/>
      <c r="L3232" s="51" t="s">
        <v>21</v>
      </c>
      <c r="M3232" s="3"/>
      <c r="N3232" s="51" t="s">
        <v>21</v>
      </c>
      <c r="O3232" s="3"/>
      <c r="P3232" s="51" t="s">
        <v>21</v>
      </c>
      <c r="Q3232" s="3"/>
      <c r="R3232" s="51" t="s">
        <v>21</v>
      </c>
      <c r="S3232" s="3"/>
      <c r="T3232" s="51" t="s">
        <v>21</v>
      </c>
      <c r="U3232" s="3"/>
      <c r="V3232" s="51" t="s">
        <v>21</v>
      </c>
      <c r="W3232" s="3"/>
      <c r="X3232" s="51" t="s">
        <v>21</v>
      </c>
      <c r="Y3232" s="3"/>
      <c r="Z3232" s="52" t="s">
        <v>21</v>
      </c>
    </row>
    <row r="3233" spans="1:26" ht="21" customHeight="1">
      <c r="A3233" s="105"/>
      <c r="B3233" s="117"/>
      <c r="C3233" s="118"/>
      <c r="D3233" s="119"/>
      <c r="E3233" s="112" t="str">
        <f>IF(VLOOKUP($A3230,入力マスター!$A$2:$N$65027,3,FALSE)="","",VLOOKUP($A3230,入力マスター!$A$2:$N$65027,3,FALSE))</f>
        <v/>
      </c>
      <c r="F3233" s="113"/>
      <c r="G3233" s="2"/>
      <c r="H3233" s="90"/>
      <c r="I3233" s="3"/>
      <c r="J3233" s="90"/>
      <c r="K3233" s="3"/>
      <c r="L3233" s="90"/>
      <c r="M3233" s="3"/>
      <c r="N3233" s="90"/>
      <c r="O3233" s="3"/>
      <c r="P3233" s="90"/>
      <c r="Q3233" s="3"/>
      <c r="R3233" s="90"/>
      <c r="S3233" s="3"/>
      <c r="T3233" s="90"/>
      <c r="U3233" s="3"/>
      <c r="V3233" s="90"/>
      <c r="W3233" s="3"/>
      <c r="X3233" s="90"/>
      <c r="Y3233" s="3"/>
      <c r="Z3233" s="93"/>
    </row>
    <row r="3234" spans="1:26" ht="21" customHeight="1">
      <c r="A3234" s="96" t="s">
        <v>25</v>
      </c>
      <c r="B3234" s="98" t="str">
        <f>IF(VLOOKUP($A3230,入力マスター!$A$2:$N$65027,4,FALSE)="","",VLOOKUP($A3230,入力マスター!$A$2:$N$65027,4,FALSE))</f>
        <v/>
      </c>
      <c r="C3234" s="99"/>
      <c r="D3234" s="99"/>
      <c r="E3234" s="99"/>
      <c r="F3234" s="100"/>
      <c r="G3234" s="49" t="s">
        <v>26</v>
      </c>
      <c r="H3234" s="91"/>
      <c r="I3234" s="3"/>
      <c r="J3234" s="91"/>
      <c r="K3234" s="3"/>
      <c r="L3234" s="91"/>
      <c r="M3234" s="3"/>
      <c r="N3234" s="91"/>
      <c r="O3234" s="3"/>
      <c r="P3234" s="91"/>
      <c r="Q3234" s="3"/>
      <c r="R3234" s="91"/>
      <c r="S3234" s="3"/>
      <c r="T3234" s="91"/>
      <c r="U3234" s="3"/>
      <c r="V3234" s="91"/>
      <c r="W3234" s="3"/>
      <c r="X3234" s="91"/>
      <c r="Y3234" s="3"/>
      <c r="Z3234" s="94"/>
    </row>
    <row r="3235" spans="1:26" ht="21" customHeight="1" thickBot="1">
      <c r="A3235" s="97"/>
      <c r="B3235" s="101"/>
      <c r="C3235" s="102"/>
      <c r="D3235" s="102"/>
      <c r="E3235" s="102"/>
      <c r="F3235" s="103"/>
      <c r="G3235" s="44"/>
      <c r="H3235" s="92"/>
      <c r="I3235" s="3"/>
      <c r="J3235" s="92"/>
      <c r="K3235" s="3"/>
      <c r="L3235" s="92"/>
      <c r="M3235" s="3"/>
      <c r="N3235" s="92"/>
      <c r="O3235" s="3"/>
      <c r="P3235" s="92"/>
      <c r="Q3235" s="3"/>
      <c r="R3235" s="92"/>
      <c r="S3235" s="3"/>
      <c r="T3235" s="92"/>
      <c r="U3235" s="3"/>
      <c r="V3235" s="92"/>
      <c r="W3235" s="3"/>
      <c r="X3235" s="92"/>
      <c r="Y3235" s="3"/>
      <c r="Z3235" s="95"/>
    </row>
    <row r="3236" spans="1:26" ht="21" customHeight="1">
      <c r="A3236" s="106">
        <f t="shared" si="2594"/>
        <v>540</v>
      </c>
      <c r="B3236" s="108" t="s">
        <v>18</v>
      </c>
      <c r="C3236" s="108"/>
      <c r="D3236" s="109"/>
      <c r="E3236" s="9" t="s">
        <v>19</v>
      </c>
      <c r="F3236" s="8" t="s">
        <v>20</v>
      </c>
      <c r="G3236" s="45" t="s">
        <v>21</v>
      </c>
      <c r="H3236" s="54" t="s">
        <v>22</v>
      </c>
      <c r="I3236" s="3" t="str">
        <f t="shared" ref="I3236:I3299" si="2685">IF(H3237="-","",H3237)</f>
        <v/>
      </c>
      <c r="J3236" s="54" t="s">
        <v>22</v>
      </c>
      <c r="K3236" s="3" t="str">
        <f t="shared" ref="K3236:K3299" si="2686">IF(J3237="-","",J3237)</f>
        <v/>
      </c>
      <c r="L3236" s="54" t="s">
        <v>22</v>
      </c>
      <c r="M3236" s="3" t="str">
        <f t="shared" ref="M3236:M3299" si="2687">IF(L3237="-","",L3237)</f>
        <v/>
      </c>
      <c r="N3236" s="54" t="s">
        <v>22</v>
      </c>
      <c r="O3236" s="3" t="str">
        <f t="shared" ref="O3236:O3299" si="2688">IF(N3237="-","",N3237)</f>
        <v/>
      </c>
      <c r="P3236" s="54" t="s">
        <v>22</v>
      </c>
      <c r="Q3236" s="3" t="str">
        <f t="shared" ref="Q3236:Q3299" si="2689">IF(P3237="-","",P3237)</f>
        <v/>
      </c>
      <c r="R3236" s="54" t="s">
        <v>22</v>
      </c>
      <c r="S3236" s="3" t="str">
        <f t="shared" ref="S3236:S3299" si="2690">IF(R3237="-","",R3237)</f>
        <v/>
      </c>
      <c r="T3236" s="54" t="s">
        <v>22</v>
      </c>
      <c r="U3236" s="3" t="str">
        <f t="shared" ref="U3236:U3299" si="2691">IF(T3237="-","",T3237)</f>
        <v/>
      </c>
      <c r="V3236" s="54" t="s">
        <v>22</v>
      </c>
      <c r="W3236" s="3" t="str">
        <f t="shared" ref="W3236:W3299" si="2692">IF(V3237="-","",V3237)</f>
        <v/>
      </c>
      <c r="X3236" s="54" t="s">
        <v>22</v>
      </c>
      <c r="Y3236" s="3" t="str">
        <f t="shared" ref="Y3236:Y3299" si="2693">IF(X3237="-","",X3237)</f>
        <v/>
      </c>
      <c r="Z3236" s="55" t="s">
        <v>22</v>
      </c>
    </row>
    <row r="3237" spans="1:26" ht="21" customHeight="1">
      <c r="A3237" s="107"/>
      <c r="B3237" s="110" t="str">
        <f>IF(VLOOKUP($A3236,入力マスター!$A$2:$N$65027,2,FALSE)="","",VLOOKUP($A3236,入力マスター!$A$2:$N$65027,2,FALSE))</f>
        <v/>
      </c>
      <c r="C3237" s="110"/>
      <c r="D3237" s="111"/>
      <c r="E3237" s="10"/>
      <c r="F3237" s="7"/>
      <c r="G3237" s="47"/>
      <c r="H3237" s="46" t="s">
        <v>23</v>
      </c>
      <c r="I3237" s="3"/>
      <c r="J3237" s="46" t="s">
        <v>23</v>
      </c>
      <c r="K3237" s="3"/>
      <c r="L3237" s="46" t="s">
        <v>23</v>
      </c>
      <c r="M3237" s="3"/>
      <c r="N3237" s="46" t="s">
        <v>23</v>
      </c>
      <c r="O3237" s="3"/>
      <c r="P3237" s="46" t="s">
        <v>23</v>
      </c>
      <c r="Q3237" s="3"/>
      <c r="R3237" s="46" t="s">
        <v>23</v>
      </c>
      <c r="S3237" s="3"/>
      <c r="T3237" s="46" t="s">
        <v>23</v>
      </c>
      <c r="U3237" s="3"/>
      <c r="V3237" s="46" t="s">
        <v>23</v>
      </c>
      <c r="W3237" s="3"/>
      <c r="X3237" s="46" t="s">
        <v>23</v>
      </c>
      <c r="Y3237" s="3"/>
      <c r="Z3237" s="50" t="s">
        <v>23</v>
      </c>
    </row>
    <row r="3238" spans="1:26" ht="21" customHeight="1">
      <c r="A3238" s="104" t="s">
        <v>24</v>
      </c>
      <c r="B3238" s="114" t="str">
        <f>IF(VLOOKUP($A3236,入力マスター!$A$2:$N$65027,5,FALSE)="","",VLOOKUP($A3236,入力マスター!$A$2:$N$65027,5,FALSE))</f>
        <v/>
      </c>
      <c r="C3238" s="115"/>
      <c r="D3238" s="116"/>
      <c r="E3238" s="21" t="s">
        <v>2</v>
      </c>
      <c r="F3238" s="22"/>
      <c r="G3238" s="48"/>
      <c r="H3238" s="51" t="s">
        <v>21</v>
      </c>
      <c r="I3238" s="3"/>
      <c r="J3238" s="51" t="s">
        <v>21</v>
      </c>
      <c r="K3238" s="3"/>
      <c r="L3238" s="51" t="s">
        <v>21</v>
      </c>
      <c r="M3238" s="3"/>
      <c r="N3238" s="51" t="s">
        <v>21</v>
      </c>
      <c r="O3238" s="3"/>
      <c r="P3238" s="51" t="s">
        <v>21</v>
      </c>
      <c r="Q3238" s="3"/>
      <c r="R3238" s="51" t="s">
        <v>21</v>
      </c>
      <c r="S3238" s="3"/>
      <c r="T3238" s="51" t="s">
        <v>21</v>
      </c>
      <c r="U3238" s="3"/>
      <c r="V3238" s="51" t="s">
        <v>21</v>
      </c>
      <c r="W3238" s="3"/>
      <c r="X3238" s="51" t="s">
        <v>21</v>
      </c>
      <c r="Y3238" s="3"/>
      <c r="Z3238" s="52" t="s">
        <v>21</v>
      </c>
    </row>
    <row r="3239" spans="1:26" ht="21" customHeight="1">
      <c r="A3239" s="105"/>
      <c r="B3239" s="117"/>
      <c r="C3239" s="118"/>
      <c r="D3239" s="119"/>
      <c r="E3239" s="112" t="str">
        <f>IF(VLOOKUP($A3236,入力マスター!$A$2:$N$65027,3,FALSE)="","",VLOOKUP($A3236,入力マスター!$A$2:$N$65027,3,FALSE))</f>
        <v/>
      </c>
      <c r="F3239" s="113"/>
      <c r="G3239" s="2"/>
      <c r="H3239" s="90"/>
      <c r="I3239" s="3"/>
      <c r="J3239" s="90"/>
      <c r="K3239" s="3"/>
      <c r="L3239" s="90"/>
      <c r="M3239" s="3"/>
      <c r="N3239" s="90"/>
      <c r="O3239" s="3"/>
      <c r="P3239" s="90"/>
      <c r="Q3239" s="3"/>
      <c r="R3239" s="90"/>
      <c r="S3239" s="3"/>
      <c r="T3239" s="90"/>
      <c r="U3239" s="3"/>
      <c r="V3239" s="90"/>
      <c r="W3239" s="3"/>
      <c r="X3239" s="90"/>
      <c r="Y3239" s="3"/>
      <c r="Z3239" s="93"/>
    </row>
    <row r="3240" spans="1:26" ht="21" customHeight="1">
      <c r="A3240" s="96" t="s">
        <v>25</v>
      </c>
      <c r="B3240" s="98" t="str">
        <f>IF(VLOOKUP($A3236,入力マスター!$A$2:$N$65027,4,FALSE)="","",VLOOKUP($A3236,入力マスター!$A$2:$N$65027,4,FALSE))</f>
        <v/>
      </c>
      <c r="C3240" s="99"/>
      <c r="D3240" s="99"/>
      <c r="E3240" s="99"/>
      <c r="F3240" s="100"/>
      <c r="G3240" s="49" t="s">
        <v>26</v>
      </c>
      <c r="H3240" s="91"/>
      <c r="I3240" s="3"/>
      <c r="J3240" s="91"/>
      <c r="K3240" s="3"/>
      <c r="L3240" s="91"/>
      <c r="M3240" s="3"/>
      <c r="N3240" s="91"/>
      <c r="O3240" s="3"/>
      <c r="P3240" s="91"/>
      <c r="Q3240" s="3"/>
      <c r="R3240" s="91"/>
      <c r="S3240" s="3"/>
      <c r="T3240" s="91"/>
      <c r="U3240" s="3"/>
      <c r="V3240" s="91"/>
      <c r="W3240" s="3"/>
      <c r="X3240" s="91"/>
      <c r="Y3240" s="3"/>
      <c r="Z3240" s="94"/>
    </row>
    <row r="3241" spans="1:26" ht="21" customHeight="1" thickBot="1">
      <c r="A3241" s="97"/>
      <c r="B3241" s="101"/>
      <c r="C3241" s="102"/>
      <c r="D3241" s="102"/>
      <c r="E3241" s="102"/>
      <c r="F3241" s="103"/>
      <c r="G3241" s="44"/>
      <c r="H3241" s="92"/>
      <c r="I3241" s="3"/>
      <c r="J3241" s="92"/>
      <c r="K3241" s="3"/>
      <c r="L3241" s="92"/>
      <c r="M3241" s="3"/>
      <c r="N3241" s="92"/>
      <c r="O3241" s="3"/>
      <c r="P3241" s="92"/>
      <c r="Q3241" s="3"/>
      <c r="R3241" s="92"/>
      <c r="S3241" s="3"/>
      <c r="T3241" s="92"/>
      <c r="U3241" s="3"/>
      <c r="V3241" s="92"/>
      <c r="W3241" s="3"/>
      <c r="X3241" s="92"/>
      <c r="Y3241" s="3"/>
      <c r="Z3241" s="95"/>
    </row>
    <row r="3242" spans="1:26" ht="21" customHeight="1">
      <c r="A3242" s="106">
        <f t="shared" ref="A3242:A3302" si="2694">A3236+1</f>
        <v>541</v>
      </c>
      <c r="B3242" s="108" t="s">
        <v>18</v>
      </c>
      <c r="C3242" s="108"/>
      <c r="D3242" s="109"/>
      <c r="E3242" s="9" t="s">
        <v>19</v>
      </c>
      <c r="F3242" s="8" t="s">
        <v>20</v>
      </c>
      <c r="G3242" s="45" t="s">
        <v>21</v>
      </c>
      <c r="H3242" s="54" t="s">
        <v>22</v>
      </c>
      <c r="I3242" s="3" t="str">
        <f t="shared" ref="I3242:I3305" si="2695">IF(H3243="-","",H3243)</f>
        <v/>
      </c>
      <c r="J3242" s="54" t="s">
        <v>22</v>
      </c>
      <c r="K3242" s="3" t="str">
        <f t="shared" ref="K3242:K3305" si="2696">IF(J3243="-","",J3243)</f>
        <v/>
      </c>
      <c r="L3242" s="54" t="s">
        <v>22</v>
      </c>
      <c r="M3242" s="3" t="str">
        <f t="shared" ref="M3242:M3305" si="2697">IF(L3243="-","",L3243)</f>
        <v/>
      </c>
      <c r="N3242" s="54" t="s">
        <v>22</v>
      </c>
      <c r="O3242" s="3" t="str">
        <f t="shared" ref="O3242:O3305" si="2698">IF(N3243="-","",N3243)</f>
        <v/>
      </c>
      <c r="P3242" s="54" t="s">
        <v>22</v>
      </c>
      <c r="Q3242" s="3" t="str">
        <f t="shared" ref="Q3242:Q3305" si="2699">IF(P3243="-","",P3243)</f>
        <v/>
      </c>
      <c r="R3242" s="54" t="s">
        <v>22</v>
      </c>
      <c r="S3242" s="3" t="str">
        <f t="shared" ref="S3242:S3305" si="2700">IF(R3243="-","",R3243)</f>
        <v/>
      </c>
      <c r="T3242" s="54" t="s">
        <v>22</v>
      </c>
      <c r="U3242" s="3" t="str">
        <f t="shared" ref="U3242:U3305" si="2701">IF(T3243="-","",T3243)</f>
        <v/>
      </c>
      <c r="V3242" s="54" t="s">
        <v>22</v>
      </c>
      <c r="W3242" s="3" t="str">
        <f t="shared" ref="W3242:W3305" si="2702">IF(V3243="-","",V3243)</f>
        <v/>
      </c>
      <c r="X3242" s="54" t="s">
        <v>22</v>
      </c>
      <c r="Y3242" s="3" t="str">
        <f t="shared" ref="Y3242:Y3305" si="2703">IF(X3243="-","",X3243)</f>
        <v/>
      </c>
      <c r="Z3242" s="55" t="s">
        <v>22</v>
      </c>
    </row>
    <row r="3243" spans="1:26" ht="21" customHeight="1">
      <c r="A3243" s="107"/>
      <c r="B3243" s="110" t="str">
        <f>IF(VLOOKUP($A3242,入力マスター!$A$2:$N$65027,2,FALSE)="","",VLOOKUP($A3242,入力マスター!$A$2:$N$65027,2,FALSE))</f>
        <v/>
      </c>
      <c r="C3243" s="110"/>
      <c r="D3243" s="111"/>
      <c r="E3243" s="10"/>
      <c r="F3243" s="7"/>
      <c r="G3243" s="47"/>
      <c r="H3243" s="46" t="s">
        <v>23</v>
      </c>
      <c r="I3243" s="3"/>
      <c r="J3243" s="46" t="s">
        <v>23</v>
      </c>
      <c r="K3243" s="3"/>
      <c r="L3243" s="46" t="s">
        <v>23</v>
      </c>
      <c r="M3243" s="3"/>
      <c r="N3243" s="46" t="s">
        <v>23</v>
      </c>
      <c r="O3243" s="3"/>
      <c r="P3243" s="46" t="s">
        <v>23</v>
      </c>
      <c r="Q3243" s="3"/>
      <c r="R3243" s="46" t="s">
        <v>23</v>
      </c>
      <c r="S3243" s="3"/>
      <c r="T3243" s="46" t="s">
        <v>23</v>
      </c>
      <c r="U3243" s="3"/>
      <c r="V3243" s="46" t="s">
        <v>23</v>
      </c>
      <c r="W3243" s="3"/>
      <c r="X3243" s="46" t="s">
        <v>23</v>
      </c>
      <c r="Y3243" s="3"/>
      <c r="Z3243" s="50" t="s">
        <v>23</v>
      </c>
    </row>
    <row r="3244" spans="1:26" ht="21" customHeight="1">
      <c r="A3244" s="104" t="s">
        <v>24</v>
      </c>
      <c r="B3244" s="114" t="str">
        <f>IF(VLOOKUP($A3242,入力マスター!$A$2:$N$65027,5,FALSE)="","",VLOOKUP($A3242,入力マスター!$A$2:$N$65027,5,FALSE))</f>
        <v/>
      </c>
      <c r="C3244" s="115"/>
      <c r="D3244" s="116"/>
      <c r="E3244" s="21" t="s">
        <v>2</v>
      </c>
      <c r="F3244" s="22"/>
      <c r="G3244" s="48"/>
      <c r="H3244" s="51" t="s">
        <v>21</v>
      </c>
      <c r="I3244" s="3"/>
      <c r="J3244" s="51" t="s">
        <v>21</v>
      </c>
      <c r="K3244" s="3"/>
      <c r="L3244" s="51" t="s">
        <v>21</v>
      </c>
      <c r="M3244" s="3"/>
      <c r="N3244" s="51" t="s">
        <v>21</v>
      </c>
      <c r="O3244" s="3"/>
      <c r="P3244" s="51" t="s">
        <v>21</v>
      </c>
      <c r="Q3244" s="3"/>
      <c r="R3244" s="51" t="s">
        <v>21</v>
      </c>
      <c r="S3244" s="3"/>
      <c r="T3244" s="51" t="s">
        <v>21</v>
      </c>
      <c r="U3244" s="3"/>
      <c r="V3244" s="51" t="s">
        <v>21</v>
      </c>
      <c r="W3244" s="3"/>
      <c r="X3244" s="51" t="s">
        <v>21</v>
      </c>
      <c r="Y3244" s="3"/>
      <c r="Z3244" s="52" t="s">
        <v>21</v>
      </c>
    </row>
    <row r="3245" spans="1:26" ht="21" customHeight="1">
      <c r="A3245" s="105"/>
      <c r="B3245" s="117"/>
      <c r="C3245" s="118"/>
      <c r="D3245" s="119"/>
      <c r="E3245" s="112" t="str">
        <f>IF(VLOOKUP($A3242,入力マスター!$A$2:$N$65027,3,FALSE)="","",VLOOKUP($A3242,入力マスター!$A$2:$N$65027,3,FALSE))</f>
        <v/>
      </c>
      <c r="F3245" s="113"/>
      <c r="G3245" s="2"/>
      <c r="H3245" s="90"/>
      <c r="I3245" s="3"/>
      <c r="J3245" s="90"/>
      <c r="K3245" s="3"/>
      <c r="L3245" s="90"/>
      <c r="M3245" s="3"/>
      <c r="N3245" s="90"/>
      <c r="O3245" s="3"/>
      <c r="P3245" s="90"/>
      <c r="Q3245" s="3"/>
      <c r="R3245" s="90"/>
      <c r="S3245" s="3"/>
      <c r="T3245" s="90"/>
      <c r="U3245" s="3"/>
      <c r="V3245" s="90"/>
      <c r="W3245" s="3"/>
      <c r="X3245" s="90"/>
      <c r="Y3245" s="3"/>
      <c r="Z3245" s="93"/>
    </row>
    <row r="3246" spans="1:26" ht="21" customHeight="1">
      <c r="A3246" s="96" t="s">
        <v>25</v>
      </c>
      <c r="B3246" s="98" t="str">
        <f>IF(VLOOKUP($A3242,入力マスター!$A$2:$N$65027,4,FALSE)="","",VLOOKUP($A3242,入力マスター!$A$2:$N$65027,4,FALSE))</f>
        <v/>
      </c>
      <c r="C3246" s="99"/>
      <c r="D3246" s="99"/>
      <c r="E3246" s="99"/>
      <c r="F3246" s="100"/>
      <c r="G3246" s="49" t="s">
        <v>26</v>
      </c>
      <c r="H3246" s="91"/>
      <c r="I3246" s="3"/>
      <c r="J3246" s="91"/>
      <c r="K3246" s="3"/>
      <c r="L3246" s="91"/>
      <c r="M3246" s="3"/>
      <c r="N3246" s="91"/>
      <c r="O3246" s="3"/>
      <c r="P3246" s="91"/>
      <c r="Q3246" s="3"/>
      <c r="R3246" s="91"/>
      <c r="S3246" s="3"/>
      <c r="T3246" s="91"/>
      <c r="U3246" s="3"/>
      <c r="V3246" s="91"/>
      <c r="W3246" s="3"/>
      <c r="X3246" s="91"/>
      <c r="Y3246" s="3"/>
      <c r="Z3246" s="94"/>
    </row>
    <row r="3247" spans="1:26" ht="21" customHeight="1" thickBot="1">
      <c r="A3247" s="97"/>
      <c r="B3247" s="101"/>
      <c r="C3247" s="102"/>
      <c r="D3247" s="102"/>
      <c r="E3247" s="102"/>
      <c r="F3247" s="103"/>
      <c r="G3247" s="44"/>
      <c r="H3247" s="92"/>
      <c r="I3247" s="3"/>
      <c r="J3247" s="92"/>
      <c r="K3247" s="3"/>
      <c r="L3247" s="92"/>
      <c r="M3247" s="3"/>
      <c r="N3247" s="92"/>
      <c r="O3247" s="3"/>
      <c r="P3247" s="92"/>
      <c r="Q3247" s="3"/>
      <c r="R3247" s="92"/>
      <c r="S3247" s="3"/>
      <c r="T3247" s="92"/>
      <c r="U3247" s="3"/>
      <c r="V3247" s="92"/>
      <c r="W3247" s="3"/>
      <c r="X3247" s="92"/>
      <c r="Y3247" s="3"/>
      <c r="Z3247" s="95"/>
    </row>
    <row r="3248" spans="1:26" ht="21" customHeight="1">
      <c r="A3248" s="106">
        <f t="shared" si="2694"/>
        <v>542</v>
      </c>
      <c r="B3248" s="108" t="s">
        <v>18</v>
      </c>
      <c r="C3248" s="108"/>
      <c r="D3248" s="109"/>
      <c r="E3248" s="9" t="s">
        <v>19</v>
      </c>
      <c r="F3248" s="8" t="s">
        <v>20</v>
      </c>
      <c r="G3248" s="45" t="s">
        <v>21</v>
      </c>
      <c r="H3248" s="54" t="s">
        <v>22</v>
      </c>
      <c r="I3248" s="3" t="str">
        <f t="shared" ref="I3248:I3311" si="2704">IF(H3249="-","",H3249)</f>
        <v/>
      </c>
      <c r="J3248" s="54" t="s">
        <v>22</v>
      </c>
      <c r="K3248" s="3" t="str">
        <f t="shared" ref="K3248:K3311" si="2705">IF(J3249="-","",J3249)</f>
        <v/>
      </c>
      <c r="L3248" s="54" t="s">
        <v>22</v>
      </c>
      <c r="M3248" s="3" t="str">
        <f t="shared" ref="M3248:M3311" si="2706">IF(L3249="-","",L3249)</f>
        <v/>
      </c>
      <c r="N3248" s="54" t="s">
        <v>22</v>
      </c>
      <c r="O3248" s="3" t="str">
        <f t="shared" ref="O3248:O3311" si="2707">IF(N3249="-","",N3249)</f>
        <v/>
      </c>
      <c r="P3248" s="54" t="s">
        <v>22</v>
      </c>
      <c r="Q3248" s="3" t="str">
        <f t="shared" ref="Q3248:Q3311" si="2708">IF(P3249="-","",P3249)</f>
        <v/>
      </c>
      <c r="R3248" s="54" t="s">
        <v>22</v>
      </c>
      <c r="S3248" s="3" t="str">
        <f t="shared" ref="S3248:S3311" si="2709">IF(R3249="-","",R3249)</f>
        <v/>
      </c>
      <c r="T3248" s="54" t="s">
        <v>22</v>
      </c>
      <c r="U3248" s="3" t="str">
        <f t="shared" ref="U3248:U3311" si="2710">IF(T3249="-","",T3249)</f>
        <v/>
      </c>
      <c r="V3248" s="54" t="s">
        <v>22</v>
      </c>
      <c r="W3248" s="3" t="str">
        <f t="shared" ref="W3248:W3311" si="2711">IF(V3249="-","",V3249)</f>
        <v/>
      </c>
      <c r="X3248" s="54" t="s">
        <v>22</v>
      </c>
      <c r="Y3248" s="3" t="str">
        <f t="shared" ref="Y3248:Y3311" si="2712">IF(X3249="-","",X3249)</f>
        <v/>
      </c>
      <c r="Z3248" s="55" t="s">
        <v>22</v>
      </c>
    </row>
    <row r="3249" spans="1:26" ht="21" customHeight="1">
      <c r="A3249" s="107"/>
      <c r="B3249" s="110" t="str">
        <f>IF(VLOOKUP($A3248,入力マスター!$A$2:$N$65027,2,FALSE)="","",VLOOKUP($A3248,入力マスター!$A$2:$N$65027,2,FALSE))</f>
        <v/>
      </c>
      <c r="C3249" s="110"/>
      <c r="D3249" s="111"/>
      <c r="E3249" s="10"/>
      <c r="F3249" s="7"/>
      <c r="G3249" s="47"/>
      <c r="H3249" s="46" t="s">
        <v>23</v>
      </c>
      <c r="I3249" s="3"/>
      <c r="J3249" s="46" t="s">
        <v>23</v>
      </c>
      <c r="K3249" s="3"/>
      <c r="L3249" s="46" t="s">
        <v>23</v>
      </c>
      <c r="M3249" s="3"/>
      <c r="N3249" s="46" t="s">
        <v>23</v>
      </c>
      <c r="O3249" s="3"/>
      <c r="P3249" s="46" t="s">
        <v>23</v>
      </c>
      <c r="Q3249" s="3"/>
      <c r="R3249" s="46" t="s">
        <v>23</v>
      </c>
      <c r="S3249" s="3"/>
      <c r="T3249" s="46" t="s">
        <v>23</v>
      </c>
      <c r="U3249" s="3"/>
      <c r="V3249" s="46" t="s">
        <v>23</v>
      </c>
      <c r="W3249" s="3"/>
      <c r="X3249" s="46" t="s">
        <v>23</v>
      </c>
      <c r="Y3249" s="3"/>
      <c r="Z3249" s="50" t="s">
        <v>23</v>
      </c>
    </row>
    <row r="3250" spans="1:26" ht="21" customHeight="1">
      <c r="A3250" s="104" t="s">
        <v>24</v>
      </c>
      <c r="B3250" s="114" t="str">
        <f>IF(VLOOKUP($A3248,入力マスター!$A$2:$N$65027,5,FALSE)="","",VLOOKUP($A3248,入力マスター!$A$2:$N$65027,5,FALSE))</f>
        <v/>
      </c>
      <c r="C3250" s="115"/>
      <c r="D3250" s="116"/>
      <c r="E3250" s="21" t="s">
        <v>2</v>
      </c>
      <c r="F3250" s="22"/>
      <c r="G3250" s="48"/>
      <c r="H3250" s="51" t="s">
        <v>21</v>
      </c>
      <c r="I3250" s="3"/>
      <c r="J3250" s="51" t="s">
        <v>21</v>
      </c>
      <c r="K3250" s="3"/>
      <c r="L3250" s="51" t="s">
        <v>21</v>
      </c>
      <c r="M3250" s="3"/>
      <c r="N3250" s="51" t="s">
        <v>21</v>
      </c>
      <c r="O3250" s="3"/>
      <c r="P3250" s="51" t="s">
        <v>21</v>
      </c>
      <c r="Q3250" s="3"/>
      <c r="R3250" s="51" t="s">
        <v>21</v>
      </c>
      <c r="S3250" s="3"/>
      <c r="T3250" s="51" t="s">
        <v>21</v>
      </c>
      <c r="U3250" s="3"/>
      <c r="V3250" s="51" t="s">
        <v>21</v>
      </c>
      <c r="W3250" s="3"/>
      <c r="X3250" s="51" t="s">
        <v>21</v>
      </c>
      <c r="Y3250" s="3"/>
      <c r="Z3250" s="52" t="s">
        <v>21</v>
      </c>
    </row>
    <row r="3251" spans="1:26" ht="21" customHeight="1">
      <c r="A3251" s="105"/>
      <c r="B3251" s="117"/>
      <c r="C3251" s="118"/>
      <c r="D3251" s="119"/>
      <c r="E3251" s="112" t="str">
        <f>IF(VLOOKUP($A3248,入力マスター!$A$2:$N$65027,3,FALSE)="","",VLOOKUP($A3248,入力マスター!$A$2:$N$65027,3,FALSE))</f>
        <v/>
      </c>
      <c r="F3251" s="113"/>
      <c r="G3251" s="2"/>
      <c r="H3251" s="90"/>
      <c r="I3251" s="3"/>
      <c r="J3251" s="90"/>
      <c r="K3251" s="3"/>
      <c r="L3251" s="90"/>
      <c r="M3251" s="3"/>
      <c r="N3251" s="90"/>
      <c r="O3251" s="3"/>
      <c r="P3251" s="90"/>
      <c r="Q3251" s="3"/>
      <c r="R3251" s="90"/>
      <c r="S3251" s="3"/>
      <c r="T3251" s="90"/>
      <c r="U3251" s="3"/>
      <c r="V3251" s="90"/>
      <c r="W3251" s="3"/>
      <c r="X3251" s="90"/>
      <c r="Y3251" s="3"/>
      <c r="Z3251" s="93"/>
    </row>
    <row r="3252" spans="1:26" ht="21" customHeight="1">
      <c r="A3252" s="96" t="s">
        <v>25</v>
      </c>
      <c r="B3252" s="98" t="str">
        <f>IF(VLOOKUP($A3248,入力マスター!$A$2:$N$65027,4,FALSE)="","",VLOOKUP($A3248,入力マスター!$A$2:$N$65027,4,FALSE))</f>
        <v/>
      </c>
      <c r="C3252" s="99"/>
      <c r="D3252" s="99"/>
      <c r="E3252" s="99"/>
      <c r="F3252" s="100"/>
      <c r="G3252" s="49" t="s">
        <v>26</v>
      </c>
      <c r="H3252" s="91"/>
      <c r="I3252" s="3"/>
      <c r="J3252" s="91"/>
      <c r="K3252" s="3"/>
      <c r="L3252" s="91"/>
      <c r="M3252" s="3"/>
      <c r="N3252" s="91"/>
      <c r="O3252" s="3"/>
      <c r="P3252" s="91"/>
      <c r="Q3252" s="3"/>
      <c r="R3252" s="91"/>
      <c r="S3252" s="3"/>
      <c r="T3252" s="91"/>
      <c r="U3252" s="3"/>
      <c r="V3252" s="91"/>
      <c r="W3252" s="3"/>
      <c r="X3252" s="91"/>
      <c r="Y3252" s="3"/>
      <c r="Z3252" s="94"/>
    </row>
    <row r="3253" spans="1:26" ht="21" customHeight="1" thickBot="1">
      <c r="A3253" s="97"/>
      <c r="B3253" s="101"/>
      <c r="C3253" s="102"/>
      <c r="D3253" s="102"/>
      <c r="E3253" s="102"/>
      <c r="F3253" s="103"/>
      <c r="G3253" s="44"/>
      <c r="H3253" s="92"/>
      <c r="I3253" s="3"/>
      <c r="J3253" s="92"/>
      <c r="K3253" s="3"/>
      <c r="L3253" s="92"/>
      <c r="M3253" s="3"/>
      <c r="N3253" s="92"/>
      <c r="O3253" s="3"/>
      <c r="P3253" s="92"/>
      <c r="Q3253" s="3"/>
      <c r="R3253" s="92"/>
      <c r="S3253" s="3"/>
      <c r="T3253" s="92"/>
      <c r="U3253" s="3"/>
      <c r="V3253" s="92"/>
      <c r="W3253" s="3"/>
      <c r="X3253" s="92"/>
      <c r="Y3253" s="3"/>
      <c r="Z3253" s="95"/>
    </row>
    <row r="3254" spans="1:26" ht="21" customHeight="1">
      <c r="A3254" s="106">
        <f t="shared" si="2694"/>
        <v>543</v>
      </c>
      <c r="B3254" s="108" t="s">
        <v>18</v>
      </c>
      <c r="C3254" s="108"/>
      <c r="D3254" s="109"/>
      <c r="E3254" s="9" t="s">
        <v>19</v>
      </c>
      <c r="F3254" s="8" t="s">
        <v>20</v>
      </c>
      <c r="G3254" s="45" t="s">
        <v>21</v>
      </c>
      <c r="H3254" s="54" t="s">
        <v>22</v>
      </c>
      <c r="I3254" s="3" t="str">
        <f t="shared" ref="I3254:I3317" si="2713">IF(H3255="-","",H3255)</f>
        <v/>
      </c>
      <c r="J3254" s="54" t="s">
        <v>22</v>
      </c>
      <c r="K3254" s="3" t="str">
        <f t="shared" ref="K3254:K3317" si="2714">IF(J3255="-","",J3255)</f>
        <v/>
      </c>
      <c r="L3254" s="54" t="s">
        <v>22</v>
      </c>
      <c r="M3254" s="3" t="str">
        <f t="shared" ref="M3254:M3317" si="2715">IF(L3255="-","",L3255)</f>
        <v/>
      </c>
      <c r="N3254" s="54" t="s">
        <v>22</v>
      </c>
      <c r="O3254" s="3" t="str">
        <f t="shared" ref="O3254:O3317" si="2716">IF(N3255="-","",N3255)</f>
        <v/>
      </c>
      <c r="P3254" s="54" t="s">
        <v>22</v>
      </c>
      <c r="Q3254" s="3" t="str">
        <f t="shared" ref="Q3254:Q3317" si="2717">IF(P3255="-","",P3255)</f>
        <v/>
      </c>
      <c r="R3254" s="54" t="s">
        <v>22</v>
      </c>
      <c r="S3254" s="3" t="str">
        <f t="shared" ref="S3254:S3317" si="2718">IF(R3255="-","",R3255)</f>
        <v/>
      </c>
      <c r="T3254" s="54" t="s">
        <v>22</v>
      </c>
      <c r="U3254" s="3" t="str">
        <f t="shared" ref="U3254:U3317" si="2719">IF(T3255="-","",T3255)</f>
        <v/>
      </c>
      <c r="V3254" s="54" t="s">
        <v>22</v>
      </c>
      <c r="W3254" s="3" t="str">
        <f t="shared" ref="W3254:W3317" si="2720">IF(V3255="-","",V3255)</f>
        <v/>
      </c>
      <c r="X3254" s="54" t="s">
        <v>22</v>
      </c>
      <c r="Y3254" s="3" t="str">
        <f t="shared" ref="Y3254:Y3317" si="2721">IF(X3255="-","",X3255)</f>
        <v/>
      </c>
      <c r="Z3254" s="55" t="s">
        <v>22</v>
      </c>
    </row>
    <row r="3255" spans="1:26" ht="21" customHeight="1">
      <c r="A3255" s="107"/>
      <c r="B3255" s="110" t="str">
        <f>IF(VLOOKUP($A3254,入力マスター!$A$2:$N$65027,2,FALSE)="","",VLOOKUP($A3254,入力マスター!$A$2:$N$65027,2,FALSE))</f>
        <v/>
      </c>
      <c r="C3255" s="110"/>
      <c r="D3255" s="111"/>
      <c r="E3255" s="10"/>
      <c r="F3255" s="7"/>
      <c r="G3255" s="47"/>
      <c r="H3255" s="46" t="s">
        <v>23</v>
      </c>
      <c r="I3255" s="3"/>
      <c r="J3255" s="46" t="s">
        <v>23</v>
      </c>
      <c r="K3255" s="3"/>
      <c r="L3255" s="46" t="s">
        <v>23</v>
      </c>
      <c r="M3255" s="3"/>
      <c r="N3255" s="46" t="s">
        <v>23</v>
      </c>
      <c r="O3255" s="3"/>
      <c r="P3255" s="46" t="s">
        <v>23</v>
      </c>
      <c r="Q3255" s="3"/>
      <c r="R3255" s="46" t="s">
        <v>23</v>
      </c>
      <c r="S3255" s="3"/>
      <c r="T3255" s="46" t="s">
        <v>23</v>
      </c>
      <c r="U3255" s="3"/>
      <c r="V3255" s="46" t="s">
        <v>23</v>
      </c>
      <c r="W3255" s="3"/>
      <c r="X3255" s="46" t="s">
        <v>23</v>
      </c>
      <c r="Y3255" s="3"/>
      <c r="Z3255" s="50" t="s">
        <v>23</v>
      </c>
    </row>
    <row r="3256" spans="1:26" ht="21" customHeight="1">
      <c r="A3256" s="104" t="s">
        <v>24</v>
      </c>
      <c r="B3256" s="114" t="str">
        <f>IF(VLOOKUP($A3254,入力マスター!$A$2:$N$65027,5,FALSE)="","",VLOOKUP($A3254,入力マスター!$A$2:$N$65027,5,FALSE))</f>
        <v/>
      </c>
      <c r="C3256" s="115"/>
      <c r="D3256" s="116"/>
      <c r="E3256" s="21" t="s">
        <v>2</v>
      </c>
      <c r="F3256" s="22"/>
      <c r="G3256" s="48"/>
      <c r="H3256" s="51" t="s">
        <v>21</v>
      </c>
      <c r="I3256" s="3"/>
      <c r="J3256" s="51" t="s">
        <v>21</v>
      </c>
      <c r="K3256" s="3"/>
      <c r="L3256" s="51" t="s">
        <v>21</v>
      </c>
      <c r="M3256" s="3"/>
      <c r="N3256" s="51" t="s">
        <v>21</v>
      </c>
      <c r="O3256" s="3"/>
      <c r="P3256" s="51" t="s">
        <v>21</v>
      </c>
      <c r="Q3256" s="3"/>
      <c r="R3256" s="51" t="s">
        <v>21</v>
      </c>
      <c r="S3256" s="3"/>
      <c r="T3256" s="51" t="s">
        <v>21</v>
      </c>
      <c r="U3256" s="3"/>
      <c r="V3256" s="51" t="s">
        <v>21</v>
      </c>
      <c r="W3256" s="3"/>
      <c r="X3256" s="51" t="s">
        <v>21</v>
      </c>
      <c r="Y3256" s="3"/>
      <c r="Z3256" s="52" t="s">
        <v>21</v>
      </c>
    </row>
    <row r="3257" spans="1:26" ht="21" customHeight="1">
      <c r="A3257" s="105"/>
      <c r="B3257" s="117"/>
      <c r="C3257" s="118"/>
      <c r="D3257" s="119"/>
      <c r="E3257" s="112" t="str">
        <f>IF(VLOOKUP($A3254,入力マスター!$A$2:$N$65027,3,FALSE)="","",VLOOKUP($A3254,入力マスター!$A$2:$N$65027,3,FALSE))</f>
        <v/>
      </c>
      <c r="F3257" s="113"/>
      <c r="G3257" s="2"/>
      <c r="H3257" s="90"/>
      <c r="I3257" s="3"/>
      <c r="J3257" s="90"/>
      <c r="K3257" s="3"/>
      <c r="L3257" s="90"/>
      <c r="M3257" s="3"/>
      <c r="N3257" s="90"/>
      <c r="O3257" s="3"/>
      <c r="P3257" s="90"/>
      <c r="Q3257" s="3"/>
      <c r="R3257" s="90"/>
      <c r="S3257" s="3"/>
      <c r="T3257" s="90"/>
      <c r="U3257" s="3"/>
      <c r="V3257" s="90"/>
      <c r="W3257" s="3"/>
      <c r="X3257" s="90"/>
      <c r="Y3257" s="3"/>
      <c r="Z3257" s="93"/>
    </row>
    <row r="3258" spans="1:26" ht="21" customHeight="1">
      <c r="A3258" s="96" t="s">
        <v>25</v>
      </c>
      <c r="B3258" s="98" t="str">
        <f>IF(VLOOKUP($A3254,入力マスター!$A$2:$N$65027,4,FALSE)="","",VLOOKUP($A3254,入力マスター!$A$2:$N$65027,4,FALSE))</f>
        <v/>
      </c>
      <c r="C3258" s="99"/>
      <c r="D3258" s="99"/>
      <c r="E3258" s="99"/>
      <c r="F3258" s="100"/>
      <c r="G3258" s="49" t="s">
        <v>26</v>
      </c>
      <c r="H3258" s="91"/>
      <c r="I3258" s="3"/>
      <c r="J3258" s="91"/>
      <c r="K3258" s="3"/>
      <c r="L3258" s="91"/>
      <c r="M3258" s="3"/>
      <c r="N3258" s="91"/>
      <c r="O3258" s="3"/>
      <c r="P3258" s="91"/>
      <c r="Q3258" s="3"/>
      <c r="R3258" s="91"/>
      <c r="S3258" s="3"/>
      <c r="T3258" s="91"/>
      <c r="U3258" s="3"/>
      <c r="V3258" s="91"/>
      <c r="W3258" s="3"/>
      <c r="X3258" s="91"/>
      <c r="Y3258" s="3"/>
      <c r="Z3258" s="94"/>
    </row>
    <row r="3259" spans="1:26" ht="21" customHeight="1" thickBot="1">
      <c r="A3259" s="97"/>
      <c r="B3259" s="101"/>
      <c r="C3259" s="102"/>
      <c r="D3259" s="102"/>
      <c r="E3259" s="102"/>
      <c r="F3259" s="103"/>
      <c r="G3259" s="44"/>
      <c r="H3259" s="92"/>
      <c r="I3259" s="3"/>
      <c r="J3259" s="92"/>
      <c r="K3259" s="3"/>
      <c r="L3259" s="92"/>
      <c r="M3259" s="3"/>
      <c r="N3259" s="92"/>
      <c r="O3259" s="3"/>
      <c r="P3259" s="92"/>
      <c r="Q3259" s="3"/>
      <c r="R3259" s="92"/>
      <c r="S3259" s="3"/>
      <c r="T3259" s="92"/>
      <c r="U3259" s="3"/>
      <c r="V3259" s="92"/>
      <c r="W3259" s="3"/>
      <c r="X3259" s="92"/>
      <c r="Y3259" s="3"/>
      <c r="Z3259" s="95"/>
    </row>
    <row r="3260" spans="1:26" ht="21" customHeight="1">
      <c r="A3260" s="106">
        <f t="shared" si="2694"/>
        <v>544</v>
      </c>
      <c r="B3260" s="108" t="s">
        <v>18</v>
      </c>
      <c r="C3260" s="108"/>
      <c r="D3260" s="109"/>
      <c r="E3260" s="9" t="s">
        <v>19</v>
      </c>
      <c r="F3260" s="8" t="s">
        <v>20</v>
      </c>
      <c r="G3260" s="45" t="s">
        <v>21</v>
      </c>
      <c r="H3260" s="54" t="s">
        <v>22</v>
      </c>
      <c r="I3260" s="3" t="str">
        <f t="shared" ref="I3260:I3323" si="2722">IF(H3261="-","",H3261)</f>
        <v/>
      </c>
      <c r="J3260" s="54" t="s">
        <v>22</v>
      </c>
      <c r="K3260" s="3" t="str">
        <f t="shared" ref="K3260:K3323" si="2723">IF(J3261="-","",J3261)</f>
        <v/>
      </c>
      <c r="L3260" s="54" t="s">
        <v>22</v>
      </c>
      <c r="M3260" s="3" t="str">
        <f t="shared" ref="M3260:M3323" si="2724">IF(L3261="-","",L3261)</f>
        <v/>
      </c>
      <c r="N3260" s="54" t="s">
        <v>22</v>
      </c>
      <c r="O3260" s="3" t="str">
        <f t="shared" ref="O3260:O3323" si="2725">IF(N3261="-","",N3261)</f>
        <v/>
      </c>
      <c r="P3260" s="54" t="s">
        <v>22</v>
      </c>
      <c r="Q3260" s="3" t="str">
        <f t="shared" ref="Q3260:Q3323" si="2726">IF(P3261="-","",P3261)</f>
        <v/>
      </c>
      <c r="R3260" s="54" t="s">
        <v>22</v>
      </c>
      <c r="S3260" s="3" t="str">
        <f t="shared" ref="S3260:S3323" si="2727">IF(R3261="-","",R3261)</f>
        <v/>
      </c>
      <c r="T3260" s="54" t="s">
        <v>22</v>
      </c>
      <c r="U3260" s="3" t="str">
        <f t="shared" ref="U3260:U3323" si="2728">IF(T3261="-","",T3261)</f>
        <v/>
      </c>
      <c r="V3260" s="54" t="s">
        <v>22</v>
      </c>
      <c r="W3260" s="3" t="str">
        <f t="shared" ref="W3260:W3323" si="2729">IF(V3261="-","",V3261)</f>
        <v/>
      </c>
      <c r="X3260" s="54" t="s">
        <v>22</v>
      </c>
      <c r="Y3260" s="3" t="str">
        <f t="shared" ref="Y3260:Y3323" si="2730">IF(X3261="-","",X3261)</f>
        <v/>
      </c>
      <c r="Z3260" s="55" t="s">
        <v>22</v>
      </c>
    </row>
    <row r="3261" spans="1:26" ht="21" customHeight="1">
      <c r="A3261" s="107"/>
      <c r="B3261" s="110" t="str">
        <f>IF(VLOOKUP($A3260,入力マスター!$A$2:$N$65027,2,FALSE)="","",VLOOKUP($A3260,入力マスター!$A$2:$N$65027,2,FALSE))</f>
        <v/>
      </c>
      <c r="C3261" s="110"/>
      <c r="D3261" s="111"/>
      <c r="E3261" s="10"/>
      <c r="F3261" s="7"/>
      <c r="G3261" s="47"/>
      <c r="H3261" s="46" t="s">
        <v>23</v>
      </c>
      <c r="I3261" s="3"/>
      <c r="J3261" s="46" t="s">
        <v>23</v>
      </c>
      <c r="K3261" s="3"/>
      <c r="L3261" s="46" t="s">
        <v>23</v>
      </c>
      <c r="M3261" s="3"/>
      <c r="N3261" s="46" t="s">
        <v>23</v>
      </c>
      <c r="O3261" s="3"/>
      <c r="P3261" s="46" t="s">
        <v>23</v>
      </c>
      <c r="Q3261" s="3"/>
      <c r="R3261" s="46" t="s">
        <v>23</v>
      </c>
      <c r="S3261" s="3"/>
      <c r="T3261" s="46" t="s">
        <v>23</v>
      </c>
      <c r="U3261" s="3"/>
      <c r="V3261" s="46" t="s">
        <v>23</v>
      </c>
      <c r="W3261" s="3"/>
      <c r="X3261" s="46" t="s">
        <v>23</v>
      </c>
      <c r="Y3261" s="3"/>
      <c r="Z3261" s="50" t="s">
        <v>23</v>
      </c>
    </row>
    <row r="3262" spans="1:26" ht="21" customHeight="1">
      <c r="A3262" s="104" t="s">
        <v>24</v>
      </c>
      <c r="B3262" s="114" t="str">
        <f>IF(VLOOKUP($A3260,入力マスター!$A$2:$N$65027,5,FALSE)="","",VLOOKUP($A3260,入力マスター!$A$2:$N$65027,5,FALSE))</f>
        <v/>
      </c>
      <c r="C3262" s="115"/>
      <c r="D3262" s="116"/>
      <c r="E3262" s="21" t="s">
        <v>2</v>
      </c>
      <c r="F3262" s="22"/>
      <c r="G3262" s="48"/>
      <c r="H3262" s="51" t="s">
        <v>21</v>
      </c>
      <c r="I3262" s="3"/>
      <c r="J3262" s="51" t="s">
        <v>21</v>
      </c>
      <c r="K3262" s="3"/>
      <c r="L3262" s="51" t="s">
        <v>21</v>
      </c>
      <c r="M3262" s="3"/>
      <c r="N3262" s="51" t="s">
        <v>21</v>
      </c>
      <c r="O3262" s="3"/>
      <c r="P3262" s="51" t="s">
        <v>21</v>
      </c>
      <c r="Q3262" s="3"/>
      <c r="R3262" s="51" t="s">
        <v>21</v>
      </c>
      <c r="S3262" s="3"/>
      <c r="T3262" s="51" t="s">
        <v>21</v>
      </c>
      <c r="U3262" s="3"/>
      <c r="V3262" s="51" t="s">
        <v>21</v>
      </c>
      <c r="W3262" s="3"/>
      <c r="X3262" s="51" t="s">
        <v>21</v>
      </c>
      <c r="Y3262" s="3"/>
      <c r="Z3262" s="52" t="s">
        <v>21</v>
      </c>
    </row>
    <row r="3263" spans="1:26" ht="21" customHeight="1">
      <c r="A3263" s="105"/>
      <c r="B3263" s="117"/>
      <c r="C3263" s="118"/>
      <c r="D3263" s="119"/>
      <c r="E3263" s="112" t="str">
        <f>IF(VLOOKUP($A3260,入力マスター!$A$2:$N$65027,3,FALSE)="","",VLOOKUP($A3260,入力マスター!$A$2:$N$65027,3,FALSE))</f>
        <v/>
      </c>
      <c r="F3263" s="113"/>
      <c r="G3263" s="2"/>
      <c r="H3263" s="90"/>
      <c r="I3263" s="3"/>
      <c r="J3263" s="90"/>
      <c r="K3263" s="3"/>
      <c r="L3263" s="90"/>
      <c r="M3263" s="3"/>
      <c r="N3263" s="90"/>
      <c r="O3263" s="3"/>
      <c r="P3263" s="90"/>
      <c r="Q3263" s="3"/>
      <c r="R3263" s="90"/>
      <c r="S3263" s="3"/>
      <c r="T3263" s="90"/>
      <c r="U3263" s="3"/>
      <c r="V3263" s="90"/>
      <c r="W3263" s="3"/>
      <c r="X3263" s="90"/>
      <c r="Y3263" s="3"/>
      <c r="Z3263" s="93"/>
    </row>
    <row r="3264" spans="1:26" ht="21" customHeight="1">
      <c r="A3264" s="96" t="s">
        <v>25</v>
      </c>
      <c r="B3264" s="98" t="str">
        <f>IF(VLOOKUP($A3260,入力マスター!$A$2:$N$65027,4,FALSE)="","",VLOOKUP($A3260,入力マスター!$A$2:$N$65027,4,FALSE))</f>
        <v/>
      </c>
      <c r="C3264" s="99"/>
      <c r="D3264" s="99"/>
      <c r="E3264" s="99"/>
      <c r="F3264" s="100"/>
      <c r="G3264" s="49" t="s">
        <v>26</v>
      </c>
      <c r="H3264" s="91"/>
      <c r="I3264" s="3"/>
      <c r="J3264" s="91"/>
      <c r="K3264" s="3"/>
      <c r="L3264" s="91"/>
      <c r="M3264" s="3"/>
      <c r="N3264" s="91"/>
      <c r="O3264" s="3"/>
      <c r="P3264" s="91"/>
      <c r="Q3264" s="3"/>
      <c r="R3264" s="91"/>
      <c r="S3264" s="3"/>
      <c r="T3264" s="91"/>
      <c r="U3264" s="3"/>
      <c r="V3264" s="91"/>
      <c r="W3264" s="3"/>
      <c r="X3264" s="91"/>
      <c r="Y3264" s="3"/>
      <c r="Z3264" s="94"/>
    </row>
    <row r="3265" spans="1:26" ht="21" customHeight="1" thickBot="1">
      <c r="A3265" s="97"/>
      <c r="B3265" s="101"/>
      <c r="C3265" s="102"/>
      <c r="D3265" s="102"/>
      <c r="E3265" s="102"/>
      <c r="F3265" s="103"/>
      <c r="G3265" s="44"/>
      <c r="H3265" s="92"/>
      <c r="I3265" s="3"/>
      <c r="J3265" s="92"/>
      <c r="K3265" s="3"/>
      <c r="L3265" s="92"/>
      <c r="M3265" s="3"/>
      <c r="N3265" s="92"/>
      <c r="O3265" s="3"/>
      <c r="P3265" s="92"/>
      <c r="Q3265" s="3"/>
      <c r="R3265" s="92"/>
      <c r="S3265" s="3"/>
      <c r="T3265" s="92"/>
      <c r="U3265" s="3"/>
      <c r="V3265" s="92"/>
      <c r="W3265" s="3"/>
      <c r="X3265" s="92"/>
      <c r="Y3265" s="3"/>
      <c r="Z3265" s="95"/>
    </row>
    <row r="3266" spans="1:26" ht="21" customHeight="1">
      <c r="A3266" s="106">
        <f t="shared" si="2694"/>
        <v>545</v>
      </c>
      <c r="B3266" s="108" t="s">
        <v>18</v>
      </c>
      <c r="C3266" s="108"/>
      <c r="D3266" s="109"/>
      <c r="E3266" s="9" t="s">
        <v>19</v>
      </c>
      <c r="F3266" s="8" t="s">
        <v>20</v>
      </c>
      <c r="G3266" s="45" t="s">
        <v>21</v>
      </c>
      <c r="H3266" s="54" t="s">
        <v>22</v>
      </c>
      <c r="I3266" s="3" t="str">
        <f t="shared" ref="I3266:I3329" si="2731">IF(H3267="-","",H3267)</f>
        <v/>
      </c>
      <c r="J3266" s="54" t="s">
        <v>22</v>
      </c>
      <c r="K3266" s="3" t="str">
        <f t="shared" ref="K3266:K3329" si="2732">IF(J3267="-","",J3267)</f>
        <v/>
      </c>
      <c r="L3266" s="54" t="s">
        <v>22</v>
      </c>
      <c r="M3266" s="3" t="str">
        <f t="shared" ref="M3266:M3329" si="2733">IF(L3267="-","",L3267)</f>
        <v/>
      </c>
      <c r="N3266" s="54" t="s">
        <v>22</v>
      </c>
      <c r="O3266" s="3" t="str">
        <f t="shared" ref="O3266:O3329" si="2734">IF(N3267="-","",N3267)</f>
        <v/>
      </c>
      <c r="P3266" s="54" t="s">
        <v>22</v>
      </c>
      <c r="Q3266" s="3" t="str">
        <f t="shared" ref="Q3266:Q3329" si="2735">IF(P3267="-","",P3267)</f>
        <v/>
      </c>
      <c r="R3266" s="54" t="s">
        <v>22</v>
      </c>
      <c r="S3266" s="3" t="str">
        <f t="shared" ref="S3266:S3329" si="2736">IF(R3267="-","",R3267)</f>
        <v/>
      </c>
      <c r="T3266" s="54" t="s">
        <v>22</v>
      </c>
      <c r="U3266" s="3" t="str">
        <f t="shared" ref="U3266:U3329" si="2737">IF(T3267="-","",T3267)</f>
        <v/>
      </c>
      <c r="V3266" s="54" t="s">
        <v>22</v>
      </c>
      <c r="W3266" s="3" t="str">
        <f t="shared" ref="W3266:W3329" si="2738">IF(V3267="-","",V3267)</f>
        <v/>
      </c>
      <c r="X3266" s="54" t="s">
        <v>22</v>
      </c>
      <c r="Y3266" s="3" t="str">
        <f t="shared" ref="Y3266:Y3329" si="2739">IF(X3267="-","",X3267)</f>
        <v/>
      </c>
      <c r="Z3266" s="55" t="s">
        <v>22</v>
      </c>
    </row>
    <row r="3267" spans="1:26" ht="21" customHeight="1">
      <c r="A3267" s="107"/>
      <c r="B3267" s="110" t="str">
        <f>IF(VLOOKUP($A3266,入力マスター!$A$2:$N$65027,2,FALSE)="","",VLOOKUP($A3266,入力マスター!$A$2:$N$65027,2,FALSE))</f>
        <v/>
      </c>
      <c r="C3267" s="110"/>
      <c r="D3267" s="111"/>
      <c r="E3267" s="10"/>
      <c r="F3267" s="7"/>
      <c r="G3267" s="47"/>
      <c r="H3267" s="46" t="s">
        <v>23</v>
      </c>
      <c r="I3267" s="3"/>
      <c r="J3267" s="46" t="s">
        <v>23</v>
      </c>
      <c r="K3267" s="3"/>
      <c r="L3267" s="46" t="s">
        <v>23</v>
      </c>
      <c r="M3267" s="3"/>
      <c r="N3267" s="46" t="s">
        <v>23</v>
      </c>
      <c r="O3267" s="3"/>
      <c r="P3267" s="46" t="s">
        <v>23</v>
      </c>
      <c r="Q3267" s="3"/>
      <c r="R3267" s="46" t="s">
        <v>23</v>
      </c>
      <c r="S3267" s="3"/>
      <c r="T3267" s="46" t="s">
        <v>23</v>
      </c>
      <c r="U3267" s="3"/>
      <c r="V3267" s="46" t="s">
        <v>23</v>
      </c>
      <c r="W3267" s="3"/>
      <c r="X3267" s="46" t="s">
        <v>23</v>
      </c>
      <c r="Y3267" s="3"/>
      <c r="Z3267" s="50" t="s">
        <v>23</v>
      </c>
    </row>
    <row r="3268" spans="1:26" ht="21" customHeight="1">
      <c r="A3268" s="104" t="s">
        <v>24</v>
      </c>
      <c r="B3268" s="114" t="str">
        <f>IF(VLOOKUP($A3266,入力マスター!$A$2:$N$65027,5,FALSE)="","",VLOOKUP($A3266,入力マスター!$A$2:$N$65027,5,FALSE))</f>
        <v/>
      </c>
      <c r="C3268" s="115"/>
      <c r="D3268" s="116"/>
      <c r="E3268" s="21" t="s">
        <v>2</v>
      </c>
      <c r="F3268" s="22"/>
      <c r="G3268" s="48"/>
      <c r="H3268" s="51" t="s">
        <v>21</v>
      </c>
      <c r="I3268" s="3"/>
      <c r="J3268" s="51" t="s">
        <v>21</v>
      </c>
      <c r="K3268" s="3"/>
      <c r="L3268" s="51" t="s">
        <v>21</v>
      </c>
      <c r="M3268" s="3"/>
      <c r="N3268" s="51" t="s">
        <v>21</v>
      </c>
      <c r="O3268" s="3"/>
      <c r="P3268" s="51" t="s">
        <v>21</v>
      </c>
      <c r="Q3268" s="3"/>
      <c r="R3268" s="51" t="s">
        <v>21</v>
      </c>
      <c r="S3268" s="3"/>
      <c r="T3268" s="51" t="s">
        <v>21</v>
      </c>
      <c r="U3268" s="3"/>
      <c r="V3268" s="51" t="s">
        <v>21</v>
      </c>
      <c r="W3268" s="3"/>
      <c r="X3268" s="51" t="s">
        <v>21</v>
      </c>
      <c r="Y3268" s="3"/>
      <c r="Z3268" s="52" t="s">
        <v>21</v>
      </c>
    </row>
    <row r="3269" spans="1:26" ht="21" customHeight="1">
      <c r="A3269" s="105"/>
      <c r="B3269" s="117"/>
      <c r="C3269" s="118"/>
      <c r="D3269" s="119"/>
      <c r="E3269" s="112" t="str">
        <f>IF(VLOOKUP($A3266,入力マスター!$A$2:$N$65027,3,FALSE)="","",VLOOKUP($A3266,入力マスター!$A$2:$N$65027,3,FALSE))</f>
        <v/>
      </c>
      <c r="F3269" s="113"/>
      <c r="G3269" s="2"/>
      <c r="H3269" s="90"/>
      <c r="I3269" s="3"/>
      <c r="J3269" s="90"/>
      <c r="K3269" s="3"/>
      <c r="L3269" s="90"/>
      <c r="M3269" s="3"/>
      <c r="N3269" s="90"/>
      <c r="O3269" s="3"/>
      <c r="P3269" s="90"/>
      <c r="Q3269" s="3"/>
      <c r="R3269" s="90"/>
      <c r="S3269" s="3"/>
      <c r="T3269" s="90"/>
      <c r="U3269" s="3"/>
      <c r="V3269" s="90"/>
      <c r="W3269" s="3"/>
      <c r="X3269" s="90"/>
      <c r="Y3269" s="3"/>
      <c r="Z3269" s="93"/>
    </row>
    <row r="3270" spans="1:26" ht="21" customHeight="1">
      <c r="A3270" s="96" t="s">
        <v>25</v>
      </c>
      <c r="B3270" s="98" t="str">
        <f>IF(VLOOKUP($A3266,入力マスター!$A$2:$N$65027,4,FALSE)="","",VLOOKUP($A3266,入力マスター!$A$2:$N$65027,4,FALSE))</f>
        <v/>
      </c>
      <c r="C3270" s="99"/>
      <c r="D3270" s="99"/>
      <c r="E3270" s="99"/>
      <c r="F3270" s="100"/>
      <c r="G3270" s="49" t="s">
        <v>26</v>
      </c>
      <c r="H3270" s="91"/>
      <c r="I3270" s="3"/>
      <c r="J3270" s="91"/>
      <c r="K3270" s="3"/>
      <c r="L3270" s="91"/>
      <c r="M3270" s="3"/>
      <c r="N3270" s="91"/>
      <c r="O3270" s="3"/>
      <c r="P3270" s="91"/>
      <c r="Q3270" s="3"/>
      <c r="R3270" s="91"/>
      <c r="S3270" s="3"/>
      <c r="T3270" s="91"/>
      <c r="U3270" s="3"/>
      <c r="V3270" s="91"/>
      <c r="W3270" s="3"/>
      <c r="X3270" s="91"/>
      <c r="Y3270" s="3"/>
      <c r="Z3270" s="94"/>
    </row>
    <row r="3271" spans="1:26" ht="21" customHeight="1" thickBot="1">
      <c r="A3271" s="97"/>
      <c r="B3271" s="101"/>
      <c r="C3271" s="102"/>
      <c r="D3271" s="102"/>
      <c r="E3271" s="102"/>
      <c r="F3271" s="103"/>
      <c r="G3271" s="44"/>
      <c r="H3271" s="92"/>
      <c r="I3271" s="3"/>
      <c r="J3271" s="92"/>
      <c r="K3271" s="3"/>
      <c r="L3271" s="92"/>
      <c r="M3271" s="3"/>
      <c r="N3271" s="92"/>
      <c r="O3271" s="3"/>
      <c r="P3271" s="92"/>
      <c r="Q3271" s="3"/>
      <c r="R3271" s="92"/>
      <c r="S3271" s="3"/>
      <c r="T3271" s="92"/>
      <c r="U3271" s="3"/>
      <c r="V3271" s="92"/>
      <c r="W3271" s="3"/>
      <c r="X3271" s="92"/>
      <c r="Y3271" s="3"/>
      <c r="Z3271" s="95"/>
    </row>
    <row r="3272" spans="1:26" ht="21" customHeight="1">
      <c r="A3272" s="106">
        <f t="shared" si="2694"/>
        <v>546</v>
      </c>
      <c r="B3272" s="108" t="s">
        <v>18</v>
      </c>
      <c r="C3272" s="108"/>
      <c r="D3272" s="109"/>
      <c r="E3272" s="9" t="s">
        <v>19</v>
      </c>
      <c r="F3272" s="8" t="s">
        <v>20</v>
      </c>
      <c r="G3272" s="45" t="s">
        <v>21</v>
      </c>
      <c r="H3272" s="54" t="s">
        <v>22</v>
      </c>
      <c r="I3272" s="3" t="str">
        <f t="shared" ref="I3272:I3335" si="2740">IF(H3273="-","",H3273)</f>
        <v/>
      </c>
      <c r="J3272" s="54" t="s">
        <v>22</v>
      </c>
      <c r="K3272" s="3" t="str">
        <f t="shared" ref="K3272:K3335" si="2741">IF(J3273="-","",J3273)</f>
        <v/>
      </c>
      <c r="L3272" s="54" t="s">
        <v>22</v>
      </c>
      <c r="M3272" s="3" t="str">
        <f t="shared" ref="M3272:M3335" si="2742">IF(L3273="-","",L3273)</f>
        <v/>
      </c>
      <c r="N3272" s="54" t="s">
        <v>22</v>
      </c>
      <c r="O3272" s="3" t="str">
        <f t="shared" ref="O3272:O3335" si="2743">IF(N3273="-","",N3273)</f>
        <v/>
      </c>
      <c r="P3272" s="54" t="s">
        <v>22</v>
      </c>
      <c r="Q3272" s="3" t="str">
        <f t="shared" ref="Q3272:Q3335" si="2744">IF(P3273="-","",P3273)</f>
        <v/>
      </c>
      <c r="R3272" s="54" t="s">
        <v>22</v>
      </c>
      <c r="S3272" s="3" t="str">
        <f t="shared" ref="S3272:S3335" si="2745">IF(R3273="-","",R3273)</f>
        <v/>
      </c>
      <c r="T3272" s="54" t="s">
        <v>22</v>
      </c>
      <c r="U3272" s="3" t="str">
        <f t="shared" ref="U3272:U3335" si="2746">IF(T3273="-","",T3273)</f>
        <v/>
      </c>
      <c r="V3272" s="54" t="s">
        <v>22</v>
      </c>
      <c r="W3272" s="3" t="str">
        <f t="shared" ref="W3272:W3335" si="2747">IF(V3273="-","",V3273)</f>
        <v/>
      </c>
      <c r="X3272" s="54" t="s">
        <v>22</v>
      </c>
      <c r="Y3272" s="3" t="str">
        <f t="shared" ref="Y3272:Y3335" si="2748">IF(X3273="-","",X3273)</f>
        <v/>
      </c>
      <c r="Z3272" s="55" t="s">
        <v>22</v>
      </c>
    </row>
    <row r="3273" spans="1:26" ht="21" customHeight="1">
      <c r="A3273" s="107"/>
      <c r="B3273" s="110" t="str">
        <f>IF(VLOOKUP($A3272,入力マスター!$A$2:$N$65027,2,FALSE)="","",VLOOKUP($A3272,入力マスター!$A$2:$N$65027,2,FALSE))</f>
        <v/>
      </c>
      <c r="C3273" s="110"/>
      <c r="D3273" s="111"/>
      <c r="E3273" s="10"/>
      <c r="F3273" s="7"/>
      <c r="G3273" s="47"/>
      <c r="H3273" s="46" t="s">
        <v>23</v>
      </c>
      <c r="I3273" s="3"/>
      <c r="J3273" s="46" t="s">
        <v>23</v>
      </c>
      <c r="K3273" s="3"/>
      <c r="L3273" s="46" t="s">
        <v>23</v>
      </c>
      <c r="M3273" s="3"/>
      <c r="N3273" s="46" t="s">
        <v>23</v>
      </c>
      <c r="O3273" s="3"/>
      <c r="P3273" s="46" t="s">
        <v>23</v>
      </c>
      <c r="Q3273" s="3"/>
      <c r="R3273" s="46" t="s">
        <v>23</v>
      </c>
      <c r="S3273" s="3"/>
      <c r="T3273" s="46" t="s">
        <v>23</v>
      </c>
      <c r="U3273" s="3"/>
      <c r="V3273" s="46" t="s">
        <v>23</v>
      </c>
      <c r="W3273" s="3"/>
      <c r="X3273" s="46" t="s">
        <v>23</v>
      </c>
      <c r="Y3273" s="3"/>
      <c r="Z3273" s="50" t="s">
        <v>23</v>
      </c>
    </row>
    <row r="3274" spans="1:26" ht="21" customHeight="1">
      <c r="A3274" s="104" t="s">
        <v>24</v>
      </c>
      <c r="B3274" s="114" t="str">
        <f>IF(VLOOKUP($A3272,入力マスター!$A$2:$N$65027,5,FALSE)="","",VLOOKUP($A3272,入力マスター!$A$2:$N$65027,5,FALSE))</f>
        <v/>
      </c>
      <c r="C3274" s="115"/>
      <c r="D3274" s="116"/>
      <c r="E3274" s="21" t="s">
        <v>2</v>
      </c>
      <c r="F3274" s="22"/>
      <c r="G3274" s="48"/>
      <c r="H3274" s="51" t="s">
        <v>21</v>
      </c>
      <c r="I3274" s="3"/>
      <c r="J3274" s="51" t="s">
        <v>21</v>
      </c>
      <c r="K3274" s="3"/>
      <c r="L3274" s="51" t="s">
        <v>21</v>
      </c>
      <c r="M3274" s="3"/>
      <c r="N3274" s="51" t="s">
        <v>21</v>
      </c>
      <c r="O3274" s="3"/>
      <c r="P3274" s="51" t="s">
        <v>21</v>
      </c>
      <c r="Q3274" s="3"/>
      <c r="R3274" s="51" t="s">
        <v>21</v>
      </c>
      <c r="S3274" s="3"/>
      <c r="T3274" s="51" t="s">
        <v>21</v>
      </c>
      <c r="U3274" s="3"/>
      <c r="V3274" s="51" t="s">
        <v>21</v>
      </c>
      <c r="W3274" s="3"/>
      <c r="X3274" s="51" t="s">
        <v>21</v>
      </c>
      <c r="Y3274" s="3"/>
      <c r="Z3274" s="52" t="s">
        <v>21</v>
      </c>
    </row>
    <row r="3275" spans="1:26" ht="21" customHeight="1">
      <c r="A3275" s="105"/>
      <c r="B3275" s="117"/>
      <c r="C3275" s="118"/>
      <c r="D3275" s="119"/>
      <c r="E3275" s="112" t="str">
        <f>IF(VLOOKUP($A3272,入力マスター!$A$2:$N$65027,3,FALSE)="","",VLOOKUP($A3272,入力マスター!$A$2:$N$65027,3,FALSE))</f>
        <v/>
      </c>
      <c r="F3275" s="113"/>
      <c r="G3275" s="2"/>
      <c r="H3275" s="90"/>
      <c r="I3275" s="3"/>
      <c r="J3275" s="90"/>
      <c r="K3275" s="3"/>
      <c r="L3275" s="90"/>
      <c r="M3275" s="3"/>
      <c r="N3275" s="90"/>
      <c r="O3275" s="3"/>
      <c r="P3275" s="90"/>
      <c r="Q3275" s="3"/>
      <c r="R3275" s="90"/>
      <c r="S3275" s="3"/>
      <c r="T3275" s="90"/>
      <c r="U3275" s="3"/>
      <c r="V3275" s="90"/>
      <c r="W3275" s="3"/>
      <c r="X3275" s="90"/>
      <c r="Y3275" s="3"/>
      <c r="Z3275" s="93"/>
    </row>
    <row r="3276" spans="1:26" ht="21" customHeight="1">
      <c r="A3276" s="96" t="s">
        <v>25</v>
      </c>
      <c r="B3276" s="98" t="str">
        <f>IF(VLOOKUP($A3272,入力マスター!$A$2:$N$65027,4,FALSE)="","",VLOOKUP($A3272,入力マスター!$A$2:$N$65027,4,FALSE))</f>
        <v/>
      </c>
      <c r="C3276" s="99"/>
      <c r="D3276" s="99"/>
      <c r="E3276" s="99"/>
      <c r="F3276" s="100"/>
      <c r="G3276" s="49" t="s">
        <v>26</v>
      </c>
      <c r="H3276" s="91"/>
      <c r="I3276" s="3"/>
      <c r="J3276" s="91"/>
      <c r="K3276" s="3"/>
      <c r="L3276" s="91"/>
      <c r="M3276" s="3"/>
      <c r="N3276" s="91"/>
      <c r="O3276" s="3"/>
      <c r="P3276" s="91"/>
      <c r="Q3276" s="3"/>
      <c r="R3276" s="91"/>
      <c r="S3276" s="3"/>
      <c r="T3276" s="91"/>
      <c r="U3276" s="3"/>
      <c r="V3276" s="91"/>
      <c r="W3276" s="3"/>
      <c r="X3276" s="91"/>
      <c r="Y3276" s="3"/>
      <c r="Z3276" s="94"/>
    </row>
    <row r="3277" spans="1:26" ht="21" customHeight="1" thickBot="1">
      <c r="A3277" s="97"/>
      <c r="B3277" s="101"/>
      <c r="C3277" s="102"/>
      <c r="D3277" s="102"/>
      <c r="E3277" s="102"/>
      <c r="F3277" s="103"/>
      <c r="G3277" s="44"/>
      <c r="H3277" s="92"/>
      <c r="I3277" s="3"/>
      <c r="J3277" s="92"/>
      <c r="K3277" s="3"/>
      <c r="L3277" s="92"/>
      <c r="M3277" s="3"/>
      <c r="N3277" s="92"/>
      <c r="O3277" s="3"/>
      <c r="P3277" s="92"/>
      <c r="Q3277" s="3"/>
      <c r="R3277" s="92"/>
      <c r="S3277" s="3"/>
      <c r="T3277" s="92"/>
      <c r="U3277" s="3"/>
      <c r="V3277" s="92"/>
      <c r="W3277" s="3"/>
      <c r="X3277" s="92"/>
      <c r="Y3277" s="3"/>
      <c r="Z3277" s="95"/>
    </row>
    <row r="3278" spans="1:26" ht="21" customHeight="1">
      <c r="A3278" s="106">
        <f t="shared" si="2694"/>
        <v>547</v>
      </c>
      <c r="B3278" s="108" t="s">
        <v>18</v>
      </c>
      <c r="C3278" s="108"/>
      <c r="D3278" s="109"/>
      <c r="E3278" s="9" t="s">
        <v>19</v>
      </c>
      <c r="F3278" s="8" t="s">
        <v>20</v>
      </c>
      <c r="G3278" s="45" t="s">
        <v>21</v>
      </c>
      <c r="H3278" s="54" t="s">
        <v>22</v>
      </c>
      <c r="I3278" s="3" t="str">
        <f t="shared" ref="I3278:I3341" si="2749">IF(H3279="-","",H3279)</f>
        <v/>
      </c>
      <c r="J3278" s="54" t="s">
        <v>22</v>
      </c>
      <c r="K3278" s="3" t="str">
        <f t="shared" ref="K3278:K3341" si="2750">IF(J3279="-","",J3279)</f>
        <v/>
      </c>
      <c r="L3278" s="54" t="s">
        <v>22</v>
      </c>
      <c r="M3278" s="3" t="str">
        <f t="shared" ref="M3278:M3341" si="2751">IF(L3279="-","",L3279)</f>
        <v/>
      </c>
      <c r="N3278" s="54" t="s">
        <v>22</v>
      </c>
      <c r="O3278" s="3" t="str">
        <f t="shared" ref="O3278:O3341" si="2752">IF(N3279="-","",N3279)</f>
        <v/>
      </c>
      <c r="P3278" s="54" t="s">
        <v>22</v>
      </c>
      <c r="Q3278" s="3" t="str">
        <f t="shared" ref="Q3278:Q3341" si="2753">IF(P3279="-","",P3279)</f>
        <v/>
      </c>
      <c r="R3278" s="54" t="s">
        <v>22</v>
      </c>
      <c r="S3278" s="3" t="str">
        <f t="shared" ref="S3278:S3341" si="2754">IF(R3279="-","",R3279)</f>
        <v/>
      </c>
      <c r="T3278" s="54" t="s">
        <v>22</v>
      </c>
      <c r="U3278" s="3" t="str">
        <f t="shared" ref="U3278:U3341" si="2755">IF(T3279="-","",T3279)</f>
        <v/>
      </c>
      <c r="V3278" s="54" t="s">
        <v>22</v>
      </c>
      <c r="W3278" s="3" t="str">
        <f t="shared" ref="W3278:W3341" si="2756">IF(V3279="-","",V3279)</f>
        <v/>
      </c>
      <c r="X3278" s="54" t="s">
        <v>22</v>
      </c>
      <c r="Y3278" s="3" t="str">
        <f t="shared" ref="Y3278:Y3341" si="2757">IF(X3279="-","",X3279)</f>
        <v/>
      </c>
      <c r="Z3278" s="55" t="s">
        <v>22</v>
      </c>
    </row>
    <row r="3279" spans="1:26" ht="21" customHeight="1">
      <c r="A3279" s="107"/>
      <c r="B3279" s="110" t="str">
        <f>IF(VLOOKUP($A3278,入力マスター!$A$2:$N$65027,2,FALSE)="","",VLOOKUP($A3278,入力マスター!$A$2:$N$65027,2,FALSE))</f>
        <v/>
      </c>
      <c r="C3279" s="110"/>
      <c r="D3279" s="111"/>
      <c r="E3279" s="10"/>
      <c r="F3279" s="7"/>
      <c r="G3279" s="47"/>
      <c r="H3279" s="46" t="s">
        <v>23</v>
      </c>
      <c r="I3279" s="3"/>
      <c r="J3279" s="46" t="s">
        <v>23</v>
      </c>
      <c r="K3279" s="3"/>
      <c r="L3279" s="46" t="s">
        <v>23</v>
      </c>
      <c r="M3279" s="3"/>
      <c r="N3279" s="46" t="s">
        <v>23</v>
      </c>
      <c r="O3279" s="3"/>
      <c r="P3279" s="46" t="s">
        <v>23</v>
      </c>
      <c r="Q3279" s="3"/>
      <c r="R3279" s="46" t="s">
        <v>23</v>
      </c>
      <c r="S3279" s="3"/>
      <c r="T3279" s="46" t="s">
        <v>23</v>
      </c>
      <c r="U3279" s="3"/>
      <c r="V3279" s="46" t="s">
        <v>23</v>
      </c>
      <c r="W3279" s="3"/>
      <c r="X3279" s="46" t="s">
        <v>23</v>
      </c>
      <c r="Y3279" s="3"/>
      <c r="Z3279" s="50" t="s">
        <v>23</v>
      </c>
    </row>
    <row r="3280" spans="1:26" ht="21" customHeight="1">
      <c r="A3280" s="104" t="s">
        <v>24</v>
      </c>
      <c r="B3280" s="114" t="str">
        <f>IF(VLOOKUP($A3278,入力マスター!$A$2:$N$65027,5,FALSE)="","",VLOOKUP($A3278,入力マスター!$A$2:$N$65027,5,FALSE))</f>
        <v/>
      </c>
      <c r="C3280" s="115"/>
      <c r="D3280" s="116"/>
      <c r="E3280" s="21" t="s">
        <v>2</v>
      </c>
      <c r="F3280" s="22"/>
      <c r="G3280" s="48"/>
      <c r="H3280" s="51" t="s">
        <v>21</v>
      </c>
      <c r="I3280" s="3"/>
      <c r="J3280" s="51" t="s">
        <v>21</v>
      </c>
      <c r="K3280" s="3"/>
      <c r="L3280" s="51" t="s">
        <v>21</v>
      </c>
      <c r="M3280" s="3"/>
      <c r="N3280" s="51" t="s">
        <v>21</v>
      </c>
      <c r="O3280" s="3"/>
      <c r="P3280" s="51" t="s">
        <v>21</v>
      </c>
      <c r="Q3280" s="3"/>
      <c r="R3280" s="51" t="s">
        <v>21</v>
      </c>
      <c r="S3280" s="3"/>
      <c r="T3280" s="51" t="s">
        <v>21</v>
      </c>
      <c r="U3280" s="3"/>
      <c r="V3280" s="51" t="s">
        <v>21</v>
      </c>
      <c r="W3280" s="3"/>
      <c r="X3280" s="51" t="s">
        <v>21</v>
      </c>
      <c r="Y3280" s="3"/>
      <c r="Z3280" s="52" t="s">
        <v>21</v>
      </c>
    </row>
    <row r="3281" spans="1:26" ht="21" customHeight="1">
      <c r="A3281" s="105"/>
      <c r="B3281" s="117"/>
      <c r="C3281" s="118"/>
      <c r="D3281" s="119"/>
      <c r="E3281" s="112" t="str">
        <f>IF(VLOOKUP($A3278,入力マスター!$A$2:$N$65027,3,FALSE)="","",VLOOKUP($A3278,入力マスター!$A$2:$N$65027,3,FALSE))</f>
        <v/>
      </c>
      <c r="F3281" s="113"/>
      <c r="G3281" s="2"/>
      <c r="H3281" s="90"/>
      <c r="I3281" s="3"/>
      <c r="J3281" s="90"/>
      <c r="K3281" s="3"/>
      <c r="L3281" s="90"/>
      <c r="M3281" s="3"/>
      <c r="N3281" s="90"/>
      <c r="O3281" s="3"/>
      <c r="P3281" s="90"/>
      <c r="Q3281" s="3"/>
      <c r="R3281" s="90"/>
      <c r="S3281" s="3"/>
      <c r="T3281" s="90"/>
      <c r="U3281" s="3"/>
      <c r="V3281" s="90"/>
      <c r="W3281" s="3"/>
      <c r="X3281" s="90"/>
      <c r="Y3281" s="3"/>
      <c r="Z3281" s="93"/>
    </row>
    <row r="3282" spans="1:26" ht="21" customHeight="1">
      <c r="A3282" s="96" t="s">
        <v>25</v>
      </c>
      <c r="B3282" s="98" t="str">
        <f>IF(VLOOKUP($A3278,入力マスター!$A$2:$N$65027,4,FALSE)="","",VLOOKUP($A3278,入力マスター!$A$2:$N$65027,4,FALSE))</f>
        <v/>
      </c>
      <c r="C3282" s="99"/>
      <c r="D3282" s="99"/>
      <c r="E3282" s="99"/>
      <c r="F3282" s="100"/>
      <c r="G3282" s="49" t="s">
        <v>26</v>
      </c>
      <c r="H3282" s="91"/>
      <c r="I3282" s="3"/>
      <c r="J3282" s="91"/>
      <c r="K3282" s="3"/>
      <c r="L3282" s="91"/>
      <c r="M3282" s="3"/>
      <c r="N3282" s="91"/>
      <c r="O3282" s="3"/>
      <c r="P3282" s="91"/>
      <c r="Q3282" s="3"/>
      <c r="R3282" s="91"/>
      <c r="S3282" s="3"/>
      <c r="T3282" s="91"/>
      <c r="U3282" s="3"/>
      <c r="V3282" s="91"/>
      <c r="W3282" s="3"/>
      <c r="X3282" s="91"/>
      <c r="Y3282" s="3"/>
      <c r="Z3282" s="94"/>
    </row>
    <row r="3283" spans="1:26" ht="21" customHeight="1" thickBot="1">
      <c r="A3283" s="97"/>
      <c r="B3283" s="101"/>
      <c r="C3283" s="102"/>
      <c r="D3283" s="102"/>
      <c r="E3283" s="102"/>
      <c r="F3283" s="103"/>
      <c r="G3283" s="44"/>
      <c r="H3283" s="92"/>
      <c r="I3283" s="3"/>
      <c r="J3283" s="92"/>
      <c r="K3283" s="3"/>
      <c r="L3283" s="92"/>
      <c r="M3283" s="3"/>
      <c r="N3283" s="92"/>
      <c r="O3283" s="3"/>
      <c r="P3283" s="92"/>
      <c r="Q3283" s="3"/>
      <c r="R3283" s="92"/>
      <c r="S3283" s="3"/>
      <c r="T3283" s="92"/>
      <c r="U3283" s="3"/>
      <c r="V3283" s="92"/>
      <c r="W3283" s="3"/>
      <c r="X3283" s="92"/>
      <c r="Y3283" s="3"/>
      <c r="Z3283" s="95"/>
    </row>
    <row r="3284" spans="1:26" ht="21" customHeight="1">
      <c r="A3284" s="106">
        <f t="shared" si="2694"/>
        <v>548</v>
      </c>
      <c r="B3284" s="108" t="s">
        <v>18</v>
      </c>
      <c r="C3284" s="108"/>
      <c r="D3284" s="109"/>
      <c r="E3284" s="9" t="s">
        <v>19</v>
      </c>
      <c r="F3284" s="8" t="s">
        <v>20</v>
      </c>
      <c r="G3284" s="45" t="s">
        <v>21</v>
      </c>
      <c r="H3284" s="54" t="s">
        <v>22</v>
      </c>
      <c r="I3284" s="3" t="str">
        <f t="shared" ref="I3284:I3347" si="2758">IF(H3285="-","",H3285)</f>
        <v/>
      </c>
      <c r="J3284" s="54" t="s">
        <v>22</v>
      </c>
      <c r="K3284" s="3" t="str">
        <f t="shared" ref="K3284:K3347" si="2759">IF(J3285="-","",J3285)</f>
        <v/>
      </c>
      <c r="L3284" s="54" t="s">
        <v>22</v>
      </c>
      <c r="M3284" s="3" t="str">
        <f t="shared" ref="M3284:M3347" si="2760">IF(L3285="-","",L3285)</f>
        <v/>
      </c>
      <c r="N3284" s="54" t="s">
        <v>22</v>
      </c>
      <c r="O3284" s="3" t="str">
        <f t="shared" ref="O3284:O3347" si="2761">IF(N3285="-","",N3285)</f>
        <v/>
      </c>
      <c r="P3284" s="54" t="s">
        <v>22</v>
      </c>
      <c r="Q3284" s="3" t="str">
        <f t="shared" ref="Q3284:Q3347" si="2762">IF(P3285="-","",P3285)</f>
        <v/>
      </c>
      <c r="R3284" s="54" t="s">
        <v>22</v>
      </c>
      <c r="S3284" s="3" t="str">
        <f t="shared" ref="S3284:S3347" si="2763">IF(R3285="-","",R3285)</f>
        <v/>
      </c>
      <c r="T3284" s="54" t="s">
        <v>22</v>
      </c>
      <c r="U3284" s="3" t="str">
        <f t="shared" ref="U3284:U3347" si="2764">IF(T3285="-","",T3285)</f>
        <v/>
      </c>
      <c r="V3284" s="54" t="s">
        <v>22</v>
      </c>
      <c r="W3284" s="3" t="str">
        <f t="shared" ref="W3284:W3347" si="2765">IF(V3285="-","",V3285)</f>
        <v/>
      </c>
      <c r="X3284" s="54" t="s">
        <v>22</v>
      </c>
      <c r="Y3284" s="3" t="str">
        <f t="shared" ref="Y3284:Y3347" si="2766">IF(X3285="-","",X3285)</f>
        <v/>
      </c>
      <c r="Z3284" s="55" t="s">
        <v>22</v>
      </c>
    </row>
    <row r="3285" spans="1:26" ht="21" customHeight="1">
      <c r="A3285" s="107"/>
      <c r="B3285" s="110" t="str">
        <f>IF(VLOOKUP($A3284,入力マスター!$A$2:$N$65027,2,FALSE)="","",VLOOKUP($A3284,入力マスター!$A$2:$N$65027,2,FALSE))</f>
        <v/>
      </c>
      <c r="C3285" s="110"/>
      <c r="D3285" s="111"/>
      <c r="E3285" s="10"/>
      <c r="F3285" s="7"/>
      <c r="G3285" s="47"/>
      <c r="H3285" s="46" t="s">
        <v>23</v>
      </c>
      <c r="I3285" s="3"/>
      <c r="J3285" s="46" t="s">
        <v>23</v>
      </c>
      <c r="K3285" s="3"/>
      <c r="L3285" s="46" t="s">
        <v>23</v>
      </c>
      <c r="M3285" s="3"/>
      <c r="N3285" s="46" t="s">
        <v>23</v>
      </c>
      <c r="O3285" s="3"/>
      <c r="P3285" s="46" t="s">
        <v>23</v>
      </c>
      <c r="Q3285" s="3"/>
      <c r="R3285" s="46" t="s">
        <v>23</v>
      </c>
      <c r="S3285" s="3"/>
      <c r="T3285" s="46" t="s">
        <v>23</v>
      </c>
      <c r="U3285" s="3"/>
      <c r="V3285" s="46" t="s">
        <v>23</v>
      </c>
      <c r="W3285" s="3"/>
      <c r="X3285" s="46" t="s">
        <v>23</v>
      </c>
      <c r="Y3285" s="3"/>
      <c r="Z3285" s="50" t="s">
        <v>23</v>
      </c>
    </row>
    <row r="3286" spans="1:26" ht="21" customHeight="1">
      <c r="A3286" s="104" t="s">
        <v>24</v>
      </c>
      <c r="B3286" s="114" t="str">
        <f>IF(VLOOKUP($A3284,入力マスター!$A$2:$N$65027,5,FALSE)="","",VLOOKUP($A3284,入力マスター!$A$2:$N$65027,5,FALSE))</f>
        <v/>
      </c>
      <c r="C3286" s="115"/>
      <c r="D3286" s="116"/>
      <c r="E3286" s="21" t="s">
        <v>2</v>
      </c>
      <c r="F3286" s="22"/>
      <c r="G3286" s="48"/>
      <c r="H3286" s="51" t="s">
        <v>21</v>
      </c>
      <c r="I3286" s="3"/>
      <c r="J3286" s="51" t="s">
        <v>21</v>
      </c>
      <c r="K3286" s="3"/>
      <c r="L3286" s="51" t="s">
        <v>21</v>
      </c>
      <c r="M3286" s="3"/>
      <c r="N3286" s="51" t="s">
        <v>21</v>
      </c>
      <c r="O3286" s="3"/>
      <c r="P3286" s="51" t="s">
        <v>21</v>
      </c>
      <c r="Q3286" s="3"/>
      <c r="R3286" s="51" t="s">
        <v>21</v>
      </c>
      <c r="S3286" s="3"/>
      <c r="T3286" s="51" t="s">
        <v>21</v>
      </c>
      <c r="U3286" s="3"/>
      <c r="V3286" s="51" t="s">
        <v>21</v>
      </c>
      <c r="W3286" s="3"/>
      <c r="X3286" s="51" t="s">
        <v>21</v>
      </c>
      <c r="Y3286" s="3"/>
      <c r="Z3286" s="52" t="s">
        <v>21</v>
      </c>
    </row>
    <row r="3287" spans="1:26" ht="21" customHeight="1">
      <c r="A3287" s="105"/>
      <c r="B3287" s="117"/>
      <c r="C3287" s="118"/>
      <c r="D3287" s="119"/>
      <c r="E3287" s="112" t="str">
        <f>IF(VLOOKUP($A3284,入力マスター!$A$2:$N$65027,3,FALSE)="","",VLOOKUP($A3284,入力マスター!$A$2:$N$65027,3,FALSE))</f>
        <v/>
      </c>
      <c r="F3287" s="113"/>
      <c r="G3287" s="2"/>
      <c r="H3287" s="90"/>
      <c r="I3287" s="3"/>
      <c r="J3287" s="90"/>
      <c r="K3287" s="3"/>
      <c r="L3287" s="90"/>
      <c r="M3287" s="3"/>
      <c r="N3287" s="90"/>
      <c r="O3287" s="3"/>
      <c r="P3287" s="90"/>
      <c r="Q3287" s="3"/>
      <c r="R3287" s="90"/>
      <c r="S3287" s="3"/>
      <c r="T3287" s="90"/>
      <c r="U3287" s="3"/>
      <c r="V3287" s="90"/>
      <c r="W3287" s="3"/>
      <c r="X3287" s="90"/>
      <c r="Y3287" s="3"/>
      <c r="Z3287" s="93"/>
    </row>
    <row r="3288" spans="1:26" ht="21" customHeight="1">
      <c r="A3288" s="96" t="s">
        <v>25</v>
      </c>
      <c r="B3288" s="98" t="str">
        <f>IF(VLOOKUP($A3284,入力マスター!$A$2:$N$65027,4,FALSE)="","",VLOOKUP($A3284,入力マスター!$A$2:$N$65027,4,FALSE))</f>
        <v/>
      </c>
      <c r="C3288" s="99"/>
      <c r="D3288" s="99"/>
      <c r="E3288" s="99"/>
      <c r="F3288" s="100"/>
      <c r="G3288" s="49" t="s">
        <v>26</v>
      </c>
      <c r="H3288" s="91"/>
      <c r="I3288" s="3"/>
      <c r="J3288" s="91"/>
      <c r="K3288" s="3"/>
      <c r="L3288" s="91"/>
      <c r="M3288" s="3"/>
      <c r="N3288" s="91"/>
      <c r="O3288" s="3"/>
      <c r="P3288" s="91"/>
      <c r="Q3288" s="3"/>
      <c r="R3288" s="91"/>
      <c r="S3288" s="3"/>
      <c r="T3288" s="91"/>
      <c r="U3288" s="3"/>
      <c r="V3288" s="91"/>
      <c r="W3288" s="3"/>
      <c r="X3288" s="91"/>
      <c r="Y3288" s="3"/>
      <c r="Z3288" s="94"/>
    </row>
    <row r="3289" spans="1:26" ht="21" customHeight="1" thickBot="1">
      <c r="A3289" s="97"/>
      <c r="B3289" s="101"/>
      <c r="C3289" s="102"/>
      <c r="D3289" s="102"/>
      <c r="E3289" s="102"/>
      <c r="F3289" s="103"/>
      <c r="G3289" s="44"/>
      <c r="H3289" s="92"/>
      <c r="I3289" s="3"/>
      <c r="J3289" s="92"/>
      <c r="K3289" s="3"/>
      <c r="L3289" s="92"/>
      <c r="M3289" s="3"/>
      <c r="N3289" s="92"/>
      <c r="O3289" s="3"/>
      <c r="P3289" s="92"/>
      <c r="Q3289" s="3"/>
      <c r="R3289" s="92"/>
      <c r="S3289" s="3"/>
      <c r="T3289" s="92"/>
      <c r="U3289" s="3"/>
      <c r="V3289" s="92"/>
      <c r="W3289" s="3"/>
      <c r="X3289" s="92"/>
      <c r="Y3289" s="3"/>
      <c r="Z3289" s="95"/>
    </row>
    <row r="3290" spans="1:26" ht="21" customHeight="1">
      <c r="A3290" s="106">
        <f t="shared" si="2694"/>
        <v>549</v>
      </c>
      <c r="B3290" s="108" t="s">
        <v>18</v>
      </c>
      <c r="C3290" s="108"/>
      <c r="D3290" s="109"/>
      <c r="E3290" s="9" t="s">
        <v>19</v>
      </c>
      <c r="F3290" s="8" t="s">
        <v>20</v>
      </c>
      <c r="G3290" s="45" t="s">
        <v>21</v>
      </c>
      <c r="H3290" s="54" t="s">
        <v>22</v>
      </c>
      <c r="I3290" s="3" t="str">
        <f t="shared" ref="I3290:I3353" si="2767">IF(H3291="-","",H3291)</f>
        <v/>
      </c>
      <c r="J3290" s="54" t="s">
        <v>22</v>
      </c>
      <c r="K3290" s="3" t="str">
        <f t="shared" ref="K3290:K3353" si="2768">IF(J3291="-","",J3291)</f>
        <v/>
      </c>
      <c r="L3290" s="54" t="s">
        <v>22</v>
      </c>
      <c r="M3290" s="3" t="str">
        <f t="shared" ref="M3290:M3353" si="2769">IF(L3291="-","",L3291)</f>
        <v/>
      </c>
      <c r="N3290" s="54" t="s">
        <v>22</v>
      </c>
      <c r="O3290" s="3" t="str">
        <f t="shared" ref="O3290:O3353" si="2770">IF(N3291="-","",N3291)</f>
        <v/>
      </c>
      <c r="P3290" s="54" t="s">
        <v>22</v>
      </c>
      <c r="Q3290" s="3" t="str">
        <f t="shared" ref="Q3290:Q3353" si="2771">IF(P3291="-","",P3291)</f>
        <v/>
      </c>
      <c r="R3290" s="54" t="s">
        <v>22</v>
      </c>
      <c r="S3290" s="3" t="str">
        <f t="shared" ref="S3290:S3353" si="2772">IF(R3291="-","",R3291)</f>
        <v/>
      </c>
      <c r="T3290" s="54" t="s">
        <v>22</v>
      </c>
      <c r="U3290" s="3" t="str">
        <f t="shared" ref="U3290:U3353" si="2773">IF(T3291="-","",T3291)</f>
        <v/>
      </c>
      <c r="V3290" s="54" t="s">
        <v>22</v>
      </c>
      <c r="W3290" s="3" t="str">
        <f t="shared" ref="W3290:W3353" si="2774">IF(V3291="-","",V3291)</f>
        <v/>
      </c>
      <c r="X3290" s="54" t="s">
        <v>22</v>
      </c>
      <c r="Y3290" s="3" t="str">
        <f t="shared" ref="Y3290:Y3353" si="2775">IF(X3291="-","",X3291)</f>
        <v/>
      </c>
      <c r="Z3290" s="55" t="s">
        <v>22</v>
      </c>
    </row>
    <row r="3291" spans="1:26" ht="21" customHeight="1">
      <c r="A3291" s="107"/>
      <c r="B3291" s="110" t="str">
        <f>IF(VLOOKUP($A3290,入力マスター!$A$2:$N$65027,2,FALSE)="","",VLOOKUP($A3290,入力マスター!$A$2:$N$65027,2,FALSE))</f>
        <v/>
      </c>
      <c r="C3291" s="110"/>
      <c r="D3291" s="111"/>
      <c r="E3291" s="10"/>
      <c r="F3291" s="7"/>
      <c r="G3291" s="47"/>
      <c r="H3291" s="46" t="s">
        <v>23</v>
      </c>
      <c r="I3291" s="3"/>
      <c r="J3291" s="46" t="s">
        <v>23</v>
      </c>
      <c r="K3291" s="3"/>
      <c r="L3291" s="46" t="s">
        <v>23</v>
      </c>
      <c r="M3291" s="3"/>
      <c r="N3291" s="46" t="s">
        <v>23</v>
      </c>
      <c r="O3291" s="3"/>
      <c r="P3291" s="46" t="s">
        <v>23</v>
      </c>
      <c r="Q3291" s="3"/>
      <c r="R3291" s="46" t="s">
        <v>23</v>
      </c>
      <c r="S3291" s="3"/>
      <c r="T3291" s="46" t="s">
        <v>23</v>
      </c>
      <c r="U3291" s="3"/>
      <c r="V3291" s="46" t="s">
        <v>23</v>
      </c>
      <c r="W3291" s="3"/>
      <c r="X3291" s="46" t="s">
        <v>23</v>
      </c>
      <c r="Y3291" s="3"/>
      <c r="Z3291" s="50" t="s">
        <v>23</v>
      </c>
    </row>
    <row r="3292" spans="1:26" ht="21" customHeight="1">
      <c r="A3292" s="104" t="s">
        <v>24</v>
      </c>
      <c r="B3292" s="114" t="str">
        <f>IF(VLOOKUP($A3290,入力マスター!$A$2:$N$65027,5,FALSE)="","",VLOOKUP($A3290,入力マスター!$A$2:$N$65027,5,FALSE))</f>
        <v/>
      </c>
      <c r="C3292" s="115"/>
      <c r="D3292" s="116"/>
      <c r="E3292" s="21" t="s">
        <v>2</v>
      </c>
      <c r="F3292" s="22"/>
      <c r="G3292" s="48"/>
      <c r="H3292" s="51" t="s">
        <v>21</v>
      </c>
      <c r="I3292" s="3"/>
      <c r="J3292" s="51" t="s">
        <v>21</v>
      </c>
      <c r="K3292" s="3"/>
      <c r="L3292" s="51" t="s">
        <v>21</v>
      </c>
      <c r="M3292" s="3"/>
      <c r="N3292" s="51" t="s">
        <v>21</v>
      </c>
      <c r="O3292" s="3"/>
      <c r="P3292" s="51" t="s">
        <v>21</v>
      </c>
      <c r="Q3292" s="3"/>
      <c r="R3292" s="51" t="s">
        <v>21</v>
      </c>
      <c r="S3292" s="3"/>
      <c r="T3292" s="51" t="s">
        <v>21</v>
      </c>
      <c r="U3292" s="3"/>
      <c r="V3292" s="51" t="s">
        <v>21</v>
      </c>
      <c r="W3292" s="3"/>
      <c r="X3292" s="51" t="s">
        <v>21</v>
      </c>
      <c r="Y3292" s="3"/>
      <c r="Z3292" s="52" t="s">
        <v>21</v>
      </c>
    </row>
    <row r="3293" spans="1:26" ht="21" customHeight="1">
      <c r="A3293" s="105"/>
      <c r="B3293" s="117"/>
      <c r="C3293" s="118"/>
      <c r="D3293" s="119"/>
      <c r="E3293" s="112" t="str">
        <f>IF(VLOOKUP($A3290,入力マスター!$A$2:$N$65027,3,FALSE)="","",VLOOKUP($A3290,入力マスター!$A$2:$N$65027,3,FALSE))</f>
        <v/>
      </c>
      <c r="F3293" s="113"/>
      <c r="G3293" s="2"/>
      <c r="H3293" s="90"/>
      <c r="I3293" s="3"/>
      <c r="J3293" s="90"/>
      <c r="K3293" s="3"/>
      <c r="L3293" s="90"/>
      <c r="M3293" s="3"/>
      <c r="N3293" s="90"/>
      <c r="O3293" s="3"/>
      <c r="P3293" s="90"/>
      <c r="Q3293" s="3"/>
      <c r="R3293" s="90"/>
      <c r="S3293" s="3"/>
      <c r="T3293" s="90"/>
      <c r="U3293" s="3"/>
      <c r="V3293" s="90"/>
      <c r="W3293" s="3"/>
      <c r="X3293" s="90"/>
      <c r="Y3293" s="3"/>
      <c r="Z3293" s="93"/>
    </row>
    <row r="3294" spans="1:26" ht="21" customHeight="1">
      <c r="A3294" s="96" t="s">
        <v>25</v>
      </c>
      <c r="B3294" s="98" t="str">
        <f>IF(VLOOKUP($A3290,入力マスター!$A$2:$N$65027,4,FALSE)="","",VLOOKUP($A3290,入力マスター!$A$2:$N$65027,4,FALSE))</f>
        <v/>
      </c>
      <c r="C3294" s="99"/>
      <c r="D3294" s="99"/>
      <c r="E3294" s="99"/>
      <c r="F3294" s="100"/>
      <c r="G3294" s="49" t="s">
        <v>26</v>
      </c>
      <c r="H3294" s="91"/>
      <c r="I3294" s="3"/>
      <c r="J3294" s="91"/>
      <c r="K3294" s="3"/>
      <c r="L3294" s="91"/>
      <c r="M3294" s="3"/>
      <c r="N3294" s="91"/>
      <c r="O3294" s="3"/>
      <c r="P3294" s="91"/>
      <c r="Q3294" s="3"/>
      <c r="R3294" s="91"/>
      <c r="S3294" s="3"/>
      <c r="T3294" s="91"/>
      <c r="U3294" s="3"/>
      <c r="V3294" s="91"/>
      <c r="W3294" s="3"/>
      <c r="X3294" s="91"/>
      <c r="Y3294" s="3"/>
      <c r="Z3294" s="94"/>
    </row>
    <row r="3295" spans="1:26" ht="21" customHeight="1" thickBot="1">
      <c r="A3295" s="97"/>
      <c r="B3295" s="101"/>
      <c r="C3295" s="102"/>
      <c r="D3295" s="102"/>
      <c r="E3295" s="102"/>
      <c r="F3295" s="103"/>
      <c r="G3295" s="44"/>
      <c r="H3295" s="92"/>
      <c r="I3295" s="3"/>
      <c r="J3295" s="92"/>
      <c r="K3295" s="3"/>
      <c r="L3295" s="92"/>
      <c r="M3295" s="3"/>
      <c r="N3295" s="92"/>
      <c r="O3295" s="3"/>
      <c r="P3295" s="92"/>
      <c r="Q3295" s="3"/>
      <c r="R3295" s="92"/>
      <c r="S3295" s="3"/>
      <c r="T3295" s="92"/>
      <c r="U3295" s="3"/>
      <c r="V3295" s="92"/>
      <c r="W3295" s="3"/>
      <c r="X3295" s="92"/>
      <c r="Y3295" s="3"/>
      <c r="Z3295" s="95"/>
    </row>
    <row r="3296" spans="1:26" ht="21" customHeight="1">
      <c r="A3296" s="106">
        <f t="shared" si="2694"/>
        <v>550</v>
      </c>
      <c r="B3296" s="108" t="s">
        <v>18</v>
      </c>
      <c r="C3296" s="108"/>
      <c r="D3296" s="109"/>
      <c r="E3296" s="9" t="s">
        <v>19</v>
      </c>
      <c r="F3296" s="8" t="s">
        <v>20</v>
      </c>
      <c r="G3296" s="45" t="s">
        <v>21</v>
      </c>
      <c r="H3296" s="54" t="s">
        <v>22</v>
      </c>
      <c r="I3296" s="3" t="str">
        <f t="shared" ref="I3296:I3359" si="2776">IF(H3297="-","",H3297)</f>
        <v/>
      </c>
      <c r="J3296" s="54" t="s">
        <v>22</v>
      </c>
      <c r="K3296" s="3" t="str">
        <f t="shared" ref="K3296:K3359" si="2777">IF(J3297="-","",J3297)</f>
        <v/>
      </c>
      <c r="L3296" s="54" t="s">
        <v>22</v>
      </c>
      <c r="M3296" s="3" t="str">
        <f t="shared" ref="M3296:M3359" si="2778">IF(L3297="-","",L3297)</f>
        <v/>
      </c>
      <c r="N3296" s="54" t="s">
        <v>22</v>
      </c>
      <c r="O3296" s="3" t="str">
        <f t="shared" ref="O3296:O3359" si="2779">IF(N3297="-","",N3297)</f>
        <v/>
      </c>
      <c r="P3296" s="54" t="s">
        <v>22</v>
      </c>
      <c r="Q3296" s="3" t="str">
        <f t="shared" ref="Q3296:Q3359" si="2780">IF(P3297="-","",P3297)</f>
        <v/>
      </c>
      <c r="R3296" s="54" t="s">
        <v>22</v>
      </c>
      <c r="S3296" s="3" t="str">
        <f t="shared" ref="S3296:S3359" si="2781">IF(R3297="-","",R3297)</f>
        <v/>
      </c>
      <c r="T3296" s="54" t="s">
        <v>22</v>
      </c>
      <c r="U3296" s="3" t="str">
        <f t="shared" ref="U3296:U3359" si="2782">IF(T3297="-","",T3297)</f>
        <v/>
      </c>
      <c r="V3296" s="54" t="s">
        <v>22</v>
      </c>
      <c r="W3296" s="3" t="str">
        <f t="shared" ref="W3296:W3359" si="2783">IF(V3297="-","",V3297)</f>
        <v/>
      </c>
      <c r="X3296" s="54" t="s">
        <v>22</v>
      </c>
      <c r="Y3296" s="3" t="str">
        <f t="shared" ref="Y3296:Y3359" si="2784">IF(X3297="-","",X3297)</f>
        <v/>
      </c>
      <c r="Z3296" s="55" t="s">
        <v>22</v>
      </c>
    </row>
    <row r="3297" spans="1:26" ht="21" customHeight="1">
      <c r="A3297" s="107"/>
      <c r="B3297" s="110" t="str">
        <f>IF(VLOOKUP($A3296,入力マスター!$A$2:$N$65027,2,FALSE)="","",VLOOKUP($A3296,入力マスター!$A$2:$N$65027,2,FALSE))</f>
        <v/>
      </c>
      <c r="C3297" s="110"/>
      <c r="D3297" s="111"/>
      <c r="E3297" s="10"/>
      <c r="F3297" s="7"/>
      <c r="G3297" s="47"/>
      <c r="H3297" s="46" t="s">
        <v>23</v>
      </c>
      <c r="I3297" s="3"/>
      <c r="J3297" s="46" t="s">
        <v>23</v>
      </c>
      <c r="K3297" s="3"/>
      <c r="L3297" s="46" t="s">
        <v>23</v>
      </c>
      <c r="M3297" s="3"/>
      <c r="N3297" s="46" t="s">
        <v>23</v>
      </c>
      <c r="O3297" s="3"/>
      <c r="P3297" s="46" t="s">
        <v>23</v>
      </c>
      <c r="Q3297" s="3"/>
      <c r="R3297" s="46" t="s">
        <v>23</v>
      </c>
      <c r="S3297" s="3"/>
      <c r="T3297" s="46" t="s">
        <v>23</v>
      </c>
      <c r="U3297" s="3"/>
      <c r="V3297" s="46" t="s">
        <v>23</v>
      </c>
      <c r="W3297" s="3"/>
      <c r="X3297" s="46" t="s">
        <v>23</v>
      </c>
      <c r="Y3297" s="3"/>
      <c r="Z3297" s="50" t="s">
        <v>23</v>
      </c>
    </row>
    <row r="3298" spans="1:26" ht="21" customHeight="1">
      <c r="A3298" s="104" t="s">
        <v>24</v>
      </c>
      <c r="B3298" s="114" t="str">
        <f>IF(VLOOKUP($A3296,入力マスター!$A$2:$N$65027,5,FALSE)="","",VLOOKUP($A3296,入力マスター!$A$2:$N$65027,5,FALSE))</f>
        <v/>
      </c>
      <c r="C3298" s="115"/>
      <c r="D3298" s="116"/>
      <c r="E3298" s="21" t="s">
        <v>2</v>
      </c>
      <c r="F3298" s="22"/>
      <c r="G3298" s="48"/>
      <c r="H3298" s="51" t="s">
        <v>21</v>
      </c>
      <c r="I3298" s="3"/>
      <c r="J3298" s="51" t="s">
        <v>21</v>
      </c>
      <c r="K3298" s="3"/>
      <c r="L3298" s="51" t="s">
        <v>21</v>
      </c>
      <c r="M3298" s="3"/>
      <c r="N3298" s="51" t="s">
        <v>21</v>
      </c>
      <c r="O3298" s="3"/>
      <c r="P3298" s="51" t="s">
        <v>21</v>
      </c>
      <c r="Q3298" s="3"/>
      <c r="R3298" s="51" t="s">
        <v>21</v>
      </c>
      <c r="S3298" s="3"/>
      <c r="T3298" s="51" t="s">
        <v>21</v>
      </c>
      <c r="U3298" s="3"/>
      <c r="V3298" s="51" t="s">
        <v>21</v>
      </c>
      <c r="W3298" s="3"/>
      <c r="X3298" s="51" t="s">
        <v>21</v>
      </c>
      <c r="Y3298" s="3"/>
      <c r="Z3298" s="52" t="s">
        <v>21</v>
      </c>
    </row>
    <row r="3299" spans="1:26" ht="21" customHeight="1">
      <c r="A3299" s="105"/>
      <c r="B3299" s="117"/>
      <c r="C3299" s="118"/>
      <c r="D3299" s="119"/>
      <c r="E3299" s="112" t="str">
        <f>IF(VLOOKUP($A3296,入力マスター!$A$2:$N$65027,3,FALSE)="","",VLOOKUP($A3296,入力マスター!$A$2:$N$65027,3,FALSE))</f>
        <v/>
      </c>
      <c r="F3299" s="113"/>
      <c r="G3299" s="2"/>
      <c r="H3299" s="90"/>
      <c r="I3299" s="3"/>
      <c r="J3299" s="90"/>
      <c r="K3299" s="3"/>
      <c r="L3299" s="90"/>
      <c r="M3299" s="3"/>
      <c r="N3299" s="90"/>
      <c r="O3299" s="3"/>
      <c r="P3299" s="90"/>
      <c r="Q3299" s="3"/>
      <c r="R3299" s="90"/>
      <c r="S3299" s="3"/>
      <c r="T3299" s="90"/>
      <c r="U3299" s="3"/>
      <c r="V3299" s="90"/>
      <c r="W3299" s="3"/>
      <c r="X3299" s="90"/>
      <c r="Y3299" s="3"/>
      <c r="Z3299" s="93"/>
    </row>
    <row r="3300" spans="1:26" ht="21" customHeight="1">
      <c r="A3300" s="96" t="s">
        <v>25</v>
      </c>
      <c r="B3300" s="98" t="str">
        <f>IF(VLOOKUP($A3296,入力マスター!$A$2:$N$65027,4,FALSE)="","",VLOOKUP($A3296,入力マスター!$A$2:$N$65027,4,FALSE))</f>
        <v/>
      </c>
      <c r="C3300" s="99"/>
      <c r="D3300" s="99"/>
      <c r="E3300" s="99"/>
      <c r="F3300" s="100"/>
      <c r="G3300" s="49" t="s">
        <v>26</v>
      </c>
      <c r="H3300" s="91"/>
      <c r="I3300" s="3"/>
      <c r="J3300" s="91"/>
      <c r="K3300" s="3"/>
      <c r="L3300" s="91"/>
      <c r="M3300" s="3"/>
      <c r="N3300" s="91"/>
      <c r="O3300" s="3"/>
      <c r="P3300" s="91"/>
      <c r="Q3300" s="3"/>
      <c r="R3300" s="91"/>
      <c r="S3300" s="3"/>
      <c r="T3300" s="91"/>
      <c r="U3300" s="3"/>
      <c r="V3300" s="91"/>
      <c r="W3300" s="3"/>
      <c r="X3300" s="91"/>
      <c r="Y3300" s="3"/>
      <c r="Z3300" s="94"/>
    </row>
    <row r="3301" spans="1:26" ht="21" customHeight="1" thickBot="1">
      <c r="A3301" s="97"/>
      <c r="B3301" s="101"/>
      <c r="C3301" s="102"/>
      <c r="D3301" s="102"/>
      <c r="E3301" s="102"/>
      <c r="F3301" s="103"/>
      <c r="G3301" s="44"/>
      <c r="H3301" s="92"/>
      <c r="I3301" s="3"/>
      <c r="J3301" s="92"/>
      <c r="K3301" s="3"/>
      <c r="L3301" s="92"/>
      <c r="M3301" s="3"/>
      <c r="N3301" s="92"/>
      <c r="O3301" s="3"/>
      <c r="P3301" s="92"/>
      <c r="Q3301" s="3"/>
      <c r="R3301" s="92"/>
      <c r="S3301" s="3"/>
      <c r="T3301" s="92"/>
      <c r="U3301" s="3"/>
      <c r="V3301" s="92"/>
      <c r="W3301" s="3"/>
      <c r="X3301" s="92"/>
      <c r="Y3301" s="3"/>
      <c r="Z3301" s="95"/>
    </row>
    <row r="3302" spans="1:26" ht="21" customHeight="1">
      <c r="A3302" s="106">
        <f t="shared" si="2694"/>
        <v>551</v>
      </c>
      <c r="B3302" s="108" t="s">
        <v>18</v>
      </c>
      <c r="C3302" s="108"/>
      <c r="D3302" s="109"/>
      <c r="E3302" s="9" t="s">
        <v>19</v>
      </c>
      <c r="F3302" s="8" t="s">
        <v>20</v>
      </c>
      <c r="G3302" s="45" t="s">
        <v>21</v>
      </c>
      <c r="H3302" s="54" t="s">
        <v>22</v>
      </c>
      <c r="I3302" s="3" t="str">
        <f t="shared" ref="I3302:I3365" si="2785">IF(H3303="-","",H3303)</f>
        <v/>
      </c>
      <c r="J3302" s="54" t="s">
        <v>22</v>
      </c>
      <c r="K3302" s="3" t="str">
        <f t="shared" ref="K3302:K3365" si="2786">IF(J3303="-","",J3303)</f>
        <v/>
      </c>
      <c r="L3302" s="54" t="s">
        <v>22</v>
      </c>
      <c r="M3302" s="3" t="str">
        <f t="shared" ref="M3302:M3365" si="2787">IF(L3303="-","",L3303)</f>
        <v/>
      </c>
      <c r="N3302" s="54" t="s">
        <v>22</v>
      </c>
      <c r="O3302" s="3" t="str">
        <f t="shared" ref="O3302:O3365" si="2788">IF(N3303="-","",N3303)</f>
        <v/>
      </c>
      <c r="P3302" s="54" t="s">
        <v>22</v>
      </c>
      <c r="Q3302" s="3" t="str">
        <f t="shared" ref="Q3302:Q3365" si="2789">IF(P3303="-","",P3303)</f>
        <v/>
      </c>
      <c r="R3302" s="54" t="s">
        <v>22</v>
      </c>
      <c r="S3302" s="3" t="str">
        <f t="shared" ref="S3302:S3365" si="2790">IF(R3303="-","",R3303)</f>
        <v/>
      </c>
      <c r="T3302" s="54" t="s">
        <v>22</v>
      </c>
      <c r="U3302" s="3" t="str">
        <f t="shared" ref="U3302:U3365" si="2791">IF(T3303="-","",T3303)</f>
        <v/>
      </c>
      <c r="V3302" s="54" t="s">
        <v>22</v>
      </c>
      <c r="W3302" s="3" t="str">
        <f t="shared" ref="W3302:W3365" si="2792">IF(V3303="-","",V3303)</f>
        <v/>
      </c>
      <c r="X3302" s="54" t="s">
        <v>22</v>
      </c>
      <c r="Y3302" s="3" t="str">
        <f t="shared" ref="Y3302:Y3365" si="2793">IF(X3303="-","",X3303)</f>
        <v/>
      </c>
      <c r="Z3302" s="55" t="s">
        <v>22</v>
      </c>
    </row>
    <row r="3303" spans="1:26" ht="21" customHeight="1">
      <c r="A3303" s="107"/>
      <c r="B3303" s="110" t="str">
        <f>IF(VLOOKUP($A3302,入力マスター!$A$2:$N$65027,2,FALSE)="","",VLOOKUP($A3302,入力マスター!$A$2:$N$65027,2,FALSE))</f>
        <v/>
      </c>
      <c r="C3303" s="110"/>
      <c r="D3303" s="111"/>
      <c r="E3303" s="10"/>
      <c r="F3303" s="7"/>
      <c r="G3303" s="47"/>
      <c r="H3303" s="46" t="s">
        <v>23</v>
      </c>
      <c r="I3303" s="3"/>
      <c r="J3303" s="46" t="s">
        <v>23</v>
      </c>
      <c r="K3303" s="3"/>
      <c r="L3303" s="46" t="s">
        <v>23</v>
      </c>
      <c r="M3303" s="3"/>
      <c r="N3303" s="46" t="s">
        <v>23</v>
      </c>
      <c r="O3303" s="3"/>
      <c r="P3303" s="46" t="s">
        <v>23</v>
      </c>
      <c r="Q3303" s="3"/>
      <c r="R3303" s="46" t="s">
        <v>23</v>
      </c>
      <c r="S3303" s="3"/>
      <c r="T3303" s="46" t="s">
        <v>23</v>
      </c>
      <c r="U3303" s="3"/>
      <c r="V3303" s="46" t="s">
        <v>23</v>
      </c>
      <c r="W3303" s="3"/>
      <c r="X3303" s="46" t="s">
        <v>23</v>
      </c>
      <c r="Y3303" s="3"/>
      <c r="Z3303" s="50" t="s">
        <v>23</v>
      </c>
    </row>
    <row r="3304" spans="1:26" ht="21" customHeight="1">
      <c r="A3304" s="104" t="s">
        <v>24</v>
      </c>
      <c r="B3304" s="114" t="str">
        <f>IF(VLOOKUP($A3302,入力マスター!$A$2:$N$65027,5,FALSE)="","",VLOOKUP($A3302,入力マスター!$A$2:$N$65027,5,FALSE))</f>
        <v/>
      </c>
      <c r="C3304" s="115"/>
      <c r="D3304" s="116"/>
      <c r="E3304" s="21" t="s">
        <v>2</v>
      </c>
      <c r="F3304" s="22"/>
      <c r="G3304" s="48"/>
      <c r="H3304" s="51" t="s">
        <v>21</v>
      </c>
      <c r="I3304" s="3"/>
      <c r="J3304" s="51" t="s">
        <v>21</v>
      </c>
      <c r="K3304" s="3"/>
      <c r="L3304" s="51" t="s">
        <v>21</v>
      </c>
      <c r="M3304" s="3"/>
      <c r="N3304" s="51" t="s">
        <v>21</v>
      </c>
      <c r="O3304" s="3"/>
      <c r="P3304" s="51" t="s">
        <v>21</v>
      </c>
      <c r="Q3304" s="3"/>
      <c r="R3304" s="51" t="s">
        <v>21</v>
      </c>
      <c r="S3304" s="3"/>
      <c r="T3304" s="51" t="s">
        <v>21</v>
      </c>
      <c r="U3304" s="3"/>
      <c r="V3304" s="51" t="s">
        <v>21</v>
      </c>
      <c r="W3304" s="3"/>
      <c r="X3304" s="51" t="s">
        <v>21</v>
      </c>
      <c r="Y3304" s="3"/>
      <c r="Z3304" s="52" t="s">
        <v>21</v>
      </c>
    </row>
    <row r="3305" spans="1:26" ht="21" customHeight="1">
      <c r="A3305" s="105"/>
      <c r="B3305" s="117"/>
      <c r="C3305" s="118"/>
      <c r="D3305" s="119"/>
      <c r="E3305" s="112" t="str">
        <f>IF(VLOOKUP($A3302,入力マスター!$A$2:$N$65027,3,FALSE)="","",VLOOKUP($A3302,入力マスター!$A$2:$N$65027,3,FALSE))</f>
        <v/>
      </c>
      <c r="F3305" s="113"/>
      <c r="G3305" s="2"/>
      <c r="H3305" s="90"/>
      <c r="I3305" s="3"/>
      <c r="J3305" s="90"/>
      <c r="K3305" s="3"/>
      <c r="L3305" s="90"/>
      <c r="M3305" s="3"/>
      <c r="N3305" s="90"/>
      <c r="O3305" s="3"/>
      <c r="P3305" s="90"/>
      <c r="Q3305" s="3"/>
      <c r="R3305" s="90"/>
      <c r="S3305" s="3"/>
      <c r="T3305" s="90"/>
      <c r="U3305" s="3"/>
      <c r="V3305" s="90"/>
      <c r="W3305" s="3"/>
      <c r="X3305" s="90"/>
      <c r="Y3305" s="3"/>
      <c r="Z3305" s="93"/>
    </row>
    <row r="3306" spans="1:26" ht="21" customHeight="1">
      <c r="A3306" s="96" t="s">
        <v>25</v>
      </c>
      <c r="B3306" s="98" t="str">
        <f>IF(VLOOKUP($A3302,入力マスター!$A$2:$N$65027,4,FALSE)="","",VLOOKUP($A3302,入力マスター!$A$2:$N$65027,4,FALSE))</f>
        <v/>
      </c>
      <c r="C3306" s="99"/>
      <c r="D3306" s="99"/>
      <c r="E3306" s="99"/>
      <c r="F3306" s="100"/>
      <c r="G3306" s="49" t="s">
        <v>26</v>
      </c>
      <c r="H3306" s="91"/>
      <c r="I3306" s="3"/>
      <c r="J3306" s="91"/>
      <c r="K3306" s="3"/>
      <c r="L3306" s="91"/>
      <c r="M3306" s="3"/>
      <c r="N3306" s="91"/>
      <c r="O3306" s="3"/>
      <c r="P3306" s="91"/>
      <c r="Q3306" s="3"/>
      <c r="R3306" s="91"/>
      <c r="S3306" s="3"/>
      <c r="T3306" s="91"/>
      <c r="U3306" s="3"/>
      <c r="V3306" s="91"/>
      <c r="W3306" s="3"/>
      <c r="X3306" s="91"/>
      <c r="Y3306" s="3"/>
      <c r="Z3306" s="94"/>
    </row>
    <row r="3307" spans="1:26" ht="21" customHeight="1" thickBot="1">
      <c r="A3307" s="97"/>
      <c r="B3307" s="101"/>
      <c r="C3307" s="102"/>
      <c r="D3307" s="102"/>
      <c r="E3307" s="102"/>
      <c r="F3307" s="103"/>
      <c r="G3307" s="44"/>
      <c r="H3307" s="92"/>
      <c r="I3307" s="3"/>
      <c r="J3307" s="92"/>
      <c r="K3307" s="3"/>
      <c r="L3307" s="92"/>
      <c r="M3307" s="3"/>
      <c r="N3307" s="92"/>
      <c r="O3307" s="3"/>
      <c r="P3307" s="92"/>
      <c r="Q3307" s="3"/>
      <c r="R3307" s="92"/>
      <c r="S3307" s="3"/>
      <c r="T3307" s="92"/>
      <c r="U3307" s="3"/>
      <c r="V3307" s="92"/>
      <c r="W3307" s="3"/>
      <c r="X3307" s="92"/>
      <c r="Y3307" s="3"/>
      <c r="Z3307" s="95"/>
    </row>
    <row r="3308" spans="1:26" ht="21" customHeight="1">
      <c r="A3308" s="106">
        <f t="shared" ref="A3308:A3368" si="2794">A3302+1</f>
        <v>552</v>
      </c>
      <c r="B3308" s="108" t="s">
        <v>18</v>
      </c>
      <c r="C3308" s="108"/>
      <c r="D3308" s="109"/>
      <c r="E3308" s="9" t="s">
        <v>19</v>
      </c>
      <c r="F3308" s="8" t="s">
        <v>20</v>
      </c>
      <c r="G3308" s="45" t="s">
        <v>21</v>
      </c>
      <c r="H3308" s="54" t="s">
        <v>22</v>
      </c>
      <c r="I3308" s="3" t="str">
        <f t="shared" ref="I3308:I3371" si="2795">IF(H3309="-","",H3309)</f>
        <v/>
      </c>
      <c r="J3308" s="54" t="s">
        <v>22</v>
      </c>
      <c r="K3308" s="3" t="str">
        <f t="shared" ref="K3308:K3371" si="2796">IF(J3309="-","",J3309)</f>
        <v/>
      </c>
      <c r="L3308" s="54" t="s">
        <v>22</v>
      </c>
      <c r="M3308" s="3" t="str">
        <f t="shared" ref="M3308:M3371" si="2797">IF(L3309="-","",L3309)</f>
        <v/>
      </c>
      <c r="N3308" s="54" t="s">
        <v>22</v>
      </c>
      <c r="O3308" s="3" t="str">
        <f t="shared" ref="O3308:O3371" si="2798">IF(N3309="-","",N3309)</f>
        <v/>
      </c>
      <c r="P3308" s="54" t="s">
        <v>22</v>
      </c>
      <c r="Q3308" s="3" t="str">
        <f t="shared" ref="Q3308:Q3371" si="2799">IF(P3309="-","",P3309)</f>
        <v/>
      </c>
      <c r="R3308" s="54" t="s">
        <v>22</v>
      </c>
      <c r="S3308" s="3" t="str">
        <f t="shared" ref="S3308:S3371" si="2800">IF(R3309="-","",R3309)</f>
        <v/>
      </c>
      <c r="T3308" s="54" t="s">
        <v>22</v>
      </c>
      <c r="U3308" s="3" t="str">
        <f t="shared" ref="U3308:U3371" si="2801">IF(T3309="-","",T3309)</f>
        <v/>
      </c>
      <c r="V3308" s="54" t="s">
        <v>22</v>
      </c>
      <c r="W3308" s="3" t="str">
        <f t="shared" ref="W3308:W3371" si="2802">IF(V3309="-","",V3309)</f>
        <v/>
      </c>
      <c r="X3308" s="54" t="s">
        <v>22</v>
      </c>
      <c r="Y3308" s="3" t="str">
        <f t="shared" ref="Y3308:Y3371" si="2803">IF(X3309="-","",X3309)</f>
        <v/>
      </c>
      <c r="Z3308" s="55" t="s">
        <v>22</v>
      </c>
    </row>
    <row r="3309" spans="1:26" ht="21" customHeight="1">
      <c r="A3309" s="107"/>
      <c r="B3309" s="110" t="str">
        <f>IF(VLOOKUP($A3308,入力マスター!$A$2:$N$65027,2,FALSE)="","",VLOOKUP($A3308,入力マスター!$A$2:$N$65027,2,FALSE))</f>
        <v/>
      </c>
      <c r="C3309" s="110"/>
      <c r="D3309" s="111"/>
      <c r="E3309" s="10"/>
      <c r="F3309" s="7"/>
      <c r="G3309" s="47"/>
      <c r="H3309" s="46" t="s">
        <v>23</v>
      </c>
      <c r="I3309" s="3"/>
      <c r="J3309" s="46" t="s">
        <v>23</v>
      </c>
      <c r="K3309" s="3"/>
      <c r="L3309" s="46" t="s">
        <v>23</v>
      </c>
      <c r="M3309" s="3"/>
      <c r="N3309" s="46" t="s">
        <v>23</v>
      </c>
      <c r="O3309" s="3"/>
      <c r="P3309" s="46" t="s">
        <v>23</v>
      </c>
      <c r="Q3309" s="3"/>
      <c r="R3309" s="46" t="s">
        <v>23</v>
      </c>
      <c r="S3309" s="3"/>
      <c r="T3309" s="46" t="s">
        <v>23</v>
      </c>
      <c r="U3309" s="3"/>
      <c r="V3309" s="46" t="s">
        <v>23</v>
      </c>
      <c r="W3309" s="3"/>
      <c r="X3309" s="46" t="s">
        <v>23</v>
      </c>
      <c r="Y3309" s="3"/>
      <c r="Z3309" s="50" t="s">
        <v>23</v>
      </c>
    </row>
    <row r="3310" spans="1:26" ht="21" customHeight="1">
      <c r="A3310" s="104" t="s">
        <v>24</v>
      </c>
      <c r="B3310" s="114" t="str">
        <f>IF(VLOOKUP($A3308,入力マスター!$A$2:$N$65027,5,FALSE)="","",VLOOKUP($A3308,入力マスター!$A$2:$N$65027,5,FALSE))</f>
        <v/>
      </c>
      <c r="C3310" s="115"/>
      <c r="D3310" s="116"/>
      <c r="E3310" s="21" t="s">
        <v>2</v>
      </c>
      <c r="F3310" s="22"/>
      <c r="G3310" s="48"/>
      <c r="H3310" s="51" t="s">
        <v>21</v>
      </c>
      <c r="I3310" s="3"/>
      <c r="J3310" s="51" t="s">
        <v>21</v>
      </c>
      <c r="K3310" s="3"/>
      <c r="L3310" s="51" t="s">
        <v>21</v>
      </c>
      <c r="M3310" s="3"/>
      <c r="N3310" s="51" t="s">
        <v>21</v>
      </c>
      <c r="O3310" s="3"/>
      <c r="P3310" s="51" t="s">
        <v>21</v>
      </c>
      <c r="Q3310" s="3"/>
      <c r="R3310" s="51" t="s">
        <v>21</v>
      </c>
      <c r="S3310" s="3"/>
      <c r="T3310" s="51" t="s">
        <v>21</v>
      </c>
      <c r="U3310" s="3"/>
      <c r="V3310" s="51" t="s">
        <v>21</v>
      </c>
      <c r="W3310" s="3"/>
      <c r="X3310" s="51" t="s">
        <v>21</v>
      </c>
      <c r="Y3310" s="3"/>
      <c r="Z3310" s="52" t="s">
        <v>21</v>
      </c>
    </row>
    <row r="3311" spans="1:26" ht="21" customHeight="1">
      <c r="A3311" s="105"/>
      <c r="B3311" s="117"/>
      <c r="C3311" s="118"/>
      <c r="D3311" s="119"/>
      <c r="E3311" s="112" t="str">
        <f>IF(VLOOKUP($A3308,入力マスター!$A$2:$N$65027,3,FALSE)="","",VLOOKUP($A3308,入力マスター!$A$2:$N$65027,3,FALSE))</f>
        <v/>
      </c>
      <c r="F3311" s="113"/>
      <c r="G3311" s="2"/>
      <c r="H3311" s="90"/>
      <c r="I3311" s="3"/>
      <c r="J3311" s="90"/>
      <c r="K3311" s="3"/>
      <c r="L3311" s="90"/>
      <c r="M3311" s="3"/>
      <c r="N3311" s="90"/>
      <c r="O3311" s="3"/>
      <c r="P3311" s="90"/>
      <c r="Q3311" s="3"/>
      <c r="R3311" s="90"/>
      <c r="S3311" s="3"/>
      <c r="T3311" s="90"/>
      <c r="U3311" s="3"/>
      <c r="V3311" s="90"/>
      <c r="W3311" s="3"/>
      <c r="X3311" s="90"/>
      <c r="Y3311" s="3"/>
      <c r="Z3311" s="93"/>
    </row>
    <row r="3312" spans="1:26" ht="21" customHeight="1">
      <c r="A3312" s="96" t="s">
        <v>25</v>
      </c>
      <c r="B3312" s="98" t="str">
        <f>IF(VLOOKUP($A3308,入力マスター!$A$2:$N$65027,4,FALSE)="","",VLOOKUP($A3308,入力マスター!$A$2:$N$65027,4,FALSE))</f>
        <v/>
      </c>
      <c r="C3312" s="99"/>
      <c r="D3312" s="99"/>
      <c r="E3312" s="99"/>
      <c r="F3312" s="100"/>
      <c r="G3312" s="49" t="s">
        <v>26</v>
      </c>
      <c r="H3312" s="91"/>
      <c r="I3312" s="3"/>
      <c r="J3312" s="91"/>
      <c r="K3312" s="3"/>
      <c r="L3312" s="91"/>
      <c r="M3312" s="3"/>
      <c r="N3312" s="91"/>
      <c r="O3312" s="3"/>
      <c r="P3312" s="91"/>
      <c r="Q3312" s="3"/>
      <c r="R3312" s="91"/>
      <c r="S3312" s="3"/>
      <c r="T3312" s="91"/>
      <c r="U3312" s="3"/>
      <c r="V3312" s="91"/>
      <c r="W3312" s="3"/>
      <c r="X3312" s="91"/>
      <c r="Y3312" s="3"/>
      <c r="Z3312" s="94"/>
    </row>
    <row r="3313" spans="1:26" ht="21" customHeight="1" thickBot="1">
      <c r="A3313" s="97"/>
      <c r="B3313" s="101"/>
      <c r="C3313" s="102"/>
      <c r="D3313" s="102"/>
      <c r="E3313" s="102"/>
      <c r="F3313" s="103"/>
      <c r="G3313" s="44"/>
      <c r="H3313" s="92"/>
      <c r="I3313" s="3"/>
      <c r="J3313" s="92"/>
      <c r="K3313" s="3"/>
      <c r="L3313" s="92"/>
      <c r="M3313" s="3"/>
      <c r="N3313" s="92"/>
      <c r="O3313" s="3"/>
      <c r="P3313" s="92"/>
      <c r="Q3313" s="3"/>
      <c r="R3313" s="92"/>
      <c r="S3313" s="3"/>
      <c r="T3313" s="92"/>
      <c r="U3313" s="3"/>
      <c r="V3313" s="92"/>
      <c r="W3313" s="3"/>
      <c r="X3313" s="92"/>
      <c r="Y3313" s="3"/>
      <c r="Z3313" s="95"/>
    </row>
    <row r="3314" spans="1:26" ht="21" customHeight="1">
      <c r="A3314" s="106">
        <f t="shared" si="2794"/>
        <v>553</v>
      </c>
      <c r="B3314" s="108" t="s">
        <v>18</v>
      </c>
      <c r="C3314" s="108"/>
      <c r="D3314" s="109"/>
      <c r="E3314" s="9" t="s">
        <v>19</v>
      </c>
      <c r="F3314" s="8" t="s">
        <v>20</v>
      </c>
      <c r="G3314" s="45" t="s">
        <v>21</v>
      </c>
      <c r="H3314" s="54" t="s">
        <v>22</v>
      </c>
      <c r="I3314" s="3" t="str">
        <f t="shared" ref="I3314:I3377" si="2804">IF(H3315="-","",H3315)</f>
        <v/>
      </c>
      <c r="J3314" s="54" t="s">
        <v>22</v>
      </c>
      <c r="K3314" s="3" t="str">
        <f t="shared" ref="K3314:K3377" si="2805">IF(J3315="-","",J3315)</f>
        <v/>
      </c>
      <c r="L3314" s="54" t="s">
        <v>22</v>
      </c>
      <c r="M3314" s="3" t="str">
        <f t="shared" ref="M3314:M3377" si="2806">IF(L3315="-","",L3315)</f>
        <v/>
      </c>
      <c r="N3314" s="54" t="s">
        <v>22</v>
      </c>
      <c r="O3314" s="3" t="str">
        <f t="shared" ref="O3314:O3377" si="2807">IF(N3315="-","",N3315)</f>
        <v/>
      </c>
      <c r="P3314" s="54" t="s">
        <v>22</v>
      </c>
      <c r="Q3314" s="3" t="str">
        <f t="shared" ref="Q3314:Q3377" si="2808">IF(P3315="-","",P3315)</f>
        <v/>
      </c>
      <c r="R3314" s="54" t="s">
        <v>22</v>
      </c>
      <c r="S3314" s="3" t="str">
        <f t="shared" ref="S3314:S3377" si="2809">IF(R3315="-","",R3315)</f>
        <v/>
      </c>
      <c r="T3314" s="54" t="s">
        <v>22</v>
      </c>
      <c r="U3314" s="3" t="str">
        <f t="shared" ref="U3314:U3377" si="2810">IF(T3315="-","",T3315)</f>
        <v/>
      </c>
      <c r="V3314" s="54" t="s">
        <v>22</v>
      </c>
      <c r="W3314" s="3" t="str">
        <f t="shared" ref="W3314:W3377" si="2811">IF(V3315="-","",V3315)</f>
        <v/>
      </c>
      <c r="X3314" s="54" t="s">
        <v>22</v>
      </c>
      <c r="Y3314" s="3" t="str">
        <f t="shared" ref="Y3314:Y3377" si="2812">IF(X3315="-","",X3315)</f>
        <v/>
      </c>
      <c r="Z3314" s="55" t="s">
        <v>22</v>
      </c>
    </row>
    <row r="3315" spans="1:26" ht="21" customHeight="1">
      <c r="A3315" s="107"/>
      <c r="B3315" s="110" t="str">
        <f>IF(VLOOKUP($A3314,入力マスター!$A$2:$N$65027,2,FALSE)="","",VLOOKUP($A3314,入力マスター!$A$2:$N$65027,2,FALSE))</f>
        <v/>
      </c>
      <c r="C3315" s="110"/>
      <c r="D3315" s="111"/>
      <c r="E3315" s="10"/>
      <c r="F3315" s="7"/>
      <c r="G3315" s="47"/>
      <c r="H3315" s="46" t="s">
        <v>23</v>
      </c>
      <c r="I3315" s="3"/>
      <c r="J3315" s="46" t="s">
        <v>23</v>
      </c>
      <c r="K3315" s="3"/>
      <c r="L3315" s="46" t="s">
        <v>23</v>
      </c>
      <c r="M3315" s="3"/>
      <c r="N3315" s="46" t="s">
        <v>23</v>
      </c>
      <c r="O3315" s="3"/>
      <c r="P3315" s="46" t="s">
        <v>23</v>
      </c>
      <c r="Q3315" s="3"/>
      <c r="R3315" s="46" t="s">
        <v>23</v>
      </c>
      <c r="S3315" s="3"/>
      <c r="T3315" s="46" t="s">
        <v>23</v>
      </c>
      <c r="U3315" s="3"/>
      <c r="V3315" s="46" t="s">
        <v>23</v>
      </c>
      <c r="W3315" s="3"/>
      <c r="X3315" s="46" t="s">
        <v>23</v>
      </c>
      <c r="Y3315" s="3"/>
      <c r="Z3315" s="50" t="s">
        <v>23</v>
      </c>
    </row>
    <row r="3316" spans="1:26" ht="21" customHeight="1">
      <c r="A3316" s="104" t="s">
        <v>24</v>
      </c>
      <c r="B3316" s="114" t="str">
        <f>IF(VLOOKUP($A3314,入力マスター!$A$2:$N$65027,5,FALSE)="","",VLOOKUP($A3314,入力マスター!$A$2:$N$65027,5,FALSE))</f>
        <v/>
      </c>
      <c r="C3316" s="115"/>
      <c r="D3316" s="116"/>
      <c r="E3316" s="21" t="s">
        <v>2</v>
      </c>
      <c r="F3316" s="22"/>
      <c r="G3316" s="48"/>
      <c r="H3316" s="51" t="s">
        <v>21</v>
      </c>
      <c r="I3316" s="3"/>
      <c r="J3316" s="51" t="s">
        <v>21</v>
      </c>
      <c r="K3316" s="3"/>
      <c r="L3316" s="51" t="s">
        <v>21</v>
      </c>
      <c r="M3316" s="3"/>
      <c r="N3316" s="51" t="s">
        <v>21</v>
      </c>
      <c r="O3316" s="3"/>
      <c r="P3316" s="51" t="s">
        <v>21</v>
      </c>
      <c r="Q3316" s="3"/>
      <c r="R3316" s="51" t="s">
        <v>21</v>
      </c>
      <c r="S3316" s="3"/>
      <c r="T3316" s="51" t="s">
        <v>21</v>
      </c>
      <c r="U3316" s="3"/>
      <c r="V3316" s="51" t="s">
        <v>21</v>
      </c>
      <c r="W3316" s="3"/>
      <c r="X3316" s="51" t="s">
        <v>21</v>
      </c>
      <c r="Y3316" s="3"/>
      <c r="Z3316" s="52" t="s">
        <v>21</v>
      </c>
    </row>
    <row r="3317" spans="1:26" ht="21" customHeight="1">
      <c r="A3317" s="105"/>
      <c r="B3317" s="117"/>
      <c r="C3317" s="118"/>
      <c r="D3317" s="119"/>
      <c r="E3317" s="112" t="str">
        <f>IF(VLOOKUP($A3314,入力マスター!$A$2:$N$65027,3,FALSE)="","",VLOOKUP($A3314,入力マスター!$A$2:$N$65027,3,FALSE))</f>
        <v/>
      </c>
      <c r="F3317" s="113"/>
      <c r="G3317" s="2"/>
      <c r="H3317" s="90"/>
      <c r="I3317" s="3"/>
      <c r="J3317" s="90"/>
      <c r="K3317" s="3"/>
      <c r="L3317" s="90"/>
      <c r="M3317" s="3"/>
      <c r="N3317" s="90"/>
      <c r="O3317" s="3"/>
      <c r="P3317" s="90"/>
      <c r="Q3317" s="3"/>
      <c r="R3317" s="90"/>
      <c r="S3317" s="3"/>
      <c r="T3317" s="90"/>
      <c r="U3317" s="3"/>
      <c r="V3317" s="90"/>
      <c r="W3317" s="3"/>
      <c r="X3317" s="90"/>
      <c r="Y3317" s="3"/>
      <c r="Z3317" s="93"/>
    </row>
    <row r="3318" spans="1:26" ht="21" customHeight="1">
      <c r="A3318" s="96" t="s">
        <v>25</v>
      </c>
      <c r="B3318" s="98" t="str">
        <f>IF(VLOOKUP($A3314,入力マスター!$A$2:$N$65027,4,FALSE)="","",VLOOKUP($A3314,入力マスター!$A$2:$N$65027,4,FALSE))</f>
        <v/>
      </c>
      <c r="C3318" s="99"/>
      <c r="D3318" s="99"/>
      <c r="E3318" s="99"/>
      <c r="F3318" s="100"/>
      <c r="G3318" s="49" t="s">
        <v>26</v>
      </c>
      <c r="H3318" s="91"/>
      <c r="I3318" s="3"/>
      <c r="J3318" s="91"/>
      <c r="K3318" s="3"/>
      <c r="L3318" s="91"/>
      <c r="M3318" s="3"/>
      <c r="N3318" s="91"/>
      <c r="O3318" s="3"/>
      <c r="P3318" s="91"/>
      <c r="Q3318" s="3"/>
      <c r="R3318" s="91"/>
      <c r="S3318" s="3"/>
      <c r="T3318" s="91"/>
      <c r="U3318" s="3"/>
      <c r="V3318" s="91"/>
      <c r="W3318" s="3"/>
      <c r="X3318" s="91"/>
      <c r="Y3318" s="3"/>
      <c r="Z3318" s="94"/>
    </row>
    <row r="3319" spans="1:26" ht="21" customHeight="1" thickBot="1">
      <c r="A3319" s="97"/>
      <c r="B3319" s="101"/>
      <c r="C3319" s="102"/>
      <c r="D3319" s="102"/>
      <c r="E3319" s="102"/>
      <c r="F3319" s="103"/>
      <c r="G3319" s="44"/>
      <c r="H3319" s="92"/>
      <c r="I3319" s="3"/>
      <c r="J3319" s="92"/>
      <c r="K3319" s="3"/>
      <c r="L3319" s="92"/>
      <c r="M3319" s="3"/>
      <c r="N3319" s="92"/>
      <c r="O3319" s="3"/>
      <c r="P3319" s="92"/>
      <c r="Q3319" s="3"/>
      <c r="R3319" s="92"/>
      <c r="S3319" s="3"/>
      <c r="T3319" s="92"/>
      <c r="U3319" s="3"/>
      <c r="V3319" s="92"/>
      <c r="W3319" s="3"/>
      <c r="X3319" s="92"/>
      <c r="Y3319" s="3"/>
      <c r="Z3319" s="95"/>
    </row>
    <row r="3320" spans="1:26" ht="21" customHeight="1">
      <c r="A3320" s="106">
        <f t="shared" si="2794"/>
        <v>554</v>
      </c>
      <c r="B3320" s="108" t="s">
        <v>18</v>
      </c>
      <c r="C3320" s="108"/>
      <c r="D3320" s="109"/>
      <c r="E3320" s="9" t="s">
        <v>19</v>
      </c>
      <c r="F3320" s="8" t="s">
        <v>20</v>
      </c>
      <c r="G3320" s="45" t="s">
        <v>21</v>
      </c>
      <c r="H3320" s="54" t="s">
        <v>22</v>
      </c>
      <c r="I3320" s="3" t="str">
        <f t="shared" ref="I3320:I3383" si="2813">IF(H3321="-","",H3321)</f>
        <v/>
      </c>
      <c r="J3320" s="54" t="s">
        <v>22</v>
      </c>
      <c r="K3320" s="3" t="str">
        <f t="shared" ref="K3320:K3383" si="2814">IF(J3321="-","",J3321)</f>
        <v/>
      </c>
      <c r="L3320" s="54" t="s">
        <v>22</v>
      </c>
      <c r="M3320" s="3" t="str">
        <f t="shared" ref="M3320:M3383" si="2815">IF(L3321="-","",L3321)</f>
        <v/>
      </c>
      <c r="N3320" s="54" t="s">
        <v>22</v>
      </c>
      <c r="O3320" s="3" t="str">
        <f t="shared" ref="O3320:O3383" si="2816">IF(N3321="-","",N3321)</f>
        <v/>
      </c>
      <c r="P3320" s="54" t="s">
        <v>22</v>
      </c>
      <c r="Q3320" s="3" t="str">
        <f t="shared" ref="Q3320:Q3383" si="2817">IF(P3321="-","",P3321)</f>
        <v/>
      </c>
      <c r="R3320" s="54" t="s">
        <v>22</v>
      </c>
      <c r="S3320" s="3" t="str">
        <f t="shared" ref="S3320:S3383" si="2818">IF(R3321="-","",R3321)</f>
        <v/>
      </c>
      <c r="T3320" s="54" t="s">
        <v>22</v>
      </c>
      <c r="U3320" s="3" t="str">
        <f t="shared" ref="U3320:U3383" si="2819">IF(T3321="-","",T3321)</f>
        <v/>
      </c>
      <c r="V3320" s="54" t="s">
        <v>22</v>
      </c>
      <c r="W3320" s="3" t="str">
        <f t="shared" ref="W3320:W3383" si="2820">IF(V3321="-","",V3321)</f>
        <v/>
      </c>
      <c r="X3320" s="54" t="s">
        <v>22</v>
      </c>
      <c r="Y3320" s="3" t="str">
        <f t="shared" ref="Y3320:Y3383" si="2821">IF(X3321="-","",X3321)</f>
        <v/>
      </c>
      <c r="Z3320" s="55" t="s">
        <v>22</v>
      </c>
    </row>
    <row r="3321" spans="1:26" ht="21" customHeight="1">
      <c r="A3321" s="107"/>
      <c r="B3321" s="110" t="str">
        <f>IF(VLOOKUP($A3320,入力マスター!$A$2:$N$65027,2,FALSE)="","",VLOOKUP($A3320,入力マスター!$A$2:$N$65027,2,FALSE))</f>
        <v/>
      </c>
      <c r="C3321" s="110"/>
      <c r="D3321" s="111"/>
      <c r="E3321" s="10"/>
      <c r="F3321" s="7"/>
      <c r="G3321" s="47"/>
      <c r="H3321" s="46" t="s">
        <v>23</v>
      </c>
      <c r="I3321" s="3"/>
      <c r="J3321" s="46" t="s">
        <v>23</v>
      </c>
      <c r="K3321" s="3"/>
      <c r="L3321" s="46" t="s">
        <v>23</v>
      </c>
      <c r="M3321" s="3"/>
      <c r="N3321" s="46" t="s">
        <v>23</v>
      </c>
      <c r="O3321" s="3"/>
      <c r="P3321" s="46" t="s">
        <v>23</v>
      </c>
      <c r="Q3321" s="3"/>
      <c r="R3321" s="46" t="s">
        <v>23</v>
      </c>
      <c r="S3321" s="3"/>
      <c r="T3321" s="46" t="s">
        <v>23</v>
      </c>
      <c r="U3321" s="3"/>
      <c r="V3321" s="46" t="s">
        <v>23</v>
      </c>
      <c r="W3321" s="3"/>
      <c r="X3321" s="46" t="s">
        <v>23</v>
      </c>
      <c r="Y3321" s="3"/>
      <c r="Z3321" s="50" t="s">
        <v>23</v>
      </c>
    </row>
    <row r="3322" spans="1:26" ht="21" customHeight="1">
      <c r="A3322" s="104" t="s">
        <v>24</v>
      </c>
      <c r="B3322" s="114" t="str">
        <f>IF(VLOOKUP($A3320,入力マスター!$A$2:$N$65027,5,FALSE)="","",VLOOKUP($A3320,入力マスター!$A$2:$N$65027,5,FALSE))</f>
        <v/>
      </c>
      <c r="C3322" s="115"/>
      <c r="D3322" s="116"/>
      <c r="E3322" s="21" t="s">
        <v>2</v>
      </c>
      <c r="F3322" s="22"/>
      <c r="G3322" s="48"/>
      <c r="H3322" s="51" t="s">
        <v>21</v>
      </c>
      <c r="I3322" s="3"/>
      <c r="J3322" s="51" t="s">
        <v>21</v>
      </c>
      <c r="K3322" s="3"/>
      <c r="L3322" s="51" t="s">
        <v>21</v>
      </c>
      <c r="M3322" s="3"/>
      <c r="N3322" s="51" t="s">
        <v>21</v>
      </c>
      <c r="O3322" s="3"/>
      <c r="P3322" s="51" t="s">
        <v>21</v>
      </c>
      <c r="Q3322" s="3"/>
      <c r="R3322" s="51" t="s">
        <v>21</v>
      </c>
      <c r="S3322" s="3"/>
      <c r="T3322" s="51" t="s">
        <v>21</v>
      </c>
      <c r="U3322" s="3"/>
      <c r="V3322" s="51" t="s">
        <v>21</v>
      </c>
      <c r="W3322" s="3"/>
      <c r="X3322" s="51" t="s">
        <v>21</v>
      </c>
      <c r="Y3322" s="3"/>
      <c r="Z3322" s="52" t="s">
        <v>21</v>
      </c>
    </row>
    <row r="3323" spans="1:26" ht="21" customHeight="1">
      <c r="A3323" s="105"/>
      <c r="B3323" s="117"/>
      <c r="C3323" s="118"/>
      <c r="D3323" s="119"/>
      <c r="E3323" s="112" t="str">
        <f>IF(VLOOKUP($A3320,入力マスター!$A$2:$N$65027,3,FALSE)="","",VLOOKUP($A3320,入力マスター!$A$2:$N$65027,3,FALSE))</f>
        <v/>
      </c>
      <c r="F3323" s="113"/>
      <c r="G3323" s="2"/>
      <c r="H3323" s="90"/>
      <c r="I3323" s="3"/>
      <c r="J3323" s="90"/>
      <c r="K3323" s="3"/>
      <c r="L3323" s="90"/>
      <c r="M3323" s="3"/>
      <c r="N3323" s="90"/>
      <c r="O3323" s="3"/>
      <c r="P3323" s="90"/>
      <c r="Q3323" s="3"/>
      <c r="R3323" s="90"/>
      <c r="S3323" s="3"/>
      <c r="T3323" s="90"/>
      <c r="U3323" s="3"/>
      <c r="V3323" s="90"/>
      <c r="W3323" s="3"/>
      <c r="X3323" s="90"/>
      <c r="Y3323" s="3"/>
      <c r="Z3323" s="93"/>
    </row>
    <row r="3324" spans="1:26" ht="21" customHeight="1">
      <c r="A3324" s="96" t="s">
        <v>25</v>
      </c>
      <c r="B3324" s="98" t="str">
        <f>IF(VLOOKUP($A3320,入力マスター!$A$2:$N$65027,4,FALSE)="","",VLOOKUP($A3320,入力マスター!$A$2:$N$65027,4,FALSE))</f>
        <v/>
      </c>
      <c r="C3324" s="99"/>
      <c r="D3324" s="99"/>
      <c r="E3324" s="99"/>
      <c r="F3324" s="100"/>
      <c r="G3324" s="49" t="s">
        <v>26</v>
      </c>
      <c r="H3324" s="91"/>
      <c r="I3324" s="3"/>
      <c r="J3324" s="91"/>
      <c r="K3324" s="3"/>
      <c r="L3324" s="91"/>
      <c r="M3324" s="3"/>
      <c r="N3324" s="91"/>
      <c r="O3324" s="3"/>
      <c r="P3324" s="91"/>
      <c r="Q3324" s="3"/>
      <c r="R3324" s="91"/>
      <c r="S3324" s="3"/>
      <c r="T3324" s="91"/>
      <c r="U3324" s="3"/>
      <c r="V3324" s="91"/>
      <c r="W3324" s="3"/>
      <c r="X3324" s="91"/>
      <c r="Y3324" s="3"/>
      <c r="Z3324" s="94"/>
    </row>
    <row r="3325" spans="1:26" ht="21" customHeight="1" thickBot="1">
      <c r="A3325" s="97"/>
      <c r="B3325" s="101"/>
      <c r="C3325" s="102"/>
      <c r="D3325" s="102"/>
      <c r="E3325" s="102"/>
      <c r="F3325" s="103"/>
      <c r="G3325" s="44"/>
      <c r="H3325" s="92"/>
      <c r="I3325" s="3"/>
      <c r="J3325" s="92"/>
      <c r="K3325" s="3"/>
      <c r="L3325" s="92"/>
      <c r="M3325" s="3"/>
      <c r="N3325" s="92"/>
      <c r="O3325" s="3"/>
      <c r="P3325" s="92"/>
      <c r="Q3325" s="3"/>
      <c r="R3325" s="92"/>
      <c r="S3325" s="3"/>
      <c r="T3325" s="92"/>
      <c r="U3325" s="3"/>
      <c r="V3325" s="92"/>
      <c r="W3325" s="3"/>
      <c r="X3325" s="92"/>
      <c r="Y3325" s="3"/>
      <c r="Z3325" s="95"/>
    </row>
    <row r="3326" spans="1:26" ht="21" customHeight="1">
      <c r="A3326" s="106">
        <f t="shared" si="2794"/>
        <v>555</v>
      </c>
      <c r="B3326" s="108" t="s">
        <v>18</v>
      </c>
      <c r="C3326" s="108"/>
      <c r="D3326" s="109"/>
      <c r="E3326" s="9" t="s">
        <v>19</v>
      </c>
      <c r="F3326" s="8" t="s">
        <v>20</v>
      </c>
      <c r="G3326" s="45" t="s">
        <v>21</v>
      </c>
      <c r="H3326" s="54" t="s">
        <v>22</v>
      </c>
      <c r="I3326" s="3" t="str">
        <f t="shared" ref="I3326:I3389" si="2822">IF(H3327="-","",H3327)</f>
        <v/>
      </c>
      <c r="J3326" s="54" t="s">
        <v>22</v>
      </c>
      <c r="K3326" s="3" t="str">
        <f t="shared" ref="K3326:K3389" si="2823">IF(J3327="-","",J3327)</f>
        <v/>
      </c>
      <c r="L3326" s="54" t="s">
        <v>22</v>
      </c>
      <c r="M3326" s="3" t="str">
        <f t="shared" ref="M3326:M3389" si="2824">IF(L3327="-","",L3327)</f>
        <v/>
      </c>
      <c r="N3326" s="54" t="s">
        <v>22</v>
      </c>
      <c r="O3326" s="3" t="str">
        <f t="shared" ref="O3326:O3389" si="2825">IF(N3327="-","",N3327)</f>
        <v/>
      </c>
      <c r="P3326" s="54" t="s">
        <v>22</v>
      </c>
      <c r="Q3326" s="3" t="str">
        <f t="shared" ref="Q3326:Q3389" si="2826">IF(P3327="-","",P3327)</f>
        <v/>
      </c>
      <c r="R3326" s="54" t="s">
        <v>22</v>
      </c>
      <c r="S3326" s="3" t="str">
        <f t="shared" ref="S3326:S3389" si="2827">IF(R3327="-","",R3327)</f>
        <v/>
      </c>
      <c r="T3326" s="54" t="s">
        <v>22</v>
      </c>
      <c r="U3326" s="3" t="str">
        <f t="shared" ref="U3326:U3389" si="2828">IF(T3327="-","",T3327)</f>
        <v/>
      </c>
      <c r="V3326" s="54" t="s">
        <v>22</v>
      </c>
      <c r="W3326" s="3" t="str">
        <f t="shared" ref="W3326:W3389" si="2829">IF(V3327="-","",V3327)</f>
        <v/>
      </c>
      <c r="X3326" s="54" t="s">
        <v>22</v>
      </c>
      <c r="Y3326" s="3" t="str">
        <f t="shared" ref="Y3326:Y3389" si="2830">IF(X3327="-","",X3327)</f>
        <v/>
      </c>
      <c r="Z3326" s="55" t="s">
        <v>22</v>
      </c>
    </row>
    <row r="3327" spans="1:26" ht="21" customHeight="1">
      <c r="A3327" s="107"/>
      <c r="B3327" s="110" t="str">
        <f>IF(VLOOKUP($A3326,入力マスター!$A$2:$N$65027,2,FALSE)="","",VLOOKUP($A3326,入力マスター!$A$2:$N$65027,2,FALSE))</f>
        <v/>
      </c>
      <c r="C3327" s="110"/>
      <c r="D3327" s="111"/>
      <c r="E3327" s="10"/>
      <c r="F3327" s="7"/>
      <c r="G3327" s="47"/>
      <c r="H3327" s="46" t="s">
        <v>23</v>
      </c>
      <c r="I3327" s="3"/>
      <c r="J3327" s="46" t="s">
        <v>23</v>
      </c>
      <c r="K3327" s="3"/>
      <c r="L3327" s="46" t="s">
        <v>23</v>
      </c>
      <c r="M3327" s="3"/>
      <c r="N3327" s="46" t="s">
        <v>23</v>
      </c>
      <c r="O3327" s="3"/>
      <c r="P3327" s="46" t="s">
        <v>23</v>
      </c>
      <c r="Q3327" s="3"/>
      <c r="R3327" s="46" t="s">
        <v>23</v>
      </c>
      <c r="S3327" s="3"/>
      <c r="T3327" s="46" t="s">
        <v>23</v>
      </c>
      <c r="U3327" s="3"/>
      <c r="V3327" s="46" t="s">
        <v>23</v>
      </c>
      <c r="W3327" s="3"/>
      <c r="X3327" s="46" t="s">
        <v>23</v>
      </c>
      <c r="Y3327" s="3"/>
      <c r="Z3327" s="50" t="s">
        <v>23</v>
      </c>
    </row>
    <row r="3328" spans="1:26" ht="21" customHeight="1">
      <c r="A3328" s="104" t="s">
        <v>24</v>
      </c>
      <c r="B3328" s="114" t="str">
        <f>IF(VLOOKUP($A3326,入力マスター!$A$2:$N$65027,5,FALSE)="","",VLOOKUP($A3326,入力マスター!$A$2:$N$65027,5,FALSE))</f>
        <v/>
      </c>
      <c r="C3328" s="115"/>
      <c r="D3328" s="116"/>
      <c r="E3328" s="21" t="s">
        <v>2</v>
      </c>
      <c r="F3328" s="22"/>
      <c r="G3328" s="48"/>
      <c r="H3328" s="51" t="s">
        <v>21</v>
      </c>
      <c r="I3328" s="3"/>
      <c r="J3328" s="51" t="s">
        <v>21</v>
      </c>
      <c r="K3328" s="3"/>
      <c r="L3328" s="51" t="s">
        <v>21</v>
      </c>
      <c r="M3328" s="3"/>
      <c r="N3328" s="51" t="s">
        <v>21</v>
      </c>
      <c r="O3328" s="3"/>
      <c r="P3328" s="51" t="s">
        <v>21</v>
      </c>
      <c r="Q3328" s="3"/>
      <c r="R3328" s="51" t="s">
        <v>21</v>
      </c>
      <c r="S3328" s="3"/>
      <c r="T3328" s="51" t="s">
        <v>21</v>
      </c>
      <c r="U3328" s="3"/>
      <c r="V3328" s="51" t="s">
        <v>21</v>
      </c>
      <c r="W3328" s="3"/>
      <c r="X3328" s="51" t="s">
        <v>21</v>
      </c>
      <c r="Y3328" s="3"/>
      <c r="Z3328" s="52" t="s">
        <v>21</v>
      </c>
    </row>
    <row r="3329" spans="1:26" ht="21" customHeight="1">
      <c r="A3329" s="105"/>
      <c r="B3329" s="117"/>
      <c r="C3329" s="118"/>
      <c r="D3329" s="119"/>
      <c r="E3329" s="112" t="str">
        <f>IF(VLOOKUP($A3326,入力マスター!$A$2:$N$65027,3,FALSE)="","",VLOOKUP($A3326,入力マスター!$A$2:$N$65027,3,FALSE))</f>
        <v/>
      </c>
      <c r="F3329" s="113"/>
      <c r="G3329" s="2"/>
      <c r="H3329" s="90"/>
      <c r="I3329" s="3"/>
      <c r="J3329" s="90"/>
      <c r="K3329" s="3"/>
      <c r="L3329" s="90"/>
      <c r="M3329" s="3"/>
      <c r="N3329" s="90"/>
      <c r="O3329" s="3"/>
      <c r="P3329" s="90"/>
      <c r="Q3329" s="3"/>
      <c r="R3329" s="90"/>
      <c r="S3329" s="3"/>
      <c r="T3329" s="90"/>
      <c r="U3329" s="3"/>
      <c r="V3329" s="90"/>
      <c r="W3329" s="3"/>
      <c r="X3329" s="90"/>
      <c r="Y3329" s="3"/>
      <c r="Z3329" s="93"/>
    </row>
    <row r="3330" spans="1:26" ht="21" customHeight="1">
      <c r="A3330" s="96" t="s">
        <v>25</v>
      </c>
      <c r="B3330" s="98" t="str">
        <f>IF(VLOOKUP($A3326,入力マスター!$A$2:$N$65027,4,FALSE)="","",VLOOKUP($A3326,入力マスター!$A$2:$N$65027,4,FALSE))</f>
        <v/>
      </c>
      <c r="C3330" s="99"/>
      <c r="D3330" s="99"/>
      <c r="E3330" s="99"/>
      <c r="F3330" s="100"/>
      <c r="G3330" s="49" t="s">
        <v>26</v>
      </c>
      <c r="H3330" s="91"/>
      <c r="I3330" s="3"/>
      <c r="J3330" s="91"/>
      <c r="K3330" s="3"/>
      <c r="L3330" s="91"/>
      <c r="M3330" s="3"/>
      <c r="N3330" s="91"/>
      <c r="O3330" s="3"/>
      <c r="P3330" s="91"/>
      <c r="Q3330" s="3"/>
      <c r="R3330" s="91"/>
      <c r="S3330" s="3"/>
      <c r="T3330" s="91"/>
      <c r="U3330" s="3"/>
      <c r="V3330" s="91"/>
      <c r="W3330" s="3"/>
      <c r="X3330" s="91"/>
      <c r="Y3330" s="3"/>
      <c r="Z3330" s="94"/>
    </row>
    <row r="3331" spans="1:26" ht="21" customHeight="1" thickBot="1">
      <c r="A3331" s="97"/>
      <c r="B3331" s="101"/>
      <c r="C3331" s="102"/>
      <c r="D3331" s="102"/>
      <c r="E3331" s="102"/>
      <c r="F3331" s="103"/>
      <c r="G3331" s="44"/>
      <c r="H3331" s="92"/>
      <c r="I3331" s="3"/>
      <c r="J3331" s="92"/>
      <c r="K3331" s="3"/>
      <c r="L3331" s="92"/>
      <c r="M3331" s="3"/>
      <c r="N3331" s="92"/>
      <c r="O3331" s="3"/>
      <c r="P3331" s="92"/>
      <c r="Q3331" s="3"/>
      <c r="R3331" s="92"/>
      <c r="S3331" s="3"/>
      <c r="T3331" s="92"/>
      <c r="U3331" s="3"/>
      <c r="V3331" s="92"/>
      <c r="W3331" s="3"/>
      <c r="X3331" s="92"/>
      <c r="Y3331" s="3"/>
      <c r="Z3331" s="95"/>
    </row>
    <row r="3332" spans="1:26" ht="21" customHeight="1">
      <c r="A3332" s="106">
        <f t="shared" si="2794"/>
        <v>556</v>
      </c>
      <c r="B3332" s="108" t="s">
        <v>18</v>
      </c>
      <c r="C3332" s="108"/>
      <c r="D3332" s="109"/>
      <c r="E3332" s="9" t="s">
        <v>19</v>
      </c>
      <c r="F3332" s="8" t="s">
        <v>20</v>
      </c>
      <c r="G3332" s="45" t="s">
        <v>21</v>
      </c>
      <c r="H3332" s="54" t="s">
        <v>22</v>
      </c>
      <c r="I3332" s="3" t="str">
        <f t="shared" ref="I3332:I3395" si="2831">IF(H3333="-","",H3333)</f>
        <v/>
      </c>
      <c r="J3332" s="54" t="s">
        <v>22</v>
      </c>
      <c r="K3332" s="3" t="str">
        <f t="shared" ref="K3332:K3395" si="2832">IF(J3333="-","",J3333)</f>
        <v/>
      </c>
      <c r="L3332" s="54" t="s">
        <v>22</v>
      </c>
      <c r="M3332" s="3" t="str">
        <f t="shared" ref="M3332:M3395" si="2833">IF(L3333="-","",L3333)</f>
        <v/>
      </c>
      <c r="N3332" s="54" t="s">
        <v>22</v>
      </c>
      <c r="O3332" s="3" t="str">
        <f t="shared" ref="O3332:O3395" si="2834">IF(N3333="-","",N3333)</f>
        <v/>
      </c>
      <c r="P3332" s="54" t="s">
        <v>22</v>
      </c>
      <c r="Q3332" s="3" t="str">
        <f t="shared" ref="Q3332:Q3395" si="2835">IF(P3333="-","",P3333)</f>
        <v/>
      </c>
      <c r="R3332" s="54" t="s">
        <v>22</v>
      </c>
      <c r="S3332" s="3" t="str">
        <f t="shared" ref="S3332:S3395" si="2836">IF(R3333="-","",R3333)</f>
        <v/>
      </c>
      <c r="T3332" s="54" t="s">
        <v>22</v>
      </c>
      <c r="U3332" s="3" t="str">
        <f t="shared" ref="U3332:U3395" si="2837">IF(T3333="-","",T3333)</f>
        <v/>
      </c>
      <c r="V3332" s="54" t="s">
        <v>22</v>
      </c>
      <c r="W3332" s="3" t="str">
        <f t="shared" ref="W3332:W3395" si="2838">IF(V3333="-","",V3333)</f>
        <v/>
      </c>
      <c r="X3332" s="54" t="s">
        <v>22</v>
      </c>
      <c r="Y3332" s="3" t="str">
        <f t="shared" ref="Y3332:Y3395" si="2839">IF(X3333="-","",X3333)</f>
        <v/>
      </c>
      <c r="Z3332" s="55" t="s">
        <v>22</v>
      </c>
    </row>
    <row r="3333" spans="1:26" ht="21" customHeight="1">
      <c r="A3333" s="107"/>
      <c r="B3333" s="110" t="str">
        <f>IF(VLOOKUP($A3332,入力マスター!$A$2:$N$65027,2,FALSE)="","",VLOOKUP($A3332,入力マスター!$A$2:$N$65027,2,FALSE))</f>
        <v/>
      </c>
      <c r="C3333" s="110"/>
      <c r="D3333" s="111"/>
      <c r="E3333" s="10"/>
      <c r="F3333" s="7"/>
      <c r="G3333" s="47"/>
      <c r="H3333" s="46" t="s">
        <v>23</v>
      </c>
      <c r="I3333" s="3"/>
      <c r="J3333" s="46" t="s">
        <v>23</v>
      </c>
      <c r="K3333" s="3"/>
      <c r="L3333" s="46" t="s">
        <v>23</v>
      </c>
      <c r="M3333" s="3"/>
      <c r="N3333" s="46" t="s">
        <v>23</v>
      </c>
      <c r="O3333" s="3"/>
      <c r="P3333" s="46" t="s">
        <v>23</v>
      </c>
      <c r="Q3333" s="3"/>
      <c r="R3333" s="46" t="s">
        <v>23</v>
      </c>
      <c r="S3333" s="3"/>
      <c r="T3333" s="46" t="s">
        <v>23</v>
      </c>
      <c r="U3333" s="3"/>
      <c r="V3333" s="46" t="s">
        <v>23</v>
      </c>
      <c r="W3333" s="3"/>
      <c r="X3333" s="46" t="s">
        <v>23</v>
      </c>
      <c r="Y3333" s="3"/>
      <c r="Z3333" s="50" t="s">
        <v>23</v>
      </c>
    </row>
    <row r="3334" spans="1:26" ht="21" customHeight="1">
      <c r="A3334" s="104" t="s">
        <v>24</v>
      </c>
      <c r="B3334" s="114" t="str">
        <f>IF(VLOOKUP($A3332,入力マスター!$A$2:$N$65027,5,FALSE)="","",VLOOKUP($A3332,入力マスター!$A$2:$N$65027,5,FALSE))</f>
        <v/>
      </c>
      <c r="C3334" s="115"/>
      <c r="D3334" s="116"/>
      <c r="E3334" s="21" t="s">
        <v>2</v>
      </c>
      <c r="F3334" s="22"/>
      <c r="G3334" s="48"/>
      <c r="H3334" s="51" t="s">
        <v>21</v>
      </c>
      <c r="I3334" s="3"/>
      <c r="J3334" s="51" t="s">
        <v>21</v>
      </c>
      <c r="K3334" s="3"/>
      <c r="L3334" s="51" t="s">
        <v>21</v>
      </c>
      <c r="M3334" s="3"/>
      <c r="N3334" s="51" t="s">
        <v>21</v>
      </c>
      <c r="O3334" s="3"/>
      <c r="P3334" s="51" t="s">
        <v>21</v>
      </c>
      <c r="Q3334" s="3"/>
      <c r="R3334" s="51" t="s">
        <v>21</v>
      </c>
      <c r="S3334" s="3"/>
      <c r="T3334" s="51" t="s">
        <v>21</v>
      </c>
      <c r="U3334" s="3"/>
      <c r="V3334" s="51" t="s">
        <v>21</v>
      </c>
      <c r="W3334" s="3"/>
      <c r="X3334" s="51" t="s">
        <v>21</v>
      </c>
      <c r="Y3334" s="3"/>
      <c r="Z3334" s="52" t="s">
        <v>21</v>
      </c>
    </row>
    <row r="3335" spans="1:26" ht="21" customHeight="1">
      <c r="A3335" s="105"/>
      <c r="B3335" s="117"/>
      <c r="C3335" s="118"/>
      <c r="D3335" s="119"/>
      <c r="E3335" s="112" t="str">
        <f>IF(VLOOKUP($A3332,入力マスター!$A$2:$N$65027,3,FALSE)="","",VLOOKUP($A3332,入力マスター!$A$2:$N$65027,3,FALSE))</f>
        <v/>
      </c>
      <c r="F3335" s="113"/>
      <c r="G3335" s="2"/>
      <c r="H3335" s="90"/>
      <c r="I3335" s="3"/>
      <c r="J3335" s="90"/>
      <c r="K3335" s="3"/>
      <c r="L3335" s="90"/>
      <c r="M3335" s="3"/>
      <c r="N3335" s="90"/>
      <c r="O3335" s="3"/>
      <c r="P3335" s="90"/>
      <c r="Q3335" s="3"/>
      <c r="R3335" s="90"/>
      <c r="S3335" s="3"/>
      <c r="T3335" s="90"/>
      <c r="U3335" s="3"/>
      <c r="V3335" s="90"/>
      <c r="W3335" s="3"/>
      <c r="X3335" s="90"/>
      <c r="Y3335" s="3"/>
      <c r="Z3335" s="93"/>
    </row>
    <row r="3336" spans="1:26" ht="21" customHeight="1">
      <c r="A3336" s="96" t="s">
        <v>25</v>
      </c>
      <c r="B3336" s="98" t="str">
        <f>IF(VLOOKUP($A3332,入力マスター!$A$2:$N$65027,4,FALSE)="","",VLOOKUP($A3332,入力マスター!$A$2:$N$65027,4,FALSE))</f>
        <v/>
      </c>
      <c r="C3336" s="99"/>
      <c r="D3336" s="99"/>
      <c r="E3336" s="99"/>
      <c r="F3336" s="100"/>
      <c r="G3336" s="49" t="s">
        <v>26</v>
      </c>
      <c r="H3336" s="91"/>
      <c r="I3336" s="3"/>
      <c r="J3336" s="91"/>
      <c r="K3336" s="3"/>
      <c r="L3336" s="91"/>
      <c r="M3336" s="3"/>
      <c r="N3336" s="91"/>
      <c r="O3336" s="3"/>
      <c r="P3336" s="91"/>
      <c r="Q3336" s="3"/>
      <c r="R3336" s="91"/>
      <c r="S3336" s="3"/>
      <c r="T3336" s="91"/>
      <c r="U3336" s="3"/>
      <c r="V3336" s="91"/>
      <c r="W3336" s="3"/>
      <c r="X3336" s="91"/>
      <c r="Y3336" s="3"/>
      <c r="Z3336" s="94"/>
    </row>
    <row r="3337" spans="1:26" ht="21" customHeight="1" thickBot="1">
      <c r="A3337" s="97"/>
      <c r="B3337" s="101"/>
      <c r="C3337" s="102"/>
      <c r="D3337" s="102"/>
      <c r="E3337" s="102"/>
      <c r="F3337" s="103"/>
      <c r="G3337" s="44"/>
      <c r="H3337" s="92"/>
      <c r="I3337" s="3"/>
      <c r="J3337" s="92"/>
      <c r="K3337" s="3"/>
      <c r="L3337" s="92"/>
      <c r="M3337" s="3"/>
      <c r="N3337" s="92"/>
      <c r="O3337" s="3"/>
      <c r="P3337" s="92"/>
      <c r="Q3337" s="3"/>
      <c r="R3337" s="92"/>
      <c r="S3337" s="3"/>
      <c r="T3337" s="92"/>
      <c r="U3337" s="3"/>
      <c r="V3337" s="92"/>
      <c r="W3337" s="3"/>
      <c r="X3337" s="92"/>
      <c r="Y3337" s="3"/>
      <c r="Z3337" s="95"/>
    </row>
    <row r="3338" spans="1:26" ht="21" customHeight="1">
      <c r="A3338" s="106">
        <f t="shared" si="2794"/>
        <v>557</v>
      </c>
      <c r="B3338" s="108" t="s">
        <v>18</v>
      </c>
      <c r="C3338" s="108"/>
      <c r="D3338" s="109"/>
      <c r="E3338" s="9" t="s">
        <v>19</v>
      </c>
      <c r="F3338" s="8" t="s">
        <v>20</v>
      </c>
      <c r="G3338" s="45" t="s">
        <v>21</v>
      </c>
      <c r="H3338" s="54" t="s">
        <v>22</v>
      </c>
      <c r="I3338" s="3" t="str">
        <f t="shared" ref="I3338:I3401" si="2840">IF(H3339="-","",H3339)</f>
        <v/>
      </c>
      <c r="J3338" s="54" t="s">
        <v>22</v>
      </c>
      <c r="K3338" s="3" t="str">
        <f t="shared" ref="K3338:K3401" si="2841">IF(J3339="-","",J3339)</f>
        <v/>
      </c>
      <c r="L3338" s="54" t="s">
        <v>22</v>
      </c>
      <c r="M3338" s="3" t="str">
        <f t="shared" ref="M3338:M3401" si="2842">IF(L3339="-","",L3339)</f>
        <v/>
      </c>
      <c r="N3338" s="54" t="s">
        <v>22</v>
      </c>
      <c r="O3338" s="3" t="str">
        <f t="shared" ref="O3338:O3401" si="2843">IF(N3339="-","",N3339)</f>
        <v/>
      </c>
      <c r="P3338" s="54" t="s">
        <v>22</v>
      </c>
      <c r="Q3338" s="3" t="str">
        <f t="shared" ref="Q3338:Q3401" si="2844">IF(P3339="-","",P3339)</f>
        <v/>
      </c>
      <c r="R3338" s="54" t="s">
        <v>22</v>
      </c>
      <c r="S3338" s="3" t="str">
        <f t="shared" ref="S3338:S3401" si="2845">IF(R3339="-","",R3339)</f>
        <v/>
      </c>
      <c r="T3338" s="54" t="s">
        <v>22</v>
      </c>
      <c r="U3338" s="3" t="str">
        <f t="shared" ref="U3338:U3401" si="2846">IF(T3339="-","",T3339)</f>
        <v/>
      </c>
      <c r="V3338" s="54" t="s">
        <v>22</v>
      </c>
      <c r="W3338" s="3" t="str">
        <f t="shared" ref="W3338:W3401" si="2847">IF(V3339="-","",V3339)</f>
        <v/>
      </c>
      <c r="X3338" s="54" t="s">
        <v>22</v>
      </c>
      <c r="Y3338" s="3" t="str">
        <f t="shared" ref="Y3338:Y3401" si="2848">IF(X3339="-","",X3339)</f>
        <v/>
      </c>
      <c r="Z3338" s="55" t="s">
        <v>22</v>
      </c>
    </row>
    <row r="3339" spans="1:26" ht="21" customHeight="1">
      <c r="A3339" s="107"/>
      <c r="B3339" s="110" t="str">
        <f>IF(VLOOKUP($A3338,入力マスター!$A$2:$N$65027,2,FALSE)="","",VLOOKUP($A3338,入力マスター!$A$2:$N$65027,2,FALSE))</f>
        <v/>
      </c>
      <c r="C3339" s="110"/>
      <c r="D3339" s="111"/>
      <c r="E3339" s="10"/>
      <c r="F3339" s="7"/>
      <c r="G3339" s="47"/>
      <c r="H3339" s="46" t="s">
        <v>23</v>
      </c>
      <c r="I3339" s="3"/>
      <c r="J3339" s="46" t="s">
        <v>23</v>
      </c>
      <c r="K3339" s="3"/>
      <c r="L3339" s="46" t="s">
        <v>23</v>
      </c>
      <c r="M3339" s="3"/>
      <c r="N3339" s="46" t="s">
        <v>23</v>
      </c>
      <c r="O3339" s="3"/>
      <c r="P3339" s="46" t="s">
        <v>23</v>
      </c>
      <c r="Q3339" s="3"/>
      <c r="R3339" s="46" t="s">
        <v>23</v>
      </c>
      <c r="S3339" s="3"/>
      <c r="T3339" s="46" t="s">
        <v>23</v>
      </c>
      <c r="U3339" s="3"/>
      <c r="V3339" s="46" t="s">
        <v>23</v>
      </c>
      <c r="W3339" s="3"/>
      <c r="X3339" s="46" t="s">
        <v>23</v>
      </c>
      <c r="Y3339" s="3"/>
      <c r="Z3339" s="50" t="s">
        <v>23</v>
      </c>
    </row>
    <row r="3340" spans="1:26" ht="21" customHeight="1">
      <c r="A3340" s="104" t="s">
        <v>24</v>
      </c>
      <c r="B3340" s="114" t="str">
        <f>IF(VLOOKUP($A3338,入力マスター!$A$2:$N$65027,5,FALSE)="","",VLOOKUP($A3338,入力マスター!$A$2:$N$65027,5,FALSE))</f>
        <v/>
      </c>
      <c r="C3340" s="115"/>
      <c r="D3340" s="116"/>
      <c r="E3340" s="21" t="s">
        <v>2</v>
      </c>
      <c r="F3340" s="22"/>
      <c r="G3340" s="48"/>
      <c r="H3340" s="51" t="s">
        <v>21</v>
      </c>
      <c r="I3340" s="3"/>
      <c r="J3340" s="51" t="s">
        <v>21</v>
      </c>
      <c r="K3340" s="3"/>
      <c r="L3340" s="51" t="s">
        <v>21</v>
      </c>
      <c r="M3340" s="3"/>
      <c r="N3340" s="51" t="s">
        <v>21</v>
      </c>
      <c r="O3340" s="3"/>
      <c r="P3340" s="51" t="s">
        <v>21</v>
      </c>
      <c r="Q3340" s="3"/>
      <c r="R3340" s="51" t="s">
        <v>21</v>
      </c>
      <c r="S3340" s="3"/>
      <c r="T3340" s="51" t="s">
        <v>21</v>
      </c>
      <c r="U3340" s="3"/>
      <c r="V3340" s="51" t="s">
        <v>21</v>
      </c>
      <c r="W3340" s="3"/>
      <c r="X3340" s="51" t="s">
        <v>21</v>
      </c>
      <c r="Y3340" s="3"/>
      <c r="Z3340" s="52" t="s">
        <v>21</v>
      </c>
    </row>
    <row r="3341" spans="1:26" ht="21" customHeight="1">
      <c r="A3341" s="105"/>
      <c r="B3341" s="117"/>
      <c r="C3341" s="118"/>
      <c r="D3341" s="119"/>
      <c r="E3341" s="112" t="str">
        <f>IF(VLOOKUP($A3338,入力マスター!$A$2:$N$65027,3,FALSE)="","",VLOOKUP($A3338,入力マスター!$A$2:$N$65027,3,FALSE))</f>
        <v/>
      </c>
      <c r="F3341" s="113"/>
      <c r="G3341" s="2"/>
      <c r="H3341" s="90"/>
      <c r="I3341" s="3"/>
      <c r="J3341" s="90"/>
      <c r="K3341" s="3"/>
      <c r="L3341" s="90"/>
      <c r="M3341" s="3"/>
      <c r="N3341" s="90"/>
      <c r="O3341" s="3"/>
      <c r="P3341" s="90"/>
      <c r="Q3341" s="3"/>
      <c r="R3341" s="90"/>
      <c r="S3341" s="3"/>
      <c r="T3341" s="90"/>
      <c r="U3341" s="3"/>
      <c r="V3341" s="90"/>
      <c r="W3341" s="3"/>
      <c r="X3341" s="90"/>
      <c r="Y3341" s="3"/>
      <c r="Z3341" s="93"/>
    </row>
    <row r="3342" spans="1:26" ht="21" customHeight="1">
      <c r="A3342" s="96" t="s">
        <v>25</v>
      </c>
      <c r="B3342" s="98" t="str">
        <f>IF(VLOOKUP($A3338,入力マスター!$A$2:$N$65027,4,FALSE)="","",VLOOKUP($A3338,入力マスター!$A$2:$N$65027,4,FALSE))</f>
        <v/>
      </c>
      <c r="C3342" s="99"/>
      <c r="D3342" s="99"/>
      <c r="E3342" s="99"/>
      <c r="F3342" s="100"/>
      <c r="G3342" s="49" t="s">
        <v>26</v>
      </c>
      <c r="H3342" s="91"/>
      <c r="I3342" s="3"/>
      <c r="J3342" s="91"/>
      <c r="K3342" s="3"/>
      <c r="L3342" s="91"/>
      <c r="M3342" s="3"/>
      <c r="N3342" s="91"/>
      <c r="O3342" s="3"/>
      <c r="P3342" s="91"/>
      <c r="Q3342" s="3"/>
      <c r="R3342" s="91"/>
      <c r="S3342" s="3"/>
      <c r="T3342" s="91"/>
      <c r="U3342" s="3"/>
      <c r="V3342" s="91"/>
      <c r="W3342" s="3"/>
      <c r="X3342" s="91"/>
      <c r="Y3342" s="3"/>
      <c r="Z3342" s="94"/>
    </row>
    <row r="3343" spans="1:26" ht="21" customHeight="1" thickBot="1">
      <c r="A3343" s="97"/>
      <c r="B3343" s="101"/>
      <c r="C3343" s="102"/>
      <c r="D3343" s="102"/>
      <c r="E3343" s="102"/>
      <c r="F3343" s="103"/>
      <c r="G3343" s="44"/>
      <c r="H3343" s="92"/>
      <c r="I3343" s="3"/>
      <c r="J3343" s="92"/>
      <c r="K3343" s="3"/>
      <c r="L3343" s="92"/>
      <c r="M3343" s="3"/>
      <c r="N3343" s="92"/>
      <c r="O3343" s="3"/>
      <c r="P3343" s="92"/>
      <c r="Q3343" s="3"/>
      <c r="R3343" s="92"/>
      <c r="S3343" s="3"/>
      <c r="T3343" s="92"/>
      <c r="U3343" s="3"/>
      <c r="V3343" s="92"/>
      <c r="W3343" s="3"/>
      <c r="X3343" s="92"/>
      <c r="Y3343" s="3"/>
      <c r="Z3343" s="95"/>
    </row>
    <row r="3344" spans="1:26" ht="21" customHeight="1">
      <c r="A3344" s="106">
        <f t="shared" si="2794"/>
        <v>558</v>
      </c>
      <c r="B3344" s="108" t="s">
        <v>18</v>
      </c>
      <c r="C3344" s="108"/>
      <c r="D3344" s="109"/>
      <c r="E3344" s="9" t="s">
        <v>19</v>
      </c>
      <c r="F3344" s="8" t="s">
        <v>20</v>
      </c>
      <c r="G3344" s="45" t="s">
        <v>21</v>
      </c>
      <c r="H3344" s="54" t="s">
        <v>22</v>
      </c>
      <c r="I3344" s="3" t="str">
        <f t="shared" ref="I3344:I3407" si="2849">IF(H3345="-","",H3345)</f>
        <v/>
      </c>
      <c r="J3344" s="54" t="s">
        <v>22</v>
      </c>
      <c r="K3344" s="3" t="str">
        <f t="shared" ref="K3344:K3407" si="2850">IF(J3345="-","",J3345)</f>
        <v/>
      </c>
      <c r="L3344" s="54" t="s">
        <v>22</v>
      </c>
      <c r="M3344" s="3" t="str">
        <f t="shared" ref="M3344:M3407" si="2851">IF(L3345="-","",L3345)</f>
        <v/>
      </c>
      <c r="N3344" s="54" t="s">
        <v>22</v>
      </c>
      <c r="O3344" s="3" t="str">
        <f t="shared" ref="O3344:O3407" si="2852">IF(N3345="-","",N3345)</f>
        <v/>
      </c>
      <c r="P3344" s="54" t="s">
        <v>22</v>
      </c>
      <c r="Q3344" s="3" t="str">
        <f t="shared" ref="Q3344:Q3407" si="2853">IF(P3345="-","",P3345)</f>
        <v/>
      </c>
      <c r="R3344" s="54" t="s">
        <v>22</v>
      </c>
      <c r="S3344" s="3" t="str">
        <f t="shared" ref="S3344:S3407" si="2854">IF(R3345="-","",R3345)</f>
        <v/>
      </c>
      <c r="T3344" s="54" t="s">
        <v>22</v>
      </c>
      <c r="U3344" s="3" t="str">
        <f t="shared" ref="U3344:U3407" si="2855">IF(T3345="-","",T3345)</f>
        <v/>
      </c>
      <c r="V3344" s="54" t="s">
        <v>22</v>
      </c>
      <c r="W3344" s="3" t="str">
        <f t="shared" ref="W3344:W3407" si="2856">IF(V3345="-","",V3345)</f>
        <v/>
      </c>
      <c r="X3344" s="54" t="s">
        <v>22</v>
      </c>
      <c r="Y3344" s="3" t="str">
        <f t="shared" ref="Y3344:Y3407" si="2857">IF(X3345="-","",X3345)</f>
        <v/>
      </c>
      <c r="Z3344" s="55" t="s">
        <v>22</v>
      </c>
    </row>
    <row r="3345" spans="1:26" ht="21" customHeight="1">
      <c r="A3345" s="107"/>
      <c r="B3345" s="110" t="str">
        <f>IF(VLOOKUP($A3344,入力マスター!$A$2:$N$65027,2,FALSE)="","",VLOOKUP($A3344,入力マスター!$A$2:$N$65027,2,FALSE))</f>
        <v/>
      </c>
      <c r="C3345" s="110"/>
      <c r="D3345" s="111"/>
      <c r="E3345" s="10"/>
      <c r="F3345" s="7"/>
      <c r="G3345" s="47"/>
      <c r="H3345" s="46" t="s">
        <v>23</v>
      </c>
      <c r="I3345" s="3"/>
      <c r="J3345" s="46" t="s">
        <v>23</v>
      </c>
      <c r="K3345" s="3"/>
      <c r="L3345" s="46" t="s">
        <v>23</v>
      </c>
      <c r="M3345" s="3"/>
      <c r="N3345" s="46" t="s">
        <v>23</v>
      </c>
      <c r="O3345" s="3"/>
      <c r="P3345" s="46" t="s">
        <v>23</v>
      </c>
      <c r="Q3345" s="3"/>
      <c r="R3345" s="46" t="s">
        <v>23</v>
      </c>
      <c r="S3345" s="3"/>
      <c r="T3345" s="46" t="s">
        <v>23</v>
      </c>
      <c r="U3345" s="3"/>
      <c r="V3345" s="46" t="s">
        <v>23</v>
      </c>
      <c r="W3345" s="3"/>
      <c r="X3345" s="46" t="s">
        <v>23</v>
      </c>
      <c r="Y3345" s="3"/>
      <c r="Z3345" s="50" t="s">
        <v>23</v>
      </c>
    </row>
    <row r="3346" spans="1:26" ht="21" customHeight="1">
      <c r="A3346" s="104" t="s">
        <v>24</v>
      </c>
      <c r="B3346" s="114" t="str">
        <f>IF(VLOOKUP($A3344,入力マスター!$A$2:$N$65027,5,FALSE)="","",VLOOKUP($A3344,入力マスター!$A$2:$N$65027,5,FALSE))</f>
        <v/>
      </c>
      <c r="C3346" s="115"/>
      <c r="D3346" s="116"/>
      <c r="E3346" s="21" t="s">
        <v>2</v>
      </c>
      <c r="F3346" s="22"/>
      <c r="G3346" s="48"/>
      <c r="H3346" s="51" t="s">
        <v>21</v>
      </c>
      <c r="I3346" s="3"/>
      <c r="J3346" s="51" t="s">
        <v>21</v>
      </c>
      <c r="K3346" s="3"/>
      <c r="L3346" s="51" t="s">
        <v>21</v>
      </c>
      <c r="M3346" s="3"/>
      <c r="N3346" s="51" t="s">
        <v>21</v>
      </c>
      <c r="O3346" s="3"/>
      <c r="P3346" s="51" t="s">
        <v>21</v>
      </c>
      <c r="Q3346" s="3"/>
      <c r="R3346" s="51" t="s">
        <v>21</v>
      </c>
      <c r="S3346" s="3"/>
      <c r="T3346" s="51" t="s">
        <v>21</v>
      </c>
      <c r="U3346" s="3"/>
      <c r="V3346" s="51" t="s">
        <v>21</v>
      </c>
      <c r="W3346" s="3"/>
      <c r="X3346" s="51" t="s">
        <v>21</v>
      </c>
      <c r="Y3346" s="3"/>
      <c r="Z3346" s="52" t="s">
        <v>21</v>
      </c>
    </row>
    <row r="3347" spans="1:26" ht="21" customHeight="1">
      <c r="A3347" s="105"/>
      <c r="B3347" s="117"/>
      <c r="C3347" s="118"/>
      <c r="D3347" s="119"/>
      <c r="E3347" s="112" t="str">
        <f>IF(VLOOKUP($A3344,入力マスター!$A$2:$N$65027,3,FALSE)="","",VLOOKUP($A3344,入力マスター!$A$2:$N$65027,3,FALSE))</f>
        <v/>
      </c>
      <c r="F3347" s="113"/>
      <c r="G3347" s="2"/>
      <c r="H3347" s="90"/>
      <c r="I3347" s="3"/>
      <c r="J3347" s="90"/>
      <c r="K3347" s="3"/>
      <c r="L3347" s="90"/>
      <c r="M3347" s="3"/>
      <c r="N3347" s="90"/>
      <c r="O3347" s="3"/>
      <c r="P3347" s="90"/>
      <c r="Q3347" s="3"/>
      <c r="R3347" s="90"/>
      <c r="S3347" s="3"/>
      <c r="T3347" s="90"/>
      <c r="U3347" s="3"/>
      <c r="V3347" s="90"/>
      <c r="W3347" s="3"/>
      <c r="X3347" s="90"/>
      <c r="Y3347" s="3"/>
      <c r="Z3347" s="93"/>
    </row>
    <row r="3348" spans="1:26" ht="21" customHeight="1">
      <c r="A3348" s="96" t="s">
        <v>25</v>
      </c>
      <c r="B3348" s="98" t="str">
        <f>IF(VLOOKUP($A3344,入力マスター!$A$2:$N$65027,4,FALSE)="","",VLOOKUP($A3344,入力マスター!$A$2:$N$65027,4,FALSE))</f>
        <v/>
      </c>
      <c r="C3348" s="99"/>
      <c r="D3348" s="99"/>
      <c r="E3348" s="99"/>
      <c r="F3348" s="100"/>
      <c r="G3348" s="49" t="s">
        <v>26</v>
      </c>
      <c r="H3348" s="91"/>
      <c r="I3348" s="3"/>
      <c r="J3348" s="91"/>
      <c r="K3348" s="3"/>
      <c r="L3348" s="91"/>
      <c r="M3348" s="3"/>
      <c r="N3348" s="91"/>
      <c r="O3348" s="3"/>
      <c r="P3348" s="91"/>
      <c r="Q3348" s="3"/>
      <c r="R3348" s="91"/>
      <c r="S3348" s="3"/>
      <c r="T3348" s="91"/>
      <c r="U3348" s="3"/>
      <c r="V3348" s="91"/>
      <c r="W3348" s="3"/>
      <c r="X3348" s="91"/>
      <c r="Y3348" s="3"/>
      <c r="Z3348" s="94"/>
    </row>
    <row r="3349" spans="1:26" ht="21" customHeight="1" thickBot="1">
      <c r="A3349" s="97"/>
      <c r="B3349" s="101"/>
      <c r="C3349" s="102"/>
      <c r="D3349" s="102"/>
      <c r="E3349" s="102"/>
      <c r="F3349" s="103"/>
      <c r="G3349" s="44"/>
      <c r="H3349" s="92"/>
      <c r="I3349" s="3"/>
      <c r="J3349" s="92"/>
      <c r="K3349" s="3"/>
      <c r="L3349" s="92"/>
      <c r="M3349" s="3"/>
      <c r="N3349" s="92"/>
      <c r="O3349" s="3"/>
      <c r="P3349" s="92"/>
      <c r="Q3349" s="3"/>
      <c r="R3349" s="92"/>
      <c r="S3349" s="3"/>
      <c r="T3349" s="92"/>
      <c r="U3349" s="3"/>
      <c r="V3349" s="92"/>
      <c r="W3349" s="3"/>
      <c r="X3349" s="92"/>
      <c r="Y3349" s="3"/>
      <c r="Z3349" s="95"/>
    </row>
    <row r="3350" spans="1:26" ht="21" customHeight="1">
      <c r="A3350" s="106">
        <f t="shared" si="2794"/>
        <v>559</v>
      </c>
      <c r="B3350" s="108" t="s">
        <v>18</v>
      </c>
      <c r="C3350" s="108"/>
      <c r="D3350" s="109"/>
      <c r="E3350" s="9" t="s">
        <v>19</v>
      </c>
      <c r="F3350" s="8" t="s">
        <v>20</v>
      </c>
      <c r="G3350" s="45" t="s">
        <v>21</v>
      </c>
      <c r="H3350" s="54" t="s">
        <v>22</v>
      </c>
      <c r="I3350" s="3" t="str">
        <f t="shared" ref="I3350:I3413" si="2858">IF(H3351="-","",H3351)</f>
        <v/>
      </c>
      <c r="J3350" s="54" t="s">
        <v>22</v>
      </c>
      <c r="K3350" s="3" t="str">
        <f t="shared" ref="K3350:K3413" si="2859">IF(J3351="-","",J3351)</f>
        <v/>
      </c>
      <c r="L3350" s="54" t="s">
        <v>22</v>
      </c>
      <c r="M3350" s="3" t="str">
        <f t="shared" ref="M3350:M3413" si="2860">IF(L3351="-","",L3351)</f>
        <v/>
      </c>
      <c r="N3350" s="54" t="s">
        <v>22</v>
      </c>
      <c r="O3350" s="3" t="str">
        <f t="shared" ref="O3350:O3413" si="2861">IF(N3351="-","",N3351)</f>
        <v/>
      </c>
      <c r="P3350" s="54" t="s">
        <v>22</v>
      </c>
      <c r="Q3350" s="3" t="str">
        <f t="shared" ref="Q3350:Q3413" si="2862">IF(P3351="-","",P3351)</f>
        <v/>
      </c>
      <c r="R3350" s="54" t="s">
        <v>22</v>
      </c>
      <c r="S3350" s="3" t="str">
        <f t="shared" ref="S3350:S3413" si="2863">IF(R3351="-","",R3351)</f>
        <v/>
      </c>
      <c r="T3350" s="54" t="s">
        <v>22</v>
      </c>
      <c r="U3350" s="3" t="str">
        <f t="shared" ref="U3350:U3413" si="2864">IF(T3351="-","",T3351)</f>
        <v/>
      </c>
      <c r="V3350" s="54" t="s">
        <v>22</v>
      </c>
      <c r="W3350" s="3" t="str">
        <f t="shared" ref="W3350:W3413" si="2865">IF(V3351="-","",V3351)</f>
        <v/>
      </c>
      <c r="X3350" s="54" t="s">
        <v>22</v>
      </c>
      <c r="Y3350" s="3" t="str">
        <f t="shared" ref="Y3350:Y3413" si="2866">IF(X3351="-","",X3351)</f>
        <v/>
      </c>
      <c r="Z3350" s="55" t="s">
        <v>22</v>
      </c>
    </row>
    <row r="3351" spans="1:26" ht="21" customHeight="1">
      <c r="A3351" s="107"/>
      <c r="B3351" s="110" t="str">
        <f>IF(VLOOKUP($A3350,入力マスター!$A$2:$N$65027,2,FALSE)="","",VLOOKUP($A3350,入力マスター!$A$2:$N$65027,2,FALSE))</f>
        <v/>
      </c>
      <c r="C3351" s="110"/>
      <c r="D3351" s="111"/>
      <c r="E3351" s="10"/>
      <c r="F3351" s="7"/>
      <c r="G3351" s="47"/>
      <c r="H3351" s="46" t="s">
        <v>23</v>
      </c>
      <c r="I3351" s="3"/>
      <c r="J3351" s="46" t="s">
        <v>23</v>
      </c>
      <c r="K3351" s="3"/>
      <c r="L3351" s="46" t="s">
        <v>23</v>
      </c>
      <c r="M3351" s="3"/>
      <c r="N3351" s="46" t="s">
        <v>23</v>
      </c>
      <c r="O3351" s="3"/>
      <c r="P3351" s="46" t="s">
        <v>23</v>
      </c>
      <c r="Q3351" s="3"/>
      <c r="R3351" s="46" t="s">
        <v>23</v>
      </c>
      <c r="S3351" s="3"/>
      <c r="T3351" s="46" t="s">
        <v>23</v>
      </c>
      <c r="U3351" s="3"/>
      <c r="V3351" s="46" t="s">
        <v>23</v>
      </c>
      <c r="W3351" s="3"/>
      <c r="X3351" s="46" t="s">
        <v>23</v>
      </c>
      <c r="Y3351" s="3"/>
      <c r="Z3351" s="50" t="s">
        <v>23</v>
      </c>
    </row>
    <row r="3352" spans="1:26" ht="21" customHeight="1">
      <c r="A3352" s="104" t="s">
        <v>24</v>
      </c>
      <c r="B3352" s="114" t="str">
        <f>IF(VLOOKUP($A3350,入力マスター!$A$2:$N$65027,5,FALSE)="","",VLOOKUP($A3350,入力マスター!$A$2:$N$65027,5,FALSE))</f>
        <v/>
      </c>
      <c r="C3352" s="115"/>
      <c r="D3352" s="116"/>
      <c r="E3352" s="21" t="s">
        <v>2</v>
      </c>
      <c r="F3352" s="22"/>
      <c r="G3352" s="48"/>
      <c r="H3352" s="51" t="s">
        <v>21</v>
      </c>
      <c r="I3352" s="3"/>
      <c r="J3352" s="51" t="s">
        <v>21</v>
      </c>
      <c r="K3352" s="3"/>
      <c r="L3352" s="51" t="s">
        <v>21</v>
      </c>
      <c r="M3352" s="3"/>
      <c r="N3352" s="51" t="s">
        <v>21</v>
      </c>
      <c r="O3352" s="3"/>
      <c r="P3352" s="51" t="s">
        <v>21</v>
      </c>
      <c r="Q3352" s="3"/>
      <c r="R3352" s="51" t="s">
        <v>21</v>
      </c>
      <c r="S3352" s="3"/>
      <c r="T3352" s="51" t="s">
        <v>21</v>
      </c>
      <c r="U3352" s="3"/>
      <c r="V3352" s="51" t="s">
        <v>21</v>
      </c>
      <c r="W3352" s="3"/>
      <c r="X3352" s="51" t="s">
        <v>21</v>
      </c>
      <c r="Y3352" s="3"/>
      <c r="Z3352" s="52" t="s">
        <v>21</v>
      </c>
    </row>
    <row r="3353" spans="1:26" ht="21" customHeight="1">
      <c r="A3353" s="105"/>
      <c r="B3353" s="117"/>
      <c r="C3353" s="118"/>
      <c r="D3353" s="119"/>
      <c r="E3353" s="112" t="str">
        <f>IF(VLOOKUP($A3350,入力マスター!$A$2:$N$65027,3,FALSE)="","",VLOOKUP($A3350,入力マスター!$A$2:$N$65027,3,FALSE))</f>
        <v/>
      </c>
      <c r="F3353" s="113"/>
      <c r="G3353" s="2"/>
      <c r="H3353" s="90"/>
      <c r="I3353" s="3"/>
      <c r="J3353" s="90"/>
      <c r="K3353" s="3"/>
      <c r="L3353" s="90"/>
      <c r="M3353" s="3"/>
      <c r="N3353" s="90"/>
      <c r="O3353" s="3"/>
      <c r="P3353" s="90"/>
      <c r="Q3353" s="3"/>
      <c r="R3353" s="90"/>
      <c r="S3353" s="3"/>
      <c r="T3353" s="90"/>
      <c r="U3353" s="3"/>
      <c r="V3353" s="90"/>
      <c r="W3353" s="3"/>
      <c r="X3353" s="90"/>
      <c r="Y3353" s="3"/>
      <c r="Z3353" s="93"/>
    </row>
    <row r="3354" spans="1:26" ht="21" customHeight="1">
      <c r="A3354" s="96" t="s">
        <v>25</v>
      </c>
      <c r="B3354" s="98" t="str">
        <f>IF(VLOOKUP($A3350,入力マスター!$A$2:$N$65027,4,FALSE)="","",VLOOKUP($A3350,入力マスター!$A$2:$N$65027,4,FALSE))</f>
        <v/>
      </c>
      <c r="C3354" s="99"/>
      <c r="D3354" s="99"/>
      <c r="E3354" s="99"/>
      <c r="F3354" s="100"/>
      <c r="G3354" s="49" t="s">
        <v>26</v>
      </c>
      <c r="H3354" s="91"/>
      <c r="I3354" s="3"/>
      <c r="J3354" s="91"/>
      <c r="K3354" s="3"/>
      <c r="L3354" s="91"/>
      <c r="M3354" s="3"/>
      <c r="N3354" s="91"/>
      <c r="O3354" s="3"/>
      <c r="P3354" s="91"/>
      <c r="Q3354" s="3"/>
      <c r="R3354" s="91"/>
      <c r="S3354" s="3"/>
      <c r="T3354" s="91"/>
      <c r="U3354" s="3"/>
      <c r="V3354" s="91"/>
      <c r="W3354" s="3"/>
      <c r="X3354" s="91"/>
      <c r="Y3354" s="3"/>
      <c r="Z3354" s="94"/>
    </row>
    <row r="3355" spans="1:26" ht="21" customHeight="1" thickBot="1">
      <c r="A3355" s="97"/>
      <c r="B3355" s="101"/>
      <c r="C3355" s="102"/>
      <c r="D3355" s="102"/>
      <c r="E3355" s="102"/>
      <c r="F3355" s="103"/>
      <c r="G3355" s="44"/>
      <c r="H3355" s="92"/>
      <c r="I3355" s="3"/>
      <c r="J3355" s="92"/>
      <c r="K3355" s="3"/>
      <c r="L3355" s="92"/>
      <c r="M3355" s="3"/>
      <c r="N3355" s="92"/>
      <c r="O3355" s="3"/>
      <c r="P3355" s="92"/>
      <c r="Q3355" s="3"/>
      <c r="R3355" s="92"/>
      <c r="S3355" s="3"/>
      <c r="T3355" s="92"/>
      <c r="U3355" s="3"/>
      <c r="V3355" s="92"/>
      <c r="W3355" s="3"/>
      <c r="X3355" s="92"/>
      <c r="Y3355" s="3"/>
      <c r="Z3355" s="95"/>
    </row>
    <row r="3356" spans="1:26" ht="21" customHeight="1">
      <c r="A3356" s="106">
        <f t="shared" si="2794"/>
        <v>560</v>
      </c>
      <c r="B3356" s="108" t="s">
        <v>18</v>
      </c>
      <c r="C3356" s="108"/>
      <c r="D3356" s="109"/>
      <c r="E3356" s="9" t="s">
        <v>19</v>
      </c>
      <c r="F3356" s="8" t="s">
        <v>20</v>
      </c>
      <c r="G3356" s="45" t="s">
        <v>21</v>
      </c>
      <c r="H3356" s="54" t="s">
        <v>22</v>
      </c>
      <c r="I3356" s="3" t="str">
        <f t="shared" ref="I3356:I3419" si="2867">IF(H3357="-","",H3357)</f>
        <v/>
      </c>
      <c r="J3356" s="54" t="s">
        <v>22</v>
      </c>
      <c r="K3356" s="3" t="str">
        <f t="shared" ref="K3356:K3419" si="2868">IF(J3357="-","",J3357)</f>
        <v/>
      </c>
      <c r="L3356" s="54" t="s">
        <v>22</v>
      </c>
      <c r="M3356" s="3" t="str">
        <f t="shared" ref="M3356:M3419" si="2869">IF(L3357="-","",L3357)</f>
        <v/>
      </c>
      <c r="N3356" s="54" t="s">
        <v>22</v>
      </c>
      <c r="O3356" s="3" t="str">
        <f t="shared" ref="O3356:O3419" si="2870">IF(N3357="-","",N3357)</f>
        <v/>
      </c>
      <c r="P3356" s="54" t="s">
        <v>22</v>
      </c>
      <c r="Q3356" s="3" t="str">
        <f t="shared" ref="Q3356:Q3419" si="2871">IF(P3357="-","",P3357)</f>
        <v/>
      </c>
      <c r="R3356" s="54" t="s">
        <v>22</v>
      </c>
      <c r="S3356" s="3" t="str">
        <f t="shared" ref="S3356:S3419" si="2872">IF(R3357="-","",R3357)</f>
        <v/>
      </c>
      <c r="T3356" s="54" t="s">
        <v>22</v>
      </c>
      <c r="U3356" s="3" t="str">
        <f t="shared" ref="U3356:U3419" si="2873">IF(T3357="-","",T3357)</f>
        <v/>
      </c>
      <c r="V3356" s="54" t="s">
        <v>22</v>
      </c>
      <c r="W3356" s="3" t="str">
        <f t="shared" ref="W3356:W3419" si="2874">IF(V3357="-","",V3357)</f>
        <v/>
      </c>
      <c r="X3356" s="54" t="s">
        <v>22</v>
      </c>
      <c r="Y3356" s="3" t="str">
        <f t="shared" ref="Y3356:Y3419" si="2875">IF(X3357="-","",X3357)</f>
        <v/>
      </c>
      <c r="Z3356" s="55" t="s">
        <v>22</v>
      </c>
    </row>
    <row r="3357" spans="1:26" ht="21" customHeight="1">
      <c r="A3357" s="107"/>
      <c r="B3357" s="110" t="str">
        <f>IF(VLOOKUP($A3356,入力マスター!$A$2:$N$65027,2,FALSE)="","",VLOOKUP($A3356,入力マスター!$A$2:$N$65027,2,FALSE))</f>
        <v/>
      </c>
      <c r="C3357" s="110"/>
      <c r="D3357" s="111"/>
      <c r="E3357" s="10"/>
      <c r="F3357" s="7"/>
      <c r="G3357" s="47"/>
      <c r="H3357" s="46" t="s">
        <v>23</v>
      </c>
      <c r="I3357" s="3"/>
      <c r="J3357" s="46" t="s">
        <v>23</v>
      </c>
      <c r="K3357" s="3"/>
      <c r="L3357" s="46" t="s">
        <v>23</v>
      </c>
      <c r="M3357" s="3"/>
      <c r="N3357" s="46" t="s">
        <v>23</v>
      </c>
      <c r="O3357" s="3"/>
      <c r="P3357" s="46" t="s">
        <v>23</v>
      </c>
      <c r="Q3357" s="3"/>
      <c r="R3357" s="46" t="s">
        <v>23</v>
      </c>
      <c r="S3357" s="3"/>
      <c r="T3357" s="46" t="s">
        <v>23</v>
      </c>
      <c r="U3357" s="3"/>
      <c r="V3357" s="46" t="s">
        <v>23</v>
      </c>
      <c r="W3357" s="3"/>
      <c r="X3357" s="46" t="s">
        <v>23</v>
      </c>
      <c r="Y3357" s="3"/>
      <c r="Z3357" s="50" t="s">
        <v>23</v>
      </c>
    </row>
    <row r="3358" spans="1:26" ht="21" customHeight="1">
      <c r="A3358" s="104" t="s">
        <v>24</v>
      </c>
      <c r="B3358" s="114" t="str">
        <f>IF(VLOOKUP($A3356,入力マスター!$A$2:$N$65027,5,FALSE)="","",VLOOKUP($A3356,入力マスター!$A$2:$N$65027,5,FALSE))</f>
        <v/>
      </c>
      <c r="C3358" s="115"/>
      <c r="D3358" s="116"/>
      <c r="E3358" s="21" t="s">
        <v>2</v>
      </c>
      <c r="F3358" s="22"/>
      <c r="G3358" s="48"/>
      <c r="H3358" s="51" t="s">
        <v>21</v>
      </c>
      <c r="I3358" s="3"/>
      <c r="J3358" s="51" t="s">
        <v>21</v>
      </c>
      <c r="K3358" s="3"/>
      <c r="L3358" s="51" t="s">
        <v>21</v>
      </c>
      <c r="M3358" s="3"/>
      <c r="N3358" s="51" t="s">
        <v>21</v>
      </c>
      <c r="O3358" s="3"/>
      <c r="P3358" s="51" t="s">
        <v>21</v>
      </c>
      <c r="Q3358" s="3"/>
      <c r="R3358" s="51" t="s">
        <v>21</v>
      </c>
      <c r="S3358" s="3"/>
      <c r="T3358" s="51" t="s">
        <v>21</v>
      </c>
      <c r="U3358" s="3"/>
      <c r="V3358" s="51" t="s">
        <v>21</v>
      </c>
      <c r="W3358" s="3"/>
      <c r="X3358" s="51" t="s">
        <v>21</v>
      </c>
      <c r="Y3358" s="3"/>
      <c r="Z3358" s="52" t="s">
        <v>21</v>
      </c>
    </row>
    <row r="3359" spans="1:26" ht="21" customHeight="1">
      <c r="A3359" s="105"/>
      <c r="B3359" s="117"/>
      <c r="C3359" s="118"/>
      <c r="D3359" s="119"/>
      <c r="E3359" s="112" t="str">
        <f>IF(VLOOKUP($A3356,入力マスター!$A$2:$N$65027,3,FALSE)="","",VLOOKUP($A3356,入力マスター!$A$2:$N$65027,3,FALSE))</f>
        <v/>
      </c>
      <c r="F3359" s="113"/>
      <c r="G3359" s="2"/>
      <c r="H3359" s="90"/>
      <c r="I3359" s="3"/>
      <c r="J3359" s="90"/>
      <c r="K3359" s="3"/>
      <c r="L3359" s="90"/>
      <c r="M3359" s="3"/>
      <c r="N3359" s="90"/>
      <c r="O3359" s="3"/>
      <c r="P3359" s="90"/>
      <c r="Q3359" s="3"/>
      <c r="R3359" s="90"/>
      <c r="S3359" s="3"/>
      <c r="T3359" s="90"/>
      <c r="U3359" s="3"/>
      <c r="V3359" s="90"/>
      <c r="W3359" s="3"/>
      <c r="X3359" s="90"/>
      <c r="Y3359" s="3"/>
      <c r="Z3359" s="93"/>
    </row>
    <row r="3360" spans="1:26" ht="21" customHeight="1">
      <c r="A3360" s="96" t="s">
        <v>25</v>
      </c>
      <c r="B3360" s="98" t="str">
        <f>IF(VLOOKUP($A3356,入力マスター!$A$2:$N$65027,4,FALSE)="","",VLOOKUP($A3356,入力マスター!$A$2:$N$65027,4,FALSE))</f>
        <v/>
      </c>
      <c r="C3360" s="99"/>
      <c r="D3360" s="99"/>
      <c r="E3360" s="99"/>
      <c r="F3360" s="100"/>
      <c r="G3360" s="49" t="s">
        <v>26</v>
      </c>
      <c r="H3360" s="91"/>
      <c r="I3360" s="3"/>
      <c r="J3360" s="91"/>
      <c r="K3360" s="3"/>
      <c r="L3360" s="91"/>
      <c r="M3360" s="3"/>
      <c r="N3360" s="91"/>
      <c r="O3360" s="3"/>
      <c r="P3360" s="91"/>
      <c r="Q3360" s="3"/>
      <c r="R3360" s="91"/>
      <c r="S3360" s="3"/>
      <c r="T3360" s="91"/>
      <c r="U3360" s="3"/>
      <c r="V3360" s="91"/>
      <c r="W3360" s="3"/>
      <c r="X3360" s="91"/>
      <c r="Y3360" s="3"/>
      <c r="Z3360" s="94"/>
    </row>
    <row r="3361" spans="1:26" ht="21" customHeight="1" thickBot="1">
      <c r="A3361" s="97"/>
      <c r="B3361" s="101"/>
      <c r="C3361" s="102"/>
      <c r="D3361" s="102"/>
      <c r="E3361" s="102"/>
      <c r="F3361" s="103"/>
      <c r="G3361" s="44"/>
      <c r="H3361" s="92"/>
      <c r="I3361" s="3"/>
      <c r="J3361" s="92"/>
      <c r="K3361" s="3"/>
      <c r="L3361" s="92"/>
      <c r="M3361" s="3"/>
      <c r="N3361" s="92"/>
      <c r="O3361" s="3"/>
      <c r="P3361" s="92"/>
      <c r="Q3361" s="3"/>
      <c r="R3361" s="92"/>
      <c r="S3361" s="3"/>
      <c r="T3361" s="92"/>
      <c r="U3361" s="3"/>
      <c r="V3361" s="92"/>
      <c r="W3361" s="3"/>
      <c r="X3361" s="92"/>
      <c r="Y3361" s="3"/>
      <c r="Z3361" s="95"/>
    </row>
    <row r="3362" spans="1:26" ht="21" customHeight="1">
      <c r="A3362" s="106">
        <f t="shared" si="2794"/>
        <v>561</v>
      </c>
      <c r="B3362" s="108" t="s">
        <v>18</v>
      </c>
      <c r="C3362" s="108"/>
      <c r="D3362" s="109"/>
      <c r="E3362" s="9" t="s">
        <v>19</v>
      </c>
      <c r="F3362" s="8" t="s">
        <v>20</v>
      </c>
      <c r="G3362" s="45" t="s">
        <v>21</v>
      </c>
      <c r="H3362" s="54" t="s">
        <v>22</v>
      </c>
      <c r="I3362" s="3" t="str">
        <f t="shared" ref="I3362:I3425" si="2876">IF(H3363="-","",H3363)</f>
        <v/>
      </c>
      <c r="J3362" s="54" t="s">
        <v>22</v>
      </c>
      <c r="K3362" s="3" t="str">
        <f t="shared" ref="K3362:K3425" si="2877">IF(J3363="-","",J3363)</f>
        <v/>
      </c>
      <c r="L3362" s="54" t="s">
        <v>22</v>
      </c>
      <c r="M3362" s="3" t="str">
        <f t="shared" ref="M3362:M3425" si="2878">IF(L3363="-","",L3363)</f>
        <v/>
      </c>
      <c r="N3362" s="54" t="s">
        <v>22</v>
      </c>
      <c r="O3362" s="3" t="str">
        <f t="shared" ref="O3362:O3425" si="2879">IF(N3363="-","",N3363)</f>
        <v/>
      </c>
      <c r="P3362" s="54" t="s">
        <v>22</v>
      </c>
      <c r="Q3362" s="3" t="str">
        <f t="shared" ref="Q3362:Q3425" si="2880">IF(P3363="-","",P3363)</f>
        <v/>
      </c>
      <c r="R3362" s="54" t="s">
        <v>22</v>
      </c>
      <c r="S3362" s="3" t="str">
        <f t="shared" ref="S3362:S3425" si="2881">IF(R3363="-","",R3363)</f>
        <v/>
      </c>
      <c r="T3362" s="54" t="s">
        <v>22</v>
      </c>
      <c r="U3362" s="3" t="str">
        <f t="shared" ref="U3362:U3425" si="2882">IF(T3363="-","",T3363)</f>
        <v/>
      </c>
      <c r="V3362" s="54" t="s">
        <v>22</v>
      </c>
      <c r="W3362" s="3" t="str">
        <f t="shared" ref="W3362:W3425" si="2883">IF(V3363="-","",V3363)</f>
        <v/>
      </c>
      <c r="X3362" s="54" t="s">
        <v>22</v>
      </c>
      <c r="Y3362" s="3" t="str">
        <f t="shared" ref="Y3362:Y3425" si="2884">IF(X3363="-","",X3363)</f>
        <v/>
      </c>
      <c r="Z3362" s="55" t="s">
        <v>22</v>
      </c>
    </row>
    <row r="3363" spans="1:26" ht="21" customHeight="1">
      <c r="A3363" s="107"/>
      <c r="B3363" s="110" t="str">
        <f>IF(VLOOKUP($A3362,入力マスター!$A$2:$N$65027,2,FALSE)="","",VLOOKUP($A3362,入力マスター!$A$2:$N$65027,2,FALSE))</f>
        <v/>
      </c>
      <c r="C3363" s="110"/>
      <c r="D3363" s="111"/>
      <c r="E3363" s="10"/>
      <c r="F3363" s="7"/>
      <c r="G3363" s="47"/>
      <c r="H3363" s="46" t="s">
        <v>23</v>
      </c>
      <c r="I3363" s="3"/>
      <c r="J3363" s="46" t="s">
        <v>23</v>
      </c>
      <c r="K3363" s="3"/>
      <c r="L3363" s="46" t="s">
        <v>23</v>
      </c>
      <c r="M3363" s="3"/>
      <c r="N3363" s="46" t="s">
        <v>23</v>
      </c>
      <c r="O3363" s="3"/>
      <c r="P3363" s="46" t="s">
        <v>23</v>
      </c>
      <c r="Q3363" s="3"/>
      <c r="R3363" s="46" t="s">
        <v>23</v>
      </c>
      <c r="S3363" s="3"/>
      <c r="T3363" s="46" t="s">
        <v>23</v>
      </c>
      <c r="U3363" s="3"/>
      <c r="V3363" s="46" t="s">
        <v>23</v>
      </c>
      <c r="W3363" s="3"/>
      <c r="X3363" s="46" t="s">
        <v>23</v>
      </c>
      <c r="Y3363" s="3"/>
      <c r="Z3363" s="50" t="s">
        <v>23</v>
      </c>
    </row>
    <row r="3364" spans="1:26" ht="21" customHeight="1">
      <c r="A3364" s="104" t="s">
        <v>24</v>
      </c>
      <c r="B3364" s="114" t="str">
        <f>IF(VLOOKUP($A3362,入力マスター!$A$2:$N$65027,5,FALSE)="","",VLOOKUP($A3362,入力マスター!$A$2:$N$65027,5,FALSE))</f>
        <v/>
      </c>
      <c r="C3364" s="115"/>
      <c r="D3364" s="116"/>
      <c r="E3364" s="21" t="s">
        <v>2</v>
      </c>
      <c r="F3364" s="22"/>
      <c r="G3364" s="48"/>
      <c r="H3364" s="51" t="s">
        <v>21</v>
      </c>
      <c r="I3364" s="3"/>
      <c r="J3364" s="51" t="s">
        <v>21</v>
      </c>
      <c r="K3364" s="3"/>
      <c r="L3364" s="51" t="s">
        <v>21</v>
      </c>
      <c r="M3364" s="3"/>
      <c r="N3364" s="51" t="s">
        <v>21</v>
      </c>
      <c r="O3364" s="3"/>
      <c r="P3364" s="51" t="s">
        <v>21</v>
      </c>
      <c r="Q3364" s="3"/>
      <c r="R3364" s="51" t="s">
        <v>21</v>
      </c>
      <c r="S3364" s="3"/>
      <c r="T3364" s="51" t="s">
        <v>21</v>
      </c>
      <c r="U3364" s="3"/>
      <c r="V3364" s="51" t="s">
        <v>21</v>
      </c>
      <c r="W3364" s="3"/>
      <c r="X3364" s="51" t="s">
        <v>21</v>
      </c>
      <c r="Y3364" s="3"/>
      <c r="Z3364" s="52" t="s">
        <v>21</v>
      </c>
    </row>
    <row r="3365" spans="1:26" ht="21" customHeight="1">
      <c r="A3365" s="105"/>
      <c r="B3365" s="117"/>
      <c r="C3365" s="118"/>
      <c r="D3365" s="119"/>
      <c r="E3365" s="112" t="str">
        <f>IF(VLOOKUP($A3362,入力マスター!$A$2:$N$65027,3,FALSE)="","",VLOOKUP($A3362,入力マスター!$A$2:$N$65027,3,FALSE))</f>
        <v/>
      </c>
      <c r="F3365" s="113"/>
      <c r="G3365" s="2"/>
      <c r="H3365" s="90"/>
      <c r="I3365" s="3"/>
      <c r="J3365" s="90"/>
      <c r="K3365" s="3"/>
      <c r="L3365" s="90"/>
      <c r="M3365" s="3"/>
      <c r="N3365" s="90"/>
      <c r="O3365" s="3"/>
      <c r="P3365" s="90"/>
      <c r="Q3365" s="3"/>
      <c r="R3365" s="90"/>
      <c r="S3365" s="3"/>
      <c r="T3365" s="90"/>
      <c r="U3365" s="3"/>
      <c r="V3365" s="90"/>
      <c r="W3365" s="3"/>
      <c r="X3365" s="90"/>
      <c r="Y3365" s="3"/>
      <c r="Z3365" s="93"/>
    </row>
    <row r="3366" spans="1:26" ht="21" customHeight="1">
      <c r="A3366" s="96" t="s">
        <v>25</v>
      </c>
      <c r="B3366" s="98" t="str">
        <f>IF(VLOOKUP($A3362,入力マスター!$A$2:$N$65027,4,FALSE)="","",VLOOKUP($A3362,入力マスター!$A$2:$N$65027,4,FALSE))</f>
        <v/>
      </c>
      <c r="C3366" s="99"/>
      <c r="D3366" s="99"/>
      <c r="E3366" s="99"/>
      <c r="F3366" s="100"/>
      <c r="G3366" s="49" t="s">
        <v>26</v>
      </c>
      <c r="H3366" s="91"/>
      <c r="I3366" s="3"/>
      <c r="J3366" s="91"/>
      <c r="K3366" s="3"/>
      <c r="L3366" s="91"/>
      <c r="M3366" s="3"/>
      <c r="N3366" s="91"/>
      <c r="O3366" s="3"/>
      <c r="P3366" s="91"/>
      <c r="Q3366" s="3"/>
      <c r="R3366" s="91"/>
      <c r="S3366" s="3"/>
      <c r="T3366" s="91"/>
      <c r="U3366" s="3"/>
      <c r="V3366" s="91"/>
      <c r="W3366" s="3"/>
      <c r="X3366" s="91"/>
      <c r="Y3366" s="3"/>
      <c r="Z3366" s="94"/>
    </row>
    <row r="3367" spans="1:26" ht="21" customHeight="1" thickBot="1">
      <c r="A3367" s="97"/>
      <c r="B3367" s="101"/>
      <c r="C3367" s="102"/>
      <c r="D3367" s="102"/>
      <c r="E3367" s="102"/>
      <c r="F3367" s="103"/>
      <c r="G3367" s="44"/>
      <c r="H3367" s="92"/>
      <c r="I3367" s="3"/>
      <c r="J3367" s="92"/>
      <c r="K3367" s="3"/>
      <c r="L3367" s="92"/>
      <c r="M3367" s="3"/>
      <c r="N3367" s="92"/>
      <c r="O3367" s="3"/>
      <c r="P3367" s="92"/>
      <c r="Q3367" s="3"/>
      <c r="R3367" s="92"/>
      <c r="S3367" s="3"/>
      <c r="T3367" s="92"/>
      <c r="U3367" s="3"/>
      <c r="V3367" s="92"/>
      <c r="W3367" s="3"/>
      <c r="X3367" s="92"/>
      <c r="Y3367" s="3"/>
      <c r="Z3367" s="95"/>
    </row>
    <row r="3368" spans="1:26" ht="21" customHeight="1">
      <c r="A3368" s="106">
        <f t="shared" si="2794"/>
        <v>562</v>
      </c>
      <c r="B3368" s="108" t="s">
        <v>18</v>
      </c>
      <c r="C3368" s="108"/>
      <c r="D3368" s="109"/>
      <c r="E3368" s="9" t="s">
        <v>19</v>
      </c>
      <c r="F3368" s="8" t="s">
        <v>20</v>
      </c>
      <c r="G3368" s="45" t="s">
        <v>21</v>
      </c>
      <c r="H3368" s="54" t="s">
        <v>22</v>
      </c>
      <c r="I3368" s="3" t="str">
        <f t="shared" ref="I3368:I3431" si="2885">IF(H3369="-","",H3369)</f>
        <v/>
      </c>
      <c r="J3368" s="54" t="s">
        <v>22</v>
      </c>
      <c r="K3368" s="3" t="str">
        <f t="shared" ref="K3368:K3431" si="2886">IF(J3369="-","",J3369)</f>
        <v/>
      </c>
      <c r="L3368" s="54" t="s">
        <v>22</v>
      </c>
      <c r="M3368" s="3" t="str">
        <f t="shared" ref="M3368:M3431" si="2887">IF(L3369="-","",L3369)</f>
        <v/>
      </c>
      <c r="N3368" s="54" t="s">
        <v>22</v>
      </c>
      <c r="O3368" s="3" t="str">
        <f t="shared" ref="O3368:O3431" si="2888">IF(N3369="-","",N3369)</f>
        <v/>
      </c>
      <c r="P3368" s="54" t="s">
        <v>22</v>
      </c>
      <c r="Q3368" s="3" t="str">
        <f t="shared" ref="Q3368:Q3431" si="2889">IF(P3369="-","",P3369)</f>
        <v/>
      </c>
      <c r="R3368" s="54" t="s">
        <v>22</v>
      </c>
      <c r="S3368" s="3" t="str">
        <f t="shared" ref="S3368:S3431" si="2890">IF(R3369="-","",R3369)</f>
        <v/>
      </c>
      <c r="T3368" s="54" t="s">
        <v>22</v>
      </c>
      <c r="U3368" s="3" t="str">
        <f t="shared" ref="U3368:U3431" si="2891">IF(T3369="-","",T3369)</f>
        <v/>
      </c>
      <c r="V3368" s="54" t="s">
        <v>22</v>
      </c>
      <c r="W3368" s="3" t="str">
        <f t="shared" ref="W3368:W3431" si="2892">IF(V3369="-","",V3369)</f>
        <v/>
      </c>
      <c r="X3368" s="54" t="s">
        <v>22</v>
      </c>
      <c r="Y3368" s="3" t="str">
        <f t="shared" ref="Y3368:Y3431" si="2893">IF(X3369="-","",X3369)</f>
        <v/>
      </c>
      <c r="Z3368" s="55" t="s">
        <v>22</v>
      </c>
    </row>
    <row r="3369" spans="1:26" ht="21" customHeight="1">
      <c r="A3369" s="107"/>
      <c r="B3369" s="110" t="str">
        <f>IF(VLOOKUP($A3368,入力マスター!$A$2:$N$65027,2,FALSE)="","",VLOOKUP($A3368,入力マスター!$A$2:$N$65027,2,FALSE))</f>
        <v/>
      </c>
      <c r="C3369" s="110"/>
      <c r="D3369" s="111"/>
      <c r="E3369" s="10"/>
      <c r="F3369" s="7"/>
      <c r="G3369" s="47"/>
      <c r="H3369" s="46" t="s">
        <v>23</v>
      </c>
      <c r="I3369" s="3"/>
      <c r="J3369" s="46" t="s">
        <v>23</v>
      </c>
      <c r="K3369" s="3"/>
      <c r="L3369" s="46" t="s">
        <v>23</v>
      </c>
      <c r="M3369" s="3"/>
      <c r="N3369" s="46" t="s">
        <v>23</v>
      </c>
      <c r="O3369" s="3"/>
      <c r="P3369" s="46" t="s">
        <v>23</v>
      </c>
      <c r="Q3369" s="3"/>
      <c r="R3369" s="46" t="s">
        <v>23</v>
      </c>
      <c r="S3369" s="3"/>
      <c r="T3369" s="46" t="s">
        <v>23</v>
      </c>
      <c r="U3369" s="3"/>
      <c r="V3369" s="46" t="s">
        <v>23</v>
      </c>
      <c r="W3369" s="3"/>
      <c r="X3369" s="46" t="s">
        <v>23</v>
      </c>
      <c r="Y3369" s="3"/>
      <c r="Z3369" s="50" t="s">
        <v>23</v>
      </c>
    </row>
    <row r="3370" spans="1:26" ht="21" customHeight="1">
      <c r="A3370" s="104" t="s">
        <v>24</v>
      </c>
      <c r="B3370" s="114" t="str">
        <f>IF(VLOOKUP($A3368,入力マスター!$A$2:$N$65027,5,FALSE)="","",VLOOKUP($A3368,入力マスター!$A$2:$N$65027,5,FALSE))</f>
        <v/>
      </c>
      <c r="C3370" s="115"/>
      <c r="D3370" s="116"/>
      <c r="E3370" s="21" t="s">
        <v>2</v>
      </c>
      <c r="F3370" s="22"/>
      <c r="G3370" s="48"/>
      <c r="H3370" s="51" t="s">
        <v>21</v>
      </c>
      <c r="I3370" s="3"/>
      <c r="J3370" s="51" t="s">
        <v>21</v>
      </c>
      <c r="K3370" s="3"/>
      <c r="L3370" s="51" t="s">
        <v>21</v>
      </c>
      <c r="M3370" s="3"/>
      <c r="N3370" s="51" t="s">
        <v>21</v>
      </c>
      <c r="O3370" s="3"/>
      <c r="P3370" s="51" t="s">
        <v>21</v>
      </c>
      <c r="Q3370" s="3"/>
      <c r="R3370" s="51" t="s">
        <v>21</v>
      </c>
      <c r="S3370" s="3"/>
      <c r="T3370" s="51" t="s">
        <v>21</v>
      </c>
      <c r="U3370" s="3"/>
      <c r="V3370" s="51" t="s">
        <v>21</v>
      </c>
      <c r="W3370" s="3"/>
      <c r="X3370" s="51" t="s">
        <v>21</v>
      </c>
      <c r="Y3370" s="3"/>
      <c r="Z3370" s="52" t="s">
        <v>21</v>
      </c>
    </row>
    <row r="3371" spans="1:26" ht="21" customHeight="1">
      <c r="A3371" s="105"/>
      <c r="B3371" s="117"/>
      <c r="C3371" s="118"/>
      <c r="D3371" s="119"/>
      <c r="E3371" s="112" t="str">
        <f>IF(VLOOKUP($A3368,入力マスター!$A$2:$N$65027,3,FALSE)="","",VLOOKUP($A3368,入力マスター!$A$2:$N$65027,3,FALSE))</f>
        <v/>
      </c>
      <c r="F3371" s="113"/>
      <c r="G3371" s="2"/>
      <c r="H3371" s="90"/>
      <c r="I3371" s="3"/>
      <c r="J3371" s="90"/>
      <c r="K3371" s="3"/>
      <c r="L3371" s="90"/>
      <c r="M3371" s="3"/>
      <c r="N3371" s="90"/>
      <c r="O3371" s="3"/>
      <c r="P3371" s="90"/>
      <c r="Q3371" s="3"/>
      <c r="R3371" s="90"/>
      <c r="S3371" s="3"/>
      <c r="T3371" s="90"/>
      <c r="U3371" s="3"/>
      <c r="V3371" s="90"/>
      <c r="W3371" s="3"/>
      <c r="X3371" s="90"/>
      <c r="Y3371" s="3"/>
      <c r="Z3371" s="93"/>
    </row>
    <row r="3372" spans="1:26" ht="21" customHeight="1">
      <c r="A3372" s="96" t="s">
        <v>25</v>
      </c>
      <c r="B3372" s="98" t="str">
        <f>IF(VLOOKUP($A3368,入力マスター!$A$2:$N$65027,4,FALSE)="","",VLOOKUP($A3368,入力マスター!$A$2:$N$65027,4,FALSE))</f>
        <v/>
      </c>
      <c r="C3372" s="99"/>
      <c r="D3372" s="99"/>
      <c r="E3372" s="99"/>
      <c r="F3372" s="100"/>
      <c r="G3372" s="49" t="s">
        <v>26</v>
      </c>
      <c r="H3372" s="91"/>
      <c r="I3372" s="3"/>
      <c r="J3372" s="91"/>
      <c r="K3372" s="3"/>
      <c r="L3372" s="91"/>
      <c r="M3372" s="3"/>
      <c r="N3372" s="91"/>
      <c r="O3372" s="3"/>
      <c r="P3372" s="91"/>
      <c r="Q3372" s="3"/>
      <c r="R3372" s="91"/>
      <c r="S3372" s="3"/>
      <c r="T3372" s="91"/>
      <c r="U3372" s="3"/>
      <c r="V3372" s="91"/>
      <c r="W3372" s="3"/>
      <c r="X3372" s="91"/>
      <c r="Y3372" s="3"/>
      <c r="Z3372" s="94"/>
    </row>
    <row r="3373" spans="1:26" ht="21" customHeight="1" thickBot="1">
      <c r="A3373" s="97"/>
      <c r="B3373" s="101"/>
      <c r="C3373" s="102"/>
      <c r="D3373" s="102"/>
      <c r="E3373" s="102"/>
      <c r="F3373" s="103"/>
      <c r="G3373" s="44"/>
      <c r="H3373" s="92"/>
      <c r="I3373" s="3"/>
      <c r="J3373" s="92"/>
      <c r="K3373" s="3"/>
      <c r="L3373" s="92"/>
      <c r="M3373" s="3"/>
      <c r="N3373" s="92"/>
      <c r="O3373" s="3"/>
      <c r="P3373" s="92"/>
      <c r="Q3373" s="3"/>
      <c r="R3373" s="92"/>
      <c r="S3373" s="3"/>
      <c r="T3373" s="92"/>
      <c r="U3373" s="3"/>
      <c r="V3373" s="92"/>
      <c r="W3373" s="3"/>
      <c r="X3373" s="92"/>
      <c r="Y3373" s="3"/>
      <c r="Z3373" s="95"/>
    </row>
    <row r="3374" spans="1:26" ht="21" customHeight="1">
      <c r="A3374" s="106">
        <f t="shared" ref="A3374:A3434" si="2894">A3368+1</f>
        <v>563</v>
      </c>
      <c r="B3374" s="108" t="s">
        <v>18</v>
      </c>
      <c r="C3374" s="108"/>
      <c r="D3374" s="109"/>
      <c r="E3374" s="9" t="s">
        <v>19</v>
      </c>
      <c r="F3374" s="8" t="s">
        <v>20</v>
      </c>
      <c r="G3374" s="45" t="s">
        <v>21</v>
      </c>
      <c r="H3374" s="54" t="s">
        <v>22</v>
      </c>
      <c r="I3374" s="3" t="str">
        <f t="shared" ref="I3374:I3437" si="2895">IF(H3375="-","",H3375)</f>
        <v/>
      </c>
      <c r="J3374" s="54" t="s">
        <v>22</v>
      </c>
      <c r="K3374" s="3" t="str">
        <f t="shared" ref="K3374:K3437" si="2896">IF(J3375="-","",J3375)</f>
        <v/>
      </c>
      <c r="L3374" s="54" t="s">
        <v>22</v>
      </c>
      <c r="M3374" s="3" t="str">
        <f t="shared" ref="M3374:M3437" si="2897">IF(L3375="-","",L3375)</f>
        <v/>
      </c>
      <c r="N3374" s="54" t="s">
        <v>22</v>
      </c>
      <c r="O3374" s="3" t="str">
        <f t="shared" ref="O3374:O3437" si="2898">IF(N3375="-","",N3375)</f>
        <v/>
      </c>
      <c r="P3374" s="54" t="s">
        <v>22</v>
      </c>
      <c r="Q3374" s="3" t="str">
        <f t="shared" ref="Q3374:Q3437" si="2899">IF(P3375="-","",P3375)</f>
        <v/>
      </c>
      <c r="R3374" s="54" t="s">
        <v>22</v>
      </c>
      <c r="S3374" s="3" t="str">
        <f t="shared" ref="S3374:S3437" si="2900">IF(R3375="-","",R3375)</f>
        <v/>
      </c>
      <c r="T3374" s="54" t="s">
        <v>22</v>
      </c>
      <c r="U3374" s="3" t="str">
        <f t="shared" ref="U3374:U3437" si="2901">IF(T3375="-","",T3375)</f>
        <v/>
      </c>
      <c r="V3374" s="54" t="s">
        <v>22</v>
      </c>
      <c r="W3374" s="3" t="str">
        <f t="shared" ref="W3374:W3437" si="2902">IF(V3375="-","",V3375)</f>
        <v/>
      </c>
      <c r="X3374" s="54" t="s">
        <v>22</v>
      </c>
      <c r="Y3374" s="3" t="str">
        <f t="shared" ref="Y3374:Y3437" si="2903">IF(X3375="-","",X3375)</f>
        <v/>
      </c>
      <c r="Z3374" s="55" t="s">
        <v>22</v>
      </c>
    </row>
    <row r="3375" spans="1:26" ht="21" customHeight="1">
      <c r="A3375" s="107"/>
      <c r="B3375" s="110" t="str">
        <f>IF(VLOOKUP($A3374,入力マスター!$A$2:$N$65027,2,FALSE)="","",VLOOKUP($A3374,入力マスター!$A$2:$N$65027,2,FALSE))</f>
        <v/>
      </c>
      <c r="C3375" s="110"/>
      <c r="D3375" s="111"/>
      <c r="E3375" s="10"/>
      <c r="F3375" s="7"/>
      <c r="G3375" s="47"/>
      <c r="H3375" s="46" t="s">
        <v>23</v>
      </c>
      <c r="I3375" s="3"/>
      <c r="J3375" s="46" t="s">
        <v>23</v>
      </c>
      <c r="K3375" s="3"/>
      <c r="L3375" s="46" t="s">
        <v>23</v>
      </c>
      <c r="M3375" s="3"/>
      <c r="N3375" s="46" t="s">
        <v>23</v>
      </c>
      <c r="O3375" s="3"/>
      <c r="P3375" s="46" t="s">
        <v>23</v>
      </c>
      <c r="Q3375" s="3"/>
      <c r="R3375" s="46" t="s">
        <v>23</v>
      </c>
      <c r="S3375" s="3"/>
      <c r="T3375" s="46" t="s">
        <v>23</v>
      </c>
      <c r="U3375" s="3"/>
      <c r="V3375" s="46" t="s">
        <v>23</v>
      </c>
      <c r="W3375" s="3"/>
      <c r="X3375" s="46" t="s">
        <v>23</v>
      </c>
      <c r="Y3375" s="3"/>
      <c r="Z3375" s="50" t="s">
        <v>23</v>
      </c>
    </row>
    <row r="3376" spans="1:26" ht="21" customHeight="1">
      <c r="A3376" s="104" t="s">
        <v>24</v>
      </c>
      <c r="B3376" s="114" t="str">
        <f>IF(VLOOKUP($A3374,入力マスター!$A$2:$N$65027,5,FALSE)="","",VLOOKUP($A3374,入力マスター!$A$2:$N$65027,5,FALSE))</f>
        <v/>
      </c>
      <c r="C3376" s="115"/>
      <c r="D3376" s="116"/>
      <c r="E3376" s="21" t="s">
        <v>2</v>
      </c>
      <c r="F3376" s="22"/>
      <c r="G3376" s="48"/>
      <c r="H3376" s="51" t="s">
        <v>21</v>
      </c>
      <c r="I3376" s="3"/>
      <c r="J3376" s="51" t="s">
        <v>21</v>
      </c>
      <c r="K3376" s="3"/>
      <c r="L3376" s="51" t="s">
        <v>21</v>
      </c>
      <c r="M3376" s="3"/>
      <c r="N3376" s="51" t="s">
        <v>21</v>
      </c>
      <c r="O3376" s="3"/>
      <c r="P3376" s="51" t="s">
        <v>21</v>
      </c>
      <c r="Q3376" s="3"/>
      <c r="R3376" s="51" t="s">
        <v>21</v>
      </c>
      <c r="S3376" s="3"/>
      <c r="T3376" s="51" t="s">
        <v>21</v>
      </c>
      <c r="U3376" s="3"/>
      <c r="V3376" s="51" t="s">
        <v>21</v>
      </c>
      <c r="W3376" s="3"/>
      <c r="X3376" s="51" t="s">
        <v>21</v>
      </c>
      <c r="Y3376" s="3"/>
      <c r="Z3376" s="52" t="s">
        <v>21</v>
      </c>
    </row>
    <row r="3377" spans="1:26" ht="21" customHeight="1">
      <c r="A3377" s="105"/>
      <c r="B3377" s="117"/>
      <c r="C3377" s="118"/>
      <c r="D3377" s="119"/>
      <c r="E3377" s="112" t="str">
        <f>IF(VLOOKUP($A3374,入力マスター!$A$2:$N$65027,3,FALSE)="","",VLOOKUP($A3374,入力マスター!$A$2:$N$65027,3,FALSE))</f>
        <v/>
      </c>
      <c r="F3377" s="113"/>
      <c r="G3377" s="2"/>
      <c r="H3377" s="90"/>
      <c r="I3377" s="3"/>
      <c r="J3377" s="90"/>
      <c r="K3377" s="3"/>
      <c r="L3377" s="90"/>
      <c r="M3377" s="3"/>
      <c r="N3377" s="90"/>
      <c r="O3377" s="3"/>
      <c r="P3377" s="90"/>
      <c r="Q3377" s="3"/>
      <c r="R3377" s="90"/>
      <c r="S3377" s="3"/>
      <c r="T3377" s="90"/>
      <c r="U3377" s="3"/>
      <c r="V3377" s="90"/>
      <c r="W3377" s="3"/>
      <c r="X3377" s="90"/>
      <c r="Y3377" s="3"/>
      <c r="Z3377" s="93"/>
    </row>
    <row r="3378" spans="1:26" ht="21" customHeight="1">
      <c r="A3378" s="96" t="s">
        <v>25</v>
      </c>
      <c r="B3378" s="98" t="str">
        <f>IF(VLOOKUP($A3374,入力マスター!$A$2:$N$65027,4,FALSE)="","",VLOOKUP($A3374,入力マスター!$A$2:$N$65027,4,FALSE))</f>
        <v/>
      </c>
      <c r="C3378" s="99"/>
      <c r="D3378" s="99"/>
      <c r="E3378" s="99"/>
      <c r="F3378" s="100"/>
      <c r="G3378" s="49" t="s">
        <v>26</v>
      </c>
      <c r="H3378" s="91"/>
      <c r="I3378" s="3"/>
      <c r="J3378" s="91"/>
      <c r="K3378" s="3"/>
      <c r="L3378" s="91"/>
      <c r="M3378" s="3"/>
      <c r="N3378" s="91"/>
      <c r="O3378" s="3"/>
      <c r="P3378" s="91"/>
      <c r="Q3378" s="3"/>
      <c r="R3378" s="91"/>
      <c r="S3378" s="3"/>
      <c r="T3378" s="91"/>
      <c r="U3378" s="3"/>
      <c r="V3378" s="91"/>
      <c r="W3378" s="3"/>
      <c r="X3378" s="91"/>
      <c r="Y3378" s="3"/>
      <c r="Z3378" s="94"/>
    </row>
    <row r="3379" spans="1:26" ht="21" customHeight="1" thickBot="1">
      <c r="A3379" s="97"/>
      <c r="B3379" s="101"/>
      <c r="C3379" s="102"/>
      <c r="D3379" s="102"/>
      <c r="E3379" s="102"/>
      <c r="F3379" s="103"/>
      <c r="G3379" s="44"/>
      <c r="H3379" s="92"/>
      <c r="I3379" s="3"/>
      <c r="J3379" s="92"/>
      <c r="K3379" s="3"/>
      <c r="L3379" s="92"/>
      <c r="M3379" s="3"/>
      <c r="N3379" s="92"/>
      <c r="O3379" s="3"/>
      <c r="P3379" s="92"/>
      <c r="Q3379" s="3"/>
      <c r="R3379" s="92"/>
      <c r="S3379" s="3"/>
      <c r="T3379" s="92"/>
      <c r="U3379" s="3"/>
      <c r="V3379" s="92"/>
      <c r="W3379" s="3"/>
      <c r="X3379" s="92"/>
      <c r="Y3379" s="3"/>
      <c r="Z3379" s="95"/>
    </row>
    <row r="3380" spans="1:26" ht="21" customHeight="1">
      <c r="A3380" s="106">
        <f t="shared" si="2894"/>
        <v>564</v>
      </c>
      <c r="B3380" s="108" t="s">
        <v>18</v>
      </c>
      <c r="C3380" s="108"/>
      <c r="D3380" s="109"/>
      <c r="E3380" s="9" t="s">
        <v>19</v>
      </c>
      <c r="F3380" s="8" t="s">
        <v>20</v>
      </c>
      <c r="G3380" s="45" t="s">
        <v>21</v>
      </c>
      <c r="H3380" s="54" t="s">
        <v>22</v>
      </c>
      <c r="I3380" s="3" t="str">
        <f t="shared" ref="I3380:I3443" si="2904">IF(H3381="-","",H3381)</f>
        <v/>
      </c>
      <c r="J3380" s="54" t="s">
        <v>22</v>
      </c>
      <c r="K3380" s="3" t="str">
        <f t="shared" ref="K3380:K3443" si="2905">IF(J3381="-","",J3381)</f>
        <v/>
      </c>
      <c r="L3380" s="54" t="s">
        <v>22</v>
      </c>
      <c r="M3380" s="3" t="str">
        <f t="shared" ref="M3380:M3443" si="2906">IF(L3381="-","",L3381)</f>
        <v/>
      </c>
      <c r="N3380" s="54" t="s">
        <v>22</v>
      </c>
      <c r="O3380" s="3" t="str">
        <f t="shared" ref="O3380:O3443" si="2907">IF(N3381="-","",N3381)</f>
        <v/>
      </c>
      <c r="P3380" s="54" t="s">
        <v>22</v>
      </c>
      <c r="Q3380" s="3" t="str">
        <f t="shared" ref="Q3380:Q3443" si="2908">IF(P3381="-","",P3381)</f>
        <v/>
      </c>
      <c r="R3380" s="54" t="s">
        <v>22</v>
      </c>
      <c r="S3380" s="3" t="str">
        <f t="shared" ref="S3380:S3443" si="2909">IF(R3381="-","",R3381)</f>
        <v/>
      </c>
      <c r="T3380" s="54" t="s">
        <v>22</v>
      </c>
      <c r="U3380" s="3" t="str">
        <f t="shared" ref="U3380:U3443" si="2910">IF(T3381="-","",T3381)</f>
        <v/>
      </c>
      <c r="V3380" s="54" t="s">
        <v>22</v>
      </c>
      <c r="W3380" s="3" t="str">
        <f t="shared" ref="W3380:W3443" si="2911">IF(V3381="-","",V3381)</f>
        <v/>
      </c>
      <c r="X3380" s="54" t="s">
        <v>22</v>
      </c>
      <c r="Y3380" s="3" t="str">
        <f t="shared" ref="Y3380:Y3443" si="2912">IF(X3381="-","",X3381)</f>
        <v/>
      </c>
      <c r="Z3380" s="55" t="s">
        <v>22</v>
      </c>
    </row>
    <row r="3381" spans="1:26" ht="21" customHeight="1">
      <c r="A3381" s="107"/>
      <c r="B3381" s="110" t="str">
        <f>IF(VLOOKUP($A3380,入力マスター!$A$2:$N$65027,2,FALSE)="","",VLOOKUP($A3380,入力マスター!$A$2:$N$65027,2,FALSE))</f>
        <v/>
      </c>
      <c r="C3381" s="110"/>
      <c r="D3381" s="111"/>
      <c r="E3381" s="10"/>
      <c r="F3381" s="7"/>
      <c r="G3381" s="47"/>
      <c r="H3381" s="46" t="s">
        <v>23</v>
      </c>
      <c r="I3381" s="3"/>
      <c r="J3381" s="46" t="s">
        <v>23</v>
      </c>
      <c r="K3381" s="3"/>
      <c r="L3381" s="46" t="s">
        <v>23</v>
      </c>
      <c r="M3381" s="3"/>
      <c r="N3381" s="46" t="s">
        <v>23</v>
      </c>
      <c r="O3381" s="3"/>
      <c r="P3381" s="46" t="s">
        <v>23</v>
      </c>
      <c r="Q3381" s="3"/>
      <c r="R3381" s="46" t="s">
        <v>23</v>
      </c>
      <c r="S3381" s="3"/>
      <c r="T3381" s="46" t="s">
        <v>23</v>
      </c>
      <c r="U3381" s="3"/>
      <c r="V3381" s="46" t="s">
        <v>23</v>
      </c>
      <c r="W3381" s="3"/>
      <c r="X3381" s="46" t="s">
        <v>23</v>
      </c>
      <c r="Y3381" s="3"/>
      <c r="Z3381" s="50" t="s">
        <v>23</v>
      </c>
    </row>
    <row r="3382" spans="1:26" ht="21" customHeight="1">
      <c r="A3382" s="104" t="s">
        <v>24</v>
      </c>
      <c r="B3382" s="114" t="str">
        <f>IF(VLOOKUP($A3380,入力マスター!$A$2:$N$65027,5,FALSE)="","",VLOOKUP($A3380,入力マスター!$A$2:$N$65027,5,FALSE))</f>
        <v/>
      </c>
      <c r="C3382" s="115"/>
      <c r="D3382" s="116"/>
      <c r="E3382" s="21" t="s">
        <v>2</v>
      </c>
      <c r="F3382" s="22"/>
      <c r="G3382" s="48"/>
      <c r="H3382" s="51" t="s">
        <v>21</v>
      </c>
      <c r="I3382" s="3"/>
      <c r="J3382" s="51" t="s">
        <v>21</v>
      </c>
      <c r="K3382" s="3"/>
      <c r="L3382" s="51" t="s">
        <v>21</v>
      </c>
      <c r="M3382" s="3"/>
      <c r="N3382" s="51" t="s">
        <v>21</v>
      </c>
      <c r="O3382" s="3"/>
      <c r="P3382" s="51" t="s">
        <v>21</v>
      </c>
      <c r="Q3382" s="3"/>
      <c r="R3382" s="51" t="s">
        <v>21</v>
      </c>
      <c r="S3382" s="3"/>
      <c r="T3382" s="51" t="s">
        <v>21</v>
      </c>
      <c r="U3382" s="3"/>
      <c r="V3382" s="51" t="s">
        <v>21</v>
      </c>
      <c r="W3382" s="3"/>
      <c r="X3382" s="51" t="s">
        <v>21</v>
      </c>
      <c r="Y3382" s="3"/>
      <c r="Z3382" s="52" t="s">
        <v>21</v>
      </c>
    </row>
    <row r="3383" spans="1:26" ht="21" customHeight="1">
      <c r="A3383" s="105"/>
      <c r="B3383" s="117"/>
      <c r="C3383" s="118"/>
      <c r="D3383" s="119"/>
      <c r="E3383" s="112" t="str">
        <f>IF(VLOOKUP($A3380,入力マスター!$A$2:$N$65027,3,FALSE)="","",VLOOKUP($A3380,入力マスター!$A$2:$N$65027,3,FALSE))</f>
        <v/>
      </c>
      <c r="F3383" s="113"/>
      <c r="G3383" s="2"/>
      <c r="H3383" s="90"/>
      <c r="I3383" s="3"/>
      <c r="J3383" s="90"/>
      <c r="K3383" s="3"/>
      <c r="L3383" s="90"/>
      <c r="M3383" s="3"/>
      <c r="N3383" s="90"/>
      <c r="O3383" s="3"/>
      <c r="P3383" s="90"/>
      <c r="Q3383" s="3"/>
      <c r="R3383" s="90"/>
      <c r="S3383" s="3"/>
      <c r="T3383" s="90"/>
      <c r="U3383" s="3"/>
      <c r="V3383" s="90"/>
      <c r="W3383" s="3"/>
      <c r="X3383" s="90"/>
      <c r="Y3383" s="3"/>
      <c r="Z3383" s="93"/>
    </row>
    <row r="3384" spans="1:26" ht="21" customHeight="1">
      <c r="A3384" s="96" t="s">
        <v>25</v>
      </c>
      <c r="B3384" s="98" t="str">
        <f>IF(VLOOKUP($A3380,入力マスター!$A$2:$N$65027,4,FALSE)="","",VLOOKUP($A3380,入力マスター!$A$2:$N$65027,4,FALSE))</f>
        <v/>
      </c>
      <c r="C3384" s="99"/>
      <c r="D3384" s="99"/>
      <c r="E3384" s="99"/>
      <c r="F3384" s="100"/>
      <c r="G3384" s="49" t="s">
        <v>26</v>
      </c>
      <c r="H3384" s="91"/>
      <c r="I3384" s="3"/>
      <c r="J3384" s="91"/>
      <c r="K3384" s="3"/>
      <c r="L3384" s="91"/>
      <c r="M3384" s="3"/>
      <c r="N3384" s="91"/>
      <c r="O3384" s="3"/>
      <c r="P3384" s="91"/>
      <c r="Q3384" s="3"/>
      <c r="R3384" s="91"/>
      <c r="S3384" s="3"/>
      <c r="T3384" s="91"/>
      <c r="U3384" s="3"/>
      <c r="V3384" s="91"/>
      <c r="W3384" s="3"/>
      <c r="X3384" s="91"/>
      <c r="Y3384" s="3"/>
      <c r="Z3384" s="94"/>
    </row>
    <row r="3385" spans="1:26" ht="21" customHeight="1" thickBot="1">
      <c r="A3385" s="97"/>
      <c r="B3385" s="101"/>
      <c r="C3385" s="102"/>
      <c r="D3385" s="102"/>
      <c r="E3385" s="102"/>
      <c r="F3385" s="103"/>
      <c r="G3385" s="44"/>
      <c r="H3385" s="92"/>
      <c r="I3385" s="3"/>
      <c r="J3385" s="92"/>
      <c r="K3385" s="3"/>
      <c r="L3385" s="92"/>
      <c r="M3385" s="3"/>
      <c r="N3385" s="92"/>
      <c r="O3385" s="3"/>
      <c r="P3385" s="92"/>
      <c r="Q3385" s="3"/>
      <c r="R3385" s="92"/>
      <c r="S3385" s="3"/>
      <c r="T3385" s="92"/>
      <c r="U3385" s="3"/>
      <c r="V3385" s="92"/>
      <c r="W3385" s="3"/>
      <c r="X3385" s="92"/>
      <c r="Y3385" s="3"/>
      <c r="Z3385" s="95"/>
    </row>
    <row r="3386" spans="1:26" ht="21" customHeight="1">
      <c r="A3386" s="106">
        <f t="shared" si="2894"/>
        <v>565</v>
      </c>
      <c r="B3386" s="108" t="s">
        <v>18</v>
      </c>
      <c r="C3386" s="108"/>
      <c r="D3386" s="109"/>
      <c r="E3386" s="9" t="s">
        <v>19</v>
      </c>
      <c r="F3386" s="8" t="s">
        <v>20</v>
      </c>
      <c r="G3386" s="45" t="s">
        <v>21</v>
      </c>
      <c r="H3386" s="54" t="s">
        <v>22</v>
      </c>
      <c r="I3386" s="3" t="str">
        <f t="shared" ref="I3386:I3449" si="2913">IF(H3387="-","",H3387)</f>
        <v/>
      </c>
      <c r="J3386" s="54" t="s">
        <v>22</v>
      </c>
      <c r="K3386" s="3" t="str">
        <f t="shared" ref="K3386:K3449" si="2914">IF(J3387="-","",J3387)</f>
        <v/>
      </c>
      <c r="L3386" s="54" t="s">
        <v>22</v>
      </c>
      <c r="M3386" s="3" t="str">
        <f t="shared" ref="M3386:M3449" si="2915">IF(L3387="-","",L3387)</f>
        <v/>
      </c>
      <c r="N3386" s="54" t="s">
        <v>22</v>
      </c>
      <c r="O3386" s="3" t="str">
        <f t="shared" ref="O3386:O3449" si="2916">IF(N3387="-","",N3387)</f>
        <v/>
      </c>
      <c r="P3386" s="54" t="s">
        <v>22</v>
      </c>
      <c r="Q3386" s="3" t="str">
        <f t="shared" ref="Q3386:Q3449" si="2917">IF(P3387="-","",P3387)</f>
        <v/>
      </c>
      <c r="R3386" s="54" t="s">
        <v>22</v>
      </c>
      <c r="S3386" s="3" t="str">
        <f t="shared" ref="S3386:S3449" si="2918">IF(R3387="-","",R3387)</f>
        <v/>
      </c>
      <c r="T3386" s="54" t="s">
        <v>22</v>
      </c>
      <c r="U3386" s="3" t="str">
        <f t="shared" ref="U3386:U3449" si="2919">IF(T3387="-","",T3387)</f>
        <v/>
      </c>
      <c r="V3386" s="54" t="s">
        <v>22</v>
      </c>
      <c r="W3386" s="3" t="str">
        <f t="shared" ref="W3386:W3449" si="2920">IF(V3387="-","",V3387)</f>
        <v/>
      </c>
      <c r="X3386" s="54" t="s">
        <v>22</v>
      </c>
      <c r="Y3386" s="3" t="str">
        <f t="shared" ref="Y3386:Y3449" si="2921">IF(X3387="-","",X3387)</f>
        <v/>
      </c>
      <c r="Z3386" s="55" t="s">
        <v>22</v>
      </c>
    </row>
    <row r="3387" spans="1:26" ht="21" customHeight="1">
      <c r="A3387" s="107"/>
      <c r="B3387" s="110" t="str">
        <f>IF(VLOOKUP($A3386,入力マスター!$A$2:$N$65027,2,FALSE)="","",VLOOKUP($A3386,入力マスター!$A$2:$N$65027,2,FALSE))</f>
        <v/>
      </c>
      <c r="C3387" s="110"/>
      <c r="D3387" s="111"/>
      <c r="E3387" s="10"/>
      <c r="F3387" s="7"/>
      <c r="G3387" s="47"/>
      <c r="H3387" s="46" t="s">
        <v>23</v>
      </c>
      <c r="I3387" s="3"/>
      <c r="J3387" s="46" t="s">
        <v>23</v>
      </c>
      <c r="K3387" s="3"/>
      <c r="L3387" s="46" t="s">
        <v>23</v>
      </c>
      <c r="M3387" s="3"/>
      <c r="N3387" s="46" t="s">
        <v>23</v>
      </c>
      <c r="O3387" s="3"/>
      <c r="P3387" s="46" t="s">
        <v>23</v>
      </c>
      <c r="Q3387" s="3"/>
      <c r="R3387" s="46" t="s">
        <v>23</v>
      </c>
      <c r="S3387" s="3"/>
      <c r="T3387" s="46" t="s">
        <v>23</v>
      </c>
      <c r="U3387" s="3"/>
      <c r="V3387" s="46" t="s">
        <v>23</v>
      </c>
      <c r="W3387" s="3"/>
      <c r="X3387" s="46" t="s">
        <v>23</v>
      </c>
      <c r="Y3387" s="3"/>
      <c r="Z3387" s="50" t="s">
        <v>23</v>
      </c>
    </row>
    <row r="3388" spans="1:26" ht="21" customHeight="1">
      <c r="A3388" s="104" t="s">
        <v>24</v>
      </c>
      <c r="B3388" s="114" t="str">
        <f>IF(VLOOKUP($A3386,入力マスター!$A$2:$N$65027,5,FALSE)="","",VLOOKUP($A3386,入力マスター!$A$2:$N$65027,5,FALSE))</f>
        <v/>
      </c>
      <c r="C3388" s="115"/>
      <c r="D3388" s="116"/>
      <c r="E3388" s="21" t="s">
        <v>2</v>
      </c>
      <c r="F3388" s="22"/>
      <c r="G3388" s="48"/>
      <c r="H3388" s="51" t="s">
        <v>21</v>
      </c>
      <c r="I3388" s="3"/>
      <c r="J3388" s="51" t="s">
        <v>21</v>
      </c>
      <c r="K3388" s="3"/>
      <c r="L3388" s="51" t="s">
        <v>21</v>
      </c>
      <c r="M3388" s="3"/>
      <c r="N3388" s="51" t="s">
        <v>21</v>
      </c>
      <c r="O3388" s="3"/>
      <c r="P3388" s="51" t="s">
        <v>21</v>
      </c>
      <c r="Q3388" s="3"/>
      <c r="R3388" s="51" t="s">
        <v>21</v>
      </c>
      <c r="S3388" s="3"/>
      <c r="T3388" s="51" t="s">
        <v>21</v>
      </c>
      <c r="U3388" s="3"/>
      <c r="V3388" s="51" t="s">
        <v>21</v>
      </c>
      <c r="W3388" s="3"/>
      <c r="X3388" s="51" t="s">
        <v>21</v>
      </c>
      <c r="Y3388" s="3"/>
      <c r="Z3388" s="52" t="s">
        <v>21</v>
      </c>
    </row>
    <row r="3389" spans="1:26" ht="21" customHeight="1">
      <c r="A3389" s="105"/>
      <c r="B3389" s="117"/>
      <c r="C3389" s="118"/>
      <c r="D3389" s="119"/>
      <c r="E3389" s="112" t="str">
        <f>IF(VLOOKUP($A3386,入力マスター!$A$2:$N$65027,3,FALSE)="","",VLOOKUP($A3386,入力マスター!$A$2:$N$65027,3,FALSE))</f>
        <v/>
      </c>
      <c r="F3389" s="113"/>
      <c r="G3389" s="2"/>
      <c r="H3389" s="90"/>
      <c r="I3389" s="3"/>
      <c r="J3389" s="90"/>
      <c r="K3389" s="3"/>
      <c r="L3389" s="90"/>
      <c r="M3389" s="3"/>
      <c r="N3389" s="90"/>
      <c r="O3389" s="3"/>
      <c r="P3389" s="90"/>
      <c r="Q3389" s="3"/>
      <c r="R3389" s="90"/>
      <c r="S3389" s="3"/>
      <c r="T3389" s="90"/>
      <c r="U3389" s="3"/>
      <c r="V3389" s="90"/>
      <c r="W3389" s="3"/>
      <c r="X3389" s="90"/>
      <c r="Y3389" s="3"/>
      <c r="Z3389" s="93"/>
    </row>
    <row r="3390" spans="1:26" ht="21" customHeight="1">
      <c r="A3390" s="96" t="s">
        <v>25</v>
      </c>
      <c r="B3390" s="98" t="str">
        <f>IF(VLOOKUP($A3386,入力マスター!$A$2:$N$65027,4,FALSE)="","",VLOOKUP($A3386,入力マスター!$A$2:$N$65027,4,FALSE))</f>
        <v/>
      </c>
      <c r="C3390" s="99"/>
      <c r="D3390" s="99"/>
      <c r="E3390" s="99"/>
      <c r="F3390" s="100"/>
      <c r="G3390" s="49" t="s">
        <v>26</v>
      </c>
      <c r="H3390" s="91"/>
      <c r="I3390" s="3"/>
      <c r="J3390" s="91"/>
      <c r="K3390" s="3"/>
      <c r="L3390" s="91"/>
      <c r="M3390" s="3"/>
      <c r="N3390" s="91"/>
      <c r="O3390" s="3"/>
      <c r="P3390" s="91"/>
      <c r="Q3390" s="3"/>
      <c r="R3390" s="91"/>
      <c r="S3390" s="3"/>
      <c r="T3390" s="91"/>
      <c r="U3390" s="3"/>
      <c r="V3390" s="91"/>
      <c r="W3390" s="3"/>
      <c r="X3390" s="91"/>
      <c r="Y3390" s="3"/>
      <c r="Z3390" s="94"/>
    </row>
    <row r="3391" spans="1:26" ht="21" customHeight="1" thickBot="1">
      <c r="A3391" s="97"/>
      <c r="B3391" s="101"/>
      <c r="C3391" s="102"/>
      <c r="D3391" s="102"/>
      <c r="E3391" s="102"/>
      <c r="F3391" s="103"/>
      <c r="G3391" s="44"/>
      <c r="H3391" s="92"/>
      <c r="I3391" s="3"/>
      <c r="J3391" s="92"/>
      <c r="K3391" s="3"/>
      <c r="L3391" s="92"/>
      <c r="M3391" s="3"/>
      <c r="N3391" s="92"/>
      <c r="O3391" s="3"/>
      <c r="P3391" s="92"/>
      <c r="Q3391" s="3"/>
      <c r="R3391" s="92"/>
      <c r="S3391" s="3"/>
      <c r="T3391" s="92"/>
      <c r="U3391" s="3"/>
      <c r="V3391" s="92"/>
      <c r="W3391" s="3"/>
      <c r="X3391" s="92"/>
      <c r="Y3391" s="3"/>
      <c r="Z3391" s="95"/>
    </row>
    <row r="3392" spans="1:26" ht="21" customHeight="1">
      <c r="A3392" s="106">
        <f t="shared" si="2894"/>
        <v>566</v>
      </c>
      <c r="B3392" s="108" t="s">
        <v>18</v>
      </c>
      <c r="C3392" s="108"/>
      <c r="D3392" s="109"/>
      <c r="E3392" s="9" t="s">
        <v>19</v>
      </c>
      <c r="F3392" s="8" t="s">
        <v>20</v>
      </c>
      <c r="G3392" s="45" t="s">
        <v>21</v>
      </c>
      <c r="H3392" s="54" t="s">
        <v>22</v>
      </c>
      <c r="I3392" s="3" t="str">
        <f t="shared" ref="I3392:I3455" si="2922">IF(H3393="-","",H3393)</f>
        <v/>
      </c>
      <c r="J3392" s="54" t="s">
        <v>22</v>
      </c>
      <c r="K3392" s="3" t="str">
        <f t="shared" ref="K3392:K3455" si="2923">IF(J3393="-","",J3393)</f>
        <v/>
      </c>
      <c r="L3392" s="54" t="s">
        <v>22</v>
      </c>
      <c r="M3392" s="3" t="str">
        <f t="shared" ref="M3392:M3455" si="2924">IF(L3393="-","",L3393)</f>
        <v/>
      </c>
      <c r="N3392" s="54" t="s">
        <v>22</v>
      </c>
      <c r="O3392" s="3" t="str">
        <f t="shared" ref="O3392:O3455" si="2925">IF(N3393="-","",N3393)</f>
        <v/>
      </c>
      <c r="P3392" s="54" t="s">
        <v>22</v>
      </c>
      <c r="Q3392" s="3" t="str">
        <f t="shared" ref="Q3392:Q3455" si="2926">IF(P3393="-","",P3393)</f>
        <v/>
      </c>
      <c r="R3392" s="54" t="s">
        <v>22</v>
      </c>
      <c r="S3392" s="3" t="str">
        <f t="shared" ref="S3392:S3455" si="2927">IF(R3393="-","",R3393)</f>
        <v/>
      </c>
      <c r="T3392" s="54" t="s">
        <v>22</v>
      </c>
      <c r="U3392" s="3" t="str">
        <f t="shared" ref="U3392:U3455" si="2928">IF(T3393="-","",T3393)</f>
        <v/>
      </c>
      <c r="V3392" s="54" t="s">
        <v>22</v>
      </c>
      <c r="W3392" s="3" t="str">
        <f t="shared" ref="W3392:W3455" si="2929">IF(V3393="-","",V3393)</f>
        <v/>
      </c>
      <c r="X3392" s="54" t="s">
        <v>22</v>
      </c>
      <c r="Y3392" s="3" t="str">
        <f t="shared" ref="Y3392:Y3455" si="2930">IF(X3393="-","",X3393)</f>
        <v/>
      </c>
      <c r="Z3392" s="55" t="s">
        <v>22</v>
      </c>
    </row>
    <row r="3393" spans="1:26" ht="21" customHeight="1">
      <c r="A3393" s="107"/>
      <c r="B3393" s="110" t="str">
        <f>IF(VLOOKUP($A3392,入力マスター!$A$2:$N$65027,2,FALSE)="","",VLOOKUP($A3392,入力マスター!$A$2:$N$65027,2,FALSE))</f>
        <v/>
      </c>
      <c r="C3393" s="110"/>
      <c r="D3393" s="111"/>
      <c r="E3393" s="10"/>
      <c r="F3393" s="7"/>
      <c r="G3393" s="47"/>
      <c r="H3393" s="46" t="s">
        <v>23</v>
      </c>
      <c r="I3393" s="3"/>
      <c r="J3393" s="46" t="s">
        <v>23</v>
      </c>
      <c r="K3393" s="3"/>
      <c r="L3393" s="46" t="s">
        <v>23</v>
      </c>
      <c r="M3393" s="3"/>
      <c r="N3393" s="46" t="s">
        <v>23</v>
      </c>
      <c r="O3393" s="3"/>
      <c r="P3393" s="46" t="s">
        <v>23</v>
      </c>
      <c r="Q3393" s="3"/>
      <c r="R3393" s="46" t="s">
        <v>23</v>
      </c>
      <c r="S3393" s="3"/>
      <c r="T3393" s="46" t="s">
        <v>23</v>
      </c>
      <c r="U3393" s="3"/>
      <c r="V3393" s="46" t="s">
        <v>23</v>
      </c>
      <c r="W3393" s="3"/>
      <c r="X3393" s="46" t="s">
        <v>23</v>
      </c>
      <c r="Y3393" s="3"/>
      <c r="Z3393" s="50" t="s">
        <v>23</v>
      </c>
    </row>
    <row r="3394" spans="1:26" ht="21" customHeight="1">
      <c r="A3394" s="104" t="s">
        <v>24</v>
      </c>
      <c r="B3394" s="114" t="str">
        <f>IF(VLOOKUP($A3392,入力マスター!$A$2:$N$65027,5,FALSE)="","",VLOOKUP($A3392,入力マスター!$A$2:$N$65027,5,FALSE))</f>
        <v/>
      </c>
      <c r="C3394" s="115"/>
      <c r="D3394" s="116"/>
      <c r="E3394" s="21" t="s">
        <v>2</v>
      </c>
      <c r="F3394" s="22"/>
      <c r="G3394" s="48"/>
      <c r="H3394" s="51" t="s">
        <v>21</v>
      </c>
      <c r="I3394" s="3"/>
      <c r="J3394" s="51" t="s">
        <v>21</v>
      </c>
      <c r="K3394" s="3"/>
      <c r="L3394" s="51" t="s">
        <v>21</v>
      </c>
      <c r="M3394" s="3"/>
      <c r="N3394" s="51" t="s">
        <v>21</v>
      </c>
      <c r="O3394" s="3"/>
      <c r="P3394" s="51" t="s">
        <v>21</v>
      </c>
      <c r="Q3394" s="3"/>
      <c r="R3394" s="51" t="s">
        <v>21</v>
      </c>
      <c r="S3394" s="3"/>
      <c r="T3394" s="51" t="s">
        <v>21</v>
      </c>
      <c r="U3394" s="3"/>
      <c r="V3394" s="51" t="s">
        <v>21</v>
      </c>
      <c r="W3394" s="3"/>
      <c r="X3394" s="51" t="s">
        <v>21</v>
      </c>
      <c r="Y3394" s="3"/>
      <c r="Z3394" s="52" t="s">
        <v>21</v>
      </c>
    </row>
    <row r="3395" spans="1:26" ht="21" customHeight="1">
      <c r="A3395" s="105"/>
      <c r="B3395" s="117"/>
      <c r="C3395" s="118"/>
      <c r="D3395" s="119"/>
      <c r="E3395" s="112" t="str">
        <f>IF(VLOOKUP($A3392,入力マスター!$A$2:$N$65027,3,FALSE)="","",VLOOKUP($A3392,入力マスター!$A$2:$N$65027,3,FALSE))</f>
        <v/>
      </c>
      <c r="F3395" s="113"/>
      <c r="G3395" s="2"/>
      <c r="H3395" s="90"/>
      <c r="I3395" s="3"/>
      <c r="J3395" s="90"/>
      <c r="K3395" s="3"/>
      <c r="L3395" s="90"/>
      <c r="M3395" s="3"/>
      <c r="N3395" s="90"/>
      <c r="O3395" s="3"/>
      <c r="P3395" s="90"/>
      <c r="Q3395" s="3"/>
      <c r="R3395" s="90"/>
      <c r="S3395" s="3"/>
      <c r="T3395" s="90"/>
      <c r="U3395" s="3"/>
      <c r="V3395" s="90"/>
      <c r="W3395" s="3"/>
      <c r="X3395" s="90"/>
      <c r="Y3395" s="3"/>
      <c r="Z3395" s="93"/>
    </row>
    <row r="3396" spans="1:26" ht="21" customHeight="1">
      <c r="A3396" s="96" t="s">
        <v>25</v>
      </c>
      <c r="B3396" s="98" t="str">
        <f>IF(VLOOKUP($A3392,入力マスター!$A$2:$N$65027,4,FALSE)="","",VLOOKUP($A3392,入力マスター!$A$2:$N$65027,4,FALSE))</f>
        <v/>
      </c>
      <c r="C3396" s="99"/>
      <c r="D3396" s="99"/>
      <c r="E3396" s="99"/>
      <c r="F3396" s="100"/>
      <c r="G3396" s="49" t="s">
        <v>26</v>
      </c>
      <c r="H3396" s="91"/>
      <c r="I3396" s="3"/>
      <c r="J3396" s="91"/>
      <c r="K3396" s="3"/>
      <c r="L3396" s="91"/>
      <c r="M3396" s="3"/>
      <c r="N3396" s="91"/>
      <c r="O3396" s="3"/>
      <c r="P3396" s="91"/>
      <c r="Q3396" s="3"/>
      <c r="R3396" s="91"/>
      <c r="S3396" s="3"/>
      <c r="T3396" s="91"/>
      <c r="U3396" s="3"/>
      <c r="V3396" s="91"/>
      <c r="W3396" s="3"/>
      <c r="X3396" s="91"/>
      <c r="Y3396" s="3"/>
      <c r="Z3396" s="94"/>
    </row>
    <row r="3397" spans="1:26" ht="21" customHeight="1" thickBot="1">
      <c r="A3397" s="97"/>
      <c r="B3397" s="101"/>
      <c r="C3397" s="102"/>
      <c r="D3397" s="102"/>
      <c r="E3397" s="102"/>
      <c r="F3397" s="103"/>
      <c r="G3397" s="44"/>
      <c r="H3397" s="92"/>
      <c r="I3397" s="3"/>
      <c r="J3397" s="92"/>
      <c r="K3397" s="3"/>
      <c r="L3397" s="92"/>
      <c r="M3397" s="3"/>
      <c r="N3397" s="92"/>
      <c r="O3397" s="3"/>
      <c r="P3397" s="92"/>
      <c r="Q3397" s="3"/>
      <c r="R3397" s="92"/>
      <c r="S3397" s="3"/>
      <c r="T3397" s="92"/>
      <c r="U3397" s="3"/>
      <c r="V3397" s="92"/>
      <c r="W3397" s="3"/>
      <c r="X3397" s="92"/>
      <c r="Y3397" s="3"/>
      <c r="Z3397" s="95"/>
    </row>
    <row r="3398" spans="1:26" ht="21" customHeight="1">
      <c r="A3398" s="106">
        <f t="shared" si="2894"/>
        <v>567</v>
      </c>
      <c r="B3398" s="108" t="s">
        <v>18</v>
      </c>
      <c r="C3398" s="108"/>
      <c r="D3398" s="109"/>
      <c r="E3398" s="9" t="s">
        <v>19</v>
      </c>
      <c r="F3398" s="8" t="s">
        <v>20</v>
      </c>
      <c r="G3398" s="45" t="s">
        <v>21</v>
      </c>
      <c r="H3398" s="54" t="s">
        <v>22</v>
      </c>
      <c r="I3398" s="3" t="str">
        <f t="shared" ref="I3398:I3461" si="2931">IF(H3399="-","",H3399)</f>
        <v/>
      </c>
      <c r="J3398" s="54" t="s">
        <v>22</v>
      </c>
      <c r="K3398" s="3" t="str">
        <f t="shared" ref="K3398:K3461" si="2932">IF(J3399="-","",J3399)</f>
        <v/>
      </c>
      <c r="L3398" s="54" t="s">
        <v>22</v>
      </c>
      <c r="M3398" s="3" t="str">
        <f t="shared" ref="M3398:M3461" si="2933">IF(L3399="-","",L3399)</f>
        <v/>
      </c>
      <c r="N3398" s="54" t="s">
        <v>22</v>
      </c>
      <c r="O3398" s="3" t="str">
        <f t="shared" ref="O3398:O3461" si="2934">IF(N3399="-","",N3399)</f>
        <v/>
      </c>
      <c r="P3398" s="54" t="s">
        <v>22</v>
      </c>
      <c r="Q3398" s="3" t="str">
        <f t="shared" ref="Q3398:Q3461" si="2935">IF(P3399="-","",P3399)</f>
        <v/>
      </c>
      <c r="R3398" s="54" t="s">
        <v>22</v>
      </c>
      <c r="S3398" s="3" t="str">
        <f t="shared" ref="S3398:S3461" si="2936">IF(R3399="-","",R3399)</f>
        <v/>
      </c>
      <c r="T3398" s="54" t="s">
        <v>22</v>
      </c>
      <c r="U3398" s="3" t="str">
        <f t="shared" ref="U3398:U3461" si="2937">IF(T3399="-","",T3399)</f>
        <v/>
      </c>
      <c r="V3398" s="54" t="s">
        <v>22</v>
      </c>
      <c r="W3398" s="3" t="str">
        <f t="shared" ref="W3398:W3461" si="2938">IF(V3399="-","",V3399)</f>
        <v/>
      </c>
      <c r="X3398" s="54" t="s">
        <v>22</v>
      </c>
      <c r="Y3398" s="3" t="str">
        <f t="shared" ref="Y3398:Y3461" si="2939">IF(X3399="-","",X3399)</f>
        <v/>
      </c>
      <c r="Z3398" s="55" t="s">
        <v>22</v>
      </c>
    </row>
    <row r="3399" spans="1:26" ht="21" customHeight="1">
      <c r="A3399" s="107"/>
      <c r="B3399" s="110" t="str">
        <f>IF(VLOOKUP($A3398,入力マスター!$A$2:$N$65027,2,FALSE)="","",VLOOKUP($A3398,入力マスター!$A$2:$N$65027,2,FALSE))</f>
        <v/>
      </c>
      <c r="C3399" s="110"/>
      <c r="D3399" s="111"/>
      <c r="E3399" s="10"/>
      <c r="F3399" s="7"/>
      <c r="G3399" s="47"/>
      <c r="H3399" s="46" t="s">
        <v>23</v>
      </c>
      <c r="I3399" s="3"/>
      <c r="J3399" s="46" t="s">
        <v>23</v>
      </c>
      <c r="K3399" s="3"/>
      <c r="L3399" s="46" t="s">
        <v>23</v>
      </c>
      <c r="M3399" s="3"/>
      <c r="N3399" s="46" t="s">
        <v>23</v>
      </c>
      <c r="O3399" s="3"/>
      <c r="P3399" s="46" t="s">
        <v>23</v>
      </c>
      <c r="Q3399" s="3"/>
      <c r="R3399" s="46" t="s">
        <v>23</v>
      </c>
      <c r="S3399" s="3"/>
      <c r="T3399" s="46" t="s">
        <v>23</v>
      </c>
      <c r="U3399" s="3"/>
      <c r="V3399" s="46" t="s">
        <v>23</v>
      </c>
      <c r="W3399" s="3"/>
      <c r="X3399" s="46" t="s">
        <v>23</v>
      </c>
      <c r="Y3399" s="3"/>
      <c r="Z3399" s="50" t="s">
        <v>23</v>
      </c>
    </row>
    <row r="3400" spans="1:26" ht="21" customHeight="1">
      <c r="A3400" s="104" t="s">
        <v>24</v>
      </c>
      <c r="B3400" s="114" t="str">
        <f>IF(VLOOKUP($A3398,入力マスター!$A$2:$N$65027,5,FALSE)="","",VLOOKUP($A3398,入力マスター!$A$2:$N$65027,5,FALSE))</f>
        <v/>
      </c>
      <c r="C3400" s="115"/>
      <c r="D3400" s="116"/>
      <c r="E3400" s="21" t="s">
        <v>2</v>
      </c>
      <c r="F3400" s="22"/>
      <c r="G3400" s="48"/>
      <c r="H3400" s="51" t="s">
        <v>21</v>
      </c>
      <c r="I3400" s="3"/>
      <c r="J3400" s="51" t="s">
        <v>21</v>
      </c>
      <c r="K3400" s="3"/>
      <c r="L3400" s="51" t="s">
        <v>21</v>
      </c>
      <c r="M3400" s="3"/>
      <c r="N3400" s="51" t="s">
        <v>21</v>
      </c>
      <c r="O3400" s="3"/>
      <c r="P3400" s="51" t="s">
        <v>21</v>
      </c>
      <c r="Q3400" s="3"/>
      <c r="R3400" s="51" t="s">
        <v>21</v>
      </c>
      <c r="S3400" s="3"/>
      <c r="T3400" s="51" t="s">
        <v>21</v>
      </c>
      <c r="U3400" s="3"/>
      <c r="V3400" s="51" t="s">
        <v>21</v>
      </c>
      <c r="W3400" s="3"/>
      <c r="X3400" s="51" t="s">
        <v>21</v>
      </c>
      <c r="Y3400" s="3"/>
      <c r="Z3400" s="52" t="s">
        <v>21</v>
      </c>
    </row>
    <row r="3401" spans="1:26" ht="21" customHeight="1">
      <c r="A3401" s="105"/>
      <c r="B3401" s="117"/>
      <c r="C3401" s="118"/>
      <c r="D3401" s="119"/>
      <c r="E3401" s="112" t="str">
        <f>IF(VLOOKUP($A3398,入力マスター!$A$2:$N$65027,3,FALSE)="","",VLOOKUP($A3398,入力マスター!$A$2:$N$65027,3,FALSE))</f>
        <v/>
      </c>
      <c r="F3401" s="113"/>
      <c r="G3401" s="2"/>
      <c r="H3401" s="90"/>
      <c r="I3401" s="3"/>
      <c r="J3401" s="90"/>
      <c r="K3401" s="3"/>
      <c r="L3401" s="90"/>
      <c r="M3401" s="3"/>
      <c r="N3401" s="90"/>
      <c r="O3401" s="3"/>
      <c r="P3401" s="90"/>
      <c r="Q3401" s="3"/>
      <c r="R3401" s="90"/>
      <c r="S3401" s="3"/>
      <c r="T3401" s="90"/>
      <c r="U3401" s="3"/>
      <c r="V3401" s="90"/>
      <c r="W3401" s="3"/>
      <c r="X3401" s="90"/>
      <c r="Y3401" s="3"/>
      <c r="Z3401" s="93"/>
    </row>
    <row r="3402" spans="1:26" ht="21" customHeight="1">
      <c r="A3402" s="96" t="s">
        <v>25</v>
      </c>
      <c r="B3402" s="98" t="str">
        <f>IF(VLOOKUP($A3398,入力マスター!$A$2:$N$65027,4,FALSE)="","",VLOOKUP($A3398,入力マスター!$A$2:$N$65027,4,FALSE))</f>
        <v/>
      </c>
      <c r="C3402" s="99"/>
      <c r="D3402" s="99"/>
      <c r="E3402" s="99"/>
      <c r="F3402" s="100"/>
      <c r="G3402" s="49" t="s">
        <v>26</v>
      </c>
      <c r="H3402" s="91"/>
      <c r="I3402" s="3"/>
      <c r="J3402" s="91"/>
      <c r="K3402" s="3"/>
      <c r="L3402" s="91"/>
      <c r="M3402" s="3"/>
      <c r="N3402" s="91"/>
      <c r="O3402" s="3"/>
      <c r="P3402" s="91"/>
      <c r="Q3402" s="3"/>
      <c r="R3402" s="91"/>
      <c r="S3402" s="3"/>
      <c r="T3402" s="91"/>
      <c r="U3402" s="3"/>
      <c r="V3402" s="91"/>
      <c r="W3402" s="3"/>
      <c r="X3402" s="91"/>
      <c r="Y3402" s="3"/>
      <c r="Z3402" s="94"/>
    </row>
    <row r="3403" spans="1:26" ht="21" customHeight="1" thickBot="1">
      <c r="A3403" s="97"/>
      <c r="B3403" s="101"/>
      <c r="C3403" s="102"/>
      <c r="D3403" s="102"/>
      <c r="E3403" s="102"/>
      <c r="F3403" s="103"/>
      <c r="G3403" s="44"/>
      <c r="H3403" s="92"/>
      <c r="I3403" s="3"/>
      <c r="J3403" s="92"/>
      <c r="K3403" s="3"/>
      <c r="L3403" s="92"/>
      <c r="M3403" s="3"/>
      <c r="N3403" s="92"/>
      <c r="O3403" s="3"/>
      <c r="P3403" s="92"/>
      <c r="Q3403" s="3"/>
      <c r="R3403" s="92"/>
      <c r="S3403" s="3"/>
      <c r="T3403" s="92"/>
      <c r="U3403" s="3"/>
      <c r="V3403" s="92"/>
      <c r="W3403" s="3"/>
      <c r="X3403" s="92"/>
      <c r="Y3403" s="3"/>
      <c r="Z3403" s="95"/>
    </row>
    <row r="3404" spans="1:26" ht="21" customHeight="1">
      <c r="A3404" s="106">
        <f t="shared" si="2894"/>
        <v>568</v>
      </c>
      <c r="B3404" s="108" t="s">
        <v>18</v>
      </c>
      <c r="C3404" s="108"/>
      <c r="D3404" s="109"/>
      <c r="E3404" s="9" t="s">
        <v>19</v>
      </c>
      <c r="F3404" s="8" t="s">
        <v>20</v>
      </c>
      <c r="G3404" s="45" t="s">
        <v>21</v>
      </c>
      <c r="H3404" s="54" t="s">
        <v>22</v>
      </c>
      <c r="I3404" s="3" t="str">
        <f t="shared" ref="I3404:I3467" si="2940">IF(H3405="-","",H3405)</f>
        <v/>
      </c>
      <c r="J3404" s="54" t="s">
        <v>22</v>
      </c>
      <c r="K3404" s="3" t="str">
        <f t="shared" ref="K3404:K3467" si="2941">IF(J3405="-","",J3405)</f>
        <v/>
      </c>
      <c r="L3404" s="54" t="s">
        <v>22</v>
      </c>
      <c r="M3404" s="3" t="str">
        <f t="shared" ref="M3404:M3467" si="2942">IF(L3405="-","",L3405)</f>
        <v/>
      </c>
      <c r="N3404" s="54" t="s">
        <v>22</v>
      </c>
      <c r="O3404" s="3" t="str">
        <f t="shared" ref="O3404:O3467" si="2943">IF(N3405="-","",N3405)</f>
        <v/>
      </c>
      <c r="P3404" s="54" t="s">
        <v>22</v>
      </c>
      <c r="Q3404" s="3" t="str">
        <f t="shared" ref="Q3404:Q3467" si="2944">IF(P3405="-","",P3405)</f>
        <v/>
      </c>
      <c r="R3404" s="54" t="s">
        <v>22</v>
      </c>
      <c r="S3404" s="3" t="str">
        <f t="shared" ref="S3404:S3467" si="2945">IF(R3405="-","",R3405)</f>
        <v/>
      </c>
      <c r="T3404" s="54" t="s">
        <v>22</v>
      </c>
      <c r="U3404" s="3" t="str">
        <f t="shared" ref="U3404:U3467" si="2946">IF(T3405="-","",T3405)</f>
        <v/>
      </c>
      <c r="V3404" s="54" t="s">
        <v>22</v>
      </c>
      <c r="W3404" s="3" t="str">
        <f t="shared" ref="W3404:W3467" si="2947">IF(V3405="-","",V3405)</f>
        <v/>
      </c>
      <c r="X3404" s="54" t="s">
        <v>22</v>
      </c>
      <c r="Y3404" s="3" t="str">
        <f t="shared" ref="Y3404:Y3467" si="2948">IF(X3405="-","",X3405)</f>
        <v/>
      </c>
      <c r="Z3404" s="55" t="s">
        <v>22</v>
      </c>
    </row>
    <row r="3405" spans="1:26" ht="21" customHeight="1">
      <c r="A3405" s="107"/>
      <c r="B3405" s="110" t="str">
        <f>IF(VLOOKUP($A3404,入力マスター!$A$2:$N$65027,2,FALSE)="","",VLOOKUP($A3404,入力マスター!$A$2:$N$65027,2,FALSE))</f>
        <v/>
      </c>
      <c r="C3405" s="110"/>
      <c r="D3405" s="111"/>
      <c r="E3405" s="10"/>
      <c r="F3405" s="7"/>
      <c r="G3405" s="47"/>
      <c r="H3405" s="46" t="s">
        <v>23</v>
      </c>
      <c r="I3405" s="3"/>
      <c r="J3405" s="46" t="s">
        <v>23</v>
      </c>
      <c r="K3405" s="3"/>
      <c r="L3405" s="46" t="s">
        <v>23</v>
      </c>
      <c r="M3405" s="3"/>
      <c r="N3405" s="46" t="s">
        <v>23</v>
      </c>
      <c r="O3405" s="3"/>
      <c r="P3405" s="46" t="s">
        <v>23</v>
      </c>
      <c r="Q3405" s="3"/>
      <c r="R3405" s="46" t="s">
        <v>23</v>
      </c>
      <c r="S3405" s="3"/>
      <c r="T3405" s="46" t="s">
        <v>23</v>
      </c>
      <c r="U3405" s="3"/>
      <c r="V3405" s="46" t="s">
        <v>23</v>
      </c>
      <c r="W3405" s="3"/>
      <c r="X3405" s="46" t="s">
        <v>23</v>
      </c>
      <c r="Y3405" s="3"/>
      <c r="Z3405" s="50" t="s">
        <v>23</v>
      </c>
    </row>
    <row r="3406" spans="1:26" ht="21" customHeight="1">
      <c r="A3406" s="104" t="s">
        <v>24</v>
      </c>
      <c r="B3406" s="114" t="str">
        <f>IF(VLOOKUP($A3404,入力マスター!$A$2:$N$65027,5,FALSE)="","",VLOOKUP($A3404,入力マスター!$A$2:$N$65027,5,FALSE))</f>
        <v/>
      </c>
      <c r="C3406" s="115"/>
      <c r="D3406" s="116"/>
      <c r="E3406" s="21" t="s">
        <v>2</v>
      </c>
      <c r="F3406" s="22"/>
      <c r="G3406" s="48"/>
      <c r="H3406" s="51" t="s">
        <v>21</v>
      </c>
      <c r="I3406" s="3"/>
      <c r="J3406" s="51" t="s">
        <v>21</v>
      </c>
      <c r="K3406" s="3"/>
      <c r="L3406" s="51" t="s">
        <v>21</v>
      </c>
      <c r="M3406" s="3"/>
      <c r="N3406" s="51" t="s">
        <v>21</v>
      </c>
      <c r="O3406" s="3"/>
      <c r="P3406" s="51" t="s">
        <v>21</v>
      </c>
      <c r="Q3406" s="3"/>
      <c r="R3406" s="51" t="s">
        <v>21</v>
      </c>
      <c r="S3406" s="3"/>
      <c r="T3406" s="51" t="s">
        <v>21</v>
      </c>
      <c r="U3406" s="3"/>
      <c r="V3406" s="51" t="s">
        <v>21</v>
      </c>
      <c r="W3406" s="3"/>
      <c r="X3406" s="51" t="s">
        <v>21</v>
      </c>
      <c r="Y3406" s="3"/>
      <c r="Z3406" s="52" t="s">
        <v>21</v>
      </c>
    </row>
    <row r="3407" spans="1:26" ht="21" customHeight="1">
      <c r="A3407" s="105"/>
      <c r="B3407" s="117"/>
      <c r="C3407" s="118"/>
      <c r="D3407" s="119"/>
      <c r="E3407" s="112" t="str">
        <f>IF(VLOOKUP($A3404,入力マスター!$A$2:$N$65027,3,FALSE)="","",VLOOKUP($A3404,入力マスター!$A$2:$N$65027,3,FALSE))</f>
        <v/>
      </c>
      <c r="F3407" s="113"/>
      <c r="G3407" s="2"/>
      <c r="H3407" s="90"/>
      <c r="I3407" s="3"/>
      <c r="J3407" s="90"/>
      <c r="K3407" s="3"/>
      <c r="L3407" s="90"/>
      <c r="M3407" s="3"/>
      <c r="N3407" s="90"/>
      <c r="O3407" s="3"/>
      <c r="P3407" s="90"/>
      <c r="Q3407" s="3"/>
      <c r="R3407" s="90"/>
      <c r="S3407" s="3"/>
      <c r="T3407" s="90"/>
      <c r="U3407" s="3"/>
      <c r="V3407" s="90"/>
      <c r="W3407" s="3"/>
      <c r="X3407" s="90"/>
      <c r="Y3407" s="3"/>
      <c r="Z3407" s="93"/>
    </row>
    <row r="3408" spans="1:26" ht="21" customHeight="1">
      <c r="A3408" s="96" t="s">
        <v>25</v>
      </c>
      <c r="B3408" s="98" t="str">
        <f>IF(VLOOKUP($A3404,入力マスター!$A$2:$N$65027,4,FALSE)="","",VLOOKUP($A3404,入力マスター!$A$2:$N$65027,4,FALSE))</f>
        <v/>
      </c>
      <c r="C3408" s="99"/>
      <c r="D3408" s="99"/>
      <c r="E3408" s="99"/>
      <c r="F3408" s="100"/>
      <c r="G3408" s="49" t="s">
        <v>26</v>
      </c>
      <c r="H3408" s="91"/>
      <c r="I3408" s="3"/>
      <c r="J3408" s="91"/>
      <c r="K3408" s="3"/>
      <c r="L3408" s="91"/>
      <c r="M3408" s="3"/>
      <c r="N3408" s="91"/>
      <c r="O3408" s="3"/>
      <c r="P3408" s="91"/>
      <c r="Q3408" s="3"/>
      <c r="R3408" s="91"/>
      <c r="S3408" s="3"/>
      <c r="T3408" s="91"/>
      <c r="U3408" s="3"/>
      <c r="V3408" s="91"/>
      <c r="W3408" s="3"/>
      <c r="X3408" s="91"/>
      <c r="Y3408" s="3"/>
      <c r="Z3408" s="94"/>
    </row>
    <row r="3409" spans="1:26" ht="21" customHeight="1" thickBot="1">
      <c r="A3409" s="97"/>
      <c r="B3409" s="101"/>
      <c r="C3409" s="102"/>
      <c r="D3409" s="102"/>
      <c r="E3409" s="102"/>
      <c r="F3409" s="103"/>
      <c r="G3409" s="44"/>
      <c r="H3409" s="92"/>
      <c r="I3409" s="3"/>
      <c r="J3409" s="92"/>
      <c r="K3409" s="3"/>
      <c r="L3409" s="92"/>
      <c r="M3409" s="3"/>
      <c r="N3409" s="92"/>
      <c r="O3409" s="3"/>
      <c r="P3409" s="92"/>
      <c r="Q3409" s="3"/>
      <c r="R3409" s="92"/>
      <c r="S3409" s="3"/>
      <c r="T3409" s="92"/>
      <c r="U3409" s="3"/>
      <c r="V3409" s="92"/>
      <c r="W3409" s="3"/>
      <c r="X3409" s="92"/>
      <c r="Y3409" s="3"/>
      <c r="Z3409" s="95"/>
    </row>
    <row r="3410" spans="1:26" ht="21" customHeight="1">
      <c r="A3410" s="106">
        <f t="shared" si="2894"/>
        <v>569</v>
      </c>
      <c r="B3410" s="108" t="s">
        <v>18</v>
      </c>
      <c r="C3410" s="108"/>
      <c r="D3410" s="109"/>
      <c r="E3410" s="9" t="s">
        <v>19</v>
      </c>
      <c r="F3410" s="8" t="s">
        <v>20</v>
      </c>
      <c r="G3410" s="45" t="s">
        <v>21</v>
      </c>
      <c r="H3410" s="54" t="s">
        <v>22</v>
      </c>
      <c r="I3410" s="3" t="str">
        <f t="shared" ref="I3410:I3473" si="2949">IF(H3411="-","",H3411)</f>
        <v/>
      </c>
      <c r="J3410" s="54" t="s">
        <v>22</v>
      </c>
      <c r="K3410" s="3" t="str">
        <f t="shared" ref="K3410:K3473" si="2950">IF(J3411="-","",J3411)</f>
        <v/>
      </c>
      <c r="L3410" s="54" t="s">
        <v>22</v>
      </c>
      <c r="M3410" s="3" t="str">
        <f t="shared" ref="M3410:M3473" si="2951">IF(L3411="-","",L3411)</f>
        <v/>
      </c>
      <c r="N3410" s="54" t="s">
        <v>22</v>
      </c>
      <c r="O3410" s="3" t="str">
        <f t="shared" ref="O3410:O3473" si="2952">IF(N3411="-","",N3411)</f>
        <v/>
      </c>
      <c r="P3410" s="54" t="s">
        <v>22</v>
      </c>
      <c r="Q3410" s="3" t="str">
        <f t="shared" ref="Q3410:Q3473" si="2953">IF(P3411="-","",P3411)</f>
        <v/>
      </c>
      <c r="R3410" s="54" t="s">
        <v>22</v>
      </c>
      <c r="S3410" s="3" t="str">
        <f t="shared" ref="S3410:S3473" si="2954">IF(R3411="-","",R3411)</f>
        <v/>
      </c>
      <c r="T3410" s="54" t="s">
        <v>22</v>
      </c>
      <c r="U3410" s="3" t="str">
        <f t="shared" ref="U3410:U3473" si="2955">IF(T3411="-","",T3411)</f>
        <v/>
      </c>
      <c r="V3410" s="54" t="s">
        <v>22</v>
      </c>
      <c r="W3410" s="3" t="str">
        <f t="shared" ref="W3410:W3473" si="2956">IF(V3411="-","",V3411)</f>
        <v/>
      </c>
      <c r="X3410" s="54" t="s">
        <v>22</v>
      </c>
      <c r="Y3410" s="3" t="str">
        <f t="shared" ref="Y3410:Y3473" si="2957">IF(X3411="-","",X3411)</f>
        <v/>
      </c>
      <c r="Z3410" s="55" t="s">
        <v>22</v>
      </c>
    </row>
    <row r="3411" spans="1:26" ht="21" customHeight="1">
      <c r="A3411" s="107"/>
      <c r="B3411" s="110" t="str">
        <f>IF(VLOOKUP($A3410,入力マスター!$A$2:$N$65027,2,FALSE)="","",VLOOKUP($A3410,入力マスター!$A$2:$N$65027,2,FALSE))</f>
        <v/>
      </c>
      <c r="C3411" s="110"/>
      <c r="D3411" s="111"/>
      <c r="E3411" s="10"/>
      <c r="F3411" s="7"/>
      <c r="G3411" s="47"/>
      <c r="H3411" s="46" t="s">
        <v>23</v>
      </c>
      <c r="I3411" s="3"/>
      <c r="J3411" s="46" t="s">
        <v>23</v>
      </c>
      <c r="K3411" s="3"/>
      <c r="L3411" s="46" t="s">
        <v>23</v>
      </c>
      <c r="M3411" s="3"/>
      <c r="N3411" s="46" t="s">
        <v>23</v>
      </c>
      <c r="O3411" s="3"/>
      <c r="P3411" s="46" t="s">
        <v>23</v>
      </c>
      <c r="Q3411" s="3"/>
      <c r="R3411" s="46" t="s">
        <v>23</v>
      </c>
      <c r="S3411" s="3"/>
      <c r="T3411" s="46" t="s">
        <v>23</v>
      </c>
      <c r="U3411" s="3"/>
      <c r="V3411" s="46" t="s">
        <v>23</v>
      </c>
      <c r="W3411" s="3"/>
      <c r="X3411" s="46" t="s">
        <v>23</v>
      </c>
      <c r="Y3411" s="3"/>
      <c r="Z3411" s="50" t="s">
        <v>23</v>
      </c>
    </row>
    <row r="3412" spans="1:26" ht="21" customHeight="1">
      <c r="A3412" s="104" t="s">
        <v>24</v>
      </c>
      <c r="B3412" s="114" t="str">
        <f>IF(VLOOKUP($A3410,入力マスター!$A$2:$N$65027,5,FALSE)="","",VLOOKUP($A3410,入力マスター!$A$2:$N$65027,5,FALSE))</f>
        <v/>
      </c>
      <c r="C3412" s="115"/>
      <c r="D3412" s="116"/>
      <c r="E3412" s="21" t="s">
        <v>2</v>
      </c>
      <c r="F3412" s="22"/>
      <c r="G3412" s="48"/>
      <c r="H3412" s="51" t="s">
        <v>21</v>
      </c>
      <c r="I3412" s="3"/>
      <c r="J3412" s="51" t="s">
        <v>21</v>
      </c>
      <c r="K3412" s="3"/>
      <c r="L3412" s="51" t="s">
        <v>21</v>
      </c>
      <c r="M3412" s="3"/>
      <c r="N3412" s="51" t="s">
        <v>21</v>
      </c>
      <c r="O3412" s="3"/>
      <c r="P3412" s="51" t="s">
        <v>21</v>
      </c>
      <c r="Q3412" s="3"/>
      <c r="R3412" s="51" t="s">
        <v>21</v>
      </c>
      <c r="S3412" s="3"/>
      <c r="T3412" s="51" t="s">
        <v>21</v>
      </c>
      <c r="U3412" s="3"/>
      <c r="V3412" s="51" t="s">
        <v>21</v>
      </c>
      <c r="W3412" s="3"/>
      <c r="X3412" s="51" t="s">
        <v>21</v>
      </c>
      <c r="Y3412" s="3"/>
      <c r="Z3412" s="52" t="s">
        <v>21</v>
      </c>
    </row>
    <row r="3413" spans="1:26" ht="21" customHeight="1">
      <c r="A3413" s="105"/>
      <c r="B3413" s="117"/>
      <c r="C3413" s="118"/>
      <c r="D3413" s="119"/>
      <c r="E3413" s="112" t="str">
        <f>IF(VLOOKUP($A3410,入力マスター!$A$2:$N$65027,3,FALSE)="","",VLOOKUP($A3410,入力マスター!$A$2:$N$65027,3,FALSE))</f>
        <v/>
      </c>
      <c r="F3413" s="113"/>
      <c r="G3413" s="2"/>
      <c r="H3413" s="90"/>
      <c r="I3413" s="3"/>
      <c r="J3413" s="90"/>
      <c r="K3413" s="3"/>
      <c r="L3413" s="90"/>
      <c r="M3413" s="3"/>
      <c r="N3413" s="90"/>
      <c r="O3413" s="3"/>
      <c r="P3413" s="90"/>
      <c r="Q3413" s="3"/>
      <c r="R3413" s="90"/>
      <c r="S3413" s="3"/>
      <c r="T3413" s="90"/>
      <c r="U3413" s="3"/>
      <c r="V3413" s="90"/>
      <c r="W3413" s="3"/>
      <c r="X3413" s="90"/>
      <c r="Y3413" s="3"/>
      <c r="Z3413" s="93"/>
    </row>
    <row r="3414" spans="1:26" ht="21" customHeight="1">
      <c r="A3414" s="96" t="s">
        <v>25</v>
      </c>
      <c r="B3414" s="98" t="str">
        <f>IF(VLOOKUP($A3410,入力マスター!$A$2:$N$65027,4,FALSE)="","",VLOOKUP($A3410,入力マスター!$A$2:$N$65027,4,FALSE))</f>
        <v/>
      </c>
      <c r="C3414" s="99"/>
      <c r="D3414" s="99"/>
      <c r="E3414" s="99"/>
      <c r="F3414" s="100"/>
      <c r="G3414" s="49" t="s">
        <v>26</v>
      </c>
      <c r="H3414" s="91"/>
      <c r="I3414" s="3"/>
      <c r="J3414" s="91"/>
      <c r="K3414" s="3"/>
      <c r="L3414" s="91"/>
      <c r="M3414" s="3"/>
      <c r="N3414" s="91"/>
      <c r="O3414" s="3"/>
      <c r="P3414" s="91"/>
      <c r="Q3414" s="3"/>
      <c r="R3414" s="91"/>
      <c r="S3414" s="3"/>
      <c r="T3414" s="91"/>
      <c r="U3414" s="3"/>
      <c r="V3414" s="91"/>
      <c r="W3414" s="3"/>
      <c r="X3414" s="91"/>
      <c r="Y3414" s="3"/>
      <c r="Z3414" s="94"/>
    </row>
    <row r="3415" spans="1:26" ht="21" customHeight="1" thickBot="1">
      <c r="A3415" s="97"/>
      <c r="B3415" s="101"/>
      <c r="C3415" s="102"/>
      <c r="D3415" s="102"/>
      <c r="E3415" s="102"/>
      <c r="F3415" s="103"/>
      <c r="G3415" s="44"/>
      <c r="H3415" s="92"/>
      <c r="I3415" s="3"/>
      <c r="J3415" s="92"/>
      <c r="K3415" s="3"/>
      <c r="L3415" s="92"/>
      <c r="M3415" s="3"/>
      <c r="N3415" s="92"/>
      <c r="O3415" s="3"/>
      <c r="P3415" s="92"/>
      <c r="Q3415" s="3"/>
      <c r="R3415" s="92"/>
      <c r="S3415" s="3"/>
      <c r="T3415" s="92"/>
      <c r="U3415" s="3"/>
      <c r="V3415" s="92"/>
      <c r="W3415" s="3"/>
      <c r="X3415" s="92"/>
      <c r="Y3415" s="3"/>
      <c r="Z3415" s="95"/>
    </row>
    <row r="3416" spans="1:26" ht="21" customHeight="1">
      <c r="A3416" s="106">
        <f t="shared" si="2894"/>
        <v>570</v>
      </c>
      <c r="B3416" s="108" t="s">
        <v>18</v>
      </c>
      <c r="C3416" s="108"/>
      <c r="D3416" s="109"/>
      <c r="E3416" s="9" t="s">
        <v>19</v>
      </c>
      <c r="F3416" s="8" t="s">
        <v>20</v>
      </c>
      <c r="G3416" s="45" t="s">
        <v>21</v>
      </c>
      <c r="H3416" s="54" t="s">
        <v>22</v>
      </c>
      <c r="I3416" s="3" t="str">
        <f t="shared" ref="I3416:I3479" si="2958">IF(H3417="-","",H3417)</f>
        <v/>
      </c>
      <c r="J3416" s="54" t="s">
        <v>22</v>
      </c>
      <c r="K3416" s="3" t="str">
        <f t="shared" ref="K3416:K3479" si="2959">IF(J3417="-","",J3417)</f>
        <v/>
      </c>
      <c r="L3416" s="54" t="s">
        <v>22</v>
      </c>
      <c r="M3416" s="3" t="str">
        <f t="shared" ref="M3416:M3479" si="2960">IF(L3417="-","",L3417)</f>
        <v/>
      </c>
      <c r="N3416" s="54" t="s">
        <v>22</v>
      </c>
      <c r="O3416" s="3" t="str">
        <f t="shared" ref="O3416:O3479" si="2961">IF(N3417="-","",N3417)</f>
        <v/>
      </c>
      <c r="P3416" s="54" t="s">
        <v>22</v>
      </c>
      <c r="Q3416" s="3" t="str">
        <f t="shared" ref="Q3416:Q3479" si="2962">IF(P3417="-","",P3417)</f>
        <v/>
      </c>
      <c r="R3416" s="54" t="s">
        <v>22</v>
      </c>
      <c r="S3416" s="3" t="str">
        <f t="shared" ref="S3416:S3479" si="2963">IF(R3417="-","",R3417)</f>
        <v/>
      </c>
      <c r="T3416" s="54" t="s">
        <v>22</v>
      </c>
      <c r="U3416" s="3" t="str">
        <f t="shared" ref="U3416:U3479" si="2964">IF(T3417="-","",T3417)</f>
        <v/>
      </c>
      <c r="V3416" s="54" t="s">
        <v>22</v>
      </c>
      <c r="W3416" s="3" t="str">
        <f t="shared" ref="W3416:W3479" si="2965">IF(V3417="-","",V3417)</f>
        <v/>
      </c>
      <c r="X3416" s="54" t="s">
        <v>22</v>
      </c>
      <c r="Y3416" s="3" t="str">
        <f t="shared" ref="Y3416:Y3479" si="2966">IF(X3417="-","",X3417)</f>
        <v/>
      </c>
      <c r="Z3416" s="55" t="s">
        <v>22</v>
      </c>
    </row>
    <row r="3417" spans="1:26" ht="21" customHeight="1">
      <c r="A3417" s="107"/>
      <c r="B3417" s="110" t="str">
        <f>IF(VLOOKUP($A3416,入力マスター!$A$2:$N$65027,2,FALSE)="","",VLOOKUP($A3416,入力マスター!$A$2:$N$65027,2,FALSE))</f>
        <v/>
      </c>
      <c r="C3417" s="110"/>
      <c r="D3417" s="111"/>
      <c r="E3417" s="10"/>
      <c r="F3417" s="7"/>
      <c r="G3417" s="47"/>
      <c r="H3417" s="46" t="s">
        <v>23</v>
      </c>
      <c r="I3417" s="3"/>
      <c r="J3417" s="46" t="s">
        <v>23</v>
      </c>
      <c r="K3417" s="3"/>
      <c r="L3417" s="46" t="s">
        <v>23</v>
      </c>
      <c r="M3417" s="3"/>
      <c r="N3417" s="46" t="s">
        <v>23</v>
      </c>
      <c r="O3417" s="3"/>
      <c r="P3417" s="46" t="s">
        <v>23</v>
      </c>
      <c r="Q3417" s="3"/>
      <c r="R3417" s="46" t="s">
        <v>23</v>
      </c>
      <c r="S3417" s="3"/>
      <c r="T3417" s="46" t="s">
        <v>23</v>
      </c>
      <c r="U3417" s="3"/>
      <c r="V3417" s="46" t="s">
        <v>23</v>
      </c>
      <c r="W3417" s="3"/>
      <c r="X3417" s="46" t="s">
        <v>23</v>
      </c>
      <c r="Y3417" s="3"/>
      <c r="Z3417" s="50" t="s">
        <v>23</v>
      </c>
    </row>
    <row r="3418" spans="1:26" ht="21" customHeight="1">
      <c r="A3418" s="104" t="s">
        <v>24</v>
      </c>
      <c r="B3418" s="114" t="str">
        <f>IF(VLOOKUP($A3416,入力マスター!$A$2:$N$65027,5,FALSE)="","",VLOOKUP($A3416,入力マスター!$A$2:$N$65027,5,FALSE))</f>
        <v/>
      </c>
      <c r="C3418" s="115"/>
      <c r="D3418" s="116"/>
      <c r="E3418" s="21" t="s">
        <v>2</v>
      </c>
      <c r="F3418" s="22"/>
      <c r="G3418" s="48"/>
      <c r="H3418" s="51" t="s">
        <v>21</v>
      </c>
      <c r="I3418" s="3"/>
      <c r="J3418" s="51" t="s">
        <v>21</v>
      </c>
      <c r="K3418" s="3"/>
      <c r="L3418" s="51" t="s">
        <v>21</v>
      </c>
      <c r="M3418" s="3"/>
      <c r="N3418" s="51" t="s">
        <v>21</v>
      </c>
      <c r="O3418" s="3"/>
      <c r="P3418" s="51" t="s">
        <v>21</v>
      </c>
      <c r="Q3418" s="3"/>
      <c r="R3418" s="51" t="s">
        <v>21</v>
      </c>
      <c r="S3418" s="3"/>
      <c r="T3418" s="51" t="s">
        <v>21</v>
      </c>
      <c r="U3418" s="3"/>
      <c r="V3418" s="51" t="s">
        <v>21</v>
      </c>
      <c r="W3418" s="3"/>
      <c r="X3418" s="51" t="s">
        <v>21</v>
      </c>
      <c r="Y3418" s="3"/>
      <c r="Z3418" s="52" t="s">
        <v>21</v>
      </c>
    </row>
    <row r="3419" spans="1:26" ht="21" customHeight="1">
      <c r="A3419" s="105"/>
      <c r="B3419" s="117"/>
      <c r="C3419" s="118"/>
      <c r="D3419" s="119"/>
      <c r="E3419" s="112" t="str">
        <f>IF(VLOOKUP($A3416,入力マスター!$A$2:$N$65027,3,FALSE)="","",VLOOKUP($A3416,入力マスター!$A$2:$N$65027,3,FALSE))</f>
        <v/>
      </c>
      <c r="F3419" s="113"/>
      <c r="G3419" s="2"/>
      <c r="H3419" s="90"/>
      <c r="I3419" s="3"/>
      <c r="J3419" s="90"/>
      <c r="K3419" s="3"/>
      <c r="L3419" s="90"/>
      <c r="M3419" s="3"/>
      <c r="N3419" s="90"/>
      <c r="O3419" s="3"/>
      <c r="P3419" s="90"/>
      <c r="Q3419" s="3"/>
      <c r="R3419" s="90"/>
      <c r="S3419" s="3"/>
      <c r="T3419" s="90"/>
      <c r="U3419" s="3"/>
      <c r="V3419" s="90"/>
      <c r="W3419" s="3"/>
      <c r="X3419" s="90"/>
      <c r="Y3419" s="3"/>
      <c r="Z3419" s="93"/>
    </row>
    <row r="3420" spans="1:26" ht="21" customHeight="1">
      <c r="A3420" s="96" t="s">
        <v>25</v>
      </c>
      <c r="B3420" s="98" t="str">
        <f>IF(VLOOKUP($A3416,入力マスター!$A$2:$N$65027,4,FALSE)="","",VLOOKUP($A3416,入力マスター!$A$2:$N$65027,4,FALSE))</f>
        <v/>
      </c>
      <c r="C3420" s="99"/>
      <c r="D3420" s="99"/>
      <c r="E3420" s="99"/>
      <c r="F3420" s="100"/>
      <c r="G3420" s="49" t="s">
        <v>26</v>
      </c>
      <c r="H3420" s="91"/>
      <c r="I3420" s="3"/>
      <c r="J3420" s="91"/>
      <c r="K3420" s="3"/>
      <c r="L3420" s="91"/>
      <c r="M3420" s="3"/>
      <c r="N3420" s="91"/>
      <c r="O3420" s="3"/>
      <c r="P3420" s="91"/>
      <c r="Q3420" s="3"/>
      <c r="R3420" s="91"/>
      <c r="S3420" s="3"/>
      <c r="T3420" s="91"/>
      <c r="U3420" s="3"/>
      <c r="V3420" s="91"/>
      <c r="W3420" s="3"/>
      <c r="X3420" s="91"/>
      <c r="Y3420" s="3"/>
      <c r="Z3420" s="94"/>
    </row>
    <row r="3421" spans="1:26" ht="21" customHeight="1" thickBot="1">
      <c r="A3421" s="97"/>
      <c r="B3421" s="101"/>
      <c r="C3421" s="102"/>
      <c r="D3421" s="102"/>
      <c r="E3421" s="102"/>
      <c r="F3421" s="103"/>
      <c r="G3421" s="44"/>
      <c r="H3421" s="92"/>
      <c r="I3421" s="3"/>
      <c r="J3421" s="92"/>
      <c r="K3421" s="3"/>
      <c r="L3421" s="92"/>
      <c r="M3421" s="3"/>
      <c r="N3421" s="92"/>
      <c r="O3421" s="3"/>
      <c r="P3421" s="92"/>
      <c r="Q3421" s="3"/>
      <c r="R3421" s="92"/>
      <c r="S3421" s="3"/>
      <c r="T3421" s="92"/>
      <c r="U3421" s="3"/>
      <c r="V3421" s="92"/>
      <c r="W3421" s="3"/>
      <c r="X3421" s="92"/>
      <c r="Y3421" s="3"/>
      <c r="Z3421" s="95"/>
    </row>
    <row r="3422" spans="1:26" ht="21" customHeight="1">
      <c r="A3422" s="106">
        <f t="shared" si="2894"/>
        <v>571</v>
      </c>
      <c r="B3422" s="108" t="s">
        <v>18</v>
      </c>
      <c r="C3422" s="108"/>
      <c r="D3422" s="109"/>
      <c r="E3422" s="9" t="s">
        <v>19</v>
      </c>
      <c r="F3422" s="8" t="s">
        <v>20</v>
      </c>
      <c r="G3422" s="45" t="s">
        <v>21</v>
      </c>
      <c r="H3422" s="54" t="s">
        <v>22</v>
      </c>
      <c r="I3422" s="3" t="str">
        <f t="shared" ref="I3422:I3485" si="2967">IF(H3423="-","",H3423)</f>
        <v/>
      </c>
      <c r="J3422" s="54" t="s">
        <v>22</v>
      </c>
      <c r="K3422" s="3" t="str">
        <f t="shared" ref="K3422:K3485" si="2968">IF(J3423="-","",J3423)</f>
        <v/>
      </c>
      <c r="L3422" s="54" t="s">
        <v>22</v>
      </c>
      <c r="M3422" s="3" t="str">
        <f t="shared" ref="M3422:M3485" si="2969">IF(L3423="-","",L3423)</f>
        <v/>
      </c>
      <c r="N3422" s="54" t="s">
        <v>22</v>
      </c>
      <c r="O3422" s="3" t="str">
        <f t="shared" ref="O3422:O3485" si="2970">IF(N3423="-","",N3423)</f>
        <v/>
      </c>
      <c r="P3422" s="54" t="s">
        <v>22</v>
      </c>
      <c r="Q3422" s="3" t="str">
        <f t="shared" ref="Q3422:Q3485" si="2971">IF(P3423="-","",P3423)</f>
        <v/>
      </c>
      <c r="R3422" s="54" t="s">
        <v>22</v>
      </c>
      <c r="S3422" s="3" t="str">
        <f t="shared" ref="S3422:S3485" si="2972">IF(R3423="-","",R3423)</f>
        <v/>
      </c>
      <c r="T3422" s="54" t="s">
        <v>22</v>
      </c>
      <c r="U3422" s="3" t="str">
        <f t="shared" ref="U3422:U3485" si="2973">IF(T3423="-","",T3423)</f>
        <v/>
      </c>
      <c r="V3422" s="54" t="s">
        <v>22</v>
      </c>
      <c r="W3422" s="3" t="str">
        <f t="shared" ref="W3422:W3485" si="2974">IF(V3423="-","",V3423)</f>
        <v/>
      </c>
      <c r="X3422" s="54" t="s">
        <v>22</v>
      </c>
      <c r="Y3422" s="3" t="str">
        <f t="shared" ref="Y3422:Y3485" si="2975">IF(X3423="-","",X3423)</f>
        <v/>
      </c>
      <c r="Z3422" s="55" t="s">
        <v>22</v>
      </c>
    </row>
    <row r="3423" spans="1:26" ht="21" customHeight="1">
      <c r="A3423" s="107"/>
      <c r="B3423" s="110" t="str">
        <f>IF(VLOOKUP($A3422,入力マスター!$A$2:$N$65027,2,FALSE)="","",VLOOKUP($A3422,入力マスター!$A$2:$N$65027,2,FALSE))</f>
        <v/>
      </c>
      <c r="C3423" s="110"/>
      <c r="D3423" s="111"/>
      <c r="E3423" s="10"/>
      <c r="F3423" s="7"/>
      <c r="G3423" s="47"/>
      <c r="H3423" s="46" t="s">
        <v>23</v>
      </c>
      <c r="I3423" s="3"/>
      <c r="J3423" s="46" t="s">
        <v>23</v>
      </c>
      <c r="K3423" s="3"/>
      <c r="L3423" s="46" t="s">
        <v>23</v>
      </c>
      <c r="M3423" s="3"/>
      <c r="N3423" s="46" t="s">
        <v>23</v>
      </c>
      <c r="O3423" s="3"/>
      <c r="P3423" s="46" t="s">
        <v>23</v>
      </c>
      <c r="Q3423" s="3"/>
      <c r="R3423" s="46" t="s">
        <v>23</v>
      </c>
      <c r="S3423" s="3"/>
      <c r="T3423" s="46" t="s">
        <v>23</v>
      </c>
      <c r="U3423" s="3"/>
      <c r="V3423" s="46" t="s">
        <v>23</v>
      </c>
      <c r="W3423" s="3"/>
      <c r="X3423" s="46" t="s">
        <v>23</v>
      </c>
      <c r="Y3423" s="3"/>
      <c r="Z3423" s="50" t="s">
        <v>23</v>
      </c>
    </row>
    <row r="3424" spans="1:26" ht="21" customHeight="1">
      <c r="A3424" s="104" t="s">
        <v>24</v>
      </c>
      <c r="B3424" s="114" t="str">
        <f>IF(VLOOKUP($A3422,入力マスター!$A$2:$N$65027,5,FALSE)="","",VLOOKUP($A3422,入力マスター!$A$2:$N$65027,5,FALSE))</f>
        <v/>
      </c>
      <c r="C3424" s="115"/>
      <c r="D3424" s="116"/>
      <c r="E3424" s="21" t="s">
        <v>2</v>
      </c>
      <c r="F3424" s="22"/>
      <c r="G3424" s="48"/>
      <c r="H3424" s="51" t="s">
        <v>21</v>
      </c>
      <c r="I3424" s="3"/>
      <c r="J3424" s="51" t="s">
        <v>21</v>
      </c>
      <c r="K3424" s="3"/>
      <c r="L3424" s="51" t="s">
        <v>21</v>
      </c>
      <c r="M3424" s="3"/>
      <c r="N3424" s="51" t="s">
        <v>21</v>
      </c>
      <c r="O3424" s="3"/>
      <c r="P3424" s="51" t="s">
        <v>21</v>
      </c>
      <c r="Q3424" s="3"/>
      <c r="R3424" s="51" t="s">
        <v>21</v>
      </c>
      <c r="S3424" s="3"/>
      <c r="T3424" s="51" t="s">
        <v>21</v>
      </c>
      <c r="U3424" s="3"/>
      <c r="V3424" s="51" t="s">
        <v>21</v>
      </c>
      <c r="W3424" s="3"/>
      <c r="X3424" s="51" t="s">
        <v>21</v>
      </c>
      <c r="Y3424" s="3"/>
      <c r="Z3424" s="52" t="s">
        <v>21</v>
      </c>
    </row>
    <row r="3425" spans="1:26" ht="21" customHeight="1">
      <c r="A3425" s="105"/>
      <c r="B3425" s="117"/>
      <c r="C3425" s="118"/>
      <c r="D3425" s="119"/>
      <c r="E3425" s="112" t="str">
        <f>IF(VLOOKUP($A3422,入力マスター!$A$2:$N$65027,3,FALSE)="","",VLOOKUP($A3422,入力マスター!$A$2:$N$65027,3,FALSE))</f>
        <v/>
      </c>
      <c r="F3425" s="113"/>
      <c r="G3425" s="2"/>
      <c r="H3425" s="90"/>
      <c r="I3425" s="3"/>
      <c r="J3425" s="90"/>
      <c r="K3425" s="3"/>
      <c r="L3425" s="90"/>
      <c r="M3425" s="3"/>
      <c r="N3425" s="90"/>
      <c r="O3425" s="3"/>
      <c r="P3425" s="90"/>
      <c r="Q3425" s="3"/>
      <c r="R3425" s="90"/>
      <c r="S3425" s="3"/>
      <c r="T3425" s="90"/>
      <c r="U3425" s="3"/>
      <c r="V3425" s="90"/>
      <c r="W3425" s="3"/>
      <c r="X3425" s="90"/>
      <c r="Y3425" s="3"/>
      <c r="Z3425" s="93"/>
    </row>
    <row r="3426" spans="1:26" ht="21" customHeight="1">
      <c r="A3426" s="96" t="s">
        <v>25</v>
      </c>
      <c r="B3426" s="98" t="str">
        <f>IF(VLOOKUP($A3422,入力マスター!$A$2:$N$65027,4,FALSE)="","",VLOOKUP($A3422,入力マスター!$A$2:$N$65027,4,FALSE))</f>
        <v/>
      </c>
      <c r="C3426" s="99"/>
      <c r="D3426" s="99"/>
      <c r="E3426" s="99"/>
      <c r="F3426" s="100"/>
      <c r="G3426" s="49" t="s">
        <v>26</v>
      </c>
      <c r="H3426" s="91"/>
      <c r="I3426" s="3"/>
      <c r="J3426" s="91"/>
      <c r="K3426" s="3"/>
      <c r="L3426" s="91"/>
      <c r="M3426" s="3"/>
      <c r="N3426" s="91"/>
      <c r="O3426" s="3"/>
      <c r="P3426" s="91"/>
      <c r="Q3426" s="3"/>
      <c r="R3426" s="91"/>
      <c r="S3426" s="3"/>
      <c r="T3426" s="91"/>
      <c r="U3426" s="3"/>
      <c r="V3426" s="91"/>
      <c r="W3426" s="3"/>
      <c r="X3426" s="91"/>
      <c r="Y3426" s="3"/>
      <c r="Z3426" s="94"/>
    </row>
    <row r="3427" spans="1:26" ht="21" customHeight="1" thickBot="1">
      <c r="A3427" s="97"/>
      <c r="B3427" s="101"/>
      <c r="C3427" s="102"/>
      <c r="D3427" s="102"/>
      <c r="E3427" s="102"/>
      <c r="F3427" s="103"/>
      <c r="G3427" s="44"/>
      <c r="H3427" s="92"/>
      <c r="I3427" s="3"/>
      <c r="J3427" s="92"/>
      <c r="K3427" s="3"/>
      <c r="L3427" s="92"/>
      <c r="M3427" s="3"/>
      <c r="N3427" s="92"/>
      <c r="O3427" s="3"/>
      <c r="P3427" s="92"/>
      <c r="Q3427" s="3"/>
      <c r="R3427" s="92"/>
      <c r="S3427" s="3"/>
      <c r="T3427" s="92"/>
      <c r="U3427" s="3"/>
      <c r="V3427" s="92"/>
      <c r="W3427" s="3"/>
      <c r="X3427" s="92"/>
      <c r="Y3427" s="3"/>
      <c r="Z3427" s="95"/>
    </row>
    <row r="3428" spans="1:26" ht="21" customHeight="1">
      <c r="A3428" s="106">
        <f t="shared" si="2894"/>
        <v>572</v>
      </c>
      <c r="B3428" s="108" t="s">
        <v>18</v>
      </c>
      <c r="C3428" s="108"/>
      <c r="D3428" s="109"/>
      <c r="E3428" s="9" t="s">
        <v>19</v>
      </c>
      <c r="F3428" s="8" t="s">
        <v>20</v>
      </c>
      <c r="G3428" s="45" t="s">
        <v>21</v>
      </c>
      <c r="H3428" s="54" t="s">
        <v>22</v>
      </c>
      <c r="I3428" s="3" t="str">
        <f t="shared" ref="I3428:I3491" si="2976">IF(H3429="-","",H3429)</f>
        <v/>
      </c>
      <c r="J3428" s="54" t="s">
        <v>22</v>
      </c>
      <c r="K3428" s="3" t="str">
        <f t="shared" ref="K3428:K3491" si="2977">IF(J3429="-","",J3429)</f>
        <v/>
      </c>
      <c r="L3428" s="54" t="s">
        <v>22</v>
      </c>
      <c r="M3428" s="3" t="str">
        <f t="shared" ref="M3428:M3491" si="2978">IF(L3429="-","",L3429)</f>
        <v/>
      </c>
      <c r="N3428" s="54" t="s">
        <v>22</v>
      </c>
      <c r="O3428" s="3" t="str">
        <f t="shared" ref="O3428:O3491" si="2979">IF(N3429="-","",N3429)</f>
        <v/>
      </c>
      <c r="P3428" s="54" t="s">
        <v>22</v>
      </c>
      <c r="Q3428" s="3" t="str">
        <f t="shared" ref="Q3428:Q3491" si="2980">IF(P3429="-","",P3429)</f>
        <v/>
      </c>
      <c r="R3428" s="54" t="s">
        <v>22</v>
      </c>
      <c r="S3428" s="3" t="str">
        <f t="shared" ref="S3428:S3491" si="2981">IF(R3429="-","",R3429)</f>
        <v/>
      </c>
      <c r="T3428" s="54" t="s">
        <v>22</v>
      </c>
      <c r="U3428" s="3" t="str">
        <f t="shared" ref="U3428:U3491" si="2982">IF(T3429="-","",T3429)</f>
        <v/>
      </c>
      <c r="V3428" s="54" t="s">
        <v>22</v>
      </c>
      <c r="W3428" s="3" t="str">
        <f t="shared" ref="W3428:W3491" si="2983">IF(V3429="-","",V3429)</f>
        <v/>
      </c>
      <c r="X3428" s="54" t="s">
        <v>22</v>
      </c>
      <c r="Y3428" s="3" t="str">
        <f t="shared" ref="Y3428:Y3491" si="2984">IF(X3429="-","",X3429)</f>
        <v/>
      </c>
      <c r="Z3428" s="55" t="s">
        <v>22</v>
      </c>
    </row>
    <row r="3429" spans="1:26" ht="21" customHeight="1">
      <c r="A3429" s="107"/>
      <c r="B3429" s="110" t="str">
        <f>IF(VLOOKUP($A3428,入力マスター!$A$2:$N$65027,2,FALSE)="","",VLOOKUP($A3428,入力マスター!$A$2:$N$65027,2,FALSE))</f>
        <v/>
      </c>
      <c r="C3429" s="110"/>
      <c r="D3429" s="111"/>
      <c r="E3429" s="10"/>
      <c r="F3429" s="7"/>
      <c r="G3429" s="47"/>
      <c r="H3429" s="46" t="s">
        <v>23</v>
      </c>
      <c r="I3429" s="3"/>
      <c r="J3429" s="46" t="s">
        <v>23</v>
      </c>
      <c r="K3429" s="3"/>
      <c r="L3429" s="46" t="s">
        <v>23</v>
      </c>
      <c r="M3429" s="3"/>
      <c r="N3429" s="46" t="s">
        <v>23</v>
      </c>
      <c r="O3429" s="3"/>
      <c r="P3429" s="46" t="s">
        <v>23</v>
      </c>
      <c r="Q3429" s="3"/>
      <c r="R3429" s="46" t="s">
        <v>23</v>
      </c>
      <c r="S3429" s="3"/>
      <c r="T3429" s="46" t="s">
        <v>23</v>
      </c>
      <c r="U3429" s="3"/>
      <c r="V3429" s="46" t="s">
        <v>23</v>
      </c>
      <c r="W3429" s="3"/>
      <c r="X3429" s="46" t="s">
        <v>23</v>
      </c>
      <c r="Y3429" s="3"/>
      <c r="Z3429" s="50" t="s">
        <v>23</v>
      </c>
    </row>
    <row r="3430" spans="1:26" ht="21" customHeight="1">
      <c r="A3430" s="104" t="s">
        <v>24</v>
      </c>
      <c r="B3430" s="114" t="str">
        <f>IF(VLOOKUP($A3428,入力マスター!$A$2:$N$65027,5,FALSE)="","",VLOOKUP($A3428,入力マスター!$A$2:$N$65027,5,FALSE))</f>
        <v/>
      </c>
      <c r="C3430" s="115"/>
      <c r="D3430" s="116"/>
      <c r="E3430" s="21" t="s">
        <v>2</v>
      </c>
      <c r="F3430" s="22"/>
      <c r="G3430" s="48"/>
      <c r="H3430" s="51" t="s">
        <v>21</v>
      </c>
      <c r="I3430" s="3"/>
      <c r="J3430" s="51" t="s">
        <v>21</v>
      </c>
      <c r="K3430" s="3"/>
      <c r="L3430" s="51" t="s">
        <v>21</v>
      </c>
      <c r="M3430" s="3"/>
      <c r="N3430" s="51" t="s">
        <v>21</v>
      </c>
      <c r="O3430" s="3"/>
      <c r="P3430" s="51" t="s">
        <v>21</v>
      </c>
      <c r="Q3430" s="3"/>
      <c r="R3430" s="51" t="s">
        <v>21</v>
      </c>
      <c r="S3430" s="3"/>
      <c r="T3430" s="51" t="s">
        <v>21</v>
      </c>
      <c r="U3430" s="3"/>
      <c r="V3430" s="51" t="s">
        <v>21</v>
      </c>
      <c r="W3430" s="3"/>
      <c r="X3430" s="51" t="s">
        <v>21</v>
      </c>
      <c r="Y3430" s="3"/>
      <c r="Z3430" s="52" t="s">
        <v>21</v>
      </c>
    </row>
    <row r="3431" spans="1:26" ht="21" customHeight="1">
      <c r="A3431" s="105"/>
      <c r="B3431" s="117"/>
      <c r="C3431" s="118"/>
      <c r="D3431" s="119"/>
      <c r="E3431" s="112" t="str">
        <f>IF(VLOOKUP($A3428,入力マスター!$A$2:$N$65027,3,FALSE)="","",VLOOKUP($A3428,入力マスター!$A$2:$N$65027,3,FALSE))</f>
        <v/>
      </c>
      <c r="F3431" s="113"/>
      <c r="G3431" s="2"/>
      <c r="H3431" s="90"/>
      <c r="I3431" s="3"/>
      <c r="J3431" s="90"/>
      <c r="K3431" s="3"/>
      <c r="L3431" s="90"/>
      <c r="M3431" s="3"/>
      <c r="N3431" s="90"/>
      <c r="O3431" s="3"/>
      <c r="P3431" s="90"/>
      <c r="Q3431" s="3"/>
      <c r="R3431" s="90"/>
      <c r="S3431" s="3"/>
      <c r="T3431" s="90"/>
      <c r="U3431" s="3"/>
      <c r="V3431" s="90"/>
      <c r="W3431" s="3"/>
      <c r="X3431" s="90"/>
      <c r="Y3431" s="3"/>
      <c r="Z3431" s="93"/>
    </row>
    <row r="3432" spans="1:26" ht="21" customHeight="1">
      <c r="A3432" s="96" t="s">
        <v>25</v>
      </c>
      <c r="B3432" s="98" t="str">
        <f>IF(VLOOKUP($A3428,入力マスター!$A$2:$N$65027,4,FALSE)="","",VLOOKUP($A3428,入力マスター!$A$2:$N$65027,4,FALSE))</f>
        <v/>
      </c>
      <c r="C3432" s="99"/>
      <c r="D3432" s="99"/>
      <c r="E3432" s="99"/>
      <c r="F3432" s="100"/>
      <c r="G3432" s="49" t="s">
        <v>26</v>
      </c>
      <c r="H3432" s="91"/>
      <c r="I3432" s="3"/>
      <c r="J3432" s="91"/>
      <c r="K3432" s="3"/>
      <c r="L3432" s="91"/>
      <c r="M3432" s="3"/>
      <c r="N3432" s="91"/>
      <c r="O3432" s="3"/>
      <c r="P3432" s="91"/>
      <c r="Q3432" s="3"/>
      <c r="R3432" s="91"/>
      <c r="S3432" s="3"/>
      <c r="T3432" s="91"/>
      <c r="U3432" s="3"/>
      <c r="V3432" s="91"/>
      <c r="W3432" s="3"/>
      <c r="X3432" s="91"/>
      <c r="Y3432" s="3"/>
      <c r="Z3432" s="94"/>
    </row>
    <row r="3433" spans="1:26" ht="21" customHeight="1" thickBot="1">
      <c r="A3433" s="97"/>
      <c r="B3433" s="101"/>
      <c r="C3433" s="102"/>
      <c r="D3433" s="102"/>
      <c r="E3433" s="102"/>
      <c r="F3433" s="103"/>
      <c r="G3433" s="44"/>
      <c r="H3433" s="92"/>
      <c r="I3433" s="3"/>
      <c r="J3433" s="92"/>
      <c r="K3433" s="3"/>
      <c r="L3433" s="92"/>
      <c r="M3433" s="3"/>
      <c r="N3433" s="92"/>
      <c r="O3433" s="3"/>
      <c r="P3433" s="92"/>
      <c r="Q3433" s="3"/>
      <c r="R3433" s="92"/>
      <c r="S3433" s="3"/>
      <c r="T3433" s="92"/>
      <c r="U3433" s="3"/>
      <c r="V3433" s="92"/>
      <c r="W3433" s="3"/>
      <c r="X3433" s="92"/>
      <c r="Y3433" s="3"/>
      <c r="Z3433" s="95"/>
    </row>
    <row r="3434" spans="1:26" ht="21" customHeight="1">
      <c r="A3434" s="106">
        <f t="shared" si="2894"/>
        <v>573</v>
      </c>
      <c r="B3434" s="108" t="s">
        <v>18</v>
      </c>
      <c r="C3434" s="108"/>
      <c r="D3434" s="109"/>
      <c r="E3434" s="9" t="s">
        <v>19</v>
      </c>
      <c r="F3434" s="8" t="s">
        <v>20</v>
      </c>
      <c r="G3434" s="45" t="s">
        <v>21</v>
      </c>
      <c r="H3434" s="54" t="s">
        <v>22</v>
      </c>
      <c r="I3434" s="3" t="str">
        <f t="shared" ref="I3434:I3497" si="2985">IF(H3435="-","",H3435)</f>
        <v/>
      </c>
      <c r="J3434" s="54" t="s">
        <v>22</v>
      </c>
      <c r="K3434" s="3" t="str">
        <f t="shared" ref="K3434:K3497" si="2986">IF(J3435="-","",J3435)</f>
        <v/>
      </c>
      <c r="L3434" s="54" t="s">
        <v>22</v>
      </c>
      <c r="M3434" s="3" t="str">
        <f t="shared" ref="M3434:M3497" si="2987">IF(L3435="-","",L3435)</f>
        <v/>
      </c>
      <c r="N3434" s="54" t="s">
        <v>22</v>
      </c>
      <c r="O3434" s="3" t="str">
        <f t="shared" ref="O3434:O3497" si="2988">IF(N3435="-","",N3435)</f>
        <v/>
      </c>
      <c r="P3434" s="54" t="s">
        <v>22</v>
      </c>
      <c r="Q3434" s="3" t="str">
        <f t="shared" ref="Q3434:Q3497" si="2989">IF(P3435="-","",P3435)</f>
        <v/>
      </c>
      <c r="R3434" s="54" t="s">
        <v>22</v>
      </c>
      <c r="S3434" s="3" t="str">
        <f t="shared" ref="S3434:S3497" si="2990">IF(R3435="-","",R3435)</f>
        <v/>
      </c>
      <c r="T3434" s="54" t="s">
        <v>22</v>
      </c>
      <c r="U3434" s="3" t="str">
        <f t="shared" ref="U3434:U3497" si="2991">IF(T3435="-","",T3435)</f>
        <v/>
      </c>
      <c r="V3434" s="54" t="s">
        <v>22</v>
      </c>
      <c r="W3434" s="3" t="str">
        <f t="shared" ref="W3434:W3497" si="2992">IF(V3435="-","",V3435)</f>
        <v/>
      </c>
      <c r="X3434" s="54" t="s">
        <v>22</v>
      </c>
      <c r="Y3434" s="3" t="str">
        <f t="shared" ref="Y3434:Y3497" si="2993">IF(X3435="-","",X3435)</f>
        <v/>
      </c>
      <c r="Z3434" s="55" t="s">
        <v>22</v>
      </c>
    </row>
    <row r="3435" spans="1:26" ht="21" customHeight="1">
      <c r="A3435" s="107"/>
      <c r="B3435" s="110" t="str">
        <f>IF(VLOOKUP($A3434,入力マスター!$A$2:$N$65027,2,FALSE)="","",VLOOKUP($A3434,入力マスター!$A$2:$N$65027,2,FALSE))</f>
        <v/>
      </c>
      <c r="C3435" s="110"/>
      <c r="D3435" s="111"/>
      <c r="E3435" s="10"/>
      <c r="F3435" s="7"/>
      <c r="G3435" s="47"/>
      <c r="H3435" s="46" t="s">
        <v>23</v>
      </c>
      <c r="I3435" s="3"/>
      <c r="J3435" s="46" t="s">
        <v>23</v>
      </c>
      <c r="K3435" s="3"/>
      <c r="L3435" s="46" t="s">
        <v>23</v>
      </c>
      <c r="M3435" s="3"/>
      <c r="N3435" s="46" t="s">
        <v>23</v>
      </c>
      <c r="O3435" s="3"/>
      <c r="P3435" s="46" t="s">
        <v>23</v>
      </c>
      <c r="Q3435" s="3"/>
      <c r="R3435" s="46" t="s">
        <v>23</v>
      </c>
      <c r="S3435" s="3"/>
      <c r="T3435" s="46" t="s">
        <v>23</v>
      </c>
      <c r="U3435" s="3"/>
      <c r="V3435" s="46" t="s">
        <v>23</v>
      </c>
      <c r="W3435" s="3"/>
      <c r="X3435" s="46" t="s">
        <v>23</v>
      </c>
      <c r="Y3435" s="3"/>
      <c r="Z3435" s="50" t="s">
        <v>23</v>
      </c>
    </row>
    <row r="3436" spans="1:26" ht="21" customHeight="1">
      <c r="A3436" s="104" t="s">
        <v>24</v>
      </c>
      <c r="B3436" s="114" t="str">
        <f>IF(VLOOKUP($A3434,入力マスター!$A$2:$N$65027,5,FALSE)="","",VLOOKUP($A3434,入力マスター!$A$2:$N$65027,5,FALSE))</f>
        <v/>
      </c>
      <c r="C3436" s="115"/>
      <c r="D3436" s="116"/>
      <c r="E3436" s="21" t="s">
        <v>2</v>
      </c>
      <c r="F3436" s="22"/>
      <c r="G3436" s="48"/>
      <c r="H3436" s="51" t="s">
        <v>21</v>
      </c>
      <c r="I3436" s="3"/>
      <c r="J3436" s="51" t="s">
        <v>21</v>
      </c>
      <c r="K3436" s="3"/>
      <c r="L3436" s="51" t="s">
        <v>21</v>
      </c>
      <c r="M3436" s="3"/>
      <c r="N3436" s="51" t="s">
        <v>21</v>
      </c>
      <c r="O3436" s="3"/>
      <c r="P3436" s="51" t="s">
        <v>21</v>
      </c>
      <c r="Q3436" s="3"/>
      <c r="R3436" s="51" t="s">
        <v>21</v>
      </c>
      <c r="S3436" s="3"/>
      <c r="T3436" s="51" t="s">
        <v>21</v>
      </c>
      <c r="U3436" s="3"/>
      <c r="V3436" s="51" t="s">
        <v>21</v>
      </c>
      <c r="W3436" s="3"/>
      <c r="X3436" s="51" t="s">
        <v>21</v>
      </c>
      <c r="Y3436" s="3"/>
      <c r="Z3436" s="52" t="s">
        <v>21</v>
      </c>
    </row>
    <row r="3437" spans="1:26" ht="21" customHeight="1">
      <c r="A3437" s="105"/>
      <c r="B3437" s="117"/>
      <c r="C3437" s="118"/>
      <c r="D3437" s="119"/>
      <c r="E3437" s="112" t="str">
        <f>IF(VLOOKUP($A3434,入力マスター!$A$2:$N$65027,3,FALSE)="","",VLOOKUP($A3434,入力マスター!$A$2:$N$65027,3,FALSE))</f>
        <v/>
      </c>
      <c r="F3437" s="113"/>
      <c r="G3437" s="2"/>
      <c r="H3437" s="90"/>
      <c r="I3437" s="3"/>
      <c r="J3437" s="90"/>
      <c r="K3437" s="3"/>
      <c r="L3437" s="90"/>
      <c r="M3437" s="3"/>
      <c r="N3437" s="90"/>
      <c r="O3437" s="3"/>
      <c r="P3437" s="90"/>
      <c r="Q3437" s="3"/>
      <c r="R3437" s="90"/>
      <c r="S3437" s="3"/>
      <c r="T3437" s="90"/>
      <c r="U3437" s="3"/>
      <c r="V3437" s="90"/>
      <c r="W3437" s="3"/>
      <c r="X3437" s="90"/>
      <c r="Y3437" s="3"/>
      <c r="Z3437" s="93"/>
    </row>
    <row r="3438" spans="1:26" ht="21" customHeight="1">
      <c r="A3438" s="96" t="s">
        <v>25</v>
      </c>
      <c r="B3438" s="98" t="str">
        <f>IF(VLOOKUP($A3434,入力マスター!$A$2:$N$65027,4,FALSE)="","",VLOOKUP($A3434,入力マスター!$A$2:$N$65027,4,FALSE))</f>
        <v/>
      </c>
      <c r="C3438" s="99"/>
      <c r="D3438" s="99"/>
      <c r="E3438" s="99"/>
      <c r="F3438" s="100"/>
      <c r="G3438" s="49" t="s">
        <v>26</v>
      </c>
      <c r="H3438" s="91"/>
      <c r="I3438" s="3"/>
      <c r="J3438" s="91"/>
      <c r="K3438" s="3"/>
      <c r="L3438" s="91"/>
      <c r="M3438" s="3"/>
      <c r="N3438" s="91"/>
      <c r="O3438" s="3"/>
      <c r="P3438" s="91"/>
      <c r="Q3438" s="3"/>
      <c r="R3438" s="91"/>
      <c r="S3438" s="3"/>
      <c r="T3438" s="91"/>
      <c r="U3438" s="3"/>
      <c r="V3438" s="91"/>
      <c r="W3438" s="3"/>
      <c r="X3438" s="91"/>
      <c r="Y3438" s="3"/>
      <c r="Z3438" s="94"/>
    </row>
    <row r="3439" spans="1:26" ht="21" customHeight="1" thickBot="1">
      <c r="A3439" s="97"/>
      <c r="B3439" s="101"/>
      <c r="C3439" s="102"/>
      <c r="D3439" s="102"/>
      <c r="E3439" s="102"/>
      <c r="F3439" s="103"/>
      <c r="G3439" s="44"/>
      <c r="H3439" s="92"/>
      <c r="I3439" s="3"/>
      <c r="J3439" s="92"/>
      <c r="K3439" s="3"/>
      <c r="L3439" s="92"/>
      <c r="M3439" s="3"/>
      <c r="N3439" s="92"/>
      <c r="O3439" s="3"/>
      <c r="P3439" s="92"/>
      <c r="Q3439" s="3"/>
      <c r="R3439" s="92"/>
      <c r="S3439" s="3"/>
      <c r="T3439" s="92"/>
      <c r="U3439" s="3"/>
      <c r="V3439" s="92"/>
      <c r="W3439" s="3"/>
      <c r="X3439" s="92"/>
      <c r="Y3439" s="3"/>
      <c r="Z3439" s="95"/>
    </row>
    <row r="3440" spans="1:26" ht="21" customHeight="1">
      <c r="A3440" s="106">
        <f t="shared" ref="A3440:A3500" si="2994">A3434+1</f>
        <v>574</v>
      </c>
      <c r="B3440" s="108" t="s">
        <v>18</v>
      </c>
      <c r="C3440" s="108"/>
      <c r="D3440" s="109"/>
      <c r="E3440" s="9" t="s">
        <v>19</v>
      </c>
      <c r="F3440" s="8" t="s">
        <v>20</v>
      </c>
      <c r="G3440" s="45" t="s">
        <v>21</v>
      </c>
      <c r="H3440" s="54" t="s">
        <v>22</v>
      </c>
      <c r="I3440" s="3" t="str">
        <f t="shared" ref="I3440:I3503" si="2995">IF(H3441="-","",H3441)</f>
        <v/>
      </c>
      <c r="J3440" s="54" t="s">
        <v>22</v>
      </c>
      <c r="K3440" s="3" t="str">
        <f t="shared" ref="K3440:K3503" si="2996">IF(J3441="-","",J3441)</f>
        <v/>
      </c>
      <c r="L3440" s="54" t="s">
        <v>22</v>
      </c>
      <c r="M3440" s="3" t="str">
        <f t="shared" ref="M3440:M3503" si="2997">IF(L3441="-","",L3441)</f>
        <v/>
      </c>
      <c r="N3440" s="54" t="s">
        <v>22</v>
      </c>
      <c r="O3440" s="3" t="str">
        <f t="shared" ref="O3440:O3503" si="2998">IF(N3441="-","",N3441)</f>
        <v/>
      </c>
      <c r="P3440" s="54" t="s">
        <v>22</v>
      </c>
      <c r="Q3440" s="3" t="str">
        <f t="shared" ref="Q3440:Q3503" si="2999">IF(P3441="-","",P3441)</f>
        <v/>
      </c>
      <c r="R3440" s="54" t="s">
        <v>22</v>
      </c>
      <c r="S3440" s="3" t="str">
        <f t="shared" ref="S3440:S3503" si="3000">IF(R3441="-","",R3441)</f>
        <v/>
      </c>
      <c r="T3440" s="54" t="s">
        <v>22</v>
      </c>
      <c r="U3440" s="3" t="str">
        <f t="shared" ref="U3440:U3503" si="3001">IF(T3441="-","",T3441)</f>
        <v/>
      </c>
      <c r="V3440" s="54" t="s">
        <v>22</v>
      </c>
      <c r="W3440" s="3" t="str">
        <f t="shared" ref="W3440:W3503" si="3002">IF(V3441="-","",V3441)</f>
        <v/>
      </c>
      <c r="X3440" s="54" t="s">
        <v>22</v>
      </c>
      <c r="Y3440" s="3" t="str">
        <f t="shared" ref="Y3440:Y3503" si="3003">IF(X3441="-","",X3441)</f>
        <v/>
      </c>
      <c r="Z3440" s="55" t="s">
        <v>22</v>
      </c>
    </row>
    <row r="3441" spans="1:26" ht="21" customHeight="1">
      <c r="A3441" s="107"/>
      <c r="B3441" s="110" t="str">
        <f>IF(VLOOKUP($A3440,入力マスター!$A$2:$N$65027,2,FALSE)="","",VLOOKUP($A3440,入力マスター!$A$2:$N$65027,2,FALSE))</f>
        <v/>
      </c>
      <c r="C3441" s="110"/>
      <c r="D3441" s="111"/>
      <c r="E3441" s="10"/>
      <c r="F3441" s="7"/>
      <c r="G3441" s="47"/>
      <c r="H3441" s="46" t="s">
        <v>23</v>
      </c>
      <c r="I3441" s="3"/>
      <c r="J3441" s="46" t="s">
        <v>23</v>
      </c>
      <c r="K3441" s="3"/>
      <c r="L3441" s="46" t="s">
        <v>23</v>
      </c>
      <c r="M3441" s="3"/>
      <c r="N3441" s="46" t="s">
        <v>23</v>
      </c>
      <c r="O3441" s="3"/>
      <c r="P3441" s="46" t="s">
        <v>23</v>
      </c>
      <c r="Q3441" s="3"/>
      <c r="R3441" s="46" t="s">
        <v>23</v>
      </c>
      <c r="S3441" s="3"/>
      <c r="T3441" s="46" t="s">
        <v>23</v>
      </c>
      <c r="U3441" s="3"/>
      <c r="V3441" s="46" t="s">
        <v>23</v>
      </c>
      <c r="W3441" s="3"/>
      <c r="X3441" s="46" t="s">
        <v>23</v>
      </c>
      <c r="Y3441" s="3"/>
      <c r="Z3441" s="50" t="s">
        <v>23</v>
      </c>
    </row>
    <row r="3442" spans="1:26" ht="21" customHeight="1">
      <c r="A3442" s="104" t="s">
        <v>24</v>
      </c>
      <c r="B3442" s="114" t="str">
        <f>IF(VLOOKUP($A3440,入力マスター!$A$2:$N$65027,5,FALSE)="","",VLOOKUP($A3440,入力マスター!$A$2:$N$65027,5,FALSE))</f>
        <v/>
      </c>
      <c r="C3442" s="115"/>
      <c r="D3442" s="116"/>
      <c r="E3442" s="21" t="s">
        <v>2</v>
      </c>
      <c r="F3442" s="22"/>
      <c r="G3442" s="48"/>
      <c r="H3442" s="51" t="s">
        <v>21</v>
      </c>
      <c r="I3442" s="3"/>
      <c r="J3442" s="51" t="s">
        <v>21</v>
      </c>
      <c r="K3442" s="3"/>
      <c r="L3442" s="51" t="s">
        <v>21</v>
      </c>
      <c r="M3442" s="3"/>
      <c r="N3442" s="51" t="s">
        <v>21</v>
      </c>
      <c r="O3442" s="3"/>
      <c r="P3442" s="51" t="s">
        <v>21</v>
      </c>
      <c r="Q3442" s="3"/>
      <c r="R3442" s="51" t="s">
        <v>21</v>
      </c>
      <c r="S3442" s="3"/>
      <c r="T3442" s="51" t="s">
        <v>21</v>
      </c>
      <c r="U3442" s="3"/>
      <c r="V3442" s="51" t="s">
        <v>21</v>
      </c>
      <c r="W3442" s="3"/>
      <c r="X3442" s="51" t="s">
        <v>21</v>
      </c>
      <c r="Y3442" s="3"/>
      <c r="Z3442" s="52" t="s">
        <v>21</v>
      </c>
    </row>
    <row r="3443" spans="1:26" ht="21" customHeight="1">
      <c r="A3443" s="105"/>
      <c r="B3443" s="117"/>
      <c r="C3443" s="118"/>
      <c r="D3443" s="119"/>
      <c r="E3443" s="112" t="str">
        <f>IF(VLOOKUP($A3440,入力マスター!$A$2:$N$65027,3,FALSE)="","",VLOOKUP($A3440,入力マスター!$A$2:$N$65027,3,FALSE))</f>
        <v/>
      </c>
      <c r="F3443" s="113"/>
      <c r="G3443" s="2"/>
      <c r="H3443" s="90"/>
      <c r="I3443" s="3"/>
      <c r="J3443" s="90"/>
      <c r="K3443" s="3"/>
      <c r="L3443" s="90"/>
      <c r="M3443" s="3"/>
      <c r="N3443" s="90"/>
      <c r="O3443" s="3"/>
      <c r="P3443" s="90"/>
      <c r="Q3443" s="3"/>
      <c r="R3443" s="90"/>
      <c r="S3443" s="3"/>
      <c r="T3443" s="90"/>
      <c r="U3443" s="3"/>
      <c r="V3443" s="90"/>
      <c r="W3443" s="3"/>
      <c r="X3443" s="90"/>
      <c r="Y3443" s="3"/>
      <c r="Z3443" s="93"/>
    </row>
    <row r="3444" spans="1:26" ht="21" customHeight="1">
      <c r="A3444" s="96" t="s">
        <v>25</v>
      </c>
      <c r="B3444" s="98" t="str">
        <f>IF(VLOOKUP($A3440,入力マスター!$A$2:$N$65027,4,FALSE)="","",VLOOKUP($A3440,入力マスター!$A$2:$N$65027,4,FALSE))</f>
        <v/>
      </c>
      <c r="C3444" s="99"/>
      <c r="D3444" s="99"/>
      <c r="E3444" s="99"/>
      <c r="F3444" s="100"/>
      <c r="G3444" s="49" t="s">
        <v>26</v>
      </c>
      <c r="H3444" s="91"/>
      <c r="I3444" s="3"/>
      <c r="J3444" s="91"/>
      <c r="K3444" s="3"/>
      <c r="L3444" s="91"/>
      <c r="M3444" s="3"/>
      <c r="N3444" s="91"/>
      <c r="O3444" s="3"/>
      <c r="P3444" s="91"/>
      <c r="Q3444" s="3"/>
      <c r="R3444" s="91"/>
      <c r="S3444" s="3"/>
      <c r="T3444" s="91"/>
      <c r="U3444" s="3"/>
      <c r="V3444" s="91"/>
      <c r="W3444" s="3"/>
      <c r="X3444" s="91"/>
      <c r="Y3444" s="3"/>
      <c r="Z3444" s="94"/>
    </row>
    <row r="3445" spans="1:26" ht="21" customHeight="1" thickBot="1">
      <c r="A3445" s="97"/>
      <c r="B3445" s="101"/>
      <c r="C3445" s="102"/>
      <c r="D3445" s="102"/>
      <c r="E3445" s="102"/>
      <c r="F3445" s="103"/>
      <c r="G3445" s="44"/>
      <c r="H3445" s="92"/>
      <c r="I3445" s="3"/>
      <c r="J3445" s="92"/>
      <c r="K3445" s="3"/>
      <c r="L3445" s="92"/>
      <c r="M3445" s="3"/>
      <c r="N3445" s="92"/>
      <c r="O3445" s="3"/>
      <c r="P3445" s="92"/>
      <c r="Q3445" s="3"/>
      <c r="R3445" s="92"/>
      <c r="S3445" s="3"/>
      <c r="T3445" s="92"/>
      <c r="U3445" s="3"/>
      <c r="V3445" s="92"/>
      <c r="W3445" s="3"/>
      <c r="X3445" s="92"/>
      <c r="Y3445" s="3"/>
      <c r="Z3445" s="95"/>
    </row>
    <row r="3446" spans="1:26" ht="21" customHeight="1">
      <c r="A3446" s="106">
        <f t="shared" si="2994"/>
        <v>575</v>
      </c>
      <c r="B3446" s="108" t="s">
        <v>18</v>
      </c>
      <c r="C3446" s="108"/>
      <c r="D3446" s="109"/>
      <c r="E3446" s="9" t="s">
        <v>19</v>
      </c>
      <c r="F3446" s="8" t="s">
        <v>20</v>
      </c>
      <c r="G3446" s="45" t="s">
        <v>21</v>
      </c>
      <c r="H3446" s="54" t="s">
        <v>22</v>
      </c>
      <c r="I3446" s="3" t="str">
        <f t="shared" ref="I3446:I3509" si="3004">IF(H3447="-","",H3447)</f>
        <v/>
      </c>
      <c r="J3446" s="54" t="s">
        <v>22</v>
      </c>
      <c r="K3446" s="3" t="str">
        <f t="shared" ref="K3446:K3509" si="3005">IF(J3447="-","",J3447)</f>
        <v/>
      </c>
      <c r="L3446" s="54" t="s">
        <v>22</v>
      </c>
      <c r="M3446" s="3" t="str">
        <f t="shared" ref="M3446:M3509" si="3006">IF(L3447="-","",L3447)</f>
        <v/>
      </c>
      <c r="N3446" s="54" t="s">
        <v>22</v>
      </c>
      <c r="O3446" s="3" t="str">
        <f t="shared" ref="O3446:O3509" si="3007">IF(N3447="-","",N3447)</f>
        <v/>
      </c>
      <c r="P3446" s="54" t="s">
        <v>22</v>
      </c>
      <c r="Q3446" s="3" t="str">
        <f t="shared" ref="Q3446:Q3509" si="3008">IF(P3447="-","",P3447)</f>
        <v/>
      </c>
      <c r="R3446" s="54" t="s">
        <v>22</v>
      </c>
      <c r="S3446" s="3" t="str">
        <f t="shared" ref="S3446:S3509" si="3009">IF(R3447="-","",R3447)</f>
        <v/>
      </c>
      <c r="T3446" s="54" t="s">
        <v>22</v>
      </c>
      <c r="U3446" s="3" t="str">
        <f t="shared" ref="U3446:U3509" si="3010">IF(T3447="-","",T3447)</f>
        <v/>
      </c>
      <c r="V3446" s="54" t="s">
        <v>22</v>
      </c>
      <c r="W3446" s="3" t="str">
        <f t="shared" ref="W3446:W3509" si="3011">IF(V3447="-","",V3447)</f>
        <v/>
      </c>
      <c r="X3446" s="54" t="s">
        <v>22</v>
      </c>
      <c r="Y3446" s="3" t="str">
        <f t="shared" ref="Y3446:Y3509" si="3012">IF(X3447="-","",X3447)</f>
        <v/>
      </c>
      <c r="Z3446" s="55" t="s">
        <v>22</v>
      </c>
    </row>
    <row r="3447" spans="1:26" ht="21" customHeight="1">
      <c r="A3447" s="107"/>
      <c r="B3447" s="110" t="str">
        <f>IF(VLOOKUP($A3446,入力マスター!$A$2:$N$65027,2,FALSE)="","",VLOOKUP($A3446,入力マスター!$A$2:$N$65027,2,FALSE))</f>
        <v/>
      </c>
      <c r="C3447" s="110"/>
      <c r="D3447" s="111"/>
      <c r="E3447" s="10"/>
      <c r="F3447" s="7"/>
      <c r="G3447" s="47"/>
      <c r="H3447" s="46" t="s">
        <v>23</v>
      </c>
      <c r="I3447" s="3"/>
      <c r="J3447" s="46" t="s">
        <v>23</v>
      </c>
      <c r="K3447" s="3"/>
      <c r="L3447" s="46" t="s">
        <v>23</v>
      </c>
      <c r="M3447" s="3"/>
      <c r="N3447" s="46" t="s">
        <v>23</v>
      </c>
      <c r="O3447" s="3"/>
      <c r="P3447" s="46" t="s">
        <v>23</v>
      </c>
      <c r="Q3447" s="3"/>
      <c r="R3447" s="46" t="s">
        <v>23</v>
      </c>
      <c r="S3447" s="3"/>
      <c r="T3447" s="46" t="s">
        <v>23</v>
      </c>
      <c r="U3447" s="3"/>
      <c r="V3447" s="46" t="s">
        <v>23</v>
      </c>
      <c r="W3447" s="3"/>
      <c r="X3447" s="46" t="s">
        <v>23</v>
      </c>
      <c r="Y3447" s="3"/>
      <c r="Z3447" s="50" t="s">
        <v>23</v>
      </c>
    </row>
    <row r="3448" spans="1:26" ht="21" customHeight="1">
      <c r="A3448" s="104" t="s">
        <v>24</v>
      </c>
      <c r="B3448" s="114" t="str">
        <f>IF(VLOOKUP($A3446,入力マスター!$A$2:$N$65027,5,FALSE)="","",VLOOKUP($A3446,入力マスター!$A$2:$N$65027,5,FALSE))</f>
        <v/>
      </c>
      <c r="C3448" s="115"/>
      <c r="D3448" s="116"/>
      <c r="E3448" s="21" t="s">
        <v>2</v>
      </c>
      <c r="F3448" s="22"/>
      <c r="G3448" s="48"/>
      <c r="H3448" s="51" t="s">
        <v>21</v>
      </c>
      <c r="I3448" s="3"/>
      <c r="J3448" s="51" t="s">
        <v>21</v>
      </c>
      <c r="K3448" s="3"/>
      <c r="L3448" s="51" t="s">
        <v>21</v>
      </c>
      <c r="M3448" s="3"/>
      <c r="N3448" s="51" t="s">
        <v>21</v>
      </c>
      <c r="O3448" s="3"/>
      <c r="P3448" s="51" t="s">
        <v>21</v>
      </c>
      <c r="Q3448" s="3"/>
      <c r="R3448" s="51" t="s">
        <v>21</v>
      </c>
      <c r="S3448" s="3"/>
      <c r="T3448" s="51" t="s">
        <v>21</v>
      </c>
      <c r="U3448" s="3"/>
      <c r="V3448" s="51" t="s">
        <v>21</v>
      </c>
      <c r="W3448" s="3"/>
      <c r="X3448" s="51" t="s">
        <v>21</v>
      </c>
      <c r="Y3448" s="3"/>
      <c r="Z3448" s="52" t="s">
        <v>21</v>
      </c>
    </row>
    <row r="3449" spans="1:26" ht="21" customHeight="1">
      <c r="A3449" s="105"/>
      <c r="B3449" s="117"/>
      <c r="C3449" s="118"/>
      <c r="D3449" s="119"/>
      <c r="E3449" s="112" t="str">
        <f>IF(VLOOKUP($A3446,入力マスター!$A$2:$N$65027,3,FALSE)="","",VLOOKUP($A3446,入力マスター!$A$2:$N$65027,3,FALSE))</f>
        <v/>
      </c>
      <c r="F3449" s="113"/>
      <c r="G3449" s="2"/>
      <c r="H3449" s="90"/>
      <c r="I3449" s="3"/>
      <c r="J3449" s="90"/>
      <c r="K3449" s="3"/>
      <c r="L3449" s="90"/>
      <c r="M3449" s="3"/>
      <c r="N3449" s="90"/>
      <c r="O3449" s="3"/>
      <c r="P3449" s="90"/>
      <c r="Q3449" s="3"/>
      <c r="R3449" s="90"/>
      <c r="S3449" s="3"/>
      <c r="T3449" s="90"/>
      <c r="U3449" s="3"/>
      <c r="V3449" s="90"/>
      <c r="W3449" s="3"/>
      <c r="X3449" s="90"/>
      <c r="Y3449" s="3"/>
      <c r="Z3449" s="93"/>
    </row>
    <row r="3450" spans="1:26" ht="21" customHeight="1">
      <c r="A3450" s="96" t="s">
        <v>25</v>
      </c>
      <c r="B3450" s="98" t="str">
        <f>IF(VLOOKUP($A3446,入力マスター!$A$2:$N$65027,4,FALSE)="","",VLOOKUP($A3446,入力マスター!$A$2:$N$65027,4,FALSE))</f>
        <v/>
      </c>
      <c r="C3450" s="99"/>
      <c r="D3450" s="99"/>
      <c r="E3450" s="99"/>
      <c r="F3450" s="100"/>
      <c r="G3450" s="49" t="s">
        <v>26</v>
      </c>
      <c r="H3450" s="91"/>
      <c r="I3450" s="3"/>
      <c r="J3450" s="91"/>
      <c r="K3450" s="3"/>
      <c r="L3450" s="91"/>
      <c r="M3450" s="3"/>
      <c r="N3450" s="91"/>
      <c r="O3450" s="3"/>
      <c r="P3450" s="91"/>
      <c r="Q3450" s="3"/>
      <c r="R3450" s="91"/>
      <c r="S3450" s="3"/>
      <c r="T3450" s="91"/>
      <c r="U3450" s="3"/>
      <c r="V3450" s="91"/>
      <c r="W3450" s="3"/>
      <c r="X3450" s="91"/>
      <c r="Y3450" s="3"/>
      <c r="Z3450" s="94"/>
    </row>
    <row r="3451" spans="1:26" ht="21" customHeight="1" thickBot="1">
      <c r="A3451" s="97"/>
      <c r="B3451" s="101"/>
      <c r="C3451" s="102"/>
      <c r="D3451" s="102"/>
      <c r="E3451" s="102"/>
      <c r="F3451" s="103"/>
      <c r="G3451" s="44"/>
      <c r="H3451" s="92"/>
      <c r="I3451" s="3"/>
      <c r="J3451" s="92"/>
      <c r="K3451" s="3"/>
      <c r="L3451" s="92"/>
      <c r="M3451" s="3"/>
      <c r="N3451" s="92"/>
      <c r="O3451" s="3"/>
      <c r="P3451" s="92"/>
      <c r="Q3451" s="3"/>
      <c r="R3451" s="92"/>
      <c r="S3451" s="3"/>
      <c r="T3451" s="92"/>
      <c r="U3451" s="3"/>
      <c r="V3451" s="92"/>
      <c r="W3451" s="3"/>
      <c r="X3451" s="92"/>
      <c r="Y3451" s="3"/>
      <c r="Z3451" s="95"/>
    </row>
    <row r="3452" spans="1:26" ht="21" customHeight="1">
      <c r="A3452" s="106">
        <f t="shared" si="2994"/>
        <v>576</v>
      </c>
      <c r="B3452" s="108" t="s">
        <v>18</v>
      </c>
      <c r="C3452" s="108"/>
      <c r="D3452" s="109"/>
      <c r="E3452" s="9" t="s">
        <v>19</v>
      </c>
      <c r="F3452" s="8" t="s">
        <v>20</v>
      </c>
      <c r="G3452" s="45" t="s">
        <v>21</v>
      </c>
      <c r="H3452" s="54" t="s">
        <v>22</v>
      </c>
      <c r="I3452" s="3" t="str">
        <f t="shared" ref="I3452:I3515" si="3013">IF(H3453="-","",H3453)</f>
        <v/>
      </c>
      <c r="J3452" s="54" t="s">
        <v>22</v>
      </c>
      <c r="K3452" s="3" t="str">
        <f t="shared" ref="K3452:K3515" si="3014">IF(J3453="-","",J3453)</f>
        <v/>
      </c>
      <c r="L3452" s="54" t="s">
        <v>22</v>
      </c>
      <c r="M3452" s="3" t="str">
        <f t="shared" ref="M3452:M3515" si="3015">IF(L3453="-","",L3453)</f>
        <v/>
      </c>
      <c r="N3452" s="54" t="s">
        <v>22</v>
      </c>
      <c r="O3452" s="3" t="str">
        <f t="shared" ref="O3452:O3515" si="3016">IF(N3453="-","",N3453)</f>
        <v/>
      </c>
      <c r="P3452" s="54" t="s">
        <v>22</v>
      </c>
      <c r="Q3452" s="3" t="str">
        <f t="shared" ref="Q3452:Q3515" si="3017">IF(P3453="-","",P3453)</f>
        <v/>
      </c>
      <c r="R3452" s="54" t="s">
        <v>22</v>
      </c>
      <c r="S3452" s="3" t="str">
        <f t="shared" ref="S3452:S3515" si="3018">IF(R3453="-","",R3453)</f>
        <v/>
      </c>
      <c r="T3452" s="54" t="s">
        <v>22</v>
      </c>
      <c r="U3452" s="3" t="str">
        <f t="shared" ref="U3452:U3515" si="3019">IF(T3453="-","",T3453)</f>
        <v/>
      </c>
      <c r="V3452" s="54" t="s">
        <v>22</v>
      </c>
      <c r="W3452" s="3" t="str">
        <f t="shared" ref="W3452:W3515" si="3020">IF(V3453="-","",V3453)</f>
        <v/>
      </c>
      <c r="X3452" s="54" t="s">
        <v>22</v>
      </c>
      <c r="Y3452" s="3" t="str">
        <f t="shared" ref="Y3452:Y3515" si="3021">IF(X3453="-","",X3453)</f>
        <v/>
      </c>
      <c r="Z3452" s="55" t="s">
        <v>22</v>
      </c>
    </row>
    <row r="3453" spans="1:26" ht="21" customHeight="1">
      <c r="A3453" s="107"/>
      <c r="B3453" s="110" t="str">
        <f>IF(VLOOKUP($A3452,入力マスター!$A$2:$N$65027,2,FALSE)="","",VLOOKUP($A3452,入力マスター!$A$2:$N$65027,2,FALSE))</f>
        <v/>
      </c>
      <c r="C3453" s="110"/>
      <c r="D3453" s="111"/>
      <c r="E3453" s="10"/>
      <c r="F3453" s="7"/>
      <c r="G3453" s="47"/>
      <c r="H3453" s="46" t="s">
        <v>23</v>
      </c>
      <c r="I3453" s="3"/>
      <c r="J3453" s="46" t="s">
        <v>23</v>
      </c>
      <c r="K3453" s="3"/>
      <c r="L3453" s="46" t="s">
        <v>23</v>
      </c>
      <c r="M3453" s="3"/>
      <c r="N3453" s="46" t="s">
        <v>23</v>
      </c>
      <c r="O3453" s="3"/>
      <c r="P3453" s="46" t="s">
        <v>23</v>
      </c>
      <c r="Q3453" s="3"/>
      <c r="R3453" s="46" t="s">
        <v>23</v>
      </c>
      <c r="S3453" s="3"/>
      <c r="T3453" s="46" t="s">
        <v>23</v>
      </c>
      <c r="U3453" s="3"/>
      <c r="V3453" s="46" t="s">
        <v>23</v>
      </c>
      <c r="W3453" s="3"/>
      <c r="X3453" s="46" t="s">
        <v>23</v>
      </c>
      <c r="Y3453" s="3"/>
      <c r="Z3453" s="50" t="s">
        <v>23</v>
      </c>
    </row>
    <row r="3454" spans="1:26" ht="21" customHeight="1">
      <c r="A3454" s="104" t="s">
        <v>24</v>
      </c>
      <c r="B3454" s="114" t="str">
        <f>IF(VLOOKUP($A3452,入力マスター!$A$2:$N$65027,5,FALSE)="","",VLOOKUP($A3452,入力マスター!$A$2:$N$65027,5,FALSE))</f>
        <v/>
      </c>
      <c r="C3454" s="115"/>
      <c r="D3454" s="116"/>
      <c r="E3454" s="21" t="s">
        <v>2</v>
      </c>
      <c r="F3454" s="22"/>
      <c r="G3454" s="48"/>
      <c r="H3454" s="51" t="s">
        <v>21</v>
      </c>
      <c r="I3454" s="3"/>
      <c r="J3454" s="51" t="s">
        <v>21</v>
      </c>
      <c r="K3454" s="3"/>
      <c r="L3454" s="51" t="s">
        <v>21</v>
      </c>
      <c r="M3454" s="3"/>
      <c r="N3454" s="51" t="s">
        <v>21</v>
      </c>
      <c r="O3454" s="3"/>
      <c r="P3454" s="51" t="s">
        <v>21</v>
      </c>
      <c r="Q3454" s="3"/>
      <c r="R3454" s="51" t="s">
        <v>21</v>
      </c>
      <c r="S3454" s="3"/>
      <c r="T3454" s="51" t="s">
        <v>21</v>
      </c>
      <c r="U3454" s="3"/>
      <c r="V3454" s="51" t="s">
        <v>21</v>
      </c>
      <c r="W3454" s="3"/>
      <c r="X3454" s="51" t="s">
        <v>21</v>
      </c>
      <c r="Y3454" s="3"/>
      <c r="Z3454" s="52" t="s">
        <v>21</v>
      </c>
    </row>
    <row r="3455" spans="1:26" ht="21" customHeight="1">
      <c r="A3455" s="105"/>
      <c r="B3455" s="117"/>
      <c r="C3455" s="118"/>
      <c r="D3455" s="119"/>
      <c r="E3455" s="112" t="str">
        <f>IF(VLOOKUP($A3452,入力マスター!$A$2:$N$65027,3,FALSE)="","",VLOOKUP($A3452,入力マスター!$A$2:$N$65027,3,FALSE))</f>
        <v/>
      </c>
      <c r="F3455" s="113"/>
      <c r="G3455" s="2"/>
      <c r="H3455" s="90"/>
      <c r="I3455" s="3"/>
      <c r="J3455" s="90"/>
      <c r="K3455" s="3"/>
      <c r="L3455" s="90"/>
      <c r="M3455" s="3"/>
      <c r="N3455" s="90"/>
      <c r="O3455" s="3"/>
      <c r="P3455" s="90"/>
      <c r="Q3455" s="3"/>
      <c r="R3455" s="90"/>
      <c r="S3455" s="3"/>
      <c r="T3455" s="90"/>
      <c r="U3455" s="3"/>
      <c r="V3455" s="90"/>
      <c r="W3455" s="3"/>
      <c r="X3455" s="90"/>
      <c r="Y3455" s="3"/>
      <c r="Z3455" s="93"/>
    </row>
    <row r="3456" spans="1:26" ht="21" customHeight="1">
      <c r="A3456" s="96" t="s">
        <v>25</v>
      </c>
      <c r="B3456" s="98" t="str">
        <f>IF(VLOOKUP($A3452,入力マスター!$A$2:$N$65027,4,FALSE)="","",VLOOKUP($A3452,入力マスター!$A$2:$N$65027,4,FALSE))</f>
        <v/>
      </c>
      <c r="C3456" s="99"/>
      <c r="D3456" s="99"/>
      <c r="E3456" s="99"/>
      <c r="F3456" s="100"/>
      <c r="G3456" s="49" t="s">
        <v>26</v>
      </c>
      <c r="H3456" s="91"/>
      <c r="I3456" s="3"/>
      <c r="J3456" s="91"/>
      <c r="K3456" s="3"/>
      <c r="L3456" s="91"/>
      <c r="M3456" s="3"/>
      <c r="N3456" s="91"/>
      <c r="O3456" s="3"/>
      <c r="P3456" s="91"/>
      <c r="Q3456" s="3"/>
      <c r="R3456" s="91"/>
      <c r="S3456" s="3"/>
      <c r="T3456" s="91"/>
      <c r="U3456" s="3"/>
      <c r="V3456" s="91"/>
      <c r="W3456" s="3"/>
      <c r="X3456" s="91"/>
      <c r="Y3456" s="3"/>
      <c r="Z3456" s="94"/>
    </row>
    <row r="3457" spans="1:26" ht="21" customHeight="1" thickBot="1">
      <c r="A3457" s="97"/>
      <c r="B3457" s="101"/>
      <c r="C3457" s="102"/>
      <c r="D3457" s="102"/>
      <c r="E3457" s="102"/>
      <c r="F3457" s="103"/>
      <c r="G3457" s="44"/>
      <c r="H3457" s="92"/>
      <c r="I3457" s="3"/>
      <c r="J3457" s="92"/>
      <c r="K3457" s="3"/>
      <c r="L3457" s="92"/>
      <c r="M3457" s="3"/>
      <c r="N3457" s="92"/>
      <c r="O3457" s="3"/>
      <c r="P3457" s="92"/>
      <c r="Q3457" s="3"/>
      <c r="R3457" s="92"/>
      <c r="S3457" s="3"/>
      <c r="T3457" s="92"/>
      <c r="U3457" s="3"/>
      <c r="V3457" s="92"/>
      <c r="W3457" s="3"/>
      <c r="X3457" s="92"/>
      <c r="Y3457" s="3"/>
      <c r="Z3457" s="95"/>
    </row>
    <row r="3458" spans="1:26" ht="21" customHeight="1">
      <c r="A3458" s="106">
        <f t="shared" si="2994"/>
        <v>577</v>
      </c>
      <c r="B3458" s="108" t="s">
        <v>18</v>
      </c>
      <c r="C3458" s="108"/>
      <c r="D3458" s="109"/>
      <c r="E3458" s="9" t="s">
        <v>19</v>
      </c>
      <c r="F3458" s="8" t="s">
        <v>20</v>
      </c>
      <c r="G3458" s="45" t="s">
        <v>21</v>
      </c>
      <c r="H3458" s="54" t="s">
        <v>22</v>
      </c>
      <c r="I3458" s="3" t="str">
        <f t="shared" ref="I3458:I3521" si="3022">IF(H3459="-","",H3459)</f>
        <v/>
      </c>
      <c r="J3458" s="54" t="s">
        <v>22</v>
      </c>
      <c r="K3458" s="3" t="str">
        <f t="shared" ref="K3458:K3521" si="3023">IF(J3459="-","",J3459)</f>
        <v/>
      </c>
      <c r="L3458" s="54" t="s">
        <v>22</v>
      </c>
      <c r="M3458" s="3" t="str">
        <f t="shared" ref="M3458:M3521" si="3024">IF(L3459="-","",L3459)</f>
        <v/>
      </c>
      <c r="N3458" s="54" t="s">
        <v>22</v>
      </c>
      <c r="O3458" s="3" t="str">
        <f t="shared" ref="O3458:O3521" si="3025">IF(N3459="-","",N3459)</f>
        <v/>
      </c>
      <c r="P3458" s="54" t="s">
        <v>22</v>
      </c>
      <c r="Q3458" s="3" t="str">
        <f t="shared" ref="Q3458:Q3521" si="3026">IF(P3459="-","",P3459)</f>
        <v/>
      </c>
      <c r="R3458" s="54" t="s">
        <v>22</v>
      </c>
      <c r="S3458" s="3" t="str">
        <f t="shared" ref="S3458:S3521" si="3027">IF(R3459="-","",R3459)</f>
        <v/>
      </c>
      <c r="T3458" s="54" t="s">
        <v>22</v>
      </c>
      <c r="U3458" s="3" t="str">
        <f t="shared" ref="U3458:U3521" si="3028">IF(T3459="-","",T3459)</f>
        <v/>
      </c>
      <c r="V3458" s="54" t="s">
        <v>22</v>
      </c>
      <c r="W3458" s="3" t="str">
        <f t="shared" ref="W3458:W3521" si="3029">IF(V3459="-","",V3459)</f>
        <v/>
      </c>
      <c r="X3458" s="54" t="s">
        <v>22</v>
      </c>
      <c r="Y3458" s="3" t="str">
        <f t="shared" ref="Y3458:Y3521" si="3030">IF(X3459="-","",X3459)</f>
        <v/>
      </c>
      <c r="Z3458" s="55" t="s">
        <v>22</v>
      </c>
    </row>
    <row r="3459" spans="1:26" ht="21" customHeight="1">
      <c r="A3459" s="107"/>
      <c r="B3459" s="110" t="str">
        <f>IF(VLOOKUP($A3458,入力マスター!$A$2:$N$65027,2,FALSE)="","",VLOOKUP($A3458,入力マスター!$A$2:$N$65027,2,FALSE))</f>
        <v/>
      </c>
      <c r="C3459" s="110"/>
      <c r="D3459" s="111"/>
      <c r="E3459" s="10"/>
      <c r="F3459" s="7"/>
      <c r="G3459" s="47"/>
      <c r="H3459" s="46" t="s">
        <v>23</v>
      </c>
      <c r="I3459" s="3"/>
      <c r="J3459" s="46" t="s">
        <v>23</v>
      </c>
      <c r="K3459" s="3"/>
      <c r="L3459" s="46" t="s">
        <v>23</v>
      </c>
      <c r="M3459" s="3"/>
      <c r="N3459" s="46" t="s">
        <v>23</v>
      </c>
      <c r="O3459" s="3"/>
      <c r="P3459" s="46" t="s">
        <v>23</v>
      </c>
      <c r="Q3459" s="3"/>
      <c r="R3459" s="46" t="s">
        <v>23</v>
      </c>
      <c r="S3459" s="3"/>
      <c r="T3459" s="46" t="s">
        <v>23</v>
      </c>
      <c r="U3459" s="3"/>
      <c r="V3459" s="46" t="s">
        <v>23</v>
      </c>
      <c r="W3459" s="3"/>
      <c r="X3459" s="46" t="s">
        <v>23</v>
      </c>
      <c r="Y3459" s="3"/>
      <c r="Z3459" s="50" t="s">
        <v>23</v>
      </c>
    </row>
    <row r="3460" spans="1:26" ht="21" customHeight="1">
      <c r="A3460" s="104" t="s">
        <v>24</v>
      </c>
      <c r="B3460" s="114" t="str">
        <f>IF(VLOOKUP($A3458,入力マスター!$A$2:$N$65027,5,FALSE)="","",VLOOKUP($A3458,入力マスター!$A$2:$N$65027,5,FALSE))</f>
        <v/>
      </c>
      <c r="C3460" s="115"/>
      <c r="D3460" s="116"/>
      <c r="E3460" s="21" t="s">
        <v>2</v>
      </c>
      <c r="F3460" s="22"/>
      <c r="G3460" s="48"/>
      <c r="H3460" s="51" t="s">
        <v>21</v>
      </c>
      <c r="I3460" s="3"/>
      <c r="J3460" s="51" t="s">
        <v>21</v>
      </c>
      <c r="K3460" s="3"/>
      <c r="L3460" s="51" t="s">
        <v>21</v>
      </c>
      <c r="M3460" s="3"/>
      <c r="N3460" s="51" t="s">
        <v>21</v>
      </c>
      <c r="O3460" s="3"/>
      <c r="P3460" s="51" t="s">
        <v>21</v>
      </c>
      <c r="Q3460" s="3"/>
      <c r="R3460" s="51" t="s">
        <v>21</v>
      </c>
      <c r="S3460" s="3"/>
      <c r="T3460" s="51" t="s">
        <v>21</v>
      </c>
      <c r="U3460" s="3"/>
      <c r="V3460" s="51" t="s">
        <v>21</v>
      </c>
      <c r="W3460" s="3"/>
      <c r="X3460" s="51" t="s">
        <v>21</v>
      </c>
      <c r="Y3460" s="3"/>
      <c r="Z3460" s="52" t="s">
        <v>21</v>
      </c>
    </row>
    <row r="3461" spans="1:26" ht="21" customHeight="1">
      <c r="A3461" s="105"/>
      <c r="B3461" s="117"/>
      <c r="C3461" s="118"/>
      <c r="D3461" s="119"/>
      <c r="E3461" s="112" t="str">
        <f>IF(VLOOKUP($A3458,入力マスター!$A$2:$N$65027,3,FALSE)="","",VLOOKUP($A3458,入力マスター!$A$2:$N$65027,3,FALSE))</f>
        <v/>
      </c>
      <c r="F3461" s="113"/>
      <c r="G3461" s="2"/>
      <c r="H3461" s="90"/>
      <c r="I3461" s="3"/>
      <c r="J3461" s="90"/>
      <c r="K3461" s="3"/>
      <c r="L3461" s="90"/>
      <c r="M3461" s="3"/>
      <c r="N3461" s="90"/>
      <c r="O3461" s="3"/>
      <c r="P3461" s="90"/>
      <c r="Q3461" s="3"/>
      <c r="R3461" s="90"/>
      <c r="S3461" s="3"/>
      <c r="T3461" s="90"/>
      <c r="U3461" s="3"/>
      <c r="V3461" s="90"/>
      <c r="W3461" s="3"/>
      <c r="X3461" s="90"/>
      <c r="Y3461" s="3"/>
      <c r="Z3461" s="93"/>
    </row>
    <row r="3462" spans="1:26" ht="21" customHeight="1">
      <c r="A3462" s="96" t="s">
        <v>25</v>
      </c>
      <c r="B3462" s="98" t="str">
        <f>IF(VLOOKUP($A3458,入力マスター!$A$2:$N$65027,4,FALSE)="","",VLOOKUP($A3458,入力マスター!$A$2:$N$65027,4,FALSE))</f>
        <v/>
      </c>
      <c r="C3462" s="99"/>
      <c r="D3462" s="99"/>
      <c r="E3462" s="99"/>
      <c r="F3462" s="100"/>
      <c r="G3462" s="49" t="s">
        <v>26</v>
      </c>
      <c r="H3462" s="91"/>
      <c r="I3462" s="3"/>
      <c r="J3462" s="91"/>
      <c r="K3462" s="3"/>
      <c r="L3462" s="91"/>
      <c r="M3462" s="3"/>
      <c r="N3462" s="91"/>
      <c r="O3462" s="3"/>
      <c r="P3462" s="91"/>
      <c r="Q3462" s="3"/>
      <c r="R3462" s="91"/>
      <c r="S3462" s="3"/>
      <c r="T3462" s="91"/>
      <c r="U3462" s="3"/>
      <c r="V3462" s="91"/>
      <c r="W3462" s="3"/>
      <c r="X3462" s="91"/>
      <c r="Y3462" s="3"/>
      <c r="Z3462" s="94"/>
    </row>
    <row r="3463" spans="1:26" ht="21" customHeight="1" thickBot="1">
      <c r="A3463" s="97"/>
      <c r="B3463" s="101"/>
      <c r="C3463" s="102"/>
      <c r="D3463" s="102"/>
      <c r="E3463" s="102"/>
      <c r="F3463" s="103"/>
      <c r="G3463" s="44"/>
      <c r="H3463" s="92"/>
      <c r="I3463" s="3"/>
      <c r="J3463" s="92"/>
      <c r="K3463" s="3"/>
      <c r="L3463" s="92"/>
      <c r="M3463" s="3"/>
      <c r="N3463" s="92"/>
      <c r="O3463" s="3"/>
      <c r="P3463" s="92"/>
      <c r="Q3463" s="3"/>
      <c r="R3463" s="92"/>
      <c r="S3463" s="3"/>
      <c r="T3463" s="92"/>
      <c r="U3463" s="3"/>
      <c r="V3463" s="92"/>
      <c r="W3463" s="3"/>
      <c r="X3463" s="92"/>
      <c r="Y3463" s="3"/>
      <c r="Z3463" s="95"/>
    </row>
    <row r="3464" spans="1:26" ht="21" customHeight="1">
      <c r="A3464" s="106">
        <f t="shared" si="2994"/>
        <v>578</v>
      </c>
      <c r="B3464" s="108" t="s">
        <v>18</v>
      </c>
      <c r="C3464" s="108"/>
      <c r="D3464" s="109"/>
      <c r="E3464" s="9" t="s">
        <v>19</v>
      </c>
      <c r="F3464" s="8" t="s">
        <v>20</v>
      </c>
      <c r="G3464" s="45" t="s">
        <v>21</v>
      </c>
      <c r="H3464" s="54" t="s">
        <v>22</v>
      </c>
      <c r="I3464" s="3" t="str">
        <f t="shared" ref="I3464:I3527" si="3031">IF(H3465="-","",H3465)</f>
        <v/>
      </c>
      <c r="J3464" s="54" t="s">
        <v>22</v>
      </c>
      <c r="K3464" s="3" t="str">
        <f t="shared" ref="K3464:K3527" si="3032">IF(J3465="-","",J3465)</f>
        <v/>
      </c>
      <c r="L3464" s="54" t="s">
        <v>22</v>
      </c>
      <c r="M3464" s="3" t="str">
        <f t="shared" ref="M3464:M3527" si="3033">IF(L3465="-","",L3465)</f>
        <v/>
      </c>
      <c r="N3464" s="54" t="s">
        <v>22</v>
      </c>
      <c r="O3464" s="3" t="str">
        <f t="shared" ref="O3464:O3527" si="3034">IF(N3465="-","",N3465)</f>
        <v/>
      </c>
      <c r="P3464" s="54" t="s">
        <v>22</v>
      </c>
      <c r="Q3464" s="3" t="str">
        <f t="shared" ref="Q3464:Q3527" si="3035">IF(P3465="-","",P3465)</f>
        <v/>
      </c>
      <c r="R3464" s="54" t="s">
        <v>22</v>
      </c>
      <c r="S3464" s="3" t="str">
        <f t="shared" ref="S3464:S3527" si="3036">IF(R3465="-","",R3465)</f>
        <v/>
      </c>
      <c r="T3464" s="54" t="s">
        <v>22</v>
      </c>
      <c r="U3464" s="3" t="str">
        <f t="shared" ref="U3464:U3527" si="3037">IF(T3465="-","",T3465)</f>
        <v/>
      </c>
      <c r="V3464" s="54" t="s">
        <v>22</v>
      </c>
      <c r="W3464" s="3" t="str">
        <f t="shared" ref="W3464:W3527" si="3038">IF(V3465="-","",V3465)</f>
        <v/>
      </c>
      <c r="X3464" s="54" t="s">
        <v>22</v>
      </c>
      <c r="Y3464" s="3" t="str">
        <f t="shared" ref="Y3464:Y3527" si="3039">IF(X3465="-","",X3465)</f>
        <v/>
      </c>
      <c r="Z3464" s="55" t="s">
        <v>22</v>
      </c>
    </row>
    <row r="3465" spans="1:26" ht="21" customHeight="1">
      <c r="A3465" s="107"/>
      <c r="B3465" s="110" t="str">
        <f>IF(VLOOKUP($A3464,入力マスター!$A$2:$N$65027,2,FALSE)="","",VLOOKUP($A3464,入力マスター!$A$2:$N$65027,2,FALSE))</f>
        <v/>
      </c>
      <c r="C3465" s="110"/>
      <c r="D3465" s="111"/>
      <c r="E3465" s="10"/>
      <c r="F3465" s="7"/>
      <c r="G3465" s="47"/>
      <c r="H3465" s="46" t="s">
        <v>23</v>
      </c>
      <c r="I3465" s="3"/>
      <c r="J3465" s="46" t="s">
        <v>23</v>
      </c>
      <c r="K3465" s="3"/>
      <c r="L3465" s="46" t="s">
        <v>23</v>
      </c>
      <c r="M3465" s="3"/>
      <c r="N3465" s="46" t="s">
        <v>23</v>
      </c>
      <c r="O3465" s="3"/>
      <c r="P3465" s="46" t="s">
        <v>23</v>
      </c>
      <c r="Q3465" s="3"/>
      <c r="R3465" s="46" t="s">
        <v>23</v>
      </c>
      <c r="S3465" s="3"/>
      <c r="T3465" s="46" t="s">
        <v>23</v>
      </c>
      <c r="U3465" s="3"/>
      <c r="V3465" s="46" t="s">
        <v>23</v>
      </c>
      <c r="W3465" s="3"/>
      <c r="X3465" s="46" t="s">
        <v>23</v>
      </c>
      <c r="Y3465" s="3"/>
      <c r="Z3465" s="50" t="s">
        <v>23</v>
      </c>
    </row>
    <row r="3466" spans="1:26" ht="21" customHeight="1">
      <c r="A3466" s="104" t="s">
        <v>24</v>
      </c>
      <c r="B3466" s="114" t="str">
        <f>IF(VLOOKUP($A3464,入力マスター!$A$2:$N$65027,5,FALSE)="","",VLOOKUP($A3464,入力マスター!$A$2:$N$65027,5,FALSE))</f>
        <v/>
      </c>
      <c r="C3466" s="115"/>
      <c r="D3466" s="116"/>
      <c r="E3466" s="21" t="s">
        <v>2</v>
      </c>
      <c r="F3466" s="22"/>
      <c r="G3466" s="48"/>
      <c r="H3466" s="51" t="s">
        <v>21</v>
      </c>
      <c r="I3466" s="3"/>
      <c r="J3466" s="51" t="s">
        <v>21</v>
      </c>
      <c r="K3466" s="3"/>
      <c r="L3466" s="51" t="s">
        <v>21</v>
      </c>
      <c r="M3466" s="3"/>
      <c r="N3466" s="51" t="s">
        <v>21</v>
      </c>
      <c r="O3466" s="3"/>
      <c r="P3466" s="51" t="s">
        <v>21</v>
      </c>
      <c r="Q3466" s="3"/>
      <c r="R3466" s="51" t="s">
        <v>21</v>
      </c>
      <c r="S3466" s="3"/>
      <c r="T3466" s="51" t="s">
        <v>21</v>
      </c>
      <c r="U3466" s="3"/>
      <c r="V3466" s="51" t="s">
        <v>21</v>
      </c>
      <c r="W3466" s="3"/>
      <c r="X3466" s="51" t="s">
        <v>21</v>
      </c>
      <c r="Y3466" s="3"/>
      <c r="Z3466" s="52" t="s">
        <v>21</v>
      </c>
    </row>
    <row r="3467" spans="1:26" ht="21" customHeight="1">
      <c r="A3467" s="105"/>
      <c r="B3467" s="117"/>
      <c r="C3467" s="118"/>
      <c r="D3467" s="119"/>
      <c r="E3467" s="112" t="str">
        <f>IF(VLOOKUP($A3464,入力マスター!$A$2:$N$65027,3,FALSE)="","",VLOOKUP($A3464,入力マスター!$A$2:$N$65027,3,FALSE))</f>
        <v/>
      </c>
      <c r="F3467" s="113"/>
      <c r="G3467" s="2"/>
      <c r="H3467" s="90"/>
      <c r="I3467" s="3"/>
      <c r="J3467" s="90"/>
      <c r="K3467" s="3"/>
      <c r="L3467" s="90"/>
      <c r="M3467" s="3"/>
      <c r="N3467" s="90"/>
      <c r="O3467" s="3"/>
      <c r="P3467" s="90"/>
      <c r="Q3467" s="3"/>
      <c r="R3467" s="90"/>
      <c r="S3467" s="3"/>
      <c r="T3467" s="90"/>
      <c r="U3467" s="3"/>
      <c r="V3467" s="90"/>
      <c r="W3467" s="3"/>
      <c r="X3467" s="90"/>
      <c r="Y3467" s="3"/>
      <c r="Z3467" s="93"/>
    </row>
    <row r="3468" spans="1:26" ht="21" customHeight="1">
      <c r="A3468" s="96" t="s">
        <v>25</v>
      </c>
      <c r="B3468" s="98" t="str">
        <f>IF(VLOOKUP($A3464,入力マスター!$A$2:$N$65027,4,FALSE)="","",VLOOKUP($A3464,入力マスター!$A$2:$N$65027,4,FALSE))</f>
        <v/>
      </c>
      <c r="C3468" s="99"/>
      <c r="D3468" s="99"/>
      <c r="E3468" s="99"/>
      <c r="F3468" s="100"/>
      <c r="G3468" s="49" t="s">
        <v>26</v>
      </c>
      <c r="H3468" s="91"/>
      <c r="I3468" s="3"/>
      <c r="J3468" s="91"/>
      <c r="K3468" s="3"/>
      <c r="L3468" s="91"/>
      <c r="M3468" s="3"/>
      <c r="N3468" s="91"/>
      <c r="O3468" s="3"/>
      <c r="P3468" s="91"/>
      <c r="Q3468" s="3"/>
      <c r="R3468" s="91"/>
      <c r="S3468" s="3"/>
      <c r="T3468" s="91"/>
      <c r="U3468" s="3"/>
      <c r="V3468" s="91"/>
      <c r="W3468" s="3"/>
      <c r="X3468" s="91"/>
      <c r="Y3468" s="3"/>
      <c r="Z3468" s="94"/>
    </row>
    <row r="3469" spans="1:26" ht="21" customHeight="1" thickBot="1">
      <c r="A3469" s="97"/>
      <c r="B3469" s="101"/>
      <c r="C3469" s="102"/>
      <c r="D3469" s="102"/>
      <c r="E3469" s="102"/>
      <c r="F3469" s="103"/>
      <c r="G3469" s="44"/>
      <c r="H3469" s="92"/>
      <c r="I3469" s="3"/>
      <c r="J3469" s="92"/>
      <c r="K3469" s="3"/>
      <c r="L3469" s="92"/>
      <c r="M3469" s="3"/>
      <c r="N3469" s="92"/>
      <c r="O3469" s="3"/>
      <c r="P3469" s="92"/>
      <c r="Q3469" s="3"/>
      <c r="R3469" s="92"/>
      <c r="S3469" s="3"/>
      <c r="T3469" s="92"/>
      <c r="U3469" s="3"/>
      <c r="V3469" s="92"/>
      <c r="W3469" s="3"/>
      <c r="X3469" s="92"/>
      <c r="Y3469" s="3"/>
      <c r="Z3469" s="95"/>
    </row>
    <row r="3470" spans="1:26" ht="21" customHeight="1">
      <c r="A3470" s="106">
        <f t="shared" si="2994"/>
        <v>579</v>
      </c>
      <c r="B3470" s="108" t="s">
        <v>18</v>
      </c>
      <c r="C3470" s="108"/>
      <c r="D3470" s="109"/>
      <c r="E3470" s="9" t="s">
        <v>19</v>
      </c>
      <c r="F3470" s="8" t="s">
        <v>20</v>
      </c>
      <c r="G3470" s="45" t="s">
        <v>21</v>
      </c>
      <c r="H3470" s="54" t="s">
        <v>22</v>
      </c>
      <c r="I3470" s="3" t="str">
        <f t="shared" ref="I3470:I3533" si="3040">IF(H3471="-","",H3471)</f>
        <v/>
      </c>
      <c r="J3470" s="54" t="s">
        <v>22</v>
      </c>
      <c r="K3470" s="3" t="str">
        <f t="shared" ref="K3470:K3533" si="3041">IF(J3471="-","",J3471)</f>
        <v/>
      </c>
      <c r="L3470" s="54" t="s">
        <v>22</v>
      </c>
      <c r="M3470" s="3" t="str">
        <f t="shared" ref="M3470:M3533" si="3042">IF(L3471="-","",L3471)</f>
        <v/>
      </c>
      <c r="N3470" s="54" t="s">
        <v>22</v>
      </c>
      <c r="O3470" s="3" t="str">
        <f t="shared" ref="O3470:O3533" si="3043">IF(N3471="-","",N3471)</f>
        <v/>
      </c>
      <c r="P3470" s="54" t="s">
        <v>22</v>
      </c>
      <c r="Q3470" s="3" t="str">
        <f t="shared" ref="Q3470:Q3533" si="3044">IF(P3471="-","",P3471)</f>
        <v/>
      </c>
      <c r="R3470" s="54" t="s">
        <v>22</v>
      </c>
      <c r="S3470" s="3" t="str">
        <f t="shared" ref="S3470:S3533" si="3045">IF(R3471="-","",R3471)</f>
        <v/>
      </c>
      <c r="T3470" s="54" t="s">
        <v>22</v>
      </c>
      <c r="U3470" s="3" t="str">
        <f t="shared" ref="U3470:U3533" si="3046">IF(T3471="-","",T3471)</f>
        <v/>
      </c>
      <c r="V3470" s="54" t="s">
        <v>22</v>
      </c>
      <c r="W3470" s="3" t="str">
        <f t="shared" ref="W3470:W3533" si="3047">IF(V3471="-","",V3471)</f>
        <v/>
      </c>
      <c r="X3470" s="54" t="s">
        <v>22</v>
      </c>
      <c r="Y3470" s="3" t="str">
        <f t="shared" ref="Y3470:Y3533" si="3048">IF(X3471="-","",X3471)</f>
        <v/>
      </c>
      <c r="Z3470" s="55" t="s">
        <v>22</v>
      </c>
    </row>
    <row r="3471" spans="1:26" ht="21" customHeight="1">
      <c r="A3471" s="107"/>
      <c r="B3471" s="110" t="str">
        <f>IF(VLOOKUP($A3470,入力マスター!$A$2:$N$65027,2,FALSE)="","",VLOOKUP($A3470,入力マスター!$A$2:$N$65027,2,FALSE))</f>
        <v/>
      </c>
      <c r="C3471" s="110"/>
      <c r="D3471" s="111"/>
      <c r="E3471" s="10"/>
      <c r="F3471" s="7"/>
      <c r="G3471" s="47"/>
      <c r="H3471" s="46" t="s">
        <v>23</v>
      </c>
      <c r="I3471" s="3"/>
      <c r="J3471" s="46" t="s">
        <v>23</v>
      </c>
      <c r="K3471" s="3"/>
      <c r="L3471" s="46" t="s">
        <v>23</v>
      </c>
      <c r="M3471" s="3"/>
      <c r="N3471" s="46" t="s">
        <v>23</v>
      </c>
      <c r="O3471" s="3"/>
      <c r="P3471" s="46" t="s">
        <v>23</v>
      </c>
      <c r="Q3471" s="3"/>
      <c r="R3471" s="46" t="s">
        <v>23</v>
      </c>
      <c r="S3471" s="3"/>
      <c r="T3471" s="46" t="s">
        <v>23</v>
      </c>
      <c r="U3471" s="3"/>
      <c r="V3471" s="46" t="s">
        <v>23</v>
      </c>
      <c r="W3471" s="3"/>
      <c r="X3471" s="46" t="s">
        <v>23</v>
      </c>
      <c r="Y3471" s="3"/>
      <c r="Z3471" s="50" t="s">
        <v>23</v>
      </c>
    </row>
    <row r="3472" spans="1:26" ht="21" customHeight="1">
      <c r="A3472" s="104" t="s">
        <v>24</v>
      </c>
      <c r="B3472" s="114" t="str">
        <f>IF(VLOOKUP($A3470,入力マスター!$A$2:$N$65027,5,FALSE)="","",VLOOKUP($A3470,入力マスター!$A$2:$N$65027,5,FALSE))</f>
        <v/>
      </c>
      <c r="C3472" s="115"/>
      <c r="D3472" s="116"/>
      <c r="E3472" s="21" t="s">
        <v>2</v>
      </c>
      <c r="F3472" s="22"/>
      <c r="G3472" s="48"/>
      <c r="H3472" s="51" t="s">
        <v>21</v>
      </c>
      <c r="I3472" s="3"/>
      <c r="J3472" s="51" t="s">
        <v>21</v>
      </c>
      <c r="K3472" s="3"/>
      <c r="L3472" s="51" t="s">
        <v>21</v>
      </c>
      <c r="M3472" s="3"/>
      <c r="N3472" s="51" t="s">
        <v>21</v>
      </c>
      <c r="O3472" s="3"/>
      <c r="P3472" s="51" t="s">
        <v>21</v>
      </c>
      <c r="Q3472" s="3"/>
      <c r="R3472" s="51" t="s">
        <v>21</v>
      </c>
      <c r="S3472" s="3"/>
      <c r="T3472" s="51" t="s">
        <v>21</v>
      </c>
      <c r="U3472" s="3"/>
      <c r="V3472" s="51" t="s">
        <v>21</v>
      </c>
      <c r="W3472" s="3"/>
      <c r="X3472" s="51" t="s">
        <v>21</v>
      </c>
      <c r="Y3472" s="3"/>
      <c r="Z3472" s="52" t="s">
        <v>21</v>
      </c>
    </row>
    <row r="3473" spans="1:26" ht="21" customHeight="1">
      <c r="A3473" s="105"/>
      <c r="B3473" s="117"/>
      <c r="C3473" s="118"/>
      <c r="D3473" s="119"/>
      <c r="E3473" s="112" t="str">
        <f>IF(VLOOKUP($A3470,入力マスター!$A$2:$N$65027,3,FALSE)="","",VLOOKUP($A3470,入力マスター!$A$2:$N$65027,3,FALSE))</f>
        <v/>
      </c>
      <c r="F3473" s="113"/>
      <c r="G3473" s="2"/>
      <c r="H3473" s="90"/>
      <c r="I3473" s="3"/>
      <c r="J3473" s="90"/>
      <c r="K3473" s="3"/>
      <c r="L3473" s="90"/>
      <c r="M3473" s="3"/>
      <c r="N3473" s="90"/>
      <c r="O3473" s="3"/>
      <c r="P3473" s="90"/>
      <c r="Q3473" s="3"/>
      <c r="R3473" s="90"/>
      <c r="S3473" s="3"/>
      <c r="T3473" s="90"/>
      <c r="U3473" s="3"/>
      <c r="V3473" s="90"/>
      <c r="W3473" s="3"/>
      <c r="X3473" s="90"/>
      <c r="Y3473" s="3"/>
      <c r="Z3473" s="93"/>
    </row>
    <row r="3474" spans="1:26" ht="21" customHeight="1">
      <c r="A3474" s="96" t="s">
        <v>25</v>
      </c>
      <c r="B3474" s="98" t="str">
        <f>IF(VLOOKUP($A3470,入力マスター!$A$2:$N$65027,4,FALSE)="","",VLOOKUP($A3470,入力マスター!$A$2:$N$65027,4,FALSE))</f>
        <v/>
      </c>
      <c r="C3474" s="99"/>
      <c r="D3474" s="99"/>
      <c r="E3474" s="99"/>
      <c r="F3474" s="100"/>
      <c r="G3474" s="49" t="s">
        <v>26</v>
      </c>
      <c r="H3474" s="91"/>
      <c r="I3474" s="3"/>
      <c r="J3474" s="91"/>
      <c r="K3474" s="3"/>
      <c r="L3474" s="91"/>
      <c r="M3474" s="3"/>
      <c r="N3474" s="91"/>
      <c r="O3474" s="3"/>
      <c r="P3474" s="91"/>
      <c r="Q3474" s="3"/>
      <c r="R3474" s="91"/>
      <c r="S3474" s="3"/>
      <c r="T3474" s="91"/>
      <c r="U3474" s="3"/>
      <c r="V3474" s="91"/>
      <c r="W3474" s="3"/>
      <c r="X3474" s="91"/>
      <c r="Y3474" s="3"/>
      <c r="Z3474" s="94"/>
    </row>
    <row r="3475" spans="1:26" ht="21" customHeight="1" thickBot="1">
      <c r="A3475" s="97"/>
      <c r="B3475" s="101"/>
      <c r="C3475" s="102"/>
      <c r="D3475" s="102"/>
      <c r="E3475" s="102"/>
      <c r="F3475" s="103"/>
      <c r="G3475" s="44"/>
      <c r="H3475" s="92"/>
      <c r="I3475" s="3"/>
      <c r="J3475" s="92"/>
      <c r="K3475" s="3"/>
      <c r="L3475" s="92"/>
      <c r="M3475" s="3"/>
      <c r="N3475" s="92"/>
      <c r="O3475" s="3"/>
      <c r="P3475" s="92"/>
      <c r="Q3475" s="3"/>
      <c r="R3475" s="92"/>
      <c r="S3475" s="3"/>
      <c r="T3475" s="92"/>
      <c r="U3475" s="3"/>
      <c r="V3475" s="92"/>
      <c r="W3475" s="3"/>
      <c r="X3475" s="92"/>
      <c r="Y3475" s="3"/>
      <c r="Z3475" s="95"/>
    </row>
    <row r="3476" spans="1:26" ht="21" customHeight="1">
      <c r="A3476" s="106">
        <f t="shared" si="2994"/>
        <v>580</v>
      </c>
      <c r="B3476" s="108" t="s">
        <v>18</v>
      </c>
      <c r="C3476" s="108"/>
      <c r="D3476" s="109"/>
      <c r="E3476" s="9" t="s">
        <v>19</v>
      </c>
      <c r="F3476" s="8" t="s">
        <v>20</v>
      </c>
      <c r="G3476" s="45" t="s">
        <v>21</v>
      </c>
      <c r="H3476" s="54" t="s">
        <v>22</v>
      </c>
      <c r="I3476" s="3" t="str">
        <f t="shared" ref="I3476:I3539" si="3049">IF(H3477="-","",H3477)</f>
        <v/>
      </c>
      <c r="J3476" s="54" t="s">
        <v>22</v>
      </c>
      <c r="K3476" s="3" t="str">
        <f t="shared" ref="K3476:K3539" si="3050">IF(J3477="-","",J3477)</f>
        <v/>
      </c>
      <c r="L3476" s="54" t="s">
        <v>22</v>
      </c>
      <c r="M3476" s="3" t="str">
        <f t="shared" ref="M3476:M3539" si="3051">IF(L3477="-","",L3477)</f>
        <v/>
      </c>
      <c r="N3476" s="54" t="s">
        <v>22</v>
      </c>
      <c r="O3476" s="3" t="str">
        <f t="shared" ref="O3476:O3539" si="3052">IF(N3477="-","",N3477)</f>
        <v/>
      </c>
      <c r="P3476" s="54" t="s">
        <v>22</v>
      </c>
      <c r="Q3476" s="3" t="str">
        <f t="shared" ref="Q3476:Q3539" si="3053">IF(P3477="-","",P3477)</f>
        <v/>
      </c>
      <c r="R3476" s="54" t="s">
        <v>22</v>
      </c>
      <c r="S3476" s="3" t="str">
        <f t="shared" ref="S3476:S3539" si="3054">IF(R3477="-","",R3477)</f>
        <v/>
      </c>
      <c r="T3476" s="54" t="s">
        <v>22</v>
      </c>
      <c r="U3476" s="3" t="str">
        <f t="shared" ref="U3476:U3539" si="3055">IF(T3477="-","",T3477)</f>
        <v/>
      </c>
      <c r="V3476" s="54" t="s">
        <v>22</v>
      </c>
      <c r="W3476" s="3" t="str">
        <f t="shared" ref="W3476:W3539" si="3056">IF(V3477="-","",V3477)</f>
        <v/>
      </c>
      <c r="X3476" s="54" t="s">
        <v>22</v>
      </c>
      <c r="Y3476" s="3" t="str">
        <f t="shared" ref="Y3476:Y3539" si="3057">IF(X3477="-","",X3477)</f>
        <v/>
      </c>
      <c r="Z3476" s="55" t="s">
        <v>22</v>
      </c>
    </row>
    <row r="3477" spans="1:26" ht="21" customHeight="1">
      <c r="A3477" s="107"/>
      <c r="B3477" s="110" t="str">
        <f>IF(VLOOKUP($A3476,入力マスター!$A$2:$N$65027,2,FALSE)="","",VLOOKUP($A3476,入力マスター!$A$2:$N$65027,2,FALSE))</f>
        <v/>
      </c>
      <c r="C3477" s="110"/>
      <c r="D3477" s="111"/>
      <c r="E3477" s="10"/>
      <c r="F3477" s="7"/>
      <c r="G3477" s="47"/>
      <c r="H3477" s="46" t="s">
        <v>23</v>
      </c>
      <c r="I3477" s="3"/>
      <c r="J3477" s="46" t="s">
        <v>23</v>
      </c>
      <c r="K3477" s="3"/>
      <c r="L3477" s="46" t="s">
        <v>23</v>
      </c>
      <c r="M3477" s="3"/>
      <c r="N3477" s="46" t="s">
        <v>23</v>
      </c>
      <c r="O3477" s="3"/>
      <c r="P3477" s="46" t="s">
        <v>23</v>
      </c>
      <c r="Q3477" s="3"/>
      <c r="R3477" s="46" t="s">
        <v>23</v>
      </c>
      <c r="S3477" s="3"/>
      <c r="T3477" s="46" t="s">
        <v>23</v>
      </c>
      <c r="U3477" s="3"/>
      <c r="V3477" s="46" t="s">
        <v>23</v>
      </c>
      <c r="W3477" s="3"/>
      <c r="X3477" s="46" t="s">
        <v>23</v>
      </c>
      <c r="Y3477" s="3"/>
      <c r="Z3477" s="50" t="s">
        <v>23</v>
      </c>
    </row>
    <row r="3478" spans="1:26" ht="21" customHeight="1">
      <c r="A3478" s="104" t="s">
        <v>24</v>
      </c>
      <c r="B3478" s="114" t="str">
        <f>IF(VLOOKUP($A3476,入力マスター!$A$2:$N$65027,5,FALSE)="","",VLOOKUP($A3476,入力マスター!$A$2:$N$65027,5,FALSE))</f>
        <v/>
      </c>
      <c r="C3478" s="115"/>
      <c r="D3478" s="116"/>
      <c r="E3478" s="21" t="s">
        <v>2</v>
      </c>
      <c r="F3478" s="22"/>
      <c r="G3478" s="48"/>
      <c r="H3478" s="51" t="s">
        <v>21</v>
      </c>
      <c r="I3478" s="3"/>
      <c r="J3478" s="51" t="s">
        <v>21</v>
      </c>
      <c r="K3478" s="3"/>
      <c r="L3478" s="51" t="s">
        <v>21</v>
      </c>
      <c r="M3478" s="3"/>
      <c r="N3478" s="51" t="s">
        <v>21</v>
      </c>
      <c r="O3478" s="3"/>
      <c r="P3478" s="51" t="s">
        <v>21</v>
      </c>
      <c r="Q3478" s="3"/>
      <c r="R3478" s="51" t="s">
        <v>21</v>
      </c>
      <c r="S3478" s="3"/>
      <c r="T3478" s="51" t="s">
        <v>21</v>
      </c>
      <c r="U3478" s="3"/>
      <c r="V3478" s="51" t="s">
        <v>21</v>
      </c>
      <c r="W3478" s="3"/>
      <c r="X3478" s="51" t="s">
        <v>21</v>
      </c>
      <c r="Y3478" s="3"/>
      <c r="Z3478" s="52" t="s">
        <v>21</v>
      </c>
    </row>
    <row r="3479" spans="1:26" ht="21" customHeight="1">
      <c r="A3479" s="105"/>
      <c r="B3479" s="117"/>
      <c r="C3479" s="118"/>
      <c r="D3479" s="119"/>
      <c r="E3479" s="112" t="str">
        <f>IF(VLOOKUP($A3476,入力マスター!$A$2:$N$65027,3,FALSE)="","",VLOOKUP($A3476,入力マスター!$A$2:$N$65027,3,FALSE))</f>
        <v/>
      </c>
      <c r="F3479" s="113"/>
      <c r="G3479" s="2"/>
      <c r="H3479" s="90"/>
      <c r="I3479" s="3"/>
      <c r="J3479" s="90"/>
      <c r="K3479" s="3"/>
      <c r="L3479" s="90"/>
      <c r="M3479" s="3"/>
      <c r="N3479" s="90"/>
      <c r="O3479" s="3"/>
      <c r="P3479" s="90"/>
      <c r="Q3479" s="3"/>
      <c r="R3479" s="90"/>
      <c r="S3479" s="3"/>
      <c r="T3479" s="90"/>
      <c r="U3479" s="3"/>
      <c r="V3479" s="90"/>
      <c r="W3479" s="3"/>
      <c r="X3479" s="90"/>
      <c r="Y3479" s="3"/>
      <c r="Z3479" s="93"/>
    </row>
    <row r="3480" spans="1:26" ht="21" customHeight="1">
      <c r="A3480" s="96" t="s">
        <v>25</v>
      </c>
      <c r="B3480" s="98" t="str">
        <f>IF(VLOOKUP($A3476,入力マスター!$A$2:$N$65027,4,FALSE)="","",VLOOKUP($A3476,入力マスター!$A$2:$N$65027,4,FALSE))</f>
        <v/>
      </c>
      <c r="C3480" s="99"/>
      <c r="D3480" s="99"/>
      <c r="E3480" s="99"/>
      <c r="F3480" s="100"/>
      <c r="G3480" s="49" t="s">
        <v>26</v>
      </c>
      <c r="H3480" s="91"/>
      <c r="I3480" s="3"/>
      <c r="J3480" s="91"/>
      <c r="K3480" s="3"/>
      <c r="L3480" s="91"/>
      <c r="M3480" s="3"/>
      <c r="N3480" s="91"/>
      <c r="O3480" s="3"/>
      <c r="P3480" s="91"/>
      <c r="Q3480" s="3"/>
      <c r="R3480" s="91"/>
      <c r="S3480" s="3"/>
      <c r="T3480" s="91"/>
      <c r="U3480" s="3"/>
      <c r="V3480" s="91"/>
      <c r="W3480" s="3"/>
      <c r="X3480" s="91"/>
      <c r="Y3480" s="3"/>
      <c r="Z3480" s="94"/>
    </row>
    <row r="3481" spans="1:26" ht="21" customHeight="1" thickBot="1">
      <c r="A3481" s="97"/>
      <c r="B3481" s="101"/>
      <c r="C3481" s="102"/>
      <c r="D3481" s="102"/>
      <c r="E3481" s="102"/>
      <c r="F3481" s="103"/>
      <c r="G3481" s="44"/>
      <c r="H3481" s="92"/>
      <c r="I3481" s="3"/>
      <c r="J3481" s="92"/>
      <c r="K3481" s="3"/>
      <c r="L3481" s="92"/>
      <c r="M3481" s="3"/>
      <c r="N3481" s="92"/>
      <c r="O3481" s="3"/>
      <c r="P3481" s="92"/>
      <c r="Q3481" s="3"/>
      <c r="R3481" s="92"/>
      <c r="S3481" s="3"/>
      <c r="T3481" s="92"/>
      <c r="U3481" s="3"/>
      <c r="V3481" s="92"/>
      <c r="W3481" s="3"/>
      <c r="X3481" s="92"/>
      <c r="Y3481" s="3"/>
      <c r="Z3481" s="95"/>
    </row>
    <row r="3482" spans="1:26" ht="21" customHeight="1">
      <c r="A3482" s="106">
        <f t="shared" si="2994"/>
        <v>581</v>
      </c>
      <c r="B3482" s="108" t="s">
        <v>18</v>
      </c>
      <c r="C3482" s="108"/>
      <c r="D3482" s="109"/>
      <c r="E3482" s="9" t="s">
        <v>19</v>
      </c>
      <c r="F3482" s="8" t="s">
        <v>20</v>
      </c>
      <c r="G3482" s="45" t="s">
        <v>21</v>
      </c>
      <c r="H3482" s="54" t="s">
        <v>22</v>
      </c>
      <c r="I3482" s="3" t="str">
        <f t="shared" ref="I3482:I3545" si="3058">IF(H3483="-","",H3483)</f>
        <v/>
      </c>
      <c r="J3482" s="54" t="s">
        <v>22</v>
      </c>
      <c r="K3482" s="3" t="str">
        <f t="shared" ref="K3482:K3545" si="3059">IF(J3483="-","",J3483)</f>
        <v/>
      </c>
      <c r="L3482" s="54" t="s">
        <v>22</v>
      </c>
      <c r="M3482" s="3" t="str">
        <f t="shared" ref="M3482:M3545" si="3060">IF(L3483="-","",L3483)</f>
        <v/>
      </c>
      <c r="N3482" s="54" t="s">
        <v>22</v>
      </c>
      <c r="O3482" s="3" t="str">
        <f t="shared" ref="O3482:O3545" si="3061">IF(N3483="-","",N3483)</f>
        <v/>
      </c>
      <c r="P3482" s="54" t="s">
        <v>22</v>
      </c>
      <c r="Q3482" s="3" t="str">
        <f t="shared" ref="Q3482:Q3545" si="3062">IF(P3483="-","",P3483)</f>
        <v/>
      </c>
      <c r="R3482" s="54" t="s">
        <v>22</v>
      </c>
      <c r="S3482" s="3" t="str">
        <f t="shared" ref="S3482:S3545" si="3063">IF(R3483="-","",R3483)</f>
        <v/>
      </c>
      <c r="T3482" s="54" t="s">
        <v>22</v>
      </c>
      <c r="U3482" s="3" t="str">
        <f t="shared" ref="U3482:U3545" si="3064">IF(T3483="-","",T3483)</f>
        <v/>
      </c>
      <c r="V3482" s="54" t="s">
        <v>22</v>
      </c>
      <c r="W3482" s="3" t="str">
        <f t="shared" ref="W3482:W3545" si="3065">IF(V3483="-","",V3483)</f>
        <v/>
      </c>
      <c r="X3482" s="54" t="s">
        <v>22</v>
      </c>
      <c r="Y3482" s="3" t="str">
        <f t="shared" ref="Y3482:Y3545" si="3066">IF(X3483="-","",X3483)</f>
        <v/>
      </c>
      <c r="Z3482" s="55" t="s">
        <v>22</v>
      </c>
    </row>
    <row r="3483" spans="1:26" ht="21" customHeight="1">
      <c r="A3483" s="107"/>
      <c r="B3483" s="110" t="str">
        <f>IF(VLOOKUP($A3482,入力マスター!$A$2:$N$65027,2,FALSE)="","",VLOOKUP($A3482,入力マスター!$A$2:$N$65027,2,FALSE))</f>
        <v/>
      </c>
      <c r="C3483" s="110"/>
      <c r="D3483" s="111"/>
      <c r="E3483" s="10"/>
      <c r="F3483" s="7"/>
      <c r="G3483" s="47"/>
      <c r="H3483" s="46" t="s">
        <v>23</v>
      </c>
      <c r="I3483" s="3"/>
      <c r="J3483" s="46" t="s">
        <v>23</v>
      </c>
      <c r="K3483" s="3"/>
      <c r="L3483" s="46" t="s">
        <v>23</v>
      </c>
      <c r="M3483" s="3"/>
      <c r="N3483" s="46" t="s">
        <v>23</v>
      </c>
      <c r="O3483" s="3"/>
      <c r="P3483" s="46" t="s">
        <v>23</v>
      </c>
      <c r="Q3483" s="3"/>
      <c r="R3483" s="46" t="s">
        <v>23</v>
      </c>
      <c r="S3483" s="3"/>
      <c r="T3483" s="46" t="s">
        <v>23</v>
      </c>
      <c r="U3483" s="3"/>
      <c r="V3483" s="46" t="s">
        <v>23</v>
      </c>
      <c r="W3483" s="3"/>
      <c r="X3483" s="46" t="s">
        <v>23</v>
      </c>
      <c r="Y3483" s="3"/>
      <c r="Z3483" s="50" t="s">
        <v>23</v>
      </c>
    </row>
    <row r="3484" spans="1:26" ht="21" customHeight="1">
      <c r="A3484" s="104" t="s">
        <v>24</v>
      </c>
      <c r="B3484" s="114" t="str">
        <f>IF(VLOOKUP($A3482,入力マスター!$A$2:$N$65027,5,FALSE)="","",VLOOKUP($A3482,入力マスター!$A$2:$N$65027,5,FALSE))</f>
        <v/>
      </c>
      <c r="C3484" s="115"/>
      <c r="D3484" s="116"/>
      <c r="E3484" s="21" t="s">
        <v>2</v>
      </c>
      <c r="F3484" s="22"/>
      <c r="G3484" s="48"/>
      <c r="H3484" s="51" t="s">
        <v>21</v>
      </c>
      <c r="I3484" s="3"/>
      <c r="J3484" s="51" t="s">
        <v>21</v>
      </c>
      <c r="K3484" s="3"/>
      <c r="L3484" s="51" t="s">
        <v>21</v>
      </c>
      <c r="M3484" s="3"/>
      <c r="N3484" s="51" t="s">
        <v>21</v>
      </c>
      <c r="O3484" s="3"/>
      <c r="P3484" s="51" t="s">
        <v>21</v>
      </c>
      <c r="Q3484" s="3"/>
      <c r="R3484" s="51" t="s">
        <v>21</v>
      </c>
      <c r="S3484" s="3"/>
      <c r="T3484" s="51" t="s">
        <v>21</v>
      </c>
      <c r="U3484" s="3"/>
      <c r="V3484" s="51" t="s">
        <v>21</v>
      </c>
      <c r="W3484" s="3"/>
      <c r="X3484" s="51" t="s">
        <v>21</v>
      </c>
      <c r="Y3484" s="3"/>
      <c r="Z3484" s="52" t="s">
        <v>21</v>
      </c>
    </row>
    <row r="3485" spans="1:26" ht="21" customHeight="1">
      <c r="A3485" s="105"/>
      <c r="B3485" s="117"/>
      <c r="C3485" s="118"/>
      <c r="D3485" s="119"/>
      <c r="E3485" s="112" t="str">
        <f>IF(VLOOKUP($A3482,入力マスター!$A$2:$N$65027,3,FALSE)="","",VLOOKUP($A3482,入力マスター!$A$2:$N$65027,3,FALSE))</f>
        <v/>
      </c>
      <c r="F3485" s="113"/>
      <c r="G3485" s="2"/>
      <c r="H3485" s="90"/>
      <c r="I3485" s="3"/>
      <c r="J3485" s="90"/>
      <c r="K3485" s="3"/>
      <c r="L3485" s="90"/>
      <c r="M3485" s="3"/>
      <c r="N3485" s="90"/>
      <c r="O3485" s="3"/>
      <c r="P3485" s="90"/>
      <c r="Q3485" s="3"/>
      <c r="R3485" s="90"/>
      <c r="S3485" s="3"/>
      <c r="T3485" s="90"/>
      <c r="U3485" s="3"/>
      <c r="V3485" s="90"/>
      <c r="W3485" s="3"/>
      <c r="X3485" s="90"/>
      <c r="Y3485" s="3"/>
      <c r="Z3485" s="93"/>
    </row>
    <row r="3486" spans="1:26" ht="21" customHeight="1">
      <c r="A3486" s="96" t="s">
        <v>25</v>
      </c>
      <c r="B3486" s="98" t="str">
        <f>IF(VLOOKUP($A3482,入力マスター!$A$2:$N$65027,4,FALSE)="","",VLOOKUP($A3482,入力マスター!$A$2:$N$65027,4,FALSE))</f>
        <v/>
      </c>
      <c r="C3486" s="99"/>
      <c r="D3486" s="99"/>
      <c r="E3486" s="99"/>
      <c r="F3486" s="100"/>
      <c r="G3486" s="49" t="s">
        <v>26</v>
      </c>
      <c r="H3486" s="91"/>
      <c r="I3486" s="3"/>
      <c r="J3486" s="91"/>
      <c r="K3486" s="3"/>
      <c r="L3486" s="91"/>
      <c r="M3486" s="3"/>
      <c r="N3486" s="91"/>
      <c r="O3486" s="3"/>
      <c r="P3486" s="91"/>
      <c r="Q3486" s="3"/>
      <c r="R3486" s="91"/>
      <c r="S3486" s="3"/>
      <c r="T3486" s="91"/>
      <c r="U3486" s="3"/>
      <c r="V3486" s="91"/>
      <c r="W3486" s="3"/>
      <c r="X3486" s="91"/>
      <c r="Y3486" s="3"/>
      <c r="Z3486" s="94"/>
    </row>
    <row r="3487" spans="1:26" ht="21" customHeight="1" thickBot="1">
      <c r="A3487" s="97"/>
      <c r="B3487" s="101"/>
      <c r="C3487" s="102"/>
      <c r="D3487" s="102"/>
      <c r="E3487" s="102"/>
      <c r="F3487" s="103"/>
      <c r="G3487" s="44"/>
      <c r="H3487" s="92"/>
      <c r="I3487" s="3"/>
      <c r="J3487" s="92"/>
      <c r="K3487" s="3"/>
      <c r="L3487" s="92"/>
      <c r="M3487" s="3"/>
      <c r="N3487" s="92"/>
      <c r="O3487" s="3"/>
      <c r="P3487" s="92"/>
      <c r="Q3487" s="3"/>
      <c r="R3487" s="92"/>
      <c r="S3487" s="3"/>
      <c r="T3487" s="92"/>
      <c r="U3487" s="3"/>
      <c r="V3487" s="92"/>
      <c r="W3487" s="3"/>
      <c r="X3487" s="92"/>
      <c r="Y3487" s="3"/>
      <c r="Z3487" s="95"/>
    </row>
    <row r="3488" spans="1:26" ht="21" customHeight="1">
      <c r="A3488" s="106">
        <f t="shared" si="2994"/>
        <v>582</v>
      </c>
      <c r="B3488" s="108" t="s">
        <v>18</v>
      </c>
      <c r="C3488" s="108"/>
      <c r="D3488" s="109"/>
      <c r="E3488" s="9" t="s">
        <v>19</v>
      </c>
      <c r="F3488" s="8" t="s">
        <v>20</v>
      </c>
      <c r="G3488" s="45" t="s">
        <v>21</v>
      </c>
      <c r="H3488" s="54" t="s">
        <v>22</v>
      </c>
      <c r="I3488" s="3" t="str">
        <f t="shared" ref="I3488:I3551" si="3067">IF(H3489="-","",H3489)</f>
        <v/>
      </c>
      <c r="J3488" s="54" t="s">
        <v>22</v>
      </c>
      <c r="K3488" s="3" t="str">
        <f t="shared" ref="K3488:K3551" si="3068">IF(J3489="-","",J3489)</f>
        <v/>
      </c>
      <c r="L3488" s="54" t="s">
        <v>22</v>
      </c>
      <c r="M3488" s="3" t="str">
        <f t="shared" ref="M3488:M3551" si="3069">IF(L3489="-","",L3489)</f>
        <v/>
      </c>
      <c r="N3488" s="54" t="s">
        <v>22</v>
      </c>
      <c r="O3488" s="3" t="str">
        <f t="shared" ref="O3488:O3551" si="3070">IF(N3489="-","",N3489)</f>
        <v/>
      </c>
      <c r="P3488" s="54" t="s">
        <v>22</v>
      </c>
      <c r="Q3488" s="3" t="str">
        <f t="shared" ref="Q3488:Q3551" si="3071">IF(P3489="-","",P3489)</f>
        <v/>
      </c>
      <c r="R3488" s="54" t="s">
        <v>22</v>
      </c>
      <c r="S3488" s="3" t="str">
        <f t="shared" ref="S3488:S3551" si="3072">IF(R3489="-","",R3489)</f>
        <v/>
      </c>
      <c r="T3488" s="54" t="s">
        <v>22</v>
      </c>
      <c r="U3488" s="3" t="str">
        <f t="shared" ref="U3488:U3551" si="3073">IF(T3489="-","",T3489)</f>
        <v/>
      </c>
      <c r="V3488" s="54" t="s">
        <v>22</v>
      </c>
      <c r="W3488" s="3" t="str">
        <f t="shared" ref="W3488:W3551" si="3074">IF(V3489="-","",V3489)</f>
        <v/>
      </c>
      <c r="X3488" s="54" t="s">
        <v>22</v>
      </c>
      <c r="Y3488" s="3" t="str">
        <f t="shared" ref="Y3488:Y3551" si="3075">IF(X3489="-","",X3489)</f>
        <v/>
      </c>
      <c r="Z3488" s="55" t="s">
        <v>22</v>
      </c>
    </row>
    <row r="3489" spans="1:26" ht="21" customHeight="1">
      <c r="A3489" s="107"/>
      <c r="B3489" s="110" t="str">
        <f>IF(VLOOKUP($A3488,入力マスター!$A$2:$N$65027,2,FALSE)="","",VLOOKUP($A3488,入力マスター!$A$2:$N$65027,2,FALSE))</f>
        <v/>
      </c>
      <c r="C3489" s="110"/>
      <c r="D3489" s="111"/>
      <c r="E3489" s="10"/>
      <c r="F3489" s="7"/>
      <c r="G3489" s="47"/>
      <c r="H3489" s="46" t="s">
        <v>23</v>
      </c>
      <c r="I3489" s="3"/>
      <c r="J3489" s="46" t="s">
        <v>23</v>
      </c>
      <c r="K3489" s="3"/>
      <c r="L3489" s="46" t="s">
        <v>23</v>
      </c>
      <c r="M3489" s="3"/>
      <c r="N3489" s="46" t="s">
        <v>23</v>
      </c>
      <c r="O3489" s="3"/>
      <c r="P3489" s="46" t="s">
        <v>23</v>
      </c>
      <c r="Q3489" s="3"/>
      <c r="R3489" s="46" t="s">
        <v>23</v>
      </c>
      <c r="S3489" s="3"/>
      <c r="T3489" s="46" t="s">
        <v>23</v>
      </c>
      <c r="U3489" s="3"/>
      <c r="V3489" s="46" t="s">
        <v>23</v>
      </c>
      <c r="W3489" s="3"/>
      <c r="X3489" s="46" t="s">
        <v>23</v>
      </c>
      <c r="Y3489" s="3"/>
      <c r="Z3489" s="50" t="s">
        <v>23</v>
      </c>
    </row>
    <row r="3490" spans="1:26" ht="21" customHeight="1">
      <c r="A3490" s="104" t="s">
        <v>24</v>
      </c>
      <c r="B3490" s="114" t="str">
        <f>IF(VLOOKUP($A3488,入力マスター!$A$2:$N$65027,5,FALSE)="","",VLOOKUP($A3488,入力マスター!$A$2:$N$65027,5,FALSE))</f>
        <v/>
      </c>
      <c r="C3490" s="115"/>
      <c r="D3490" s="116"/>
      <c r="E3490" s="21" t="s">
        <v>2</v>
      </c>
      <c r="F3490" s="22"/>
      <c r="G3490" s="48"/>
      <c r="H3490" s="51" t="s">
        <v>21</v>
      </c>
      <c r="I3490" s="3"/>
      <c r="J3490" s="51" t="s">
        <v>21</v>
      </c>
      <c r="K3490" s="3"/>
      <c r="L3490" s="51" t="s">
        <v>21</v>
      </c>
      <c r="M3490" s="3"/>
      <c r="N3490" s="51" t="s">
        <v>21</v>
      </c>
      <c r="O3490" s="3"/>
      <c r="P3490" s="51" t="s">
        <v>21</v>
      </c>
      <c r="Q3490" s="3"/>
      <c r="R3490" s="51" t="s">
        <v>21</v>
      </c>
      <c r="S3490" s="3"/>
      <c r="T3490" s="51" t="s">
        <v>21</v>
      </c>
      <c r="U3490" s="3"/>
      <c r="V3490" s="51" t="s">
        <v>21</v>
      </c>
      <c r="W3490" s="3"/>
      <c r="X3490" s="51" t="s">
        <v>21</v>
      </c>
      <c r="Y3490" s="3"/>
      <c r="Z3490" s="52" t="s">
        <v>21</v>
      </c>
    </row>
    <row r="3491" spans="1:26" ht="21" customHeight="1">
      <c r="A3491" s="105"/>
      <c r="B3491" s="117"/>
      <c r="C3491" s="118"/>
      <c r="D3491" s="119"/>
      <c r="E3491" s="112" t="str">
        <f>IF(VLOOKUP($A3488,入力マスター!$A$2:$N$65027,3,FALSE)="","",VLOOKUP($A3488,入力マスター!$A$2:$N$65027,3,FALSE))</f>
        <v/>
      </c>
      <c r="F3491" s="113"/>
      <c r="G3491" s="2"/>
      <c r="H3491" s="90"/>
      <c r="I3491" s="3"/>
      <c r="J3491" s="90"/>
      <c r="K3491" s="3"/>
      <c r="L3491" s="90"/>
      <c r="M3491" s="3"/>
      <c r="N3491" s="90"/>
      <c r="O3491" s="3"/>
      <c r="P3491" s="90"/>
      <c r="Q3491" s="3"/>
      <c r="R3491" s="90"/>
      <c r="S3491" s="3"/>
      <c r="T3491" s="90"/>
      <c r="U3491" s="3"/>
      <c r="V3491" s="90"/>
      <c r="W3491" s="3"/>
      <c r="X3491" s="90"/>
      <c r="Y3491" s="3"/>
      <c r="Z3491" s="93"/>
    </row>
    <row r="3492" spans="1:26" ht="21" customHeight="1">
      <c r="A3492" s="96" t="s">
        <v>25</v>
      </c>
      <c r="B3492" s="98" t="str">
        <f>IF(VLOOKUP($A3488,入力マスター!$A$2:$N$65027,4,FALSE)="","",VLOOKUP($A3488,入力マスター!$A$2:$N$65027,4,FALSE))</f>
        <v/>
      </c>
      <c r="C3492" s="99"/>
      <c r="D3492" s="99"/>
      <c r="E3492" s="99"/>
      <c r="F3492" s="100"/>
      <c r="G3492" s="49" t="s">
        <v>26</v>
      </c>
      <c r="H3492" s="91"/>
      <c r="I3492" s="3"/>
      <c r="J3492" s="91"/>
      <c r="K3492" s="3"/>
      <c r="L3492" s="91"/>
      <c r="M3492" s="3"/>
      <c r="N3492" s="91"/>
      <c r="O3492" s="3"/>
      <c r="P3492" s="91"/>
      <c r="Q3492" s="3"/>
      <c r="R3492" s="91"/>
      <c r="S3492" s="3"/>
      <c r="T3492" s="91"/>
      <c r="U3492" s="3"/>
      <c r="V3492" s="91"/>
      <c r="W3492" s="3"/>
      <c r="X3492" s="91"/>
      <c r="Y3492" s="3"/>
      <c r="Z3492" s="94"/>
    </row>
    <row r="3493" spans="1:26" ht="21" customHeight="1" thickBot="1">
      <c r="A3493" s="97"/>
      <c r="B3493" s="101"/>
      <c r="C3493" s="102"/>
      <c r="D3493" s="102"/>
      <c r="E3493" s="102"/>
      <c r="F3493" s="103"/>
      <c r="G3493" s="44"/>
      <c r="H3493" s="92"/>
      <c r="I3493" s="3"/>
      <c r="J3493" s="92"/>
      <c r="K3493" s="3"/>
      <c r="L3493" s="92"/>
      <c r="M3493" s="3"/>
      <c r="N3493" s="92"/>
      <c r="O3493" s="3"/>
      <c r="P3493" s="92"/>
      <c r="Q3493" s="3"/>
      <c r="R3493" s="92"/>
      <c r="S3493" s="3"/>
      <c r="T3493" s="92"/>
      <c r="U3493" s="3"/>
      <c r="V3493" s="92"/>
      <c r="W3493" s="3"/>
      <c r="X3493" s="92"/>
      <c r="Y3493" s="3"/>
      <c r="Z3493" s="95"/>
    </row>
    <row r="3494" spans="1:26" ht="21" customHeight="1">
      <c r="A3494" s="106">
        <f t="shared" si="2994"/>
        <v>583</v>
      </c>
      <c r="B3494" s="108" t="s">
        <v>18</v>
      </c>
      <c r="C3494" s="108"/>
      <c r="D3494" s="109"/>
      <c r="E3494" s="9" t="s">
        <v>19</v>
      </c>
      <c r="F3494" s="8" t="s">
        <v>20</v>
      </c>
      <c r="G3494" s="45" t="s">
        <v>21</v>
      </c>
      <c r="H3494" s="54" t="s">
        <v>22</v>
      </c>
      <c r="I3494" s="3" t="str">
        <f t="shared" ref="I3494:I3557" si="3076">IF(H3495="-","",H3495)</f>
        <v/>
      </c>
      <c r="J3494" s="54" t="s">
        <v>22</v>
      </c>
      <c r="K3494" s="3" t="str">
        <f t="shared" ref="K3494:K3557" si="3077">IF(J3495="-","",J3495)</f>
        <v/>
      </c>
      <c r="L3494" s="54" t="s">
        <v>22</v>
      </c>
      <c r="M3494" s="3" t="str">
        <f t="shared" ref="M3494:M3557" si="3078">IF(L3495="-","",L3495)</f>
        <v/>
      </c>
      <c r="N3494" s="54" t="s">
        <v>22</v>
      </c>
      <c r="O3494" s="3" t="str">
        <f t="shared" ref="O3494:O3557" si="3079">IF(N3495="-","",N3495)</f>
        <v/>
      </c>
      <c r="P3494" s="54" t="s">
        <v>22</v>
      </c>
      <c r="Q3494" s="3" t="str">
        <f t="shared" ref="Q3494:Q3557" si="3080">IF(P3495="-","",P3495)</f>
        <v/>
      </c>
      <c r="R3494" s="54" t="s">
        <v>22</v>
      </c>
      <c r="S3494" s="3" t="str">
        <f t="shared" ref="S3494:S3557" si="3081">IF(R3495="-","",R3495)</f>
        <v/>
      </c>
      <c r="T3494" s="54" t="s">
        <v>22</v>
      </c>
      <c r="U3494" s="3" t="str">
        <f t="shared" ref="U3494:U3557" si="3082">IF(T3495="-","",T3495)</f>
        <v/>
      </c>
      <c r="V3494" s="54" t="s">
        <v>22</v>
      </c>
      <c r="W3494" s="3" t="str">
        <f t="shared" ref="W3494:W3557" si="3083">IF(V3495="-","",V3495)</f>
        <v/>
      </c>
      <c r="X3494" s="54" t="s">
        <v>22</v>
      </c>
      <c r="Y3494" s="3" t="str">
        <f t="shared" ref="Y3494:Y3557" si="3084">IF(X3495="-","",X3495)</f>
        <v/>
      </c>
      <c r="Z3494" s="55" t="s">
        <v>22</v>
      </c>
    </row>
    <row r="3495" spans="1:26" ht="21" customHeight="1">
      <c r="A3495" s="107"/>
      <c r="B3495" s="110" t="str">
        <f>IF(VLOOKUP($A3494,入力マスター!$A$2:$N$65027,2,FALSE)="","",VLOOKUP($A3494,入力マスター!$A$2:$N$65027,2,FALSE))</f>
        <v/>
      </c>
      <c r="C3495" s="110"/>
      <c r="D3495" s="111"/>
      <c r="E3495" s="10"/>
      <c r="F3495" s="7"/>
      <c r="G3495" s="47"/>
      <c r="H3495" s="46" t="s">
        <v>23</v>
      </c>
      <c r="I3495" s="3"/>
      <c r="J3495" s="46" t="s">
        <v>23</v>
      </c>
      <c r="K3495" s="3"/>
      <c r="L3495" s="46" t="s">
        <v>23</v>
      </c>
      <c r="M3495" s="3"/>
      <c r="N3495" s="46" t="s">
        <v>23</v>
      </c>
      <c r="O3495" s="3"/>
      <c r="P3495" s="46" t="s">
        <v>23</v>
      </c>
      <c r="Q3495" s="3"/>
      <c r="R3495" s="46" t="s">
        <v>23</v>
      </c>
      <c r="S3495" s="3"/>
      <c r="T3495" s="46" t="s">
        <v>23</v>
      </c>
      <c r="U3495" s="3"/>
      <c r="V3495" s="46" t="s">
        <v>23</v>
      </c>
      <c r="W3495" s="3"/>
      <c r="X3495" s="46" t="s">
        <v>23</v>
      </c>
      <c r="Y3495" s="3"/>
      <c r="Z3495" s="50" t="s">
        <v>23</v>
      </c>
    </row>
    <row r="3496" spans="1:26" ht="21" customHeight="1">
      <c r="A3496" s="104" t="s">
        <v>24</v>
      </c>
      <c r="B3496" s="114" t="str">
        <f>IF(VLOOKUP($A3494,入力マスター!$A$2:$N$65027,5,FALSE)="","",VLOOKUP($A3494,入力マスター!$A$2:$N$65027,5,FALSE))</f>
        <v/>
      </c>
      <c r="C3496" s="115"/>
      <c r="D3496" s="116"/>
      <c r="E3496" s="21" t="s">
        <v>2</v>
      </c>
      <c r="F3496" s="22"/>
      <c r="G3496" s="48"/>
      <c r="H3496" s="51" t="s">
        <v>21</v>
      </c>
      <c r="I3496" s="3"/>
      <c r="J3496" s="51" t="s">
        <v>21</v>
      </c>
      <c r="K3496" s="3"/>
      <c r="L3496" s="51" t="s">
        <v>21</v>
      </c>
      <c r="M3496" s="3"/>
      <c r="N3496" s="51" t="s">
        <v>21</v>
      </c>
      <c r="O3496" s="3"/>
      <c r="P3496" s="51" t="s">
        <v>21</v>
      </c>
      <c r="Q3496" s="3"/>
      <c r="R3496" s="51" t="s">
        <v>21</v>
      </c>
      <c r="S3496" s="3"/>
      <c r="T3496" s="51" t="s">
        <v>21</v>
      </c>
      <c r="U3496" s="3"/>
      <c r="V3496" s="51" t="s">
        <v>21</v>
      </c>
      <c r="W3496" s="3"/>
      <c r="X3496" s="51" t="s">
        <v>21</v>
      </c>
      <c r="Y3496" s="3"/>
      <c r="Z3496" s="52" t="s">
        <v>21</v>
      </c>
    </row>
    <row r="3497" spans="1:26" ht="21" customHeight="1">
      <c r="A3497" s="105"/>
      <c r="B3497" s="117"/>
      <c r="C3497" s="118"/>
      <c r="D3497" s="119"/>
      <c r="E3497" s="112" t="str">
        <f>IF(VLOOKUP($A3494,入力マスター!$A$2:$N$65027,3,FALSE)="","",VLOOKUP($A3494,入力マスター!$A$2:$N$65027,3,FALSE))</f>
        <v/>
      </c>
      <c r="F3497" s="113"/>
      <c r="G3497" s="2"/>
      <c r="H3497" s="90"/>
      <c r="I3497" s="3"/>
      <c r="J3497" s="90"/>
      <c r="K3497" s="3"/>
      <c r="L3497" s="90"/>
      <c r="M3497" s="3"/>
      <c r="N3497" s="90"/>
      <c r="O3497" s="3"/>
      <c r="P3497" s="90"/>
      <c r="Q3497" s="3"/>
      <c r="R3497" s="90"/>
      <c r="S3497" s="3"/>
      <c r="T3497" s="90"/>
      <c r="U3497" s="3"/>
      <c r="V3497" s="90"/>
      <c r="W3497" s="3"/>
      <c r="X3497" s="90"/>
      <c r="Y3497" s="3"/>
      <c r="Z3497" s="93"/>
    </row>
    <row r="3498" spans="1:26" ht="21" customHeight="1">
      <c r="A3498" s="96" t="s">
        <v>25</v>
      </c>
      <c r="B3498" s="98" t="str">
        <f>IF(VLOOKUP($A3494,入力マスター!$A$2:$N$65027,4,FALSE)="","",VLOOKUP($A3494,入力マスター!$A$2:$N$65027,4,FALSE))</f>
        <v/>
      </c>
      <c r="C3498" s="99"/>
      <c r="D3498" s="99"/>
      <c r="E3498" s="99"/>
      <c r="F3498" s="100"/>
      <c r="G3498" s="49" t="s">
        <v>26</v>
      </c>
      <c r="H3498" s="91"/>
      <c r="I3498" s="3"/>
      <c r="J3498" s="91"/>
      <c r="K3498" s="3"/>
      <c r="L3498" s="91"/>
      <c r="M3498" s="3"/>
      <c r="N3498" s="91"/>
      <c r="O3498" s="3"/>
      <c r="P3498" s="91"/>
      <c r="Q3498" s="3"/>
      <c r="R3498" s="91"/>
      <c r="S3498" s="3"/>
      <c r="T3498" s="91"/>
      <c r="U3498" s="3"/>
      <c r="V3498" s="91"/>
      <c r="W3498" s="3"/>
      <c r="X3498" s="91"/>
      <c r="Y3498" s="3"/>
      <c r="Z3498" s="94"/>
    </row>
    <row r="3499" spans="1:26" ht="21" customHeight="1" thickBot="1">
      <c r="A3499" s="97"/>
      <c r="B3499" s="101"/>
      <c r="C3499" s="102"/>
      <c r="D3499" s="102"/>
      <c r="E3499" s="102"/>
      <c r="F3499" s="103"/>
      <c r="G3499" s="44"/>
      <c r="H3499" s="92"/>
      <c r="I3499" s="3"/>
      <c r="J3499" s="92"/>
      <c r="K3499" s="3"/>
      <c r="L3499" s="92"/>
      <c r="M3499" s="3"/>
      <c r="N3499" s="92"/>
      <c r="O3499" s="3"/>
      <c r="P3499" s="92"/>
      <c r="Q3499" s="3"/>
      <c r="R3499" s="92"/>
      <c r="S3499" s="3"/>
      <c r="T3499" s="92"/>
      <c r="U3499" s="3"/>
      <c r="V3499" s="92"/>
      <c r="W3499" s="3"/>
      <c r="X3499" s="92"/>
      <c r="Y3499" s="3"/>
      <c r="Z3499" s="95"/>
    </row>
    <row r="3500" spans="1:26" ht="21" customHeight="1">
      <c r="A3500" s="106">
        <f t="shared" si="2994"/>
        <v>584</v>
      </c>
      <c r="B3500" s="108" t="s">
        <v>18</v>
      </c>
      <c r="C3500" s="108"/>
      <c r="D3500" s="109"/>
      <c r="E3500" s="9" t="s">
        <v>19</v>
      </c>
      <c r="F3500" s="8" t="s">
        <v>20</v>
      </c>
      <c r="G3500" s="45" t="s">
        <v>21</v>
      </c>
      <c r="H3500" s="54" t="s">
        <v>22</v>
      </c>
      <c r="I3500" s="3" t="str">
        <f t="shared" ref="I3500:I3563" si="3085">IF(H3501="-","",H3501)</f>
        <v/>
      </c>
      <c r="J3500" s="54" t="s">
        <v>22</v>
      </c>
      <c r="K3500" s="3" t="str">
        <f t="shared" ref="K3500:K3563" si="3086">IF(J3501="-","",J3501)</f>
        <v/>
      </c>
      <c r="L3500" s="54" t="s">
        <v>22</v>
      </c>
      <c r="M3500" s="3" t="str">
        <f t="shared" ref="M3500:M3563" si="3087">IF(L3501="-","",L3501)</f>
        <v/>
      </c>
      <c r="N3500" s="54" t="s">
        <v>22</v>
      </c>
      <c r="O3500" s="3" t="str">
        <f t="shared" ref="O3500:O3563" si="3088">IF(N3501="-","",N3501)</f>
        <v/>
      </c>
      <c r="P3500" s="54" t="s">
        <v>22</v>
      </c>
      <c r="Q3500" s="3" t="str">
        <f t="shared" ref="Q3500:Q3563" si="3089">IF(P3501="-","",P3501)</f>
        <v/>
      </c>
      <c r="R3500" s="54" t="s">
        <v>22</v>
      </c>
      <c r="S3500" s="3" t="str">
        <f t="shared" ref="S3500:S3563" si="3090">IF(R3501="-","",R3501)</f>
        <v/>
      </c>
      <c r="T3500" s="54" t="s">
        <v>22</v>
      </c>
      <c r="U3500" s="3" t="str">
        <f t="shared" ref="U3500:U3563" si="3091">IF(T3501="-","",T3501)</f>
        <v/>
      </c>
      <c r="V3500" s="54" t="s">
        <v>22</v>
      </c>
      <c r="W3500" s="3" t="str">
        <f t="shared" ref="W3500:W3563" si="3092">IF(V3501="-","",V3501)</f>
        <v/>
      </c>
      <c r="X3500" s="54" t="s">
        <v>22</v>
      </c>
      <c r="Y3500" s="3" t="str">
        <f t="shared" ref="Y3500:Y3563" si="3093">IF(X3501="-","",X3501)</f>
        <v/>
      </c>
      <c r="Z3500" s="55" t="s">
        <v>22</v>
      </c>
    </row>
    <row r="3501" spans="1:26" ht="21" customHeight="1">
      <c r="A3501" s="107"/>
      <c r="B3501" s="110" t="str">
        <f>IF(VLOOKUP($A3500,入力マスター!$A$2:$N$65027,2,FALSE)="","",VLOOKUP($A3500,入力マスター!$A$2:$N$65027,2,FALSE))</f>
        <v/>
      </c>
      <c r="C3501" s="110"/>
      <c r="D3501" s="111"/>
      <c r="E3501" s="10"/>
      <c r="F3501" s="7"/>
      <c r="G3501" s="47"/>
      <c r="H3501" s="46" t="s">
        <v>23</v>
      </c>
      <c r="I3501" s="3"/>
      <c r="J3501" s="46" t="s">
        <v>23</v>
      </c>
      <c r="K3501" s="3"/>
      <c r="L3501" s="46" t="s">
        <v>23</v>
      </c>
      <c r="M3501" s="3"/>
      <c r="N3501" s="46" t="s">
        <v>23</v>
      </c>
      <c r="O3501" s="3"/>
      <c r="P3501" s="46" t="s">
        <v>23</v>
      </c>
      <c r="Q3501" s="3"/>
      <c r="R3501" s="46" t="s">
        <v>23</v>
      </c>
      <c r="S3501" s="3"/>
      <c r="T3501" s="46" t="s">
        <v>23</v>
      </c>
      <c r="U3501" s="3"/>
      <c r="V3501" s="46" t="s">
        <v>23</v>
      </c>
      <c r="W3501" s="3"/>
      <c r="X3501" s="46" t="s">
        <v>23</v>
      </c>
      <c r="Y3501" s="3"/>
      <c r="Z3501" s="50" t="s">
        <v>23</v>
      </c>
    </row>
    <row r="3502" spans="1:26" ht="21" customHeight="1">
      <c r="A3502" s="104" t="s">
        <v>24</v>
      </c>
      <c r="B3502" s="114" t="str">
        <f>IF(VLOOKUP($A3500,入力マスター!$A$2:$N$65027,5,FALSE)="","",VLOOKUP($A3500,入力マスター!$A$2:$N$65027,5,FALSE))</f>
        <v/>
      </c>
      <c r="C3502" s="115"/>
      <c r="D3502" s="116"/>
      <c r="E3502" s="21" t="s">
        <v>2</v>
      </c>
      <c r="F3502" s="22"/>
      <c r="G3502" s="48"/>
      <c r="H3502" s="51" t="s">
        <v>21</v>
      </c>
      <c r="I3502" s="3"/>
      <c r="J3502" s="51" t="s">
        <v>21</v>
      </c>
      <c r="K3502" s="3"/>
      <c r="L3502" s="51" t="s">
        <v>21</v>
      </c>
      <c r="M3502" s="3"/>
      <c r="N3502" s="51" t="s">
        <v>21</v>
      </c>
      <c r="O3502" s="3"/>
      <c r="P3502" s="51" t="s">
        <v>21</v>
      </c>
      <c r="Q3502" s="3"/>
      <c r="R3502" s="51" t="s">
        <v>21</v>
      </c>
      <c r="S3502" s="3"/>
      <c r="T3502" s="51" t="s">
        <v>21</v>
      </c>
      <c r="U3502" s="3"/>
      <c r="V3502" s="51" t="s">
        <v>21</v>
      </c>
      <c r="W3502" s="3"/>
      <c r="X3502" s="51" t="s">
        <v>21</v>
      </c>
      <c r="Y3502" s="3"/>
      <c r="Z3502" s="52" t="s">
        <v>21</v>
      </c>
    </row>
    <row r="3503" spans="1:26" ht="21" customHeight="1">
      <c r="A3503" s="105"/>
      <c r="B3503" s="117"/>
      <c r="C3503" s="118"/>
      <c r="D3503" s="119"/>
      <c r="E3503" s="112" t="str">
        <f>IF(VLOOKUP($A3500,入力マスター!$A$2:$N$65027,3,FALSE)="","",VLOOKUP($A3500,入力マスター!$A$2:$N$65027,3,FALSE))</f>
        <v/>
      </c>
      <c r="F3503" s="113"/>
      <c r="G3503" s="2"/>
      <c r="H3503" s="90"/>
      <c r="I3503" s="3"/>
      <c r="J3503" s="90"/>
      <c r="K3503" s="3"/>
      <c r="L3503" s="90"/>
      <c r="M3503" s="3"/>
      <c r="N3503" s="90"/>
      <c r="O3503" s="3"/>
      <c r="P3503" s="90"/>
      <c r="Q3503" s="3"/>
      <c r="R3503" s="90"/>
      <c r="S3503" s="3"/>
      <c r="T3503" s="90"/>
      <c r="U3503" s="3"/>
      <c r="V3503" s="90"/>
      <c r="W3503" s="3"/>
      <c r="X3503" s="90"/>
      <c r="Y3503" s="3"/>
      <c r="Z3503" s="93"/>
    </row>
    <row r="3504" spans="1:26" ht="21" customHeight="1">
      <c r="A3504" s="96" t="s">
        <v>25</v>
      </c>
      <c r="B3504" s="98" t="str">
        <f>IF(VLOOKUP($A3500,入力マスター!$A$2:$N$65027,4,FALSE)="","",VLOOKUP($A3500,入力マスター!$A$2:$N$65027,4,FALSE))</f>
        <v/>
      </c>
      <c r="C3504" s="99"/>
      <c r="D3504" s="99"/>
      <c r="E3504" s="99"/>
      <c r="F3504" s="100"/>
      <c r="G3504" s="49" t="s">
        <v>26</v>
      </c>
      <c r="H3504" s="91"/>
      <c r="I3504" s="3"/>
      <c r="J3504" s="91"/>
      <c r="K3504" s="3"/>
      <c r="L3504" s="91"/>
      <c r="M3504" s="3"/>
      <c r="N3504" s="91"/>
      <c r="O3504" s="3"/>
      <c r="P3504" s="91"/>
      <c r="Q3504" s="3"/>
      <c r="R3504" s="91"/>
      <c r="S3504" s="3"/>
      <c r="T3504" s="91"/>
      <c r="U3504" s="3"/>
      <c r="V3504" s="91"/>
      <c r="W3504" s="3"/>
      <c r="X3504" s="91"/>
      <c r="Y3504" s="3"/>
      <c r="Z3504" s="94"/>
    </row>
    <row r="3505" spans="1:26" ht="21" customHeight="1" thickBot="1">
      <c r="A3505" s="97"/>
      <c r="B3505" s="101"/>
      <c r="C3505" s="102"/>
      <c r="D3505" s="102"/>
      <c r="E3505" s="102"/>
      <c r="F3505" s="103"/>
      <c r="G3505" s="44"/>
      <c r="H3505" s="92"/>
      <c r="I3505" s="3"/>
      <c r="J3505" s="92"/>
      <c r="K3505" s="3"/>
      <c r="L3505" s="92"/>
      <c r="M3505" s="3"/>
      <c r="N3505" s="92"/>
      <c r="O3505" s="3"/>
      <c r="P3505" s="92"/>
      <c r="Q3505" s="3"/>
      <c r="R3505" s="92"/>
      <c r="S3505" s="3"/>
      <c r="T3505" s="92"/>
      <c r="U3505" s="3"/>
      <c r="V3505" s="92"/>
      <c r="W3505" s="3"/>
      <c r="X3505" s="92"/>
      <c r="Y3505" s="3"/>
      <c r="Z3505" s="95"/>
    </row>
    <row r="3506" spans="1:26" ht="21" customHeight="1">
      <c r="A3506" s="106">
        <f t="shared" ref="A3506:A3566" si="3094">A3500+1</f>
        <v>585</v>
      </c>
      <c r="B3506" s="108" t="s">
        <v>18</v>
      </c>
      <c r="C3506" s="108"/>
      <c r="D3506" s="109"/>
      <c r="E3506" s="9" t="s">
        <v>19</v>
      </c>
      <c r="F3506" s="8" t="s">
        <v>20</v>
      </c>
      <c r="G3506" s="45" t="s">
        <v>21</v>
      </c>
      <c r="H3506" s="54" t="s">
        <v>22</v>
      </c>
      <c r="I3506" s="3" t="str">
        <f t="shared" ref="I3506:I3569" si="3095">IF(H3507="-","",H3507)</f>
        <v/>
      </c>
      <c r="J3506" s="54" t="s">
        <v>22</v>
      </c>
      <c r="K3506" s="3" t="str">
        <f t="shared" ref="K3506:K3569" si="3096">IF(J3507="-","",J3507)</f>
        <v/>
      </c>
      <c r="L3506" s="54" t="s">
        <v>22</v>
      </c>
      <c r="M3506" s="3" t="str">
        <f t="shared" ref="M3506:M3569" si="3097">IF(L3507="-","",L3507)</f>
        <v/>
      </c>
      <c r="N3506" s="54" t="s">
        <v>22</v>
      </c>
      <c r="O3506" s="3" t="str">
        <f t="shared" ref="O3506:O3569" si="3098">IF(N3507="-","",N3507)</f>
        <v/>
      </c>
      <c r="P3506" s="54" t="s">
        <v>22</v>
      </c>
      <c r="Q3506" s="3" t="str">
        <f t="shared" ref="Q3506:Q3569" si="3099">IF(P3507="-","",P3507)</f>
        <v/>
      </c>
      <c r="R3506" s="54" t="s">
        <v>22</v>
      </c>
      <c r="S3506" s="3" t="str">
        <f t="shared" ref="S3506:S3569" si="3100">IF(R3507="-","",R3507)</f>
        <v/>
      </c>
      <c r="T3506" s="54" t="s">
        <v>22</v>
      </c>
      <c r="U3506" s="3" t="str">
        <f t="shared" ref="U3506:U3569" si="3101">IF(T3507="-","",T3507)</f>
        <v/>
      </c>
      <c r="V3506" s="54" t="s">
        <v>22</v>
      </c>
      <c r="W3506" s="3" t="str">
        <f t="shared" ref="W3506:W3569" si="3102">IF(V3507="-","",V3507)</f>
        <v/>
      </c>
      <c r="X3506" s="54" t="s">
        <v>22</v>
      </c>
      <c r="Y3506" s="3" t="str">
        <f t="shared" ref="Y3506:Y3569" si="3103">IF(X3507="-","",X3507)</f>
        <v/>
      </c>
      <c r="Z3506" s="55" t="s">
        <v>22</v>
      </c>
    </row>
    <row r="3507" spans="1:26" ht="21" customHeight="1">
      <c r="A3507" s="107"/>
      <c r="B3507" s="110" t="str">
        <f>IF(VLOOKUP($A3506,入力マスター!$A$2:$N$65027,2,FALSE)="","",VLOOKUP($A3506,入力マスター!$A$2:$N$65027,2,FALSE))</f>
        <v/>
      </c>
      <c r="C3507" s="110"/>
      <c r="D3507" s="111"/>
      <c r="E3507" s="10"/>
      <c r="F3507" s="7"/>
      <c r="G3507" s="47"/>
      <c r="H3507" s="46" t="s">
        <v>23</v>
      </c>
      <c r="I3507" s="3"/>
      <c r="J3507" s="46" t="s">
        <v>23</v>
      </c>
      <c r="K3507" s="3"/>
      <c r="L3507" s="46" t="s">
        <v>23</v>
      </c>
      <c r="M3507" s="3"/>
      <c r="N3507" s="46" t="s">
        <v>23</v>
      </c>
      <c r="O3507" s="3"/>
      <c r="P3507" s="46" t="s">
        <v>23</v>
      </c>
      <c r="Q3507" s="3"/>
      <c r="R3507" s="46" t="s">
        <v>23</v>
      </c>
      <c r="S3507" s="3"/>
      <c r="T3507" s="46" t="s">
        <v>23</v>
      </c>
      <c r="U3507" s="3"/>
      <c r="V3507" s="46" t="s">
        <v>23</v>
      </c>
      <c r="W3507" s="3"/>
      <c r="X3507" s="46" t="s">
        <v>23</v>
      </c>
      <c r="Y3507" s="3"/>
      <c r="Z3507" s="50" t="s">
        <v>23</v>
      </c>
    </row>
    <row r="3508" spans="1:26" ht="21" customHeight="1">
      <c r="A3508" s="104" t="s">
        <v>24</v>
      </c>
      <c r="B3508" s="114" t="str">
        <f>IF(VLOOKUP($A3506,入力マスター!$A$2:$N$65027,5,FALSE)="","",VLOOKUP($A3506,入力マスター!$A$2:$N$65027,5,FALSE))</f>
        <v/>
      </c>
      <c r="C3508" s="115"/>
      <c r="D3508" s="116"/>
      <c r="E3508" s="21" t="s">
        <v>2</v>
      </c>
      <c r="F3508" s="22"/>
      <c r="G3508" s="48"/>
      <c r="H3508" s="51" t="s">
        <v>21</v>
      </c>
      <c r="I3508" s="3"/>
      <c r="J3508" s="51" t="s">
        <v>21</v>
      </c>
      <c r="K3508" s="3"/>
      <c r="L3508" s="51" t="s">
        <v>21</v>
      </c>
      <c r="M3508" s="3"/>
      <c r="N3508" s="51" t="s">
        <v>21</v>
      </c>
      <c r="O3508" s="3"/>
      <c r="P3508" s="51" t="s">
        <v>21</v>
      </c>
      <c r="Q3508" s="3"/>
      <c r="R3508" s="51" t="s">
        <v>21</v>
      </c>
      <c r="S3508" s="3"/>
      <c r="T3508" s="51" t="s">
        <v>21</v>
      </c>
      <c r="U3508" s="3"/>
      <c r="V3508" s="51" t="s">
        <v>21</v>
      </c>
      <c r="W3508" s="3"/>
      <c r="X3508" s="51" t="s">
        <v>21</v>
      </c>
      <c r="Y3508" s="3"/>
      <c r="Z3508" s="52" t="s">
        <v>21</v>
      </c>
    </row>
    <row r="3509" spans="1:26" ht="21" customHeight="1">
      <c r="A3509" s="105"/>
      <c r="B3509" s="117"/>
      <c r="C3509" s="118"/>
      <c r="D3509" s="119"/>
      <c r="E3509" s="112" t="str">
        <f>IF(VLOOKUP($A3506,入力マスター!$A$2:$N$65027,3,FALSE)="","",VLOOKUP($A3506,入力マスター!$A$2:$N$65027,3,FALSE))</f>
        <v/>
      </c>
      <c r="F3509" s="113"/>
      <c r="G3509" s="2"/>
      <c r="H3509" s="90"/>
      <c r="I3509" s="3"/>
      <c r="J3509" s="90"/>
      <c r="K3509" s="3"/>
      <c r="L3509" s="90"/>
      <c r="M3509" s="3"/>
      <c r="N3509" s="90"/>
      <c r="O3509" s="3"/>
      <c r="P3509" s="90"/>
      <c r="Q3509" s="3"/>
      <c r="R3509" s="90"/>
      <c r="S3509" s="3"/>
      <c r="T3509" s="90"/>
      <c r="U3509" s="3"/>
      <c r="V3509" s="90"/>
      <c r="W3509" s="3"/>
      <c r="X3509" s="90"/>
      <c r="Y3509" s="3"/>
      <c r="Z3509" s="93"/>
    </row>
    <row r="3510" spans="1:26" ht="21" customHeight="1">
      <c r="A3510" s="96" t="s">
        <v>25</v>
      </c>
      <c r="B3510" s="98" t="str">
        <f>IF(VLOOKUP($A3506,入力マスター!$A$2:$N$65027,4,FALSE)="","",VLOOKUP($A3506,入力マスター!$A$2:$N$65027,4,FALSE))</f>
        <v/>
      </c>
      <c r="C3510" s="99"/>
      <c r="D3510" s="99"/>
      <c r="E3510" s="99"/>
      <c r="F3510" s="100"/>
      <c r="G3510" s="49" t="s">
        <v>26</v>
      </c>
      <c r="H3510" s="91"/>
      <c r="I3510" s="3"/>
      <c r="J3510" s="91"/>
      <c r="K3510" s="3"/>
      <c r="L3510" s="91"/>
      <c r="M3510" s="3"/>
      <c r="N3510" s="91"/>
      <c r="O3510" s="3"/>
      <c r="P3510" s="91"/>
      <c r="Q3510" s="3"/>
      <c r="R3510" s="91"/>
      <c r="S3510" s="3"/>
      <c r="T3510" s="91"/>
      <c r="U3510" s="3"/>
      <c r="V3510" s="91"/>
      <c r="W3510" s="3"/>
      <c r="X3510" s="91"/>
      <c r="Y3510" s="3"/>
      <c r="Z3510" s="94"/>
    </row>
    <row r="3511" spans="1:26" ht="21" customHeight="1" thickBot="1">
      <c r="A3511" s="97"/>
      <c r="B3511" s="101"/>
      <c r="C3511" s="102"/>
      <c r="D3511" s="102"/>
      <c r="E3511" s="102"/>
      <c r="F3511" s="103"/>
      <c r="G3511" s="44"/>
      <c r="H3511" s="92"/>
      <c r="I3511" s="3"/>
      <c r="J3511" s="92"/>
      <c r="K3511" s="3"/>
      <c r="L3511" s="92"/>
      <c r="M3511" s="3"/>
      <c r="N3511" s="92"/>
      <c r="O3511" s="3"/>
      <c r="P3511" s="92"/>
      <c r="Q3511" s="3"/>
      <c r="R3511" s="92"/>
      <c r="S3511" s="3"/>
      <c r="T3511" s="92"/>
      <c r="U3511" s="3"/>
      <c r="V3511" s="92"/>
      <c r="W3511" s="3"/>
      <c r="X3511" s="92"/>
      <c r="Y3511" s="3"/>
      <c r="Z3511" s="95"/>
    </row>
    <row r="3512" spans="1:26" ht="21" customHeight="1">
      <c r="A3512" s="106">
        <f t="shared" si="3094"/>
        <v>586</v>
      </c>
      <c r="B3512" s="108" t="s">
        <v>18</v>
      </c>
      <c r="C3512" s="108"/>
      <c r="D3512" s="109"/>
      <c r="E3512" s="9" t="s">
        <v>19</v>
      </c>
      <c r="F3512" s="8" t="s">
        <v>20</v>
      </c>
      <c r="G3512" s="45" t="s">
        <v>21</v>
      </c>
      <c r="H3512" s="54" t="s">
        <v>22</v>
      </c>
      <c r="I3512" s="3" t="str">
        <f t="shared" ref="I3512:I3575" si="3104">IF(H3513="-","",H3513)</f>
        <v/>
      </c>
      <c r="J3512" s="54" t="s">
        <v>22</v>
      </c>
      <c r="K3512" s="3" t="str">
        <f t="shared" ref="K3512:K3575" si="3105">IF(J3513="-","",J3513)</f>
        <v/>
      </c>
      <c r="L3512" s="54" t="s">
        <v>22</v>
      </c>
      <c r="M3512" s="3" t="str">
        <f t="shared" ref="M3512:M3575" si="3106">IF(L3513="-","",L3513)</f>
        <v/>
      </c>
      <c r="N3512" s="54" t="s">
        <v>22</v>
      </c>
      <c r="O3512" s="3" t="str">
        <f t="shared" ref="O3512:O3575" si="3107">IF(N3513="-","",N3513)</f>
        <v/>
      </c>
      <c r="P3512" s="54" t="s">
        <v>22</v>
      </c>
      <c r="Q3512" s="3" t="str">
        <f t="shared" ref="Q3512:Q3575" si="3108">IF(P3513="-","",P3513)</f>
        <v/>
      </c>
      <c r="R3512" s="54" t="s">
        <v>22</v>
      </c>
      <c r="S3512" s="3" t="str">
        <f t="shared" ref="S3512:S3575" si="3109">IF(R3513="-","",R3513)</f>
        <v/>
      </c>
      <c r="T3512" s="54" t="s">
        <v>22</v>
      </c>
      <c r="U3512" s="3" t="str">
        <f t="shared" ref="U3512:U3575" si="3110">IF(T3513="-","",T3513)</f>
        <v/>
      </c>
      <c r="V3512" s="54" t="s">
        <v>22</v>
      </c>
      <c r="W3512" s="3" t="str">
        <f t="shared" ref="W3512:W3575" si="3111">IF(V3513="-","",V3513)</f>
        <v/>
      </c>
      <c r="X3512" s="54" t="s">
        <v>22</v>
      </c>
      <c r="Y3512" s="3" t="str">
        <f t="shared" ref="Y3512:Y3575" si="3112">IF(X3513="-","",X3513)</f>
        <v/>
      </c>
      <c r="Z3512" s="55" t="s">
        <v>22</v>
      </c>
    </row>
    <row r="3513" spans="1:26" ht="21" customHeight="1">
      <c r="A3513" s="107"/>
      <c r="B3513" s="110" t="str">
        <f>IF(VLOOKUP($A3512,入力マスター!$A$2:$N$65027,2,FALSE)="","",VLOOKUP($A3512,入力マスター!$A$2:$N$65027,2,FALSE))</f>
        <v/>
      </c>
      <c r="C3513" s="110"/>
      <c r="D3513" s="111"/>
      <c r="E3513" s="10"/>
      <c r="F3513" s="7"/>
      <c r="G3513" s="47"/>
      <c r="H3513" s="46" t="s">
        <v>23</v>
      </c>
      <c r="I3513" s="3"/>
      <c r="J3513" s="46" t="s">
        <v>23</v>
      </c>
      <c r="K3513" s="3"/>
      <c r="L3513" s="46" t="s">
        <v>23</v>
      </c>
      <c r="M3513" s="3"/>
      <c r="N3513" s="46" t="s">
        <v>23</v>
      </c>
      <c r="O3513" s="3"/>
      <c r="P3513" s="46" t="s">
        <v>23</v>
      </c>
      <c r="Q3513" s="3"/>
      <c r="R3513" s="46" t="s">
        <v>23</v>
      </c>
      <c r="S3513" s="3"/>
      <c r="T3513" s="46" t="s">
        <v>23</v>
      </c>
      <c r="U3513" s="3"/>
      <c r="V3513" s="46" t="s">
        <v>23</v>
      </c>
      <c r="W3513" s="3"/>
      <c r="X3513" s="46" t="s">
        <v>23</v>
      </c>
      <c r="Y3513" s="3"/>
      <c r="Z3513" s="50" t="s">
        <v>23</v>
      </c>
    </row>
    <row r="3514" spans="1:26" ht="21" customHeight="1">
      <c r="A3514" s="104" t="s">
        <v>24</v>
      </c>
      <c r="B3514" s="114" t="str">
        <f>IF(VLOOKUP($A3512,入力マスター!$A$2:$N$65027,5,FALSE)="","",VLOOKUP($A3512,入力マスター!$A$2:$N$65027,5,FALSE))</f>
        <v/>
      </c>
      <c r="C3514" s="115"/>
      <c r="D3514" s="116"/>
      <c r="E3514" s="21" t="s">
        <v>2</v>
      </c>
      <c r="F3514" s="22"/>
      <c r="G3514" s="48"/>
      <c r="H3514" s="51" t="s">
        <v>21</v>
      </c>
      <c r="I3514" s="3"/>
      <c r="J3514" s="51" t="s">
        <v>21</v>
      </c>
      <c r="K3514" s="3"/>
      <c r="L3514" s="51" t="s">
        <v>21</v>
      </c>
      <c r="M3514" s="3"/>
      <c r="N3514" s="51" t="s">
        <v>21</v>
      </c>
      <c r="O3514" s="3"/>
      <c r="P3514" s="51" t="s">
        <v>21</v>
      </c>
      <c r="Q3514" s="3"/>
      <c r="R3514" s="51" t="s">
        <v>21</v>
      </c>
      <c r="S3514" s="3"/>
      <c r="T3514" s="51" t="s">
        <v>21</v>
      </c>
      <c r="U3514" s="3"/>
      <c r="V3514" s="51" t="s">
        <v>21</v>
      </c>
      <c r="W3514" s="3"/>
      <c r="X3514" s="51" t="s">
        <v>21</v>
      </c>
      <c r="Y3514" s="3"/>
      <c r="Z3514" s="52" t="s">
        <v>21</v>
      </c>
    </row>
    <row r="3515" spans="1:26" ht="21" customHeight="1">
      <c r="A3515" s="105"/>
      <c r="B3515" s="117"/>
      <c r="C3515" s="118"/>
      <c r="D3515" s="119"/>
      <c r="E3515" s="112" t="str">
        <f>IF(VLOOKUP($A3512,入力マスター!$A$2:$N$65027,3,FALSE)="","",VLOOKUP($A3512,入力マスター!$A$2:$N$65027,3,FALSE))</f>
        <v/>
      </c>
      <c r="F3515" s="113"/>
      <c r="G3515" s="2"/>
      <c r="H3515" s="90"/>
      <c r="I3515" s="3"/>
      <c r="J3515" s="90"/>
      <c r="K3515" s="3"/>
      <c r="L3515" s="90"/>
      <c r="M3515" s="3"/>
      <c r="N3515" s="90"/>
      <c r="O3515" s="3"/>
      <c r="P3515" s="90"/>
      <c r="Q3515" s="3"/>
      <c r="R3515" s="90"/>
      <c r="S3515" s="3"/>
      <c r="T3515" s="90"/>
      <c r="U3515" s="3"/>
      <c r="V3515" s="90"/>
      <c r="W3515" s="3"/>
      <c r="X3515" s="90"/>
      <c r="Y3515" s="3"/>
      <c r="Z3515" s="93"/>
    </row>
    <row r="3516" spans="1:26" ht="21" customHeight="1">
      <c r="A3516" s="96" t="s">
        <v>25</v>
      </c>
      <c r="B3516" s="98" t="str">
        <f>IF(VLOOKUP($A3512,入力マスター!$A$2:$N$65027,4,FALSE)="","",VLOOKUP($A3512,入力マスター!$A$2:$N$65027,4,FALSE))</f>
        <v/>
      </c>
      <c r="C3516" s="99"/>
      <c r="D3516" s="99"/>
      <c r="E3516" s="99"/>
      <c r="F3516" s="100"/>
      <c r="G3516" s="49" t="s">
        <v>26</v>
      </c>
      <c r="H3516" s="91"/>
      <c r="I3516" s="3"/>
      <c r="J3516" s="91"/>
      <c r="K3516" s="3"/>
      <c r="L3516" s="91"/>
      <c r="M3516" s="3"/>
      <c r="N3516" s="91"/>
      <c r="O3516" s="3"/>
      <c r="P3516" s="91"/>
      <c r="Q3516" s="3"/>
      <c r="R3516" s="91"/>
      <c r="S3516" s="3"/>
      <c r="T3516" s="91"/>
      <c r="U3516" s="3"/>
      <c r="V3516" s="91"/>
      <c r="W3516" s="3"/>
      <c r="X3516" s="91"/>
      <c r="Y3516" s="3"/>
      <c r="Z3516" s="94"/>
    </row>
    <row r="3517" spans="1:26" ht="21" customHeight="1" thickBot="1">
      <c r="A3517" s="97"/>
      <c r="B3517" s="101"/>
      <c r="C3517" s="102"/>
      <c r="D3517" s="102"/>
      <c r="E3517" s="102"/>
      <c r="F3517" s="103"/>
      <c r="G3517" s="44"/>
      <c r="H3517" s="92"/>
      <c r="I3517" s="3"/>
      <c r="J3517" s="92"/>
      <c r="K3517" s="3"/>
      <c r="L3517" s="92"/>
      <c r="M3517" s="3"/>
      <c r="N3517" s="92"/>
      <c r="O3517" s="3"/>
      <c r="P3517" s="92"/>
      <c r="Q3517" s="3"/>
      <c r="R3517" s="92"/>
      <c r="S3517" s="3"/>
      <c r="T3517" s="92"/>
      <c r="U3517" s="3"/>
      <c r="V3517" s="92"/>
      <c r="W3517" s="3"/>
      <c r="X3517" s="92"/>
      <c r="Y3517" s="3"/>
      <c r="Z3517" s="95"/>
    </row>
    <row r="3518" spans="1:26" ht="21" customHeight="1">
      <c r="A3518" s="106">
        <f t="shared" si="3094"/>
        <v>587</v>
      </c>
      <c r="B3518" s="108" t="s">
        <v>18</v>
      </c>
      <c r="C3518" s="108"/>
      <c r="D3518" s="109"/>
      <c r="E3518" s="9" t="s">
        <v>19</v>
      </c>
      <c r="F3518" s="8" t="s">
        <v>20</v>
      </c>
      <c r="G3518" s="45" t="s">
        <v>21</v>
      </c>
      <c r="H3518" s="54" t="s">
        <v>22</v>
      </c>
      <c r="I3518" s="3" t="str">
        <f t="shared" ref="I3518:I3581" si="3113">IF(H3519="-","",H3519)</f>
        <v/>
      </c>
      <c r="J3518" s="54" t="s">
        <v>22</v>
      </c>
      <c r="K3518" s="3" t="str">
        <f t="shared" ref="K3518:K3581" si="3114">IF(J3519="-","",J3519)</f>
        <v/>
      </c>
      <c r="L3518" s="54" t="s">
        <v>22</v>
      </c>
      <c r="M3518" s="3" t="str">
        <f t="shared" ref="M3518:M3581" si="3115">IF(L3519="-","",L3519)</f>
        <v/>
      </c>
      <c r="N3518" s="54" t="s">
        <v>22</v>
      </c>
      <c r="O3518" s="3" t="str">
        <f t="shared" ref="O3518:O3581" si="3116">IF(N3519="-","",N3519)</f>
        <v/>
      </c>
      <c r="P3518" s="54" t="s">
        <v>22</v>
      </c>
      <c r="Q3518" s="3" t="str">
        <f t="shared" ref="Q3518:Q3581" si="3117">IF(P3519="-","",P3519)</f>
        <v/>
      </c>
      <c r="R3518" s="54" t="s">
        <v>22</v>
      </c>
      <c r="S3518" s="3" t="str">
        <f t="shared" ref="S3518:S3581" si="3118">IF(R3519="-","",R3519)</f>
        <v/>
      </c>
      <c r="T3518" s="54" t="s">
        <v>22</v>
      </c>
      <c r="U3518" s="3" t="str">
        <f t="shared" ref="U3518:U3581" si="3119">IF(T3519="-","",T3519)</f>
        <v/>
      </c>
      <c r="V3518" s="54" t="s">
        <v>22</v>
      </c>
      <c r="W3518" s="3" t="str">
        <f t="shared" ref="W3518:W3581" si="3120">IF(V3519="-","",V3519)</f>
        <v/>
      </c>
      <c r="X3518" s="54" t="s">
        <v>22</v>
      </c>
      <c r="Y3518" s="3" t="str">
        <f t="shared" ref="Y3518:Y3581" si="3121">IF(X3519="-","",X3519)</f>
        <v/>
      </c>
      <c r="Z3518" s="55" t="s">
        <v>22</v>
      </c>
    </row>
    <row r="3519" spans="1:26" ht="21" customHeight="1">
      <c r="A3519" s="107"/>
      <c r="B3519" s="110" t="str">
        <f>IF(VLOOKUP($A3518,入力マスター!$A$2:$N$65027,2,FALSE)="","",VLOOKUP($A3518,入力マスター!$A$2:$N$65027,2,FALSE))</f>
        <v/>
      </c>
      <c r="C3519" s="110"/>
      <c r="D3519" s="111"/>
      <c r="E3519" s="10"/>
      <c r="F3519" s="7"/>
      <c r="G3519" s="47"/>
      <c r="H3519" s="46" t="s">
        <v>23</v>
      </c>
      <c r="I3519" s="3"/>
      <c r="J3519" s="46" t="s">
        <v>23</v>
      </c>
      <c r="K3519" s="3"/>
      <c r="L3519" s="46" t="s">
        <v>23</v>
      </c>
      <c r="M3519" s="3"/>
      <c r="N3519" s="46" t="s">
        <v>23</v>
      </c>
      <c r="O3519" s="3"/>
      <c r="P3519" s="46" t="s">
        <v>23</v>
      </c>
      <c r="Q3519" s="3"/>
      <c r="R3519" s="46" t="s">
        <v>23</v>
      </c>
      <c r="S3519" s="3"/>
      <c r="T3519" s="46" t="s">
        <v>23</v>
      </c>
      <c r="U3519" s="3"/>
      <c r="V3519" s="46" t="s">
        <v>23</v>
      </c>
      <c r="W3519" s="3"/>
      <c r="X3519" s="46" t="s">
        <v>23</v>
      </c>
      <c r="Y3519" s="3"/>
      <c r="Z3519" s="50" t="s">
        <v>23</v>
      </c>
    </row>
    <row r="3520" spans="1:26" ht="21" customHeight="1">
      <c r="A3520" s="104" t="s">
        <v>24</v>
      </c>
      <c r="B3520" s="114" t="str">
        <f>IF(VLOOKUP($A3518,入力マスター!$A$2:$N$65027,5,FALSE)="","",VLOOKUP($A3518,入力マスター!$A$2:$N$65027,5,FALSE))</f>
        <v/>
      </c>
      <c r="C3520" s="115"/>
      <c r="D3520" s="116"/>
      <c r="E3520" s="21" t="s">
        <v>2</v>
      </c>
      <c r="F3520" s="22"/>
      <c r="G3520" s="48"/>
      <c r="H3520" s="51" t="s">
        <v>21</v>
      </c>
      <c r="I3520" s="3"/>
      <c r="J3520" s="51" t="s">
        <v>21</v>
      </c>
      <c r="K3520" s="3"/>
      <c r="L3520" s="51" t="s">
        <v>21</v>
      </c>
      <c r="M3520" s="3"/>
      <c r="N3520" s="51" t="s">
        <v>21</v>
      </c>
      <c r="O3520" s="3"/>
      <c r="P3520" s="51" t="s">
        <v>21</v>
      </c>
      <c r="Q3520" s="3"/>
      <c r="R3520" s="51" t="s">
        <v>21</v>
      </c>
      <c r="S3520" s="3"/>
      <c r="T3520" s="51" t="s">
        <v>21</v>
      </c>
      <c r="U3520" s="3"/>
      <c r="V3520" s="51" t="s">
        <v>21</v>
      </c>
      <c r="W3520" s="3"/>
      <c r="X3520" s="51" t="s">
        <v>21</v>
      </c>
      <c r="Y3520" s="3"/>
      <c r="Z3520" s="52" t="s">
        <v>21</v>
      </c>
    </row>
    <row r="3521" spans="1:26" ht="21" customHeight="1">
      <c r="A3521" s="105"/>
      <c r="B3521" s="117"/>
      <c r="C3521" s="118"/>
      <c r="D3521" s="119"/>
      <c r="E3521" s="112" t="str">
        <f>IF(VLOOKUP($A3518,入力マスター!$A$2:$N$65027,3,FALSE)="","",VLOOKUP($A3518,入力マスター!$A$2:$N$65027,3,FALSE))</f>
        <v/>
      </c>
      <c r="F3521" s="113"/>
      <c r="G3521" s="2"/>
      <c r="H3521" s="90"/>
      <c r="I3521" s="3"/>
      <c r="J3521" s="90"/>
      <c r="K3521" s="3"/>
      <c r="L3521" s="90"/>
      <c r="M3521" s="3"/>
      <c r="N3521" s="90"/>
      <c r="O3521" s="3"/>
      <c r="P3521" s="90"/>
      <c r="Q3521" s="3"/>
      <c r="R3521" s="90"/>
      <c r="S3521" s="3"/>
      <c r="T3521" s="90"/>
      <c r="U3521" s="3"/>
      <c r="V3521" s="90"/>
      <c r="W3521" s="3"/>
      <c r="X3521" s="90"/>
      <c r="Y3521" s="3"/>
      <c r="Z3521" s="93"/>
    </row>
    <row r="3522" spans="1:26" ht="21" customHeight="1">
      <c r="A3522" s="96" t="s">
        <v>25</v>
      </c>
      <c r="B3522" s="98" t="str">
        <f>IF(VLOOKUP($A3518,入力マスター!$A$2:$N$65027,4,FALSE)="","",VLOOKUP($A3518,入力マスター!$A$2:$N$65027,4,FALSE))</f>
        <v/>
      </c>
      <c r="C3522" s="99"/>
      <c r="D3522" s="99"/>
      <c r="E3522" s="99"/>
      <c r="F3522" s="100"/>
      <c r="G3522" s="49" t="s">
        <v>26</v>
      </c>
      <c r="H3522" s="91"/>
      <c r="I3522" s="3"/>
      <c r="J3522" s="91"/>
      <c r="K3522" s="3"/>
      <c r="L3522" s="91"/>
      <c r="M3522" s="3"/>
      <c r="N3522" s="91"/>
      <c r="O3522" s="3"/>
      <c r="P3522" s="91"/>
      <c r="Q3522" s="3"/>
      <c r="R3522" s="91"/>
      <c r="S3522" s="3"/>
      <c r="T3522" s="91"/>
      <c r="U3522" s="3"/>
      <c r="V3522" s="91"/>
      <c r="W3522" s="3"/>
      <c r="X3522" s="91"/>
      <c r="Y3522" s="3"/>
      <c r="Z3522" s="94"/>
    </row>
    <row r="3523" spans="1:26" ht="21" customHeight="1" thickBot="1">
      <c r="A3523" s="97"/>
      <c r="B3523" s="101"/>
      <c r="C3523" s="102"/>
      <c r="D3523" s="102"/>
      <c r="E3523" s="102"/>
      <c r="F3523" s="103"/>
      <c r="G3523" s="44"/>
      <c r="H3523" s="92"/>
      <c r="I3523" s="3"/>
      <c r="J3523" s="92"/>
      <c r="K3523" s="3"/>
      <c r="L3523" s="92"/>
      <c r="M3523" s="3"/>
      <c r="N3523" s="92"/>
      <c r="O3523" s="3"/>
      <c r="P3523" s="92"/>
      <c r="Q3523" s="3"/>
      <c r="R3523" s="92"/>
      <c r="S3523" s="3"/>
      <c r="T3523" s="92"/>
      <c r="U3523" s="3"/>
      <c r="V3523" s="92"/>
      <c r="W3523" s="3"/>
      <c r="X3523" s="92"/>
      <c r="Y3523" s="3"/>
      <c r="Z3523" s="95"/>
    </row>
    <row r="3524" spans="1:26" ht="21" customHeight="1">
      <c r="A3524" s="106">
        <f t="shared" si="3094"/>
        <v>588</v>
      </c>
      <c r="B3524" s="108" t="s">
        <v>18</v>
      </c>
      <c r="C3524" s="108"/>
      <c r="D3524" s="109"/>
      <c r="E3524" s="9" t="s">
        <v>19</v>
      </c>
      <c r="F3524" s="8" t="s">
        <v>20</v>
      </c>
      <c r="G3524" s="45" t="s">
        <v>21</v>
      </c>
      <c r="H3524" s="54" t="s">
        <v>22</v>
      </c>
      <c r="I3524" s="3" t="str">
        <f t="shared" ref="I3524:I3587" si="3122">IF(H3525="-","",H3525)</f>
        <v/>
      </c>
      <c r="J3524" s="54" t="s">
        <v>22</v>
      </c>
      <c r="K3524" s="3" t="str">
        <f t="shared" ref="K3524:K3587" si="3123">IF(J3525="-","",J3525)</f>
        <v/>
      </c>
      <c r="L3524" s="54" t="s">
        <v>22</v>
      </c>
      <c r="M3524" s="3" t="str">
        <f t="shared" ref="M3524:M3587" si="3124">IF(L3525="-","",L3525)</f>
        <v/>
      </c>
      <c r="N3524" s="54" t="s">
        <v>22</v>
      </c>
      <c r="O3524" s="3" t="str">
        <f t="shared" ref="O3524:O3587" si="3125">IF(N3525="-","",N3525)</f>
        <v/>
      </c>
      <c r="P3524" s="54" t="s">
        <v>22</v>
      </c>
      <c r="Q3524" s="3" t="str">
        <f t="shared" ref="Q3524:Q3587" si="3126">IF(P3525="-","",P3525)</f>
        <v/>
      </c>
      <c r="R3524" s="54" t="s">
        <v>22</v>
      </c>
      <c r="S3524" s="3" t="str">
        <f t="shared" ref="S3524:S3587" si="3127">IF(R3525="-","",R3525)</f>
        <v/>
      </c>
      <c r="T3524" s="54" t="s">
        <v>22</v>
      </c>
      <c r="U3524" s="3" t="str">
        <f t="shared" ref="U3524:U3587" si="3128">IF(T3525="-","",T3525)</f>
        <v/>
      </c>
      <c r="V3524" s="54" t="s">
        <v>22</v>
      </c>
      <c r="W3524" s="3" t="str">
        <f t="shared" ref="W3524:W3587" si="3129">IF(V3525="-","",V3525)</f>
        <v/>
      </c>
      <c r="X3524" s="54" t="s">
        <v>22</v>
      </c>
      <c r="Y3524" s="3" t="str">
        <f t="shared" ref="Y3524:Y3587" si="3130">IF(X3525="-","",X3525)</f>
        <v/>
      </c>
      <c r="Z3524" s="55" t="s">
        <v>22</v>
      </c>
    </row>
    <row r="3525" spans="1:26" ht="21" customHeight="1">
      <c r="A3525" s="107"/>
      <c r="B3525" s="110" t="str">
        <f>IF(VLOOKUP($A3524,入力マスター!$A$2:$N$65027,2,FALSE)="","",VLOOKUP($A3524,入力マスター!$A$2:$N$65027,2,FALSE))</f>
        <v/>
      </c>
      <c r="C3525" s="110"/>
      <c r="D3525" s="111"/>
      <c r="E3525" s="10"/>
      <c r="F3525" s="7"/>
      <c r="G3525" s="47"/>
      <c r="H3525" s="46" t="s">
        <v>23</v>
      </c>
      <c r="I3525" s="3"/>
      <c r="J3525" s="46" t="s">
        <v>23</v>
      </c>
      <c r="K3525" s="3"/>
      <c r="L3525" s="46" t="s">
        <v>23</v>
      </c>
      <c r="M3525" s="3"/>
      <c r="N3525" s="46" t="s">
        <v>23</v>
      </c>
      <c r="O3525" s="3"/>
      <c r="P3525" s="46" t="s">
        <v>23</v>
      </c>
      <c r="Q3525" s="3"/>
      <c r="R3525" s="46" t="s">
        <v>23</v>
      </c>
      <c r="S3525" s="3"/>
      <c r="T3525" s="46" t="s">
        <v>23</v>
      </c>
      <c r="U3525" s="3"/>
      <c r="V3525" s="46" t="s">
        <v>23</v>
      </c>
      <c r="W3525" s="3"/>
      <c r="X3525" s="46" t="s">
        <v>23</v>
      </c>
      <c r="Y3525" s="3"/>
      <c r="Z3525" s="50" t="s">
        <v>23</v>
      </c>
    </row>
    <row r="3526" spans="1:26" ht="21" customHeight="1">
      <c r="A3526" s="104" t="s">
        <v>24</v>
      </c>
      <c r="B3526" s="114" t="str">
        <f>IF(VLOOKUP($A3524,入力マスター!$A$2:$N$65027,5,FALSE)="","",VLOOKUP($A3524,入力マスター!$A$2:$N$65027,5,FALSE))</f>
        <v/>
      </c>
      <c r="C3526" s="115"/>
      <c r="D3526" s="116"/>
      <c r="E3526" s="21" t="s">
        <v>2</v>
      </c>
      <c r="F3526" s="22"/>
      <c r="G3526" s="48"/>
      <c r="H3526" s="51" t="s">
        <v>21</v>
      </c>
      <c r="I3526" s="3"/>
      <c r="J3526" s="51" t="s">
        <v>21</v>
      </c>
      <c r="K3526" s="3"/>
      <c r="L3526" s="51" t="s">
        <v>21</v>
      </c>
      <c r="M3526" s="3"/>
      <c r="N3526" s="51" t="s">
        <v>21</v>
      </c>
      <c r="O3526" s="3"/>
      <c r="P3526" s="51" t="s">
        <v>21</v>
      </c>
      <c r="Q3526" s="3"/>
      <c r="R3526" s="51" t="s">
        <v>21</v>
      </c>
      <c r="S3526" s="3"/>
      <c r="T3526" s="51" t="s">
        <v>21</v>
      </c>
      <c r="U3526" s="3"/>
      <c r="V3526" s="51" t="s">
        <v>21</v>
      </c>
      <c r="W3526" s="3"/>
      <c r="X3526" s="51" t="s">
        <v>21</v>
      </c>
      <c r="Y3526" s="3"/>
      <c r="Z3526" s="52" t="s">
        <v>21</v>
      </c>
    </row>
    <row r="3527" spans="1:26" ht="21" customHeight="1">
      <c r="A3527" s="105"/>
      <c r="B3527" s="117"/>
      <c r="C3527" s="118"/>
      <c r="D3527" s="119"/>
      <c r="E3527" s="112" t="str">
        <f>IF(VLOOKUP($A3524,入力マスター!$A$2:$N$65027,3,FALSE)="","",VLOOKUP($A3524,入力マスター!$A$2:$N$65027,3,FALSE))</f>
        <v/>
      </c>
      <c r="F3527" s="113"/>
      <c r="G3527" s="2"/>
      <c r="H3527" s="90"/>
      <c r="I3527" s="3"/>
      <c r="J3527" s="90"/>
      <c r="K3527" s="3"/>
      <c r="L3527" s="90"/>
      <c r="M3527" s="3"/>
      <c r="N3527" s="90"/>
      <c r="O3527" s="3"/>
      <c r="P3527" s="90"/>
      <c r="Q3527" s="3"/>
      <c r="R3527" s="90"/>
      <c r="S3527" s="3"/>
      <c r="T3527" s="90"/>
      <c r="U3527" s="3"/>
      <c r="V3527" s="90"/>
      <c r="W3527" s="3"/>
      <c r="X3527" s="90"/>
      <c r="Y3527" s="3"/>
      <c r="Z3527" s="93"/>
    </row>
    <row r="3528" spans="1:26" ht="21" customHeight="1">
      <c r="A3528" s="96" t="s">
        <v>25</v>
      </c>
      <c r="B3528" s="98" t="str">
        <f>IF(VLOOKUP($A3524,入力マスター!$A$2:$N$65027,4,FALSE)="","",VLOOKUP($A3524,入力マスター!$A$2:$N$65027,4,FALSE))</f>
        <v/>
      </c>
      <c r="C3528" s="99"/>
      <c r="D3528" s="99"/>
      <c r="E3528" s="99"/>
      <c r="F3528" s="100"/>
      <c r="G3528" s="49" t="s">
        <v>26</v>
      </c>
      <c r="H3528" s="91"/>
      <c r="I3528" s="3"/>
      <c r="J3528" s="91"/>
      <c r="K3528" s="3"/>
      <c r="L3528" s="91"/>
      <c r="M3528" s="3"/>
      <c r="N3528" s="91"/>
      <c r="O3528" s="3"/>
      <c r="P3528" s="91"/>
      <c r="Q3528" s="3"/>
      <c r="R3528" s="91"/>
      <c r="S3528" s="3"/>
      <c r="T3528" s="91"/>
      <c r="U3528" s="3"/>
      <c r="V3528" s="91"/>
      <c r="W3528" s="3"/>
      <c r="X3528" s="91"/>
      <c r="Y3528" s="3"/>
      <c r="Z3528" s="94"/>
    </row>
    <row r="3529" spans="1:26" ht="21" customHeight="1" thickBot="1">
      <c r="A3529" s="97"/>
      <c r="B3529" s="101"/>
      <c r="C3529" s="102"/>
      <c r="D3529" s="102"/>
      <c r="E3529" s="102"/>
      <c r="F3529" s="103"/>
      <c r="G3529" s="44"/>
      <c r="H3529" s="92"/>
      <c r="I3529" s="3"/>
      <c r="J3529" s="92"/>
      <c r="K3529" s="3"/>
      <c r="L3529" s="92"/>
      <c r="M3529" s="3"/>
      <c r="N3529" s="92"/>
      <c r="O3529" s="3"/>
      <c r="P3529" s="92"/>
      <c r="Q3529" s="3"/>
      <c r="R3529" s="92"/>
      <c r="S3529" s="3"/>
      <c r="T3529" s="92"/>
      <c r="U3529" s="3"/>
      <c r="V3529" s="92"/>
      <c r="W3529" s="3"/>
      <c r="X3529" s="92"/>
      <c r="Y3529" s="3"/>
      <c r="Z3529" s="95"/>
    </row>
    <row r="3530" spans="1:26" ht="21" customHeight="1">
      <c r="A3530" s="106">
        <f t="shared" si="3094"/>
        <v>589</v>
      </c>
      <c r="B3530" s="108" t="s">
        <v>18</v>
      </c>
      <c r="C3530" s="108"/>
      <c r="D3530" s="109"/>
      <c r="E3530" s="9" t="s">
        <v>19</v>
      </c>
      <c r="F3530" s="8" t="s">
        <v>20</v>
      </c>
      <c r="G3530" s="45" t="s">
        <v>21</v>
      </c>
      <c r="H3530" s="54" t="s">
        <v>22</v>
      </c>
      <c r="I3530" s="3" t="str">
        <f t="shared" ref="I3530:I3593" si="3131">IF(H3531="-","",H3531)</f>
        <v/>
      </c>
      <c r="J3530" s="54" t="s">
        <v>22</v>
      </c>
      <c r="K3530" s="3" t="str">
        <f t="shared" ref="K3530:K3593" si="3132">IF(J3531="-","",J3531)</f>
        <v/>
      </c>
      <c r="L3530" s="54" t="s">
        <v>22</v>
      </c>
      <c r="M3530" s="3" t="str">
        <f t="shared" ref="M3530:M3593" si="3133">IF(L3531="-","",L3531)</f>
        <v/>
      </c>
      <c r="N3530" s="54" t="s">
        <v>22</v>
      </c>
      <c r="O3530" s="3" t="str">
        <f t="shared" ref="O3530:O3593" si="3134">IF(N3531="-","",N3531)</f>
        <v/>
      </c>
      <c r="P3530" s="54" t="s">
        <v>22</v>
      </c>
      <c r="Q3530" s="3" t="str">
        <f t="shared" ref="Q3530:Q3593" si="3135">IF(P3531="-","",P3531)</f>
        <v/>
      </c>
      <c r="R3530" s="54" t="s">
        <v>22</v>
      </c>
      <c r="S3530" s="3" t="str">
        <f t="shared" ref="S3530:S3593" si="3136">IF(R3531="-","",R3531)</f>
        <v/>
      </c>
      <c r="T3530" s="54" t="s">
        <v>22</v>
      </c>
      <c r="U3530" s="3" t="str">
        <f t="shared" ref="U3530:U3593" si="3137">IF(T3531="-","",T3531)</f>
        <v/>
      </c>
      <c r="V3530" s="54" t="s">
        <v>22</v>
      </c>
      <c r="W3530" s="3" t="str">
        <f t="shared" ref="W3530:W3593" si="3138">IF(V3531="-","",V3531)</f>
        <v/>
      </c>
      <c r="X3530" s="54" t="s">
        <v>22</v>
      </c>
      <c r="Y3530" s="3" t="str">
        <f t="shared" ref="Y3530:Y3593" si="3139">IF(X3531="-","",X3531)</f>
        <v/>
      </c>
      <c r="Z3530" s="55" t="s">
        <v>22</v>
      </c>
    </row>
    <row r="3531" spans="1:26" ht="21" customHeight="1">
      <c r="A3531" s="107"/>
      <c r="B3531" s="110" t="str">
        <f>IF(VLOOKUP($A3530,入力マスター!$A$2:$N$65027,2,FALSE)="","",VLOOKUP($A3530,入力マスター!$A$2:$N$65027,2,FALSE))</f>
        <v/>
      </c>
      <c r="C3531" s="110"/>
      <c r="D3531" s="111"/>
      <c r="E3531" s="10"/>
      <c r="F3531" s="7"/>
      <c r="G3531" s="47"/>
      <c r="H3531" s="46" t="s">
        <v>23</v>
      </c>
      <c r="I3531" s="3"/>
      <c r="J3531" s="46" t="s">
        <v>23</v>
      </c>
      <c r="K3531" s="3"/>
      <c r="L3531" s="46" t="s">
        <v>23</v>
      </c>
      <c r="M3531" s="3"/>
      <c r="N3531" s="46" t="s">
        <v>23</v>
      </c>
      <c r="O3531" s="3"/>
      <c r="P3531" s="46" t="s">
        <v>23</v>
      </c>
      <c r="Q3531" s="3"/>
      <c r="R3531" s="46" t="s">
        <v>23</v>
      </c>
      <c r="S3531" s="3"/>
      <c r="T3531" s="46" t="s">
        <v>23</v>
      </c>
      <c r="U3531" s="3"/>
      <c r="V3531" s="46" t="s">
        <v>23</v>
      </c>
      <c r="W3531" s="3"/>
      <c r="X3531" s="46" t="s">
        <v>23</v>
      </c>
      <c r="Y3531" s="3"/>
      <c r="Z3531" s="50" t="s">
        <v>23</v>
      </c>
    </row>
    <row r="3532" spans="1:26" ht="21" customHeight="1">
      <c r="A3532" s="104" t="s">
        <v>24</v>
      </c>
      <c r="B3532" s="114" t="str">
        <f>IF(VLOOKUP($A3530,入力マスター!$A$2:$N$65027,5,FALSE)="","",VLOOKUP($A3530,入力マスター!$A$2:$N$65027,5,FALSE))</f>
        <v/>
      </c>
      <c r="C3532" s="115"/>
      <c r="D3532" s="116"/>
      <c r="E3532" s="21" t="s">
        <v>2</v>
      </c>
      <c r="F3532" s="22"/>
      <c r="G3532" s="48"/>
      <c r="H3532" s="51" t="s">
        <v>21</v>
      </c>
      <c r="I3532" s="3"/>
      <c r="J3532" s="51" t="s">
        <v>21</v>
      </c>
      <c r="K3532" s="3"/>
      <c r="L3532" s="51" t="s">
        <v>21</v>
      </c>
      <c r="M3532" s="3"/>
      <c r="N3532" s="51" t="s">
        <v>21</v>
      </c>
      <c r="O3532" s="3"/>
      <c r="P3532" s="51" t="s">
        <v>21</v>
      </c>
      <c r="Q3532" s="3"/>
      <c r="R3532" s="51" t="s">
        <v>21</v>
      </c>
      <c r="S3532" s="3"/>
      <c r="T3532" s="51" t="s">
        <v>21</v>
      </c>
      <c r="U3532" s="3"/>
      <c r="V3532" s="51" t="s">
        <v>21</v>
      </c>
      <c r="W3532" s="3"/>
      <c r="X3532" s="51" t="s">
        <v>21</v>
      </c>
      <c r="Y3532" s="3"/>
      <c r="Z3532" s="52" t="s">
        <v>21</v>
      </c>
    </row>
    <row r="3533" spans="1:26" ht="21" customHeight="1">
      <c r="A3533" s="105"/>
      <c r="B3533" s="117"/>
      <c r="C3533" s="118"/>
      <c r="D3533" s="119"/>
      <c r="E3533" s="112" t="str">
        <f>IF(VLOOKUP($A3530,入力マスター!$A$2:$N$65027,3,FALSE)="","",VLOOKUP($A3530,入力マスター!$A$2:$N$65027,3,FALSE))</f>
        <v/>
      </c>
      <c r="F3533" s="113"/>
      <c r="G3533" s="2"/>
      <c r="H3533" s="90"/>
      <c r="I3533" s="3"/>
      <c r="J3533" s="90"/>
      <c r="K3533" s="3"/>
      <c r="L3533" s="90"/>
      <c r="M3533" s="3"/>
      <c r="N3533" s="90"/>
      <c r="O3533" s="3"/>
      <c r="P3533" s="90"/>
      <c r="Q3533" s="3"/>
      <c r="R3533" s="90"/>
      <c r="S3533" s="3"/>
      <c r="T3533" s="90"/>
      <c r="U3533" s="3"/>
      <c r="V3533" s="90"/>
      <c r="W3533" s="3"/>
      <c r="X3533" s="90"/>
      <c r="Y3533" s="3"/>
      <c r="Z3533" s="93"/>
    </row>
    <row r="3534" spans="1:26" ht="21" customHeight="1">
      <c r="A3534" s="96" t="s">
        <v>25</v>
      </c>
      <c r="B3534" s="98" t="str">
        <f>IF(VLOOKUP($A3530,入力マスター!$A$2:$N$65027,4,FALSE)="","",VLOOKUP($A3530,入力マスター!$A$2:$N$65027,4,FALSE))</f>
        <v/>
      </c>
      <c r="C3534" s="99"/>
      <c r="D3534" s="99"/>
      <c r="E3534" s="99"/>
      <c r="F3534" s="100"/>
      <c r="G3534" s="49" t="s">
        <v>26</v>
      </c>
      <c r="H3534" s="91"/>
      <c r="I3534" s="3"/>
      <c r="J3534" s="91"/>
      <c r="K3534" s="3"/>
      <c r="L3534" s="91"/>
      <c r="M3534" s="3"/>
      <c r="N3534" s="91"/>
      <c r="O3534" s="3"/>
      <c r="P3534" s="91"/>
      <c r="Q3534" s="3"/>
      <c r="R3534" s="91"/>
      <c r="S3534" s="3"/>
      <c r="T3534" s="91"/>
      <c r="U3534" s="3"/>
      <c r="V3534" s="91"/>
      <c r="W3534" s="3"/>
      <c r="X3534" s="91"/>
      <c r="Y3534" s="3"/>
      <c r="Z3534" s="94"/>
    </row>
    <row r="3535" spans="1:26" ht="21" customHeight="1" thickBot="1">
      <c r="A3535" s="97"/>
      <c r="B3535" s="101"/>
      <c r="C3535" s="102"/>
      <c r="D3535" s="102"/>
      <c r="E3535" s="102"/>
      <c r="F3535" s="103"/>
      <c r="G3535" s="44"/>
      <c r="H3535" s="92"/>
      <c r="I3535" s="3"/>
      <c r="J3535" s="92"/>
      <c r="K3535" s="3"/>
      <c r="L3535" s="92"/>
      <c r="M3535" s="3"/>
      <c r="N3535" s="92"/>
      <c r="O3535" s="3"/>
      <c r="P3535" s="92"/>
      <c r="Q3535" s="3"/>
      <c r="R3535" s="92"/>
      <c r="S3535" s="3"/>
      <c r="T3535" s="92"/>
      <c r="U3535" s="3"/>
      <c r="V3535" s="92"/>
      <c r="W3535" s="3"/>
      <c r="X3535" s="92"/>
      <c r="Y3535" s="3"/>
      <c r="Z3535" s="95"/>
    </row>
    <row r="3536" spans="1:26" ht="21" customHeight="1">
      <c r="A3536" s="106">
        <f t="shared" si="3094"/>
        <v>590</v>
      </c>
      <c r="B3536" s="108" t="s">
        <v>18</v>
      </c>
      <c r="C3536" s="108"/>
      <c r="D3536" s="109"/>
      <c r="E3536" s="9" t="s">
        <v>19</v>
      </c>
      <c r="F3536" s="8" t="s">
        <v>20</v>
      </c>
      <c r="G3536" s="45" t="s">
        <v>21</v>
      </c>
      <c r="H3536" s="54" t="s">
        <v>22</v>
      </c>
      <c r="I3536" s="3" t="str">
        <f t="shared" ref="I3536:I3599" si="3140">IF(H3537="-","",H3537)</f>
        <v/>
      </c>
      <c r="J3536" s="54" t="s">
        <v>22</v>
      </c>
      <c r="K3536" s="3" t="str">
        <f t="shared" ref="K3536:K3599" si="3141">IF(J3537="-","",J3537)</f>
        <v/>
      </c>
      <c r="L3536" s="54" t="s">
        <v>22</v>
      </c>
      <c r="M3536" s="3" t="str">
        <f t="shared" ref="M3536:M3599" si="3142">IF(L3537="-","",L3537)</f>
        <v/>
      </c>
      <c r="N3536" s="54" t="s">
        <v>22</v>
      </c>
      <c r="O3536" s="3" t="str">
        <f t="shared" ref="O3536:O3599" si="3143">IF(N3537="-","",N3537)</f>
        <v/>
      </c>
      <c r="P3536" s="54" t="s">
        <v>22</v>
      </c>
      <c r="Q3536" s="3" t="str">
        <f t="shared" ref="Q3536:Q3599" si="3144">IF(P3537="-","",P3537)</f>
        <v/>
      </c>
      <c r="R3536" s="54" t="s">
        <v>22</v>
      </c>
      <c r="S3536" s="3" t="str">
        <f t="shared" ref="S3536:S3599" si="3145">IF(R3537="-","",R3537)</f>
        <v/>
      </c>
      <c r="T3536" s="54" t="s">
        <v>22</v>
      </c>
      <c r="U3536" s="3" t="str">
        <f t="shared" ref="U3536:U3599" si="3146">IF(T3537="-","",T3537)</f>
        <v/>
      </c>
      <c r="V3536" s="54" t="s">
        <v>22</v>
      </c>
      <c r="W3536" s="3" t="str">
        <f t="shared" ref="W3536:W3599" si="3147">IF(V3537="-","",V3537)</f>
        <v/>
      </c>
      <c r="X3536" s="54" t="s">
        <v>22</v>
      </c>
      <c r="Y3536" s="3" t="str">
        <f t="shared" ref="Y3536:Y3599" si="3148">IF(X3537="-","",X3537)</f>
        <v/>
      </c>
      <c r="Z3536" s="55" t="s">
        <v>22</v>
      </c>
    </row>
    <row r="3537" spans="1:26" ht="21" customHeight="1">
      <c r="A3537" s="107"/>
      <c r="B3537" s="110" t="str">
        <f>IF(VLOOKUP($A3536,入力マスター!$A$2:$N$65027,2,FALSE)="","",VLOOKUP($A3536,入力マスター!$A$2:$N$65027,2,FALSE))</f>
        <v/>
      </c>
      <c r="C3537" s="110"/>
      <c r="D3537" s="111"/>
      <c r="E3537" s="10"/>
      <c r="F3537" s="7"/>
      <c r="G3537" s="47"/>
      <c r="H3537" s="46" t="s">
        <v>23</v>
      </c>
      <c r="I3537" s="3"/>
      <c r="J3537" s="46" t="s">
        <v>23</v>
      </c>
      <c r="K3537" s="3"/>
      <c r="L3537" s="46" t="s">
        <v>23</v>
      </c>
      <c r="M3537" s="3"/>
      <c r="N3537" s="46" t="s">
        <v>23</v>
      </c>
      <c r="O3537" s="3"/>
      <c r="P3537" s="46" t="s">
        <v>23</v>
      </c>
      <c r="Q3537" s="3"/>
      <c r="R3537" s="46" t="s">
        <v>23</v>
      </c>
      <c r="S3537" s="3"/>
      <c r="T3537" s="46" t="s">
        <v>23</v>
      </c>
      <c r="U3537" s="3"/>
      <c r="V3537" s="46" t="s">
        <v>23</v>
      </c>
      <c r="W3537" s="3"/>
      <c r="X3537" s="46" t="s">
        <v>23</v>
      </c>
      <c r="Y3537" s="3"/>
      <c r="Z3537" s="50" t="s">
        <v>23</v>
      </c>
    </row>
    <row r="3538" spans="1:26" ht="21" customHeight="1">
      <c r="A3538" s="104" t="s">
        <v>24</v>
      </c>
      <c r="B3538" s="114" t="str">
        <f>IF(VLOOKUP($A3536,入力マスター!$A$2:$N$65027,5,FALSE)="","",VLOOKUP($A3536,入力マスター!$A$2:$N$65027,5,FALSE))</f>
        <v/>
      </c>
      <c r="C3538" s="115"/>
      <c r="D3538" s="116"/>
      <c r="E3538" s="21" t="s">
        <v>2</v>
      </c>
      <c r="F3538" s="22"/>
      <c r="G3538" s="48"/>
      <c r="H3538" s="51" t="s">
        <v>21</v>
      </c>
      <c r="I3538" s="3"/>
      <c r="J3538" s="51" t="s">
        <v>21</v>
      </c>
      <c r="K3538" s="3"/>
      <c r="L3538" s="51" t="s">
        <v>21</v>
      </c>
      <c r="M3538" s="3"/>
      <c r="N3538" s="51" t="s">
        <v>21</v>
      </c>
      <c r="O3538" s="3"/>
      <c r="P3538" s="51" t="s">
        <v>21</v>
      </c>
      <c r="Q3538" s="3"/>
      <c r="R3538" s="51" t="s">
        <v>21</v>
      </c>
      <c r="S3538" s="3"/>
      <c r="T3538" s="51" t="s">
        <v>21</v>
      </c>
      <c r="U3538" s="3"/>
      <c r="V3538" s="51" t="s">
        <v>21</v>
      </c>
      <c r="W3538" s="3"/>
      <c r="X3538" s="51" t="s">
        <v>21</v>
      </c>
      <c r="Y3538" s="3"/>
      <c r="Z3538" s="52" t="s">
        <v>21</v>
      </c>
    </row>
    <row r="3539" spans="1:26" ht="21" customHeight="1">
      <c r="A3539" s="105"/>
      <c r="B3539" s="117"/>
      <c r="C3539" s="118"/>
      <c r="D3539" s="119"/>
      <c r="E3539" s="112" t="str">
        <f>IF(VLOOKUP($A3536,入力マスター!$A$2:$N$65027,3,FALSE)="","",VLOOKUP($A3536,入力マスター!$A$2:$N$65027,3,FALSE))</f>
        <v/>
      </c>
      <c r="F3539" s="113"/>
      <c r="G3539" s="2"/>
      <c r="H3539" s="90"/>
      <c r="I3539" s="3"/>
      <c r="J3539" s="90"/>
      <c r="K3539" s="3"/>
      <c r="L3539" s="90"/>
      <c r="M3539" s="3"/>
      <c r="N3539" s="90"/>
      <c r="O3539" s="3"/>
      <c r="P3539" s="90"/>
      <c r="Q3539" s="3"/>
      <c r="R3539" s="90"/>
      <c r="S3539" s="3"/>
      <c r="T3539" s="90"/>
      <c r="U3539" s="3"/>
      <c r="V3539" s="90"/>
      <c r="W3539" s="3"/>
      <c r="X3539" s="90"/>
      <c r="Y3539" s="3"/>
      <c r="Z3539" s="93"/>
    </row>
    <row r="3540" spans="1:26" ht="21" customHeight="1">
      <c r="A3540" s="96" t="s">
        <v>25</v>
      </c>
      <c r="B3540" s="98" t="str">
        <f>IF(VLOOKUP($A3536,入力マスター!$A$2:$N$65027,4,FALSE)="","",VLOOKUP($A3536,入力マスター!$A$2:$N$65027,4,FALSE))</f>
        <v/>
      </c>
      <c r="C3540" s="99"/>
      <c r="D3540" s="99"/>
      <c r="E3540" s="99"/>
      <c r="F3540" s="100"/>
      <c r="G3540" s="49" t="s">
        <v>26</v>
      </c>
      <c r="H3540" s="91"/>
      <c r="I3540" s="3"/>
      <c r="J3540" s="91"/>
      <c r="K3540" s="3"/>
      <c r="L3540" s="91"/>
      <c r="M3540" s="3"/>
      <c r="N3540" s="91"/>
      <c r="O3540" s="3"/>
      <c r="P3540" s="91"/>
      <c r="Q3540" s="3"/>
      <c r="R3540" s="91"/>
      <c r="S3540" s="3"/>
      <c r="T3540" s="91"/>
      <c r="U3540" s="3"/>
      <c r="V3540" s="91"/>
      <c r="W3540" s="3"/>
      <c r="X3540" s="91"/>
      <c r="Y3540" s="3"/>
      <c r="Z3540" s="94"/>
    </row>
    <row r="3541" spans="1:26" ht="21" customHeight="1" thickBot="1">
      <c r="A3541" s="97"/>
      <c r="B3541" s="101"/>
      <c r="C3541" s="102"/>
      <c r="D3541" s="102"/>
      <c r="E3541" s="102"/>
      <c r="F3541" s="103"/>
      <c r="G3541" s="44"/>
      <c r="H3541" s="92"/>
      <c r="I3541" s="3"/>
      <c r="J3541" s="92"/>
      <c r="K3541" s="3"/>
      <c r="L3541" s="92"/>
      <c r="M3541" s="3"/>
      <c r="N3541" s="92"/>
      <c r="O3541" s="3"/>
      <c r="P3541" s="92"/>
      <c r="Q3541" s="3"/>
      <c r="R3541" s="92"/>
      <c r="S3541" s="3"/>
      <c r="T3541" s="92"/>
      <c r="U3541" s="3"/>
      <c r="V3541" s="92"/>
      <c r="W3541" s="3"/>
      <c r="X3541" s="92"/>
      <c r="Y3541" s="3"/>
      <c r="Z3541" s="95"/>
    </row>
    <row r="3542" spans="1:26" ht="21" customHeight="1">
      <c r="A3542" s="106">
        <f t="shared" si="3094"/>
        <v>591</v>
      </c>
      <c r="B3542" s="108" t="s">
        <v>18</v>
      </c>
      <c r="C3542" s="108"/>
      <c r="D3542" s="109"/>
      <c r="E3542" s="9" t="s">
        <v>19</v>
      </c>
      <c r="F3542" s="8" t="s">
        <v>20</v>
      </c>
      <c r="G3542" s="45" t="s">
        <v>21</v>
      </c>
      <c r="H3542" s="54" t="s">
        <v>22</v>
      </c>
      <c r="I3542" s="3" t="str">
        <f t="shared" ref="I3542:I3605" si="3149">IF(H3543="-","",H3543)</f>
        <v/>
      </c>
      <c r="J3542" s="54" t="s">
        <v>22</v>
      </c>
      <c r="K3542" s="3" t="str">
        <f t="shared" ref="K3542:K3605" si="3150">IF(J3543="-","",J3543)</f>
        <v/>
      </c>
      <c r="L3542" s="54" t="s">
        <v>22</v>
      </c>
      <c r="M3542" s="3" t="str">
        <f t="shared" ref="M3542:M3605" si="3151">IF(L3543="-","",L3543)</f>
        <v/>
      </c>
      <c r="N3542" s="54" t="s">
        <v>22</v>
      </c>
      <c r="O3542" s="3" t="str">
        <f t="shared" ref="O3542:O3605" si="3152">IF(N3543="-","",N3543)</f>
        <v/>
      </c>
      <c r="P3542" s="54" t="s">
        <v>22</v>
      </c>
      <c r="Q3542" s="3" t="str">
        <f t="shared" ref="Q3542:Q3605" si="3153">IF(P3543="-","",P3543)</f>
        <v/>
      </c>
      <c r="R3542" s="54" t="s">
        <v>22</v>
      </c>
      <c r="S3542" s="3" t="str">
        <f t="shared" ref="S3542:S3605" si="3154">IF(R3543="-","",R3543)</f>
        <v/>
      </c>
      <c r="T3542" s="54" t="s">
        <v>22</v>
      </c>
      <c r="U3542" s="3" t="str">
        <f t="shared" ref="U3542:U3605" si="3155">IF(T3543="-","",T3543)</f>
        <v/>
      </c>
      <c r="V3542" s="54" t="s">
        <v>22</v>
      </c>
      <c r="W3542" s="3" t="str">
        <f t="shared" ref="W3542:W3605" si="3156">IF(V3543="-","",V3543)</f>
        <v/>
      </c>
      <c r="X3542" s="54" t="s">
        <v>22</v>
      </c>
      <c r="Y3542" s="3" t="str">
        <f t="shared" ref="Y3542:Y3605" si="3157">IF(X3543="-","",X3543)</f>
        <v/>
      </c>
      <c r="Z3542" s="55" t="s">
        <v>22</v>
      </c>
    </row>
    <row r="3543" spans="1:26" ht="21" customHeight="1">
      <c r="A3543" s="107"/>
      <c r="B3543" s="110" t="str">
        <f>IF(VLOOKUP($A3542,入力マスター!$A$2:$N$65027,2,FALSE)="","",VLOOKUP($A3542,入力マスター!$A$2:$N$65027,2,FALSE))</f>
        <v/>
      </c>
      <c r="C3543" s="110"/>
      <c r="D3543" s="111"/>
      <c r="E3543" s="10"/>
      <c r="F3543" s="7"/>
      <c r="G3543" s="47"/>
      <c r="H3543" s="46" t="s">
        <v>23</v>
      </c>
      <c r="I3543" s="3"/>
      <c r="J3543" s="46" t="s">
        <v>23</v>
      </c>
      <c r="K3543" s="3"/>
      <c r="L3543" s="46" t="s">
        <v>23</v>
      </c>
      <c r="M3543" s="3"/>
      <c r="N3543" s="46" t="s">
        <v>23</v>
      </c>
      <c r="O3543" s="3"/>
      <c r="P3543" s="46" t="s">
        <v>23</v>
      </c>
      <c r="Q3543" s="3"/>
      <c r="R3543" s="46" t="s">
        <v>23</v>
      </c>
      <c r="S3543" s="3"/>
      <c r="T3543" s="46" t="s">
        <v>23</v>
      </c>
      <c r="U3543" s="3"/>
      <c r="V3543" s="46" t="s">
        <v>23</v>
      </c>
      <c r="W3543" s="3"/>
      <c r="X3543" s="46" t="s">
        <v>23</v>
      </c>
      <c r="Y3543" s="3"/>
      <c r="Z3543" s="50" t="s">
        <v>23</v>
      </c>
    </row>
    <row r="3544" spans="1:26" ht="21" customHeight="1">
      <c r="A3544" s="104" t="s">
        <v>24</v>
      </c>
      <c r="B3544" s="114" t="str">
        <f>IF(VLOOKUP($A3542,入力マスター!$A$2:$N$65027,5,FALSE)="","",VLOOKUP($A3542,入力マスター!$A$2:$N$65027,5,FALSE))</f>
        <v/>
      </c>
      <c r="C3544" s="115"/>
      <c r="D3544" s="116"/>
      <c r="E3544" s="21" t="s">
        <v>2</v>
      </c>
      <c r="F3544" s="22"/>
      <c r="G3544" s="48"/>
      <c r="H3544" s="51" t="s">
        <v>21</v>
      </c>
      <c r="I3544" s="3"/>
      <c r="J3544" s="51" t="s">
        <v>21</v>
      </c>
      <c r="K3544" s="3"/>
      <c r="L3544" s="51" t="s">
        <v>21</v>
      </c>
      <c r="M3544" s="3"/>
      <c r="N3544" s="51" t="s">
        <v>21</v>
      </c>
      <c r="O3544" s="3"/>
      <c r="P3544" s="51" t="s">
        <v>21</v>
      </c>
      <c r="Q3544" s="3"/>
      <c r="R3544" s="51" t="s">
        <v>21</v>
      </c>
      <c r="S3544" s="3"/>
      <c r="T3544" s="51" t="s">
        <v>21</v>
      </c>
      <c r="U3544" s="3"/>
      <c r="V3544" s="51" t="s">
        <v>21</v>
      </c>
      <c r="W3544" s="3"/>
      <c r="X3544" s="51" t="s">
        <v>21</v>
      </c>
      <c r="Y3544" s="3"/>
      <c r="Z3544" s="52" t="s">
        <v>21</v>
      </c>
    </row>
    <row r="3545" spans="1:26" ht="21" customHeight="1">
      <c r="A3545" s="105"/>
      <c r="B3545" s="117"/>
      <c r="C3545" s="118"/>
      <c r="D3545" s="119"/>
      <c r="E3545" s="112" t="str">
        <f>IF(VLOOKUP($A3542,入力マスター!$A$2:$N$65027,3,FALSE)="","",VLOOKUP($A3542,入力マスター!$A$2:$N$65027,3,FALSE))</f>
        <v/>
      </c>
      <c r="F3545" s="113"/>
      <c r="G3545" s="2"/>
      <c r="H3545" s="90"/>
      <c r="I3545" s="3"/>
      <c r="J3545" s="90"/>
      <c r="K3545" s="3"/>
      <c r="L3545" s="90"/>
      <c r="M3545" s="3"/>
      <c r="N3545" s="90"/>
      <c r="O3545" s="3"/>
      <c r="P3545" s="90"/>
      <c r="Q3545" s="3"/>
      <c r="R3545" s="90"/>
      <c r="S3545" s="3"/>
      <c r="T3545" s="90"/>
      <c r="U3545" s="3"/>
      <c r="V3545" s="90"/>
      <c r="W3545" s="3"/>
      <c r="X3545" s="90"/>
      <c r="Y3545" s="3"/>
      <c r="Z3545" s="93"/>
    </row>
    <row r="3546" spans="1:26" ht="21" customHeight="1">
      <c r="A3546" s="96" t="s">
        <v>25</v>
      </c>
      <c r="B3546" s="98" t="str">
        <f>IF(VLOOKUP($A3542,入力マスター!$A$2:$N$65027,4,FALSE)="","",VLOOKUP($A3542,入力マスター!$A$2:$N$65027,4,FALSE))</f>
        <v/>
      </c>
      <c r="C3546" s="99"/>
      <c r="D3546" s="99"/>
      <c r="E3546" s="99"/>
      <c r="F3546" s="100"/>
      <c r="G3546" s="49" t="s">
        <v>26</v>
      </c>
      <c r="H3546" s="91"/>
      <c r="I3546" s="3"/>
      <c r="J3546" s="91"/>
      <c r="K3546" s="3"/>
      <c r="L3546" s="91"/>
      <c r="M3546" s="3"/>
      <c r="N3546" s="91"/>
      <c r="O3546" s="3"/>
      <c r="P3546" s="91"/>
      <c r="Q3546" s="3"/>
      <c r="R3546" s="91"/>
      <c r="S3546" s="3"/>
      <c r="T3546" s="91"/>
      <c r="U3546" s="3"/>
      <c r="V3546" s="91"/>
      <c r="W3546" s="3"/>
      <c r="X3546" s="91"/>
      <c r="Y3546" s="3"/>
      <c r="Z3546" s="94"/>
    </row>
    <row r="3547" spans="1:26" ht="21" customHeight="1" thickBot="1">
      <c r="A3547" s="97"/>
      <c r="B3547" s="101"/>
      <c r="C3547" s="102"/>
      <c r="D3547" s="102"/>
      <c r="E3547" s="102"/>
      <c r="F3547" s="103"/>
      <c r="G3547" s="44"/>
      <c r="H3547" s="92"/>
      <c r="I3547" s="3"/>
      <c r="J3547" s="92"/>
      <c r="K3547" s="3"/>
      <c r="L3547" s="92"/>
      <c r="M3547" s="3"/>
      <c r="N3547" s="92"/>
      <c r="O3547" s="3"/>
      <c r="P3547" s="92"/>
      <c r="Q3547" s="3"/>
      <c r="R3547" s="92"/>
      <c r="S3547" s="3"/>
      <c r="T3547" s="92"/>
      <c r="U3547" s="3"/>
      <c r="V3547" s="92"/>
      <c r="W3547" s="3"/>
      <c r="X3547" s="92"/>
      <c r="Y3547" s="3"/>
      <c r="Z3547" s="95"/>
    </row>
    <row r="3548" spans="1:26" ht="21" customHeight="1">
      <c r="A3548" s="106">
        <f t="shared" si="3094"/>
        <v>592</v>
      </c>
      <c r="B3548" s="108" t="s">
        <v>18</v>
      </c>
      <c r="C3548" s="108"/>
      <c r="D3548" s="109"/>
      <c r="E3548" s="9" t="s">
        <v>19</v>
      </c>
      <c r="F3548" s="8" t="s">
        <v>20</v>
      </c>
      <c r="G3548" s="45" t="s">
        <v>21</v>
      </c>
      <c r="H3548" s="54" t="s">
        <v>22</v>
      </c>
      <c r="I3548" s="3" t="str">
        <f t="shared" ref="I3548:I3611" si="3158">IF(H3549="-","",H3549)</f>
        <v/>
      </c>
      <c r="J3548" s="54" t="s">
        <v>22</v>
      </c>
      <c r="K3548" s="3" t="str">
        <f t="shared" ref="K3548:K3611" si="3159">IF(J3549="-","",J3549)</f>
        <v/>
      </c>
      <c r="L3548" s="54" t="s">
        <v>22</v>
      </c>
      <c r="M3548" s="3" t="str">
        <f t="shared" ref="M3548:M3611" si="3160">IF(L3549="-","",L3549)</f>
        <v/>
      </c>
      <c r="N3548" s="54" t="s">
        <v>22</v>
      </c>
      <c r="O3548" s="3" t="str">
        <f t="shared" ref="O3548:O3611" si="3161">IF(N3549="-","",N3549)</f>
        <v/>
      </c>
      <c r="P3548" s="54" t="s">
        <v>22</v>
      </c>
      <c r="Q3548" s="3" t="str">
        <f t="shared" ref="Q3548:Q3611" si="3162">IF(P3549="-","",P3549)</f>
        <v/>
      </c>
      <c r="R3548" s="54" t="s">
        <v>22</v>
      </c>
      <c r="S3548" s="3" t="str">
        <f t="shared" ref="S3548:S3611" si="3163">IF(R3549="-","",R3549)</f>
        <v/>
      </c>
      <c r="T3548" s="54" t="s">
        <v>22</v>
      </c>
      <c r="U3548" s="3" t="str">
        <f t="shared" ref="U3548:U3611" si="3164">IF(T3549="-","",T3549)</f>
        <v/>
      </c>
      <c r="V3548" s="54" t="s">
        <v>22</v>
      </c>
      <c r="W3548" s="3" t="str">
        <f t="shared" ref="W3548:W3611" si="3165">IF(V3549="-","",V3549)</f>
        <v/>
      </c>
      <c r="X3548" s="54" t="s">
        <v>22</v>
      </c>
      <c r="Y3548" s="3" t="str">
        <f t="shared" ref="Y3548:Y3611" si="3166">IF(X3549="-","",X3549)</f>
        <v/>
      </c>
      <c r="Z3548" s="55" t="s">
        <v>22</v>
      </c>
    </row>
    <row r="3549" spans="1:26" ht="21" customHeight="1">
      <c r="A3549" s="107"/>
      <c r="B3549" s="110" t="str">
        <f>IF(VLOOKUP($A3548,入力マスター!$A$2:$N$65027,2,FALSE)="","",VLOOKUP($A3548,入力マスター!$A$2:$N$65027,2,FALSE))</f>
        <v/>
      </c>
      <c r="C3549" s="110"/>
      <c r="D3549" s="111"/>
      <c r="E3549" s="10"/>
      <c r="F3549" s="7"/>
      <c r="G3549" s="47"/>
      <c r="H3549" s="46" t="s">
        <v>23</v>
      </c>
      <c r="I3549" s="3"/>
      <c r="J3549" s="46" t="s">
        <v>23</v>
      </c>
      <c r="K3549" s="3"/>
      <c r="L3549" s="46" t="s">
        <v>23</v>
      </c>
      <c r="M3549" s="3"/>
      <c r="N3549" s="46" t="s">
        <v>23</v>
      </c>
      <c r="O3549" s="3"/>
      <c r="P3549" s="46" t="s">
        <v>23</v>
      </c>
      <c r="Q3549" s="3"/>
      <c r="R3549" s="46" t="s">
        <v>23</v>
      </c>
      <c r="S3549" s="3"/>
      <c r="T3549" s="46" t="s">
        <v>23</v>
      </c>
      <c r="U3549" s="3"/>
      <c r="V3549" s="46" t="s">
        <v>23</v>
      </c>
      <c r="W3549" s="3"/>
      <c r="X3549" s="46" t="s">
        <v>23</v>
      </c>
      <c r="Y3549" s="3"/>
      <c r="Z3549" s="50" t="s">
        <v>23</v>
      </c>
    </row>
    <row r="3550" spans="1:26" ht="21" customHeight="1">
      <c r="A3550" s="104" t="s">
        <v>24</v>
      </c>
      <c r="B3550" s="114" t="str">
        <f>IF(VLOOKUP($A3548,入力マスター!$A$2:$N$65027,5,FALSE)="","",VLOOKUP($A3548,入力マスター!$A$2:$N$65027,5,FALSE))</f>
        <v/>
      </c>
      <c r="C3550" s="115"/>
      <c r="D3550" s="116"/>
      <c r="E3550" s="21" t="s">
        <v>2</v>
      </c>
      <c r="F3550" s="22"/>
      <c r="G3550" s="48"/>
      <c r="H3550" s="51" t="s">
        <v>21</v>
      </c>
      <c r="I3550" s="3"/>
      <c r="J3550" s="51" t="s">
        <v>21</v>
      </c>
      <c r="K3550" s="3"/>
      <c r="L3550" s="51" t="s">
        <v>21</v>
      </c>
      <c r="M3550" s="3"/>
      <c r="N3550" s="51" t="s">
        <v>21</v>
      </c>
      <c r="O3550" s="3"/>
      <c r="P3550" s="51" t="s">
        <v>21</v>
      </c>
      <c r="Q3550" s="3"/>
      <c r="R3550" s="51" t="s">
        <v>21</v>
      </c>
      <c r="S3550" s="3"/>
      <c r="T3550" s="51" t="s">
        <v>21</v>
      </c>
      <c r="U3550" s="3"/>
      <c r="V3550" s="51" t="s">
        <v>21</v>
      </c>
      <c r="W3550" s="3"/>
      <c r="X3550" s="51" t="s">
        <v>21</v>
      </c>
      <c r="Y3550" s="3"/>
      <c r="Z3550" s="52" t="s">
        <v>21</v>
      </c>
    </row>
    <row r="3551" spans="1:26" ht="21" customHeight="1">
      <c r="A3551" s="105"/>
      <c r="B3551" s="117"/>
      <c r="C3551" s="118"/>
      <c r="D3551" s="119"/>
      <c r="E3551" s="112" t="str">
        <f>IF(VLOOKUP($A3548,入力マスター!$A$2:$N$65027,3,FALSE)="","",VLOOKUP($A3548,入力マスター!$A$2:$N$65027,3,FALSE))</f>
        <v/>
      </c>
      <c r="F3551" s="113"/>
      <c r="G3551" s="2"/>
      <c r="H3551" s="90"/>
      <c r="I3551" s="3"/>
      <c r="J3551" s="90"/>
      <c r="K3551" s="3"/>
      <c r="L3551" s="90"/>
      <c r="M3551" s="3"/>
      <c r="N3551" s="90"/>
      <c r="O3551" s="3"/>
      <c r="P3551" s="90"/>
      <c r="Q3551" s="3"/>
      <c r="R3551" s="90"/>
      <c r="S3551" s="3"/>
      <c r="T3551" s="90"/>
      <c r="U3551" s="3"/>
      <c r="V3551" s="90"/>
      <c r="W3551" s="3"/>
      <c r="X3551" s="90"/>
      <c r="Y3551" s="3"/>
      <c r="Z3551" s="93"/>
    </row>
    <row r="3552" spans="1:26" ht="21" customHeight="1">
      <c r="A3552" s="96" t="s">
        <v>25</v>
      </c>
      <c r="B3552" s="98" t="str">
        <f>IF(VLOOKUP($A3548,入力マスター!$A$2:$N$65027,4,FALSE)="","",VLOOKUP($A3548,入力マスター!$A$2:$N$65027,4,FALSE))</f>
        <v/>
      </c>
      <c r="C3552" s="99"/>
      <c r="D3552" s="99"/>
      <c r="E3552" s="99"/>
      <c r="F3552" s="100"/>
      <c r="G3552" s="49" t="s">
        <v>26</v>
      </c>
      <c r="H3552" s="91"/>
      <c r="I3552" s="3"/>
      <c r="J3552" s="91"/>
      <c r="K3552" s="3"/>
      <c r="L3552" s="91"/>
      <c r="M3552" s="3"/>
      <c r="N3552" s="91"/>
      <c r="O3552" s="3"/>
      <c r="P3552" s="91"/>
      <c r="Q3552" s="3"/>
      <c r="R3552" s="91"/>
      <c r="S3552" s="3"/>
      <c r="T3552" s="91"/>
      <c r="U3552" s="3"/>
      <c r="V3552" s="91"/>
      <c r="W3552" s="3"/>
      <c r="X3552" s="91"/>
      <c r="Y3552" s="3"/>
      <c r="Z3552" s="94"/>
    </row>
    <row r="3553" spans="1:26" ht="21" customHeight="1" thickBot="1">
      <c r="A3553" s="97"/>
      <c r="B3553" s="101"/>
      <c r="C3553" s="102"/>
      <c r="D3553" s="102"/>
      <c r="E3553" s="102"/>
      <c r="F3553" s="103"/>
      <c r="G3553" s="44"/>
      <c r="H3553" s="92"/>
      <c r="I3553" s="3"/>
      <c r="J3553" s="92"/>
      <c r="K3553" s="3"/>
      <c r="L3553" s="92"/>
      <c r="M3553" s="3"/>
      <c r="N3553" s="92"/>
      <c r="O3553" s="3"/>
      <c r="P3553" s="92"/>
      <c r="Q3553" s="3"/>
      <c r="R3553" s="92"/>
      <c r="S3553" s="3"/>
      <c r="T3553" s="92"/>
      <c r="U3553" s="3"/>
      <c r="V3553" s="92"/>
      <c r="W3553" s="3"/>
      <c r="X3553" s="92"/>
      <c r="Y3553" s="3"/>
      <c r="Z3553" s="95"/>
    </row>
    <row r="3554" spans="1:26" ht="21" customHeight="1">
      <c r="A3554" s="106">
        <f t="shared" si="3094"/>
        <v>593</v>
      </c>
      <c r="B3554" s="108" t="s">
        <v>18</v>
      </c>
      <c r="C3554" s="108"/>
      <c r="D3554" s="109"/>
      <c r="E3554" s="9" t="s">
        <v>19</v>
      </c>
      <c r="F3554" s="8" t="s">
        <v>20</v>
      </c>
      <c r="G3554" s="45" t="s">
        <v>21</v>
      </c>
      <c r="H3554" s="54" t="s">
        <v>22</v>
      </c>
      <c r="I3554" s="3" t="str">
        <f t="shared" ref="I3554:I3617" si="3167">IF(H3555="-","",H3555)</f>
        <v/>
      </c>
      <c r="J3554" s="54" t="s">
        <v>22</v>
      </c>
      <c r="K3554" s="3" t="str">
        <f t="shared" ref="K3554:K3617" si="3168">IF(J3555="-","",J3555)</f>
        <v/>
      </c>
      <c r="L3554" s="54" t="s">
        <v>22</v>
      </c>
      <c r="M3554" s="3" t="str">
        <f t="shared" ref="M3554:M3617" si="3169">IF(L3555="-","",L3555)</f>
        <v/>
      </c>
      <c r="N3554" s="54" t="s">
        <v>22</v>
      </c>
      <c r="O3554" s="3" t="str">
        <f t="shared" ref="O3554:O3617" si="3170">IF(N3555="-","",N3555)</f>
        <v/>
      </c>
      <c r="P3554" s="54" t="s">
        <v>22</v>
      </c>
      <c r="Q3554" s="3" t="str">
        <f t="shared" ref="Q3554:Q3617" si="3171">IF(P3555="-","",P3555)</f>
        <v/>
      </c>
      <c r="R3554" s="54" t="s">
        <v>22</v>
      </c>
      <c r="S3554" s="3" t="str">
        <f t="shared" ref="S3554:S3617" si="3172">IF(R3555="-","",R3555)</f>
        <v/>
      </c>
      <c r="T3554" s="54" t="s">
        <v>22</v>
      </c>
      <c r="U3554" s="3" t="str">
        <f t="shared" ref="U3554:U3617" si="3173">IF(T3555="-","",T3555)</f>
        <v/>
      </c>
      <c r="V3554" s="54" t="s">
        <v>22</v>
      </c>
      <c r="W3554" s="3" t="str">
        <f t="shared" ref="W3554:W3617" si="3174">IF(V3555="-","",V3555)</f>
        <v/>
      </c>
      <c r="X3554" s="54" t="s">
        <v>22</v>
      </c>
      <c r="Y3554" s="3" t="str">
        <f t="shared" ref="Y3554:Y3617" si="3175">IF(X3555="-","",X3555)</f>
        <v/>
      </c>
      <c r="Z3554" s="55" t="s">
        <v>22</v>
      </c>
    </row>
    <row r="3555" spans="1:26" ht="21" customHeight="1">
      <c r="A3555" s="107"/>
      <c r="B3555" s="110" t="str">
        <f>IF(VLOOKUP($A3554,入力マスター!$A$2:$N$65027,2,FALSE)="","",VLOOKUP($A3554,入力マスター!$A$2:$N$65027,2,FALSE))</f>
        <v/>
      </c>
      <c r="C3555" s="110"/>
      <c r="D3555" s="111"/>
      <c r="E3555" s="10"/>
      <c r="F3555" s="7"/>
      <c r="G3555" s="47"/>
      <c r="H3555" s="46" t="s">
        <v>23</v>
      </c>
      <c r="I3555" s="3"/>
      <c r="J3555" s="46" t="s">
        <v>23</v>
      </c>
      <c r="K3555" s="3"/>
      <c r="L3555" s="46" t="s">
        <v>23</v>
      </c>
      <c r="M3555" s="3"/>
      <c r="N3555" s="46" t="s">
        <v>23</v>
      </c>
      <c r="O3555" s="3"/>
      <c r="P3555" s="46" t="s">
        <v>23</v>
      </c>
      <c r="Q3555" s="3"/>
      <c r="R3555" s="46" t="s">
        <v>23</v>
      </c>
      <c r="S3555" s="3"/>
      <c r="T3555" s="46" t="s">
        <v>23</v>
      </c>
      <c r="U3555" s="3"/>
      <c r="V3555" s="46" t="s">
        <v>23</v>
      </c>
      <c r="W3555" s="3"/>
      <c r="X3555" s="46" t="s">
        <v>23</v>
      </c>
      <c r="Y3555" s="3"/>
      <c r="Z3555" s="50" t="s">
        <v>23</v>
      </c>
    </row>
    <row r="3556" spans="1:26" ht="21" customHeight="1">
      <c r="A3556" s="104" t="s">
        <v>24</v>
      </c>
      <c r="B3556" s="114" t="str">
        <f>IF(VLOOKUP($A3554,入力マスター!$A$2:$N$65027,5,FALSE)="","",VLOOKUP($A3554,入力マスター!$A$2:$N$65027,5,FALSE))</f>
        <v/>
      </c>
      <c r="C3556" s="115"/>
      <c r="D3556" s="116"/>
      <c r="E3556" s="21" t="s">
        <v>2</v>
      </c>
      <c r="F3556" s="22"/>
      <c r="G3556" s="48"/>
      <c r="H3556" s="51" t="s">
        <v>21</v>
      </c>
      <c r="I3556" s="3"/>
      <c r="J3556" s="51" t="s">
        <v>21</v>
      </c>
      <c r="K3556" s="3"/>
      <c r="L3556" s="51" t="s">
        <v>21</v>
      </c>
      <c r="M3556" s="3"/>
      <c r="N3556" s="51" t="s">
        <v>21</v>
      </c>
      <c r="O3556" s="3"/>
      <c r="P3556" s="51" t="s">
        <v>21</v>
      </c>
      <c r="Q3556" s="3"/>
      <c r="R3556" s="51" t="s">
        <v>21</v>
      </c>
      <c r="S3556" s="3"/>
      <c r="T3556" s="51" t="s">
        <v>21</v>
      </c>
      <c r="U3556" s="3"/>
      <c r="V3556" s="51" t="s">
        <v>21</v>
      </c>
      <c r="W3556" s="3"/>
      <c r="X3556" s="51" t="s">
        <v>21</v>
      </c>
      <c r="Y3556" s="3"/>
      <c r="Z3556" s="52" t="s">
        <v>21</v>
      </c>
    </row>
    <row r="3557" spans="1:26" ht="21" customHeight="1">
      <c r="A3557" s="105"/>
      <c r="B3557" s="117"/>
      <c r="C3557" s="118"/>
      <c r="D3557" s="119"/>
      <c r="E3557" s="112" t="str">
        <f>IF(VLOOKUP($A3554,入力マスター!$A$2:$N$65027,3,FALSE)="","",VLOOKUP($A3554,入力マスター!$A$2:$N$65027,3,FALSE))</f>
        <v/>
      </c>
      <c r="F3557" s="113"/>
      <c r="G3557" s="2"/>
      <c r="H3557" s="90"/>
      <c r="I3557" s="3"/>
      <c r="J3557" s="90"/>
      <c r="K3557" s="3"/>
      <c r="L3557" s="90"/>
      <c r="M3557" s="3"/>
      <c r="N3557" s="90"/>
      <c r="O3557" s="3"/>
      <c r="P3557" s="90"/>
      <c r="Q3557" s="3"/>
      <c r="R3557" s="90"/>
      <c r="S3557" s="3"/>
      <c r="T3557" s="90"/>
      <c r="U3557" s="3"/>
      <c r="V3557" s="90"/>
      <c r="W3557" s="3"/>
      <c r="X3557" s="90"/>
      <c r="Y3557" s="3"/>
      <c r="Z3557" s="93"/>
    </row>
    <row r="3558" spans="1:26" ht="21" customHeight="1">
      <c r="A3558" s="96" t="s">
        <v>25</v>
      </c>
      <c r="B3558" s="98" t="str">
        <f>IF(VLOOKUP($A3554,入力マスター!$A$2:$N$65027,4,FALSE)="","",VLOOKUP($A3554,入力マスター!$A$2:$N$65027,4,FALSE))</f>
        <v/>
      </c>
      <c r="C3558" s="99"/>
      <c r="D3558" s="99"/>
      <c r="E3558" s="99"/>
      <c r="F3558" s="100"/>
      <c r="G3558" s="49" t="s">
        <v>26</v>
      </c>
      <c r="H3558" s="91"/>
      <c r="I3558" s="3"/>
      <c r="J3558" s="91"/>
      <c r="K3558" s="3"/>
      <c r="L3558" s="91"/>
      <c r="M3558" s="3"/>
      <c r="N3558" s="91"/>
      <c r="O3558" s="3"/>
      <c r="P3558" s="91"/>
      <c r="Q3558" s="3"/>
      <c r="R3558" s="91"/>
      <c r="S3558" s="3"/>
      <c r="T3558" s="91"/>
      <c r="U3558" s="3"/>
      <c r="V3558" s="91"/>
      <c r="W3558" s="3"/>
      <c r="X3558" s="91"/>
      <c r="Y3558" s="3"/>
      <c r="Z3558" s="94"/>
    </row>
    <row r="3559" spans="1:26" ht="21" customHeight="1" thickBot="1">
      <c r="A3559" s="97"/>
      <c r="B3559" s="101"/>
      <c r="C3559" s="102"/>
      <c r="D3559" s="102"/>
      <c r="E3559" s="102"/>
      <c r="F3559" s="103"/>
      <c r="G3559" s="44"/>
      <c r="H3559" s="92"/>
      <c r="I3559" s="3"/>
      <c r="J3559" s="92"/>
      <c r="K3559" s="3"/>
      <c r="L3559" s="92"/>
      <c r="M3559" s="3"/>
      <c r="N3559" s="92"/>
      <c r="O3559" s="3"/>
      <c r="P3559" s="92"/>
      <c r="Q3559" s="3"/>
      <c r="R3559" s="92"/>
      <c r="S3559" s="3"/>
      <c r="T3559" s="92"/>
      <c r="U3559" s="3"/>
      <c r="V3559" s="92"/>
      <c r="W3559" s="3"/>
      <c r="X3559" s="92"/>
      <c r="Y3559" s="3"/>
      <c r="Z3559" s="95"/>
    </row>
    <row r="3560" spans="1:26" ht="21" customHeight="1">
      <c r="A3560" s="106">
        <f t="shared" si="3094"/>
        <v>594</v>
      </c>
      <c r="B3560" s="108" t="s">
        <v>18</v>
      </c>
      <c r="C3560" s="108"/>
      <c r="D3560" s="109"/>
      <c r="E3560" s="9" t="s">
        <v>19</v>
      </c>
      <c r="F3560" s="8" t="s">
        <v>20</v>
      </c>
      <c r="G3560" s="45" t="s">
        <v>21</v>
      </c>
      <c r="H3560" s="54" t="s">
        <v>22</v>
      </c>
      <c r="I3560" s="3" t="str">
        <f t="shared" ref="I3560:I3623" si="3176">IF(H3561="-","",H3561)</f>
        <v/>
      </c>
      <c r="J3560" s="54" t="s">
        <v>22</v>
      </c>
      <c r="K3560" s="3" t="str">
        <f t="shared" ref="K3560:K3623" si="3177">IF(J3561="-","",J3561)</f>
        <v/>
      </c>
      <c r="L3560" s="54" t="s">
        <v>22</v>
      </c>
      <c r="M3560" s="3" t="str">
        <f t="shared" ref="M3560:M3623" si="3178">IF(L3561="-","",L3561)</f>
        <v/>
      </c>
      <c r="N3560" s="54" t="s">
        <v>22</v>
      </c>
      <c r="O3560" s="3" t="str">
        <f t="shared" ref="O3560:O3623" si="3179">IF(N3561="-","",N3561)</f>
        <v/>
      </c>
      <c r="P3560" s="54" t="s">
        <v>22</v>
      </c>
      <c r="Q3560" s="3" t="str">
        <f t="shared" ref="Q3560:Q3623" si="3180">IF(P3561="-","",P3561)</f>
        <v/>
      </c>
      <c r="R3560" s="54" t="s">
        <v>22</v>
      </c>
      <c r="S3560" s="3" t="str">
        <f t="shared" ref="S3560:S3623" si="3181">IF(R3561="-","",R3561)</f>
        <v/>
      </c>
      <c r="T3560" s="54" t="s">
        <v>22</v>
      </c>
      <c r="U3560" s="3" t="str">
        <f t="shared" ref="U3560:U3623" si="3182">IF(T3561="-","",T3561)</f>
        <v/>
      </c>
      <c r="V3560" s="54" t="s">
        <v>22</v>
      </c>
      <c r="W3560" s="3" t="str">
        <f t="shared" ref="W3560:W3623" si="3183">IF(V3561="-","",V3561)</f>
        <v/>
      </c>
      <c r="X3560" s="54" t="s">
        <v>22</v>
      </c>
      <c r="Y3560" s="3" t="str">
        <f t="shared" ref="Y3560:Y3623" si="3184">IF(X3561="-","",X3561)</f>
        <v/>
      </c>
      <c r="Z3560" s="55" t="s">
        <v>22</v>
      </c>
    </row>
    <row r="3561" spans="1:26" ht="21" customHeight="1">
      <c r="A3561" s="107"/>
      <c r="B3561" s="110" t="str">
        <f>IF(VLOOKUP($A3560,入力マスター!$A$2:$N$65027,2,FALSE)="","",VLOOKUP($A3560,入力マスター!$A$2:$N$65027,2,FALSE))</f>
        <v/>
      </c>
      <c r="C3561" s="110"/>
      <c r="D3561" s="111"/>
      <c r="E3561" s="10"/>
      <c r="F3561" s="7"/>
      <c r="G3561" s="47"/>
      <c r="H3561" s="46" t="s">
        <v>23</v>
      </c>
      <c r="I3561" s="3"/>
      <c r="J3561" s="46" t="s">
        <v>23</v>
      </c>
      <c r="K3561" s="3"/>
      <c r="L3561" s="46" t="s">
        <v>23</v>
      </c>
      <c r="M3561" s="3"/>
      <c r="N3561" s="46" t="s">
        <v>23</v>
      </c>
      <c r="O3561" s="3"/>
      <c r="P3561" s="46" t="s">
        <v>23</v>
      </c>
      <c r="Q3561" s="3"/>
      <c r="R3561" s="46" t="s">
        <v>23</v>
      </c>
      <c r="S3561" s="3"/>
      <c r="T3561" s="46" t="s">
        <v>23</v>
      </c>
      <c r="U3561" s="3"/>
      <c r="V3561" s="46" t="s">
        <v>23</v>
      </c>
      <c r="W3561" s="3"/>
      <c r="X3561" s="46" t="s">
        <v>23</v>
      </c>
      <c r="Y3561" s="3"/>
      <c r="Z3561" s="50" t="s">
        <v>23</v>
      </c>
    </row>
    <row r="3562" spans="1:26" ht="21" customHeight="1">
      <c r="A3562" s="104" t="s">
        <v>24</v>
      </c>
      <c r="B3562" s="114" t="str">
        <f>IF(VLOOKUP($A3560,入力マスター!$A$2:$N$65027,5,FALSE)="","",VLOOKUP($A3560,入力マスター!$A$2:$N$65027,5,FALSE))</f>
        <v/>
      </c>
      <c r="C3562" s="115"/>
      <c r="D3562" s="116"/>
      <c r="E3562" s="21" t="s">
        <v>2</v>
      </c>
      <c r="F3562" s="22"/>
      <c r="G3562" s="48"/>
      <c r="H3562" s="51" t="s">
        <v>21</v>
      </c>
      <c r="I3562" s="3"/>
      <c r="J3562" s="51" t="s">
        <v>21</v>
      </c>
      <c r="K3562" s="3"/>
      <c r="L3562" s="51" t="s">
        <v>21</v>
      </c>
      <c r="M3562" s="3"/>
      <c r="N3562" s="51" t="s">
        <v>21</v>
      </c>
      <c r="O3562" s="3"/>
      <c r="P3562" s="51" t="s">
        <v>21</v>
      </c>
      <c r="Q3562" s="3"/>
      <c r="R3562" s="51" t="s">
        <v>21</v>
      </c>
      <c r="S3562" s="3"/>
      <c r="T3562" s="51" t="s">
        <v>21</v>
      </c>
      <c r="U3562" s="3"/>
      <c r="V3562" s="51" t="s">
        <v>21</v>
      </c>
      <c r="W3562" s="3"/>
      <c r="X3562" s="51" t="s">
        <v>21</v>
      </c>
      <c r="Y3562" s="3"/>
      <c r="Z3562" s="52" t="s">
        <v>21</v>
      </c>
    </row>
    <row r="3563" spans="1:26" ht="21" customHeight="1">
      <c r="A3563" s="105"/>
      <c r="B3563" s="117"/>
      <c r="C3563" s="118"/>
      <c r="D3563" s="119"/>
      <c r="E3563" s="112" t="str">
        <f>IF(VLOOKUP($A3560,入力マスター!$A$2:$N$65027,3,FALSE)="","",VLOOKUP($A3560,入力マスター!$A$2:$N$65027,3,FALSE))</f>
        <v/>
      </c>
      <c r="F3563" s="113"/>
      <c r="G3563" s="2"/>
      <c r="H3563" s="90"/>
      <c r="I3563" s="3"/>
      <c r="J3563" s="90"/>
      <c r="K3563" s="3"/>
      <c r="L3563" s="90"/>
      <c r="M3563" s="3"/>
      <c r="N3563" s="90"/>
      <c r="O3563" s="3"/>
      <c r="P3563" s="90"/>
      <c r="Q3563" s="3"/>
      <c r="R3563" s="90"/>
      <c r="S3563" s="3"/>
      <c r="T3563" s="90"/>
      <c r="U3563" s="3"/>
      <c r="V3563" s="90"/>
      <c r="W3563" s="3"/>
      <c r="X3563" s="90"/>
      <c r="Y3563" s="3"/>
      <c r="Z3563" s="93"/>
    </row>
    <row r="3564" spans="1:26" ht="21" customHeight="1">
      <c r="A3564" s="96" t="s">
        <v>25</v>
      </c>
      <c r="B3564" s="98" t="str">
        <f>IF(VLOOKUP($A3560,入力マスター!$A$2:$N$65027,4,FALSE)="","",VLOOKUP($A3560,入力マスター!$A$2:$N$65027,4,FALSE))</f>
        <v/>
      </c>
      <c r="C3564" s="99"/>
      <c r="D3564" s="99"/>
      <c r="E3564" s="99"/>
      <c r="F3564" s="100"/>
      <c r="G3564" s="49" t="s">
        <v>26</v>
      </c>
      <c r="H3564" s="91"/>
      <c r="I3564" s="3"/>
      <c r="J3564" s="91"/>
      <c r="K3564" s="3"/>
      <c r="L3564" s="91"/>
      <c r="M3564" s="3"/>
      <c r="N3564" s="91"/>
      <c r="O3564" s="3"/>
      <c r="P3564" s="91"/>
      <c r="Q3564" s="3"/>
      <c r="R3564" s="91"/>
      <c r="S3564" s="3"/>
      <c r="T3564" s="91"/>
      <c r="U3564" s="3"/>
      <c r="V3564" s="91"/>
      <c r="W3564" s="3"/>
      <c r="X3564" s="91"/>
      <c r="Y3564" s="3"/>
      <c r="Z3564" s="94"/>
    </row>
    <row r="3565" spans="1:26" ht="21" customHeight="1" thickBot="1">
      <c r="A3565" s="97"/>
      <c r="B3565" s="101"/>
      <c r="C3565" s="102"/>
      <c r="D3565" s="102"/>
      <c r="E3565" s="102"/>
      <c r="F3565" s="103"/>
      <c r="G3565" s="44"/>
      <c r="H3565" s="92"/>
      <c r="I3565" s="3"/>
      <c r="J3565" s="92"/>
      <c r="K3565" s="3"/>
      <c r="L3565" s="92"/>
      <c r="M3565" s="3"/>
      <c r="N3565" s="92"/>
      <c r="O3565" s="3"/>
      <c r="P3565" s="92"/>
      <c r="Q3565" s="3"/>
      <c r="R3565" s="92"/>
      <c r="S3565" s="3"/>
      <c r="T3565" s="92"/>
      <c r="U3565" s="3"/>
      <c r="V3565" s="92"/>
      <c r="W3565" s="3"/>
      <c r="X3565" s="92"/>
      <c r="Y3565" s="3"/>
      <c r="Z3565" s="95"/>
    </row>
    <row r="3566" spans="1:26" ht="21" customHeight="1">
      <c r="A3566" s="106">
        <f t="shared" si="3094"/>
        <v>595</v>
      </c>
      <c r="B3566" s="108" t="s">
        <v>18</v>
      </c>
      <c r="C3566" s="108"/>
      <c r="D3566" s="109"/>
      <c r="E3566" s="9" t="s">
        <v>19</v>
      </c>
      <c r="F3566" s="8" t="s">
        <v>20</v>
      </c>
      <c r="G3566" s="45" t="s">
        <v>21</v>
      </c>
      <c r="H3566" s="54" t="s">
        <v>22</v>
      </c>
      <c r="I3566" s="3" t="str">
        <f t="shared" ref="I3566:I3629" si="3185">IF(H3567="-","",H3567)</f>
        <v/>
      </c>
      <c r="J3566" s="54" t="s">
        <v>22</v>
      </c>
      <c r="K3566" s="3" t="str">
        <f t="shared" ref="K3566:K3629" si="3186">IF(J3567="-","",J3567)</f>
        <v/>
      </c>
      <c r="L3566" s="54" t="s">
        <v>22</v>
      </c>
      <c r="M3566" s="3" t="str">
        <f t="shared" ref="M3566:M3629" si="3187">IF(L3567="-","",L3567)</f>
        <v/>
      </c>
      <c r="N3566" s="54" t="s">
        <v>22</v>
      </c>
      <c r="O3566" s="3" t="str">
        <f t="shared" ref="O3566:O3629" si="3188">IF(N3567="-","",N3567)</f>
        <v/>
      </c>
      <c r="P3566" s="54" t="s">
        <v>22</v>
      </c>
      <c r="Q3566" s="3" t="str">
        <f t="shared" ref="Q3566:Q3629" si="3189">IF(P3567="-","",P3567)</f>
        <v/>
      </c>
      <c r="R3566" s="54" t="s">
        <v>22</v>
      </c>
      <c r="S3566" s="3" t="str">
        <f t="shared" ref="S3566:S3629" si="3190">IF(R3567="-","",R3567)</f>
        <v/>
      </c>
      <c r="T3566" s="54" t="s">
        <v>22</v>
      </c>
      <c r="U3566" s="3" t="str">
        <f t="shared" ref="U3566:U3629" si="3191">IF(T3567="-","",T3567)</f>
        <v/>
      </c>
      <c r="V3566" s="54" t="s">
        <v>22</v>
      </c>
      <c r="W3566" s="3" t="str">
        <f t="shared" ref="W3566:W3629" si="3192">IF(V3567="-","",V3567)</f>
        <v/>
      </c>
      <c r="X3566" s="54" t="s">
        <v>22</v>
      </c>
      <c r="Y3566" s="3" t="str">
        <f t="shared" ref="Y3566:Y3629" si="3193">IF(X3567="-","",X3567)</f>
        <v/>
      </c>
      <c r="Z3566" s="55" t="s">
        <v>22</v>
      </c>
    </row>
    <row r="3567" spans="1:26" ht="21" customHeight="1">
      <c r="A3567" s="107"/>
      <c r="B3567" s="110" t="str">
        <f>IF(VLOOKUP($A3566,入力マスター!$A$2:$N$65027,2,FALSE)="","",VLOOKUP($A3566,入力マスター!$A$2:$N$65027,2,FALSE))</f>
        <v/>
      </c>
      <c r="C3567" s="110"/>
      <c r="D3567" s="111"/>
      <c r="E3567" s="10"/>
      <c r="F3567" s="7"/>
      <c r="G3567" s="47"/>
      <c r="H3567" s="46" t="s">
        <v>23</v>
      </c>
      <c r="I3567" s="3"/>
      <c r="J3567" s="46" t="s">
        <v>23</v>
      </c>
      <c r="K3567" s="3"/>
      <c r="L3567" s="46" t="s">
        <v>23</v>
      </c>
      <c r="M3567" s="3"/>
      <c r="N3567" s="46" t="s">
        <v>23</v>
      </c>
      <c r="O3567" s="3"/>
      <c r="P3567" s="46" t="s">
        <v>23</v>
      </c>
      <c r="Q3567" s="3"/>
      <c r="R3567" s="46" t="s">
        <v>23</v>
      </c>
      <c r="S3567" s="3"/>
      <c r="T3567" s="46" t="s">
        <v>23</v>
      </c>
      <c r="U3567" s="3"/>
      <c r="V3567" s="46" t="s">
        <v>23</v>
      </c>
      <c r="W3567" s="3"/>
      <c r="X3567" s="46" t="s">
        <v>23</v>
      </c>
      <c r="Y3567" s="3"/>
      <c r="Z3567" s="50" t="s">
        <v>23</v>
      </c>
    </row>
    <row r="3568" spans="1:26" ht="21" customHeight="1">
      <c r="A3568" s="104" t="s">
        <v>24</v>
      </c>
      <c r="B3568" s="114" t="str">
        <f>IF(VLOOKUP($A3566,入力マスター!$A$2:$N$65027,5,FALSE)="","",VLOOKUP($A3566,入力マスター!$A$2:$N$65027,5,FALSE))</f>
        <v/>
      </c>
      <c r="C3568" s="115"/>
      <c r="D3568" s="116"/>
      <c r="E3568" s="21" t="s">
        <v>2</v>
      </c>
      <c r="F3568" s="22"/>
      <c r="G3568" s="48"/>
      <c r="H3568" s="51" t="s">
        <v>21</v>
      </c>
      <c r="I3568" s="3"/>
      <c r="J3568" s="51" t="s">
        <v>21</v>
      </c>
      <c r="K3568" s="3"/>
      <c r="L3568" s="51" t="s">
        <v>21</v>
      </c>
      <c r="M3568" s="3"/>
      <c r="N3568" s="51" t="s">
        <v>21</v>
      </c>
      <c r="O3568" s="3"/>
      <c r="P3568" s="51" t="s">
        <v>21</v>
      </c>
      <c r="Q3568" s="3"/>
      <c r="R3568" s="51" t="s">
        <v>21</v>
      </c>
      <c r="S3568" s="3"/>
      <c r="T3568" s="51" t="s">
        <v>21</v>
      </c>
      <c r="U3568" s="3"/>
      <c r="V3568" s="51" t="s">
        <v>21</v>
      </c>
      <c r="W3568" s="3"/>
      <c r="X3568" s="51" t="s">
        <v>21</v>
      </c>
      <c r="Y3568" s="3"/>
      <c r="Z3568" s="52" t="s">
        <v>21</v>
      </c>
    </row>
    <row r="3569" spans="1:26" ht="21" customHeight="1">
      <c r="A3569" s="105"/>
      <c r="B3569" s="117"/>
      <c r="C3569" s="118"/>
      <c r="D3569" s="119"/>
      <c r="E3569" s="112" t="str">
        <f>IF(VLOOKUP($A3566,入力マスター!$A$2:$N$65027,3,FALSE)="","",VLOOKUP($A3566,入力マスター!$A$2:$N$65027,3,FALSE))</f>
        <v/>
      </c>
      <c r="F3569" s="113"/>
      <c r="G3569" s="2"/>
      <c r="H3569" s="90"/>
      <c r="I3569" s="3"/>
      <c r="J3569" s="90"/>
      <c r="K3569" s="3"/>
      <c r="L3569" s="90"/>
      <c r="M3569" s="3"/>
      <c r="N3569" s="90"/>
      <c r="O3569" s="3"/>
      <c r="P3569" s="90"/>
      <c r="Q3569" s="3"/>
      <c r="R3569" s="90"/>
      <c r="S3569" s="3"/>
      <c r="T3569" s="90"/>
      <c r="U3569" s="3"/>
      <c r="V3569" s="90"/>
      <c r="W3569" s="3"/>
      <c r="X3569" s="90"/>
      <c r="Y3569" s="3"/>
      <c r="Z3569" s="93"/>
    </row>
    <row r="3570" spans="1:26" ht="21" customHeight="1">
      <c r="A3570" s="96" t="s">
        <v>25</v>
      </c>
      <c r="B3570" s="98" t="str">
        <f>IF(VLOOKUP($A3566,入力マスター!$A$2:$N$65027,4,FALSE)="","",VLOOKUP($A3566,入力マスター!$A$2:$N$65027,4,FALSE))</f>
        <v/>
      </c>
      <c r="C3570" s="99"/>
      <c r="D3570" s="99"/>
      <c r="E3570" s="99"/>
      <c r="F3570" s="100"/>
      <c r="G3570" s="49" t="s">
        <v>26</v>
      </c>
      <c r="H3570" s="91"/>
      <c r="I3570" s="3"/>
      <c r="J3570" s="91"/>
      <c r="K3570" s="3"/>
      <c r="L3570" s="91"/>
      <c r="M3570" s="3"/>
      <c r="N3570" s="91"/>
      <c r="O3570" s="3"/>
      <c r="P3570" s="91"/>
      <c r="Q3570" s="3"/>
      <c r="R3570" s="91"/>
      <c r="S3570" s="3"/>
      <c r="T3570" s="91"/>
      <c r="U3570" s="3"/>
      <c r="V3570" s="91"/>
      <c r="W3570" s="3"/>
      <c r="X3570" s="91"/>
      <c r="Y3570" s="3"/>
      <c r="Z3570" s="94"/>
    </row>
    <row r="3571" spans="1:26" ht="21" customHeight="1" thickBot="1">
      <c r="A3571" s="97"/>
      <c r="B3571" s="101"/>
      <c r="C3571" s="102"/>
      <c r="D3571" s="102"/>
      <c r="E3571" s="102"/>
      <c r="F3571" s="103"/>
      <c r="G3571" s="44"/>
      <c r="H3571" s="92"/>
      <c r="I3571" s="3"/>
      <c r="J3571" s="92"/>
      <c r="K3571" s="3"/>
      <c r="L3571" s="92"/>
      <c r="M3571" s="3"/>
      <c r="N3571" s="92"/>
      <c r="O3571" s="3"/>
      <c r="P3571" s="92"/>
      <c r="Q3571" s="3"/>
      <c r="R3571" s="92"/>
      <c r="S3571" s="3"/>
      <c r="T3571" s="92"/>
      <c r="U3571" s="3"/>
      <c r="V3571" s="92"/>
      <c r="W3571" s="3"/>
      <c r="X3571" s="92"/>
      <c r="Y3571" s="3"/>
      <c r="Z3571" s="95"/>
    </row>
    <row r="3572" spans="1:26" ht="21" customHeight="1">
      <c r="A3572" s="106">
        <f t="shared" ref="A3572:A3632" si="3194">A3566+1</f>
        <v>596</v>
      </c>
      <c r="B3572" s="108" t="s">
        <v>18</v>
      </c>
      <c r="C3572" s="108"/>
      <c r="D3572" s="109"/>
      <c r="E3572" s="9" t="s">
        <v>19</v>
      </c>
      <c r="F3572" s="8" t="s">
        <v>20</v>
      </c>
      <c r="G3572" s="45" t="s">
        <v>21</v>
      </c>
      <c r="H3572" s="54" t="s">
        <v>22</v>
      </c>
      <c r="I3572" s="3" t="str">
        <f t="shared" ref="I3572:I3635" si="3195">IF(H3573="-","",H3573)</f>
        <v/>
      </c>
      <c r="J3572" s="54" t="s">
        <v>22</v>
      </c>
      <c r="K3572" s="3" t="str">
        <f t="shared" ref="K3572:K3635" si="3196">IF(J3573="-","",J3573)</f>
        <v/>
      </c>
      <c r="L3572" s="54" t="s">
        <v>22</v>
      </c>
      <c r="M3572" s="3" t="str">
        <f t="shared" ref="M3572:M3635" si="3197">IF(L3573="-","",L3573)</f>
        <v/>
      </c>
      <c r="N3572" s="54" t="s">
        <v>22</v>
      </c>
      <c r="O3572" s="3" t="str">
        <f t="shared" ref="O3572:O3635" si="3198">IF(N3573="-","",N3573)</f>
        <v/>
      </c>
      <c r="P3572" s="54" t="s">
        <v>22</v>
      </c>
      <c r="Q3572" s="3" t="str">
        <f t="shared" ref="Q3572:Q3635" si="3199">IF(P3573="-","",P3573)</f>
        <v/>
      </c>
      <c r="R3572" s="54" t="s">
        <v>22</v>
      </c>
      <c r="S3572" s="3" t="str">
        <f t="shared" ref="S3572:S3635" si="3200">IF(R3573="-","",R3573)</f>
        <v/>
      </c>
      <c r="T3572" s="54" t="s">
        <v>22</v>
      </c>
      <c r="U3572" s="3" t="str">
        <f t="shared" ref="U3572:U3635" si="3201">IF(T3573="-","",T3573)</f>
        <v/>
      </c>
      <c r="V3572" s="54" t="s">
        <v>22</v>
      </c>
      <c r="W3572" s="3" t="str">
        <f t="shared" ref="W3572:W3635" si="3202">IF(V3573="-","",V3573)</f>
        <v/>
      </c>
      <c r="X3572" s="54" t="s">
        <v>22</v>
      </c>
      <c r="Y3572" s="3" t="str">
        <f t="shared" ref="Y3572:Y3635" si="3203">IF(X3573="-","",X3573)</f>
        <v/>
      </c>
      <c r="Z3572" s="55" t="s">
        <v>22</v>
      </c>
    </row>
    <row r="3573" spans="1:26" ht="21" customHeight="1">
      <c r="A3573" s="107"/>
      <c r="B3573" s="110" t="str">
        <f>IF(VLOOKUP($A3572,入力マスター!$A$2:$N$65027,2,FALSE)="","",VLOOKUP($A3572,入力マスター!$A$2:$N$65027,2,FALSE))</f>
        <v/>
      </c>
      <c r="C3573" s="110"/>
      <c r="D3573" s="111"/>
      <c r="E3573" s="10"/>
      <c r="F3573" s="7"/>
      <c r="G3573" s="47"/>
      <c r="H3573" s="46" t="s">
        <v>23</v>
      </c>
      <c r="I3573" s="3"/>
      <c r="J3573" s="46" t="s">
        <v>23</v>
      </c>
      <c r="K3573" s="3"/>
      <c r="L3573" s="46" t="s">
        <v>23</v>
      </c>
      <c r="M3573" s="3"/>
      <c r="N3573" s="46" t="s">
        <v>23</v>
      </c>
      <c r="O3573" s="3"/>
      <c r="P3573" s="46" t="s">
        <v>23</v>
      </c>
      <c r="Q3573" s="3"/>
      <c r="R3573" s="46" t="s">
        <v>23</v>
      </c>
      <c r="S3573" s="3"/>
      <c r="T3573" s="46" t="s">
        <v>23</v>
      </c>
      <c r="U3573" s="3"/>
      <c r="V3573" s="46" t="s">
        <v>23</v>
      </c>
      <c r="W3573" s="3"/>
      <c r="X3573" s="46" t="s">
        <v>23</v>
      </c>
      <c r="Y3573" s="3"/>
      <c r="Z3573" s="50" t="s">
        <v>23</v>
      </c>
    </row>
    <row r="3574" spans="1:26" ht="21" customHeight="1">
      <c r="A3574" s="104" t="s">
        <v>24</v>
      </c>
      <c r="B3574" s="114" t="str">
        <f>IF(VLOOKUP($A3572,入力マスター!$A$2:$N$65027,5,FALSE)="","",VLOOKUP($A3572,入力マスター!$A$2:$N$65027,5,FALSE))</f>
        <v/>
      </c>
      <c r="C3574" s="115"/>
      <c r="D3574" s="116"/>
      <c r="E3574" s="21" t="s">
        <v>2</v>
      </c>
      <c r="F3574" s="22"/>
      <c r="G3574" s="48"/>
      <c r="H3574" s="51" t="s">
        <v>21</v>
      </c>
      <c r="I3574" s="3"/>
      <c r="J3574" s="51" t="s">
        <v>21</v>
      </c>
      <c r="K3574" s="3"/>
      <c r="L3574" s="51" t="s">
        <v>21</v>
      </c>
      <c r="M3574" s="3"/>
      <c r="N3574" s="51" t="s">
        <v>21</v>
      </c>
      <c r="O3574" s="3"/>
      <c r="P3574" s="51" t="s">
        <v>21</v>
      </c>
      <c r="Q3574" s="3"/>
      <c r="R3574" s="51" t="s">
        <v>21</v>
      </c>
      <c r="S3574" s="3"/>
      <c r="T3574" s="51" t="s">
        <v>21</v>
      </c>
      <c r="U3574" s="3"/>
      <c r="V3574" s="51" t="s">
        <v>21</v>
      </c>
      <c r="W3574" s="3"/>
      <c r="X3574" s="51" t="s">
        <v>21</v>
      </c>
      <c r="Y3574" s="3"/>
      <c r="Z3574" s="52" t="s">
        <v>21</v>
      </c>
    </row>
    <row r="3575" spans="1:26" ht="21" customHeight="1">
      <c r="A3575" s="105"/>
      <c r="B3575" s="117"/>
      <c r="C3575" s="118"/>
      <c r="D3575" s="119"/>
      <c r="E3575" s="112" t="str">
        <f>IF(VLOOKUP($A3572,入力マスター!$A$2:$N$65027,3,FALSE)="","",VLOOKUP($A3572,入力マスター!$A$2:$N$65027,3,FALSE))</f>
        <v/>
      </c>
      <c r="F3575" s="113"/>
      <c r="G3575" s="2"/>
      <c r="H3575" s="90"/>
      <c r="I3575" s="3"/>
      <c r="J3575" s="90"/>
      <c r="K3575" s="3"/>
      <c r="L3575" s="90"/>
      <c r="M3575" s="3"/>
      <c r="N3575" s="90"/>
      <c r="O3575" s="3"/>
      <c r="P3575" s="90"/>
      <c r="Q3575" s="3"/>
      <c r="R3575" s="90"/>
      <c r="S3575" s="3"/>
      <c r="T3575" s="90"/>
      <c r="U3575" s="3"/>
      <c r="V3575" s="90"/>
      <c r="W3575" s="3"/>
      <c r="X3575" s="90"/>
      <c r="Y3575" s="3"/>
      <c r="Z3575" s="93"/>
    </row>
    <row r="3576" spans="1:26" ht="21" customHeight="1">
      <c r="A3576" s="96" t="s">
        <v>25</v>
      </c>
      <c r="B3576" s="98" t="str">
        <f>IF(VLOOKUP($A3572,入力マスター!$A$2:$N$65027,4,FALSE)="","",VLOOKUP($A3572,入力マスター!$A$2:$N$65027,4,FALSE))</f>
        <v/>
      </c>
      <c r="C3576" s="99"/>
      <c r="D3576" s="99"/>
      <c r="E3576" s="99"/>
      <c r="F3576" s="100"/>
      <c r="G3576" s="49" t="s">
        <v>26</v>
      </c>
      <c r="H3576" s="91"/>
      <c r="I3576" s="3"/>
      <c r="J3576" s="91"/>
      <c r="K3576" s="3"/>
      <c r="L3576" s="91"/>
      <c r="M3576" s="3"/>
      <c r="N3576" s="91"/>
      <c r="O3576" s="3"/>
      <c r="P3576" s="91"/>
      <c r="Q3576" s="3"/>
      <c r="R3576" s="91"/>
      <c r="S3576" s="3"/>
      <c r="T3576" s="91"/>
      <c r="U3576" s="3"/>
      <c r="V3576" s="91"/>
      <c r="W3576" s="3"/>
      <c r="X3576" s="91"/>
      <c r="Y3576" s="3"/>
      <c r="Z3576" s="94"/>
    </row>
    <row r="3577" spans="1:26" ht="21" customHeight="1" thickBot="1">
      <c r="A3577" s="97"/>
      <c r="B3577" s="101"/>
      <c r="C3577" s="102"/>
      <c r="D3577" s="102"/>
      <c r="E3577" s="102"/>
      <c r="F3577" s="103"/>
      <c r="G3577" s="44"/>
      <c r="H3577" s="92"/>
      <c r="I3577" s="3"/>
      <c r="J3577" s="92"/>
      <c r="K3577" s="3"/>
      <c r="L3577" s="92"/>
      <c r="M3577" s="3"/>
      <c r="N3577" s="92"/>
      <c r="O3577" s="3"/>
      <c r="P3577" s="92"/>
      <c r="Q3577" s="3"/>
      <c r="R3577" s="92"/>
      <c r="S3577" s="3"/>
      <c r="T3577" s="92"/>
      <c r="U3577" s="3"/>
      <c r="V3577" s="92"/>
      <c r="W3577" s="3"/>
      <c r="X3577" s="92"/>
      <c r="Y3577" s="3"/>
      <c r="Z3577" s="95"/>
    </row>
    <row r="3578" spans="1:26" ht="21" customHeight="1">
      <c r="A3578" s="106">
        <f t="shared" si="3194"/>
        <v>597</v>
      </c>
      <c r="B3578" s="108" t="s">
        <v>18</v>
      </c>
      <c r="C3578" s="108"/>
      <c r="D3578" s="109"/>
      <c r="E3578" s="9" t="s">
        <v>19</v>
      </c>
      <c r="F3578" s="8" t="s">
        <v>20</v>
      </c>
      <c r="G3578" s="45" t="s">
        <v>21</v>
      </c>
      <c r="H3578" s="54" t="s">
        <v>22</v>
      </c>
      <c r="I3578" s="3" t="str">
        <f t="shared" ref="I3578:I3641" si="3204">IF(H3579="-","",H3579)</f>
        <v/>
      </c>
      <c r="J3578" s="54" t="s">
        <v>22</v>
      </c>
      <c r="K3578" s="3" t="str">
        <f t="shared" ref="K3578:K3641" si="3205">IF(J3579="-","",J3579)</f>
        <v/>
      </c>
      <c r="L3578" s="54" t="s">
        <v>22</v>
      </c>
      <c r="M3578" s="3" t="str">
        <f t="shared" ref="M3578:M3641" si="3206">IF(L3579="-","",L3579)</f>
        <v/>
      </c>
      <c r="N3578" s="54" t="s">
        <v>22</v>
      </c>
      <c r="O3578" s="3" t="str">
        <f t="shared" ref="O3578:O3641" si="3207">IF(N3579="-","",N3579)</f>
        <v/>
      </c>
      <c r="P3578" s="54" t="s">
        <v>22</v>
      </c>
      <c r="Q3578" s="3" t="str">
        <f t="shared" ref="Q3578:Q3641" si="3208">IF(P3579="-","",P3579)</f>
        <v/>
      </c>
      <c r="R3578" s="54" t="s">
        <v>22</v>
      </c>
      <c r="S3578" s="3" t="str">
        <f t="shared" ref="S3578:S3641" si="3209">IF(R3579="-","",R3579)</f>
        <v/>
      </c>
      <c r="T3578" s="54" t="s">
        <v>22</v>
      </c>
      <c r="U3578" s="3" t="str">
        <f t="shared" ref="U3578:U3641" si="3210">IF(T3579="-","",T3579)</f>
        <v/>
      </c>
      <c r="V3578" s="54" t="s">
        <v>22</v>
      </c>
      <c r="W3578" s="3" t="str">
        <f t="shared" ref="W3578:W3641" si="3211">IF(V3579="-","",V3579)</f>
        <v/>
      </c>
      <c r="X3578" s="54" t="s">
        <v>22</v>
      </c>
      <c r="Y3578" s="3" t="str">
        <f t="shared" ref="Y3578:Y3641" si="3212">IF(X3579="-","",X3579)</f>
        <v/>
      </c>
      <c r="Z3578" s="55" t="s">
        <v>22</v>
      </c>
    </row>
    <row r="3579" spans="1:26" ht="21" customHeight="1">
      <c r="A3579" s="107"/>
      <c r="B3579" s="110" t="str">
        <f>IF(VLOOKUP($A3578,入力マスター!$A$2:$N$65027,2,FALSE)="","",VLOOKUP($A3578,入力マスター!$A$2:$N$65027,2,FALSE))</f>
        <v/>
      </c>
      <c r="C3579" s="110"/>
      <c r="D3579" s="111"/>
      <c r="E3579" s="10"/>
      <c r="F3579" s="7"/>
      <c r="G3579" s="47"/>
      <c r="H3579" s="46" t="s">
        <v>23</v>
      </c>
      <c r="I3579" s="3"/>
      <c r="J3579" s="46" t="s">
        <v>23</v>
      </c>
      <c r="K3579" s="3"/>
      <c r="L3579" s="46" t="s">
        <v>23</v>
      </c>
      <c r="M3579" s="3"/>
      <c r="N3579" s="46" t="s">
        <v>23</v>
      </c>
      <c r="O3579" s="3"/>
      <c r="P3579" s="46" t="s">
        <v>23</v>
      </c>
      <c r="Q3579" s="3"/>
      <c r="R3579" s="46" t="s">
        <v>23</v>
      </c>
      <c r="S3579" s="3"/>
      <c r="T3579" s="46" t="s">
        <v>23</v>
      </c>
      <c r="U3579" s="3"/>
      <c r="V3579" s="46" t="s">
        <v>23</v>
      </c>
      <c r="W3579" s="3"/>
      <c r="X3579" s="46" t="s">
        <v>23</v>
      </c>
      <c r="Y3579" s="3"/>
      <c r="Z3579" s="50" t="s">
        <v>23</v>
      </c>
    </row>
    <row r="3580" spans="1:26" ht="21" customHeight="1">
      <c r="A3580" s="104" t="s">
        <v>24</v>
      </c>
      <c r="B3580" s="114" t="str">
        <f>IF(VLOOKUP($A3578,入力マスター!$A$2:$N$65027,5,FALSE)="","",VLOOKUP($A3578,入力マスター!$A$2:$N$65027,5,FALSE))</f>
        <v/>
      </c>
      <c r="C3580" s="115"/>
      <c r="D3580" s="116"/>
      <c r="E3580" s="21" t="s">
        <v>2</v>
      </c>
      <c r="F3580" s="22"/>
      <c r="G3580" s="48"/>
      <c r="H3580" s="51" t="s">
        <v>21</v>
      </c>
      <c r="I3580" s="3"/>
      <c r="J3580" s="51" t="s">
        <v>21</v>
      </c>
      <c r="K3580" s="3"/>
      <c r="L3580" s="51" t="s">
        <v>21</v>
      </c>
      <c r="M3580" s="3"/>
      <c r="N3580" s="51" t="s">
        <v>21</v>
      </c>
      <c r="O3580" s="3"/>
      <c r="P3580" s="51" t="s">
        <v>21</v>
      </c>
      <c r="Q3580" s="3"/>
      <c r="R3580" s="51" t="s">
        <v>21</v>
      </c>
      <c r="S3580" s="3"/>
      <c r="T3580" s="51" t="s">
        <v>21</v>
      </c>
      <c r="U3580" s="3"/>
      <c r="V3580" s="51" t="s">
        <v>21</v>
      </c>
      <c r="W3580" s="3"/>
      <c r="X3580" s="51" t="s">
        <v>21</v>
      </c>
      <c r="Y3580" s="3"/>
      <c r="Z3580" s="52" t="s">
        <v>21</v>
      </c>
    </row>
    <row r="3581" spans="1:26" ht="21" customHeight="1">
      <c r="A3581" s="105"/>
      <c r="B3581" s="117"/>
      <c r="C3581" s="118"/>
      <c r="D3581" s="119"/>
      <c r="E3581" s="112" t="str">
        <f>IF(VLOOKUP($A3578,入力マスター!$A$2:$N$65027,3,FALSE)="","",VLOOKUP($A3578,入力マスター!$A$2:$N$65027,3,FALSE))</f>
        <v/>
      </c>
      <c r="F3581" s="113"/>
      <c r="G3581" s="2"/>
      <c r="H3581" s="90"/>
      <c r="I3581" s="3"/>
      <c r="J3581" s="90"/>
      <c r="K3581" s="3"/>
      <c r="L3581" s="90"/>
      <c r="M3581" s="3"/>
      <c r="N3581" s="90"/>
      <c r="O3581" s="3"/>
      <c r="P3581" s="90"/>
      <c r="Q3581" s="3"/>
      <c r="R3581" s="90"/>
      <c r="S3581" s="3"/>
      <c r="T3581" s="90"/>
      <c r="U3581" s="3"/>
      <c r="V3581" s="90"/>
      <c r="W3581" s="3"/>
      <c r="X3581" s="90"/>
      <c r="Y3581" s="3"/>
      <c r="Z3581" s="93"/>
    </row>
    <row r="3582" spans="1:26" ht="21" customHeight="1">
      <c r="A3582" s="96" t="s">
        <v>25</v>
      </c>
      <c r="B3582" s="98" t="str">
        <f>IF(VLOOKUP($A3578,入力マスター!$A$2:$N$65027,4,FALSE)="","",VLOOKUP($A3578,入力マスター!$A$2:$N$65027,4,FALSE))</f>
        <v/>
      </c>
      <c r="C3582" s="99"/>
      <c r="D3582" s="99"/>
      <c r="E3582" s="99"/>
      <c r="F3582" s="100"/>
      <c r="G3582" s="49" t="s">
        <v>26</v>
      </c>
      <c r="H3582" s="91"/>
      <c r="I3582" s="3"/>
      <c r="J3582" s="91"/>
      <c r="K3582" s="3"/>
      <c r="L3582" s="91"/>
      <c r="M3582" s="3"/>
      <c r="N3582" s="91"/>
      <c r="O3582" s="3"/>
      <c r="P3582" s="91"/>
      <c r="Q3582" s="3"/>
      <c r="R3582" s="91"/>
      <c r="S3582" s="3"/>
      <c r="T3582" s="91"/>
      <c r="U3582" s="3"/>
      <c r="V3582" s="91"/>
      <c r="W3582" s="3"/>
      <c r="X3582" s="91"/>
      <c r="Y3582" s="3"/>
      <c r="Z3582" s="94"/>
    </row>
    <row r="3583" spans="1:26" ht="21" customHeight="1" thickBot="1">
      <c r="A3583" s="97"/>
      <c r="B3583" s="101"/>
      <c r="C3583" s="102"/>
      <c r="D3583" s="102"/>
      <c r="E3583" s="102"/>
      <c r="F3583" s="103"/>
      <c r="G3583" s="44"/>
      <c r="H3583" s="92"/>
      <c r="I3583" s="3"/>
      <c r="J3583" s="92"/>
      <c r="K3583" s="3"/>
      <c r="L3583" s="92"/>
      <c r="M3583" s="3"/>
      <c r="N3583" s="92"/>
      <c r="O3583" s="3"/>
      <c r="P3583" s="92"/>
      <c r="Q3583" s="3"/>
      <c r="R3583" s="92"/>
      <c r="S3583" s="3"/>
      <c r="T3583" s="92"/>
      <c r="U3583" s="3"/>
      <c r="V3583" s="92"/>
      <c r="W3583" s="3"/>
      <c r="X3583" s="92"/>
      <c r="Y3583" s="3"/>
      <c r="Z3583" s="95"/>
    </row>
    <row r="3584" spans="1:26" ht="21" customHeight="1">
      <c r="A3584" s="106">
        <f t="shared" si="3194"/>
        <v>598</v>
      </c>
      <c r="B3584" s="108" t="s">
        <v>18</v>
      </c>
      <c r="C3584" s="108"/>
      <c r="D3584" s="109"/>
      <c r="E3584" s="9" t="s">
        <v>19</v>
      </c>
      <c r="F3584" s="8" t="s">
        <v>20</v>
      </c>
      <c r="G3584" s="45" t="s">
        <v>21</v>
      </c>
      <c r="H3584" s="54" t="s">
        <v>22</v>
      </c>
      <c r="I3584" s="3" t="str">
        <f t="shared" ref="I3584:I3647" si="3213">IF(H3585="-","",H3585)</f>
        <v/>
      </c>
      <c r="J3584" s="54" t="s">
        <v>22</v>
      </c>
      <c r="K3584" s="3" t="str">
        <f t="shared" ref="K3584:K3647" si="3214">IF(J3585="-","",J3585)</f>
        <v/>
      </c>
      <c r="L3584" s="54" t="s">
        <v>22</v>
      </c>
      <c r="M3584" s="3" t="str">
        <f t="shared" ref="M3584:M3647" si="3215">IF(L3585="-","",L3585)</f>
        <v/>
      </c>
      <c r="N3584" s="54" t="s">
        <v>22</v>
      </c>
      <c r="O3584" s="3" t="str">
        <f t="shared" ref="O3584:O3647" si="3216">IF(N3585="-","",N3585)</f>
        <v/>
      </c>
      <c r="P3584" s="54" t="s">
        <v>22</v>
      </c>
      <c r="Q3584" s="3" t="str">
        <f t="shared" ref="Q3584:Q3647" si="3217">IF(P3585="-","",P3585)</f>
        <v/>
      </c>
      <c r="R3584" s="54" t="s">
        <v>22</v>
      </c>
      <c r="S3584" s="3" t="str">
        <f t="shared" ref="S3584:S3647" si="3218">IF(R3585="-","",R3585)</f>
        <v/>
      </c>
      <c r="T3584" s="54" t="s">
        <v>22</v>
      </c>
      <c r="U3584" s="3" t="str">
        <f t="shared" ref="U3584:U3647" si="3219">IF(T3585="-","",T3585)</f>
        <v/>
      </c>
      <c r="V3584" s="54" t="s">
        <v>22</v>
      </c>
      <c r="W3584" s="3" t="str">
        <f t="shared" ref="W3584:W3647" si="3220">IF(V3585="-","",V3585)</f>
        <v/>
      </c>
      <c r="X3584" s="54" t="s">
        <v>22</v>
      </c>
      <c r="Y3584" s="3" t="str">
        <f t="shared" ref="Y3584:Y3647" si="3221">IF(X3585="-","",X3585)</f>
        <v/>
      </c>
      <c r="Z3584" s="55" t="s">
        <v>22</v>
      </c>
    </row>
    <row r="3585" spans="1:26" ht="21" customHeight="1">
      <c r="A3585" s="107"/>
      <c r="B3585" s="110" t="str">
        <f>IF(VLOOKUP($A3584,入力マスター!$A$2:$N$65027,2,FALSE)="","",VLOOKUP($A3584,入力マスター!$A$2:$N$65027,2,FALSE))</f>
        <v/>
      </c>
      <c r="C3585" s="110"/>
      <c r="D3585" s="111"/>
      <c r="E3585" s="10"/>
      <c r="F3585" s="7"/>
      <c r="G3585" s="47"/>
      <c r="H3585" s="46" t="s">
        <v>23</v>
      </c>
      <c r="I3585" s="3"/>
      <c r="J3585" s="46" t="s">
        <v>23</v>
      </c>
      <c r="K3585" s="3"/>
      <c r="L3585" s="46" t="s">
        <v>23</v>
      </c>
      <c r="M3585" s="3"/>
      <c r="N3585" s="46" t="s">
        <v>23</v>
      </c>
      <c r="O3585" s="3"/>
      <c r="P3585" s="46" t="s">
        <v>23</v>
      </c>
      <c r="Q3585" s="3"/>
      <c r="R3585" s="46" t="s">
        <v>23</v>
      </c>
      <c r="S3585" s="3"/>
      <c r="T3585" s="46" t="s">
        <v>23</v>
      </c>
      <c r="U3585" s="3"/>
      <c r="V3585" s="46" t="s">
        <v>23</v>
      </c>
      <c r="W3585" s="3"/>
      <c r="X3585" s="46" t="s">
        <v>23</v>
      </c>
      <c r="Y3585" s="3"/>
      <c r="Z3585" s="50" t="s">
        <v>23</v>
      </c>
    </row>
    <row r="3586" spans="1:26" ht="21" customHeight="1">
      <c r="A3586" s="104" t="s">
        <v>24</v>
      </c>
      <c r="B3586" s="114" t="str">
        <f>IF(VLOOKUP($A3584,入力マスター!$A$2:$N$65027,5,FALSE)="","",VLOOKUP($A3584,入力マスター!$A$2:$N$65027,5,FALSE))</f>
        <v/>
      </c>
      <c r="C3586" s="115"/>
      <c r="D3586" s="116"/>
      <c r="E3586" s="21" t="s">
        <v>2</v>
      </c>
      <c r="F3586" s="22"/>
      <c r="G3586" s="48"/>
      <c r="H3586" s="51" t="s">
        <v>21</v>
      </c>
      <c r="I3586" s="3"/>
      <c r="J3586" s="51" t="s">
        <v>21</v>
      </c>
      <c r="K3586" s="3"/>
      <c r="L3586" s="51" t="s">
        <v>21</v>
      </c>
      <c r="M3586" s="3"/>
      <c r="N3586" s="51" t="s">
        <v>21</v>
      </c>
      <c r="O3586" s="3"/>
      <c r="P3586" s="51" t="s">
        <v>21</v>
      </c>
      <c r="Q3586" s="3"/>
      <c r="R3586" s="51" t="s">
        <v>21</v>
      </c>
      <c r="S3586" s="3"/>
      <c r="T3586" s="51" t="s">
        <v>21</v>
      </c>
      <c r="U3586" s="3"/>
      <c r="V3586" s="51" t="s">
        <v>21</v>
      </c>
      <c r="W3586" s="3"/>
      <c r="X3586" s="51" t="s">
        <v>21</v>
      </c>
      <c r="Y3586" s="3"/>
      <c r="Z3586" s="52" t="s">
        <v>21</v>
      </c>
    </row>
    <row r="3587" spans="1:26" ht="21" customHeight="1">
      <c r="A3587" s="105"/>
      <c r="B3587" s="117"/>
      <c r="C3587" s="118"/>
      <c r="D3587" s="119"/>
      <c r="E3587" s="112" t="str">
        <f>IF(VLOOKUP($A3584,入力マスター!$A$2:$N$65027,3,FALSE)="","",VLOOKUP($A3584,入力マスター!$A$2:$N$65027,3,FALSE))</f>
        <v/>
      </c>
      <c r="F3587" s="113"/>
      <c r="G3587" s="2"/>
      <c r="H3587" s="90"/>
      <c r="I3587" s="3"/>
      <c r="J3587" s="90"/>
      <c r="K3587" s="3"/>
      <c r="L3587" s="90"/>
      <c r="M3587" s="3"/>
      <c r="N3587" s="90"/>
      <c r="O3587" s="3"/>
      <c r="P3587" s="90"/>
      <c r="Q3587" s="3"/>
      <c r="R3587" s="90"/>
      <c r="S3587" s="3"/>
      <c r="T3587" s="90"/>
      <c r="U3587" s="3"/>
      <c r="V3587" s="90"/>
      <c r="W3587" s="3"/>
      <c r="X3587" s="90"/>
      <c r="Y3587" s="3"/>
      <c r="Z3587" s="93"/>
    </row>
    <row r="3588" spans="1:26" ht="21" customHeight="1">
      <c r="A3588" s="96" t="s">
        <v>25</v>
      </c>
      <c r="B3588" s="98" t="str">
        <f>IF(VLOOKUP($A3584,入力マスター!$A$2:$N$65027,4,FALSE)="","",VLOOKUP($A3584,入力マスター!$A$2:$N$65027,4,FALSE))</f>
        <v/>
      </c>
      <c r="C3588" s="99"/>
      <c r="D3588" s="99"/>
      <c r="E3588" s="99"/>
      <c r="F3588" s="100"/>
      <c r="G3588" s="49" t="s">
        <v>26</v>
      </c>
      <c r="H3588" s="91"/>
      <c r="I3588" s="3"/>
      <c r="J3588" s="91"/>
      <c r="K3588" s="3"/>
      <c r="L3588" s="91"/>
      <c r="M3588" s="3"/>
      <c r="N3588" s="91"/>
      <c r="O3588" s="3"/>
      <c r="P3588" s="91"/>
      <c r="Q3588" s="3"/>
      <c r="R3588" s="91"/>
      <c r="S3588" s="3"/>
      <c r="T3588" s="91"/>
      <c r="U3588" s="3"/>
      <c r="V3588" s="91"/>
      <c r="W3588" s="3"/>
      <c r="X3588" s="91"/>
      <c r="Y3588" s="3"/>
      <c r="Z3588" s="94"/>
    </row>
    <row r="3589" spans="1:26" ht="21" customHeight="1" thickBot="1">
      <c r="A3589" s="97"/>
      <c r="B3589" s="101"/>
      <c r="C3589" s="102"/>
      <c r="D3589" s="102"/>
      <c r="E3589" s="102"/>
      <c r="F3589" s="103"/>
      <c r="G3589" s="44"/>
      <c r="H3589" s="92"/>
      <c r="I3589" s="3"/>
      <c r="J3589" s="92"/>
      <c r="K3589" s="3"/>
      <c r="L3589" s="92"/>
      <c r="M3589" s="3"/>
      <c r="N3589" s="92"/>
      <c r="O3589" s="3"/>
      <c r="P3589" s="92"/>
      <c r="Q3589" s="3"/>
      <c r="R3589" s="92"/>
      <c r="S3589" s="3"/>
      <c r="T3589" s="92"/>
      <c r="U3589" s="3"/>
      <c r="V3589" s="92"/>
      <c r="W3589" s="3"/>
      <c r="X3589" s="92"/>
      <c r="Y3589" s="3"/>
      <c r="Z3589" s="95"/>
    </row>
    <row r="3590" spans="1:26" ht="21" customHeight="1">
      <c r="A3590" s="106">
        <f t="shared" si="3194"/>
        <v>599</v>
      </c>
      <c r="B3590" s="108" t="s">
        <v>18</v>
      </c>
      <c r="C3590" s="108"/>
      <c r="D3590" s="109"/>
      <c r="E3590" s="9" t="s">
        <v>19</v>
      </c>
      <c r="F3590" s="8" t="s">
        <v>20</v>
      </c>
      <c r="G3590" s="45" t="s">
        <v>21</v>
      </c>
      <c r="H3590" s="54" t="s">
        <v>22</v>
      </c>
      <c r="I3590" s="3" t="str">
        <f t="shared" ref="I3590:I3653" si="3222">IF(H3591="-","",H3591)</f>
        <v/>
      </c>
      <c r="J3590" s="54" t="s">
        <v>22</v>
      </c>
      <c r="K3590" s="3" t="str">
        <f t="shared" ref="K3590:K3653" si="3223">IF(J3591="-","",J3591)</f>
        <v/>
      </c>
      <c r="L3590" s="54" t="s">
        <v>22</v>
      </c>
      <c r="M3590" s="3" t="str">
        <f t="shared" ref="M3590:M3653" si="3224">IF(L3591="-","",L3591)</f>
        <v/>
      </c>
      <c r="N3590" s="54" t="s">
        <v>22</v>
      </c>
      <c r="O3590" s="3" t="str">
        <f t="shared" ref="O3590:O3653" si="3225">IF(N3591="-","",N3591)</f>
        <v/>
      </c>
      <c r="P3590" s="54" t="s">
        <v>22</v>
      </c>
      <c r="Q3590" s="3" t="str">
        <f t="shared" ref="Q3590:Q3653" si="3226">IF(P3591="-","",P3591)</f>
        <v/>
      </c>
      <c r="R3590" s="54" t="s">
        <v>22</v>
      </c>
      <c r="S3590" s="3" t="str">
        <f t="shared" ref="S3590:S3653" si="3227">IF(R3591="-","",R3591)</f>
        <v/>
      </c>
      <c r="T3590" s="54" t="s">
        <v>22</v>
      </c>
      <c r="U3590" s="3" t="str">
        <f t="shared" ref="U3590:U3653" si="3228">IF(T3591="-","",T3591)</f>
        <v/>
      </c>
      <c r="V3590" s="54" t="s">
        <v>22</v>
      </c>
      <c r="W3590" s="3" t="str">
        <f t="shared" ref="W3590:W3653" si="3229">IF(V3591="-","",V3591)</f>
        <v/>
      </c>
      <c r="X3590" s="54" t="s">
        <v>22</v>
      </c>
      <c r="Y3590" s="3" t="str">
        <f t="shared" ref="Y3590:Y3653" si="3230">IF(X3591="-","",X3591)</f>
        <v/>
      </c>
      <c r="Z3590" s="55" t="s">
        <v>22</v>
      </c>
    </row>
    <row r="3591" spans="1:26" ht="21" customHeight="1">
      <c r="A3591" s="107"/>
      <c r="B3591" s="110" t="str">
        <f>IF(VLOOKUP($A3590,入力マスター!$A$2:$N$65027,2,FALSE)="","",VLOOKUP($A3590,入力マスター!$A$2:$N$65027,2,FALSE))</f>
        <v/>
      </c>
      <c r="C3591" s="110"/>
      <c r="D3591" s="111"/>
      <c r="E3591" s="10"/>
      <c r="F3591" s="7"/>
      <c r="G3591" s="47"/>
      <c r="H3591" s="46" t="s">
        <v>23</v>
      </c>
      <c r="I3591" s="3"/>
      <c r="J3591" s="46" t="s">
        <v>23</v>
      </c>
      <c r="K3591" s="3"/>
      <c r="L3591" s="46" t="s">
        <v>23</v>
      </c>
      <c r="M3591" s="3"/>
      <c r="N3591" s="46" t="s">
        <v>23</v>
      </c>
      <c r="O3591" s="3"/>
      <c r="P3591" s="46" t="s">
        <v>23</v>
      </c>
      <c r="Q3591" s="3"/>
      <c r="R3591" s="46" t="s">
        <v>23</v>
      </c>
      <c r="S3591" s="3"/>
      <c r="T3591" s="46" t="s">
        <v>23</v>
      </c>
      <c r="U3591" s="3"/>
      <c r="V3591" s="46" t="s">
        <v>23</v>
      </c>
      <c r="W3591" s="3"/>
      <c r="X3591" s="46" t="s">
        <v>23</v>
      </c>
      <c r="Y3591" s="3"/>
      <c r="Z3591" s="50" t="s">
        <v>23</v>
      </c>
    </row>
    <row r="3592" spans="1:26" ht="21" customHeight="1">
      <c r="A3592" s="104" t="s">
        <v>24</v>
      </c>
      <c r="B3592" s="114" t="str">
        <f>IF(VLOOKUP($A3590,入力マスター!$A$2:$N$65027,5,FALSE)="","",VLOOKUP($A3590,入力マスター!$A$2:$N$65027,5,FALSE))</f>
        <v/>
      </c>
      <c r="C3592" s="115"/>
      <c r="D3592" s="116"/>
      <c r="E3592" s="21" t="s">
        <v>2</v>
      </c>
      <c r="F3592" s="22"/>
      <c r="G3592" s="48"/>
      <c r="H3592" s="51" t="s">
        <v>21</v>
      </c>
      <c r="I3592" s="3"/>
      <c r="J3592" s="51" t="s">
        <v>21</v>
      </c>
      <c r="K3592" s="3"/>
      <c r="L3592" s="51" t="s">
        <v>21</v>
      </c>
      <c r="M3592" s="3"/>
      <c r="N3592" s="51" t="s">
        <v>21</v>
      </c>
      <c r="O3592" s="3"/>
      <c r="P3592" s="51" t="s">
        <v>21</v>
      </c>
      <c r="Q3592" s="3"/>
      <c r="R3592" s="51" t="s">
        <v>21</v>
      </c>
      <c r="S3592" s="3"/>
      <c r="T3592" s="51" t="s">
        <v>21</v>
      </c>
      <c r="U3592" s="3"/>
      <c r="V3592" s="51" t="s">
        <v>21</v>
      </c>
      <c r="W3592" s="3"/>
      <c r="X3592" s="51" t="s">
        <v>21</v>
      </c>
      <c r="Y3592" s="3"/>
      <c r="Z3592" s="52" t="s">
        <v>21</v>
      </c>
    </row>
    <row r="3593" spans="1:26" ht="21" customHeight="1">
      <c r="A3593" s="105"/>
      <c r="B3593" s="117"/>
      <c r="C3593" s="118"/>
      <c r="D3593" s="119"/>
      <c r="E3593" s="112" t="str">
        <f>IF(VLOOKUP($A3590,入力マスター!$A$2:$N$65027,3,FALSE)="","",VLOOKUP($A3590,入力マスター!$A$2:$N$65027,3,FALSE))</f>
        <v/>
      </c>
      <c r="F3593" s="113"/>
      <c r="G3593" s="2"/>
      <c r="H3593" s="90"/>
      <c r="I3593" s="3"/>
      <c r="J3593" s="90"/>
      <c r="K3593" s="3"/>
      <c r="L3593" s="90"/>
      <c r="M3593" s="3"/>
      <c r="N3593" s="90"/>
      <c r="O3593" s="3"/>
      <c r="P3593" s="90"/>
      <c r="Q3593" s="3"/>
      <c r="R3593" s="90"/>
      <c r="S3593" s="3"/>
      <c r="T3593" s="90"/>
      <c r="U3593" s="3"/>
      <c r="V3593" s="90"/>
      <c r="W3593" s="3"/>
      <c r="X3593" s="90"/>
      <c r="Y3593" s="3"/>
      <c r="Z3593" s="93"/>
    </row>
    <row r="3594" spans="1:26" ht="21" customHeight="1">
      <c r="A3594" s="96" t="s">
        <v>25</v>
      </c>
      <c r="B3594" s="98" t="str">
        <f>IF(VLOOKUP($A3590,入力マスター!$A$2:$N$65027,4,FALSE)="","",VLOOKUP($A3590,入力マスター!$A$2:$N$65027,4,FALSE))</f>
        <v/>
      </c>
      <c r="C3594" s="99"/>
      <c r="D3594" s="99"/>
      <c r="E3594" s="99"/>
      <c r="F3594" s="100"/>
      <c r="G3594" s="49" t="s">
        <v>26</v>
      </c>
      <c r="H3594" s="91"/>
      <c r="I3594" s="3"/>
      <c r="J3594" s="91"/>
      <c r="K3594" s="3"/>
      <c r="L3594" s="91"/>
      <c r="M3594" s="3"/>
      <c r="N3594" s="91"/>
      <c r="O3594" s="3"/>
      <c r="P3594" s="91"/>
      <c r="Q3594" s="3"/>
      <c r="R3594" s="91"/>
      <c r="S3594" s="3"/>
      <c r="T3594" s="91"/>
      <c r="U3594" s="3"/>
      <c r="V3594" s="91"/>
      <c r="W3594" s="3"/>
      <c r="X3594" s="91"/>
      <c r="Y3594" s="3"/>
      <c r="Z3594" s="94"/>
    </row>
    <row r="3595" spans="1:26" ht="21" customHeight="1" thickBot="1">
      <c r="A3595" s="97"/>
      <c r="B3595" s="101"/>
      <c r="C3595" s="102"/>
      <c r="D3595" s="102"/>
      <c r="E3595" s="102"/>
      <c r="F3595" s="103"/>
      <c r="G3595" s="44"/>
      <c r="H3595" s="92"/>
      <c r="I3595" s="3"/>
      <c r="J3595" s="92"/>
      <c r="K3595" s="3"/>
      <c r="L3595" s="92"/>
      <c r="M3595" s="3"/>
      <c r="N3595" s="92"/>
      <c r="O3595" s="3"/>
      <c r="P3595" s="92"/>
      <c r="Q3595" s="3"/>
      <c r="R3595" s="92"/>
      <c r="S3595" s="3"/>
      <c r="T3595" s="92"/>
      <c r="U3595" s="3"/>
      <c r="V3595" s="92"/>
      <c r="W3595" s="3"/>
      <c r="X3595" s="92"/>
      <c r="Y3595" s="3"/>
      <c r="Z3595" s="95"/>
    </row>
    <row r="3596" spans="1:26" ht="21" customHeight="1">
      <c r="A3596" s="106">
        <f t="shared" si="3194"/>
        <v>600</v>
      </c>
      <c r="B3596" s="108" t="s">
        <v>18</v>
      </c>
      <c r="C3596" s="108"/>
      <c r="D3596" s="109"/>
      <c r="E3596" s="9" t="s">
        <v>19</v>
      </c>
      <c r="F3596" s="8" t="s">
        <v>20</v>
      </c>
      <c r="G3596" s="45" t="s">
        <v>21</v>
      </c>
      <c r="H3596" s="54" t="s">
        <v>22</v>
      </c>
      <c r="I3596" s="3" t="str">
        <f t="shared" ref="I3596:I3659" si="3231">IF(H3597="-","",H3597)</f>
        <v/>
      </c>
      <c r="J3596" s="54" t="s">
        <v>22</v>
      </c>
      <c r="K3596" s="3" t="str">
        <f t="shared" ref="K3596:K3659" si="3232">IF(J3597="-","",J3597)</f>
        <v/>
      </c>
      <c r="L3596" s="54" t="s">
        <v>22</v>
      </c>
      <c r="M3596" s="3" t="str">
        <f t="shared" ref="M3596:M3659" si="3233">IF(L3597="-","",L3597)</f>
        <v/>
      </c>
      <c r="N3596" s="54" t="s">
        <v>22</v>
      </c>
      <c r="O3596" s="3" t="str">
        <f t="shared" ref="O3596:O3659" si="3234">IF(N3597="-","",N3597)</f>
        <v/>
      </c>
      <c r="P3596" s="54" t="s">
        <v>22</v>
      </c>
      <c r="Q3596" s="3" t="str">
        <f t="shared" ref="Q3596:Q3659" si="3235">IF(P3597="-","",P3597)</f>
        <v/>
      </c>
      <c r="R3596" s="54" t="s">
        <v>22</v>
      </c>
      <c r="S3596" s="3" t="str">
        <f t="shared" ref="S3596:S3659" si="3236">IF(R3597="-","",R3597)</f>
        <v/>
      </c>
      <c r="T3596" s="54" t="s">
        <v>22</v>
      </c>
      <c r="U3596" s="3" t="str">
        <f t="shared" ref="U3596:U3659" si="3237">IF(T3597="-","",T3597)</f>
        <v/>
      </c>
      <c r="V3596" s="54" t="s">
        <v>22</v>
      </c>
      <c r="W3596" s="3" t="str">
        <f t="shared" ref="W3596:W3659" si="3238">IF(V3597="-","",V3597)</f>
        <v/>
      </c>
      <c r="X3596" s="54" t="s">
        <v>22</v>
      </c>
      <c r="Y3596" s="3" t="str">
        <f t="shared" ref="Y3596:Y3659" si="3239">IF(X3597="-","",X3597)</f>
        <v/>
      </c>
      <c r="Z3596" s="55" t="s">
        <v>22</v>
      </c>
    </row>
    <row r="3597" spans="1:26" ht="21" customHeight="1">
      <c r="A3597" s="107"/>
      <c r="B3597" s="110" t="str">
        <f>IF(VLOOKUP($A3596,入力マスター!$A$2:$N$65027,2,FALSE)="","",VLOOKUP($A3596,入力マスター!$A$2:$N$65027,2,FALSE))</f>
        <v/>
      </c>
      <c r="C3597" s="110"/>
      <c r="D3597" s="111"/>
      <c r="E3597" s="10"/>
      <c r="F3597" s="7"/>
      <c r="G3597" s="47"/>
      <c r="H3597" s="46" t="s">
        <v>23</v>
      </c>
      <c r="I3597" s="3"/>
      <c r="J3597" s="46" t="s">
        <v>23</v>
      </c>
      <c r="K3597" s="3"/>
      <c r="L3597" s="46" t="s">
        <v>23</v>
      </c>
      <c r="M3597" s="3"/>
      <c r="N3597" s="46" t="s">
        <v>23</v>
      </c>
      <c r="O3597" s="3"/>
      <c r="P3597" s="46" t="s">
        <v>23</v>
      </c>
      <c r="Q3597" s="3"/>
      <c r="R3597" s="46" t="s">
        <v>23</v>
      </c>
      <c r="S3597" s="3"/>
      <c r="T3597" s="46" t="s">
        <v>23</v>
      </c>
      <c r="U3597" s="3"/>
      <c r="V3597" s="46" t="s">
        <v>23</v>
      </c>
      <c r="W3597" s="3"/>
      <c r="X3597" s="46" t="s">
        <v>23</v>
      </c>
      <c r="Y3597" s="3"/>
      <c r="Z3597" s="50" t="s">
        <v>23</v>
      </c>
    </row>
    <row r="3598" spans="1:26" ht="21" customHeight="1">
      <c r="A3598" s="104" t="s">
        <v>24</v>
      </c>
      <c r="B3598" s="114" t="str">
        <f>IF(VLOOKUP($A3596,入力マスター!$A$2:$N$65027,5,FALSE)="","",VLOOKUP($A3596,入力マスター!$A$2:$N$65027,5,FALSE))</f>
        <v/>
      </c>
      <c r="C3598" s="115"/>
      <c r="D3598" s="116"/>
      <c r="E3598" s="21" t="s">
        <v>2</v>
      </c>
      <c r="F3598" s="22"/>
      <c r="G3598" s="48"/>
      <c r="H3598" s="51" t="s">
        <v>21</v>
      </c>
      <c r="I3598" s="3"/>
      <c r="J3598" s="51" t="s">
        <v>21</v>
      </c>
      <c r="K3598" s="3"/>
      <c r="L3598" s="51" t="s">
        <v>21</v>
      </c>
      <c r="M3598" s="3"/>
      <c r="N3598" s="51" t="s">
        <v>21</v>
      </c>
      <c r="O3598" s="3"/>
      <c r="P3598" s="51" t="s">
        <v>21</v>
      </c>
      <c r="Q3598" s="3"/>
      <c r="R3598" s="51" t="s">
        <v>21</v>
      </c>
      <c r="S3598" s="3"/>
      <c r="T3598" s="51" t="s">
        <v>21</v>
      </c>
      <c r="U3598" s="3"/>
      <c r="V3598" s="51" t="s">
        <v>21</v>
      </c>
      <c r="W3598" s="3"/>
      <c r="X3598" s="51" t="s">
        <v>21</v>
      </c>
      <c r="Y3598" s="3"/>
      <c r="Z3598" s="52" t="s">
        <v>21</v>
      </c>
    </row>
    <row r="3599" spans="1:26" ht="21" customHeight="1">
      <c r="A3599" s="105"/>
      <c r="B3599" s="117"/>
      <c r="C3599" s="118"/>
      <c r="D3599" s="119"/>
      <c r="E3599" s="112" t="str">
        <f>IF(VLOOKUP($A3596,入力マスター!$A$2:$N$65027,3,FALSE)="","",VLOOKUP($A3596,入力マスター!$A$2:$N$65027,3,FALSE))</f>
        <v/>
      </c>
      <c r="F3599" s="113"/>
      <c r="G3599" s="2"/>
      <c r="H3599" s="90"/>
      <c r="I3599" s="3"/>
      <c r="J3599" s="90"/>
      <c r="K3599" s="3"/>
      <c r="L3599" s="90"/>
      <c r="M3599" s="3"/>
      <c r="N3599" s="90"/>
      <c r="O3599" s="3"/>
      <c r="P3599" s="90"/>
      <c r="Q3599" s="3"/>
      <c r="R3599" s="90"/>
      <c r="S3599" s="3"/>
      <c r="T3599" s="90"/>
      <c r="U3599" s="3"/>
      <c r="V3599" s="90"/>
      <c r="W3599" s="3"/>
      <c r="X3599" s="90"/>
      <c r="Y3599" s="3"/>
      <c r="Z3599" s="93"/>
    </row>
    <row r="3600" spans="1:26" ht="21" customHeight="1">
      <c r="A3600" s="96" t="s">
        <v>25</v>
      </c>
      <c r="B3600" s="98" t="str">
        <f>IF(VLOOKUP($A3596,入力マスター!$A$2:$N$65027,4,FALSE)="","",VLOOKUP($A3596,入力マスター!$A$2:$N$65027,4,FALSE))</f>
        <v/>
      </c>
      <c r="C3600" s="99"/>
      <c r="D3600" s="99"/>
      <c r="E3600" s="99"/>
      <c r="F3600" s="100"/>
      <c r="G3600" s="49" t="s">
        <v>26</v>
      </c>
      <c r="H3600" s="91"/>
      <c r="I3600" s="3"/>
      <c r="J3600" s="91"/>
      <c r="K3600" s="3"/>
      <c r="L3600" s="91"/>
      <c r="M3600" s="3"/>
      <c r="N3600" s="91"/>
      <c r="O3600" s="3"/>
      <c r="P3600" s="91"/>
      <c r="Q3600" s="3"/>
      <c r="R3600" s="91"/>
      <c r="S3600" s="3"/>
      <c r="T3600" s="91"/>
      <c r="U3600" s="3"/>
      <c r="V3600" s="91"/>
      <c r="W3600" s="3"/>
      <c r="X3600" s="91"/>
      <c r="Y3600" s="3"/>
      <c r="Z3600" s="94"/>
    </row>
    <row r="3601" spans="1:26" ht="21" customHeight="1" thickBot="1">
      <c r="A3601" s="97"/>
      <c r="B3601" s="101"/>
      <c r="C3601" s="102"/>
      <c r="D3601" s="102"/>
      <c r="E3601" s="102"/>
      <c r="F3601" s="103"/>
      <c r="G3601" s="44"/>
      <c r="H3601" s="92"/>
      <c r="I3601" s="3"/>
      <c r="J3601" s="92"/>
      <c r="K3601" s="3"/>
      <c r="L3601" s="92"/>
      <c r="M3601" s="3"/>
      <c r="N3601" s="92"/>
      <c r="O3601" s="3"/>
      <c r="P3601" s="92"/>
      <c r="Q3601" s="3"/>
      <c r="R3601" s="92"/>
      <c r="S3601" s="3"/>
      <c r="T3601" s="92"/>
      <c r="U3601" s="3"/>
      <c r="V3601" s="92"/>
      <c r="W3601" s="3"/>
      <c r="X3601" s="92"/>
      <c r="Y3601" s="3"/>
      <c r="Z3601" s="95"/>
    </row>
    <row r="3602" spans="1:26" ht="21" customHeight="1">
      <c r="A3602" s="106">
        <f t="shared" si="3194"/>
        <v>601</v>
      </c>
      <c r="B3602" s="108" t="s">
        <v>18</v>
      </c>
      <c r="C3602" s="108"/>
      <c r="D3602" s="109"/>
      <c r="E3602" s="9" t="s">
        <v>19</v>
      </c>
      <c r="F3602" s="8" t="s">
        <v>20</v>
      </c>
      <c r="G3602" s="45" t="s">
        <v>21</v>
      </c>
      <c r="H3602" s="54" t="s">
        <v>22</v>
      </c>
      <c r="I3602" s="3" t="str">
        <f t="shared" ref="I3602:I3665" si="3240">IF(H3603="-","",H3603)</f>
        <v/>
      </c>
      <c r="J3602" s="54" t="s">
        <v>22</v>
      </c>
      <c r="K3602" s="3" t="str">
        <f t="shared" ref="K3602:K3665" si="3241">IF(J3603="-","",J3603)</f>
        <v/>
      </c>
      <c r="L3602" s="54" t="s">
        <v>22</v>
      </c>
      <c r="M3602" s="3" t="str">
        <f t="shared" ref="M3602:M3665" si="3242">IF(L3603="-","",L3603)</f>
        <v/>
      </c>
      <c r="N3602" s="54" t="s">
        <v>22</v>
      </c>
      <c r="O3602" s="3" t="str">
        <f t="shared" ref="O3602:O3665" si="3243">IF(N3603="-","",N3603)</f>
        <v/>
      </c>
      <c r="P3602" s="54" t="s">
        <v>22</v>
      </c>
      <c r="Q3602" s="3" t="str">
        <f t="shared" ref="Q3602:Q3665" si="3244">IF(P3603="-","",P3603)</f>
        <v/>
      </c>
      <c r="R3602" s="54" t="s">
        <v>22</v>
      </c>
      <c r="S3602" s="3" t="str">
        <f t="shared" ref="S3602:S3665" si="3245">IF(R3603="-","",R3603)</f>
        <v/>
      </c>
      <c r="T3602" s="54" t="s">
        <v>22</v>
      </c>
      <c r="U3602" s="3" t="str">
        <f t="shared" ref="U3602:U3665" si="3246">IF(T3603="-","",T3603)</f>
        <v/>
      </c>
      <c r="V3602" s="54" t="s">
        <v>22</v>
      </c>
      <c r="W3602" s="3" t="str">
        <f t="shared" ref="W3602:W3665" si="3247">IF(V3603="-","",V3603)</f>
        <v/>
      </c>
      <c r="X3602" s="54" t="s">
        <v>22</v>
      </c>
      <c r="Y3602" s="3" t="str">
        <f t="shared" ref="Y3602:Y3665" si="3248">IF(X3603="-","",X3603)</f>
        <v/>
      </c>
      <c r="Z3602" s="55" t="s">
        <v>22</v>
      </c>
    </row>
    <row r="3603" spans="1:26" ht="21" customHeight="1">
      <c r="A3603" s="107"/>
      <c r="B3603" s="110" t="str">
        <f>IF(VLOOKUP($A3602,入力マスター!$A$2:$N$65027,2,FALSE)="","",VLOOKUP($A3602,入力マスター!$A$2:$N$65027,2,FALSE))</f>
        <v/>
      </c>
      <c r="C3603" s="110"/>
      <c r="D3603" s="111"/>
      <c r="E3603" s="10"/>
      <c r="F3603" s="7"/>
      <c r="G3603" s="47"/>
      <c r="H3603" s="46" t="s">
        <v>23</v>
      </c>
      <c r="I3603" s="3"/>
      <c r="J3603" s="46" t="s">
        <v>23</v>
      </c>
      <c r="K3603" s="3"/>
      <c r="L3603" s="46" t="s">
        <v>23</v>
      </c>
      <c r="M3603" s="3"/>
      <c r="N3603" s="46" t="s">
        <v>23</v>
      </c>
      <c r="O3603" s="3"/>
      <c r="P3603" s="46" t="s">
        <v>23</v>
      </c>
      <c r="Q3603" s="3"/>
      <c r="R3603" s="46" t="s">
        <v>23</v>
      </c>
      <c r="S3603" s="3"/>
      <c r="T3603" s="46" t="s">
        <v>23</v>
      </c>
      <c r="U3603" s="3"/>
      <c r="V3603" s="46" t="s">
        <v>23</v>
      </c>
      <c r="W3603" s="3"/>
      <c r="X3603" s="46" t="s">
        <v>23</v>
      </c>
      <c r="Y3603" s="3"/>
      <c r="Z3603" s="50" t="s">
        <v>23</v>
      </c>
    </row>
    <row r="3604" spans="1:26" ht="21" customHeight="1">
      <c r="A3604" s="104" t="s">
        <v>24</v>
      </c>
      <c r="B3604" s="114" t="str">
        <f>IF(VLOOKUP($A3602,入力マスター!$A$2:$N$65027,5,FALSE)="","",VLOOKUP($A3602,入力マスター!$A$2:$N$65027,5,FALSE))</f>
        <v/>
      </c>
      <c r="C3604" s="115"/>
      <c r="D3604" s="116"/>
      <c r="E3604" s="21" t="s">
        <v>2</v>
      </c>
      <c r="F3604" s="22"/>
      <c r="G3604" s="48"/>
      <c r="H3604" s="51" t="s">
        <v>21</v>
      </c>
      <c r="I3604" s="3"/>
      <c r="J3604" s="51" t="s">
        <v>21</v>
      </c>
      <c r="K3604" s="3"/>
      <c r="L3604" s="51" t="s">
        <v>21</v>
      </c>
      <c r="M3604" s="3"/>
      <c r="N3604" s="51" t="s">
        <v>21</v>
      </c>
      <c r="O3604" s="3"/>
      <c r="P3604" s="51" t="s">
        <v>21</v>
      </c>
      <c r="Q3604" s="3"/>
      <c r="R3604" s="51" t="s">
        <v>21</v>
      </c>
      <c r="S3604" s="3"/>
      <c r="T3604" s="51" t="s">
        <v>21</v>
      </c>
      <c r="U3604" s="3"/>
      <c r="V3604" s="51" t="s">
        <v>21</v>
      </c>
      <c r="W3604" s="3"/>
      <c r="X3604" s="51" t="s">
        <v>21</v>
      </c>
      <c r="Y3604" s="3"/>
      <c r="Z3604" s="52" t="s">
        <v>21</v>
      </c>
    </row>
    <row r="3605" spans="1:26" ht="21" customHeight="1">
      <c r="A3605" s="105"/>
      <c r="B3605" s="117"/>
      <c r="C3605" s="118"/>
      <c r="D3605" s="119"/>
      <c r="E3605" s="112" t="str">
        <f>IF(VLOOKUP($A3602,入力マスター!$A$2:$N$65027,3,FALSE)="","",VLOOKUP($A3602,入力マスター!$A$2:$N$65027,3,FALSE))</f>
        <v/>
      </c>
      <c r="F3605" s="113"/>
      <c r="G3605" s="2"/>
      <c r="H3605" s="90"/>
      <c r="I3605" s="3"/>
      <c r="J3605" s="90"/>
      <c r="K3605" s="3"/>
      <c r="L3605" s="90"/>
      <c r="M3605" s="3"/>
      <c r="N3605" s="90"/>
      <c r="O3605" s="3"/>
      <c r="P3605" s="90"/>
      <c r="Q3605" s="3"/>
      <c r="R3605" s="90"/>
      <c r="S3605" s="3"/>
      <c r="T3605" s="90"/>
      <c r="U3605" s="3"/>
      <c r="V3605" s="90"/>
      <c r="W3605" s="3"/>
      <c r="X3605" s="90"/>
      <c r="Y3605" s="3"/>
      <c r="Z3605" s="93"/>
    </row>
    <row r="3606" spans="1:26" ht="21" customHeight="1">
      <c r="A3606" s="96" t="s">
        <v>25</v>
      </c>
      <c r="B3606" s="98" t="str">
        <f>IF(VLOOKUP($A3602,入力マスター!$A$2:$N$65027,4,FALSE)="","",VLOOKUP($A3602,入力マスター!$A$2:$N$65027,4,FALSE))</f>
        <v/>
      </c>
      <c r="C3606" s="99"/>
      <c r="D3606" s="99"/>
      <c r="E3606" s="99"/>
      <c r="F3606" s="100"/>
      <c r="G3606" s="49" t="s">
        <v>26</v>
      </c>
      <c r="H3606" s="91"/>
      <c r="I3606" s="3"/>
      <c r="J3606" s="91"/>
      <c r="K3606" s="3"/>
      <c r="L3606" s="91"/>
      <c r="M3606" s="3"/>
      <c r="N3606" s="91"/>
      <c r="O3606" s="3"/>
      <c r="P3606" s="91"/>
      <c r="Q3606" s="3"/>
      <c r="R3606" s="91"/>
      <c r="S3606" s="3"/>
      <c r="T3606" s="91"/>
      <c r="U3606" s="3"/>
      <c r="V3606" s="91"/>
      <c r="W3606" s="3"/>
      <c r="X3606" s="91"/>
      <c r="Y3606" s="3"/>
      <c r="Z3606" s="94"/>
    </row>
    <row r="3607" spans="1:26" ht="21" customHeight="1" thickBot="1">
      <c r="A3607" s="97"/>
      <c r="B3607" s="101"/>
      <c r="C3607" s="102"/>
      <c r="D3607" s="102"/>
      <c r="E3607" s="102"/>
      <c r="F3607" s="103"/>
      <c r="G3607" s="44"/>
      <c r="H3607" s="92"/>
      <c r="I3607" s="3"/>
      <c r="J3607" s="92"/>
      <c r="K3607" s="3"/>
      <c r="L3607" s="92"/>
      <c r="M3607" s="3"/>
      <c r="N3607" s="92"/>
      <c r="O3607" s="3"/>
      <c r="P3607" s="92"/>
      <c r="Q3607" s="3"/>
      <c r="R3607" s="92"/>
      <c r="S3607" s="3"/>
      <c r="T3607" s="92"/>
      <c r="U3607" s="3"/>
      <c r="V3607" s="92"/>
      <c r="W3607" s="3"/>
      <c r="X3607" s="92"/>
      <c r="Y3607" s="3"/>
      <c r="Z3607" s="95"/>
    </row>
    <row r="3608" spans="1:26" ht="21" customHeight="1">
      <c r="A3608" s="106">
        <f t="shared" si="3194"/>
        <v>602</v>
      </c>
      <c r="B3608" s="108" t="s">
        <v>18</v>
      </c>
      <c r="C3608" s="108"/>
      <c r="D3608" s="109"/>
      <c r="E3608" s="9" t="s">
        <v>19</v>
      </c>
      <c r="F3608" s="8" t="s">
        <v>20</v>
      </c>
      <c r="G3608" s="45" t="s">
        <v>21</v>
      </c>
      <c r="H3608" s="54" t="s">
        <v>22</v>
      </c>
      <c r="I3608" s="3" t="str">
        <f t="shared" ref="I3608:I3671" si="3249">IF(H3609="-","",H3609)</f>
        <v/>
      </c>
      <c r="J3608" s="54" t="s">
        <v>22</v>
      </c>
      <c r="K3608" s="3" t="str">
        <f t="shared" ref="K3608:K3671" si="3250">IF(J3609="-","",J3609)</f>
        <v/>
      </c>
      <c r="L3608" s="54" t="s">
        <v>22</v>
      </c>
      <c r="M3608" s="3" t="str">
        <f t="shared" ref="M3608:M3671" si="3251">IF(L3609="-","",L3609)</f>
        <v/>
      </c>
      <c r="N3608" s="54" t="s">
        <v>22</v>
      </c>
      <c r="O3608" s="3" t="str">
        <f t="shared" ref="O3608:O3671" si="3252">IF(N3609="-","",N3609)</f>
        <v/>
      </c>
      <c r="P3608" s="54" t="s">
        <v>22</v>
      </c>
      <c r="Q3608" s="3" t="str">
        <f t="shared" ref="Q3608:Q3671" si="3253">IF(P3609="-","",P3609)</f>
        <v/>
      </c>
      <c r="R3608" s="54" t="s">
        <v>22</v>
      </c>
      <c r="S3608" s="3" t="str">
        <f t="shared" ref="S3608:S3671" si="3254">IF(R3609="-","",R3609)</f>
        <v/>
      </c>
      <c r="T3608" s="54" t="s">
        <v>22</v>
      </c>
      <c r="U3608" s="3" t="str">
        <f t="shared" ref="U3608:U3671" si="3255">IF(T3609="-","",T3609)</f>
        <v/>
      </c>
      <c r="V3608" s="54" t="s">
        <v>22</v>
      </c>
      <c r="W3608" s="3" t="str">
        <f t="shared" ref="W3608:W3671" si="3256">IF(V3609="-","",V3609)</f>
        <v/>
      </c>
      <c r="X3608" s="54" t="s">
        <v>22</v>
      </c>
      <c r="Y3608" s="3" t="str">
        <f t="shared" ref="Y3608:Y3671" si="3257">IF(X3609="-","",X3609)</f>
        <v/>
      </c>
      <c r="Z3608" s="55" t="s">
        <v>22</v>
      </c>
    </row>
    <row r="3609" spans="1:26" ht="21" customHeight="1">
      <c r="A3609" s="107"/>
      <c r="B3609" s="110" t="str">
        <f>IF(VLOOKUP($A3608,入力マスター!$A$2:$N$65027,2,FALSE)="","",VLOOKUP($A3608,入力マスター!$A$2:$N$65027,2,FALSE))</f>
        <v/>
      </c>
      <c r="C3609" s="110"/>
      <c r="D3609" s="111"/>
      <c r="E3609" s="10"/>
      <c r="F3609" s="7"/>
      <c r="G3609" s="47"/>
      <c r="H3609" s="46" t="s">
        <v>23</v>
      </c>
      <c r="I3609" s="3"/>
      <c r="J3609" s="46" t="s">
        <v>23</v>
      </c>
      <c r="K3609" s="3"/>
      <c r="L3609" s="46" t="s">
        <v>23</v>
      </c>
      <c r="M3609" s="3"/>
      <c r="N3609" s="46" t="s">
        <v>23</v>
      </c>
      <c r="O3609" s="3"/>
      <c r="P3609" s="46" t="s">
        <v>23</v>
      </c>
      <c r="Q3609" s="3"/>
      <c r="R3609" s="46" t="s">
        <v>23</v>
      </c>
      <c r="S3609" s="3"/>
      <c r="T3609" s="46" t="s">
        <v>23</v>
      </c>
      <c r="U3609" s="3"/>
      <c r="V3609" s="46" t="s">
        <v>23</v>
      </c>
      <c r="W3609" s="3"/>
      <c r="X3609" s="46" t="s">
        <v>23</v>
      </c>
      <c r="Y3609" s="3"/>
      <c r="Z3609" s="50" t="s">
        <v>23</v>
      </c>
    </row>
    <row r="3610" spans="1:26" ht="21" customHeight="1">
      <c r="A3610" s="104" t="s">
        <v>24</v>
      </c>
      <c r="B3610" s="114" t="str">
        <f>IF(VLOOKUP($A3608,入力マスター!$A$2:$N$65027,5,FALSE)="","",VLOOKUP($A3608,入力マスター!$A$2:$N$65027,5,FALSE))</f>
        <v/>
      </c>
      <c r="C3610" s="115"/>
      <c r="D3610" s="116"/>
      <c r="E3610" s="21" t="s">
        <v>2</v>
      </c>
      <c r="F3610" s="22"/>
      <c r="G3610" s="48"/>
      <c r="H3610" s="51" t="s">
        <v>21</v>
      </c>
      <c r="I3610" s="3"/>
      <c r="J3610" s="51" t="s">
        <v>21</v>
      </c>
      <c r="K3610" s="3"/>
      <c r="L3610" s="51" t="s">
        <v>21</v>
      </c>
      <c r="M3610" s="3"/>
      <c r="N3610" s="51" t="s">
        <v>21</v>
      </c>
      <c r="O3610" s="3"/>
      <c r="P3610" s="51" t="s">
        <v>21</v>
      </c>
      <c r="Q3610" s="3"/>
      <c r="R3610" s="51" t="s">
        <v>21</v>
      </c>
      <c r="S3610" s="3"/>
      <c r="T3610" s="51" t="s">
        <v>21</v>
      </c>
      <c r="U3610" s="3"/>
      <c r="V3610" s="51" t="s">
        <v>21</v>
      </c>
      <c r="W3610" s="3"/>
      <c r="X3610" s="51" t="s">
        <v>21</v>
      </c>
      <c r="Y3610" s="3"/>
      <c r="Z3610" s="52" t="s">
        <v>21</v>
      </c>
    </row>
    <row r="3611" spans="1:26" ht="21" customHeight="1">
      <c r="A3611" s="105"/>
      <c r="B3611" s="117"/>
      <c r="C3611" s="118"/>
      <c r="D3611" s="119"/>
      <c r="E3611" s="112" t="str">
        <f>IF(VLOOKUP($A3608,入力マスター!$A$2:$N$65027,3,FALSE)="","",VLOOKUP($A3608,入力マスター!$A$2:$N$65027,3,FALSE))</f>
        <v/>
      </c>
      <c r="F3611" s="113"/>
      <c r="G3611" s="2"/>
      <c r="H3611" s="90"/>
      <c r="I3611" s="3"/>
      <c r="J3611" s="90"/>
      <c r="K3611" s="3"/>
      <c r="L3611" s="90"/>
      <c r="M3611" s="3"/>
      <c r="N3611" s="90"/>
      <c r="O3611" s="3"/>
      <c r="P3611" s="90"/>
      <c r="Q3611" s="3"/>
      <c r="R3611" s="90"/>
      <c r="S3611" s="3"/>
      <c r="T3611" s="90"/>
      <c r="U3611" s="3"/>
      <c r="V3611" s="90"/>
      <c r="W3611" s="3"/>
      <c r="X3611" s="90"/>
      <c r="Y3611" s="3"/>
      <c r="Z3611" s="93"/>
    </row>
    <row r="3612" spans="1:26" ht="21" customHeight="1">
      <c r="A3612" s="96" t="s">
        <v>25</v>
      </c>
      <c r="B3612" s="98" t="str">
        <f>IF(VLOOKUP($A3608,入力マスター!$A$2:$N$65027,4,FALSE)="","",VLOOKUP($A3608,入力マスター!$A$2:$N$65027,4,FALSE))</f>
        <v/>
      </c>
      <c r="C3612" s="99"/>
      <c r="D3612" s="99"/>
      <c r="E3612" s="99"/>
      <c r="F3612" s="100"/>
      <c r="G3612" s="49" t="s">
        <v>26</v>
      </c>
      <c r="H3612" s="91"/>
      <c r="I3612" s="3"/>
      <c r="J3612" s="91"/>
      <c r="K3612" s="3"/>
      <c r="L3612" s="91"/>
      <c r="M3612" s="3"/>
      <c r="N3612" s="91"/>
      <c r="O3612" s="3"/>
      <c r="P3612" s="91"/>
      <c r="Q3612" s="3"/>
      <c r="R3612" s="91"/>
      <c r="S3612" s="3"/>
      <c r="T3612" s="91"/>
      <c r="U3612" s="3"/>
      <c r="V3612" s="91"/>
      <c r="W3612" s="3"/>
      <c r="X3612" s="91"/>
      <c r="Y3612" s="3"/>
      <c r="Z3612" s="94"/>
    </row>
    <row r="3613" spans="1:26" ht="21" customHeight="1" thickBot="1">
      <c r="A3613" s="97"/>
      <c r="B3613" s="101"/>
      <c r="C3613" s="102"/>
      <c r="D3613" s="102"/>
      <c r="E3613" s="102"/>
      <c r="F3613" s="103"/>
      <c r="G3613" s="44"/>
      <c r="H3613" s="92"/>
      <c r="I3613" s="3"/>
      <c r="J3613" s="92"/>
      <c r="K3613" s="3"/>
      <c r="L3613" s="92"/>
      <c r="M3613" s="3"/>
      <c r="N3613" s="92"/>
      <c r="O3613" s="3"/>
      <c r="P3613" s="92"/>
      <c r="Q3613" s="3"/>
      <c r="R3613" s="92"/>
      <c r="S3613" s="3"/>
      <c r="T3613" s="92"/>
      <c r="U3613" s="3"/>
      <c r="V3613" s="92"/>
      <c r="W3613" s="3"/>
      <c r="X3613" s="92"/>
      <c r="Y3613" s="3"/>
      <c r="Z3613" s="95"/>
    </row>
    <row r="3614" spans="1:26" ht="21" customHeight="1">
      <c r="A3614" s="106">
        <f t="shared" si="3194"/>
        <v>603</v>
      </c>
      <c r="B3614" s="108" t="s">
        <v>18</v>
      </c>
      <c r="C3614" s="108"/>
      <c r="D3614" s="109"/>
      <c r="E3614" s="9" t="s">
        <v>19</v>
      </c>
      <c r="F3614" s="8" t="s">
        <v>20</v>
      </c>
      <c r="G3614" s="45" t="s">
        <v>21</v>
      </c>
      <c r="H3614" s="54" t="s">
        <v>22</v>
      </c>
      <c r="I3614" s="3" t="str">
        <f t="shared" ref="I3614:I3677" si="3258">IF(H3615="-","",H3615)</f>
        <v/>
      </c>
      <c r="J3614" s="54" t="s">
        <v>22</v>
      </c>
      <c r="K3614" s="3" t="str">
        <f t="shared" ref="K3614:K3677" si="3259">IF(J3615="-","",J3615)</f>
        <v/>
      </c>
      <c r="L3614" s="54" t="s">
        <v>22</v>
      </c>
      <c r="M3614" s="3" t="str">
        <f t="shared" ref="M3614:M3677" si="3260">IF(L3615="-","",L3615)</f>
        <v/>
      </c>
      <c r="N3614" s="54" t="s">
        <v>22</v>
      </c>
      <c r="O3614" s="3" t="str">
        <f t="shared" ref="O3614:O3677" si="3261">IF(N3615="-","",N3615)</f>
        <v/>
      </c>
      <c r="P3614" s="54" t="s">
        <v>22</v>
      </c>
      <c r="Q3614" s="3" t="str">
        <f t="shared" ref="Q3614:Q3677" si="3262">IF(P3615="-","",P3615)</f>
        <v/>
      </c>
      <c r="R3614" s="54" t="s">
        <v>22</v>
      </c>
      <c r="S3614" s="3" t="str">
        <f t="shared" ref="S3614:S3677" si="3263">IF(R3615="-","",R3615)</f>
        <v/>
      </c>
      <c r="T3614" s="54" t="s">
        <v>22</v>
      </c>
      <c r="U3614" s="3" t="str">
        <f t="shared" ref="U3614:U3677" si="3264">IF(T3615="-","",T3615)</f>
        <v/>
      </c>
      <c r="V3614" s="54" t="s">
        <v>22</v>
      </c>
      <c r="W3614" s="3" t="str">
        <f t="shared" ref="W3614:W3677" si="3265">IF(V3615="-","",V3615)</f>
        <v/>
      </c>
      <c r="X3614" s="54" t="s">
        <v>22</v>
      </c>
      <c r="Y3614" s="3" t="str">
        <f t="shared" ref="Y3614:Y3677" si="3266">IF(X3615="-","",X3615)</f>
        <v/>
      </c>
      <c r="Z3614" s="55" t="s">
        <v>22</v>
      </c>
    </row>
    <row r="3615" spans="1:26" ht="21" customHeight="1">
      <c r="A3615" s="107"/>
      <c r="B3615" s="110" t="str">
        <f>IF(VLOOKUP($A3614,入力マスター!$A$2:$N$65027,2,FALSE)="","",VLOOKUP($A3614,入力マスター!$A$2:$N$65027,2,FALSE))</f>
        <v/>
      </c>
      <c r="C3615" s="110"/>
      <c r="D3615" s="111"/>
      <c r="E3615" s="10"/>
      <c r="F3615" s="7"/>
      <c r="G3615" s="47"/>
      <c r="H3615" s="46" t="s">
        <v>23</v>
      </c>
      <c r="I3615" s="3"/>
      <c r="J3615" s="46" t="s">
        <v>23</v>
      </c>
      <c r="K3615" s="3"/>
      <c r="L3615" s="46" t="s">
        <v>23</v>
      </c>
      <c r="M3615" s="3"/>
      <c r="N3615" s="46" t="s">
        <v>23</v>
      </c>
      <c r="O3615" s="3"/>
      <c r="P3615" s="46" t="s">
        <v>23</v>
      </c>
      <c r="Q3615" s="3"/>
      <c r="R3615" s="46" t="s">
        <v>23</v>
      </c>
      <c r="S3615" s="3"/>
      <c r="T3615" s="46" t="s">
        <v>23</v>
      </c>
      <c r="U3615" s="3"/>
      <c r="V3615" s="46" t="s">
        <v>23</v>
      </c>
      <c r="W3615" s="3"/>
      <c r="X3615" s="46" t="s">
        <v>23</v>
      </c>
      <c r="Y3615" s="3"/>
      <c r="Z3615" s="50" t="s">
        <v>23</v>
      </c>
    </row>
    <row r="3616" spans="1:26" ht="21" customHeight="1">
      <c r="A3616" s="104" t="s">
        <v>24</v>
      </c>
      <c r="B3616" s="114" t="str">
        <f>IF(VLOOKUP($A3614,入力マスター!$A$2:$N$65027,5,FALSE)="","",VLOOKUP($A3614,入力マスター!$A$2:$N$65027,5,FALSE))</f>
        <v/>
      </c>
      <c r="C3616" s="115"/>
      <c r="D3616" s="116"/>
      <c r="E3616" s="21" t="s">
        <v>2</v>
      </c>
      <c r="F3616" s="22"/>
      <c r="G3616" s="48"/>
      <c r="H3616" s="51" t="s">
        <v>21</v>
      </c>
      <c r="I3616" s="3"/>
      <c r="J3616" s="51" t="s">
        <v>21</v>
      </c>
      <c r="K3616" s="3"/>
      <c r="L3616" s="51" t="s">
        <v>21</v>
      </c>
      <c r="M3616" s="3"/>
      <c r="N3616" s="51" t="s">
        <v>21</v>
      </c>
      <c r="O3616" s="3"/>
      <c r="P3616" s="51" t="s">
        <v>21</v>
      </c>
      <c r="Q3616" s="3"/>
      <c r="R3616" s="51" t="s">
        <v>21</v>
      </c>
      <c r="S3616" s="3"/>
      <c r="T3616" s="51" t="s">
        <v>21</v>
      </c>
      <c r="U3616" s="3"/>
      <c r="V3616" s="51" t="s">
        <v>21</v>
      </c>
      <c r="W3616" s="3"/>
      <c r="X3616" s="51" t="s">
        <v>21</v>
      </c>
      <c r="Y3616" s="3"/>
      <c r="Z3616" s="52" t="s">
        <v>21</v>
      </c>
    </row>
    <row r="3617" spans="1:26" ht="21" customHeight="1">
      <c r="A3617" s="105"/>
      <c r="B3617" s="117"/>
      <c r="C3617" s="118"/>
      <c r="D3617" s="119"/>
      <c r="E3617" s="112" t="str">
        <f>IF(VLOOKUP($A3614,入力マスター!$A$2:$N$65027,3,FALSE)="","",VLOOKUP($A3614,入力マスター!$A$2:$N$65027,3,FALSE))</f>
        <v/>
      </c>
      <c r="F3617" s="113"/>
      <c r="G3617" s="2"/>
      <c r="H3617" s="90"/>
      <c r="I3617" s="3"/>
      <c r="J3617" s="90"/>
      <c r="K3617" s="3"/>
      <c r="L3617" s="90"/>
      <c r="M3617" s="3"/>
      <c r="N3617" s="90"/>
      <c r="O3617" s="3"/>
      <c r="P3617" s="90"/>
      <c r="Q3617" s="3"/>
      <c r="R3617" s="90"/>
      <c r="S3617" s="3"/>
      <c r="T3617" s="90"/>
      <c r="U3617" s="3"/>
      <c r="V3617" s="90"/>
      <c r="W3617" s="3"/>
      <c r="X3617" s="90"/>
      <c r="Y3617" s="3"/>
      <c r="Z3617" s="93"/>
    </row>
    <row r="3618" spans="1:26" ht="21" customHeight="1">
      <c r="A3618" s="96" t="s">
        <v>25</v>
      </c>
      <c r="B3618" s="98" t="str">
        <f>IF(VLOOKUP($A3614,入力マスター!$A$2:$N$65027,4,FALSE)="","",VLOOKUP($A3614,入力マスター!$A$2:$N$65027,4,FALSE))</f>
        <v/>
      </c>
      <c r="C3618" s="99"/>
      <c r="D3618" s="99"/>
      <c r="E3618" s="99"/>
      <c r="F3618" s="100"/>
      <c r="G3618" s="49" t="s">
        <v>26</v>
      </c>
      <c r="H3618" s="91"/>
      <c r="I3618" s="3"/>
      <c r="J3618" s="91"/>
      <c r="K3618" s="3"/>
      <c r="L3618" s="91"/>
      <c r="M3618" s="3"/>
      <c r="N3618" s="91"/>
      <c r="O3618" s="3"/>
      <c r="P3618" s="91"/>
      <c r="Q3618" s="3"/>
      <c r="R3618" s="91"/>
      <c r="S3618" s="3"/>
      <c r="T3618" s="91"/>
      <c r="U3618" s="3"/>
      <c r="V3618" s="91"/>
      <c r="W3618" s="3"/>
      <c r="X3618" s="91"/>
      <c r="Y3618" s="3"/>
      <c r="Z3618" s="94"/>
    </row>
    <row r="3619" spans="1:26" ht="21" customHeight="1" thickBot="1">
      <c r="A3619" s="97"/>
      <c r="B3619" s="101"/>
      <c r="C3619" s="102"/>
      <c r="D3619" s="102"/>
      <c r="E3619" s="102"/>
      <c r="F3619" s="103"/>
      <c r="G3619" s="44"/>
      <c r="H3619" s="92"/>
      <c r="I3619" s="3"/>
      <c r="J3619" s="92"/>
      <c r="K3619" s="3"/>
      <c r="L3619" s="92"/>
      <c r="M3619" s="3"/>
      <c r="N3619" s="92"/>
      <c r="O3619" s="3"/>
      <c r="P3619" s="92"/>
      <c r="Q3619" s="3"/>
      <c r="R3619" s="92"/>
      <c r="S3619" s="3"/>
      <c r="T3619" s="92"/>
      <c r="U3619" s="3"/>
      <c r="V3619" s="92"/>
      <c r="W3619" s="3"/>
      <c r="X3619" s="92"/>
      <c r="Y3619" s="3"/>
      <c r="Z3619" s="95"/>
    </row>
    <row r="3620" spans="1:26" ht="21" customHeight="1">
      <c r="A3620" s="106">
        <f t="shared" si="3194"/>
        <v>604</v>
      </c>
      <c r="B3620" s="108" t="s">
        <v>18</v>
      </c>
      <c r="C3620" s="108"/>
      <c r="D3620" s="109"/>
      <c r="E3620" s="9" t="s">
        <v>19</v>
      </c>
      <c r="F3620" s="8" t="s">
        <v>20</v>
      </c>
      <c r="G3620" s="45" t="s">
        <v>21</v>
      </c>
      <c r="H3620" s="54" t="s">
        <v>22</v>
      </c>
      <c r="I3620" s="3" t="str">
        <f t="shared" ref="I3620:I3683" si="3267">IF(H3621="-","",H3621)</f>
        <v/>
      </c>
      <c r="J3620" s="54" t="s">
        <v>22</v>
      </c>
      <c r="K3620" s="3" t="str">
        <f t="shared" ref="K3620:K3683" si="3268">IF(J3621="-","",J3621)</f>
        <v/>
      </c>
      <c r="L3620" s="54" t="s">
        <v>22</v>
      </c>
      <c r="M3620" s="3" t="str">
        <f t="shared" ref="M3620:M3683" si="3269">IF(L3621="-","",L3621)</f>
        <v/>
      </c>
      <c r="N3620" s="54" t="s">
        <v>22</v>
      </c>
      <c r="O3620" s="3" t="str">
        <f t="shared" ref="O3620:O3683" si="3270">IF(N3621="-","",N3621)</f>
        <v/>
      </c>
      <c r="P3620" s="54" t="s">
        <v>22</v>
      </c>
      <c r="Q3620" s="3" t="str">
        <f t="shared" ref="Q3620:Q3683" si="3271">IF(P3621="-","",P3621)</f>
        <v/>
      </c>
      <c r="R3620" s="54" t="s">
        <v>22</v>
      </c>
      <c r="S3620" s="3" t="str">
        <f t="shared" ref="S3620:S3683" si="3272">IF(R3621="-","",R3621)</f>
        <v/>
      </c>
      <c r="T3620" s="54" t="s">
        <v>22</v>
      </c>
      <c r="U3620" s="3" t="str">
        <f t="shared" ref="U3620:U3683" si="3273">IF(T3621="-","",T3621)</f>
        <v/>
      </c>
      <c r="V3620" s="54" t="s">
        <v>22</v>
      </c>
      <c r="W3620" s="3" t="str">
        <f t="shared" ref="W3620:W3683" si="3274">IF(V3621="-","",V3621)</f>
        <v/>
      </c>
      <c r="X3620" s="54" t="s">
        <v>22</v>
      </c>
      <c r="Y3620" s="3" t="str">
        <f t="shared" ref="Y3620:Y3683" si="3275">IF(X3621="-","",X3621)</f>
        <v/>
      </c>
      <c r="Z3620" s="55" t="s">
        <v>22</v>
      </c>
    </row>
    <row r="3621" spans="1:26" ht="21" customHeight="1">
      <c r="A3621" s="107"/>
      <c r="B3621" s="110" t="str">
        <f>IF(VLOOKUP($A3620,入力マスター!$A$2:$N$65027,2,FALSE)="","",VLOOKUP($A3620,入力マスター!$A$2:$N$65027,2,FALSE))</f>
        <v/>
      </c>
      <c r="C3621" s="110"/>
      <c r="D3621" s="111"/>
      <c r="E3621" s="10"/>
      <c r="F3621" s="7"/>
      <c r="G3621" s="47"/>
      <c r="H3621" s="46" t="s">
        <v>23</v>
      </c>
      <c r="I3621" s="3"/>
      <c r="J3621" s="46" t="s">
        <v>23</v>
      </c>
      <c r="K3621" s="3"/>
      <c r="L3621" s="46" t="s">
        <v>23</v>
      </c>
      <c r="M3621" s="3"/>
      <c r="N3621" s="46" t="s">
        <v>23</v>
      </c>
      <c r="O3621" s="3"/>
      <c r="P3621" s="46" t="s">
        <v>23</v>
      </c>
      <c r="Q3621" s="3"/>
      <c r="R3621" s="46" t="s">
        <v>23</v>
      </c>
      <c r="S3621" s="3"/>
      <c r="T3621" s="46" t="s">
        <v>23</v>
      </c>
      <c r="U3621" s="3"/>
      <c r="V3621" s="46" t="s">
        <v>23</v>
      </c>
      <c r="W3621" s="3"/>
      <c r="X3621" s="46" t="s">
        <v>23</v>
      </c>
      <c r="Y3621" s="3"/>
      <c r="Z3621" s="50" t="s">
        <v>23</v>
      </c>
    </row>
    <row r="3622" spans="1:26" ht="21" customHeight="1">
      <c r="A3622" s="104" t="s">
        <v>24</v>
      </c>
      <c r="B3622" s="114" t="str">
        <f>IF(VLOOKUP($A3620,入力マスター!$A$2:$N$65027,5,FALSE)="","",VLOOKUP($A3620,入力マスター!$A$2:$N$65027,5,FALSE))</f>
        <v/>
      </c>
      <c r="C3622" s="115"/>
      <c r="D3622" s="116"/>
      <c r="E3622" s="21" t="s">
        <v>2</v>
      </c>
      <c r="F3622" s="22"/>
      <c r="G3622" s="48"/>
      <c r="H3622" s="51" t="s">
        <v>21</v>
      </c>
      <c r="I3622" s="3"/>
      <c r="J3622" s="51" t="s">
        <v>21</v>
      </c>
      <c r="K3622" s="3"/>
      <c r="L3622" s="51" t="s">
        <v>21</v>
      </c>
      <c r="M3622" s="3"/>
      <c r="N3622" s="51" t="s">
        <v>21</v>
      </c>
      <c r="O3622" s="3"/>
      <c r="P3622" s="51" t="s">
        <v>21</v>
      </c>
      <c r="Q3622" s="3"/>
      <c r="R3622" s="51" t="s">
        <v>21</v>
      </c>
      <c r="S3622" s="3"/>
      <c r="T3622" s="51" t="s">
        <v>21</v>
      </c>
      <c r="U3622" s="3"/>
      <c r="V3622" s="51" t="s">
        <v>21</v>
      </c>
      <c r="W3622" s="3"/>
      <c r="X3622" s="51" t="s">
        <v>21</v>
      </c>
      <c r="Y3622" s="3"/>
      <c r="Z3622" s="52" t="s">
        <v>21</v>
      </c>
    </row>
    <row r="3623" spans="1:26" ht="21" customHeight="1">
      <c r="A3623" s="105"/>
      <c r="B3623" s="117"/>
      <c r="C3623" s="118"/>
      <c r="D3623" s="119"/>
      <c r="E3623" s="112" t="str">
        <f>IF(VLOOKUP($A3620,入力マスター!$A$2:$N$65027,3,FALSE)="","",VLOOKUP($A3620,入力マスター!$A$2:$N$65027,3,FALSE))</f>
        <v/>
      </c>
      <c r="F3623" s="113"/>
      <c r="G3623" s="2"/>
      <c r="H3623" s="90"/>
      <c r="I3623" s="3"/>
      <c r="J3623" s="90"/>
      <c r="K3623" s="3"/>
      <c r="L3623" s="90"/>
      <c r="M3623" s="3"/>
      <c r="N3623" s="90"/>
      <c r="O3623" s="3"/>
      <c r="P3623" s="90"/>
      <c r="Q3623" s="3"/>
      <c r="R3623" s="90"/>
      <c r="S3623" s="3"/>
      <c r="T3623" s="90"/>
      <c r="U3623" s="3"/>
      <c r="V3623" s="90"/>
      <c r="W3623" s="3"/>
      <c r="X3623" s="90"/>
      <c r="Y3623" s="3"/>
      <c r="Z3623" s="93"/>
    </row>
    <row r="3624" spans="1:26" ht="21" customHeight="1">
      <c r="A3624" s="96" t="s">
        <v>25</v>
      </c>
      <c r="B3624" s="98" t="str">
        <f>IF(VLOOKUP($A3620,入力マスター!$A$2:$N$65027,4,FALSE)="","",VLOOKUP($A3620,入力マスター!$A$2:$N$65027,4,FALSE))</f>
        <v/>
      </c>
      <c r="C3624" s="99"/>
      <c r="D3624" s="99"/>
      <c r="E3624" s="99"/>
      <c r="F3624" s="100"/>
      <c r="G3624" s="49" t="s">
        <v>26</v>
      </c>
      <c r="H3624" s="91"/>
      <c r="I3624" s="3"/>
      <c r="J3624" s="91"/>
      <c r="K3624" s="3"/>
      <c r="L3624" s="91"/>
      <c r="M3624" s="3"/>
      <c r="N3624" s="91"/>
      <c r="O3624" s="3"/>
      <c r="P3624" s="91"/>
      <c r="Q3624" s="3"/>
      <c r="R3624" s="91"/>
      <c r="S3624" s="3"/>
      <c r="T3624" s="91"/>
      <c r="U3624" s="3"/>
      <c r="V3624" s="91"/>
      <c r="W3624" s="3"/>
      <c r="X3624" s="91"/>
      <c r="Y3624" s="3"/>
      <c r="Z3624" s="94"/>
    </row>
    <row r="3625" spans="1:26" ht="21" customHeight="1" thickBot="1">
      <c r="A3625" s="97"/>
      <c r="B3625" s="101"/>
      <c r="C3625" s="102"/>
      <c r="D3625" s="102"/>
      <c r="E3625" s="102"/>
      <c r="F3625" s="103"/>
      <c r="G3625" s="44"/>
      <c r="H3625" s="92"/>
      <c r="I3625" s="3"/>
      <c r="J3625" s="92"/>
      <c r="K3625" s="3"/>
      <c r="L3625" s="92"/>
      <c r="M3625" s="3"/>
      <c r="N3625" s="92"/>
      <c r="O3625" s="3"/>
      <c r="P3625" s="92"/>
      <c r="Q3625" s="3"/>
      <c r="R3625" s="92"/>
      <c r="S3625" s="3"/>
      <c r="T3625" s="92"/>
      <c r="U3625" s="3"/>
      <c r="V3625" s="92"/>
      <c r="W3625" s="3"/>
      <c r="X3625" s="92"/>
      <c r="Y3625" s="3"/>
      <c r="Z3625" s="95"/>
    </row>
    <row r="3626" spans="1:26" ht="21" customHeight="1">
      <c r="A3626" s="106">
        <f t="shared" si="3194"/>
        <v>605</v>
      </c>
      <c r="B3626" s="108" t="s">
        <v>18</v>
      </c>
      <c r="C3626" s="108"/>
      <c r="D3626" s="109"/>
      <c r="E3626" s="9" t="s">
        <v>19</v>
      </c>
      <c r="F3626" s="8" t="s">
        <v>20</v>
      </c>
      <c r="G3626" s="45" t="s">
        <v>21</v>
      </c>
      <c r="H3626" s="54" t="s">
        <v>22</v>
      </c>
      <c r="I3626" s="3" t="str">
        <f t="shared" ref="I3626:I3689" si="3276">IF(H3627="-","",H3627)</f>
        <v/>
      </c>
      <c r="J3626" s="54" t="s">
        <v>22</v>
      </c>
      <c r="K3626" s="3" t="str">
        <f t="shared" ref="K3626:K3689" si="3277">IF(J3627="-","",J3627)</f>
        <v/>
      </c>
      <c r="L3626" s="54" t="s">
        <v>22</v>
      </c>
      <c r="M3626" s="3" t="str">
        <f t="shared" ref="M3626:M3689" si="3278">IF(L3627="-","",L3627)</f>
        <v/>
      </c>
      <c r="N3626" s="54" t="s">
        <v>22</v>
      </c>
      <c r="O3626" s="3" t="str">
        <f t="shared" ref="O3626:O3689" si="3279">IF(N3627="-","",N3627)</f>
        <v/>
      </c>
      <c r="P3626" s="54" t="s">
        <v>22</v>
      </c>
      <c r="Q3626" s="3" t="str">
        <f t="shared" ref="Q3626:Q3689" si="3280">IF(P3627="-","",P3627)</f>
        <v/>
      </c>
      <c r="R3626" s="54" t="s">
        <v>22</v>
      </c>
      <c r="S3626" s="3" t="str">
        <f t="shared" ref="S3626:S3689" si="3281">IF(R3627="-","",R3627)</f>
        <v/>
      </c>
      <c r="T3626" s="54" t="s">
        <v>22</v>
      </c>
      <c r="U3626" s="3" t="str">
        <f t="shared" ref="U3626:U3689" si="3282">IF(T3627="-","",T3627)</f>
        <v/>
      </c>
      <c r="V3626" s="54" t="s">
        <v>22</v>
      </c>
      <c r="W3626" s="3" t="str">
        <f t="shared" ref="W3626:W3689" si="3283">IF(V3627="-","",V3627)</f>
        <v/>
      </c>
      <c r="X3626" s="54" t="s">
        <v>22</v>
      </c>
      <c r="Y3626" s="3" t="str">
        <f t="shared" ref="Y3626:Y3689" si="3284">IF(X3627="-","",X3627)</f>
        <v/>
      </c>
      <c r="Z3626" s="55" t="s">
        <v>22</v>
      </c>
    </row>
    <row r="3627" spans="1:26" ht="21" customHeight="1">
      <c r="A3627" s="107"/>
      <c r="B3627" s="110" t="str">
        <f>IF(VLOOKUP($A3626,入力マスター!$A$2:$N$65027,2,FALSE)="","",VLOOKUP($A3626,入力マスター!$A$2:$N$65027,2,FALSE))</f>
        <v/>
      </c>
      <c r="C3627" s="110"/>
      <c r="D3627" s="111"/>
      <c r="E3627" s="10"/>
      <c r="F3627" s="7"/>
      <c r="G3627" s="47"/>
      <c r="H3627" s="46" t="s">
        <v>23</v>
      </c>
      <c r="I3627" s="3"/>
      <c r="J3627" s="46" t="s">
        <v>23</v>
      </c>
      <c r="K3627" s="3"/>
      <c r="L3627" s="46" t="s">
        <v>23</v>
      </c>
      <c r="M3627" s="3"/>
      <c r="N3627" s="46" t="s">
        <v>23</v>
      </c>
      <c r="O3627" s="3"/>
      <c r="P3627" s="46" t="s">
        <v>23</v>
      </c>
      <c r="Q3627" s="3"/>
      <c r="R3627" s="46" t="s">
        <v>23</v>
      </c>
      <c r="S3627" s="3"/>
      <c r="T3627" s="46" t="s">
        <v>23</v>
      </c>
      <c r="U3627" s="3"/>
      <c r="V3627" s="46" t="s">
        <v>23</v>
      </c>
      <c r="W3627" s="3"/>
      <c r="X3627" s="46" t="s">
        <v>23</v>
      </c>
      <c r="Y3627" s="3"/>
      <c r="Z3627" s="50" t="s">
        <v>23</v>
      </c>
    </row>
    <row r="3628" spans="1:26" ht="21" customHeight="1">
      <c r="A3628" s="104" t="s">
        <v>24</v>
      </c>
      <c r="B3628" s="114" t="str">
        <f>IF(VLOOKUP($A3626,入力マスター!$A$2:$N$65027,5,FALSE)="","",VLOOKUP($A3626,入力マスター!$A$2:$N$65027,5,FALSE))</f>
        <v/>
      </c>
      <c r="C3628" s="115"/>
      <c r="D3628" s="116"/>
      <c r="E3628" s="21" t="s">
        <v>2</v>
      </c>
      <c r="F3628" s="22"/>
      <c r="G3628" s="48"/>
      <c r="H3628" s="51" t="s">
        <v>21</v>
      </c>
      <c r="I3628" s="3"/>
      <c r="J3628" s="51" t="s">
        <v>21</v>
      </c>
      <c r="K3628" s="3"/>
      <c r="L3628" s="51" t="s">
        <v>21</v>
      </c>
      <c r="M3628" s="3"/>
      <c r="N3628" s="51" t="s">
        <v>21</v>
      </c>
      <c r="O3628" s="3"/>
      <c r="P3628" s="51" t="s">
        <v>21</v>
      </c>
      <c r="Q3628" s="3"/>
      <c r="R3628" s="51" t="s">
        <v>21</v>
      </c>
      <c r="S3628" s="3"/>
      <c r="T3628" s="51" t="s">
        <v>21</v>
      </c>
      <c r="U3628" s="3"/>
      <c r="V3628" s="51" t="s">
        <v>21</v>
      </c>
      <c r="W3628" s="3"/>
      <c r="X3628" s="51" t="s">
        <v>21</v>
      </c>
      <c r="Y3628" s="3"/>
      <c r="Z3628" s="52" t="s">
        <v>21</v>
      </c>
    </row>
    <row r="3629" spans="1:26" ht="21" customHeight="1">
      <c r="A3629" s="105"/>
      <c r="B3629" s="117"/>
      <c r="C3629" s="118"/>
      <c r="D3629" s="119"/>
      <c r="E3629" s="112" t="str">
        <f>IF(VLOOKUP($A3626,入力マスター!$A$2:$N$65027,3,FALSE)="","",VLOOKUP($A3626,入力マスター!$A$2:$N$65027,3,FALSE))</f>
        <v/>
      </c>
      <c r="F3629" s="113"/>
      <c r="G3629" s="2"/>
      <c r="H3629" s="90"/>
      <c r="I3629" s="3"/>
      <c r="J3629" s="90"/>
      <c r="K3629" s="3"/>
      <c r="L3629" s="90"/>
      <c r="M3629" s="3"/>
      <c r="N3629" s="90"/>
      <c r="O3629" s="3"/>
      <c r="P3629" s="90"/>
      <c r="Q3629" s="3"/>
      <c r="R3629" s="90"/>
      <c r="S3629" s="3"/>
      <c r="T3629" s="90"/>
      <c r="U3629" s="3"/>
      <c r="V3629" s="90"/>
      <c r="W3629" s="3"/>
      <c r="X3629" s="90"/>
      <c r="Y3629" s="3"/>
      <c r="Z3629" s="93"/>
    </row>
    <row r="3630" spans="1:26" ht="21" customHeight="1">
      <c r="A3630" s="96" t="s">
        <v>25</v>
      </c>
      <c r="B3630" s="98" t="str">
        <f>IF(VLOOKUP($A3626,入力マスター!$A$2:$N$65027,4,FALSE)="","",VLOOKUP($A3626,入力マスター!$A$2:$N$65027,4,FALSE))</f>
        <v/>
      </c>
      <c r="C3630" s="99"/>
      <c r="D3630" s="99"/>
      <c r="E3630" s="99"/>
      <c r="F3630" s="100"/>
      <c r="G3630" s="49" t="s">
        <v>26</v>
      </c>
      <c r="H3630" s="91"/>
      <c r="I3630" s="3"/>
      <c r="J3630" s="91"/>
      <c r="K3630" s="3"/>
      <c r="L3630" s="91"/>
      <c r="M3630" s="3"/>
      <c r="N3630" s="91"/>
      <c r="O3630" s="3"/>
      <c r="P3630" s="91"/>
      <c r="Q3630" s="3"/>
      <c r="R3630" s="91"/>
      <c r="S3630" s="3"/>
      <c r="T3630" s="91"/>
      <c r="U3630" s="3"/>
      <c r="V3630" s="91"/>
      <c r="W3630" s="3"/>
      <c r="X3630" s="91"/>
      <c r="Y3630" s="3"/>
      <c r="Z3630" s="94"/>
    </row>
    <row r="3631" spans="1:26" ht="21" customHeight="1" thickBot="1">
      <c r="A3631" s="97"/>
      <c r="B3631" s="101"/>
      <c r="C3631" s="102"/>
      <c r="D3631" s="102"/>
      <c r="E3631" s="102"/>
      <c r="F3631" s="103"/>
      <c r="G3631" s="44"/>
      <c r="H3631" s="92"/>
      <c r="I3631" s="3"/>
      <c r="J3631" s="92"/>
      <c r="K3631" s="3"/>
      <c r="L3631" s="92"/>
      <c r="M3631" s="3"/>
      <c r="N3631" s="92"/>
      <c r="O3631" s="3"/>
      <c r="P3631" s="92"/>
      <c r="Q3631" s="3"/>
      <c r="R3631" s="92"/>
      <c r="S3631" s="3"/>
      <c r="T3631" s="92"/>
      <c r="U3631" s="3"/>
      <c r="V3631" s="92"/>
      <c r="W3631" s="3"/>
      <c r="X3631" s="92"/>
      <c r="Y3631" s="3"/>
      <c r="Z3631" s="95"/>
    </row>
    <row r="3632" spans="1:26" ht="21" customHeight="1">
      <c r="A3632" s="106">
        <f t="shared" si="3194"/>
        <v>606</v>
      </c>
      <c r="B3632" s="108" t="s">
        <v>18</v>
      </c>
      <c r="C3632" s="108"/>
      <c r="D3632" s="109"/>
      <c r="E3632" s="9" t="s">
        <v>19</v>
      </c>
      <c r="F3632" s="8" t="s">
        <v>20</v>
      </c>
      <c r="G3632" s="45" t="s">
        <v>21</v>
      </c>
      <c r="H3632" s="54" t="s">
        <v>22</v>
      </c>
      <c r="I3632" s="3" t="str">
        <f t="shared" ref="I3632:I3695" si="3285">IF(H3633="-","",H3633)</f>
        <v/>
      </c>
      <c r="J3632" s="54" t="s">
        <v>22</v>
      </c>
      <c r="K3632" s="3" t="str">
        <f t="shared" ref="K3632:K3695" si="3286">IF(J3633="-","",J3633)</f>
        <v/>
      </c>
      <c r="L3632" s="54" t="s">
        <v>22</v>
      </c>
      <c r="M3632" s="3" t="str">
        <f t="shared" ref="M3632:M3695" si="3287">IF(L3633="-","",L3633)</f>
        <v/>
      </c>
      <c r="N3632" s="54" t="s">
        <v>22</v>
      </c>
      <c r="O3632" s="3" t="str">
        <f t="shared" ref="O3632:O3695" si="3288">IF(N3633="-","",N3633)</f>
        <v/>
      </c>
      <c r="P3632" s="54" t="s">
        <v>22</v>
      </c>
      <c r="Q3632" s="3" t="str">
        <f t="shared" ref="Q3632:Q3695" si="3289">IF(P3633="-","",P3633)</f>
        <v/>
      </c>
      <c r="R3632" s="54" t="s">
        <v>22</v>
      </c>
      <c r="S3632" s="3" t="str">
        <f t="shared" ref="S3632:S3695" si="3290">IF(R3633="-","",R3633)</f>
        <v/>
      </c>
      <c r="T3632" s="54" t="s">
        <v>22</v>
      </c>
      <c r="U3632" s="3" t="str">
        <f t="shared" ref="U3632:U3695" si="3291">IF(T3633="-","",T3633)</f>
        <v/>
      </c>
      <c r="V3632" s="54" t="s">
        <v>22</v>
      </c>
      <c r="W3632" s="3" t="str">
        <f t="shared" ref="W3632:W3695" si="3292">IF(V3633="-","",V3633)</f>
        <v/>
      </c>
      <c r="X3632" s="54" t="s">
        <v>22</v>
      </c>
      <c r="Y3632" s="3" t="str">
        <f t="shared" ref="Y3632:Y3695" si="3293">IF(X3633="-","",X3633)</f>
        <v/>
      </c>
      <c r="Z3632" s="55" t="s">
        <v>22</v>
      </c>
    </row>
    <row r="3633" spans="1:26" ht="21" customHeight="1">
      <c r="A3633" s="107"/>
      <c r="B3633" s="110" t="str">
        <f>IF(VLOOKUP($A3632,入力マスター!$A$2:$N$65027,2,FALSE)="","",VLOOKUP($A3632,入力マスター!$A$2:$N$65027,2,FALSE))</f>
        <v/>
      </c>
      <c r="C3633" s="110"/>
      <c r="D3633" s="111"/>
      <c r="E3633" s="10"/>
      <c r="F3633" s="7"/>
      <c r="G3633" s="47"/>
      <c r="H3633" s="46" t="s">
        <v>23</v>
      </c>
      <c r="I3633" s="3"/>
      <c r="J3633" s="46" t="s">
        <v>23</v>
      </c>
      <c r="K3633" s="3"/>
      <c r="L3633" s="46" t="s">
        <v>23</v>
      </c>
      <c r="M3633" s="3"/>
      <c r="N3633" s="46" t="s">
        <v>23</v>
      </c>
      <c r="O3633" s="3"/>
      <c r="P3633" s="46" t="s">
        <v>23</v>
      </c>
      <c r="Q3633" s="3"/>
      <c r="R3633" s="46" t="s">
        <v>23</v>
      </c>
      <c r="S3633" s="3"/>
      <c r="T3633" s="46" t="s">
        <v>23</v>
      </c>
      <c r="U3633" s="3"/>
      <c r="V3633" s="46" t="s">
        <v>23</v>
      </c>
      <c r="W3633" s="3"/>
      <c r="X3633" s="46" t="s">
        <v>23</v>
      </c>
      <c r="Y3633" s="3"/>
      <c r="Z3633" s="50" t="s">
        <v>23</v>
      </c>
    </row>
    <row r="3634" spans="1:26" ht="21" customHeight="1">
      <c r="A3634" s="104" t="s">
        <v>24</v>
      </c>
      <c r="B3634" s="114" t="str">
        <f>IF(VLOOKUP($A3632,入力マスター!$A$2:$N$65027,5,FALSE)="","",VLOOKUP($A3632,入力マスター!$A$2:$N$65027,5,FALSE))</f>
        <v/>
      </c>
      <c r="C3634" s="115"/>
      <c r="D3634" s="116"/>
      <c r="E3634" s="21" t="s">
        <v>2</v>
      </c>
      <c r="F3634" s="22"/>
      <c r="G3634" s="48"/>
      <c r="H3634" s="51" t="s">
        <v>21</v>
      </c>
      <c r="I3634" s="3"/>
      <c r="J3634" s="51" t="s">
        <v>21</v>
      </c>
      <c r="K3634" s="3"/>
      <c r="L3634" s="51" t="s">
        <v>21</v>
      </c>
      <c r="M3634" s="3"/>
      <c r="N3634" s="51" t="s">
        <v>21</v>
      </c>
      <c r="O3634" s="3"/>
      <c r="P3634" s="51" t="s">
        <v>21</v>
      </c>
      <c r="Q3634" s="3"/>
      <c r="R3634" s="51" t="s">
        <v>21</v>
      </c>
      <c r="S3634" s="3"/>
      <c r="T3634" s="51" t="s">
        <v>21</v>
      </c>
      <c r="U3634" s="3"/>
      <c r="V3634" s="51" t="s">
        <v>21</v>
      </c>
      <c r="W3634" s="3"/>
      <c r="X3634" s="51" t="s">
        <v>21</v>
      </c>
      <c r="Y3634" s="3"/>
      <c r="Z3634" s="52" t="s">
        <v>21</v>
      </c>
    </row>
    <row r="3635" spans="1:26" ht="21" customHeight="1">
      <c r="A3635" s="105"/>
      <c r="B3635" s="117"/>
      <c r="C3635" s="118"/>
      <c r="D3635" s="119"/>
      <c r="E3635" s="112" t="str">
        <f>IF(VLOOKUP($A3632,入力マスター!$A$2:$N$65027,3,FALSE)="","",VLOOKUP($A3632,入力マスター!$A$2:$N$65027,3,FALSE))</f>
        <v/>
      </c>
      <c r="F3635" s="113"/>
      <c r="G3635" s="2"/>
      <c r="H3635" s="90"/>
      <c r="I3635" s="3"/>
      <c r="J3635" s="90"/>
      <c r="K3635" s="3"/>
      <c r="L3635" s="90"/>
      <c r="M3635" s="3"/>
      <c r="N3635" s="90"/>
      <c r="O3635" s="3"/>
      <c r="P3635" s="90"/>
      <c r="Q3635" s="3"/>
      <c r="R3635" s="90"/>
      <c r="S3635" s="3"/>
      <c r="T3635" s="90"/>
      <c r="U3635" s="3"/>
      <c r="V3635" s="90"/>
      <c r="W3635" s="3"/>
      <c r="X3635" s="90"/>
      <c r="Y3635" s="3"/>
      <c r="Z3635" s="93"/>
    </row>
    <row r="3636" spans="1:26" ht="21" customHeight="1">
      <c r="A3636" s="96" t="s">
        <v>25</v>
      </c>
      <c r="B3636" s="98" t="str">
        <f>IF(VLOOKUP($A3632,入力マスター!$A$2:$N$65027,4,FALSE)="","",VLOOKUP($A3632,入力マスター!$A$2:$N$65027,4,FALSE))</f>
        <v/>
      </c>
      <c r="C3636" s="99"/>
      <c r="D3636" s="99"/>
      <c r="E3636" s="99"/>
      <c r="F3636" s="100"/>
      <c r="G3636" s="49" t="s">
        <v>26</v>
      </c>
      <c r="H3636" s="91"/>
      <c r="I3636" s="3"/>
      <c r="J3636" s="91"/>
      <c r="K3636" s="3"/>
      <c r="L3636" s="91"/>
      <c r="M3636" s="3"/>
      <c r="N3636" s="91"/>
      <c r="O3636" s="3"/>
      <c r="P3636" s="91"/>
      <c r="Q3636" s="3"/>
      <c r="R3636" s="91"/>
      <c r="S3636" s="3"/>
      <c r="T3636" s="91"/>
      <c r="U3636" s="3"/>
      <c r="V3636" s="91"/>
      <c r="W3636" s="3"/>
      <c r="X3636" s="91"/>
      <c r="Y3636" s="3"/>
      <c r="Z3636" s="94"/>
    </row>
    <row r="3637" spans="1:26" ht="21" customHeight="1" thickBot="1">
      <c r="A3637" s="97"/>
      <c r="B3637" s="101"/>
      <c r="C3637" s="102"/>
      <c r="D3637" s="102"/>
      <c r="E3637" s="102"/>
      <c r="F3637" s="103"/>
      <c r="G3637" s="44"/>
      <c r="H3637" s="92"/>
      <c r="I3637" s="3"/>
      <c r="J3637" s="92"/>
      <c r="K3637" s="3"/>
      <c r="L3637" s="92"/>
      <c r="M3637" s="3"/>
      <c r="N3637" s="92"/>
      <c r="O3637" s="3"/>
      <c r="P3637" s="92"/>
      <c r="Q3637" s="3"/>
      <c r="R3637" s="92"/>
      <c r="S3637" s="3"/>
      <c r="T3637" s="92"/>
      <c r="U3637" s="3"/>
      <c r="V3637" s="92"/>
      <c r="W3637" s="3"/>
      <c r="X3637" s="92"/>
      <c r="Y3637" s="3"/>
      <c r="Z3637" s="95"/>
    </row>
    <row r="3638" spans="1:26" ht="21" customHeight="1">
      <c r="A3638" s="106">
        <f t="shared" ref="A3638:A3698" si="3294">A3632+1</f>
        <v>607</v>
      </c>
      <c r="B3638" s="108" t="s">
        <v>18</v>
      </c>
      <c r="C3638" s="108"/>
      <c r="D3638" s="109"/>
      <c r="E3638" s="9" t="s">
        <v>19</v>
      </c>
      <c r="F3638" s="8" t="s">
        <v>20</v>
      </c>
      <c r="G3638" s="45" t="s">
        <v>21</v>
      </c>
      <c r="H3638" s="54" t="s">
        <v>22</v>
      </c>
      <c r="I3638" s="3" t="str">
        <f t="shared" ref="I3638:I3701" si="3295">IF(H3639="-","",H3639)</f>
        <v/>
      </c>
      <c r="J3638" s="54" t="s">
        <v>22</v>
      </c>
      <c r="K3638" s="3" t="str">
        <f t="shared" ref="K3638:K3701" si="3296">IF(J3639="-","",J3639)</f>
        <v/>
      </c>
      <c r="L3638" s="54" t="s">
        <v>22</v>
      </c>
      <c r="M3638" s="3" t="str">
        <f t="shared" ref="M3638:M3701" si="3297">IF(L3639="-","",L3639)</f>
        <v/>
      </c>
      <c r="N3638" s="54" t="s">
        <v>22</v>
      </c>
      <c r="O3638" s="3" t="str">
        <f t="shared" ref="O3638:O3701" si="3298">IF(N3639="-","",N3639)</f>
        <v/>
      </c>
      <c r="P3638" s="54" t="s">
        <v>22</v>
      </c>
      <c r="Q3638" s="3" t="str">
        <f t="shared" ref="Q3638:Q3701" si="3299">IF(P3639="-","",P3639)</f>
        <v/>
      </c>
      <c r="R3638" s="54" t="s">
        <v>22</v>
      </c>
      <c r="S3638" s="3" t="str">
        <f t="shared" ref="S3638:S3701" si="3300">IF(R3639="-","",R3639)</f>
        <v/>
      </c>
      <c r="T3638" s="54" t="s">
        <v>22</v>
      </c>
      <c r="U3638" s="3" t="str">
        <f t="shared" ref="U3638:U3701" si="3301">IF(T3639="-","",T3639)</f>
        <v/>
      </c>
      <c r="V3638" s="54" t="s">
        <v>22</v>
      </c>
      <c r="W3638" s="3" t="str">
        <f t="shared" ref="W3638:W3701" si="3302">IF(V3639="-","",V3639)</f>
        <v/>
      </c>
      <c r="X3638" s="54" t="s">
        <v>22</v>
      </c>
      <c r="Y3638" s="3" t="str">
        <f t="shared" ref="Y3638:Y3701" si="3303">IF(X3639="-","",X3639)</f>
        <v/>
      </c>
      <c r="Z3638" s="55" t="s">
        <v>22</v>
      </c>
    </row>
    <row r="3639" spans="1:26" ht="21" customHeight="1">
      <c r="A3639" s="107"/>
      <c r="B3639" s="110" t="str">
        <f>IF(VLOOKUP($A3638,入力マスター!$A$2:$N$65027,2,FALSE)="","",VLOOKUP($A3638,入力マスター!$A$2:$N$65027,2,FALSE))</f>
        <v/>
      </c>
      <c r="C3639" s="110"/>
      <c r="D3639" s="111"/>
      <c r="E3639" s="10"/>
      <c r="F3639" s="7"/>
      <c r="G3639" s="47"/>
      <c r="H3639" s="46" t="s">
        <v>23</v>
      </c>
      <c r="I3639" s="3"/>
      <c r="J3639" s="46" t="s">
        <v>23</v>
      </c>
      <c r="K3639" s="3"/>
      <c r="L3639" s="46" t="s">
        <v>23</v>
      </c>
      <c r="M3639" s="3"/>
      <c r="N3639" s="46" t="s">
        <v>23</v>
      </c>
      <c r="O3639" s="3"/>
      <c r="P3639" s="46" t="s">
        <v>23</v>
      </c>
      <c r="Q3639" s="3"/>
      <c r="R3639" s="46" t="s">
        <v>23</v>
      </c>
      <c r="S3639" s="3"/>
      <c r="T3639" s="46" t="s">
        <v>23</v>
      </c>
      <c r="U3639" s="3"/>
      <c r="V3639" s="46" t="s">
        <v>23</v>
      </c>
      <c r="W3639" s="3"/>
      <c r="X3639" s="46" t="s">
        <v>23</v>
      </c>
      <c r="Y3639" s="3"/>
      <c r="Z3639" s="50" t="s">
        <v>23</v>
      </c>
    </row>
    <row r="3640" spans="1:26" ht="21" customHeight="1">
      <c r="A3640" s="104" t="s">
        <v>24</v>
      </c>
      <c r="B3640" s="114" t="str">
        <f>IF(VLOOKUP($A3638,入力マスター!$A$2:$N$65027,5,FALSE)="","",VLOOKUP($A3638,入力マスター!$A$2:$N$65027,5,FALSE))</f>
        <v/>
      </c>
      <c r="C3640" s="115"/>
      <c r="D3640" s="116"/>
      <c r="E3640" s="21" t="s">
        <v>2</v>
      </c>
      <c r="F3640" s="22"/>
      <c r="G3640" s="48"/>
      <c r="H3640" s="51" t="s">
        <v>21</v>
      </c>
      <c r="I3640" s="3"/>
      <c r="J3640" s="51" t="s">
        <v>21</v>
      </c>
      <c r="K3640" s="3"/>
      <c r="L3640" s="51" t="s">
        <v>21</v>
      </c>
      <c r="M3640" s="3"/>
      <c r="N3640" s="51" t="s">
        <v>21</v>
      </c>
      <c r="O3640" s="3"/>
      <c r="P3640" s="51" t="s">
        <v>21</v>
      </c>
      <c r="Q3640" s="3"/>
      <c r="R3640" s="51" t="s">
        <v>21</v>
      </c>
      <c r="S3640" s="3"/>
      <c r="T3640" s="51" t="s">
        <v>21</v>
      </c>
      <c r="U3640" s="3"/>
      <c r="V3640" s="51" t="s">
        <v>21</v>
      </c>
      <c r="W3640" s="3"/>
      <c r="X3640" s="51" t="s">
        <v>21</v>
      </c>
      <c r="Y3640" s="3"/>
      <c r="Z3640" s="52" t="s">
        <v>21</v>
      </c>
    </row>
    <row r="3641" spans="1:26" ht="21" customHeight="1">
      <c r="A3641" s="105"/>
      <c r="B3641" s="117"/>
      <c r="C3641" s="118"/>
      <c r="D3641" s="119"/>
      <c r="E3641" s="112" t="str">
        <f>IF(VLOOKUP($A3638,入力マスター!$A$2:$N$65027,3,FALSE)="","",VLOOKUP($A3638,入力マスター!$A$2:$N$65027,3,FALSE))</f>
        <v/>
      </c>
      <c r="F3641" s="113"/>
      <c r="G3641" s="2"/>
      <c r="H3641" s="90"/>
      <c r="I3641" s="3"/>
      <c r="J3641" s="90"/>
      <c r="K3641" s="3"/>
      <c r="L3641" s="90"/>
      <c r="M3641" s="3"/>
      <c r="N3641" s="90"/>
      <c r="O3641" s="3"/>
      <c r="P3641" s="90"/>
      <c r="Q3641" s="3"/>
      <c r="R3641" s="90"/>
      <c r="S3641" s="3"/>
      <c r="T3641" s="90"/>
      <c r="U3641" s="3"/>
      <c r="V3641" s="90"/>
      <c r="W3641" s="3"/>
      <c r="X3641" s="90"/>
      <c r="Y3641" s="3"/>
      <c r="Z3641" s="93"/>
    </row>
    <row r="3642" spans="1:26" ht="21" customHeight="1">
      <c r="A3642" s="96" t="s">
        <v>25</v>
      </c>
      <c r="B3642" s="98" t="str">
        <f>IF(VLOOKUP($A3638,入力マスター!$A$2:$N$65027,4,FALSE)="","",VLOOKUP($A3638,入力マスター!$A$2:$N$65027,4,FALSE))</f>
        <v/>
      </c>
      <c r="C3642" s="99"/>
      <c r="D3642" s="99"/>
      <c r="E3642" s="99"/>
      <c r="F3642" s="100"/>
      <c r="G3642" s="49" t="s">
        <v>26</v>
      </c>
      <c r="H3642" s="91"/>
      <c r="I3642" s="3"/>
      <c r="J3642" s="91"/>
      <c r="K3642" s="3"/>
      <c r="L3642" s="91"/>
      <c r="M3642" s="3"/>
      <c r="N3642" s="91"/>
      <c r="O3642" s="3"/>
      <c r="P3642" s="91"/>
      <c r="Q3642" s="3"/>
      <c r="R3642" s="91"/>
      <c r="S3642" s="3"/>
      <c r="T3642" s="91"/>
      <c r="U3642" s="3"/>
      <c r="V3642" s="91"/>
      <c r="W3642" s="3"/>
      <c r="X3642" s="91"/>
      <c r="Y3642" s="3"/>
      <c r="Z3642" s="94"/>
    </row>
    <row r="3643" spans="1:26" ht="21" customHeight="1" thickBot="1">
      <c r="A3643" s="97"/>
      <c r="B3643" s="101"/>
      <c r="C3643" s="102"/>
      <c r="D3643" s="102"/>
      <c r="E3643" s="102"/>
      <c r="F3643" s="103"/>
      <c r="G3643" s="44"/>
      <c r="H3643" s="92"/>
      <c r="I3643" s="3"/>
      <c r="J3643" s="92"/>
      <c r="K3643" s="3"/>
      <c r="L3643" s="92"/>
      <c r="M3643" s="3"/>
      <c r="N3643" s="92"/>
      <c r="O3643" s="3"/>
      <c r="P3643" s="92"/>
      <c r="Q3643" s="3"/>
      <c r="R3643" s="92"/>
      <c r="S3643" s="3"/>
      <c r="T3643" s="92"/>
      <c r="U3643" s="3"/>
      <c r="V3643" s="92"/>
      <c r="W3643" s="3"/>
      <c r="X3643" s="92"/>
      <c r="Y3643" s="3"/>
      <c r="Z3643" s="95"/>
    </row>
    <row r="3644" spans="1:26" ht="21" customHeight="1">
      <c r="A3644" s="106">
        <f t="shared" si="3294"/>
        <v>608</v>
      </c>
      <c r="B3644" s="108" t="s">
        <v>18</v>
      </c>
      <c r="C3644" s="108"/>
      <c r="D3644" s="109"/>
      <c r="E3644" s="9" t="s">
        <v>19</v>
      </c>
      <c r="F3644" s="8" t="s">
        <v>20</v>
      </c>
      <c r="G3644" s="45" t="s">
        <v>21</v>
      </c>
      <c r="H3644" s="54" t="s">
        <v>22</v>
      </c>
      <c r="I3644" s="3" t="str">
        <f t="shared" ref="I3644:I3707" si="3304">IF(H3645="-","",H3645)</f>
        <v/>
      </c>
      <c r="J3644" s="54" t="s">
        <v>22</v>
      </c>
      <c r="K3644" s="3" t="str">
        <f t="shared" ref="K3644:K3707" si="3305">IF(J3645="-","",J3645)</f>
        <v/>
      </c>
      <c r="L3644" s="54" t="s">
        <v>22</v>
      </c>
      <c r="M3644" s="3" t="str">
        <f t="shared" ref="M3644:M3707" si="3306">IF(L3645="-","",L3645)</f>
        <v/>
      </c>
      <c r="N3644" s="54" t="s">
        <v>22</v>
      </c>
      <c r="O3644" s="3" t="str">
        <f t="shared" ref="O3644:O3707" si="3307">IF(N3645="-","",N3645)</f>
        <v/>
      </c>
      <c r="P3644" s="54" t="s">
        <v>22</v>
      </c>
      <c r="Q3644" s="3" t="str">
        <f t="shared" ref="Q3644:Q3707" si="3308">IF(P3645="-","",P3645)</f>
        <v/>
      </c>
      <c r="R3644" s="54" t="s">
        <v>22</v>
      </c>
      <c r="S3644" s="3" t="str">
        <f t="shared" ref="S3644:S3707" si="3309">IF(R3645="-","",R3645)</f>
        <v/>
      </c>
      <c r="T3644" s="54" t="s">
        <v>22</v>
      </c>
      <c r="U3644" s="3" t="str">
        <f t="shared" ref="U3644:U3707" si="3310">IF(T3645="-","",T3645)</f>
        <v/>
      </c>
      <c r="V3644" s="54" t="s">
        <v>22</v>
      </c>
      <c r="W3644" s="3" t="str">
        <f t="shared" ref="W3644:W3707" si="3311">IF(V3645="-","",V3645)</f>
        <v/>
      </c>
      <c r="X3644" s="54" t="s">
        <v>22</v>
      </c>
      <c r="Y3644" s="3" t="str">
        <f t="shared" ref="Y3644:Y3707" si="3312">IF(X3645="-","",X3645)</f>
        <v/>
      </c>
      <c r="Z3644" s="55" t="s">
        <v>22</v>
      </c>
    </row>
    <row r="3645" spans="1:26" ht="21" customHeight="1">
      <c r="A3645" s="107"/>
      <c r="B3645" s="110" t="str">
        <f>IF(VLOOKUP($A3644,入力マスター!$A$2:$N$65027,2,FALSE)="","",VLOOKUP($A3644,入力マスター!$A$2:$N$65027,2,FALSE))</f>
        <v/>
      </c>
      <c r="C3645" s="110"/>
      <c r="D3645" s="111"/>
      <c r="E3645" s="10"/>
      <c r="F3645" s="7"/>
      <c r="G3645" s="47"/>
      <c r="H3645" s="46" t="s">
        <v>23</v>
      </c>
      <c r="I3645" s="3"/>
      <c r="J3645" s="46" t="s">
        <v>23</v>
      </c>
      <c r="K3645" s="3"/>
      <c r="L3645" s="46" t="s">
        <v>23</v>
      </c>
      <c r="M3645" s="3"/>
      <c r="N3645" s="46" t="s">
        <v>23</v>
      </c>
      <c r="O3645" s="3"/>
      <c r="P3645" s="46" t="s">
        <v>23</v>
      </c>
      <c r="Q3645" s="3"/>
      <c r="R3645" s="46" t="s">
        <v>23</v>
      </c>
      <c r="S3645" s="3"/>
      <c r="T3645" s="46" t="s">
        <v>23</v>
      </c>
      <c r="U3645" s="3"/>
      <c r="V3645" s="46" t="s">
        <v>23</v>
      </c>
      <c r="W3645" s="3"/>
      <c r="X3645" s="46" t="s">
        <v>23</v>
      </c>
      <c r="Y3645" s="3"/>
      <c r="Z3645" s="50" t="s">
        <v>23</v>
      </c>
    </row>
    <row r="3646" spans="1:26" ht="21" customHeight="1">
      <c r="A3646" s="104" t="s">
        <v>24</v>
      </c>
      <c r="B3646" s="114" t="str">
        <f>IF(VLOOKUP($A3644,入力マスター!$A$2:$N$65027,5,FALSE)="","",VLOOKUP($A3644,入力マスター!$A$2:$N$65027,5,FALSE))</f>
        <v/>
      </c>
      <c r="C3646" s="115"/>
      <c r="D3646" s="116"/>
      <c r="E3646" s="21" t="s">
        <v>2</v>
      </c>
      <c r="F3646" s="22"/>
      <c r="G3646" s="48"/>
      <c r="H3646" s="51" t="s">
        <v>21</v>
      </c>
      <c r="I3646" s="3"/>
      <c r="J3646" s="51" t="s">
        <v>21</v>
      </c>
      <c r="K3646" s="3"/>
      <c r="L3646" s="51" t="s">
        <v>21</v>
      </c>
      <c r="M3646" s="3"/>
      <c r="N3646" s="51" t="s">
        <v>21</v>
      </c>
      <c r="O3646" s="3"/>
      <c r="P3646" s="51" t="s">
        <v>21</v>
      </c>
      <c r="Q3646" s="3"/>
      <c r="R3646" s="51" t="s">
        <v>21</v>
      </c>
      <c r="S3646" s="3"/>
      <c r="T3646" s="51" t="s">
        <v>21</v>
      </c>
      <c r="U3646" s="3"/>
      <c r="V3646" s="51" t="s">
        <v>21</v>
      </c>
      <c r="W3646" s="3"/>
      <c r="X3646" s="51" t="s">
        <v>21</v>
      </c>
      <c r="Y3646" s="3"/>
      <c r="Z3646" s="52" t="s">
        <v>21</v>
      </c>
    </row>
    <row r="3647" spans="1:26" ht="21" customHeight="1">
      <c r="A3647" s="105"/>
      <c r="B3647" s="117"/>
      <c r="C3647" s="118"/>
      <c r="D3647" s="119"/>
      <c r="E3647" s="112" t="str">
        <f>IF(VLOOKUP($A3644,入力マスター!$A$2:$N$65027,3,FALSE)="","",VLOOKUP($A3644,入力マスター!$A$2:$N$65027,3,FALSE))</f>
        <v/>
      </c>
      <c r="F3647" s="113"/>
      <c r="G3647" s="2"/>
      <c r="H3647" s="90"/>
      <c r="I3647" s="3"/>
      <c r="J3647" s="90"/>
      <c r="K3647" s="3"/>
      <c r="L3647" s="90"/>
      <c r="M3647" s="3"/>
      <c r="N3647" s="90"/>
      <c r="O3647" s="3"/>
      <c r="P3647" s="90"/>
      <c r="Q3647" s="3"/>
      <c r="R3647" s="90"/>
      <c r="S3647" s="3"/>
      <c r="T3647" s="90"/>
      <c r="U3647" s="3"/>
      <c r="V3647" s="90"/>
      <c r="W3647" s="3"/>
      <c r="X3647" s="90"/>
      <c r="Y3647" s="3"/>
      <c r="Z3647" s="93"/>
    </row>
    <row r="3648" spans="1:26" ht="21" customHeight="1">
      <c r="A3648" s="96" t="s">
        <v>25</v>
      </c>
      <c r="B3648" s="98" t="str">
        <f>IF(VLOOKUP($A3644,入力マスター!$A$2:$N$65027,4,FALSE)="","",VLOOKUP($A3644,入力マスター!$A$2:$N$65027,4,FALSE))</f>
        <v/>
      </c>
      <c r="C3648" s="99"/>
      <c r="D3648" s="99"/>
      <c r="E3648" s="99"/>
      <c r="F3648" s="100"/>
      <c r="G3648" s="49" t="s">
        <v>26</v>
      </c>
      <c r="H3648" s="91"/>
      <c r="I3648" s="3"/>
      <c r="J3648" s="91"/>
      <c r="K3648" s="3"/>
      <c r="L3648" s="91"/>
      <c r="M3648" s="3"/>
      <c r="N3648" s="91"/>
      <c r="O3648" s="3"/>
      <c r="P3648" s="91"/>
      <c r="Q3648" s="3"/>
      <c r="R3648" s="91"/>
      <c r="S3648" s="3"/>
      <c r="T3648" s="91"/>
      <c r="U3648" s="3"/>
      <c r="V3648" s="91"/>
      <c r="W3648" s="3"/>
      <c r="X3648" s="91"/>
      <c r="Y3648" s="3"/>
      <c r="Z3648" s="94"/>
    </row>
    <row r="3649" spans="1:26" ht="21" customHeight="1" thickBot="1">
      <c r="A3649" s="97"/>
      <c r="B3649" s="101"/>
      <c r="C3649" s="102"/>
      <c r="D3649" s="102"/>
      <c r="E3649" s="102"/>
      <c r="F3649" s="103"/>
      <c r="G3649" s="44"/>
      <c r="H3649" s="92"/>
      <c r="I3649" s="3"/>
      <c r="J3649" s="92"/>
      <c r="K3649" s="3"/>
      <c r="L3649" s="92"/>
      <c r="M3649" s="3"/>
      <c r="N3649" s="92"/>
      <c r="O3649" s="3"/>
      <c r="P3649" s="92"/>
      <c r="Q3649" s="3"/>
      <c r="R3649" s="92"/>
      <c r="S3649" s="3"/>
      <c r="T3649" s="92"/>
      <c r="U3649" s="3"/>
      <c r="V3649" s="92"/>
      <c r="W3649" s="3"/>
      <c r="X3649" s="92"/>
      <c r="Y3649" s="3"/>
      <c r="Z3649" s="95"/>
    </row>
    <row r="3650" spans="1:26" ht="21" customHeight="1">
      <c r="A3650" s="106">
        <f t="shared" si="3294"/>
        <v>609</v>
      </c>
      <c r="B3650" s="108" t="s">
        <v>18</v>
      </c>
      <c r="C3650" s="108"/>
      <c r="D3650" s="109"/>
      <c r="E3650" s="9" t="s">
        <v>19</v>
      </c>
      <c r="F3650" s="8" t="s">
        <v>20</v>
      </c>
      <c r="G3650" s="45" t="s">
        <v>21</v>
      </c>
      <c r="H3650" s="54" t="s">
        <v>22</v>
      </c>
      <c r="I3650" s="3" t="str">
        <f t="shared" ref="I3650:I3713" si="3313">IF(H3651="-","",H3651)</f>
        <v/>
      </c>
      <c r="J3650" s="54" t="s">
        <v>22</v>
      </c>
      <c r="K3650" s="3" t="str">
        <f t="shared" ref="K3650:K3713" si="3314">IF(J3651="-","",J3651)</f>
        <v/>
      </c>
      <c r="L3650" s="54" t="s">
        <v>22</v>
      </c>
      <c r="M3650" s="3" t="str">
        <f t="shared" ref="M3650:M3713" si="3315">IF(L3651="-","",L3651)</f>
        <v/>
      </c>
      <c r="N3650" s="54" t="s">
        <v>22</v>
      </c>
      <c r="O3650" s="3" t="str">
        <f t="shared" ref="O3650:O3713" si="3316">IF(N3651="-","",N3651)</f>
        <v/>
      </c>
      <c r="P3650" s="54" t="s">
        <v>22</v>
      </c>
      <c r="Q3650" s="3" t="str">
        <f t="shared" ref="Q3650:Q3713" si="3317">IF(P3651="-","",P3651)</f>
        <v/>
      </c>
      <c r="R3650" s="54" t="s">
        <v>22</v>
      </c>
      <c r="S3650" s="3" t="str">
        <f t="shared" ref="S3650:S3713" si="3318">IF(R3651="-","",R3651)</f>
        <v/>
      </c>
      <c r="T3650" s="54" t="s">
        <v>22</v>
      </c>
      <c r="U3650" s="3" t="str">
        <f t="shared" ref="U3650:U3713" si="3319">IF(T3651="-","",T3651)</f>
        <v/>
      </c>
      <c r="V3650" s="54" t="s">
        <v>22</v>
      </c>
      <c r="W3650" s="3" t="str">
        <f t="shared" ref="W3650:W3713" si="3320">IF(V3651="-","",V3651)</f>
        <v/>
      </c>
      <c r="X3650" s="54" t="s">
        <v>22</v>
      </c>
      <c r="Y3650" s="3" t="str">
        <f t="shared" ref="Y3650:Y3713" si="3321">IF(X3651="-","",X3651)</f>
        <v/>
      </c>
      <c r="Z3650" s="55" t="s">
        <v>22</v>
      </c>
    </row>
    <row r="3651" spans="1:26" ht="21" customHeight="1">
      <c r="A3651" s="107"/>
      <c r="B3651" s="110" t="str">
        <f>IF(VLOOKUP($A3650,入力マスター!$A$2:$N$65027,2,FALSE)="","",VLOOKUP($A3650,入力マスター!$A$2:$N$65027,2,FALSE))</f>
        <v/>
      </c>
      <c r="C3651" s="110"/>
      <c r="D3651" s="111"/>
      <c r="E3651" s="10"/>
      <c r="F3651" s="7"/>
      <c r="G3651" s="47"/>
      <c r="H3651" s="46" t="s">
        <v>23</v>
      </c>
      <c r="I3651" s="3"/>
      <c r="J3651" s="46" t="s">
        <v>23</v>
      </c>
      <c r="K3651" s="3"/>
      <c r="L3651" s="46" t="s">
        <v>23</v>
      </c>
      <c r="M3651" s="3"/>
      <c r="N3651" s="46" t="s">
        <v>23</v>
      </c>
      <c r="O3651" s="3"/>
      <c r="P3651" s="46" t="s">
        <v>23</v>
      </c>
      <c r="Q3651" s="3"/>
      <c r="R3651" s="46" t="s">
        <v>23</v>
      </c>
      <c r="S3651" s="3"/>
      <c r="T3651" s="46" t="s">
        <v>23</v>
      </c>
      <c r="U3651" s="3"/>
      <c r="V3651" s="46" t="s">
        <v>23</v>
      </c>
      <c r="W3651" s="3"/>
      <c r="X3651" s="46" t="s">
        <v>23</v>
      </c>
      <c r="Y3651" s="3"/>
      <c r="Z3651" s="50" t="s">
        <v>23</v>
      </c>
    </row>
    <row r="3652" spans="1:26" ht="21" customHeight="1">
      <c r="A3652" s="104" t="s">
        <v>24</v>
      </c>
      <c r="B3652" s="114" t="str">
        <f>IF(VLOOKUP($A3650,入力マスター!$A$2:$N$65027,5,FALSE)="","",VLOOKUP($A3650,入力マスター!$A$2:$N$65027,5,FALSE))</f>
        <v/>
      </c>
      <c r="C3652" s="115"/>
      <c r="D3652" s="116"/>
      <c r="E3652" s="21" t="s">
        <v>2</v>
      </c>
      <c r="F3652" s="22"/>
      <c r="G3652" s="48"/>
      <c r="H3652" s="51" t="s">
        <v>21</v>
      </c>
      <c r="I3652" s="3"/>
      <c r="J3652" s="51" t="s">
        <v>21</v>
      </c>
      <c r="K3652" s="3"/>
      <c r="L3652" s="51" t="s">
        <v>21</v>
      </c>
      <c r="M3652" s="3"/>
      <c r="N3652" s="51" t="s">
        <v>21</v>
      </c>
      <c r="O3652" s="3"/>
      <c r="P3652" s="51" t="s">
        <v>21</v>
      </c>
      <c r="Q3652" s="3"/>
      <c r="R3652" s="51" t="s">
        <v>21</v>
      </c>
      <c r="S3652" s="3"/>
      <c r="T3652" s="51" t="s">
        <v>21</v>
      </c>
      <c r="U3652" s="3"/>
      <c r="V3652" s="51" t="s">
        <v>21</v>
      </c>
      <c r="W3652" s="3"/>
      <c r="X3652" s="51" t="s">
        <v>21</v>
      </c>
      <c r="Y3652" s="3"/>
      <c r="Z3652" s="52" t="s">
        <v>21</v>
      </c>
    </row>
    <row r="3653" spans="1:26" ht="21" customHeight="1">
      <c r="A3653" s="105"/>
      <c r="B3653" s="117"/>
      <c r="C3653" s="118"/>
      <c r="D3653" s="119"/>
      <c r="E3653" s="112" t="str">
        <f>IF(VLOOKUP($A3650,入力マスター!$A$2:$N$65027,3,FALSE)="","",VLOOKUP($A3650,入力マスター!$A$2:$N$65027,3,FALSE))</f>
        <v/>
      </c>
      <c r="F3653" s="113"/>
      <c r="G3653" s="2"/>
      <c r="H3653" s="90"/>
      <c r="I3653" s="3"/>
      <c r="J3653" s="90"/>
      <c r="K3653" s="3"/>
      <c r="L3653" s="90"/>
      <c r="M3653" s="3"/>
      <c r="N3653" s="90"/>
      <c r="O3653" s="3"/>
      <c r="P3653" s="90"/>
      <c r="Q3653" s="3"/>
      <c r="R3653" s="90"/>
      <c r="S3653" s="3"/>
      <c r="T3653" s="90"/>
      <c r="U3653" s="3"/>
      <c r="V3653" s="90"/>
      <c r="W3653" s="3"/>
      <c r="X3653" s="90"/>
      <c r="Y3653" s="3"/>
      <c r="Z3653" s="93"/>
    </row>
    <row r="3654" spans="1:26" ht="21" customHeight="1">
      <c r="A3654" s="96" t="s">
        <v>25</v>
      </c>
      <c r="B3654" s="98" t="str">
        <f>IF(VLOOKUP($A3650,入力マスター!$A$2:$N$65027,4,FALSE)="","",VLOOKUP($A3650,入力マスター!$A$2:$N$65027,4,FALSE))</f>
        <v/>
      </c>
      <c r="C3654" s="99"/>
      <c r="D3654" s="99"/>
      <c r="E3654" s="99"/>
      <c r="F3654" s="100"/>
      <c r="G3654" s="49" t="s">
        <v>26</v>
      </c>
      <c r="H3654" s="91"/>
      <c r="I3654" s="3"/>
      <c r="J3654" s="91"/>
      <c r="K3654" s="3"/>
      <c r="L3654" s="91"/>
      <c r="M3654" s="3"/>
      <c r="N3654" s="91"/>
      <c r="O3654" s="3"/>
      <c r="P3654" s="91"/>
      <c r="Q3654" s="3"/>
      <c r="R3654" s="91"/>
      <c r="S3654" s="3"/>
      <c r="T3654" s="91"/>
      <c r="U3654" s="3"/>
      <c r="V3654" s="91"/>
      <c r="W3654" s="3"/>
      <c r="X3654" s="91"/>
      <c r="Y3654" s="3"/>
      <c r="Z3654" s="94"/>
    </row>
    <row r="3655" spans="1:26" ht="21" customHeight="1" thickBot="1">
      <c r="A3655" s="97"/>
      <c r="B3655" s="101"/>
      <c r="C3655" s="102"/>
      <c r="D3655" s="102"/>
      <c r="E3655" s="102"/>
      <c r="F3655" s="103"/>
      <c r="G3655" s="44"/>
      <c r="H3655" s="92"/>
      <c r="I3655" s="3"/>
      <c r="J3655" s="92"/>
      <c r="K3655" s="3"/>
      <c r="L3655" s="92"/>
      <c r="M3655" s="3"/>
      <c r="N3655" s="92"/>
      <c r="O3655" s="3"/>
      <c r="P3655" s="92"/>
      <c r="Q3655" s="3"/>
      <c r="R3655" s="92"/>
      <c r="S3655" s="3"/>
      <c r="T3655" s="92"/>
      <c r="U3655" s="3"/>
      <c r="V3655" s="92"/>
      <c r="W3655" s="3"/>
      <c r="X3655" s="92"/>
      <c r="Y3655" s="3"/>
      <c r="Z3655" s="95"/>
    </row>
    <row r="3656" spans="1:26" ht="21" customHeight="1">
      <c r="A3656" s="106">
        <f t="shared" si="3294"/>
        <v>610</v>
      </c>
      <c r="B3656" s="108" t="s">
        <v>18</v>
      </c>
      <c r="C3656" s="108"/>
      <c r="D3656" s="109"/>
      <c r="E3656" s="9" t="s">
        <v>19</v>
      </c>
      <c r="F3656" s="8" t="s">
        <v>20</v>
      </c>
      <c r="G3656" s="45" t="s">
        <v>21</v>
      </c>
      <c r="H3656" s="54" t="s">
        <v>22</v>
      </c>
      <c r="I3656" s="3" t="str">
        <f t="shared" ref="I3656:I3719" si="3322">IF(H3657="-","",H3657)</f>
        <v/>
      </c>
      <c r="J3656" s="54" t="s">
        <v>22</v>
      </c>
      <c r="K3656" s="3" t="str">
        <f t="shared" ref="K3656:K3719" si="3323">IF(J3657="-","",J3657)</f>
        <v/>
      </c>
      <c r="L3656" s="54" t="s">
        <v>22</v>
      </c>
      <c r="M3656" s="3" t="str">
        <f t="shared" ref="M3656:M3719" si="3324">IF(L3657="-","",L3657)</f>
        <v/>
      </c>
      <c r="N3656" s="54" t="s">
        <v>22</v>
      </c>
      <c r="O3656" s="3" t="str">
        <f t="shared" ref="O3656:O3719" si="3325">IF(N3657="-","",N3657)</f>
        <v/>
      </c>
      <c r="P3656" s="54" t="s">
        <v>22</v>
      </c>
      <c r="Q3656" s="3" t="str">
        <f t="shared" ref="Q3656:Q3719" si="3326">IF(P3657="-","",P3657)</f>
        <v/>
      </c>
      <c r="R3656" s="54" t="s">
        <v>22</v>
      </c>
      <c r="S3656" s="3" t="str">
        <f t="shared" ref="S3656:S3719" si="3327">IF(R3657="-","",R3657)</f>
        <v/>
      </c>
      <c r="T3656" s="54" t="s">
        <v>22</v>
      </c>
      <c r="U3656" s="3" t="str">
        <f t="shared" ref="U3656:U3719" si="3328">IF(T3657="-","",T3657)</f>
        <v/>
      </c>
      <c r="V3656" s="54" t="s">
        <v>22</v>
      </c>
      <c r="W3656" s="3" t="str">
        <f t="shared" ref="W3656:W3719" si="3329">IF(V3657="-","",V3657)</f>
        <v/>
      </c>
      <c r="X3656" s="54" t="s">
        <v>22</v>
      </c>
      <c r="Y3656" s="3" t="str">
        <f t="shared" ref="Y3656:Y3719" si="3330">IF(X3657="-","",X3657)</f>
        <v/>
      </c>
      <c r="Z3656" s="55" t="s">
        <v>22</v>
      </c>
    </row>
    <row r="3657" spans="1:26" ht="21" customHeight="1">
      <c r="A3657" s="107"/>
      <c r="B3657" s="110" t="str">
        <f>IF(VLOOKUP($A3656,入力マスター!$A$2:$N$65027,2,FALSE)="","",VLOOKUP($A3656,入力マスター!$A$2:$N$65027,2,FALSE))</f>
        <v/>
      </c>
      <c r="C3657" s="110"/>
      <c r="D3657" s="111"/>
      <c r="E3657" s="10"/>
      <c r="F3657" s="7"/>
      <c r="G3657" s="47"/>
      <c r="H3657" s="46" t="s">
        <v>23</v>
      </c>
      <c r="I3657" s="3"/>
      <c r="J3657" s="46" t="s">
        <v>23</v>
      </c>
      <c r="K3657" s="3"/>
      <c r="L3657" s="46" t="s">
        <v>23</v>
      </c>
      <c r="M3657" s="3"/>
      <c r="N3657" s="46" t="s">
        <v>23</v>
      </c>
      <c r="O3657" s="3"/>
      <c r="P3657" s="46" t="s">
        <v>23</v>
      </c>
      <c r="Q3657" s="3"/>
      <c r="R3657" s="46" t="s">
        <v>23</v>
      </c>
      <c r="S3657" s="3"/>
      <c r="T3657" s="46" t="s">
        <v>23</v>
      </c>
      <c r="U3657" s="3"/>
      <c r="V3657" s="46" t="s">
        <v>23</v>
      </c>
      <c r="W3657" s="3"/>
      <c r="X3657" s="46" t="s">
        <v>23</v>
      </c>
      <c r="Y3657" s="3"/>
      <c r="Z3657" s="50" t="s">
        <v>23</v>
      </c>
    </row>
    <row r="3658" spans="1:26" ht="21" customHeight="1">
      <c r="A3658" s="104" t="s">
        <v>24</v>
      </c>
      <c r="B3658" s="114" t="str">
        <f>IF(VLOOKUP($A3656,入力マスター!$A$2:$N$65027,5,FALSE)="","",VLOOKUP($A3656,入力マスター!$A$2:$N$65027,5,FALSE))</f>
        <v/>
      </c>
      <c r="C3658" s="115"/>
      <c r="D3658" s="116"/>
      <c r="E3658" s="21" t="s">
        <v>2</v>
      </c>
      <c r="F3658" s="22"/>
      <c r="G3658" s="48"/>
      <c r="H3658" s="51" t="s">
        <v>21</v>
      </c>
      <c r="I3658" s="3"/>
      <c r="J3658" s="51" t="s">
        <v>21</v>
      </c>
      <c r="K3658" s="3"/>
      <c r="L3658" s="51" t="s">
        <v>21</v>
      </c>
      <c r="M3658" s="3"/>
      <c r="N3658" s="51" t="s">
        <v>21</v>
      </c>
      <c r="O3658" s="3"/>
      <c r="P3658" s="51" t="s">
        <v>21</v>
      </c>
      <c r="Q3658" s="3"/>
      <c r="R3658" s="51" t="s">
        <v>21</v>
      </c>
      <c r="S3658" s="3"/>
      <c r="T3658" s="51" t="s">
        <v>21</v>
      </c>
      <c r="U3658" s="3"/>
      <c r="V3658" s="51" t="s">
        <v>21</v>
      </c>
      <c r="W3658" s="3"/>
      <c r="X3658" s="51" t="s">
        <v>21</v>
      </c>
      <c r="Y3658" s="3"/>
      <c r="Z3658" s="52" t="s">
        <v>21</v>
      </c>
    </row>
    <row r="3659" spans="1:26" ht="21" customHeight="1">
      <c r="A3659" s="105"/>
      <c r="B3659" s="117"/>
      <c r="C3659" s="118"/>
      <c r="D3659" s="119"/>
      <c r="E3659" s="112" t="str">
        <f>IF(VLOOKUP($A3656,入力マスター!$A$2:$N$65027,3,FALSE)="","",VLOOKUP($A3656,入力マスター!$A$2:$N$65027,3,FALSE))</f>
        <v/>
      </c>
      <c r="F3659" s="113"/>
      <c r="G3659" s="2"/>
      <c r="H3659" s="90"/>
      <c r="I3659" s="3"/>
      <c r="J3659" s="90"/>
      <c r="K3659" s="3"/>
      <c r="L3659" s="90"/>
      <c r="M3659" s="3"/>
      <c r="N3659" s="90"/>
      <c r="O3659" s="3"/>
      <c r="P3659" s="90"/>
      <c r="Q3659" s="3"/>
      <c r="R3659" s="90"/>
      <c r="S3659" s="3"/>
      <c r="T3659" s="90"/>
      <c r="U3659" s="3"/>
      <c r="V3659" s="90"/>
      <c r="W3659" s="3"/>
      <c r="X3659" s="90"/>
      <c r="Y3659" s="3"/>
      <c r="Z3659" s="93"/>
    </row>
    <row r="3660" spans="1:26" ht="21" customHeight="1">
      <c r="A3660" s="96" t="s">
        <v>25</v>
      </c>
      <c r="B3660" s="98" t="str">
        <f>IF(VLOOKUP($A3656,入力マスター!$A$2:$N$65027,4,FALSE)="","",VLOOKUP($A3656,入力マスター!$A$2:$N$65027,4,FALSE))</f>
        <v/>
      </c>
      <c r="C3660" s="99"/>
      <c r="D3660" s="99"/>
      <c r="E3660" s="99"/>
      <c r="F3660" s="100"/>
      <c r="G3660" s="49" t="s">
        <v>26</v>
      </c>
      <c r="H3660" s="91"/>
      <c r="I3660" s="3"/>
      <c r="J3660" s="91"/>
      <c r="K3660" s="3"/>
      <c r="L3660" s="91"/>
      <c r="M3660" s="3"/>
      <c r="N3660" s="91"/>
      <c r="O3660" s="3"/>
      <c r="P3660" s="91"/>
      <c r="Q3660" s="3"/>
      <c r="R3660" s="91"/>
      <c r="S3660" s="3"/>
      <c r="T3660" s="91"/>
      <c r="U3660" s="3"/>
      <c r="V3660" s="91"/>
      <c r="W3660" s="3"/>
      <c r="X3660" s="91"/>
      <c r="Y3660" s="3"/>
      <c r="Z3660" s="94"/>
    </row>
    <row r="3661" spans="1:26" ht="21" customHeight="1" thickBot="1">
      <c r="A3661" s="97"/>
      <c r="B3661" s="101"/>
      <c r="C3661" s="102"/>
      <c r="D3661" s="102"/>
      <c r="E3661" s="102"/>
      <c r="F3661" s="103"/>
      <c r="G3661" s="44"/>
      <c r="H3661" s="92"/>
      <c r="I3661" s="3"/>
      <c r="J3661" s="92"/>
      <c r="K3661" s="3"/>
      <c r="L3661" s="92"/>
      <c r="M3661" s="3"/>
      <c r="N3661" s="92"/>
      <c r="O3661" s="3"/>
      <c r="P3661" s="92"/>
      <c r="Q3661" s="3"/>
      <c r="R3661" s="92"/>
      <c r="S3661" s="3"/>
      <c r="T3661" s="92"/>
      <c r="U3661" s="3"/>
      <c r="V3661" s="92"/>
      <c r="W3661" s="3"/>
      <c r="X3661" s="92"/>
      <c r="Y3661" s="3"/>
      <c r="Z3661" s="95"/>
    </row>
    <row r="3662" spans="1:26" ht="21" customHeight="1">
      <c r="A3662" s="106">
        <f t="shared" si="3294"/>
        <v>611</v>
      </c>
      <c r="B3662" s="108" t="s">
        <v>18</v>
      </c>
      <c r="C3662" s="108"/>
      <c r="D3662" s="109"/>
      <c r="E3662" s="9" t="s">
        <v>19</v>
      </c>
      <c r="F3662" s="8" t="s">
        <v>20</v>
      </c>
      <c r="G3662" s="45" t="s">
        <v>21</v>
      </c>
      <c r="H3662" s="54" t="s">
        <v>22</v>
      </c>
      <c r="I3662" s="3" t="str">
        <f t="shared" ref="I3662:I3725" si="3331">IF(H3663="-","",H3663)</f>
        <v/>
      </c>
      <c r="J3662" s="54" t="s">
        <v>22</v>
      </c>
      <c r="K3662" s="3" t="str">
        <f t="shared" ref="K3662:K3725" si="3332">IF(J3663="-","",J3663)</f>
        <v/>
      </c>
      <c r="L3662" s="54" t="s">
        <v>22</v>
      </c>
      <c r="M3662" s="3" t="str">
        <f t="shared" ref="M3662:M3725" si="3333">IF(L3663="-","",L3663)</f>
        <v/>
      </c>
      <c r="N3662" s="54" t="s">
        <v>22</v>
      </c>
      <c r="O3662" s="3" t="str">
        <f t="shared" ref="O3662:O3725" si="3334">IF(N3663="-","",N3663)</f>
        <v/>
      </c>
      <c r="P3662" s="54" t="s">
        <v>22</v>
      </c>
      <c r="Q3662" s="3" t="str">
        <f t="shared" ref="Q3662:Q3725" si="3335">IF(P3663="-","",P3663)</f>
        <v/>
      </c>
      <c r="R3662" s="54" t="s">
        <v>22</v>
      </c>
      <c r="S3662" s="3" t="str">
        <f t="shared" ref="S3662:S3725" si="3336">IF(R3663="-","",R3663)</f>
        <v/>
      </c>
      <c r="T3662" s="54" t="s">
        <v>22</v>
      </c>
      <c r="U3662" s="3" t="str">
        <f t="shared" ref="U3662:U3725" si="3337">IF(T3663="-","",T3663)</f>
        <v/>
      </c>
      <c r="V3662" s="54" t="s">
        <v>22</v>
      </c>
      <c r="W3662" s="3" t="str">
        <f t="shared" ref="W3662:W3725" si="3338">IF(V3663="-","",V3663)</f>
        <v/>
      </c>
      <c r="X3662" s="54" t="s">
        <v>22</v>
      </c>
      <c r="Y3662" s="3" t="str">
        <f t="shared" ref="Y3662:Y3725" si="3339">IF(X3663="-","",X3663)</f>
        <v/>
      </c>
      <c r="Z3662" s="55" t="s">
        <v>22</v>
      </c>
    </row>
    <row r="3663" spans="1:26" ht="21" customHeight="1">
      <c r="A3663" s="107"/>
      <c r="B3663" s="110" t="str">
        <f>IF(VLOOKUP($A3662,入力マスター!$A$2:$N$65027,2,FALSE)="","",VLOOKUP($A3662,入力マスター!$A$2:$N$65027,2,FALSE))</f>
        <v/>
      </c>
      <c r="C3663" s="110"/>
      <c r="D3663" s="111"/>
      <c r="E3663" s="10"/>
      <c r="F3663" s="7"/>
      <c r="G3663" s="47"/>
      <c r="H3663" s="46" t="s">
        <v>23</v>
      </c>
      <c r="I3663" s="3"/>
      <c r="J3663" s="46" t="s">
        <v>23</v>
      </c>
      <c r="K3663" s="3"/>
      <c r="L3663" s="46" t="s">
        <v>23</v>
      </c>
      <c r="M3663" s="3"/>
      <c r="N3663" s="46" t="s">
        <v>23</v>
      </c>
      <c r="O3663" s="3"/>
      <c r="P3663" s="46" t="s">
        <v>23</v>
      </c>
      <c r="Q3663" s="3"/>
      <c r="R3663" s="46" t="s">
        <v>23</v>
      </c>
      <c r="S3663" s="3"/>
      <c r="T3663" s="46" t="s">
        <v>23</v>
      </c>
      <c r="U3663" s="3"/>
      <c r="V3663" s="46" t="s">
        <v>23</v>
      </c>
      <c r="W3663" s="3"/>
      <c r="X3663" s="46" t="s">
        <v>23</v>
      </c>
      <c r="Y3663" s="3"/>
      <c r="Z3663" s="50" t="s">
        <v>23</v>
      </c>
    </row>
    <row r="3664" spans="1:26" ht="21" customHeight="1">
      <c r="A3664" s="104" t="s">
        <v>24</v>
      </c>
      <c r="B3664" s="114" t="str">
        <f>IF(VLOOKUP($A3662,入力マスター!$A$2:$N$65027,5,FALSE)="","",VLOOKUP($A3662,入力マスター!$A$2:$N$65027,5,FALSE))</f>
        <v/>
      </c>
      <c r="C3664" s="115"/>
      <c r="D3664" s="116"/>
      <c r="E3664" s="21" t="s">
        <v>2</v>
      </c>
      <c r="F3664" s="22"/>
      <c r="G3664" s="48"/>
      <c r="H3664" s="51" t="s">
        <v>21</v>
      </c>
      <c r="I3664" s="3"/>
      <c r="J3664" s="51" t="s">
        <v>21</v>
      </c>
      <c r="K3664" s="3"/>
      <c r="L3664" s="51" t="s">
        <v>21</v>
      </c>
      <c r="M3664" s="3"/>
      <c r="N3664" s="51" t="s">
        <v>21</v>
      </c>
      <c r="O3664" s="3"/>
      <c r="P3664" s="51" t="s">
        <v>21</v>
      </c>
      <c r="Q3664" s="3"/>
      <c r="R3664" s="51" t="s">
        <v>21</v>
      </c>
      <c r="S3664" s="3"/>
      <c r="T3664" s="51" t="s">
        <v>21</v>
      </c>
      <c r="U3664" s="3"/>
      <c r="V3664" s="51" t="s">
        <v>21</v>
      </c>
      <c r="W3664" s="3"/>
      <c r="X3664" s="51" t="s">
        <v>21</v>
      </c>
      <c r="Y3664" s="3"/>
      <c r="Z3664" s="52" t="s">
        <v>21</v>
      </c>
    </row>
    <row r="3665" spans="1:26" ht="21" customHeight="1">
      <c r="A3665" s="105"/>
      <c r="B3665" s="117"/>
      <c r="C3665" s="118"/>
      <c r="D3665" s="119"/>
      <c r="E3665" s="112" t="str">
        <f>IF(VLOOKUP($A3662,入力マスター!$A$2:$N$65027,3,FALSE)="","",VLOOKUP($A3662,入力マスター!$A$2:$N$65027,3,FALSE))</f>
        <v/>
      </c>
      <c r="F3665" s="113"/>
      <c r="G3665" s="2"/>
      <c r="H3665" s="90"/>
      <c r="I3665" s="3"/>
      <c r="J3665" s="90"/>
      <c r="K3665" s="3"/>
      <c r="L3665" s="90"/>
      <c r="M3665" s="3"/>
      <c r="N3665" s="90"/>
      <c r="O3665" s="3"/>
      <c r="P3665" s="90"/>
      <c r="Q3665" s="3"/>
      <c r="R3665" s="90"/>
      <c r="S3665" s="3"/>
      <c r="T3665" s="90"/>
      <c r="U3665" s="3"/>
      <c r="V3665" s="90"/>
      <c r="W3665" s="3"/>
      <c r="X3665" s="90"/>
      <c r="Y3665" s="3"/>
      <c r="Z3665" s="93"/>
    </row>
    <row r="3666" spans="1:26" ht="21" customHeight="1">
      <c r="A3666" s="96" t="s">
        <v>25</v>
      </c>
      <c r="B3666" s="98" t="str">
        <f>IF(VLOOKUP($A3662,入力マスター!$A$2:$N$65027,4,FALSE)="","",VLOOKUP($A3662,入力マスター!$A$2:$N$65027,4,FALSE))</f>
        <v/>
      </c>
      <c r="C3666" s="99"/>
      <c r="D3666" s="99"/>
      <c r="E3666" s="99"/>
      <c r="F3666" s="100"/>
      <c r="G3666" s="49" t="s">
        <v>26</v>
      </c>
      <c r="H3666" s="91"/>
      <c r="I3666" s="3"/>
      <c r="J3666" s="91"/>
      <c r="K3666" s="3"/>
      <c r="L3666" s="91"/>
      <c r="M3666" s="3"/>
      <c r="N3666" s="91"/>
      <c r="O3666" s="3"/>
      <c r="P3666" s="91"/>
      <c r="Q3666" s="3"/>
      <c r="R3666" s="91"/>
      <c r="S3666" s="3"/>
      <c r="T3666" s="91"/>
      <c r="U3666" s="3"/>
      <c r="V3666" s="91"/>
      <c r="W3666" s="3"/>
      <c r="X3666" s="91"/>
      <c r="Y3666" s="3"/>
      <c r="Z3666" s="94"/>
    </row>
    <row r="3667" spans="1:26" ht="21" customHeight="1" thickBot="1">
      <c r="A3667" s="97"/>
      <c r="B3667" s="101"/>
      <c r="C3667" s="102"/>
      <c r="D3667" s="102"/>
      <c r="E3667" s="102"/>
      <c r="F3667" s="103"/>
      <c r="G3667" s="44"/>
      <c r="H3667" s="92"/>
      <c r="I3667" s="3"/>
      <c r="J3667" s="92"/>
      <c r="K3667" s="3"/>
      <c r="L3667" s="92"/>
      <c r="M3667" s="3"/>
      <c r="N3667" s="92"/>
      <c r="O3667" s="3"/>
      <c r="P3667" s="92"/>
      <c r="Q3667" s="3"/>
      <c r="R3667" s="92"/>
      <c r="S3667" s="3"/>
      <c r="T3667" s="92"/>
      <c r="U3667" s="3"/>
      <c r="V3667" s="92"/>
      <c r="W3667" s="3"/>
      <c r="X3667" s="92"/>
      <c r="Y3667" s="3"/>
      <c r="Z3667" s="95"/>
    </row>
    <row r="3668" spans="1:26" ht="21" customHeight="1">
      <c r="A3668" s="106">
        <f t="shared" si="3294"/>
        <v>612</v>
      </c>
      <c r="B3668" s="108" t="s">
        <v>18</v>
      </c>
      <c r="C3668" s="108"/>
      <c r="D3668" s="109"/>
      <c r="E3668" s="9" t="s">
        <v>19</v>
      </c>
      <c r="F3668" s="8" t="s">
        <v>20</v>
      </c>
      <c r="G3668" s="45" t="s">
        <v>21</v>
      </c>
      <c r="H3668" s="54" t="s">
        <v>22</v>
      </c>
      <c r="I3668" s="3" t="str">
        <f t="shared" ref="I3668:I3731" si="3340">IF(H3669="-","",H3669)</f>
        <v/>
      </c>
      <c r="J3668" s="54" t="s">
        <v>22</v>
      </c>
      <c r="K3668" s="3" t="str">
        <f t="shared" ref="K3668:K3731" si="3341">IF(J3669="-","",J3669)</f>
        <v/>
      </c>
      <c r="L3668" s="54" t="s">
        <v>22</v>
      </c>
      <c r="M3668" s="3" t="str">
        <f t="shared" ref="M3668:M3731" si="3342">IF(L3669="-","",L3669)</f>
        <v/>
      </c>
      <c r="N3668" s="54" t="s">
        <v>22</v>
      </c>
      <c r="O3668" s="3" t="str">
        <f t="shared" ref="O3668:O3731" si="3343">IF(N3669="-","",N3669)</f>
        <v/>
      </c>
      <c r="P3668" s="54" t="s">
        <v>22</v>
      </c>
      <c r="Q3668" s="3" t="str">
        <f t="shared" ref="Q3668:Q3731" si="3344">IF(P3669="-","",P3669)</f>
        <v/>
      </c>
      <c r="R3668" s="54" t="s">
        <v>22</v>
      </c>
      <c r="S3668" s="3" t="str">
        <f t="shared" ref="S3668:S3731" si="3345">IF(R3669="-","",R3669)</f>
        <v/>
      </c>
      <c r="T3668" s="54" t="s">
        <v>22</v>
      </c>
      <c r="U3668" s="3" t="str">
        <f t="shared" ref="U3668:U3731" si="3346">IF(T3669="-","",T3669)</f>
        <v/>
      </c>
      <c r="V3668" s="54" t="s">
        <v>22</v>
      </c>
      <c r="W3668" s="3" t="str">
        <f t="shared" ref="W3668:W3731" si="3347">IF(V3669="-","",V3669)</f>
        <v/>
      </c>
      <c r="X3668" s="54" t="s">
        <v>22</v>
      </c>
      <c r="Y3668" s="3" t="str">
        <f t="shared" ref="Y3668:Y3731" si="3348">IF(X3669="-","",X3669)</f>
        <v/>
      </c>
      <c r="Z3668" s="55" t="s">
        <v>22</v>
      </c>
    </row>
    <row r="3669" spans="1:26" ht="21" customHeight="1">
      <c r="A3669" s="107"/>
      <c r="B3669" s="110" t="str">
        <f>IF(VLOOKUP($A3668,入力マスター!$A$2:$N$65027,2,FALSE)="","",VLOOKUP($A3668,入力マスター!$A$2:$N$65027,2,FALSE))</f>
        <v/>
      </c>
      <c r="C3669" s="110"/>
      <c r="D3669" s="111"/>
      <c r="E3669" s="10"/>
      <c r="F3669" s="7"/>
      <c r="G3669" s="47"/>
      <c r="H3669" s="46" t="s">
        <v>23</v>
      </c>
      <c r="I3669" s="3"/>
      <c r="J3669" s="46" t="s">
        <v>23</v>
      </c>
      <c r="K3669" s="3"/>
      <c r="L3669" s="46" t="s">
        <v>23</v>
      </c>
      <c r="M3669" s="3"/>
      <c r="N3669" s="46" t="s">
        <v>23</v>
      </c>
      <c r="O3669" s="3"/>
      <c r="P3669" s="46" t="s">
        <v>23</v>
      </c>
      <c r="Q3669" s="3"/>
      <c r="R3669" s="46" t="s">
        <v>23</v>
      </c>
      <c r="S3669" s="3"/>
      <c r="T3669" s="46" t="s">
        <v>23</v>
      </c>
      <c r="U3669" s="3"/>
      <c r="V3669" s="46" t="s">
        <v>23</v>
      </c>
      <c r="W3669" s="3"/>
      <c r="X3669" s="46" t="s">
        <v>23</v>
      </c>
      <c r="Y3669" s="3"/>
      <c r="Z3669" s="50" t="s">
        <v>23</v>
      </c>
    </row>
    <row r="3670" spans="1:26" ht="21" customHeight="1">
      <c r="A3670" s="104" t="s">
        <v>24</v>
      </c>
      <c r="B3670" s="114" t="str">
        <f>IF(VLOOKUP($A3668,入力マスター!$A$2:$N$65027,5,FALSE)="","",VLOOKUP($A3668,入力マスター!$A$2:$N$65027,5,FALSE))</f>
        <v/>
      </c>
      <c r="C3670" s="115"/>
      <c r="D3670" s="116"/>
      <c r="E3670" s="21" t="s">
        <v>2</v>
      </c>
      <c r="F3670" s="22"/>
      <c r="G3670" s="48"/>
      <c r="H3670" s="51" t="s">
        <v>21</v>
      </c>
      <c r="I3670" s="3"/>
      <c r="J3670" s="51" t="s">
        <v>21</v>
      </c>
      <c r="K3670" s="3"/>
      <c r="L3670" s="51" t="s">
        <v>21</v>
      </c>
      <c r="M3670" s="3"/>
      <c r="N3670" s="51" t="s">
        <v>21</v>
      </c>
      <c r="O3670" s="3"/>
      <c r="P3670" s="51" t="s">
        <v>21</v>
      </c>
      <c r="Q3670" s="3"/>
      <c r="R3670" s="51" t="s">
        <v>21</v>
      </c>
      <c r="S3670" s="3"/>
      <c r="T3670" s="51" t="s">
        <v>21</v>
      </c>
      <c r="U3670" s="3"/>
      <c r="V3670" s="51" t="s">
        <v>21</v>
      </c>
      <c r="W3670" s="3"/>
      <c r="X3670" s="51" t="s">
        <v>21</v>
      </c>
      <c r="Y3670" s="3"/>
      <c r="Z3670" s="52" t="s">
        <v>21</v>
      </c>
    </row>
    <row r="3671" spans="1:26" ht="21" customHeight="1">
      <c r="A3671" s="105"/>
      <c r="B3671" s="117"/>
      <c r="C3671" s="118"/>
      <c r="D3671" s="119"/>
      <c r="E3671" s="112" t="str">
        <f>IF(VLOOKUP($A3668,入力マスター!$A$2:$N$65027,3,FALSE)="","",VLOOKUP($A3668,入力マスター!$A$2:$N$65027,3,FALSE))</f>
        <v/>
      </c>
      <c r="F3671" s="113"/>
      <c r="G3671" s="2"/>
      <c r="H3671" s="90"/>
      <c r="I3671" s="3"/>
      <c r="J3671" s="90"/>
      <c r="K3671" s="3"/>
      <c r="L3671" s="90"/>
      <c r="M3671" s="3"/>
      <c r="N3671" s="90"/>
      <c r="O3671" s="3"/>
      <c r="P3671" s="90"/>
      <c r="Q3671" s="3"/>
      <c r="R3671" s="90"/>
      <c r="S3671" s="3"/>
      <c r="T3671" s="90"/>
      <c r="U3671" s="3"/>
      <c r="V3671" s="90"/>
      <c r="W3671" s="3"/>
      <c r="X3671" s="90"/>
      <c r="Y3671" s="3"/>
      <c r="Z3671" s="93"/>
    </row>
    <row r="3672" spans="1:26" ht="21" customHeight="1">
      <c r="A3672" s="96" t="s">
        <v>25</v>
      </c>
      <c r="B3672" s="98" t="str">
        <f>IF(VLOOKUP($A3668,入力マスター!$A$2:$N$65027,4,FALSE)="","",VLOOKUP($A3668,入力マスター!$A$2:$N$65027,4,FALSE))</f>
        <v/>
      </c>
      <c r="C3672" s="99"/>
      <c r="D3672" s="99"/>
      <c r="E3672" s="99"/>
      <c r="F3672" s="100"/>
      <c r="G3672" s="49" t="s">
        <v>26</v>
      </c>
      <c r="H3672" s="91"/>
      <c r="I3672" s="3"/>
      <c r="J3672" s="91"/>
      <c r="K3672" s="3"/>
      <c r="L3672" s="91"/>
      <c r="M3672" s="3"/>
      <c r="N3672" s="91"/>
      <c r="O3672" s="3"/>
      <c r="P3672" s="91"/>
      <c r="Q3672" s="3"/>
      <c r="R3672" s="91"/>
      <c r="S3672" s="3"/>
      <c r="T3672" s="91"/>
      <c r="U3672" s="3"/>
      <c r="V3672" s="91"/>
      <c r="W3672" s="3"/>
      <c r="X3672" s="91"/>
      <c r="Y3672" s="3"/>
      <c r="Z3672" s="94"/>
    </row>
    <row r="3673" spans="1:26" ht="21" customHeight="1" thickBot="1">
      <c r="A3673" s="97"/>
      <c r="B3673" s="101"/>
      <c r="C3673" s="102"/>
      <c r="D3673" s="102"/>
      <c r="E3673" s="102"/>
      <c r="F3673" s="103"/>
      <c r="G3673" s="44"/>
      <c r="H3673" s="92"/>
      <c r="I3673" s="3"/>
      <c r="J3673" s="92"/>
      <c r="K3673" s="3"/>
      <c r="L3673" s="92"/>
      <c r="M3673" s="3"/>
      <c r="N3673" s="92"/>
      <c r="O3673" s="3"/>
      <c r="P3673" s="92"/>
      <c r="Q3673" s="3"/>
      <c r="R3673" s="92"/>
      <c r="S3673" s="3"/>
      <c r="T3673" s="92"/>
      <c r="U3673" s="3"/>
      <c r="V3673" s="92"/>
      <c r="W3673" s="3"/>
      <c r="X3673" s="92"/>
      <c r="Y3673" s="3"/>
      <c r="Z3673" s="95"/>
    </row>
    <row r="3674" spans="1:26" ht="21" customHeight="1">
      <c r="A3674" s="106">
        <f t="shared" si="3294"/>
        <v>613</v>
      </c>
      <c r="B3674" s="108" t="s">
        <v>18</v>
      </c>
      <c r="C3674" s="108"/>
      <c r="D3674" s="109"/>
      <c r="E3674" s="9" t="s">
        <v>19</v>
      </c>
      <c r="F3674" s="8" t="s">
        <v>20</v>
      </c>
      <c r="G3674" s="45" t="s">
        <v>21</v>
      </c>
      <c r="H3674" s="54" t="s">
        <v>22</v>
      </c>
      <c r="I3674" s="3" t="str">
        <f t="shared" ref="I3674:I3737" si="3349">IF(H3675="-","",H3675)</f>
        <v/>
      </c>
      <c r="J3674" s="54" t="s">
        <v>22</v>
      </c>
      <c r="K3674" s="3" t="str">
        <f t="shared" ref="K3674:K3737" si="3350">IF(J3675="-","",J3675)</f>
        <v/>
      </c>
      <c r="L3674" s="54" t="s">
        <v>22</v>
      </c>
      <c r="M3674" s="3" t="str">
        <f t="shared" ref="M3674:M3737" si="3351">IF(L3675="-","",L3675)</f>
        <v/>
      </c>
      <c r="N3674" s="54" t="s">
        <v>22</v>
      </c>
      <c r="O3674" s="3" t="str">
        <f t="shared" ref="O3674:O3737" si="3352">IF(N3675="-","",N3675)</f>
        <v/>
      </c>
      <c r="P3674" s="54" t="s">
        <v>22</v>
      </c>
      <c r="Q3674" s="3" t="str">
        <f t="shared" ref="Q3674:Q3737" si="3353">IF(P3675="-","",P3675)</f>
        <v/>
      </c>
      <c r="R3674" s="54" t="s">
        <v>22</v>
      </c>
      <c r="S3674" s="3" t="str">
        <f t="shared" ref="S3674:S3737" si="3354">IF(R3675="-","",R3675)</f>
        <v/>
      </c>
      <c r="T3674" s="54" t="s">
        <v>22</v>
      </c>
      <c r="U3674" s="3" t="str">
        <f t="shared" ref="U3674:U3737" si="3355">IF(T3675="-","",T3675)</f>
        <v/>
      </c>
      <c r="V3674" s="54" t="s">
        <v>22</v>
      </c>
      <c r="W3674" s="3" t="str">
        <f t="shared" ref="W3674:W3737" si="3356">IF(V3675="-","",V3675)</f>
        <v/>
      </c>
      <c r="X3674" s="54" t="s">
        <v>22</v>
      </c>
      <c r="Y3674" s="3" t="str">
        <f t="shared" ref="Y3674:Y3737" si="3357">IF(X3675="-","",X3675)</f>
        <v/>
      </c>
      <c r="Z3674" s="55" t="s">
        <v>22</v>
      </c>
    </row>
    <row r="3675" spans="1:26" ht="21" customHeight="1">
      <c r="A3675" s="107"/>
      <c r="B3675" s="110" t="str">
        <f>IF(VLOOKUP($A3674,入力マスター!$A$2:$N$65027,2,FALSE)="","",VLOOKUP($A3674,入力マスター!$A$2:$N$65027,2,FALSE))</f>
        <v/>
      </c>
      <c r="C3675" s="110"/>
      <c r="D3675" s="111"/>
      <c r="E3675" s="10"/>
      <c r="F3675" s="7"/>
      <c r="G3675" s="47"/>
      <c r="H3675" s="46" t="s">
        <v>23</v>
      </c>
      <c r="I3675" s="3"/>
      <c r="J3675" s="46" t="s">
        <v>23</v>
      </c>
      <c r="K3675" s="3"/>
      <c r="L3675" s="46" t="s">
        <v>23</v>
      </c>
      <c r="M3675" s="3"/>
      <c r="N3675" s="46" t="s">
        <v>23</v>
      </c>
      <c r="O3675" s="3"/>
      <c r="P3675" s="46" t="s">
        <v>23</v>
      </c>
      <c r="Q3675" s="3"/>
      <c r="R3675" s="46" t="s">
        <v>23</v>
      </c>
      <c r="S3675" s="3"/>
      <c r="T3675" s="46" t="s">
        <v>23</v>
      </c>
      <c r="U3675" s="3"/>
      <c r="V3675" s="46" t="s">
        <v>23</v>
      </c>
      <c r="W3675" s="3"/>
      <c r="X3675" s="46" t="s">
        <v>23</v>
      </c>
      <c r="Y3675" s="3"/>
      <c r="Z3675" s="50" t="s">
        <v>23</v>
      </c>
    </row>
    <row r="3676" spans="1:26" ht="21" customHeight="1">
      <c r="A3676" s="104" t="s">
        <v>24</v>
      </c>
      <c r="B3676" s="114" t="str">
        <f>IF(VLOOKUP($A3674,入力マスター!$A$2:$N$65027,5,FALSE)="","",VLOOKUP($A3674,入力マスター!$A$2:$N$65027,5,FALSE))</f>
        <v/>
      </c>
      <c r="C3676" s="115"/>
      <c r="D3676" s="116"/>
      <c r="E3676" s="21" t="s">
        <v>2</v>
      </c>
      <c r="F3676" s="22"/>
      <c r="G3676" s="48"/>
      <c r="H3676" s="51" t="s">
        <v>21</v>
      </c>
      <c r="I3676" s="3"/>
      <c r="J3676" s="51" t="s">
        <v>21</v>
      </c>
      <c r="K3676" s="3"/>
      <c r="L3676" s="51" t="s">
        <v>21</v>
      </c>
      <c r="M3676" s="3"/>
      <c r="N3676" s="51" t="s">
        <v>21</v>
      </c>
      <c r="O3676" s="3"/>
      <c r="P3676" s="51" t="s">
        <v>21</v>
      </c>
      <c r="Q3676" s="3"/>
      <c r="R3676" s="51" t="s">
        <v>21</v>
      </c>
      <c r="S3676" s="3"/>
      <c r="T3676" s="51" t="s">
        <v>21</v>
      </c>
      <c r="U3676" s="3"/>
      <c r="V3676" s="51" t="s">
        <v>21</v>
      </c>
      <c r="W3676" s="3"/>
      <c r="X3676" s="51" t="s">
        <v>21</v>
      </c>
      <c r="Y3676" s="3"/>
      <c r="Z3676" s="52" t="s">
        <v>21</v>
      </c>
    </row>
    <row r="3677" spans="1:26" ht="21" customHeight="1">
      <c r="A3677" s="105"/>
      <c r="B3677" s="117"/>
      <c r="C3677" s="118"/>
      <c r="D3677" s="119"/>
      <c r="E3677" s="112" t="str">
        <f>IF(VLOOKUP($A3674,入力マスター!$A$2:$N$65027,3,FALSE)="","",VLOOKUP($A3674,入力マスター!$A$2:$N$65027,3,FALSE))</f>
        <v/>
      </c>
      <c r="F3677" s="113"/>
      <c r="G3677" s="2"/>
      <c r="H3677" s="90"/>
      <c r="I3677" s="3"/>
      <c r="J3677" s="90"/>
      <c r="K3677" s="3"/>
      <c r="L3677" s="90"/>
      <c r="M3677" s="3"/>
      <c r="N3677" s="90"/>
      <c r="O3677" s="3"/>
      <c r="P3677" s="90"/>
      <c r="Q3677" s="3"/>
      <c r="R3677" s="90"/>
      <c r="S3677" s="3"/>
      <c r="T3677" s="90"/>
      <c r="U3677" s="3"/>
      <c r="V3677" s="90"/>
      <c r="W3677" s="3"/>
      <c r="X3677" s="90"/>
      <c r="Y3677" s="3"/>
      <c r="Z3677" s="93"/>
    </row>
    <row r="3678" spans="1:26" ht="21" customHeight="1">
      <c r="A3678" s="96" t="s">
        <v>25</v>
      </c>
      <c r="B3678" s="98" t="str">
        <f>IF(VLOOKUP($A3674,入力マスター!$A$2:$N$65027,4,FALSE)="","",VLOOKUP($A3674,入力マスター!$A$2:$N$65027,4,FALSE))</f>
        <v/>
      </c>
      <c r="C3678" s="99"/>
      <c r="D3678" s="99"/>
      <c r="E3678" s="99"/>
      <c r="F3678" s="100"/>
      <c r="G3678" s="49" t="s">
        <v>26</v>
      </c>
      <c r="H3678" s="91"/>
      <c r="I3678" s="3"/>
      <c r="J3678" s="91"/>
      <c r="K3678" s="3"/>
      <c r="L3678" s="91"/>
      <c r="M3678" s="3"/>
      <c r="N3678" s="91"/>
      <c r="O3678" s="3"/>
      <c r="P3678" s="91"/>
      <c r="Q3678" s="3"/>
      <c r="R3678" s="91"/>
      <c r="S3678" s="3"/>
      <c r="T3678" s="91"/>
      <c r="U3678" s="3"/>
      <c r="V3678" s="91"/>
      <c r="W3678" s="3"/>
      <c r="X3678" s="91"/>
      <c r="Y3678" s="3"/>
      <c r="Z3678" s="94"/>
    </row>
    <row r="3679" spans="1:26" ht="21" customHeight="1" thickBot="1">
      <c r="A3679" s="97"/>
      <c r="B3679" s="101"/>
      <c r="C3679" s="102"/>
      <c r="D3679" s="102"/>
      <c r="E3679" s="102"/>
      <c r="F3679" s="103"/>
      <c r="G3679" s="44"/>
      <c r="H3679" s="92"/>
      <c r="I3679" s="3"/>
      <c r="J3679" s="92"/>
      <c r="K3679" s="3"/>
      <c r="L3679" s="92"/>
      <c r="M3679" s="3"/>
      <c r="N3679" s="92"/>
      <c r="O3679" s="3"/>
      <c r="P3679" s="92"/>
      <c r="Q3679" s="3"/>
      <c r="R3679" s="92"/>
      <c r="S3679" s="3"/>
      <c r="T3679" s="92"/>
      <c r="U3679" s="3"/>
      <c r="V3679" s="92"/>
      <c r="W3679" s="3"/>
      <c r="X3679" s="92"/>
      <c r="Y3679" s="3"/>
      <c r="Z3679" s="95"/>
    </row>
    <row r="3680" spans="1:26" ht="21" customHeight="1">
      <c r="A3680" s="106">
        <f t="shared" si="3294"/>
        <v>614</v>
      </c>
      <c r="B3680" s="108" t="s">
        <v>18</v>
      </c>
      <c r="C3680" s="108"/>
      <c r="D3680" s="109"/>
      <c r="E3680" s="9" t="s">
        <v>19</v>
      </c>
      <c r="F3680" s="8" t="s">
        <v>20</v>
      </c>
      <c r="G3680" s="45" t="s">
        <v>21</v>
      </c>
      <c r="H3680" s="54" t="s">
        <v>22</v>
      </c>
      <c r="I3680" s="3" t="str">
        <f t="shared" ref="I3680:I3743" si="3358">IF(H3681="-","",H3681)</f>
        <v/>
      </c>
      <c r="J3680" s="54" t="s">
        <v>22</v>
      </c>
      <c r="K3680" s="3" t="str">
        <f t="shared" ref="K3680:K3743" si="3359">IF(J3681="-","",J3681)</f>
        <v/>
      </c>
      <c r="L3680" s="54" t="s">
        <v>22</v>
      </c>
      <c r="M3680" s="3" t="str">
        <f t="shared" ref="M3680:M3743" si="3360">IF(L3681="-","",L3681)</f>
        <v/>
      </c>
      <c r="N3680" s="54" t="s">
        <v>22</v>
      </c>
      <c r="O3680" s="3" t="str">
        <f t="shared" ref="O3680:O3743" si="3361">IF(N3681="-","",N3681)</f>
        <v/>
      </c>
      <c r="P3680" s="54" t="s">
        <v>22</v>
      </c>
      <c r="Q3680" s="3" t="str">
        <f t="shared" ref="Q3680:Q3743" si="3362">IF(P3681="-","",P3681)</f>
        <v/>
      </c>
      <c r="R3680" s="54" t="s">
        <v>22</v>
      </c>
      <c r="S3680" s="3" t="str">
        <f t="shared" ref="S3680:S3743" si="3363">IF(R3681="-","",R3681)</f>
        <v/>
      </c>
      <c r="T3680" s="54" t="s">
        <v>22</v>
      </c>
      <c r="U3680" s="3" t="str">
        <f t="shared" ref="U3680:U3743" si="3364">IF(T3681="-","",T3681)</f>
        <v/>
      </c>
      <c r="V3680" s="54" t="s">
        <v>22</v>
      </c>
      <c r="W3680" s="3" t="str">
        <f t="shared" ref="W3680:W3743" si="3365">IF(V3681="-","",V3681)</f>
        <v/>
      </c>
      <c r="X3680" s="54" t="s">
        <v>22</v>
      </c>
      <c r="Y3680" s="3" t="str">
        <f t="shared" ref="Y3680:Y3743" si="3366">IF(X3681="-","",X3681)</f>
        <v/>
      </c>
      <c r="Z3680" s="55" t="s">
        <v>22</v>
      </c>
    </row>
    <row r="3681" spans="1:26" ht="21" customHeight="1">
      <c r="A3681" s="107"/>
      <c r="B3681" s="110" t="str">
        <f>IF(VLOOKUP($A3680,入力マスター!$A$2:$N$65027,2,FALSE)="","",VLOOKUP($A3680,入力マスター!$A$2:$N$65027,2,FALSE))</f>
        <v/>
      </c>
      <c r="C3681" s="110"/>
      <c r="D3681" s="111"/>
      <c r="E3681" s="10"/>
      <c r="F3681" s="7"/>
      <c r="G3681" s="47"/>
      <c r="H3681" s="46" t="s">
        <v>23</v>
      </c>
      <c r="I3681" s="3"/>
      <c r="J3681" s="46" t="s">
        <v>23</v>
      </c>
      <c r="K3681" s="3"/>
      <c r="L3681" s="46" t="s">
        <v>23</v>
      </c>
      <c r="M3681" s="3"/>
      <c r="N3681" s="46" t="s">
        <v>23</v>
      </c>
      <c r="O3681" s="3"/>
      <c r="P3681" s="46" t="s">
        <v>23</v>
      </c>
      <c r="Q3681" s="3"/>
      <c r="R3681" s="46" t="s">
        <v>23</v>
      </c>
      <c r="S3681" s="3"/>
      <c r="T3681" s="46" t="s">
        <v>23</v>
      </c>
      <c r="U3681" s="3"/>
      <c r="V3681" s="46" t="s">
        <v>23</v>
      </c>
      <c r="W3681" s="3"/>
      <c r="X3681" s="46" t="s">
        <v>23</v>
      </c>
      <c r="Y3681" s="3"/>
      <c r="Z3681" s="50" t="s">
        <v>23</v>
      </c>
    </row>
    <row r="3682" spans="1:26" ht="21" customHeight="1">
      <c r="A3682" s="104" t="s">
        <v>24</v>
      </c>
      <c r="B3682" s="114" t="str">
        <f>IF(VLOOKUP($A3680,入力マスター!$A$2:$N$65027,5,FALSE)="","",VLOOKUP($A3680,入力マスター!$A$2:$N$65027,5,FALSE))</f>
        <v/>
      </c>
      <c r="C3682" s="115"/>
      <c r="D3682" s="116"/>
      <c r="E3682" s="21" t="s">
        <v>2</v>
      </c>
      <c r="F3682" s="22"/>
      <c r="G3682" s="48"/>
      <c r="H3682" s="51" t="s">
        <v>21</v>
      </c>
      <c r="I3682" s="3"/>
      <c r="J3682" s="51" t="s">
        <v>21</v>
      </c>
      <c r="K3682" s="3"/>
      <c r="L3682" s="51" t="s">
        <v>21</v>
      </c>
      <c r="M3682" s="3"/>
      <c r="N3682" s="51" t="s">
        <v>21</v>
      </c>
      <c r="O3682" s="3"/>
      <c r="P3682" s="51" t="s">
        <v>21</v>
      </c>
      <c r="Q3682" s="3"/>
      <c r="R3682" s="51" t="s">
        <v>21</v>
      </c>
      <c r="S3682" s="3"/>
      <c r="T3682" s="51" t="s">
        <v>21</v>
      </c>
      <c r="U3682" s="3"/>
      <c r="V3682" s="51" t="s">
        <v>21</v>
      </c>
      <c r="W3682" s="3"/>
      <c r="X3682" s="51" t="s">
        <v>21</v>
      </c>
      <c r="Y3682" s="3"/>
      <c r="Z3682" s="52" t="s">
        <v>21</v>
      </c>
    </row>
    <row r="3683" spans="1:26" ht="21" customHeight="1">
      <c r="A3683" s="105"/>
      <c r="B3683" s="117"/>
      <c r="C3683" s="118"/>
      <c r="D3683" s="119"/>
      <c r="E3683" s="112" t="str">
        <f>IF(VLOOKUP($A3680,入力マスター!$A$2:$N$65027,3,FALSE)="","",VLOOKUP($A3680,入力マスター!$A$2:$N$65027,3,FALSE))</f>
        <v/>
      </c>
      <c r="F3683" s="113"/>
      <c r="G3683" s="2"/>
      <c r="H3683" s="90"/>
      <c r="I3683" s="3"/>
      <c r="J3683" s="90"/>
      <c r="K3683" s="3"/>
      <c r="L3683" s="90"/>
      <c r="M3683" s="3"/>
      <c r="N3683" s="90"/>
      <c r="O3683" s="3"/>
      <c r="P3683" s="90"/>
      <c r="Q3683" s="3"/>
      <c r="R3683" s="90"/>
      <c r="S3683" s="3"/>
      <c r="T3683" s="90"/>
      <c r="U3683" s="3"/>
      <c r="V3683" s="90"/>
      <c r="W3683" s="3"/>
      <c r="X3683" s="90"/>
      <c r="Y3683" s="3"/>
      <c r="Z3683" s="93"/>
    </row>
    <row r="3684" spans="1:26" ht="21" customHeight="1">
      <c r="A3684" s="96" t="s">
        <v>25</v>
      </c>
      <c r="B3684" s="98" t="str">
        <f>IF(VLOOKUP($A3680,入力マスター!$A$2:$N$65027,4,FALSE)="","",VLOOKUP($A3680,入力マスター!$A$2:$N$65027,4,FALSE))</f>
        <v/>
      </c>
      <c r="C3684" s="99"/>
      <c r="D3684" s="99"/>
      <c r="E3684" s="99"/>
      <c r="F3684" s="100"/>
      <c r="G3684" s="49" t="s">
        <v>26</v>
      </c>
      <c r="H3684" s="91"/>
      <c r="I3684" s="3"/>
      <c r="J3684" s="91"/>
      <c r="K3684" s="3"/>
      <c r="L3684" s="91"/>
      <c r="M3684" s="3"/>
      <c r="N3684" s="91"/>
      <c r="O3684" s="3"/>
      <c r="P3684" s="91"/>
      <c r="Q3684" s="3"/>
      <c r="R3684" s="91"/>
      <c r="S3684" s="3"/>
      <c r="T3684" s="91"/>
      <c r="U3684" s="3"/>
      <c r="V3684" s="91"/>
      <c r="W3684" s="3"/>
      <c r="X3684" s="91"/>
      <c r="Y3684" s="3"/>
      <c r="Z3684" s="94"/>
    </row>
    <row r="3685" spans="1:26" ht="21" customHeight="1" thickBot="1">
      <c r="A3685" s="97"/>
      <c r="B3685" s="101"/>
      <c r="C3685" s="102"/>
      <c r="D3685" s="102"/>
      <c r="E3685" s="102"/>
      <c r="F3685" s="103"/>
      <c r="G3685" s="44"/>
      <c r="H3685" s="92"/>
      <c r="I3685" s="3"/>
      <c r="J3685" s="92"/>
      <c r="K3685" s="3"/>
      <c r="L3685" s="92"/>
      <c r="M3685" s="3"/>
      <c r="N3685" s="92"/>
      <c r="O3685" s="3"/>
      <c r="P3685" s="92"/>
      <c r="Q3685" s="3"/>
      <c r="R3685" s="92"/>
      <c r="S3685" s="3"/>
      <c r="T3685" s="92"/>
      <c r="U3685" s="3"/>
      <c r="V3685" s="92"/>
      <c r="W3685" s="3"/>
      <c r="X3685" s="92"/>
      <c r="Y3685" s="3"/>
      <c r="Z3685" s="95"/>
    </row>
    <row r="3686" spans="1:26" ht="21" customHeight="1">
      <c r="A3686" s="106">
        <f t="shared" si="3294"/>
        <v>615</v>
      </c>
      <c r="B3686" s="108" t="s">
        <v>18</v>
      </c>
      <c r="C3686" s="108"/>
      <c r="D3686" s="109"/>
      <c r="E3686" s="9" t="s">
        <v>19</v>
      </c>
      <c r="F3686" s="8" t="s">
        <v>20</v>
      </c>
      <c r="G3686" s="45" t="s">
        <v>21</v>
      </c>
      <c r="H3686" s="54" t="s">
        <v>22</v>
      </c>
      <c r="I3686" s="3" t="str">
        <f t="shared" ref="I3686:I3749" si="3367">IF(H3687="-","",H3687)</f>
        <v/>
      </c>
      <c r="J3686" s="54" t="s">
        <v>22</v>
      </c>
      <c r="K3686" s="3" t="str">
        <f t="shared" ref="K3686:K3749" si="3368">IF(J3687="-","",J3687)</f>
        <v/>
      </c>
      <c r="L3686" s="54" t="s">
        <v>22</v>
      </c>
      <c r="M3686" s="3" t="str">
        <f t="shared" ref="M3686:M3749" si="3369">IF(L3687="-","",L3687)</f>
        <v/>
      </c>
      <c r="N3686" s="54" t="s">
        <v>22</v>
      </c>
      <c r="O3686" s="3" t="str">
        <f t="shared" ref="O3686:O3749" si="3370">IF(N3687="-","",N3687)</f>
        <v/>
      </c>
      <c r="P3686" s="54" t="s">
        <v>22</v>
      </c>
      <c r="Q3686" s="3" t="str">
        <f t="shared" ref="Q3686:Q3749" si="3371">IF(P3687="-","",P3687)</f>
        <v/>
      </c>
      <c r="R3686" s="54" t="s">
        <v>22</v>
      </c>
      <c r="S3686" s="3" t="str">
        <f t="shared" ref="S3686:S3749" si="3372">IF(R3687="-","",R3687)</f>
        <v/>
      </c>
      <c r="T3686" s="54" t="s">
        <v>22</v>
      </c>
      <c r="U3686" s="3" t="str">
        <f t="shared" ref="U3686:U3749" si="3373">IF(T3687="-","",T3687)</f>
        <v/>
      </c>
      <c r="V3686" s="54" t="s">
        <v>22</v>
      </c>
      <c r="W3686" s="3" t="str">
        <f t="shared" ref="W3686:W3749" si="3374">IF(V3687="-","",V3687)</f>
        <v/>
      </c>
      <c r="X3686" s="54" t="s">
        <v>22</v>
      </c>
      <c r="Y3686" s="3" t="str">
        <f t="shared" ref="Y3686:Y3749" si="3375">IF(X3687="-","",X3687)</f>
        <v/>
      </c>
      <c r="Z3686" s="55" t="s">
        <v>22</v>
      </c>
    </row>
    <row r="3687" spans="1:26" ht="21" customHeight="1">
      <c r="A3687" s="107"/>
      <c r="B3687" s="110" t="str">
        <f>IF(VLOOKUP($A3686,入力マスター!$A$2:$N$65027,2,FALSE)="","",VLOOKUP($A3686,入力マスター!$A$2:$N$65027,2,FALSE))</f>
        <v/>
      </c>
      <c r="C3687" s="110"/>
      <c r="D3687" s="111"/>
      <c r="E3687" s="10"/>
      <c r="F3687" s="7"/>
      <c r="G3687" s="47"/>
      <c r="H3687" s="46" t="s">
        <v>23</v>
      </c>
      <c r="I3687" s="3"/>
      <c r="J3687" s="46" t="s">
        <v>23</v>
      </c>
      <c r="K3687" s="3"/>
      <c r="L3687" s="46" t="s">
        <v>23</v>
      </c>
      <c r="M3687" s="3"/>
      <c r="N3687" s="46" t="s">
        <v>23</v>
      </c>
      <c r="O3687" s="3"/>
      <c r="P3687" s="46" t="s">
        <v>23</v>
      </c>
      <c r="Q3687" s="3"/>
      <c r="R3687" s="46" t="s">
        <v>23</v>
      </c>
      <c r="S3687" s="3"/>
      <c r="T3687" s="46" t="s">
        <v>23</v>
      </c>
      <c r="U3687" s="3"/>
      <c r="V3687" s="46" t="s">
        <v>23</v>
      </c>
      <c r="W3687" s="3"/>
      <c r="X3687" s="46" t="s">
        <v>23</v>
      </c>
      <c r="Y3687" s="3"/>
      <c r="Z3687" s="50" t="s">
        <v>23</v>
      </c>
    </row>
    <row r="3688" spans="1:26" ht="21" customHeight="1">
      <c r="A3688" s="104" t="s">
        <v>24</v>
      </c>
      <c r="B3688" s="114" t="str">
        <f>IF(VLOOKUP($A3686,入力マスター!$A$2:$N$65027,5,FALSE)="","",VLOOKUP($A3686,入力マスター!$A$2:$N$65027,5,FALSE))</f>
        <v/>
      </c>
      <c r="C3688" s="115"/>
      <c r="D3688" s="116"/>
      <c r="E3688" s="21" t="s">
        <v>2</v>
      </c>
      <c r="F3688" s="22"/>
      <c r="G3688" s="48"/>
      <c r="H3688" s="51" t="s">
        <v>21</v>
      </c>
      <c r="I3688" s="3"/>
      <c r="J3688" s="51" t="s">
        <v>21</v>
      </c>
      <c r="K3688" s="3"/>
      <c r="L3688" s="51" t="s">
        <v>21</v>
      </c>
      <c r="M3688" s="3"/>
      <c r="N3688" s="51" t="s">
        <v>21</v>
      </c>
      <c r="O3688" s="3"/>
      <c r="P3688" s="51" t="s">
        <v>21</v>
      </c>
      <c r="Q3688" s="3"/>
      <c r="R3688" s="51" t="s">
        <v>21</v>
      </c>
      <c r="S3688" s="3"/>
      <c r="T3688" s="51" t="s">
        <v>21</v>
      </c>
      <c r="U3688" s="3"/>
      <c r="V3688" s="51" t="s">
        <v>21</v>
      </c>
      <c r="W3688" s="3"/>
      <c r="X3688" s="51" t="s">
        <v>21</v>
      </c>
      <c r="Y3688" s="3"/>
      <c r="Z3688" s="52" t="s">
        <v>21</v>
      </c>
    </row>
    <row r="3689" spans="1:26" ht="21" customHeight="1">
      <c r="A3689" s="105"/>
      <c r="B3689" s="117"/>
      <c r="C3689" s="118"/>
      <c r="D3689" s="119"/>
      <c r="E3689" s="112" t="str">
        <f>IF(VLOOKUP($A3686,入力マスター!$A$2:$N$65027,3,FALSE)="","",VLOOKUP($A3686,入力マスター!$A$2:$N$65027,3,FALSE))</f>
        <v/>
      </c>
      <c r="F3689" s="113"/>
      <c r="G3689" s="2"/>
      <c r="H3689" s="90"/>
      <c r="I3689" s="3"/>
      <c r="J3689" s="90"/>
      <c r="K3689" s="3"/>
      <c r="L3689" s="90"/>
      <c r="M3689" s="3"/>
      <c r="N3689" s="90"/>
      <c r="O3689" s="3"/>
      <c r="P3689" s="90"/>
      <c r="Q3689" s="3"/>
      <c r="R3689" s="90"/>
      <c r="S3689" s="3"/>
      <c r="T3689" s="90"/>
      <c r="U3689" s="3"/>
      <c r="V3689" s="90"/>
      <c r="W3689" s="3"/>
      <c r="X3689" s="90"/>
      <c r="Y3689" s="3"/>
      <c r="Z3689" s="93"/>
    </row>
    <row r="3690" spans="1:26" ht="21" customHeight="1">
      <c r="A3690" s="96" t="s">
        <v>25</v>
      </c>
      <c r="B3690" s="98" t="str">
        <f>IF(VLOOKUP($A3686,入力マスター!$A$2:$N$65027,4,FALSE)="","",VLOOKUP($A3686,入力マスター!$A$2:$N$65027,4,FALSE))</f>
        <v/>
      </c>
      <c r="C3690" s="99"/>
      <c r="D3690" s="99"/>
      <c r="E3690" s="99"/>
      <c r="F3690" s="100"/>
      <c r="G3690" s="49" t="s">
        <v>26</v>
      </c>
      <c r="H3690" s="91"/>
      <c r="I3690" s="3"/>
      <c r="J3690" s="91"/>
      <c r="K3690" s="3"/>
      <c r="L3690" s="91"/>
      <c r="M3690" s="3"/>
      <c r="N3690" s="91"/>
      <c r="O3690" s="3"/>
      <c r="P3690" s="91"/>
      <c r="Q3690" s="3"/>
      <c r="R3690" s="91"/>
      <c r="S3690" s="3"/>
      <c r="T3690" s="91"/>
      <c r="U3690" s="3"/>
      <c r="V3690" s="91"/>
      <c r="W3690" s="3"/>
      <c r="X3690" s="91"/>
      <c r="Y3690" s="3"/>
      <c r="Z3690" s="94"/>
    </row>
    <row r="3691" spans="1:26" ht="21" customHeight="1" thickBot="1">
      <c r="A3691" s="97"/>
      <c r="B3691" s="101"/>
      <c r="C3691" s="102"/>
      <c r="D3691" s="102"/>
      <c r="E3691" s="102"/>
      <c r="F3691" s="103"/>
      <c r="G3691" s="44"/>
      <c r="H3691" s="92"/>
      <c r="I3691" s="3"/>
      <c r="J3691" s="92"/>
      <c r="K3691" s="3"/>
      <c r="L3691" s="92"/>
      <c r="M3691" s="3"/>
      <c r="N3691" s="92"/>
      <c r="O3691" s="3"/>
      <c r="P3691" s="92"/>
      <c r="Q3691" s="3"/>
      <c r="R3691" s="92"/>
      <c r="S3691" s="3"/>
      <c r="T3691" s="92"/>
      <c r="U3691" s="3"/>
      <c r="V3691" s="92"/>
      <c r="W3691" s="3"/>
      <c r="X3691" s="92"/>
      <c r="Y3691" s="3"/>
      <c r="Z3691" s="95"/>
    </row>
    <row r="3692" spans="1:26" ht="21" customHeight="1">
      <c r="A3692" s="106">
        <f t="shared" si="3294"/>
        <v>616</v>
      </c>
      <c r="B3692" s="108" t="s">
        <v>18</v>
      </c>
      <c r="C3692" s="108"/>
      <c r="D3692" s="109"/>
      <c r="E3692" s="9" t="s">
        <v>19</v>
      </c>
      <c r="F3692" s="8" t="s">
        <v>20</v>
      </c>
      <c r="G3692" s="45" t="s">
        <v>21</v>
      </c>
      <c r="H3692" s="54" t="s">
        <v>22</v>
      </c>
      <c r="I3692" s="3" t="str">
        <f t="shared" ref="I3692:I3755" si="3376">IF(H3693="-","",H3693)</f>
        <v/>
      </c>
      <c r="J3692" s="54" t="s">
        <v>22</v>
      </c>
      <c r="K3692" s="3" t="str">
        <f t="shared" ref="K3692:K3755" si="3377">IF(J3693="-","",J3693)</f>
        <v/>
      </c>
      <c r="L3692" s="54" t="s">
        <v>22</v>
      </c>
      <c r="M3692" s="3" t="str">
        <f t="shared" ref="M3692:M3755" si="3378">IF(L3693="-","",L3693)</f>
        <v/>
      </c>
      <c r="N3692" s="54" t="s">
        <v>22</v>
      </c>
      <c r="O3692" s="3" t="str">
        <f t="shared" ref="O3692:O3755" si="3379">IF(N3693="-","",N3693)</f>
        <v/>
      </c>
      <c r="P3692" s="54" t="s">
        <v>22</v>
      </c>
      <c r="Q3692" s="3" t="str">
        <f t="shared" ref="Q3692:Q3755" si="3380">IF(P3693="-","",P3693)</f>
        <v/>
      </c>
      <c r="R3692" s="54" t="s">
        <v>22</v>
      </c>
      <c r="S3692" s="3" t="str">
        <f t="shared" ref="S3692:S3755" si="3381">IF(R3693="-","",R3693)</f>
        <v/>
      </c>
      <c r="T3692" s="54" t="s">
        <v>22</v>
      </c>
      <c r="U3692" s="3" t="str">
        <f t="shared" ref="U3692:U3755" si="3382">IF(T3693="-","",T3693)</f>
        <v/>
      </c>
      <c r="V3692" s="54" t="s">
        <v>22</v>
      </c>
      <c r="W3692" s="3" t="str">
        <f t="shared" ref="W3692:W3755" si="3383">IF(V3693="-","",V3693)</f>
        <v/>
      </c>
      <c r="X3692" s="54" t="s">
        <v>22</v>
      </c>
      <c r="Y3692" s="3" t="str">
        <f t="shared" ref="Y3692:Y3755" si="3384">IF(X3693="-","",X3693)</f>
        <v/>
      </c>
      <c r="Z3692" s="55" t="s">
        <v>22</v>
      </c>
    </row>
    <row r="3693" spans="1:26" ht="21" customHeight="1">
      <c r="A3693" s="107"/>
      <c r="B3693" s="110" t="str">
        <f>IF(VLOOKUP($A3692,入力マスター!$A$2:$N$65027,2,FALSE)="","",VLOOKUP($A3692,入力マスター!$A$2:$N$65027,2,FALSE))</f>
        <v/>
      </c>
      <c r="C3693" s="110"/>
      <c r="D3693" s="111"/>
      <c r="E3693" s="10"/>
      <c r="F3693" s="7"/>
      <c r="G3693" s="47"/>
      <c r="H3693" s="46" t="s">
        <v>23</v>
      </c>
      <c r="I3693" s="3"/>
      <c r="J3693" s="46" t="s">
        <v>23</v>
      </c>
      <c r="K3693" s="3"/>
      <c r="L3693" s="46" t="s">
        <v>23</v>
      </c>
      <c r="M3693" s="3"/>
      <c r="N3693" s="46" t="s">
        <v>23</v>
      </c>
      <c r="O3693" s="3"/>
      <c r="P3693" s="46" t="s">
        <v>23</v>
      </c>
      <c r="Q3693" s="3"/>
      <c r="R3693" s="46" t="s">
        <v>23</v>
      </c>
      <c r="S3693" s="3"/>
      <c r="T3693" s="46" t="s">
        <v>23</v>
      </c>
      <c r="U3693" s="3"/>
      <c r="V3693" s="46" t="s">
        <v>23</v>
      </c>
      <c r="W3693" s="3"/>
      <c r="X3693" s="46" t="s">
        <v>23</v>
      </c>
      <c r="Y3693" s="3"/>
      <c r="Z3693" s="50" t="s">
        <v>23</v>
      </c>
    </row>
    <row r="3694" spans="1:26" ht="21" customHeight="1">
      <c r="A3694" s="104" t="s">
        <v>24</v>
      </c>
      <c r="B3694" s="114" t="str">
        <f>IF(VLOOKUP($A3692,入力マスター!$A$2:$N$65027,5,FALSE)="","",VLOOKUP($A3692,入力マスター!$A$2:$N$65027,5,FALSE))</f>
        <v/>
      </c>
      <c r="C3694" s="115"/>
      <c r="D3694" s="116"/>
      <c r="E3694" s="21" t="s">
        <v>2</v>
      </c>
      <c r="F3694" s="22"/>
      <c r="G3694" s="48"/>
      <c r="H3694" s="51" t="s">
        <v>21</v>
      </c>
      <c r="I3694" s="3"/>
      <c r="J3694" s="51" t="s">
        <v>21</v>
      </c>
      <c r="K3694" s="3"/>
      <c r="L3694" s="51" t="s">
        <v>21</v>
      </c>
      <c r="M3694" s="3"/>
      <c r="N3694" s="51" t="s">
        <v>21</v>
      </c>
      <c r="O3694" s="3"/>
      <c r="P3694" s="51" t="s">
        <v>21</v>
      </c>
      <c r="Q3694" s="3"/>
      <c r="R3694" s="51" t="s">
        <v>21</v>
      </c>
      <c r="S3694" s="3"/>
      <c r="T3694" s="51" t="s">
        <v>21</v>
      </c>
      <c r="U3694" s="3"/>
      <c r="V3694" s="51" t="s">
        <v>21</v>
      </c>
      <c r="W3694" s="3"/>
      <c r="X3694" s="51" t="s">
        <v>21</v>
      </c>
      <c r="Y3694" s="3"/>
      <c r="Z3694" s="52" t="s">
        <v>21</v>
      </c>
    </row>
    <row r="3695" spans="1:26" ht="21" customHeight="1">
      <c r="A3695" s="105"/>
      <c r="B3695" s="117"/>
      <c r="C3695" s="118"/>
      <c r="D3695" s="119"/>
      <c r="E3695" s="112" t="str">
        <f>IF(VLOOKUP($A3692,入力マスター!$A$2:$N$65027,3,FALSE)="","",VLOOKUP($A3692,入力マスター!$A$2:$N$65027,3,FALSE))</f>
        <v/>
      </c>
      <c r="F3695" s="113"/>
      <c r="G3695" s="2"/>
      <c r="H3695" s="90"/>
      <c r="I3695" s="3"/>
      <c r="J3695" s="90"/>
      <c r="K3695" s="3"/>
      <c r="L3695" s="90"/>
      <c r="M3695" s="3"/>
      <c r="N3695" s="90"/>
      <c r="O3695" s="3"/>
      <c r="P3695" s="90"/>
      <c r="Q3695" s="3"/>
      <c r="R3695" s="90"/>
      <c r="S3695" s="3"/>
      <c r="T3695" s="90"/>
      <c r="U3695" s="3"/>
      <c r="V3695" s="90"/>
      <c r="W3695" s="3"/>
      <c r="X3695" s="90"/>
      <c r="Y3695" s="3"/>
      <c r="Z3695" s="93"/>
    </row>
    <row r="3696" spans="1:26" ht="21" customHeight="1">
      <c r="A3696" s="96" t="s">
        <v>25</v>
      </c>
      <c r="B3696" s="98" t="str">
        <f>IF(VLOOKUP($A3692,入力マスター!$A$2:$N$65027,4,FALSE)="","",VLOOKUP($A3692,入力マスター!$A$2:$N$65027,4,FALSE))</f>
        <v/>
      </c>
      <c r="C3696" s="99"/>
      <c r="D3696" s="99"/>
      <c r="E3696" s="99"/>
      <c r="F3696" s="100"/>
      <c r="G3696" s="49" t="s">
        <v>26</v>
      </c>
      <c r="H3696" s="91"/>
      <c r="I3696" s="3"/>
      <c r="J3696" s="91"/>
      <c r="K3696" s="3"/>
      <c r="L3696" s="91"/>
      <c r="M3696" s="3"/>
      <c r="N3696" s="91"/>
      <c r="O3696" s="3"/>
      <c r="P3696" s="91"/>
      <c r="Q3696" s="3"/>
      <c r="R3696" s="91"/>
      <c r="S3696" s="3"/>
      <c r="T3696" s="91"/>
      <c r="U3696" s="3"/>
      <c r="V3696" s="91"/>
      <c r="W3696" s="3"/>
      <c r="X3696" s="91"/>
      <c r="Y3696" s="3"/>
      <c r="Z3696" s="94"/>
    </row>
    <row r="3697" spans="1:26" ht="21" customHeight="1" thickBot="1">
      <c r="A3697" s="97"/>
      <c r="B3697" s="101"/>
      <c r="C3697" s="102"/>
      <c r="D3697" s="102"/>
      <c r="E3697" s="102"/>
      <c r="F3697" s="103"/>
      <c r="G3697" s="44"/>
      <c r="H3697" s="92"/>
      <c r="I3697" s="3"/>
      <c r="J3697" s="92"/>
      <c r="K3697" s="3"/>
      <c r="L3697" s="92"/>
      <c r="M3697" s="3"/>
      <c r="N3697" s="92"/>
      <c r="O3697" s="3"/>
      <c r="P3697" s="92"/>
      <c r="Q3697" s="3"/>
      <c r="R3697" s="92"/>
      <c r="S3697" s="3"/>
      <c r="T3697" s="92"/>
      <c r="U3697" s="3"/>
      <c r="V3697" s="92"/>
      <c r="W3697" s="3"/>
      <c r="X3697" s="92"/>
      <c r="Y3697" s="3"/>
      <c r="Z3697" s="95"/>
    </row>
    <row r="3698" spans="1:26" ht="21" customHeight="1">
      <c r="A3698" s="106">
        <f t="shared" si="3294"/>
        <v>617</v>
      </c>
      <c r="B3698" s="108" t="s">
        <v>18</v>
      </c>
      <c r="C3698" s="108"/>
      <c r="D3698" s="109"/>
      <c r="E3698" s="9" t="s">
        <v>19</v>
      </c>
      <c r="F3698" s="8" t="s">
        <v>20</v>
      </c>
      <c r="G3698" s="45" t="s">
        <v>21</v>
      </c>
      <c r="H3698" s="54" t="s">
        <v>22</v>
      </c>
      <c r="I3698" s="3" t="str">
        <f t="shared" ref="I3698:I3761" si="3385">IF(H3699="-","",H3699)</f>
        <v/>
      </c>
      <c r="J3698" s="54" t="s">
        <v>22</v>
      </c>
      <c r="K3698" s="3" t="str">
        <f t="shared" ref="K3698:K3761" si="3386">IF(J3699="-","",J3699)</f>
        <v/>
      </c>
      <c r="L3698" s="54" t="s">
        <v>22</v>
      </c>
      <c r="M3698" s="3" t="str">
        <f t="shared" ref="M3698:M3761" si="3387">IF(L3699="-","",L3699)</f>
        <v/>
      </c>
      <c r="N3698" s="54" t="s">
        <v>22</v>
      </c>
      <c r="O3698" s="3" t="str">
        <f t="shared" ref="O3698:O3761" si="3388">IF(N3699="-","",N3699)</f>
        <v/>
      </c>
      <c r="P3698" s="54" t="s">
        <v>22</v>
      </c>
      <c r="Q3698" s="3" t="str">
        <f t="shared" ref="Q3698:Q3761" si="3389">IF(P3699="-","",P3699)</f>
        <v/>
      </c>
      <c r="R3698" s="54" t="s">
        <v>22</v>
      </c>
      <c r="S3698" s="3" t="str">
        <f t="shared" ref="S3698:S3761" si="3390">IF(R3699="-","",R3699)</f>
        <v/>
      </c>
      <c r="T3698" s="54" t="s">
        <v>22</v>
      </c>
      <c r="U3698" s="3" t="str">
        <f t="shared" ref="U3698:U3761" si="3391">IF(T3699="-","",T3699)</f>
        <v/>
      </c>
      <c r="V3698" s="54" t="s">
        <v>22</v>
      </c>
      <c r="W3698" s="3" t="str">
        <f t="shared" ref="W3698:W3761" si="3392">IF(V3699="-","",V3699)</f>
        <v/>
      </c>
      <c r="X3698" s="54" t="s">
        <v>22</v>
      </c>
      <c r="Y3698" s="3" t="str">
        <f t="shared" ref="Y3698:Y3761" si="3393">IF(X3699="-","",X3699)</f>
        <v/>
      </c>
      <c r="Z3698" s="55" t="s">
        <v>22</v>
      </c>
    </row>
    <row r="3699" spans="1:26" ht="21" customHeight="1">
      <c r="A3699" s="107"/>
      <c r="B3699" s="110" t="str">
        <f>IF(VLOOKUP($A3698,入力マスター!$A$2:$N$65027,2,FALSE)="","",VLOOKUP($A3698,入力マスター!$A$2:$N$65027,2,FALSE))</f>
        <v/>
      </c>
      <c r="C3699" s="110"/>
      <c r="D3699" s="111"/>
      <c r="E3699" s="10"/>
      <c r="F3699" s="7"/>
      <c r="G3699" s="47"/>
      <c r="H3699" s="46" t="s">
        <v>23</v>
      </c>
      <c r="I3699" s="3"/>
      <c r="J3699" s="46" t="s">
        <v>23</v>
      </c>
      <c r="K3699" s="3"/>
      <c r="L3699" s="46" t="s">
        <v>23</v>
      </c>
      <c r="M3699" s="3"/>
      <c r="N3699" s="46" t="s">
        <v>23</v>
      </c>
      <c r="O3699" s="3"/>
      <c r="P3699" s="46" t="s">
        <v>23</v>
      </c>
      <c r="Q3699" s="3"/>
      <c r="R3699" s="46" t="s">
        <v>23</v>
      </c>
      <c r="S3699" s="3"/>
      <c r="T3699" s="46" t="s">
        <v>23</v>
      </c>
      <c r="U3699" s="3"/>
      <c r="V3699" s="46" t="s">
        <v>23</v>
      </c>
      <c r="W3699" s="3"/>
      <c r="X3699" s="46" t="s">
        <v>23</v>
      </c>
      <c r="Y3699" s="3"/>
      <c r="Z3699" s="50" t="s">
        <v>23</v>
      </c>
    </row>
    <row r="3700" spans="1:26" ht="21" customHeight="1">
      <c r="A3700" s="104" t="s">
        <v>24</v>
      </c>
      <c r="B3700" s="114" t="str">
        <f>IF(VLOOKUP($A3698,入力マスター!$A$2:$N$65027,5,FALSE)="","",VLOOKUP($A3698,入力マスター!$A$2:$N$65027,5,FALSE))</f>
        <v/>
      </c>
      <c r="C3700" s="115"/>
      <c r="D3700" s="116"/>
      <c r="E3700" s="21" t="s">
        <v>2</v>
      </c>
      <c r="F3700" s="22"/>
      <c r="G3700" s="48"/>
      <c r="H3700" s="51" t="s">
        <v>21</v>
      </c>
      <c r="I3700" s="3"/>
      <c r="J3700" s="51" t="s">
        <v>21</v>
      </c>
      <c r="K3700" s="3"/>
      <c r="L3700" s="51" t="s">
        <v>21</v>
      </c>
      <c r="M3700" s="3"/>
      <c r="N3700" s="51" t="s">
        <v>21</v>
      </c>
      <c r="O3700" s="3"/>
      <c r="P3700" s="51" t="s">
        <v>21</v>
      </c>
      <c r="Q3700" s="3"/>
      <c r="R3700" s="51" t="s">
        <v>21</v>
      </c>
      <c r="S3700" s="3"/>
      <c r="T3700" s="51" t="s">
        <v>21</v>
      </c>
      <c r="U3700" s="3"/>
      <c r="V3700" s="51" t="s">
        <v>21</v>
      </c>
      <c r="W3700" s="3"/>
      <c r="X3700" s="51" t="s">
        <v>21</v>
      </c>
      <c r="Y3700" s="3"/>
      <c r="Z3700" s="52" t="s">
        <v>21</v>
      </c>
    </row>
    <row r="3701" spans="1:26" ht="21" customHeight="1">
      <c r="A3701" s="105"/>
      <c r="B3701" s="117"/>
      <c r="C3701" s="118"/>
      <c r="D3701" s="119"/>
      <c r="E3701" s="112" t="str">
        <f>IF(VLOOKUP($A3698,入力マスター!$A$2:$N$65027,3,FALSE)="","",VLOOKUP($A3698,入力マスター!$A$2:$N$65027,3,FALSE))</f>
        <v/>
      </c>
      <c r="F3701" s="113"/>
      <c r="G3701" s="2"/>
      <c r="H3701" s="90"/>
      <c r="I3701" s="3"/>
      <c r="J3701" s="90"/>
      <c r="K3701" s="3"/>
      <c r="L3701" s="90"/>
      <c r="M3701" s="3"/>
      <c r="N3701" s="90"/>
      <c r="O3701" s="3"/>
      <c r="P3701" s="90"/>
      <c r="Q3701" s="3"/>
      <c r="R3701" s="90"/>
      <c r="S3701" s="3"/>
      <c r="T3701" s="90"/>
      <c r="U3701" s="3"/>
      <c r="V3701" s="90"/>
      <c r="W3701" s="3"/>
      <c r="X3701" s="90"/>
      <c r="Y3701" s="3"/>
      <c r="Z3701" s="93"/>
    </row>
    <row r="3702" spans="1:26" ht="21" customHeight="1">
      <c r="A3702" s="96" t="s">
        <v>25</v>
      </c>
      <c r="B3702" s="98" t="str">
        <f>IF(VLOOKUP($A3698,入力マスター!$A$2:$N$65027,4,FALSE)="","",VLOOKUP($A3698,入力マスター!$A$2:$N$65027,4,FALSE))</f>
        <v/>
      </c>
      <c r="C3702" s="99"/>
      <c r="D3702" s="99"/>
      <c r="E3702" s="99"/>
      <c r="F3702" s="100"/>
      <c r="G3702" s="49" t="s">
        <v>26</v>
      </c>
      <c r="H3702" s="91"/>
      <c r="I3702" s="3"/>
      <c r="J3702" s="91"/>
      <c r="K3702" s="3"/>
      <c r="L3702" s="91"/>
      <c r="M3702" s="3"/>
      <c r="N3702" s="91"/>
      <c r="O3702" s="3"/>
      <c r="P3702" s="91"/>
      <c r="Q3702" s="3"/>
      <c r="R3702" s="91"/>
      <c r="S3702" s="3"/>
      <c r="T3702" s="91"/>
      <c r="U3702" s="3"/>
      <c r="V3702" s="91"/>
      <c r="W3702" s="3"/>
      <c r="X3702" s="91"/>
      <c r="Y3702" s="3"/>
      <c r="Z3702" s="94"/>
    </row>
    <row r="3703" spans="1:26" ht="21" customHeight="1" thickBot="1">
      <c r="A3703" s="97"/>
      <c r="B3703" s="101"/>
      <c r="C3703" s="102"/>
      <c r="D3703" s="102"/>
      <c r="E3703" s="102"/>
      <c r="F3703" s="103"/>
      <c r="G3703" s="44"/>
      <c r="H3703" s="92"/>
      <c r="I3703" s="3"/>
      <c r="J3703" s="92"/>
      <c r="K3703" s="3"/>
      <c r="L3703" s="92"/>
      <c r="M3703" s="3"/>
      <c r="N3703" s="92"/>
      <c r="O3703" s="3"/>
      <c r="P3703" s="92"/>
      <c r="Q3703" s="3"/>
      <c r="R3703" s="92"/>
      <c r="S3703" s="3"/>
      <c r="T3703" s="92"/>
      <c r="U3703" s="3"/>
      <c r="V3703" s="92"/>
      <c r="W3703" s="3"/>
      <c r="X3703" s="92"/>
      <c r="Y3703" s="3"/>
      <c r="Z3703" s="95"/>
    </row>
    <row r="3704" spans="1:26" ht="21" customHeight="1">
      <c r="A3704" s="106">
        <f t="shared" ref="A3704:A3764" si="3394">A3698+1</f>
        <v>618</v>
      </c>
      <c r="B3704" s="108" t="s">
        <v>18</v>
      </c>
      <c r="C3704" s="108"/>
      <c r="D3704" s="109"/>
      <c r="E3704" s="9" t="s">
        <v>19</v>
      </c>
      <c r="F3704" s="8" t="s">
        <v>20</v>
      </c>
      <c r="G3704" s="45" t="s">
        <v>21</v>
      </c>
      <c r="H3704" s="54" t="s">
        <v>22</v>
      </c>
      <c r="I3704" s="3" t="str">
        <f t="shared" ref="I3704:I3767" si="3395">IF(H3705="-","",H3705)</f>
        <v/>
      </c>
      <c r="J3704" s="54" t="s">
        <v>22</v>
      </c>
      <c r="K3704" s="3" t="str">
        <f t="shared" ref="K3704:K3767" si="3396">IF(J3705="-","",J3705)</f>
        <v/>
      </c>
      <c r="L3704" s="54" t="s">
        <v>22</v>
      </c>
      <c r="M3704" s="3" t="str">
        <f t="shared" ref="M3704:M3767" si="3397">IF(L3705="-","",L3705)</f>
        <v/>
      </c>
      <c r="N3704" s="54" t="s">
        <v>22</v>
      </c>
      <c r="O3704" s="3" t="str">
        <f t="shared" ref="O3704:O3767" si="3398">IF(N3705="-","",N3705)</f>
        <v/>
      </c>
      <c r="P3704" s="54" t="s">
        <v>22</v>
      </c>
      <c r="Q3704" s="3" t="str">
        <f t="shared" ref="Q3704:Q3767" si="3399">IF(P3705="-","",P3705)</f>
        <v/>
      </c>
      <c r="R3704" s="54" t="s">
        <v>22</v>
      </c>
      <c r="S3704" s="3" t="str">
        <f t="shared" ref="S3704:S3767" si="3400">IF(R3705="-","",R3705)</f>
        <v/>
      </c>
      <c r="T3704" s="54" t="s">
        <v>22</v>
      </c>
      <c r="U3704" s="3" t="str">
        <f t="shared" ref="U3704:U3767" si="3401">IF(T3705="-","",T3705)</f>
        <v/>
      </c>
      <c r="V3704" s="54" t="s">
        <v>22</v>
      </c>
      <c r="W3704" s="3" t="str">
        <f t="shared" ref="W3704:W3767" si="3402">IF(V3705="-","",V3705)</f>
        <v/>
      </c>
      <c r="X3704" s="54" t="s">
        <v>22</v>
      </c>
      <c r="Y3704" s="3" t="str">
        <f t="shared" ref="Y3704:Y3767" si="3403">IF(X3705="-","",X3705)</f>
        <v/>
      </c>
      <c r="Z3704" s="55" t="s">
        <v>22</v>
      </c>
    </row>
    <row r="3705" spans="1:26" ht="21" customHeight="1">
      <c r="A3705" s="107"/>
      <c r="B3705" s="110" t="str">
        <f>IF(VLOOKUP($A3704,入力マスター!$A$2:$N$65027,2,FALSE)="","",VLOOKUP($A3704,入力マスター!$A$2:$N$65027,2,FALSE))</f>
        <v/>
      </c>
      <c r="C3705" s="110"/>
      <c r="D3705" s="111"/>
      <c r="E3705" s="10"/>
      <c r="F3705" s="7"/>
      <c r="G3705" s="47"/>
      <c r="H3705" s="46" t="s">
        <v>23</v>
      </c>
      <c r="I3705" s="3"/>
      <c r="J3705" s="46" t="s">
        <v>23</v>
      </c>
      <c r="K3705" s="3"/>
      <c r="L3705" s="46" t="s">
        <v>23</v>
      </c>
      <c r="M3705" s="3"/>
      <c r="N3705" s="46" t="s">
        <v>23</v>
      </c>
      <c r="O3705" s="3"/>
      <c r="P3705" s="46" t="s">
        <v>23</v>
      </c>
      <c r="Q3705" s="3"/>
      <c r="R3705" s="46" t="s">
        <v>23</v>
      </c>
      <c r="S3705" s="3"/>
      <c r="T3705" s="46" t="s">
        <v>23</v>
      </c>
      <c r="U3705" s="3"/>
      <c r="V3705" s="46" t="s">
        <v>23</v>
      </c>
      <c r="W3705" s="3"/>
      <c r="X3705" s="46" t="s">
        <v>23</v>
      </c>
      <c r="Y3705" s="3"/>
      <c r="Z3705" s="50" t="s">
        <v>23</v>
      </c>
    </row>
    <row r="3706" spans="1:26" ht="21" customHeight="1">
      <c r="A3706" s="104" t="s">
        <v>24</v>
      </c>
      <c r="B3706" s="114" t="str">
        <f>IF(VLOOKUP($A3704,入力マスター!$A$2:$N$65027,5,FALSE)="","",VLOOKUP($A3704,入力マスター!$A$2:$N$65027,5,FALSE))</f>
        <v/>
      </c>
      <c r="C3706" s="115"/>
      <c r="D3706" s="116"/>
      <c r="E3706" s="21" t="s">
        <v>2</v>
      </c>
      <c r="F3706" s="22"/>
      <c r="G3706" s="48"/>
      <c r="H3706" s="51" t="s">
        <v>21</v>
      </c>
      <c r="I3706" s="3"/>
      <c r="J3706" s="51" t="s">
        <v>21</v>
      </c>
      <c r="K3706" s="3"/>
      <c r="L3706" s="51" t="s">
        <v>21</v>
      </c>
      <c r="M3706" s="3"/>
      <c r="N3706" s="51" t="s">
        <v>21</v>
      </c>
      <c r="O3706" s="3"/>
      <c r="P3706" s="51" t="s">
        <v>21</v>
      </c>
      <c r="Q3706" s="3"/>
      <c r="R3706" s="51" t="s">
        <v>21</v>
      </c>
      <c r="S3706" s="3"/>
      <c r="T3706" s="51" t="s">
        <v>21</v>
      </c>
      <c r="U3706" s="3"/>
      <c r="V3706" s="51" t="s">
        <v>21</v>
      </c>
      <c r="W3706" s="3"/>
      <c r="X3706" s="51" t="s">
        <v>21</v>
      </c>
      <c r="Y3706" s="3"/>
      <c r="Z3706" s="52" t="s">
        <v>21</v>
      </c>
    </row>
    <row r="3707" spans="1:26" ht="21" customHeight="1">
      <c r="A3707" s="105"/>
      <c r="B3707" s="117"/>
      <c r="C3707" s="118"/>
      <c r="D3707" s="119"/>
      <c r="E3707" s="112" t="str">
        <f>IF(VLOOKUP($A3704,入力マスター!$A$2:$N$65027,3,FALSE)="","",VLOOKUP($A3704,入力マスター!$A$2:$N$65027,3,FALSE))</f>
        <v/>
      </c>
      <c r="F3707" s="113"/>
      <c r="G3707" s="2"/>
      <c r="H3707" s="90"/>
      <c r="I3707" s="3"/>
      <c r="J3707" s="90"/>
      <c r="K3707" s="3"/>
      <c r="L3707" s="90"/>
      <c r="M3707" s="3"/>
      <c r="N3707" s="90"/>
      <c r="O3707" s="3"/>
      <c r="P3707" s="90"/>
      <c r="Q3707" s="3"/>
      <c r="R3707" s="90"/>
      <c r="S3707" s="3"/>
      <c r="T3707" s="90"/>
      <c r="U3707" s="3"/>
      <c r="V3707" s="90"/>
      <c r="W3707" s="3"/>
      <c r="X3707" s="90"/>
      <c r="Y3707" s="3"/>
      <c r="Z3707" s="93"/>
    </row>
    <row r="3708" spans="1:26" ht="21" customHeight="1">
      <c r="A3708" s="96" t="s">
        <v>25</v>
      </c>
      <c r="B3708" s="98" t="str">
        <f>IF(VLOOKUP($A3704,入力マスター!$A$2:$N$65027,4,FALSE)="","",VLOOKUP($A3704,入力マスター!$A$2:$N$65027,4,FALSE))</f>
        <v/>
      </c>
      <c r="C3708" s="99"/>
      <c r="D3708" s="99"/>
      <c r="E3708" s="99"/>
      <c r="F3708" s="100"/>
      <c r="G3708" s="49" t="s">
        <v>26</v>
      </c>
      <c r="H3708" s="91"/>
      <c r="I3708" s="3"/>
      <c r="J3708" s="91"/>
      <c r="K3708" s="3"/>
      <c r="L3708" s="91"/>
      <c r="M3708" s="3"/>
      <c r="N3708" s="91"/>
      <c r="O3708" s="3"/>
      <c r="P3708" s="91"/>
      <c r="Q3708" s="3"/>
      <c r="R3708" s="91"/>
      <c r="S3708" s="3"/>
      <c r="T3708" s="91"/>
      <c r="U3708" s="3"/>
      <c r="V3708" s="91"/>
      <c r="W3708" s="3"/>
      <c r="X3708" s="91"/>
      <c r="Y3708" s="3"/>
      <c r="Z3708" s="94"/>
    </row>
    <row r="3709" spans="1:26" ht="21" customHeight="1" thickBot="1">
      <c r="A3709" s="97"/>
      <c r="B3709" s="101"/>
      <c r="C3709" s="102"/>
      <c r="D3709" s="102"/>
      <c r="E3709" s="102"/>
      <c r="F3709" s="103"/>
      <c r="G3709" s="44"/>
      <c r="H3709" s="92"/>
      <c r="I3709" s="3"/>
      <c r="J3709" s="92"/>
      <c r="K3709" s="3"/>
      <c r="L3709" s="92"/>
      <c r="M3709" s="3"/>
      <c r="N3709" s="92"/>
      <c r="O3709" s="3"/>
      <c r="P3709" s="92"/>
      <c r="Q3709" s="3"/>
      <c r="R3709" s="92"/>
      <c r="S3709" s="3"/>
      <c r="T3709" s="92"/>
      <c r="U3709" s="3"/>
      <c r="V3709" s="92"/>
      <c r="W3709" s="3"/>
      <c r="X3709" s="92"/>
      <c r="Y3709" s="3"/>
      <c r="Z3709" s="95"/>
    </row>
    <row r="3710" spans="1:26" ht="21" customHeight="1">
      <c r="A3710" s="106">
        <f t="shared" si="3394"/>
        <v>619</v>
      </c>
      <c r="B3710" s="108" t="s">
        <v>18</v>
      </c>
      <c r="C3710" s="108"/>
      <c r="D3710" s="109"/>
      <c r="E3710" s="9" t="s">
        <v>19</v>
      </c>
      <c r="F3710" s="8" t="s">
        <v>20</v>
      </c>
      <c r="G3710" s="45" t="s">
        <v>21</v>
      </c>
      <c r="H3710" s="54" t="s">
        <v>22</v>
      </c>
      <c r="I3710" s="3" t="str">
        <f t="shared" ref="I3710:I3773" si="3404">IF(H3711="-","",H3711)</f>
        <v/>
      </c>
      <c r="J3710" s="54" t="s">
        <v>22</v>
      </c>
      <c r="K3710" s="3" t="str">
        <f t="shared" ref="K3710:K3773" si="3405">IF(J3711="-","",J3711)</f>
        <v/>
      </c>
      <c r="L3710" s="54" t="s">
        <v>22</v>
      </c>
      <c r="M3710" s="3" t="str">
        <f t="shared" ref="M3710:M3773" si="3406">IF(L3711="-","",L3711)</f>
        <v/>
      </c>
      <c r="N3710" s="54" t="s">
        <v>22</v>
      </c>
      <c r="O3710" s="3" t="str">
        <f t="shared" ref="O3710:O3773" si="3407">IF(N3711="-","",N3711)</f>
        <v/>
      </c>
      <c r="P3710" s="54" t="s">
        <v>22</v>
      </c>
      <c r="Q3710" s="3" t="str">
        <f t="shared" ref="Q3710:Q3773" si="3408">IF(P3711="-","",P3711)</f>
        <v/>
      </c>
      <c r="R3710" s="54" t="s">
        <v>22</v>
      </c>
      <c r="S3710" s="3" t="str">
        <f t="shared" ref="S3710:S3773" si="3409">IF(R3711="-","",R3711)</f>
        <v/>
      </c>
      <c r="T3710" s="54" t="s">
        <v>22</v>
      </c>
      <c r="U3710" s="3" t="str">
        <f t="shared" ref="U3710:U3773" si="3410">IF(T3711="-","",T3711)</f>
        <v/>
      </c>
      <c r="V3710" s="54" t="s">
        <v>22</v>
      </c>
      <c r="W3710" s="3" t="str">
        <f t="shared" ref="W3710:W3773" si="3411">IF(V3711="-","",V3711)</f>
        <v/>
      </c>
      <c r="X3710" s="54" t="s">
        <v>22</v>
      </c>
      <c r="Y3710" s="3" t="str">
        <f t="shared" ref="Y3710:Y3773" si="3412">IF(X3711="-","",X3711)</f>
        <v/>
      </c>
      <c r="Z3710" s="55" t="s">
        <v>22</v>
      </c>
    </row>
    <row r="3711" spans="1:26" ht="21" customHeight="1">
      <c r="A3711" s="107"/>
      <c r="B3711" s="110" t="str">
        <f>IF(VLOOKUP($A3710,入力マスター!$A$2:$N$65027,2,FALSE)="","",VLOOKUP($A3710,入力マスター!$A$2:$N$65027,2,FALSE))</f>
        <v/>
      </c>
      <c r="C3711" s="110"/>
      <c r="D3711" s="111"/>
      <c r="E3711" s="10"/>
      <c r="F3711" s="7"/>
      <c r="G3711" s="47"/>
      <c r="H3711" s="46" t="s">
        <v>23</v>
      </c>
      <c r="I3711" s="3"/>
      <c r="J3711" s="46" t="s">
        <v>23</v>
      </c>
      <c r="K3711" s="3"/>
      <c r="L3711" s="46" t="s">
        <v>23</v>
      </c>
      <c r="M3711" s="3"/>
      <c r="N3711" s="46" t="s">
        <v>23</v>
      </c>
      <c r="O3711" s="3"/>
      <c r="P3711" s="46" t="s">
        <v>23</v>
      </c>
      <c r="Q3711" s="3"/>
      <c r="R3711" s="46" t="s">
        <v>23</v>
      </c>
      <c r="S3711" s="3"/>
      <c r="T3711" s="46" t="s">
        <v>23</v>
      </c>
      <c r="U3711" s="3"/>
      <c r="V3711" s="46" t="s">
        <v>23</v>
      </c>
      <c r="W3711" s="3"/>
      <c r="X3711" s="46" t="s">
        <v>23</v>
      </c>
      <c r="Y3711" s="3"/>
      <c r="Z3711" s="50" t="s">
        <v>23</v>
      </c>
    </row>
    <row r="3712" spans="1:26" ht="21" customHeight="1">
      <c r="A3712" s="104" t="s">
        <v>24</v>
      </c>
      <c r="B3712" s="114" t="str">
        <f>IF(VLOOKUP($A3710,入力マスター!$A$2:$N$65027,5,FALSE)="","",VLOOKUP($A3710,入力マスター!$A$2:$N$65027,5,FALSE))</f>
        <v/>
      </c>
      <c r="C3712" s="115"/>
      <c r="D3712" s="116"/>
      <c r="E3712" s="21" t="s">
        <v>2</v>
      </c>
      <c r="F3712" s="22"/>
      <c r="G3712" s="48"/>
      <c r="H3712" s="51" t="s">
        <v>21</v>
      </c>
      <c r="I3712" s="3"/>
      <c r="J3712" s="51" t="s">
        <v>21</v>
      </c>
      <c r="K3712" s="3"/>
      <c r="L3712" s="51" t="s">
        <v>21</v>
      </c>
      <c r="M3712" s="3"/>
      <c r="N3712" s="51" t="s">
        <v>21</v>
      </c>
      <c r="O3712" s="3"/>
      <c r="P3712" s="51" t="s">
        <v>21</v>
      </c>
      <c r="Q3712" s="3"/>
      <c r="R3712" s="51" t="s">
        <v>21</v>
      </c>
      <c r="S3712" s="3"/>
      <c r="T3712" s="51" t="s">
        <v>21</v>
      </c>
      <c r="U3712" s="3"/>
      <c r="V3712" s="51" t="s">
        <v>21</v>
      </c>
      <c r="W3712" s="3"/>
      <c r="X3712" s="51" t="s">
        <v>21</v>
      </c>
      <c r="Y3712" s="3"/>
      <c r="Z3712" s="52" t="s">
        <v>21</v>
      </c>
    </row>
    <row r="3713" spans="1:26" ht="21" customHeight="1">
      <c r="A3713" s="105"/>
      <c r="B3713" s="117"/>
      <c r="C3713" s="118"/>
      <c r="D3713" s="119"/>
      <c r="E3713" s="112" t="str">
        <f>IF(VLOOKUP($A3710,入力マスター!$A$2:$N$65027,3,FALSE)="","",VLOOKUP($A3710,入力マスター!$A$2:$N$65027,3,FALSE))</f>
        <v/>
      </c>
      <c r="F3713" s="113"/>
      <c r="G3713" s="2"/>
      <c r="H3713" s="90"/>
      <c r="I3713" s="3"/>
      <c r="J3713" s="90"/>
      <c r="K3713" s="3"/>
      <c r="L3713" s="90"/>
      <c r="M3713" s="3"/>
      <c r="N3713" s="90"/>
      <c r="O3713" s="3"/>
      <c r="P3713" s="90"/>
      <c r="Q3713" s="3"/>
      <c r="R3713" s="90"/>
      <c r="S3713" s="3"/>
      <c r="T3713" s="90"/>
      <c r="U3713" s="3"/>
      <c r="V3713" s="90"/>
      <c r="W3713" s="3"/>
      <c r="X3713" s="90"/>
      <c r="Y3713" s="3"/>
      <c r="Z3713" s="93"/>
    </row>
    <row r="3714" spans="1:26" ht="21" customHeight="1">
      <c r="A3714" s="96" t="s">
        <v>25</v>
      </c>
      <c r="B3714" s="98" t="str">
        <f>IF(VLOOKUP($A3710,入力マスター!$A$2:$N$65027,4,FALSE)="","",VLOOKUP($A3710,入力マスター!$A$2:$N$65027,4,FALSE))</f>
        <v/>
      </c>
      <c r="C3714" s="99"/>
      <c r="D3714" s="99"/>
      <c r="E3714" s="99"/>
      <c r="F3714" s="100"/>
      <c r="G3714" s="49" t="s">
        <v>26</v>
      </c>
      <c r="H3714" s="91"/>
      <c r="I3714" s="3"/>
      <c r="J3714" s="91"/>
      <c r="K3714" s="3"/>
      <c r="L3714" s="91"/>
      <c r="M3714" s="3"/>
      <c r="N3714" s="91"/>
      <c r="O3714" s="3"/>
      <c r="P3714" s="91"/>
      <c r="Q3714" s="3"/>
      <c r="R3714" s="91"/>
      <c r="S3714" s="3"/>
      <c r="T3714" s="91"/>
      <c r="U3714" s="3"/>
      <c r="V3714" s="91"/>
      <c r="W3714" s="3"/>
      <c r="X3714" s="91"/>
      <c r="Y3714" s="3"/>
      <c r="Z3714" s="94"/>
    </row>
    <row r="3715" spans="1:26" ht="21" customHeight="1" thickBot="1">
      <c r="A3715" s="97"/>
      <c r="B3715" s="101"/>
      <c r="C3715" s="102"/>
      <c r="D3715" s="102"/>
      <c r="E3715" s="102"/>
      <c r="F3715" s="103"/>
      <c r="G3715" s="44"/>
      <c r="H3715" s="92"/>
      <c r="I3715" s="3"/>
      <c r="J3715" s="92"/>
      <c r="K3715" s="3"/>
      <c r="L3715" s="92"/>
      <c r="M3715" s="3"/>
      <c r="N3715" s="92"/>
      <c r="O3715" s="3"/>
      <c r="P3715" s="92"/>
      <c r="Q3715" s="3"/>
      <c r="R3715" s="92"/>
      <c r="S3715" s="3"/>
      <c r="T3715" s="92"/>
      <c r="U3715" s="3"/>
      <c r="V3715" s="92"/>
      <c r="W3715" s="3"/>
      <c r="X3715" s="92"/>
      <c r="Y3715" s="3"/>
      <c r="Z3715" s="95"/>
    </row>
    <row r="3716" spans="1:26" ht="21" customHeight="1">
      <c r="A3716" s="106">
        <f t="shared" si="3394"/>
        <v>620</v>
      </c>
      <c r="B3716" s="108" t="s">
        <v>18</v>
      </c>
      <c r="C3716" s="108"/>
      <c r="D3716" s="109"/>
      <c r="E3716" s="9" t="s">
        <v>19</v>
      </c>
      <c r="F3716" s="8" t="s">
        <v>20</v>
      </c>
      <c r="G3716" s="45" t="s">
        <v>21</v>
      </c>
      <c r="H3716" s="54" t="s">
        <v>22</v>
      </c>
      <c r="I3716" s="3" t="str">
        <f t="shared" ref="I3716:I3779" si="3413">IF(H3717="-","",H3717)</f>
        <v/>
      </c>
      <c r="J3716" s="54" t="s">
        <v>22</v>
      </c>
      <c r="K3716" s="3" t="str">
        <f t="shared" ref="K3716:K3779" si="3414">IF(J3717="-","",J3717)</f>
        <v/>
      </c>
      <c r="L3716" s="54" t="s">
        <v>22</v>
      </c>
      <c r="M3716" s="3" t="str">
        <f t="shared" ref="M3716:M3779" si="3415">IF(L3717="-","",L3717)</f>
        <v/>
      </c>
      <c r="N3716" s="54" t="s">
        <v>22</v>
      </c>
      <c r="O3716" s="3" t="str">
        <f t="shared" ref="O3716:O3779" si="3416">IF(N3717="-","",N3717)</f>
        <v/>
      </c>
      <c r="P3716" s="54" t="s">
        <v>22</v>
      </c>
      <c r="Q3716" s="3" t="str">
        <f t="shared" ref="Q3716:Q3779" si="3417">IF(P3717="-","",P3717)</f>
        <v/>
      </c>
      <c r="R3716" s="54" t="s">
        <v>22</v>
      </c>
      <c r="S3716" s="3" t="str">
        <f t="shared" ref="S3716:S3779" si="3418">IF(R3717="-","",R3717)</f>
        <v/>
      </c>
      <c r="T3716" s="54" t="s">
        <v>22</v>
      </c>
      <c r="U3716" s="3" t="str">
        <f t="shared" ref="U3716:U3779" si="3419">IF(T3717="-","",T3717)</f>
        <v/>
      </c>
      <c r="V3716" s="54" t="s">
        <v>22</v>
      </c>
      <c r="W3716" s="3" t="str">
        <f t="shared" ref="W3716:W3779" si="3420">IF(V3717="-","",V3717)</f>
        <v/>
      </c>
      <c r="X3716" s="54" t="s">
        <v>22</v>
      </c>
      <c r="Y3716" s="3" t="str">
        <f t="shared" ref="Y3716:Y3779" si="3421">IF(X3717="-","",X3717)</f>
        <v/>
      </c>
      <c r="Z3716" s="55" t="s">
        <v>22</v>
      </c>
    </row>
    <row r="3717" spans="1:26" ht="21" customHeight="1">
      <c r="A3717" s="107"/>
      <c r="B3717" s="110" t="str">
        <f>IF(VLOOKUP($A3716,入力マスター!$A$2:$N$65027,2,FALSE)="","",VLOOKUP($A3716,入力マスター!$A$2:$N$65027,2,FALSE))</f>
        <v/>
      </c>
      <c r="C3717" s="110"/>
      <c r="D3717" s="111"/>
      <c r="E3717" s="10"/>
      <c r="F3717" s="7"/>
      <c r="G3717" s="47"/>
      <c r="H3717" s="46" t="s">
        <v>23</v>
      </c>
      <c r="I3717" s="3"/>
      <c r="J3717" s="46" t="s">
        <v>23</v>
      </c>
      <c r="K3717" s="3"/>
      <c r="L3717" s="46" t="s">
        <v>23</v>
      </c>
      <c r="M3717" s="3"/>
      <c r="N3717" s="46" t="s">
        <v>23</v>
      </c>
      <c r="O3717" s="3"/>
      <c r="P3717" s="46" t="s">
        <v>23</v>
      </c>
      <c r="Q3717" s="3"/>
      <c r="R3717" s="46" t="s">
        <v>23</v>
      </c>
      <c r="S3717" s="3"/>
      <c r="T3717" s="46" t="s">
        <v>23</v>
      </c>
      <c r="U3717" s="3"/>
      <c r="V3717" s="46" t="s">
        <v>23</v>
      </c>
      <c r="W3717" s="3"/>
      <c r="X3717" s="46" t="s">
        <v>23</v>
      </c>
      <c r="Y3717" s="3"/>
      <c r="Z3717" s="50" t="s">
        <v>23</v>
      </c>
    </row>
    <row r="3718" spans="1:26" ht="21" customHeight="1">
      <c r="A3718" s="104" t="s">
        <v>24</v>
      </c>
      <c r="B3718" s="114" t="str">
        <f>IF(VLOOKUP($A3716,入力マスター!$A$2:$N$65027,5,FALSE)="","",VLOOKUP($A3716,入力マスター!$A$2:$N$65027,5,FALSE))</f>
        <v/>
      </c>
      <c r="C3718" s="115"/>
      <c r="D3718" s="116"/>
      <c r="E3718" s="21" t="s">
        <v>2</v>
      </c>
      <c r="F3718" s="22"/>
      <c r="G3718" s="48"/>
      <c r="H3718" s="51" t="s">
        <v>21</v>
      </c>
      <c r="I3718" s="3"/>
      <c r="J3718" s="51" t="s">
        <v>21</v>
      </c>
      <c r="K3718" s="3"/>
      <c r="L3718" s="51" t="s">
        <v>21</v>
      </c>
      <c r="M3718" s="3"/>
      <c r="N3718" s="51" t="s">
        <v>21</v>
      </c>
      <c r="O3718" s="3"/>
      <c r="P3718" s="51" t="s">
        <v>21</v>
      </c>
      <c r="Q3718" s="3"/>
      <c r="R3718" s="51" t="s">
        <v>21</v>
      </c>
      <c r="S3718" s="3"/>
      <c r="T3718" s="51" t="s">
        <v>21</v>
      </c>
      <c r="U3718" s="3"/>
      <c r="V3718" s="51" t="s">
        <v>21</v>
      </c>
      <c r="W3718" s="3"/>
      <c r="X3718" s="51" t="s">
        <v>21</v>
      </c>
      <c r="Y3718" s="3"/>
      <c r="Z3718" s="52" t="s">
        <v>21</v>
      </c>
    </row>
    <row r="3719" spans="1:26" ht="21" customHeight="1">
      <c r="A3719" s="105"/>
      <c r="B3719" s="117"/>
      <c r="C3719" s="118"/>
      <c r="D3719" s="119"/>
      <c r="E3719" s="112" t="str">
        <f>IF(VLOOKUP($A3716,入力マスター!$A$2:$N$65027,3,FALSE)="","",VLOOKUP($A3716,入力マスター!$A$2:$N$65027,3,FALSE))</f>
        <v/>
      </c>
      <c r="F3719" s="113"/>
      <c r="G3719" s="2"/>
      <c r="H3719" s="90"/>
      <c r="I3719" s="3"/>
      <c r="J3719" s="90"/>
      <c r="K3719" s="3"/>
      <c r="L3719" s="90"/>
      <c r="M3719" s="3"/>
      <c r="N3719" s="90"/>
      <c r="O3719" s="3"/>
      <c r="P3719" s="90"/>
      <c r="Q3719" s="3"/>
      <c r="R3719" s="90"/>
      <c r="S3719" s="3"/>
      <c r="T3719" s="90"/>
      <c r="U3719" s="3"/>
      <c r="V3719" s="90"/>
      <c r="W3719" s="3"/>
      <c r="X3719" s="90"/>
      <c r="Y3719" s="3"/>
      <c r="Z3719" s="93"/>
    </row>
    <row r="3720" spans="1:26" ht="21" customHeight="1">
      <c r="A3720" s="96" t="s">
        <v>25</v>
      </c>
      <c r="B3720" s="98" t="str">
        <f>IF(VLOOKUP($A3716,入力マスター!$A$2:$N$65027,4,FALSE)="","",VLOOKUP($A3716,入力マスター!$A$2:$N$65027,4,FALSE))</f>
        <v/>
      </c>
      <c r="C3720" s="99"/>
      <c r="D3720" s="99"/>
      <c r="E3720" s="99"/>
      <c r="F3720" s="100"/>
      <c r="G3720" s="49" t="s">
        <v>26</v>
      </c>
      <c r="H3720" s="91"/>
      <c r="I3720" s="3"/>
      <c r="J3720" s="91"/>
      <c r="K3720" s="3"/>
      <c r="L3720" s="91"/>
      <c r="M3720" s="3"/>
      <c r="N3720" s="91"/>
      <c r="O3720" s="3"/>
      <c r="P3720" s="91"/>
      <c r="Q3720" s="3"/>
      <c r="R3720" s="91"/>
      <c r="S3720" s="3"/>
      <c r="T3720" s="91"/>
      <c r="U3720" s="3"/>
      <c r="V3720" s="91"/>
      <c r="W3720" s="3"/>
      <c r="X3720" s="91"/>
      <c r="Y3720" s="3"/>
      <c r="Z3720" s="94"/>
    </row>
    <row r="3721" spans="1:26" ht="21" customHeight="1" thickBot="1">
      <c r="A3721" s="97"/>
      <c r="B3721" s="101"/>
      <c r="C3721" s="102"/>
      <c r="D3721" s="102"/>
      <c r="E3721" s="102"/>
      <c r="F3721" s="103"/>
      <c r="G3721" s="44"/>
      <c r="H3721" s="92"/>
      <c r="I3721" s="3"/>
      <c r="J3721" s="92"/>
      <c r="K3721" s="3"/>
      <c r="L3721" s="92"/>
      <c r="M3721" s="3"/>
      <c r="N3721" s="92"/>
      <c r="O3721" s="3"/>
      <c r="P3721" s="92"/>
      <c r="Q3721" s="3"/>
      <c r="R3721" s="92"/>
      <c r="S3721" s="3"/>
      <c r="T3721" s="92"/>
      <c r="U3721" s="3"/>
      <c r="V3721" s="92"/>
      <c r="W3721" s="3"/>
      <c r="X3721" s="92"/>
      <c r="Y3721" s="3"/>
      <c r="Z3721" s="95"/>
    </row>
    <row r="3722" spans="1:26" ht="21" customHeight="1">
      <c r="A3722" s="106">
        <f t="shared" si="3394"/>
        <v>621</v>
      </c>
      <c r="B3722" s="108" t="s">
        <v>18</v>
      </c>
      <c r="C3722" s="108"/>
      <c r="D3722" s="109"/>
      <c r="E3722" s="9" t="s">
        <v>19</v>
      </c>
      <c r="F3722" s="8" t="s">
        <v>20</v>
      </c>
      <c r="G3722" s="45" t="s">
        <v>21</v>
      </c>
      <c r="H3722" s="54" t="s">
        <v>22</v>
      </c>
      <c r="I3722" s="3" t="str">
        <f t="shared" ref="I3722:I3785" si="3422">IF(H3723="-","",H3723)</f>
        <v/>
      </c>
      <c r="J3722" s="54" t="s">
        <v>22</v>
      </c>
      <c r="K3722" s="3" t="str">
        <f t="shared" ref="K3722:K3785" si="3423">IF(J3723="-","",J3723)</f>
        <v/>
      </c>
      <c r="L3722" s="54" t="s">
        <v>22</v>
      </c>
      <c r="M3722" s="3" t="str">
        <f t="shared" ref="M3722:M3785" si="3424">IF(L3723="-","",L3723)</f>
        <v/>
      </c>
      <c r="N3722" s="54" t="s">
        <v>22</v>
      </c>
      <c r="O3722" s="3" t="str">
        <f t="shared" ref="O3722:O3785" si="3425">IF(N3723="-","",N3723)</f>
        <v/>
      </c>
      <c r="P3722" s="54" t="s">
        <v>22</v>
      </c>
      <c r="Q3722" s="3" t="str">
        <f t="shared" ref="Q3722:Q3785" si="3426">IF(P3723="-","",P3723)</f>
        <v/>
      </c>
      <c r="R3722" s="54" t="s">
        <v>22</v>
      </c>
      <c r="S3722" s="3" t="str">
        <f t="shared" ref="S3722:S3785" si="3427">IF(R3723="-","",R3723)</f>
        <v/>
      </c>
      <c r="T3722" s="54" t="s">
        <v>22</v>
      </c>
      <c r="U3722" s="3" t="str">
        <f t="shared" ref="U3722:U3785" si="3428">IF(T3723="-","",T3723)</f>
        <v/>
      </c>
      <c r="V3722" s="54" t="s">
        <v>22</v>
      </c>
      <c r="W3722" s="3" t="str">
        <f t="shared" ref="W3722:W3785" si="3429">IF(V3723="-","",V3723)</f>
        <v/>
      </c>
      <c r="X3722" s="54" t="s">
        <v>22</v>
      </c>
      <c r="Y3722" s="3" t="str">
        <f t="shared" ref="Y3722:Y3785" si="3430">IF(X3723="-","",X3723)</f>
        <v/>
      </c>
      <c r="Z3722" s="55" t="s">
        <v>22</v>
      </c>
    </row>
    <row r="3723" spans="1:26" ht="21" customHeight="1">
      <c r="A3723" s="107"/>
      <c r="B3723" s="110" t="str">
        <f>IF(VLOOKUP($A3722,入力マスター!$A$2:$N$65027,2,FALSE)="","",VLOOKUP($A3722,入力マスター!$A$2:$N$65027,2,FALSE))</f>
        <v/>
      </c>
      <c r="C3723" s="110"/>
      <c r="D3723" s="111"/>
      <c r="E3723" s="10"/>
      <c r="F3723" s="7"/>
      <c r="G3723" s="47"/>
      <c r="H3723" s="46" t="s">
        <v>23</v>
      </c>
      <c r="I3723" s="3"/>
      <c r="J3723" s="46" t="s">
        <v>23</v>
      </c>
      <c r="K3723" s="3"/>
      <c r="L3723" s="46" t="s">
        <v>23</v>
      </c>
      <c r="M3723" s="3"/>
      <c r="N3723" s="46" t="s">
        <v>23</v>
      </c>
      <c r="O3723" s="3"/>
      <c r="P3723" s="46" t="s">
        <v>23</v>
      </c>
      <c r="Q3723" s="3"/>
      <c r="R3723" s="46" t="s">
        <v>23</v>
      </c>
      <c r="S3723" s="3"/>
      <c r="T3723" s="46" t="s">
        <v>23</v>
      </c>
      <c r="U3723" s="3"/>
      <c r="V3723" s="46" t="s">
        <v>23</v>
      </c>
      <c r="W3723" s="3"/>
      <c r="X3723" s="46" t="s">
        <v>23</v>
      </c>
      <c r="Y3723" s="3"/>
      <c r="Z3723" s="50" t="s">
        <v>23</v>
      </c>
    </row>
    <row r="3724" spans="1:26" ht="21" customHeight="1">
      <c r="A3724" s="104" t="s">
        <v>24</v>
      </c>
      <c r="B3724" s="114" t="str">
        <f>IF(VLOOKUP($A3722,入力マスター!$A$2:$N$65027,5,FALSE)="","",VLOOKUP($A3722,入力マスター!$A$2:$N$65027,5,FALSE))</f>
        <v/>
      </c>
      <c r="C3724" s="115"/>
      <c r="D3724" s="116"/>
      <c r="E3724" s="21" t="s">
        <v>2</v>
      </c>
      <c r="F3724" s="22"/>
      <c r="G3724" s="48"/>
      <c r="H3724" s="51" t="s">
        <v>21</v>
      </c>
      <c r="I3724" s="3"/>
      <c r="J3724" s="51" t="s">
        <v>21</v>
      </c>
      <c r="K3724" s="3"/>
      <c r="L3724" s="51" t="s">
        <v>21</v>
      </c>
      <c r="M3724" s="3"/>
      <c r="N3724" s="51" t="s">
        <v>21</v>
      </c>
      <c r="O3724" s="3"/>
      <c r="P3724" s="51" t="s">
        <v>21</v>
      </c>
      <c r="Q3724" s="3"/>
      <c r="R3724" s="51" t="s">
        <v>21</v>
      </c>
      <c r="S3724" s="3"/>
      <c r="T3724" s="51" t="s">
        <v>21</v>
      </c>
      <c r="U3724" s="3"/>
      <c r="V3724" s="51" t="s">
        <v>21</v>
      </c>
      <c r="W3724" s="3"/>
      <c r="X3724" s="51" t="s">
        <v>21</v>
      </c>
      <c r="Y3724" s="3"/>
      <c r="Z3724" s="52" t="s">
        <v>21</v>
      </c>
    </row>
    <row r="3725" spans="1:26" ht="21" customHeight="1">
      <c r="A3725" s="105"/>
      <c r="B3725" s="117"/>
      <c r="C3725" s="118"/>
      <c r="D3725" s="119"/>
      <c r="E3725" s="112" t="str">
        <f>IF(VLOOKUP($A3722,入力マスター!$A$2:$N$65027,3,FALSE)="","",VLOOKUP($A3722,入力マスター!$A$2:$N$65027,3,FALSE))</f>
        <v/>
      </c>
      <c r="F3725" s="113"/>
      <c r="G3725" s="2"/>
      <c r="H3725" s="90"/>
      <c r="I3725" s="3"/>
      <c r="J3725" s="90"/>
      <c r="K3725" s="3"/>
      <c r="L3725" s="90"/>
      <c r="M3725" s="3"/>
      <c r="N3725" s="90"/>
      <c r="O3725" s="3"/>
      <c r="P3725" s="90"/>
      <c r="Q3725" s="3"/>
      <c r="R3725" s="90"/>
      <c r="S3725" s="3"/>
      <c r="T3725" s="90"/>
      <c r="U3725" s="3"/>
      <c r="V3725" s="90"/>
      <c r="W3725" s="3"/>
      <c r="X3725" s="90"/>
      <c r="Y3725" s="3"/>
      <c r="Z3725" s="93"/>
    </row>
    <row r="3726" spans="1:26" ht="21" customHeight="1">
      <c r="A3726" s="96" t="s">
        <v>25</v>
      </c>
      <c r="B3726" s="98" t="str">
        <f>IF(VLOOKUP($A3722,入力マスター!$A$2:$N$65027,4,FALSE)="","",VLOOKUP($A3722,入力マスター!$A$2:$N$65027,4,FALSE))</f>
        <v/>
      </c>
      <c r="C3726" s="99"/>
      <c r="D3726" s="99"/>
      <c r="E3726" s="99"/>
      <c r="F3726" s="100"/>
      <c r="G3726" s="49" t="s">
        <v>26</v>
      </c>
      <c r="H3726" s="91"/>
      <c r="I3726" s="3"/>
      <c r="J3726" s="91"/>
      <c r="K3726" s="3"/>
      <c r="L3726" s="91"/>
      <c r="M3726" s="3"/>
      <c r="N3726" s="91"/>
      <c r="O3726" s="3"/>
      <c r="P3726" s="91"/>
      <c r="Q3726" s="3"/>
      <c r="R3726" s="91"/>
      <c r="S3726" s="3"/>
      <c r="T3726" s="91"/>
      <c r="U3726" s="3"/>
      <c r="V3726" s="91"/>
      <c r="W3726" s="3"/>
      <c r="X3726" s="91"/>
      <c r="Y3726" s="3"/>
      <c r="Z3726" s="94"/>
    </row>
    <row r="3727" spans="1:26" ht="21" customHeight="1" thickBot="1">
      <c r="A3727" s="97"/>
      <c r="B3727" s="101"/>
      <c r="C3727" s="102"/>
      <c r="D3727" s="102"/>
      <c r="E3727" s="102"/>
      <c r="F3727" s="103"/>
      <c r="G3727" s="44"/>
      <c r="H3727" s="92"/>
      <c r="I3727" s="3"/>
      <c r="J3727" s="92"/>
      <c r="K3727" s="3"/>
      <c r="L3727" s="92"/>
      <c r="M3727" s="3"/>
      <c r="N3727" s="92"/>
      <c r="O3727" s="3"/>
      <c r="P3727" s="92"/>
      <c r="Q3727" s="3"/>
      <c r="R3727" s="92"/>
      <c r="S3727" s="3"/>
      <c r="T3727" s="92"/>
      <c r="U3727" s="3"/>
      <c r="V3727" s="92"/>
      <c r="W3727" s="3"/>
      <c r="X3727" s="92"/>
      <c r="Y3727" s="3"/>
      <c r="Z3727" s="95"/>
    </row>
    <row r="3728" spans="1:26" ht="21" customHeight="1">
      <c r="A3728" s="106">
        <f t="shared" si="3394"/>
        <v>622</v>
      </c>
      <c r="B3728" s="108" t="s">
        <v>18</v>
      </c>
      <c r="C3728" s="108"/>
      <c r="D3728" s="109"/>
      <c r="E3728" s="9" t="s">
        <v>19</v>
      </c>
      <c r="F3728" s="8" t="s">
        <v>20</v>
      </c>
      <c r="G3728" s="45" t="s">
        <v>21</v>
      </c>
      <c r="H3728" s="54" t="s">
        <v>22</v>
      </c>
      <c r="I3728" s="3" t="str">
        <f t="shared" ref="I3728:I3791" si="3431">IF(H3729="-","",H3729)</f>
        <v/>
      </c>
      <c r="J3728" s="54" t="s">
        <v>22</v>
      </c>
      <c r="K3728" s="3" t="str">
        <f t="shared" ref="K3728:K3791" si="3432">IF(J3729="-","",J3729)</f>
        <v/>
      </c>
      <c r="L3728" s="54" t="s">
        <v>22</v>
      </c>
      <c r="M3728" s="3" t="str">
        <f t="shared" ref="M3728:M3791" si="3433">IF(L3729="-","",L3729)</f>
        <v/>
      </c>
      <c r="N3728" s="54" t="s">
        <v>22</v>
      </c>
      <c r="O3728" s="3" t="str">
        <f t="shared" ref="O3728:O3791" si="3434">IF(N3729="-","",N3729)</f>
        <v/>
      </c>
      <c r="P3728" s="54" t="s">
        <v>22</v>
      </c>
      <c r="Q3728" s="3" t="str">
        <f t="shared" ref="Q3728:Q3791" si="3435">IF(P3729="-","",P3729)</f>
        <v/>
      </c>
      <c r="R3728" s="54" t="s">
        <v>22</v>
      </c>
      <c r="S3728" s="3" t="str">
        <f t="shared" ref="S3728:S3791" si="3436">IF(R3729="-","",R3729)</f>
        <v/>
      </c>
      <c r="T3728" s="54" t="s">
        <v>22</v>
      </c>
      <c r="U3728" s="3" t="str">
        <f t="shared" ref="U3728:U3791" si="3437">IF(T3729="-","",T3729)</f>
        <v/>
      </c>
      <c r="V3728" s="54" t="s">
        <v>22</v>
      </c>
      <c r="W3728" s="3" t="str">
        <f t="shared" ref="W3728:W3791" si="3438">IF(V3729="-","",V3729)</f>
        <v/>
      </c>
      <c r="X3728" s="54" t="s">
        <v>22</v>
      </c>
      <c r="Y3728" s="3" t="str">
        <f t="shared" ref="Y3728:Y3791" si="3439">IF(X3729="-","",X3729)</f>
        <v/>
      </c>
      <c r="Z3728" s="55" t="s">
        <v>22</v>
      </c>
    </row>
    <row r="3729" spans="1:26" ht="21" customHeight="1">
      <c r="A3729" s="107"/>
      <c r="B3729" s="110" t="str">
        <f>IF(VLOOKUP($A3728,入力マスター!$A$2:$N$65027,2,FALSE)="","",VLOOKUP($A3728,入力マスター!$A$2:$N$65027,2,FALSE))</f>
        <v/>
      </c>
      <c r="C3729" s="110"/>
      <c r="D3729" s="111"/>
      <c r="E3729" s="10"/>
      <c r="F3729" s="7"/>
      <c r="G3729" s="47"/>
      <c r="H3729" s="46" t="s">
        <v>23</v>
      </c>
      <c r="I3729" s="3"/>
      <c r="J3729" s="46" t="s">
        <v>23</v>
      </c>
      <c r="K3729" s="3"/>
      <c r="L3729" s="46" t="s">
        <v>23</v>
      </c>
      <c r="M3729" s="3"/>
      <c r="N3729" s="46" t="s">
        <v>23</v>
      </c>
      <c r="O3729" s="3"/>
      <c r="P3729" s="46" t="s">
        <v>23</v>
      </c>
      <c r="Q3729" s="3"/>
      <c r="R3729" s="46" t="s">
        <v>23</v>
      </c>
      <c r="S3729" s="3"/>
      <c r="T3729" s="46" t="s">
        <v>23</v>
      </c>
      <c r="U3729" s="3"/>
      <c r="V3729" s="46" t="s">
        <v>23</v>
      </c>
      <c r="W3729" s="3"/>
      <c r="X3729" s="46" t="s">
        <v>23</v>
      </c>
      <c r="Y3729" s="3"/>
      <c r="Z3729" s="50" t="s">
        <v>23</v>
      </c>
    </row>
    <row r="3730" spans="1:26" ht="21" customHeight="1">
      <c r="A3730" s="104" t="s">
        <v>24</v>
      </c>
      <c r="B3730" s="114" t="str">
        <f>IF(VLOOKUP($A3728,入力マスター!$A$2:$N$65027,5,FALSE)="","",VLOOKUP($A3728,入力マスター!$A$2:$N$65027,5,FALSE))</f>
        <v/>
      </c>
      <c r="C3730" s="115"/>
      <c r="D3730" s="116"/>
      <c r="E3730" s="21" t="s">
        <v>2</v>
      </c>
      <c r="F3730" s="22"/>
      <c r="G3730" s="48"/>
      <c r="H3730" s="51" t="s">
        <v>21</v>
      </c>
      <c r="I3730" s="3"/>
      <c r="J3730" s="51" t="s">
        <v>21</v>
      </c>
      <c r="K3730" s="3"/>
      <c r="L3730" s="51" t="s">
        <v>21</v>
      </c>
      <c r="M3730" s="3"/>
      <c r="N3730" s="51" t="s">
        <v>21</v>
      </c>
      <c r="O3730" s="3"/>
      <c r="P3730" s="51" t="s">
        <v>21</v>
      </c>
      <c r="Q3730" s="3"/>
      <c r="R3730" s="51" t="s">
        <v>21</v>
      </c>
      <c r="S3730" s="3"/>
      <c r="T3730" s="51" t="s">
        <v>21</v>
      </c>
      <c r="U3730" s="3"/>
      <c r="V3730" s="51" t="s">
        <v>21</v>
      </c>
      <c r="W3730" s="3"/>
      <c r="X3730" s="51" t="s">
        <v>21</v>
      </c>
      <c r="Y3730" s="3"/>
      <c r="Z3730" s="52" t="s">
        <v>21</v>
      </c>
    </row>
    <row r="3731" spans="1:26" ht="21" customHeight="1">
      <c r="A3731" s="105"/>
      <c r="B3731" s="117"/>
      <c r="C3731" s="118"/>
      <c r="D3731" s="119"/>
      <c r="E3731" s="112" t="str">
        <f>IF(VLOOKUP($A3728,入力マスター!$A$2:$N$65027,3,FALSE)="","",VLOOKUP($A3728,入力マスター!$A$2:$N$65027,3,FALSE))</f>
        <v/>
      </c>
      <c r="F3731" s="113"/>
      <c r="G3731" s="2"/>
      <c r="H3731" s="90"/>
      <c r="I3731" s="3"/>
      <c r="J3731" s="90"/>
      <c r="K3731" s="3"/>
      <c r="L3731" s="90"/>
      <c r="M3731" s="3"/>
      <c r="N3731" s="90"/>
      <c r="O3731" s="3"/>
      <c r="P3731" s="90"/>
      <c r="Q3731" s="3"/>
      <c r="R3731" s="90"/>
      <c r="S3731" s="3"/>
      <c r="T3731" s="90"/>
      <c r="U3731" s="3"/>
      <c r="V3731" s="90"/>
      <c r="W3731" s="3"/>
      <c r="X3731" s="90"/>
      <c r="Y3731" s="3"/>
      <c r="Z3731" s="93"/>
    </row>
    <row r="3732" spans="1:26" ht="21" customHeight="1">
      <c r="A3732" s="96" t="s">
        <v>25</v>
      </c>
      <c r="B3732" s="98" t="str">
        <f>IF(VLOOKUP($A3728,入力マスター!$A$2:$N$65027,4,FALSE)="","",VLOOKUP($A3728,入力マスター!$A$2:$N$65027,4,FALSE))</f>
        <v/>
      </c>
      <c r="C3732" s="99"/>
      <c r="D3732" s="99"/>
      <c r="E3732" s="99"/>
      <c r="F3732" s="100"/>
      <c r="G3732" s="49" t="s">
        <v>26</v>
      </c>
      <c r="H3732" s="91"/>
      <c r="I3732" s="3"/>
      <c r="J3732" s="91"/>
      <c r="K3732" s="3"/>
      <c r="L3732" s="91"/>
      <c r="M3732" s="3"/>
      <c r="N3732" s="91"/>
      <c r="O3732" s="3"/>
      <c r="P3732" s="91"/>
      <c r="Q3732" s="3"/>
      <c r="R3732" s="91"/>
      <c r="S3732" s="3"/>
      <c r="T3732" s="91"/>
      <c r="U3732" s="3"/>
      <c r="V3732" s="91"/>
      <c r="W3732" s="3"/>
      <c r="X3732" s="91"/>
      <c r="Y3732" s="3"/>
      <c r="Z3732" s="94"/>
    </row>
    <row r="3733" spans="1:26" ht="21" customHeight="1" thickBot="1">
      <c r="A3733" s="97"/>
      <c r="B3733" s="101"/>
      <c r="C3733" s="102"/>
      <c r="D3733" s="102"/>
      <c r="E3733" s="102"/>
      <c r="F3733" s="103"/>
      <c r="G3733" s="44"/>
      <c r="H3733" s="92"/>
      <c r="I3733" s="3"/>
      <c r="J3733" s="92"/>
      <c r="K3733" s="3"/>
      <c r="L3733" s="92"/>
      <c r="M3733" s="3"/>
      <c r="N3733" s="92"/>
      <c r="O3733" s="3"/>
      <c r="P3733" s="92"/>
      <c r="Q3733" s="3"/>
      <c r="R3733" s="92"/>
      <c r="S3733" s="3"/>
      <c r="T3733" s="92"/>
      <c r="U3733" s="3"/>
      <c r="V3733" s="92"/>
      <c r="W3733" s="3"/>
      <c r="X3733" s="92"/>
      <c r="Y3733" s="3"/>
      <c r="Z3733" s="95"/>
    </row>
    <row r="3734" spans="1:26" ht="21" customHeight="1">
      <c r="A3734" s="106">
        <f t="shared" si="3394"/>
        <v>623</v>
      </c>
      <c r="B3734" s="108" t="s">
        <v>18</v>
      </c>
      <c r="C3734" s="108"/>
      <c r="D3734" s="109"/>
      <c r="E3734" s="9" t="s">
        <v>19</v>
      </c>
      <c r="F3734" s="8" t="s">
        <v>20</v>
      </c>
      <c r="G3734" s="45" t="s">
        <v>21</v>
      </c>
      <c r="H3734" s="54" t="s">
        <v>22</v>
      </c>
      <c r="I3734" s="3" t="str">
        <f t="shared" ref="I3734:I3797" si="3440">IF(H3735="-","",H3735)</f>
        <v/>
      </c>
      <c r="J3734" s="54" t="s">
        <v>22</v>
      </c>
      <c r="K3734" s="3" t="str">
        <f t="shared" ref="K3734:K3797" si="3441">IF(J3735="-","",J3735)</f>
        <v/>
      </c>
      <c r="L3734" s="54" t="s">
        <v>22</v>
      </c>
      <c r="M3734" s="3" t="str">
        <f t="shared" ref="M3734:M3797" si="3442">IF(L3735="-","",L3735)</f>
        <v/>
      </c>
      <c r="N3734" s="54" t="s">
        <v>22</v>
      </c>
      <c r="O3734" s="3" t="str">
        <f t="shared" ref="O3734:O3797" si="3443">IF(N3735="-","",N3735)</f>
        <v/>
      </c>
      <c r="P3734" s="54" t="s">
        <v>22</v>
      </c>
      <c r="Q3734" s="3" t="str">
        <f t="shared" ref="Q3734:Q3797" si="3444">IF(P3735="-","",P3735)</f>
        <v/>
      </c>
      <c r="R3734" s="54" t="s">
        <v>22</v>
      </c>
      <c r="S3734" s="3" t="str">
        <f t="shared" ref="S3734:S3797" si="3445">IF(R3735="-","",R3735)</f>
        <v/>
      </c>
      <c r="T3734" s="54" t="s">
        <v>22</v>
      </c>
      <c r="U3734" s="3" t="str">
        <f t="shared" ref="U3734:U3797" si="3446">IF(T3735="-","",T3735)</f>
        <v/>
      </c>
      <c r="V3734" s="54" t="s">
        <v>22</v>
      </c>
      <c r="W3734" s="3" t="str">
        <f t="shared" ref="W3734:W3797" si="3447">IF(V3735="-","",V3735)</f>
        <v/>
      </c>
      <c r="X3734" s="54" t="s">
        <v>22</v>
      </c>
      <c r="Y3734" s="3" t="str">
        <f t="shared" ref="Y3734:Y3797" si="3448">IF(X3735="-","",X3735)</f>
        <v/>
      </c>
      <c r="Z3734" s="55" t="s">
        <v>22</v>
      </c>
    </row>
    <row r="3735" spans="1:26" ht="21" customHeight="1">
      <c r="A3735" s="107"/>
      <c r="B3735" s="110" t="str">
        <f>IF(VLOOKUP($A3734,入力マスター!$A$2:$N$65027,2,FALSE)="","",VLOOKUP($A3734,入力マスター!$A$2:$N$65027,2,FALSE))</f>
        <v/>
      </c>
      <c r="C3735" s="110"/>
      <c r="D3735" s="111"/>
      <c r="E3735" s="10"/>
      <c r="F3735" s="7"/>
      <c r="G3735" s="47"/>
      <c r="H3735" s="46" t="s">
        <v>23</v>
      </c>
      <c r="I3735" s="3"/>
      <c r="J3735" s="46" t="s">
        <v>23</v>
      </c>
      <c r="K3735" s="3"/>
      <c r="L3735" s="46" t="s">
        <v>23</v>
      </c>
      <c r="M3735" s="3"/>
      <c r="N3735" s="46" t="s">
        <v>23</v>
      </c>
      <c r="O3735" s="3"/>
      <c r="P3735" s="46" t="s">
        <v>23</v>
      </c>
      <c r="Q3735" s="3"/>
      <c r="R3735" s="46" t="s">
        <v>23</v>
      </c>
      <c r="S3735" s="3"/>
      <c r="T3735" s="46" t="s">
        <v>23</v>
      </c>
      <c r="U3735" s="3"/>
      <c r="V3735" s="46" t="s">
        <v>23</v>
      </c>
      <c r="W3735" s="3"/>
      <c r="X3735" s="46" t="s">
        <v>23</v>
      </c>
      <c r="Y3735" s="3"/>
      <c r="Z3735" s="50" t="s">
        <v>23</v>
      </c>
    </row>
    <row r="3736" spans="1:26" ht="21" customHeight="1">
      <c r="A3736" s="104" t="s">
        <v>24</v>
      </c>
      <c r="B3736" s="114" t="str">
        <f>IF(VLOOKUP($A3734,入力マスター!$A$2:$N$65027,5,FALSE)="","",VLOOKUP($A3734,入力マスター!$A$2:$N$65027,5,FALSE))</f>
        <v/>
      </c>
      <c r="C3736" s="115"/>
      <c r="D3736" s="116"/>
      <c r="E3736" s="21" t="s">
        <v>2</v>
      </c>
      <c r="F3736" s="22"/>
      <c r="G3736" s="48"/>
      <c r="H3736" s="51" t="s">
        <v>21</v>
      </c>
      <c r="I3736" s="3"/>
      <c r="J3736" s="51" t="s">
        <v>21</v>
      </c>
      <c r="K3736" s="3"/>
      <c r="L3736" s="51" t="s">
        <v>21</v>
      </c>
      <c r="M3736" s="3"/>
      <c r="N3736" s="51" t="s">
        <v>21</v>
      </c>
      <c r="O3736" s="3"/>
      <c r="P3736" s="51" t="s">
        <v>21</v>
      </c>
      <c r="Q3736" s="3"/>
      <c r="R3736" s="51" t="s">
        <v>21</v>
      </c>
      <c r="S3736" s="3"/>
      <c r="T3736" s="51" t="s">
        <v>21</v>
      </c>
      <c r="U3736" s="3"/>
      <c r="V3736" s="51" t="s">
        <v>21</v>
      </c>
      <c r="W3736" s="3"/>
      <c r="X3736" s="51" t="s">
        <v>21</v>
      </c>
      <c r="Y3736" s="3"/>
      <c r="Z3736" s="52" t="s">
        <v>21</v>
      </c>
    </row>
    <row r="3737" spans="1:26" ht="21" customHeight="1">
      <c r="A3737" s="105"/>
      <c r="B3737" s="117"/>
      <c r="C3737" s="118"/>
      <c r="D3737" s="119"/>
      <c r="E3737" s="112" t="str">
        <f>IF(VLOOKUP($A3734,入力マスター!$A$2:$N$65027,3,FALSE)="","",VLOOKUP($A3734,入力マスター!$A$2:$N$65027,3,FALSE))</f>
        <v/>
      </c>
      <c r="F3737" s="113"/>
      <c r="G3737" s="2"/>
      <c r="H3737" s="90"/>
      <c r="I3737" s="3"/>
      <c r="J3737" s="90"/>
      <c r="K3737" s="3"/>
      <c r="L3737" s="90"/>
      <c r="M3737" s="3"/>
      <c r="N3737" s="90"/>
      <c r="O3737" s="3"/>
      <c r="P3737" s="90"/>
      <c r="Q3737" s="3"/>
      <c r="R3737" s="90"/>
      <c r="S3737" s="3"/>
      <c r="T3737" s="90"/>
      <c r="U3737" s="3"/>
      <c r="V3737" s="90"/>
      <c r="W3737" s="3"/>
      <c r="X3737" s="90"/>
      <c r="Y3737" s="3"/>
      <c r="Z3737" s="93"/>
    </row>
    <row r="3738" spans="1:26" ht="21" customHeight="1">
      <c r="A3738" s="96" t="s">
        <v>25</v>
      </c>
      <c r="B3738" s="98" t="str">
        <f>IF(VLOOKUP($A3734,入力マスター!$A$2:$N$65027,4,FALSE)="","",VLOOKUP($A3734,入力マスター!$A$2:$N$65027,4,FALSE))</f>
        <v/>
      </c>
      <c r="C3738" s="99"/>
      <c r="D3738" s="99"/>
      <c r="E3738" s="99"/>
      <c r="F3738" s="100"/>
      <c r="G3738" s="49" t="s">
        <v>26</v>
      </c>
      <c r="H3738" s="91"/>
      <c r="I3738" s="3"/>
      <c r="J3738" s="91"/>
      <c r="K3738" s="3"/>
      <c r="L3738" s="91"/>
      <c r="M3738" s="3"/>
      <c r="N3738" s="91"/>
      <c r="O3738" s="3"/>
      <c r="P3738" s="91"/>
      <c r="Q3738" s="3"/>
      <c r="R3738" s="91"/>
      <c r="S3738" s="3"/>
      <c r="T3738" s="91"/>
      <c r="U3738" s="3"/>
      <c r="V3738" s="91"/>
      <c r="W3738" s="3"/>
      <c r="X3738" s="91"/>
      <c r="Y3738" s="3"/>
      <c r="Z3738" s="94"/>
    </row>
    <row r="3739" spans="1:26" ht="21" customHeight="1" thickBot="1">
      <c r="A3739" s="97"/>
      <c r="B3739" s="101"/>
      <c r="C3739" s="102"/>
      <c r="D3739" s="102"/>
      <c r="E3739" s="102"/>
      <c r="F3739" s="103"/>
      <c r="G3739" s="44"/>
      <c r="H3739" s="92"/>
      <c r="I3739" s="3"/>
      <c r="J3739" s="92"/>
      <c r="K3739" s="3"/>
      <c r="L3739" s="92"/>
      <c r="M3739" s="3"/>
      <c r="N3739" s="92"/>
      <c r="O3739" s="3"/>
      <c r="P3739" s="92"/>
      <c r="Q3739" s="3"/>
      <c r="R3739" s="92"/>
      <c r="S3739" s="3"/>
      <c r="T3739" s="92"/>
      <c r="U3739" s="3"/>
      <c r="V3739" s="92"/>
      <c r="W3739" s="3"/>
      <c r="X3739" s="92"/>
      <c r="Y3739" s="3"/>
      <c r="Z3739" s="95"/>
    </row>
    <row r="3740" spans="1:26" ht="21" customHeight="1">
      <c r="A3740" s="106">
        <f t="shared" si="3394"/>
        <v>624</v>
      </c>
      <c r="B3740" s="108" t="s">
        <v>18</v>
      </c>
      <c r="C3740" s="108"/>
      <c r="D3740" s="109"/>
      <c r="E3740" s="9" t="s">
        <v>19</v>
      </c>
      <c r="F3740" s="8" t="s">
        <v>20</v>
      </c>
      <c r="G3740" s="45" t="s">
        <v>21</v>
      </c>
      <c r="H3740" s="54" t="s">
        <v>22</v>
      </c>
      <c r="I3740" s="3" t="str">
        <f t="shared" ref="I3740:I3803" si="3449">IF(H3741="-","",H3741)</f>
        <v/>
      </c>
      <c r="J3740" s="54" t="s">
        <v>22</v>
      </c>
      <c r="K3740" s="3" t="str">
        <f t="shared" ref="K3740:K3803" si="3450">IF(J3741="-","",J3741)</f>
        <v/>
      </c>
      <c r="L3740" s="54" t="s">
        <v>22</v>
      </c>
      <c r="M3740" s="3" t="str">
        <f t="shared" ref="M3740:M3803" si="3451">IF(L3741="-","",L3741)</f>
        <v/>
      </c>
      <c r="N3740" s="54" t="s">
        <v>22</v>
      </c>
      <c r="O3740" s="3" t="str">
        <f t="shared" ref="O3740:O3803" si="3452">IF(N3741="-","",N3741)</f>
        <v/>
      </c>
      <c r="P3740" s="54" t="s">
        <v>22</v>
      </c>
      <c r="Q3740" s="3" t="str">
        <f t="shared" ref="Q3740:Q3803" si="3453">IF(P3741="-","",P3741)</f>
        <v/>
      </c>
      <c r="R3740" s="54" t="s">
        <v>22</v>
      </c>
      <c r="S3740" s="3" t="str">
        <f t="shared" ref="S3740:S3803" si="3454">IF(R3741="-","",R3741)</f>
        <v/>
      </c>
      <c r="T3740" s="54" t="s">
        <v>22</v>
      </c>
      <c r="U3740" s="3" t="str">
        <f t="shared" ref="U3740:U3803" si="3455">IF(T3741="-","",T3741)</f>
        <v/>
      </c>
      <c r="V3740" s="54" t="s">
        <v>22</v>
      </c>
      <c r="W3740" s="3" t="str">
        <f t="shared" ref="W3740:W3803" si="3456">IF(V3741="-","",V3741)</f>
        <v/>
      </c>
      <c r="X3740" s="54" t="s">
        <v>22</v>
      </c>
      <c r="Y3740" s="3" t="str">
        <f t="shared" ref="Y3740:Y3803" si="3457">IF(X3741="-","",X3741)</f>
        <v/>
      </c>
      <c r="Z3740" s="55" t="s">
        <v>22</v>
      </c>
    </row>
    <row r="3741" spans="1:26" ht="21" customHeight="1">
      <c r="A3741" s="107"/>
      <c r="B3741" s="110" t="str">
        <f>IF(VLOOKUP($A3740,入力マスター!$A$2:$N$65027,2,FALSE)="","",VLOOKUP($A3740,入力マスター!$A$2:$N$65027,2,FALSE))</f>
        <v/>
      </c>
      <c r="C3741" s="110"/>
      <c r="D3741" s="111"/>
      <c r="E3741" s="10"/>
      <c r="F3741" s="7"/>
      <c r="G3741" s="47"/>
      <c r="H3741" s="46" t="s">
        <v>23</v>
      </c>
      <c r="I3741" s="3"/>
      <c r="J3741" s="46" t="s">
        <v>23</v>
      </c>
      <c r="K3741" s="3"/>
      <c r="L3741" s="46" t="s">
        <v>23</v>
      </c>
      <c r="M3741" s="3"/>
      <c r="N3741" s="46" t="s">
        <v>23</v>
      </c>
      <c r="O3741" s="3"/>
      <c r="P3741" s="46" t="s">
        <v>23</v>
      </c>
      <c r="Q3741" s="3"/>
      <c r="R3741" s="46" t="s">
        <v>23</v>
      </c>
      <c r="S3741" s="3"/>
      <c r="T3741" s="46" t="s">
        <v>23</v>
      </c>
      <c r="U3741" s="3"/>
      <c r="V3741" s="46" t="s">
        <v>23</v>
      </c>
      <c r="W3741" s="3"/>
      <c r="X3741" s="46" t="s">
        <v>23</v>
      </c>
      <c r="Y3741" s="3"/>
      <c r="Z3741" s="50" t="s">
        <v>23</v>
      </c>
    </row>
    <row r="3742" spans="1:26" ht="21" customHeight="1">
      <c r="A3742" s="104" t="s">
        <v>24</v>
      </c>
      <c r="B3742" s="114" t="str">
        <f>IF(VLOOKUP($A3740,入力マスター!$A$2:$N$65027,5,FALSE)="","",VLOOKUP($A3740,入力マスター!$A$2:$N$65027,5,FALSE))</f>
        <v/>
      </c>
      <c r="C3742" s="115"/>
      <c r="D3742" s="116"/>
      <c r="E3742" s="21" t="s">
        <v>2</v>
      </c>
      <c r="F3742" s="22"/>
      <c r="G3742" s="48"/>
      <c r="H3742" s="51" t="s">
        <v>21</v>
      </c>
      <c r="I3742" s="3"/>
      <c r="J3742" s="51" t="s">
        <v>21</v>
      </c>
      <c r="K3742" s="3"/>
      <c r="L3742" s="51" t="s">
        <v>21</v>
      </c>
      <c r="M3742" s="3"/>
      <c r="N3742" s="51" t="s">
        <v>21</v>
      </c>
      <c r="O3742" s="3"/>
      <c r="P3742" s="51" t="s">
        <v>21</v>
      </c>
      <c r="Q3742" s="3"/>
      <c r="R3742" s="51" t="s">
        <v>21</v>
      </c>
      <c r="S3742" s="3"/>
      <c r="T3742" s="51" t="s">
        <v>21</v>
      </c>
      <c r="U3742" s="3"/>
      <c r="V3742" s="51" t="s">
        <v>21</v>
      </c>
      <c r="W3742" s="3"/>
      <c r="X3742" s="51" t="s">
        <v>21</v>
      </c>
      <c r="Y3742" s="3"/>
      <c r="Z3742" s="52" t="s">
        <v>21</v>
      </c>
    </row>
    <row r="3743" spans="1:26" ht="21" customHeight="1">
      <c r="A3743" s="105"/>
      <c r="B3743" s="117"/>
      <c r="C3743" s="118"/>
      <c r="D3743" s="119"/>
      <c r="E3743" s="112" t="str">
        <f>IF(VLOOKUP($A3740,入力マスター!$A$2:$N$65027,3,FALSE)="","",VLOOKUP($A3740,入力マスター!$A$2:$N$65027,3,FALSE))</f>
        <v/>
      </c>
      <c r="F3743" s="113"/>
      <c r="G3743" s="2"/>
      <c r="H3743" s="90"/>
      <c r="I3743" s="3"/>
      <c r="J3743" s="90"/>
      <c r="K3743" s="3"/>
      <c r="L3743" s="90"/>
      <c r="M3743" s="3"/>
      <c r="N3743" s="90"/>
      <c r="O3743" s="3"/>
      <c r="P3743" s="90"/>
      <c r="Q3743" s="3"/>
      <c r="R3743" s="90"/>
      <c r="S3743" s="3"/>
      <c r="T3743" s="90"/>
      <c r="U3743" s="3"/>
      <c r="V3743" s="90"/>
      <c r="W3743" s="3"/>
      <c r="X3743" s="90"/>
      <c r="Y3743" s="3"/>
      <c r="Z3743" s="93"/>
    </row>
    <row r="3744" spans="1:26" ht="21" customHeight="1">
      <c r="A3744" s="96" t="s">
        <v>25</v>
      </c>
      <c r="B3744" s="98" t="str">
        <f>IF(VLOOKUP($A3740,入力マスター!$A$2:$N$65027,4,FALSE)="","",VLOOKUP($A3740,入力マスター!$A$2:$N$65027,4,FALSE))</f>
        <v/>
      </c>
      <c r="C3744" s="99"/>
      <c r="D3744" s="99"/>
      <c r="E3744" s="99"/>
      <c r="F3744" s="100"/>
      <c r="G3744" s="49" t="s">
        <v>26</v>
      </c>
      <c r="H3744" s="91"/>
      <c r="I3744" s="3"/>
      <c r="J3744" s="91"/>
      <c r="K3744" s="3"/>
      <c r="L3744" s="91"/>
      <c r="M3744" s="3"/>
      <c r="N3744" s="91"/>
      <c r="O3744" s="3"/>
      <c r="P3744" s="91"/>
      <c r="Q3744" s="3"/>
      <c r="R3744" s="91"/>
      <c r="S3744" s="3"/>
      <c r="T3744" s="91"/>
      <c r="U3744" s="3"/>
      <c r="V3744" s="91"/>
      <c r="W3744" s="3"/>
      <c r="X3744" s="91"/>
      <c r="Y3744" s="3"/>
      <c r="Z3744" s="94"/>
    </row>
    <row r="3745" spans="1:26" ht="21" customHeight="1" thickBot="1">
      <c r="A3745" s="97"/>
      <c r="B3745" s="101"/>
      <c r="C3745" s="102"/>
      <c r="D3745" s="102"/>
      <c r="E3745" s="102"/>
      <c r="F3745" s="103"/>
      <c r="G3745" s="44"/>
      <c r="H3745" s="92"/>
      <c r="I3745" s="3"/>
      <c r="J3745" s="92"/>
      <c r="K3745" s="3"/>
      <c r="L3745" s="92"/>
      <c r="M3745" s="3"/>
      <c r="N3745" s="92"/>
      <c r="O3745" s="3"/>
      <c r="P3745" s="92"/>
      <c r="Q3745" s="3"/>
      <c r="R3745" s="92"/>
      <c r="S3745" s="3"/>
      <c r="T3745" s="92"/>
      <c r="U3745" s="3"/>
      <c r="V3745" s="92"/>
      <c r="W3745" s="3"/>
      <c r="X3745" s="92"/>
      <c r="Y3745" s="3"/>
      <c r="Z3745" s="95"/>
    </row>
    <row r="3746" spans="1:26" ht="21" customHeight="1">
      <c r="A3746" s="106">
        <f t="shared" si="3394"/>
        <v>625</v>
      </c>
      <c r="B3746" s="108" t="s">
        <v>18</v>
      </c>
      <c r="C3746" s="108"/>
      <c r="D3746" s="109"/>
      <c r="E3746" s="9" t="s">
        <v>19</v>
      </c>
      <c r="F3746" s="8" t="s">
        <v>20</v>
      </c>
      <c r="G3746" s="45" t="s">
        <v>21</v>
      </c>
      <c r="H3746" s="54" t="s">
        <v>22</v>
      </c>
      <c r="I3746" s="3" t="str">
        <f t="shared" ref="I3746:I3809" si="3458">IF(H3747="-","",H3747)</f>
        <v/>
      </c>
      <c r="J3746" s="54" t="s">
        <v>22</v>
      </c>
      <c r="K3746" s="3" t="str">
        <f t="shared" ref="K3746:K3809" si="3459">IF(J3747="-","",J3747)</f>
        <v/>
      </c>
      <c r="L3746" s="54" t="s">
        <v>22</v>
      </c>
      <c r="M3746" s="3" t="str">
        <f t="shared" ref="M3746:M3809" si="3460">IF(L3747="-","",L3747)</f>
        <v/>
      </c>
      <c r="N3746" s="54" t="s">
        <v>22</v>
      </c>
      <c r="O3746" s="3" t="str">
        <f t="shared" ref="O3746:O3809" si="3461">IF(N3747="-","",N3747)</f>
        <v/>
      </c>
      <c r="P3746" s="54" t="s">
        <v>22</v>
      </c>
      <c r="Q3746" s="3" t="str">
        <f t="shared" ref="Q3746:Q3809" si="3462">IF(P3747="-","",P3747)</f>
        <v/>
      </c>
      <c r="R3746" s="54" t="s">
        <v>22</v>
      </c>
      <c r="S3746" s="3" t="str">
        <f t="shared" ref="S3746:S3809" si="3463">IF(R3747="-","",R3747)</f>
        <v/>
      </c>
      <c r="T3746" s="54" t="s">
        <v>22</v>
      </c>
      <c r="U3746" s="3" t="str">
        <f t="shared" ref="U3746:U3809" si="3464">IF(T3747="-","",T3747)</f>
        <v/>
      </c>
      <c r="V3746" s="54" t="s">
        <v>22</v>
      </c>
      <c r="W3746" s="3" t="str">
        <f t="shared" ref="W3746:W3809" si="3465">IF(V3747="-","",V3747)</f>
        <v/>
      </c>
      <c r="X3746" s="54" t="s">
        <v>22</v>
      </c>
      <c r="Y3746" s="3" t="str">
        <f t="shared" ref="Y3746:Y3809" si="3466">IF(X3747="-","",X3747)</f>
        <v/>
      </c>
      <c r="Z3746" s="55" t="s">
        <v>22</v>
      </c>
    </row>
    <row r="3747" spans="1:26" ht="21" customHeight="1">
      <c r="A3747" s="107"/>
      <c r="B3747" s="110" t="str">
        <f>IF(VLOOKUP($A3746,入力マスター!$A$2:$N$65027,2,FALSE)="","",VLOOKUP($A3746,入力マスター!$A$2:$N$65027,2,FALSE))</f>
        <v/>
      </c>
      <c r="C3747" s="110"/>
      <c r="D3747" s="111"/>
      <c r="E3747" s="10"/>
      <c r="F3747" s="7"/>
      <c r="G3747" s="47"/>
      <c r="H3747" s="46" t="s">
        <v>23</v>
      </c>
      <c r="I3747" s="3"/>
      <c r="J3747" s="46" t="s">
        <v>23</v>
      </c>
      <c r="K3747" s="3"/>
      <c r="L3747" s="46" t="s">
        <v>23</v>
      </c>
      <c r="M3747" s="3"/>
      <c r="N3747" s="46" t="s">
        <v>23</v>
      </c>
      <c r="O3747" s="3"/>
      <c r="P3747" s="46" t="s">
        <v>23</v>
      </c>
      <c r="Q3747" s="3"/>
      <c r="R3747" s="46" t="s">
        <v>23</v>
      </c>
      <c r="S3747" s="3"/>
      <c r="T3747" s="46" t="s">
        <v>23</v>
      </c>
      <c r="U3747" s="3"/>
      <c r="V3747" s="46" t="s">
        <v>23</v>
      </c>
      <c r="W3747" s="3"/>
      <c r="X3747" s="46" t="s">
        <v>23</v>
      </c>
      <c r="Y3747" s="3"/>
      <c r="Z3747" s="50" t="s">
        <v>23</v>
      </c>
    </row>
    <row r="3748" spans="1:26" ht="21" customHeight="1">
      <c r="A3748" s="104" t="s">
        <v>24</v>
      </c>
      <c r="B3748" s="114" t="str">
        <f>IF(VLOOKUP($A3746,入力マスター!$A$2:$N$65027,5,FALSE)="","",VLOOKUP($A3746,入力マスター!$A$2:$N$65027,5,FALSE))</f>
        <v/>
      </c>
      <c r="C3748" s="115"/>
      <c r="D3748" s="116"/>
      <c r="E3748" s="21" t="s">
        <v>2</v>
      </c>
      <c r="F3748" s="22"/>
      <c r="G3748" s="48"/>
      <c r="H3748" s="51" t="s">
        <v>21</v>
      </c>
      <c r="I3748" s="3"/>
      <c r="J3748" s="51" t="s">
        <v>21</v>
      </c>
      <c r="K3748" s="3"/>
      <c r="L3748" s="51" t="s">
        <v>21</v>
      </c>
      <c r="M3748" s="3"/>
      <c r="N3748" s="51" t="s">
        <v>21</v>
      </c>
      <c r="O3748" s="3"/>
      <c r="P3748" s="51" t="s">
        <v>21</v>
      </c>
      <c r="Q3748" s="3"/>
      <c r="R3748" s="51" t="s">
        <v>21</v>
      </c>
      <c r="S3748" s="3"/>
      <c r="T3748" s="51" t="s">
        <v>21</v>
      </c>
      <c r="U3748" s="3"/>
      <c r="V3748" s="51" t="s">
        <v>21</v>
      </c>
      <c r="W3748" s="3"/>
      <c r="X3748" s="51" t="s">
        <v>21</v>
      </c>
      <c r="Y3748" s="3"/>
      <c r="Z3748" s="52" t="s">
        <v>21</v>
      </c>
    </row>
    <row r="3749" spans="1:26" ht="21" customHeight="1">
      <c r="A3749" s="105"/>
      <c r="B3749" s="117"/>
      <c r="C3749" s="118"/>
      <c r="D3749" s="119"/>
      <c r="E3749" s="112" t="str">
        <f>IF(VLOOKUP($A3746,入力マスター!$A$2:$N$65027,3,FALSE)="","",VLOOKUP($A3746,入力マスター!$A$2:$N$65027,3,FALSE))</f>
        <v/>
      </c>
      <c r="F3749" s="113"/>
      <c r="G3749" s="2"/>
      <c r="H3749" s="90"/>
      <c r="I3749" s="3"/>
      <c r="J3749" s="90"/>
      <c r="K3749" s="3"/>
      <c r="L3749" s="90"/>
      <c r="M3749" s="3"/>
      <c r="N3749" s="90"/>
      <c r="O3749" s="3"/>
      <c r="P3749" s="90"/>
      <c r="Q3749" s="3"/>
      <c r="R3749" s="90"/>
      <c r="S3749" s="3"/>
      <c r="T3749" s="90"/>
      <c r="U3749" s="3"/>
      <c r="V3749" s="90"/>
      <c r="W3749" s="3"/>
      <c r="X3749" s="90"/>
      <c r="Y3749" s="3"/>
      <c r="Z3749" s="93"/>
    </row>
    <row r="3750" spans="1:26" ht="21" customHeight="1">
      <c r="A3750" s="96" t="s">
        <v>25</v>
      </c>
      <c r="B3750" s="98" t="str">
        <f>IF(VLOOKUP($A3746,入力マスター!$A$2:$N$65027,4,FALSE)="","",VLOOKUP($A3746,入力マスター!$A$2:$N$65027,4,FALSE))</f>
        <v/>
      </c>
      <c r="C3750" s="99"/>
      <c r="D3750" s="99"/>
      <c r="E3750" s="99"/>
      <c r="F3750" s="100"/>
      <c r="G3750" s="49" t="s">
        <v>26</v>
      </c>
      <c r="H3750" s="91"/>
      <c r="I3750" s="3"/>
      <c r="J3750" s="91"/>
      <c r="K3750" s="3"/>
      <c r="L3750" s="91"/>
      <c r="M3750" s="3"/>
      <c r="N3750" s="91"/>
      <c r="O3750" s="3"/>
      <c r="P3750" s="91"/>
      <c r="Q3750" s="3"/>
      <c r="R3750" s="91"/>
      <c r="S3750" s="3"/>
      <c r="T3750" s="91"/>
      <c r="U3750" s="3"/>
      <c r="V3750" s="91"/>
      <c r="W3750" s="3"/>
      <c r="X3750" s="91"/>
      <c r="Y3750" s="3"/>
      <c r="Z3750" s="94"/>
    </row>
    <row r="3751" spans="1:26" ht="21" customHeight="1" thickBot="1">
      <c r="A3751" s="97"/>
      <c r="B3751" s="101"/>
      <c r="C3751" s="102"/>
      <c r="D3751" s="102"/>
      <c r="E3751" s="102"/>
      <c r="F3751" s="103"/>
      <c r="G3751" s="44"/>
      <c r="H3751" s="92"/>
      <c r="I3751" s="3"/>
      <c r="J3751" s="92"/>
      <c r="K3751" s="3"/>
      <c r="L3751" s="92"/>
      <c r="M3751" s="3"/>
      <c r="N3751" s="92"/>
      <c r="O3751" s="3"/>
      <c r="P3751" s="92"/>
      <c r="Q3751" s="3"/>
      <c r="R3751" s="92"/>
      <c r="S3751" s="3"/>
      <c r="T3751" s="92"/>
      <c r="U3751" s="3"/>
      <c r="V3751" s="92"/>
      <c r="W3751" s="3"/>
      <c r="X3751" s="92"/>
      <c r="Y3751" s="3"/>
      <c r="Z3751" s="95"/>
    </row>
    <row r="3752" spans="1:26" ht="21" customHeight="1">
      <c r="A3752" s="106">
        <f t="shared" si="3394"/>
        <v>626</v>
      </c>
      <c r="B3752" s="108" t="s">
        <v>18</v>
      </c>
      <c r="C3752" s="108"/>
      <c r="D3752" s="109"/>
      <c r="E3752" s="9" t="s">
        <v>19</v>
      </c>
      <c r="F3752" s="8" t="s">
        <v>20</v>
      </c>
      <c r="G3752" s="45" t="s">
        <v>21</v>
      </c>
      <c r="H3752" s="54" t="s">
        <v>22</v>
      </c>
      <c r="I3752" s="3" t="str">
        <f t="shared" ref="I3752:I3815" si="3467">IF(H3753="-","",H3753)</f>
        <v/>
      </c>
      <c r="J3752" s="54" t="s">
        <v>22</v>
      </c>
      <c r="K3752" s="3" t="str">
        <f t="shared" ref="K3752:K3815" si="3468">IF(J3753="-","",J3753)</f>
        <v/>
      </c>
      <c r="L3752" s="54" t="s">
        <v>22</v>
      </c>
      <c r="M3752" s="3" t="str">
        <f t="shared" ref="M3752:M3815" si="3469">IF(L3753="-","",L3753)</f>
        <v/>
      </c>
      <c r="N3752" s="54" t="s">
        <v>22</v>
      </c>
      <c r="O3752" s="3" t="str">
        <f t="shared" ref="O3752:O3815" si="3470">IF(N3753="-","",N3753)</f>
        <v/>
      </c>
      <c r="P3752" s="54" t="s">
        <v>22</v>
      </c>
      <c r="Q3752" s="3" t="str">
        <f t="shared" ref="Q3752:Q3815" si="3471">IF(P3753="-","",P3753)</f>
        <v/>
      </c>
      <c r="R3752" s="54" t="s">
        <v>22</v>
      </c>
      <c r="S3752" s="3" t="str">
        <f t="shared" ref="S3752:S3815" si="3472">IF(R3753="-","",R3753)</f>
        <v/>
      </c>
      <c r="T3752" s="54" t="s">
        <v>22</v>
      </c>
      <c r="U3752" s="3" t="str">
        <f t="shared" ref="U3752:U3815" si="3473">IF(T3753="-","",T3753)</f>
        <v/>
      </c>
      <c r="V3752" s="54" t="s">
        <v>22</v>
      </c>
      <c r="W3752" s="3" t="str">
        <f t="shared" ref="W3752:W3815" si="3474">IF(V3753="-","",V3753)</f>
        <v/>
      </c>
      <c r="X3752" s="54" t="s">
        <v>22</v>
      </c>
      <c r="Y3752" s="3" t="str">
        <f t="shared" ref="Y3752:Y3815" si="3475">IF(X3753="-","",X3753)</f>
        <v/>
      </c>
      <c r="Z3752" s="55" t="s">
        <v>22</v>
      </c>
    </row>
    <row r="3753" spans="1:26" ht="21" customHeight="1">
      <c r="A3753" s="107"/>
      <c r="B3753" s="110" t="str">
        <f>IF(VLOOKUP($A3752,入力マスター!$A$2:$N$65027,2,FALSE)="","",VLOOKUP($A3752,入力マスター!$A$2:$N$65027,2,FALSE))</f>
        <v/>
      </c>
      <c r="C3753" s="110"/>
      <c r="D3753" s="111"/>
      <c r="E3753" s="10"/>
      <c r="F3753" s="7"/>
      <c r="G3753" s="47"/>
      <c r="H3753" s="46" t="s">
        <v>23</v>
      </c>
      <c r="I3753" s="3"/>
      <c r="J3753" s="46" t="s">
        <v>23</v>
      </c>
      <c r="K3753" s="3"/>
      <c r="L3753" s="46" t="s">
        <v>23</v>
      </c>
      <c r="M3753" s="3"/>
      <c r="N3753" s="46" t="s">
        <v>23</v>
      </c>
      <c r="O3753" s="3"/>
      <c r="P3753" s="46" t="s">
        <v>23</v>
      </c>
      <c r="Q3753" s="3"/>
      <c r="R3753" s="46" t="s">
        <v>23</v>
      </c>
      <c r="S3753" s="3"/>
      <c r="T3753" s="46" t="s">
        <v>23</v>
      </c>
      <c r="U3753" s="3"/>
      <c r="V3753" s="46" t="s">
        <v>23</v>
      </c>
      <c r="W3753" s="3"/>
      <c r="X3753" s="46" t="s">
        <v>23</v>
      </c>
      <c r="Y3753" s="3"/>
      <c r="Z3753" s="50" t="s">
        <v>23</v>
      </c>
    </row>
    <row r="3754" spans="1:26" ht="21" customHeight="1">
      <c r="A3754" s="104" t="s">
        <v>24</v>
      </c>
      <c r="B3754" s="114" t="str">
        <f>IF(VLOOKUP($A3752,入力マスター!$A$2:$N$65027,5,FALSE)="","",VLOOKUP($A3752,入力マスター!$A$2:$N$65027,5,FALSE))</f>
        <v/>
      </c>
      <c r="C3754" s="115"/>
      <c r="D3754" s="116"/>
      <c r="E3754" s="21" t="s">
        <v>2</v>
      </c>
      <c r="F3754" s="22"/>
      <c r="G3754" s="48"/>
      <c r="H3754" s="51" t="s">
        <v>21</v>
      </c>
      <c r="I3754" s="3"/>
      <c r="J3754" s="51" t="s">
        <v>21</v>
      </c>
      <c r="K3754" s="3"/>
      <c r="L3754" s="51" t="s">
        <v>21</v>
      </c>
      <c r="M3754" s="3"/>
      <c r="N3754" s="51" t="s">
        <v>21</v>
      </c>
      <c r="O3754" s="3"/>
      <c r="P3754" s="51" t="s">
        <v>21</v>
      </c>
      <c r="Q3754" s="3"/>
      <c r="R3754" s="51" t="s">
        <v>21</v>
      </c>
      <c r="S3754" s="3"/>
      <c r="T3754" s="51" t="s">
        <v>21</v>
      </c>
      <c r="U3754" s="3"/>
      <c r="V3754" s="51" t="s">
        <v>21</v>
      </c>
      <c r="W3754" s="3"/>
      <c r="X3754" s="51" t="s">
        <v>21</v>
      </c>
      <c r="Y3754" s="3"/>
      <c r="Z3754" s="52" t="s">
        <v>21</v>
      </c>
    </row>
    <row r="3755" spans="1:26" ht="21" customHeight="1">
      <c r="A3755" s="105"/>
      <c r="B3755" s="117"/>
      <c r="C3755" s="118"/>
      <c r="D3755" s="119"/>
      <c r="E3755" s="112" t="str">
        <f>IF(VLOOKUP($A3752,入力マスター!$A$2:$N$65027,3,FALSE)="","",VLOOKUP($A3752,入力マスター!$A$2:$N$65027,3,FALSE))</f>
        <v/>
      </c>
      <c r="F3755" s="113"/>
      <c r="G3755" s="2"/>
      <c r="H3755" s="90"/>
      <c r="I3755" s="3"/>
      <c r="J3755" s="90"/>
      <c r="K3755" s="3"/>
      <c r="L3755" s="90"/>
      <c r="M3755" s="3"/>
      <c r="N3755" s="90"/>
      <c r="O3755" s="3"/>
      <c r="P3755" s="90"/>
      <c r="Q3755" s="3"/>
      <c r="R3755" s="90"/>
      <c r="S3755" s="3"/>
      <c r="T3755" s="90"/>
      <c r="U3755" s="3"/>
      <c r="V3755" s="90"/>
      <c r="W3755" s="3"/>
      <c r="X3755" s="90"/>
      <c r="Y3755" s="3"/>
      <c r="Z3755" s="93"/>
    </row>
    <row r="3756" spans="1:26" ht="21" customHeight="1">
      <c r="A3756" s="96" t="s">
        <v>25</v>
      </c>
      <c r="B3756" s="98" t="str">
        <f>IF(VLOOKUP($A3752,入力マスター!$A$2:$N$65027,4,FALSE)="","",VLOOKUP($A3752,入力マスター!$A$2:$N$65027,4,FALSE))</f>
        <v/>
      </c>
      <c r="C3756" s="99"/>
      <c r="D3756" s="99"/>
      <c r="E3756" s="99"/>
      <c r="F3756" s="100"/>
      <c r="G3756" s="49" t="s">
        <v>26</v>
      </c>
      <c r="H3756" s="91"/>
      <c r="I3756" s="3"/>
      <c r="J3756" s="91"/>
      <c r="K3756" s="3"/>
      <c r="L3756" s="91"/>
      <c r="M3756" s="3"/>
      <c r="N3756" s="91"/>
      <c r="O3756" s="3"/>
      <c r="P3756" s="91"/>
      <c r="Q3756" s="3"/>
      <c r="R3756" s="91"/>
      <c r="S3756" s="3"/>
      <c r="T3756" s="91"/>
      <c r="U3756" s="3"/>
      <c r="V3756" s="91"/>
      <c r="W3756" s="3"/>
      <c r="X3756" s="91"/>
      <c r="Y3756" s="3"/>
      <c r="Z3756" s="94"/>
    </row>
    <row r="3757" spans="1:26" ht="21" customHeight="1" thickBot="1">
      <c r="A3757" s="97"/>
      <c r="B3757" s="101"/>
      <c r="C3757" s="102"/>
      <c r="D3757" s="102"/>
      <c r="E3757" s="102"/>
      <c r="F3757" s="103"/>
      <c r="G3757" s="44"/>
      <c r="H3757" s="92"/>
      <c r="I3757" s="3"/>
      <c r="J3757" s="92"/>
      <c r="K3757" s="3"/>
      <c r="L3757" s="92"/>
      <c r="M3757" s="3"/>
      <c r="N3757" s="92"/>
      <c r="O3757" s="3"/>
      <c r="P3757" s="92"/>
      <c r="Q3757" s="3"/>
      <c r="R3757" s="92"/>
      <c r="S3757" s="3"/>
      <c r="T3757" s="92"/>
      <c r="U3757" s="3"/>
      <c r="V3757" s="92"/>
      <c r="W3757" s="3"/>
      <c r="X3757" s="92"/>
      <c r="Y3757" s="3"/>
      <c r="Z3757" s="95"/>
    </row>
    <row r="3758" spans="1:26" ht="21" customHeight="1">
      <c r="A3758" s="106">
        <f t="shared" si="3394"/>
        <v>627</v>
      </c>
      <c r="B3758" s="108" t="s">
        <v>18</v>
      </c>
      <c r="C3758" s="108"/>
      <c r="D3758" s="109"/>
      <c r="E3758" s="9" t="s">
        <v>19</v>
      </c>
      <c r="F3758" s="8" t="s">
        <v>20</v>
      </c>
      <c r="G3758" s="45" t="s">
        <v>21</v>
      </c>
      <c r="H3758" s="54" t="s">
        <v>22</v>
      </c>
      <c r="I3758" s="3" t="str">
        <f t="shared" ref="I3758:I3821" si="3476">IF(H3759="-","",H3759)</f>
        <v/>
      </c>
      <c r="J3758" s="54" t="s">
        <v>22</v>
      </c>
      <c r="K3758" s="3" t="str">
        <f t="shared" ref="K3758:K3821" si="3477">IF(J3759="-","",J3759)</f>
        <v/>
      </c>
      <c r="L3758" s="54" t="s">
        <v>22</v>
      </c>
      <c r="M3758" s="3" t="str">
        <f t="shared" ref="M3758:M3821" si="3478">IF(L3759="-","",L3759)</f>
        <v/>
      </c>
      <c r="N3758" s="54" t="s">
        <v>22</v>
      </c>
      <c r="O3758" s="3" t="str">
        <f t="shared" ref="O3758:O3821" si="3479">IF(N3759="-","",N3759)</f>
        <v/>
      </c>
      <c r="P3758" s="54" t="s">
        <v>22</v>
      </c>
      <c r="Q3758" s="3" t="str">
        <f t="shared" ref="Q3758:Q3821" si="3480">IF(P3759="-","",P3759)</f>
        <v/>
      </c>
      <c r="R3758" s="54" t="s">
        <v>22</v>
      </c>
      <c r="S3758" s="3" t="str">
        <f t="shared" ref="S3758:S3821" si="3481">IF(R3759="-","",R3759)</f>
        <v/>
      </c>
      <c r="T3758" s="54" t="s">
        <v>22</v>
      </c>
      <c r="U3758" s="3" t="str">
        <f t="shared" ref="U3758:U3821" si="3482">IF(T3759="-","",T3759)</f>
        <v/>
      </c>
      <c r="V3758" s="54" t="s">
        <v>22</v>
      </c>
      <c r="W3758" s="3" t="str">
        <f t="shared" ref="W3758:W3821" si="3483">IF(V3759="-","",V3759)</f>
        <v/>
      </c>
      <c r="X3758" s="54" t="s">
        <v>22</v>
      </c>
      <c r="Y3758" s="3" t="str">
        <f t="shared" ref="Y3758:Y3821" si="3484">IF(X3759="-","",X3759)</f>
        <v/>
      </c>
      <c r="Z3758" s="55" t="s">
        <v>22</v>
      </c>
    </row>
    <row r="3759" spans="1:26" ht="21" customHeight="1">
      <c r="A3759" s="107"/>
      <c r="B3759" s="110" t="str">
        <f>IF(VLOOKUP($A3758,入力マスター!$A$2:$N$65027,2,FALSE)="","",VLOOKUP($A3758,入力マスター!$A$2:$N$65027,2,FALSE))</f>
        <v/>
      </c>
      <c r="C3759" s="110"/>
      <c r="D3759" s="111"/>
      <c r="E3759" s="10"/>
      <c r="F3759" s="7"/>
      <c r="G3759" s="47"/>
      <c r="H3759" s="46" t="s">
        <v>23</v>
      </c>
      <c r="I3759" s="3"/>
      <c r="J3759" s="46" t="s">
        <v>23</v>
      </c>
      <c r="K3759" s="3"/>
      <c r="L3759" s="46" t="s">
        <v>23</v>
      </c>
      <c r="M3759" s="3"/>
      <c r="N3759" s="46" t="s">
        <v>23</v>
      </c>
      <c r="O3759" s="3"/>
      <c r="P3759" s="46" t="s">
        <v>23</v>
      </c>
      <c r="Q3759" s="3"/>
      <c r="R3759" s="46" t="s">
        <v>23</v>
      </c>
      <c r="S3759" s="3"/>
      <c r="T3759" s="46" t="s">
        <v>23</v>
      </c>
      <c r="U3759" s="3"/>
      <c r="V3759" s="46" t="s">
        <v>23</v>
      </c>
      <c r="W3759" s="3"/>
      <c r="X3759" s="46" t="s">
        <v>23</v>
      </c>
      <c r="Y3759" s="3"/>
      <c r="Z3759" s="50" t="s">
        <v>23</v>
      </c>
    </row>
    <row r="3760" spans="1:26" ht="21" customHeight="1">
      <c r="A3760" s="104" t="s">
        <v>24</v>
      </c>
      <c r="B3760" s="114" t="str">
        <f>IF(VLOOKUP($A3758,入力マスター!$A$2:$N$65027,5,FALSE)="","",VLOOKUP($A3758,入力マスター!$A$2:$N$65027,5,FALSE))</f>
        <v/>
      </c>
      <c r="C3760" s="115"/>
      <c r="D3760" s="116"/>
      <c r="E3760" s="21" t="s">
        <v>2</v>
      </c>
      <c r="F3760" s="22"/>
      <c r="G3760" s="48"/>
      <c r="H3760" s="51" t="s">
        <v>21</v>
      </c>
      <c r="I3760" s="3"/>
      <c r="J3760" s="51" t="s">
        <v>21</v>
      </c>
      <c r="K3760" s="3"/>
      <c r="L3760" s="51" t="s">
        <v>21</v>
      </c>
      <c r="M3760" s="3"/>
      <c r="N3760" s="51" t="s">
        <v>21</v>
      </c>
      <c r="O3760" s="3"/>
      <c r="P3760" s="51" t="s">
        <v>21</v>
      </c>
      <c r="Q3760" s="3"/>
      <c r="R3760" s="51" t="s">
        <v>21</v>
      </c>
      <c r="S3760" s="3"/>
      <c r="T3760" s="51" t="s">
        <v>21</v>
      </c>
      <c r="U3760" s="3"/>
      <c r="V3760" s="51" t="s">
        <v>21</v>
      </c>
      <c r="W3760" s="3"/>
      <c r="X3760" s="51" t="s">
        <v>21</v>
      </c>
      <c r="Y3760" s="3"/>
      <c r="Z3760" s="52" t="s">
        <v>21</v>
      </c>
    </row>
    <row r="3761" spans="1:26" ht="21" customHeight="1">
      <c r="A3761" s="105"/>
      <c r="B3761" s="117"/>
      <c r="C3761" s="118"/>
      <c r="D3761" s="119"/>
      <c r="E3761" s="112" t="str">
        <f>IF(VLOOKUP($A3758,入力マスター!$A$2:$N$65027,3,FALSE)="","",VLOOKUP($A3758,入力マスター!$A$2:$N$65027,3,FALSE))</f>
        <v/>
      </c>
      <c r="F3761" s="113"/>
      <c r="G3761" s="2"/>
      <c r="H3761" s="90"/>
      <c r="I3761" s="3"/>
      <c r="J3761" s="90"/>
      <c r="K3761" s="3"/>
      <c r="L3761" s="90"/>
      <c r="M3761" s="3"/>
      <c r="N3761" s="90"/>
      <c r="O3761" s="3"/>
      <c r="P3761" s="90"/>
      <c r="Q3761" s="3"/>
      <c r="R3761" s="90"/>
      <c r="S3761" s="3"/>
      <c r="T3761" s="90"/>
      <c r="U3761" s="3"/>
      <c r="V3761" s="90"/>
      <c r="W3761" s="3"/>
      <c r="X3761" s="90"/>
      <c r="Y3761" s="3"/>
      <c r="Z3761" s="93"/>
    </row>
    <row r="3762" spans="1:26" ht="21" customHeight="1">
      <c r="A3762" s="96" t="s">
        <v>25</v>
      </c>
      <c r="B3762" s="98" t="str">
        <f>IF(VLOOKUP($A3758,入力マスター!$A$2:$N$65027,4,FALSE)="","",VLOOKUP($A3758,入力マスター!$A$2:$N$65027,4,FALSE))</f>
        <v/>
      </c>
      <c r="C3762" s="99"/>
      <c r="D3762" s="99"/>
      <c r="E3762" s="99"/>
      <c r="F3762" s="100"/>
      <c r="G3762" s="49" t="s">
        <v>26</v>
      </c>
      <c r="H3762" s="91"/>
      <c r="I3762" s="3"/>
      <c r="J3762" s="91"/>
      <c r="K3762" s="3"/>
      <c r="L3762" s="91"/>
      <c r="M3762" s="3"/>
      <c r="N3762" s="91"/>
      <c r="O3762" s="3"/>
      <c r="P3762" s="91"/>
      <c r="Q3762" s="3"/>
      <c r="R3762" s="91"/>
      <c r="S3762" s="3"/>
      <c r="T3762" s="91"/>
      <c r="U3762" s="3"/>
      <c r="V3762" s="91"/>
      <c r="W3762" s="3"/>
      <c r="X3762" s="91"/>
      <c r="Y3762" s="3"/>
      <c r="Z3762" s="94"/>
    </row>
    <row r="3763" spans="1:26" ht="21" customHeight="1" thickBot="1">
      <c r="A3763" s="97"/>
      <c r="B3763" s="101"/>
      <c r="C3763" s="102"/>
      <c r="D3763" s="102"/>
      <c r="E3763" s="102"/>
      <c r="F3763" s="103"/>
      <c r="G3763" s="44"/>
      <c r="H3763" s="92"/>
      <c r="I3763" s="3"/>
      <c r="J3763" s="92"/>
      <c r="K3763" s="3"/>
      <c r="L3763" s="92"/>
      <c r="M3763" s="3"/>
      <c r="N3763" s="92"/>
      <c r="O3763" s="3"/>
      <c r="P3763" s="92"/>
      <c r="Q3763" s="3"/>
      <c r="R3763" s="92"/>
      <c r="S3763" s="3"/>
      <c r="T3763" s="92"/>
      <c r="U3763" s="3"/>
      <c r="V3763" s="92"/>
      <c r="W3763" s="3"/>
      <c r="X3763" s="92"/>
      <c r="Y3763" s="3"/>
      <c r="Z3763" s="95"/>
    </row>
    <row r="3764" spans="1:26" ht="21" customHeight="1">
      <c r="A3764" s="106">
        <f t="shared" si="3394"/>
        <v>628</v>
      </c>
      <c r="B3764" s="108" t="s">
        <v>18</v>
      </c>
      <c r="C3764" s="108"/>
      <c r="D3764" s="109"/>
      <c r="E3764" s="9" t="s">
        <v>19</v>
      </c>
      <c r="F3764" s="8" t="s">
        <v>20</v>
      </c>
      <c r="G3764" s="45" t="s">
        <v>21</v>
      </c>
      <c r="H3764" s="54" t="s">
        <v>22</v>
      </c>
      <c r="I3764" s="3" t="str">
        <f t="shared" ref="I3764:I3827" si="3485">IF(H3765="-","",H3765)</f>
        <v/>
      </c>
      <c r="J3764" s="54" t="s">
        <v>22</v>
      </c>
      <c r="K3764" s="3" t="str">
        <f t="shared" ref="K3764:K3827" si="3486">IF(J3765="-","",J3765)</f>
        <v/>
      </c>
      <c r="L3764" s="54" t="s">
        <v>22</v>
      </c>
      <c r="M3764" s="3" t="str">
        <f t="shared" ref="M3764:M3827" si="3487">IF(L3765="-","",L3765)</f>
        <v/>
      </c>
      <c r="N3764" s="54" t="s">
        <v>22</v>
      </c>
      <c r="O3764" s="3" t="str">
        <f t="shared" ref="O3764:O3827" si="3488">IF(N3765="-","",N3765)</f>
        <v/>
      </c>
      <c r="P3764" s="54" t="s">
        <v>22</v>
      </c>
      <c r="Q3764" s="3" t="str">
        <f t="shared" ref="Q3764:Q3827" si="3489">IF(P3765="-","",P3765)</f>
        <v/>
      </c>
      <c r="R3764" s="54" t="s">
        <v>22</v>
      </c>
      <c r="S3764" s="3" t="str">
        <f t="shared" ref="S3764:S3827" si="3490">IF(R3765="-","",R3765)</f>
        <v/>
      </c>
      <c r="T3764" s="54" t="s">
        <v>22</v>
      </c>
      <c r="U3764" s="3" t="str">
        <f t="shared" ref="U3764:U3827" si="3491">IF(T3765="-","",T3765)</f>
        <v/>
      </c>
      <c r="V3764" s="54" t="s">
        <v>22</v>
      </c>
      <c r="W3764" s="3" t="str">
        <f t="shared" ref="W3764:W3827" si="3492">IF(V3765="-","",V3765)</f>
        <v/>
      </c>
      <c r="X3764" s="54" t="s">
        <v>22</v>
      </c>
      <c r="Y3764" s="3" t="str">
        <f t="shared" ref="Y3764:Y3827" si="3493">IF(X3765="-","",X3765)</f>
        <v/>
      </c>
      <c r="Z3764" s="55" t="s">
        <v>22</v>
      </c>
    </row>
    <row r="3765" spans="1:26" ht="21" customHeight="1">
      <c r="A3765" s="107"/>
      <c r="B3765" s="110" t="str">
        <f>IF(VLOOKUP($A3764,入力マスター!$A$2:$N$65027,2,FALSE)="","",VLOOKUP($A3764,入力マスター!$A$2:$N$65027,2,FALSE))</f>
        <v/>
      </c>
      <c r="C3765" s="110"/>
      <c r="D3765" s="111"/>
      <c r="E3765" s="10"/>
      <c r="F3765" s="7"/>
      <c r="G3765" s="47"/>
      <c r="H3765" s="46" t="s">
        <v>23</v>
      </c>
      <c r="I3765" s="3"/>
      <c r="J3765" s="46" t="s">
        <v>23</v>
      </c>
      <c r="K3765" s="3"/>
      <c r="L3765" s="46" t="s">
        <v>23</v>
      </c>
      <c r="M3765" s="3"/>
      <c r="N3765" s="46" t="s">
        <v>23</v>
      </c>
      <c r="O3765" s="3"/>
      <c r="P3765" s="46" t="s">
        <v>23</v>
      </c>
      <c r="Q3765" s="3"/>
      <c r="R3765" s="46" t="s">
        <v>23</v>
      </c>
      <c r="S3765" s="3"/>
      <c r="T3765" s="46" t="s">
        <v>23</v>
      </c>
      <c r="U3765" s="3"/>
      <c r="V3765" s="46" t="s">
        <v>23</v>
      </c>
      <c r="W3765" s="3"/>
      <c r="X3765" s="46" t="s">
        <v>23</v>
      </c>
      <c r="Y3765" s="3"/>
      <c r="Z3765" s="50" t="s">
        <v>23</v>
      </c>
    </row>
    <row r="3766" spans="1:26" ht="21" customHeight="1">
      <c r="A3766" s="104" t="s">
        <v>24</v>
      </c>
      <c r="B3766" s="114" t="str">
        <f>IF(VLOOKUP($A3764,入力マスター!$A$2:$N$65027,5,FALSE)="","",VLOOKUP($A3764,入力マスター!$A$2:$N$65027,5,FALSE))</f>
        <v/>
      </c>
      <c r="C3766" s="115"/>
      <c r="D3766" s="116"/>
      <c r="E3766" s="21" t="s">
        <v>2</v>
      </c>
      <c r="F3766" s="22"/>
      <c r="G3766" s="48"/>
      <c r="H3766" s="51" t="s">
        <v>21</v>
      </c>
      <c r="I3766" s="3"/>
      <c r="J3766" s="51" t="s">
        <v>21</v>
      </c>
      <c r="K3766" s="3"/>
      <c r="L3766" s="51" t="s">
        <v>21</v>
      </c>
      <c r="M3766" s="3"/>
      <c r="N3766" s="51" t="s">
        <v>21</v>
      </c>
      <c r="O3766" s="3"/>
      <c r="P3766" s="51" t="s">
        <v>21</v>
      </c>
      <c r="Q3766" s="3"/>
      <c r="R3766" s="51" t="s">
        <v>21</v>
      </c>
      <c r="S3766" s="3"/>
      <c r="T3766" s="51" t="s">
        <v>21</v>
      </c>
      <c r="U3766" s="3"/>
      <c r="V3766" s="51" t="s">
        <v>21</v>
      </c>
      <c r="W3766" s="3"/>
      <c r="X3766" s="51" t="s">
        <v>21</v>
      </c>
      <c r="Y3766" s="3"/>
      <c r="Z3766" s="52" t="s">
        <v>21</v>
      </c>
    </row>
    <row r="3767" spans="1:26" ht="21" customHeight="1">
      <c r="A3767" s="105"/>
      <c r="B3767" s="117"/>
      <c r="C3767" s="118"/>
      <c r="D3767" s="119"/>
      <c r="E3767" s="112" t="str">
        <f>IF(VLOOKUP($A3764,入力マスター!$A$2:$N$65027,3,FALSE)="","",VLOOKUP($A3764,入力マスター!$A$2:$N$65027,3,FALSE))</f>
        <v/>
      </c>
      <c r="F3767" s="113"/>
      <c r="G3767" s="2"/>
      <c r="H3767" s="90"/>
      <c r="I3767" s="3"/>
      <c r="J3767" s="90"/>
      <c r="K3767" s="3"/>
      <c r="L3767" s="90"/>
      <c r="M3767" s="3"/>
      <c r="N3767" s="90"/>
      <c r="O3767" s="3"/>
      <c r="P3767" s="90"/>
      <c r="Q3767" s="3"/>
      <c r="R3767" s="90"/>
      <c r="S3767" s="3"/>
      <c r="T3767" s="90"/>
      <c r="U3767" s="3"/>
      <c r="V3767" s="90"/>
      <c r="W3767" s="3"/>
      <c r="X3767" s="90"/>
      <c r="Y3767" s="3"/>
      <c r="Z3767" s="93"/>
    </row>
    <row r="3768" spans="1:26" ht="21" customHeight="1">
      <c r="A3768" s="96" t="s">
        <v>25</v>
      </c>
      <c r="B3768" s="98" t="str">
        <f>IF(VLOOKUP($A3764,入力マスター!$A$2:$N$65027,4,FALSE)="","",VLOOKUP($A3764,入力マスター!$A$2:$N$65027,4,FALSE))</f>
        <v/>
      </c>
      <c r="C3768" s="99"/>
      <c r="D3768" s="99"/>
      <c r="E3768" s="99"/>
      <c r="F3768" s="100"/>
      <c r="G3768" s="49" t="s">
        <v>26</v>
      </c>
      <c r="H3768" s="91"/>
      <c r="I3768" s="3"/>
      <c r="J3768" s="91"/>
      <c r="K3768" s="3"/>
      <c r="L3768" s="91"/>
      <c r="M3768" s="3"/>
      <c r="N3768" s="91"/>
      <c r="O3768" s="3"/>
      <c r="P3768" s="91"/>
      <c r="Q3768" s="3"/>
      <c r="R3768" s="91"/>
      <c r="S3768" s="3"/>
      <c r="T3768" s="91"/>
      <c r="U3768" s="3"/>
      <c r="V3768" s="91"/>
      <c r="W3768" s="3"/>
      <c r="X3768" s="91"/>
      <c r="Y3768" s="3"/>
      <c r="Z3768" s="94"/>
    </row>
    <row r="3769" spans="1:26" ht="21" customHeight="1" thickBot="1">
      <c r="A3769" s="97"/>
      <c r="B3769" s="101"/>
      <c r="C3769" s="102"/>
      <c r="D3769" s="102"/>
      <c r="E3769" s="102"/>
      <c r="F3769" s="103"/>
      <c r="G3769" s="44"/>
      <c r="H3769" s="92"/>
      <c r="I3769" s="3"/>
      <c r="J3769" s="92"/>
      <c r="K3769" s="3"/>
      <c r="L3769" s="92"/>
      <c r="M3769" s="3"/>
      <c r="N3769" s="92"/>
      <c r="O3769" s="3"/>
      <c r="P3769" s="92"/>
      <c r="Q3769" s="3"/>
      <c r="R3769" s="92"/>
      <c r="S3769" s="3"/>
      <c r="T3769" s="92"/>
      <c r="U3769" s="3"/>
      <c r="V3769" s="92"/>
      <c r="W3769" s="3"/>
      <c r="X3769" s="92"/>
      <c r="Y3769" s="3"/>
      <c r="Z3769" s="95"/>
    </row>
    <row r="3770" spans="1:26" ht="21" customHeight="1">
      <c r="A3770" s="106">
        <f t="shared" ref="A3770:A3830" si="3494">A3764+1</f>
        <v>629</v>
      </c>
      <c r="B3770" s="108" t="s">
        <v>18</v>
      </c>
      <c r="C3770" s="108"/>
      <c r="D3770" s="109"/>
      <c r="E3770" s="9" t="s">
        <v>19</v>
      </c>
      <c r="F3770" s="8" t="s">
        <v>20</v>
      </c>
      <c r="G3770" s="45" t="s">
        <v>21</v>
      </c>
      <c r="H3770" s="54" t="s">
        <v>22</v>
      </c>
      <c r="I3770" s="3" t="str">
        <f t="shared" ref="I3770:I3833" si="3495">IF(H3771="-","",H3771)</f>
        <v/>
      </c>
      <c r="J3770" s="54" t="s">
        <v>22</v>
      </c>
      <c r="K3770" s="3" t="str">
        <f t="shared" ref="K3770:K3833" si="3496">IF(J3771="-","",J3771)</f>
        <v/>
      </c>
      <c r="L3770" s="54" t="s">
        <v>22</v>
      </c>
      <c r="M3770" s="3" t="str">
        <f t="shared" ref="M3770:M3833" si="3497">IF(L3771="-","",L3771)</f>
        <v/>
      </c>
      <c r="N3770" s="54" t="s">
        <v>22</v>
      </c>
      <c r="O3770" s="3" t="str">
        <f t="shared" ref="O3770:O3833" si="3498">IF(N3771="-","",N3771)</f>
        <v/>
      </c>
      <c r="P3770" s="54" t="s">
        <v>22</v>
      </c>
      <c r="Q3770" s="3" t="str">
        <f t="shared" ref="Q3770:Q3833" si="3499">IF(P3771="-","",P3771)</f>
        <v/>
      </c>
      <c r="R3770" s="54" t="s">
        <v>22</v>
      </c>
      <c r="S3770" s="3" t="str">
        <f t="shared" ref="S3770:S3833" si="3500">IF(R3771="-","",R3771)</f>
        <v/>
      </c>
      <c r="T3770" s="54" t="s">
        <v>22</v>
      </c>
      <c r="U3770" s="3" t="str">
        <f t="shared" ref="U3770:U3833" si="3501">IF(T3771="-","",T3771)</f>
        <v/>
      </c>
      <c r="V3770" s="54" t="s">
        <v>22</v>
      </c>
      <c r="W3770" s="3" t="str">
        <f t="shared" ref="W3770:W3833" si="3502">IF(V3771="-","",V3771)</f>
        <v/>
      </c>
      <c r="X3770" s="54" t="s">
        <v>22</v>
      </c>
      <c r="Y3770" s="3" t="str">
        <f t="shared" ref="Y3770:Y3833" si="3503">IF(X3771="-","",X3771)</f>
        <v/>
      </c>
      <c r="Z3770" s="55" t="s">
        <v>22</v>
      </c>
    </row>
    <row r="3771" spans="1:26" ht="21" customHeight="1">
      <c r="A3771" s="107"/>
      <c r="B3771" s="110" t="str">
        <f>IF(VLOOKUP($A3770,入力マスター!$A$2:$N$65027,2,FALSE)="","",VLOOKUP($A3770,入力マスター!$A$2:$N$65027,2,FALSE))</f>
        <v/>
      </c>
      <c r="C3771" s="110"/>
      <c r="D3771" s="111"/>
      <c r="E3771" s="10"/>
      <c r="F3771" s="7"/>
      <c r="G3771" s="47"/>
      <c r="H3771" s="46" t="s">
        <v>23</v>
      </c>
      <c r="I3771" s="3"/>
      <c r="J3771" s="46" t="s">
        <v>23</v>
      </c>
      <c r="K3771" s="3"/>
      <c r="L3771" s="46" t="s">
        <v>23</v>
      </c>
      <c r="M3771" s="3"/>
      <c r="N3771" s="46" t="s">
        <v>23</v>
      </c>
      <c r="O3771" s="3"/>
      <c r="P3771" s="46" t="s">
        <v>23</v>
      </c>
      <c r="Q3771" s="3"/>
      <c r="R3771" s="46" t="s">
        <v>23</v>
      </c>
      <c r="S3771" s="3"/>
      <c r="T3771" s="46" t="s">
        <v>23</v>
      </c>
      <c r="U3771" s="3"/>
      <c r="V3771" s="46" t="s">
        <v>23</v>
      </c>
      <c r="W3771" s="3"/>
      <c r="X3771" s="46" t="s">
        <v>23</v>
      </c>
      <c r="Y3771" s="3"/>
      <c r="Z3771" s="50" t="s">
        <v>23</v>
      </c>
    </row>
    <row r="3772" spans="1:26" ht="21" customHeight="1">
      <c r="A3772" s="104" t="s">
        <v>24</v>
      </c>
      <c r="B3772" s="114" t="str">
        <f>IF(VLOOKUP($A3770,入力マスター!$A$2:$N$65027,5,FALSE)="","",VLOOKUP($A3770,入力マスター!$A$2:$N$65027,5,FALSE))</f>
        <v/>
      </c>
      <c r="C3772" s="115"/>
      <c r="D3772" s="116"/>
      <c r="E3772" s="21" t="s">
        <v>2</v>
      </c>
      <c r="F3772" s="22"/>
      <c r="G3772" s="48"/>
      <c r="H3772" s="51" t="s">
        <v>21</v>
      </c>
      <c r="I3772" s="3"/>
      <c r="J3772" s="51" t="s">
        <v>21</v>
      </c>
      <c r="K3772" s="3"/>
      <c r="L3772" s="51" t="s">
        <v>21</v>
      </c>
      <c r="M3772" s="3"/>
      <c r="N3772" s="51" t="s">
        <v>21</v>
      </c>
      <c r="O3772" s="3"/>
      <c r="P3772" s="51" t="s">
        <v>21</v>
      </c>
      <c r="Q3772" s="3"/>
      <c r="R3772" s="51" t="s">
        <v>21</v>
      </c>
      <c r="S3772" s="3"/>
      <c r="T3772" s="51" t="s">
        <v>21</v>
      </c>
      <c r="U3772" s="3"/>
      <c r="V3772" s="51" t="s">
        <v>21</v>
      </c>
      <c r="W3772" s="3"/>
      <c r="X3772" s="51" t="s">
        <v>21</v>
      </c>
      <c r="Y3772" s="3"/>
      <c r="Z3772" s="52" t="s">
        <v>21</v>
      </c>
    </row>
    <row r="3773" spans="1:26" ht="21" customHeight="1">
      <c r="A3773" s="105"/>
      <c r="B3773" s="117"/>
      <c r="C3773" s="118"/>
      <c r="D3773" s="119"/>
      <c r="E3773" s="112" t="str">
        <f>IF(VLOOKUP($A3770,入力マスター!$A$2:$N$65027,3,FALSE)="","",VLOOKUP($A3770,入力マスター!$A$2:$N$65027,3,FALSE))</f>
        <v/>
      </c>
      <c r="F3773" s="113"/>
      <c r="G3773" s="2"/>
      <c r="H3773" s="90"/>
      <c r="I3773" s="3"/>
      <c r="J3773" s="90"/>
      <c r="K3773" s="3"/>
      <c r="L3773" s="90"/>
      <c r="M3773" s="3"/>
      <c r="N3773" s="90"/>
      <c r="O3773" s="3"/>
      <c r="P3773" s="90"/>
      <c r="Q3773" s="3"/>
      <c r="R3773" s="90"/>
      <c r="S3773" s="3"/>
      <c r="T3773" s="90"/>
      <c r="U3773" s="3"/>
      <c r="V3773" s="90"/>
      <c r="W3773" s="3"/>
      <c r="X3773" s="90"/>
      <c r="Y3773" s="3"/>
      <c r="Z3773" s="93"/>
    </row>
    <row r="3774" spans="1:26" ht="21" customHeight="1">
      <c r="A3774" s="96" t="s">
        <v>25</v>
      </c>
      <c r="B3774" s="98" t="str">
        <f>IF(VLOOKUP($A3770,入力マスター!$A$2:$N$65027,4,FALSE)="","",VLOOKUP($A3770,入力マスター!$A$2:$N$65027,4,FALSE))</f>
        <v/>
      </c>
      <c r="C3774" s="99"/>
      <c r="D3774" s="99"/>
      <c r="E3774" s="99"/>
      <c r="F3774" s="100"/>
      <c r="G3774" s="49" t="s">
        <v>26</v>
      </c>
      <c r="H3774" s="91"/>
      <c r="I3774" s="3"/>
      <c r="J3774" s="91"/>
      <c r="K3774" s="3"/>
      <c r="L3774" s="91"/>
      <c r="M3774" s="3"/>
      <c r="N3774" s="91"/>
      <c r="O3774" s="3"/>
      <c r="P3774" s="91"/>
      <c r="Q3774" s="3"/>
      <c r="R3774" s="91"/>
      <c r="S3774" s="3"/>
      <c r="T3774" s="91"/>
      <c r="U3774" s="3"/>
      <c r="V3774" s="91"/>
      <c r="W3774" s="3"/>
      <c r="X3774" s="91"/>
      <c r="Y3774" s="3"/>
      <c r="Z3774" s="94"/>
    </row>
    <row r="3775" spans="1:26" ht="21" customHeight="1" thickBot="1">
      <c r="A3775" s="97"/>
      <c r="B3775" s="101"/>
      <c r="C3775" s="102"/>
      <c r="D3775" s="102"/>
      <c r="E3775" s="102"/>
      <c r="F3775" s="103"/>
      <c r="G3775" s="44"/>
      <c r="H3775" s="92"/>
      <c r="I3775" s="3"/>
      <c r="J3775" s="92"/>
      <c r="K3775" s="3"/>
      <c r="L3775" s="92"/>
      <c r="M3775" s="3"/>
      <c r="N3775" s="92"/>
      <c r="O3775" s="3"/>
      <c r="P3775" s="92"/>
      <c r="Q3775" s="3"/>
      <c r="R3775" s="92"/>
      <c r="S3775" s="3"/>
      <c r="T3775" s="92"/>
      <c r="U3775" s="3"/>
      <c r="V3775" s="92"/>
      <c r="W3775" s="3"/>
      <c r="X3775" s="92"/>
      <c r="Y3775" s="3"/>
      <c r="Z3775" s="95"/>
    </row>
    <row r="3776" spans="1:26" ht="21" customHeight="1">
      <c r="A3776" s="106">
        <f t="shared" si="3494"/>
        <v>630</v>
      </c>
      <c r="B3776" s="108" t="s">
        <v>18</v>
      </c>
      <c r="C3776" s="108"/>
      <c r="D3776" s="109"/>
      <c r="E3776" s="9" t="s">
        <v>19</v>
      </c>
      <c r="F3776" s="8" t="s">
        <v>20</v>
      </c>
      <c r="G3776" s="45" t="s">
        <v>21</v>
      </c>
      <c r="H3776" s="54" t="s">
        <v>22</v>
      </c>
      <c r="I3776" s="3" t="str">
        <f t="shared" ref="I3776:I3839" si="3504">IF(H3777="-","",H3777)</f>
        <v/>
      </c>
      <c r="J3776" s="54" t="s">
        <v>22</v>
      </c>
      <c r="K3776" s="3" t="str">
        <f t="shared" ref="K3776:K3839" si="3505">IF(J3777="-","",J3777)</f>
        <v/>
      </c>
      <c r="L3776" s="54" t="s">
        <v>22</v>
      </c>
      <c r="M3776" s="3" t="str">
        <f t="shared" ref="M3776:M3839" si="3506">IF(L3777="-","",L3777)</f>
        <v/>
      </c>
      <c r="N3776" s="54" t="s">
        <v>22</v>
      </c>
      <c r="O3776" s="3" t="str">
        <f t="shared" ref="O3776:O3839" si="3507">IF(N3777="-","",N3777)</f>
        <v/>
      </c>
      <c r="P3776" s="54" t="s">
        <v>22</v>
      </c>
      <c r="Q3776" s="3" t="str">
        <f t="shared" ref="Q3776:Q3839" si="3508">IF(P3777="-","",P3777)</f>
        <v/>
      </c>
      <c r="R3776" s="54" t="s">
        <v>22</v>
      </c>
      <c r="S3776" s="3" t="str">
        <f t="shared" ref="S3776:S3839" si="3509">IF(R3777="-","",R3777)</f>
        <v/>
      </c>
      <c r="T3776" s="54" t="s">
        <v>22</v>
      </c>
      <c r="U3776" s="3" t="str">
        <f t="shared" ref="U3776:U3839" si="3510">IF(T3777="-","",T3777)</f>
        <v/>
      </c>
      <c r="V3776" s="54" t="s">
        <v>22</v>
      </c>
      <c r="W3776" s="3" t="str">
        <f t="shared" ref="W3776:W3839" si="3511">IF(V3777="-","",V3777)</f>
        <v/>
      </c>
      <c r="X3776" s="54" t="s">
        <v>22</v>
      </c>
      <c r="Y3776" s="3" t="str">
        <f t="shared" ref="Y3776:Y3839" si="3512">IF(X3777="-","",X3777)</f>
        <v/>
      </c>
      <c r="Z3776" s="55" t="s">
        <v>22</v>
      </c>
    </row>
    <row r="3777" spans="1:26" ht="21" customHeight="1">
      <c r="A3777" s="107"/>
      <c r="B3777" s="110" t="str">
        <f>IF(VLOOKUP($A3776,入力マスター!$A$2:$N$65027,2,FALSE)="","",VLOOKUP($A3776,入力マスター!$A$2:$N$65027,2,FALSE))</f>
        <v/>
      </c>
      <c r="C3777" s="110"/>
      <c r="D3777" s="111"/>
      <c r="E3777" s="10"/>
      <c r="F3777" s="7"/>
      <c r="G3777" s="47"/>
      <c r="H3777" s="46" t="s">
        <v>23</v>
      </c>
      <c r="I3777" s="3"/>
      <c r="J3777" s="46" t="s">
        <v>23</v>
      </c>
      <c r="K3777" s="3"/>
      <c r="L3777" s="46" t="s">
        <v>23</v>
      </c>
      <c r="M3777" s="3"/>
      <c r="N3777" s="46" t="s">
        <v>23</v>
      </c>
      <c r="O3777" s="3"/>
      <c r="P3777" s="46" t="s">
        <v>23</v>
      </c>
      <c r="Q3777" s="3"/>
      <c r="R3777" s="46" t="s">
        <v>23</v>
      </c>
      <c r="S3777" s="3"/>
      <c r="T3777" s="46" t="s">
        <v>23</v>
      </c>
      <c r="U3777" s="3"/>
      <c r="V3777" s="46" t="s">
        <v>23</v>
      </c>
      <c r="W3777" s="3"/>
      <c r="X3777" s="46" t="s">
        <v>23</v>
      </c>
      <c r="Y3777" s="3"/>
      <c r="Z3777" s="50" t="s">
        <v>23</v>
      </c>
    </row>
    <row r="3778" spans="1:26" ht="21" customHeight="1">
      <c r="A3778" s="104" t="s">
        <v>24</v>
      </c>
      <c r="B3778" s="114" t="str">
        <f>IF(VLOOKUP($A3776,入力マスター!$A$2:$N$65027,5,FALSE)="","",VLOOKUP($A3776,入力マスター!$A$2:$N$65027,5,FALSE))</f>
        <v/>
      </c>
      <c r="C3778" s="115"/>
      <c r="D3778" s="116"/>
      <c r="E3778" s="21" t="s">
        <v>2</v>
      </c>
      <c r="F3778" s="22"/>
      <c r="G3778" s="48"/>
      <c r="H3778" s="51" t="s">
        <v>21</v>
      </c>
      <c r="I3778" s="3"/>
      <c r="J3778" s="51" t="s">
        <v>21</v>
      </c>
      <c r="K3778" s="3"/>
      <c r="L3778" s="51" t="s">
        <v>21</v>
      </c>
      <c r="M3778" s="3"/>
      <c r="N3778" s="51" t="s">
        <v>21</v>
      </c>
      <c r="O3778" s="3"/>
      <c r="P3778" s="51" t="s">
        <v>21</v>
      </c>
      <c r="Q3778" s="3"/>
      <c r="R3778" s="51" t="s">
        <v>21</v>
      </c>
      <c r="S3778" s="3"/>
      <c r="T3778" s="51" t="s">
        <v>21</v>
      </c>
      <c r="U3778" s="3"/>
      <c r="V3778" s="51" t="s">
        <v>21</v>
      </c>
      <c r="W3778" s="3"/>
      <c r="X3778" s="51" t="s">
        <v>21</v>
      </c>
      <c r="Y3778" s="3"/>
      <c r="Z3778" s="52" t="s">
        <v>21</v>
      </c>
    </row>
    <row r="3779" spans="1:26" ht="21" customHeight="1">
      <c r="A3779" s="105"/>
      <c r="B3779" s="117"/>
      <c r="C3779" s="118"/>
      <c r="D3779" s="119"/>
      <c r="E3779" s="112" t="str">
        <f>IF(VLOOKUP($A3776,入力マスター!$A$2:$N$65027,3,FALSE)="","",VLOOKUP($A3776,入力マスター!$A$2:$N$65027,3,FALSE))</f>
        <v/>
      </c>
      <c r="F3779" s="113"/>
      <c r="G3779" s="2"/>
      <c r="H3779" s="90"/>
      <c r="I3779" s="3"/>
      <c r="J3779" s="90"/>
      <c r="K3779" s="3"/>
      <c r="L3779" s="90"/>
      <c r="M3779" s="3"/>
      <c r="N3779" s="90"/>
      <c r="O3779" s="3"/>
      <c r="P3779" s="90"/>
      <c r="Q3779" s="3"/>
      <c r="R3779" s="90"/>
      <c r="S3779" s="3"/>
      <c r="T3779" s="90"/>
      <c r="U3779" s="3"/>
      <c r="V3779" s="90"/>
      <c r="W3779" s="3"/>
      <c r="X3779" s="90"/>
      <c r="Y3779" s="3"/>
      <c r="Z3779" s="93"/>
    </row>
    <row r="3780" spans="1:26" ht="21" customHeight="1">
      <c r="A3780" s="96" t="s">
        <v>25</v>
      </c>
      <c r="B3780" s="98" t="str">
        <f>IF(VLOOKUP($A3776,入力マスター!$A$2:$N$65027,4,FALSE)="","",VLOOKUP($A3776,入力マスター!$A$2:$N$65027,4,FALSE))</f>
        <v/>
      </c>
      <c r="C3780" s="99"/>
      <c r="D3780" s="99"/>
      <c r="E3780" s="99"/>
      <c r="F3780" s="100"/>
      <c r="G3780" s="49" t="s">
        <v>26</v>
      </c>
      <c r="H3780" s="91"/>
      <c r="I3780" s="3"/>
      <c r="J3780" s="91"/>
      <c r="K3780" s="3"/>
      <c r="L3780" s="91"/>
      <c r="M3780" s="3"/>
      <c r="N3780" s="91"/>
      <c r="O3780" s="3"/>
      <c r="P3780" s="91"/>
      <c r="Q3780" s="3"/>
      <c r="R3780" s="91"/>
      <c r="S3780" s="3"/>
      <c r="T3780" s="91"/>
      <c r="U3780" s="3"/>
      <c r="V3780" s="91"/>
      <c r="W3780" s="3"/>
      <c r="X3780" s="91"/>
      <c r="Y3780" s="3"/>
      <c r="Z3780" s="94"/>
    </row>
    <row r="3781" spans="1:26" ht="21" customHeight="1" thickBot="1">
      <c r="A3781" s="97"/>
      <c r="B3781" s="101"/>
      <c r="C3781" s="102"/>
      <c r="D3781" s="102"/>
      <c r="E3781" s="102"/>
      <c r="F3781" s="103"/>
      <c r="G3781" s="44"/>
      <c r="H3781" s="92"/>
      <c r="I3781" s="3"/>
      <c r="J3781" s="92"/>
      <c r="K3781" s="3"/>
      <c r="L3781" s="92"/>
      <c r="M3781" s="3"/>
      <c r="N3781" s="92"/>
      <c r="O3781" s="3"/>
      <c r="P3781" s="92"/>
      <c r="Q3781" s="3"/>
      <c r="R3781" s="92"/>
      <c r="S3781" s="3"/>
      <c r="T3781" s="92"/>
      <c r="U3781" s="3"/>
      <c r="V3781" s="92"/>
      <c r="W3781" s="3"/>
      <c r="X3781" s="92"/>
      <c r="Y3781" s="3"/>
      <c r="Z3781" s="95"/>
    </row>
    <row r="3782" spans="1:26" ht="21" customHeight="1">
      <c r="A3782" s="106">
        <f t="shared" si="3494"/>
        <v>631</v>
      </c>
      <c r="B3782" s="108" t="s">
        <v>18</v>
      </c>
      <c r="C3782" s="108"/>
      <c r="D3782" s="109"/>
      <c r="E3782" s="9" t="s">
        <v>19</v>
      </c>
      <c r="F3782" s="8" t="s">
        <v>20</v>
      </c>
      <c r="G3782" s="45" t="s">
        <v>21</v>
      </c>
      <c r="H3782" s="54" t="s">
        <v>22</v>
      </c>
      <c r="I3782" s="3" t="str">
        <f t="shared" ref="I3782:I3845" si="3513">IF(H3783="-","",H3783)</f>
        <v/>
      </c>
      <c r="J3782" s="54" t="s">
        <v>22</v>
      </c>
      <c r="K3782" s="3" t="str">
        <f t="shared" ref="K3782:K3845" si="3514">IF(J3783="-","",J3783)</f>
        <v/>
      </c>
      <c r="L3782" s="54" t="s">
        <v>22</v>
      </c>
      <c r="M3782" s="3" t="str">
        <f t="shared" ref="M3782:M3845" si="3515">IF(L3783="-","",L3783)</f>
        <v/>
      </c>
      <c r="N3782" s="54" t="s">
        <v>22</v>
      </c>
      <c r="O3782" s="3" t="str">
        <f t="shared" ref="O3782:O3845" si="3516">IF(N3783="-","",N3783)</f>
        <v/>
      </c>
      <c r="P3782" s="54" t="s">
        <v>22</v>
      </c>
      <c r="Q3782" s="3" t="str">
        <f t="shared" ref="Q3782:Q3845" si="3517">IF(P3783="-","",P3783)</f>
        <v/>
      </c>
      <c r="R3782" s="54" t="s">
        <v>22</v>
      </c>
      <c r="S3782" s="3" t="str">
        <f t="shared" ref="S3782:S3845" si="3518">IF(R3783="-","",R3783)</f>
        <v/>
      </c>
      <c r="T3782" s="54" t="s">
        <v>22</v>
      </c>
      <c r="U3782" s="3" t="str">
        <f t="shared" ref="U3782:U3845" si="3519">IF(T3783="-","",T3783)</f>
        <v/>
      </c>
      <c r="V3782" s="54" t="s">
        <v>22</v>
      </c>
      <c r="W3782" s="3" t="str">
        <f t="shared" ref="W3782:W3845" si="3520">IF(V3783="-","",V3783)</f>
        <v/>
      </c>
      <c r="X3782" s="54" t="s">
        <v>22</v>
      </c>
      <c r="Y3782" s="3" t="str">
        <f t="shared" ref="Y3782:Y3845" si="3521">IF(X3783="-","",X3783)</f>
        <v/>
      </c>
      <c r="Z3782" s="55" t="s">
        <v>22</v>
      </c>
    </row>
    <row r="3783" spans="1:26" ht="21" customHeight="1">
      <c r="A3783" s="107"/>
      <c r="B3783" s="110" t="str">
        <f>IF(VLOOKUP($A3782,入力マスター!$A$2:$N$65027,2,FALSE)="","",VLOOKUP($A3782,入力マスター!$A$2:$N$65027,2,FALSE))</f>
        <v/>
      </c>
      <c r="C3783" s="110"/>
      <c r="D3783" s="111"/>
      <c r="E3783" s="10"/>
      <c r="F3783" s="7"/>
      <c r="G3783" s="47"/>
      <c r="H3783" s="46" t="s">
        <v>23</v>
      </c>
      <c r="I3783" s="3"/>
      <c r="J3783" s="46" t="s">
        <v>23</v>
      </c>
      <c r="K3783" s="3"/>
      <c r="L3783" s="46" t="s">
        <v>23</v>
      </c>
      <c r="M3783" s="3"/>
      <c r="N3783" s="46" t="s">
        <v>23</v>
      </c>
      <c r="O3783" s="3"/>
      <c r="P3783" s="46" t="s">
        <v>23</v>
      </c>
      <c r="Q3783" s="3"/>
      <c r="R3783" s="46" t="s">
        <v>23</v>
      </c>
      <c r="S3783" s="3"/>
      <c r="T3783" s="46" t="s">
        <v>23</v>
      </c>
      <c r="U3783" s="3"/>
      <c r="V3783" s="46" t="s">
        <v>23</v>
      </c>
      <c r="W3783" s="3"/>
      <c r="X3783" s="46" t="s">
        <v>23</v>
      </c>
      <c r="Y3783" s="3"/>
      <c r="Z3783" s="50" t="s">
        <v>23</v>
      </c>
    </row>
    <row r="3784" spans="1:26" ht="21" customHeight="1">
      <c r="A3784" s="104" t="s">
        <v>24</v>
      </c>
      <c r="B3784" s="114" t="str">
        <f>IF(VLOOKUP($A3782,入力マスター!$A$2:$N$65027,5,FALSE)="","",VLOOKUP($A3782,入力マスター!$A$2:$N$65027,5,FALSE))</f>
        <v/>
      </c>
      <c r="C3784" s="115"/>
      <c r="D3784" s="116"/>
      <c r="E3784" s="21" t="s">
        <v>2</v>
      </c>
      <c r="F3784" s="22"/>
      <c r="G3784" s="48"/>
      <c r="H3784" s="51" t="s">
        <v>21</v>
      </c>
      <c r="I3784" s="3"/>
      <c r="J3784" s="51" t="s">
        <v>21</v>
      </c>
      <c r="K3784" s="3"/>
      <c r="L3784" s="51" t="s">
        <v>21</v>
      </c>
      <c r="M3784" s="3"/>
      <c r="N3784" s="51" t="s">
        <v>21</v>
      </c>
      <c r="O3784" s="3"/>
      <c r="P3784" s="51" t="s">
        <v>21</v>
      </c>
      <c r="Q3784" s="3"/>
      <c r="R3784" s="51" t="s">
        <v>21</v>
      </c>
      <c r="S3784" s="3"/>
      <c r="T3784" s="51" t="s">
        <v>21</v>
      </c>
      <c r="U3784" s="3"/>
      <c r="V3784" s="51" t="s">
        <v>21</v>
      </c>
      <c r="W3784" s="3"/>
      <c r="X3784" s="51" t="s">
        <v>21</v>
      </c>
      <c r="Y3784" s="3"/>
      <c r="Z3784" s="52" t="s">
        <v>21</v>
      </c>
    </row>
    <row r="3785" spans="1:26" ht="21" customHeight="1">
      <c r="A3785" s="105"/>
      <c r="B3785" s="117"/>
      <c r="C3785" s="118"/>
      <c r="D3785" s="119"/>
      <c r="E3785" s="112" t="str">
        <f>IF(VLOOKUP($A3782,入力マスター!$A$2:$N$65027,3,FALSE)="","",VLOOKUP($A3782,入力マスター!$A$2:$N$65027,3,FALSE))</f>
        <v/>
      </c>
      <c r="F3785" s="113"/>
      <c r="G3785" s="2"/>
      <c r="H3785" s="90"/>
      <c r="I3785" s="3"/>
      <c r="J3785" s="90"/>
      <c r="K3785" s="3"/>
      <c r="L3785" s="90"/>
      <c r="M3785" s="3"/>
      <c r="N3785" s="90"/>
      <c r="O3785" s="3"/>
      <c r="P3785" s="90"/>
      <c r="Q3785" s="3"/>
      <c r="R3785" s="90"/>
      <c r="S3785" s="3"/>
      <c r="T3785" s="90"/>
      <c r="U3785" s="3"/>
      <c r="V3785" s="90"/>
      <c r="W3785" s="3"/>
      <c r="X3785" s="90"/>
      <c r="Y3785" s="3"/>
      <c r="Z3785" s="93"/>
    </row>
    <row r="3786" spans="1:26" ht="21" customHeight="1">
      <c r="A3786" s="96" t="s">
        <v>25</v>
      </c>
      <c r="B3786" s="98" t="str">
        <f>IF(VLOOKUP($A3782,入力マスター!$A$2:$N$65027,4,FALSE)="","",VLOOKUP($A3782,入力マスター!$A$2:$N$65027,4,FALSE))</f>
        <v/>
      </c>
      <c r="C3786" s="99"/>
      <c r="D3786" s="99"/>
      <c r="E3786" s="99"/>
      <c r="F3786" s="100"/>
      <c r="G3786" s="49" t="s">
        <v>26</v>
      </c>
      <c r="H3786" s="91"/>
      <c r="I3786" s="3"/>
      <c r="J3786" s="91"/>
      <c r="K3786" s="3"/>
      <c r="L3786" s="91"/>
      <c r="M3786" s="3"/>
      <c r="N3786" s="91"/>
      <c r="O3786" s="3"/>
      <c r="P3786" s="91"/>
      <c r="Q3786" s="3"/>
      <c r="R3786" s="91"/>
      <c r="S3786" s="3"/>
      <c r="T3786" s="91"/>
      <c r="U3786" s="3"/>
      <c r="V3786" s="91"/>
      <c r="W3786" s="3"/>
      <c r="X3786" s="91"/>
      <c r="Y3786" s="3"/>
      <c r="Z3786" s="94"/>
    </row>
    <row r="3787" spans="1:26" ht="21" customHeight="1" thickBot="1">
      <c r="A3787" s="97"/>
      <c r="B3787" s="101"/>
      <c r="C3787" s="102"/>
      <c r="D3787" s="102"/>
      <c r="E3787" s="102"/>
      <c r="F3787" s="103"/>
      <c r="G3787" s="44"/>
      <c r="H3787" s="92"/>
      <c r="I3787" s="3"/>
      <c r="J3787" s="92"/>
      <c r="K3787" s="3"/>
      <c r="L3787" s="92"/>
      <c r="M3787" s="3"/>
      <c r="N3787" s="92"/>
      <c r="O3787" s="3"/>
      <c r="P3787" s="92"/>
      <c r="Q3787" s="3"/>
      <c r="R3787" s="92"/>
      <c r="S3787" s="3"/>
      <c r="T3787" s="92"/>
      <c r="U3787" s="3"/>
      <c r="V3787" s="92"/>
      <c r="W3787" s="3"/>
      <c r="X3787" s="92"/>
      <c r="Y3787" s="3"/>
      <c r="Z3787" s="95"/>
    </row>
    <row r="3788" spans="1:26" ht="21" customHeight="1">
      <c r="A3788" s="106">
        <f t="shared" si="3494"/>
        <v>632</v>
      </c>
      <c r="B3788" s="108" t="s">
        <v>18</v>
      </c>
      <c r="C3788" s="108"/>
      <c r="D3788" s="109"/>
      <c r="E3788" s="9" t="s">
        <v>19</v>
      </c>
      <c r="F3788" s="8" t="s">
        <v>20</v>
      </c>
      <c r="G3788" s="45" t="s">
        <v>21</v>
      </c>
      <c r="H3788" s="54" t="s">
        <v>22</v>
      </c>
      <c r="I3788" s="3" t="str">
        <f t="shared" ref="I3788:I3851" si="3522">IF(H3789="-","",H3789)</f>
        <v/>
      </c>
      <c r="J3788" s="54" t="s">
        <v>22</v>
      </c>
      <c r="K3788" s="3" t="str">
        <f t="shared" ref="K3788:K3851" si="3523">IF(J3789="-","",J3789)</f>
        <v/>
      </c>
      <c r="L3788" s="54" t="s">
        <v>22</v>
      </c>
      <c r="M3788" s="3" t="str">
        <f t="shared" ref="M3788:M3851" si="3524">IF(L3789="-","",L3789)</f>
        <v/>
      </c>
      <c r="N3788" s="54" t="s">
        <v>22</v>
      </c>
      <c r="O3788" s="3" t="str">
        <f t="shared" ref="O3788:O3851" si="3525">IF(N3789="-","",N3789)</f>
        <v/>
      </c>
      <c r="P3788" s="54" t="s">
        <v>22</v>
      </c>
      <c r="Q3788" s="3" t="str">
        <f t="shared" ref="Q3788:Q3851" si="3526">IF(P3789="-","",P3789)</f>
        <v/>
      </c>
      <c r="R3788" s="54" t="s">
        <v>22</v>
      </c>
      <c r="S3788" s="3" t="str">
        <f t="shared" ref="S3788:S3851" si="3527">IF(R3789="-","",R3789)</f>
        <v/>
      </c>
      <c r="T3788" s="54" t="s">
        <v>22</v>
      </c>
      <c r="U3788" s="3" t="str">
        <f t="shared" ref="U3788:U3851" si="3528">IF(T3789="-","",T3789)</f>
        <v/>
      </c>
      <c r="V3788" s="54" t="s">
        <v>22</v>
      </c>
      <c r="W3788" s="3" t="str">
        <f t="shared" ref="W3788:W3851" si="3529">IF(V3789="-","",V3789)</f>
        <v/>
      </c>
      <c r="X3788" s="54" t="s">
        <v>22</v>
      </c>
      <c r="Y3788" s="3" t="str">
        <f t="shared" ref="Y3788:Y3851" si="3530">IF(X3789="-","",X3789)</f>
        <v/>
      </c>
      <c r="Z3788" s="55" t="s">
        <v>22</v>
      </c>
    </row>
    <row r="3789" spans="1:26" ht="21" customHeight="1">
      <c r="A3789" s="107"/>
      <c r="B3789" s="110" t="str">
        <f>IF(VLOOKUP($A3788,入力マスター!$A$2:$N$65027,2,FALSE)="","",VLOOKUP($A3788,入力マスター!$A$2:$N$65027,2,FALSE))</f>
        <v/>
      </c>
      <c r="C3789" s="110"/>
      <c r="D3789" s="111"/>
      <c r="E3789" s="10"/>
      <c r="F3789" s="7"/>
      <c r="G3789" s="47"/>
      <c r="H3789" s="46" t="s">
        <v>23</v>
      </c>
      <c r="I3789" s="3"/>
      <c r="J3789" s="46" t="s">
        <v>23</v>
      </c>
      <c r="K3789" s="3"/>
      <c r="L3789" s="46" t="s">
        <v>23</v>
      </c>
      <c r="M3789" s="3"/>
      <c r="N3789" s="46" t="s">
        <v>23</v>
      </c>
      <c r="O3789" s="3"/>
      <c r="P3789" s="46" t="s">
        <v>23</v>
      </c>
      <c r="Q3789" s="3"/>
      <c r="R3789" s="46" t="s">
        <v>23</v>
      </c>
      <c r="S3789" s="3"/>
      <c r="T3789" s="46" t="s">
        <v>23</v>
      </c>
      <c r="U3789" s="3"/>
      <c r="V3789" s="46" t="s">
        <v>23</v>
      </c>
      <c r="W3789" s="3"/>
      <c r="X3789" s="46" t="s">
        <v>23</v>
      </c>
      <c r="Y3789" s="3"/>
      <c r="Z3789" s="50" t="s">
        <v>23</v>
      </c>
    </row>
    <row r="3790" spans="1:26" ht="21" customHeight="1">
      <c r="A3790" s="104" t="s">
        <v>24</v>
      </c>
      <c r="B3790" s="114" t="str">
        <f>IF(VLOOKUP($A3788,入力マスター!$A$2:$N$65027,5,FALSE)="","",VLOOKUP($A3788,入力マスター!$A$2:$N$65027,5,FALSE))</f>
        <v/>
      </c>
      <c r="C3790" s="115"/>
      <c r="D3790" s="116"/>
      <c r="E3790" s="21" t="s">
        <v>2</v>
      </c>
      <c r="F3790" s="22"/>
      <c r="G3790" s="48"/>
      <c r="H3790" s="51" t="s">
        <v>21</v>
      </c>
      <c r="I3790" s="3"/>
      <c r="J3790" s="51" t="s">
        <v>21</v>
      </c>
      <c r="K3790" s="3"/>
      <c r="L3790" s="51" t="s">
        <v>21</v>
      </c>
      <c r="M3790" s="3"/>
      <c r="N3790" s="51" t="s">
        <v>21</v>
      </c>
      <c r="O3790" s="3"/>
      <c r="P3790" s="51" t="s">
        <v>21</v>
      </c>
      <c r="Q3790" s="3"/>
      <c r="R3790" s="51" t="s">
        <v>21</v>
      </c>
      <c r="S3790" s="3"/>
      <c r="T3790" s="51" t="s">
        <v>21</v>
      </c>
      <c r="U3790" s="3"/>
      <c r="V3790" s="51" t="s">
        <v>21</v>
      </c>
      <c r="W3790" s="3"/>
      <c r="X3790" s="51" t="s">
        <v>21</v>
      </c>
      <c r="Y3790" s="3"/>
      <c r="Z3790" s="52" t="s">
        <v>21</v>
      </c>
    </row>
    <row r="3791" spans="1:26" ht="21" customHeight="1">
      <c r="A3791" s="105"/>
      <c r="B3791" s="117"/>
      <c r="C3791" s="118"/>
      <c r="D3791" s="119"/>
      <c r="E3791" s="112" t="str">
        <f>IF(VLOOKUP($A3788,入力マスター!$A$2:$N$65027,3,FALSE)="","",VLOOKUP($A3788,入力マスター!$A$2:$N$65027,3,FALSE))</f>
        <v/>
      </c>
      <c r="F3791" s="113"/>
      <c r="G3791" s="2"/>
      <c r="H3791" s="90"/>
      <c r="I3791" s="3"/>
      <c r="J3791" s="90"/>
      <c r="K3791" s="3"/>
      <c r="L3791" s="90"/>
      <c r="M3791" s="3"/>
      <c r="N3791" s="90"/>
      <c r="O3791" s="3"/>
      <c r="P3791" s="90"/>
      <c r="Q3791" s="3"/>
      <c r="R3791" s="90"/>
      <c r="S3791" s="3"/>
      <c r="T3791" s="90"/>
      <c r="U3791" s="3"/>
      <c r="V3791" s="90"/>
      <c r="W3791" s="3"/>
      <c r="X3791" s="90"/>
      <c r="Y3791" s="3"/>
      <c r="Z3791" s="93"/>
    </row>
    <row r="3792" spans="1:26" ht="21" customHeight="1">
      <c r="A3792" s="96" t="s">
        <v>25</v>
      </c>
      <c r="B3792" s="98" t="str">
        <f>IF(VLOOKUP($A3788,入力マスター!$A$2:$N$65027,4,FALSE)="","",VLOOKUP($A3788,入力マスター!$A$2:$N$65027,4,FALSE))</f>
        <v/>
      </c>
      <c r="C3792" s="99"/>
      <c r="D3792" s="99"/>
      <c r="E3792" s="99"/>
      <c r="F3792" s="100"/>
      <c r="G3792" s="49" t="s">
        <v>26</v>
      </c>
      <c r="H3792" s="91"/>
      <c r="I3792" s="3"/>
      <c r="J3792" s="91"/>
      <c r="K3792" s="3"/>
      <c r="L3792" s="91"/>
      <c r="M3792" s="3"/>
      <c r="N3792" s="91"/>
      <c r="O3792" s="3"/>
      <c r="P3792" s="91"/>
      <c r="Q3792" s="3"/>
      <c r="R3792" s="91"/>
      <c r="S3792" s="3"/>
      <c r="T3792" s="91"/>
      <c r="U3792" s="3"/>
      <c r="V3792" s="91"/>
      <c r="W3792" s="3"/>
      <c r="X3792" s="91"/>
      <c r="Y3792" s="3"/>
      <c r="Z3792" s="94"/>
    </row>
    <row r="3793" spans="1:26" ht="21" customHeight="1" thickBot="1">
      <c r="A3793" s="97"/>
      <c r="B3793" s="101"/>
      <c r="C3793" s="102"/>
      <c r="D3793" s="102"/>
      <c r="E3793" s="102"/>
      <c r="F3793" s="103"/>
      <c r="G3793" s="44"/>
      <c r="H3793" s="92"/>
      <c r="I3793" s="3"/>
      <c r="J3793" s="92"/>
      <c r="K3793" s="3"/>
      <c r="L3793" s="92"/>
      <c r="M3793" s="3"/>
      <c r="N3793" s="92"/>
      <c r="O3793" s="3"/>
      <c r="P3793" s="92"/>
      <c r="Q3793" s="3"/>
      <c r="R3793" s="92"/>
      <c r="S3793" s="3"/>
      <c r="T3793" s="92"/>
      <c r="U3793" s="3"/>
      <c r="V3793" s="92"/>
      <c r="W3793" s="3"/>
      <c r="X3793" s="92"/>
      <c r="Y3793" s="3"/>
      <c r="Z3793" s="95"/>
    </row>
    <row r="3794" spans="1:26" ht="21" customHeight="1">
      <c r="A3794" s="106">
        <f t="shared" si="3494"/>
        <v>633</v>
      </c>
      <c r="B3794" s="108" t="s">
        <v>18</v>
      </c>
      <c r="C3794" s="108"/>
      <c r="D3794" s="109"/>
      <c r="E3794" s="9" t="s">
        <v>19</v>
      </c>
      <c r="F3794" s="8" t="s">
        <v>20</v>
      </c>
      <c r="G3794" s="45" t="s">
        <v>21</v>
      </c>
      <c r="H3794" s="54" t="s">
        <v>22</v>
      </c>
      <c r="I3794" s="3" t="str">
        <f t="shared" ref="I3794:I3857" si="3531">IF(H3795="-","",H3795)</f>
        <v/>
      </c>
      <c r="J3794" s="54" t="s">
        <v>22</v>
      </c>
      <c r="K3794" s="3" t="str">
        <f t="shared" ref="K3794:K3857" si="3532">IF(J3795="-","",J3795)</f>
        <v/>
      </c>
      <c r="L3794" s="54" t="s">
        <v>22</v>
      </c>
      <c r="M3794" s="3" t="str">
        <f t="shared" ref="M3794:M3857" si="3533">IF(L3795="-","",L3795)</f>
        <v/>
      </c>
      <c r="N3794" s="54" t="s">
        <v>22</v>
      </c>
      <c r="O3794" s="3" t="str">
        <f t="shared" ref="O3794:O3857" si="3534">IF(N3795="-","",N3795)</f>
        <v/>
      </c>
      <c r="P3794" s="54" t="s">
        <v>22</v>
      </c>
      <c r="Q3794" s="3" t="str">
        <f t="shared" ref="Q3794:Q3857" si="3535">IF(P3795="-","",P3795)</f>
        <v/>
      </c>
      <c r="R3794" s="54" t="s">
        <v>22</v>
      </c>
      <c r="S3794" s="3" t="str">
        <f t="shared" ref="S3794:S3857" si="3536">IF(R3795="-","",R3795)</f>
        <v/>
      </c>
      <c r="T3794" s="54" t="s">
        <v>22</v>
      </c>
      <c r="U3794" s="3" t="str">
        <f t="shared" ref="U3794:U3857" si="3537">IF(T3795="-","",T3795)</f>
        <v/>
      </c>
      <c r="V3794" s="54" t="s">
        <v>22</v>
      </c>
      <c r="W3794" s="3" t="str">
        <f t="shared" ref="W3794:W3857" si="3538">IF(V3795="-","",V3795)</f>
        <v/>
      </c>
      <c r="X3794" s="54" t="s">
        <v>22</v>
      </c>
      <c r="Y3794" s="3" t="str">
        <f t="shared" ref="Y3794:Y3857" si="3539">IF(X3795="-","",X3795)</f>
        <v/>
      </c>
      <c r="Z3794" s="55" t="s">
        <v>22</v>
      </c>
    </row>
    <row r="3795" spans="1:26" ht="21" customHeight="1">
      <c r="A3795" s="107"/>
      <c r="B3795" s="110" t="str">
        <f>IF(VLOOKUP($A3794,入力マスター!$A$2:$N$65027,2,FALSE)="","",VLOOKUP($A3794,入力マスター!$A$2:$N$65027,2,FALSE))</f>
        <v/>
      </c>
      <c r="C3795" s="110"/>
      <c r="D3795" s="111"/>
      <c r="E3795" s="10"/>
      <c r="F3795" s="7"/>
      <c r="G3795" s="47"/>
      <c r="H3795" s="46" t="s">
        <v>23</v>
      </c>
      <c r="I3795" s="3"/>
      <c r="J3795" s="46" t="s">
        <v>23</v>
      </c>
      <c r="K3795" s="3"/>
      <c r="L3795" s="46" t="s">
        <v>23</v>
      </c>
      <c r="M3795" s="3"/>
      <c r="N3795" s="46" t="s">
        <v>23</v>
      </c>
      <c r="O3795" s="3"/>
      <c r="P3795" s="46" t="s">
        <v>23</v>
      </c>
      <c r="Q3795" s="3"/>
      <c r="R3795" s="46" t="s">
        <v>23</v>
      </c>
      <c r="S3795" s="3"/>
      <c r="T3795" s="46" t="s">
        <v>23</v>
      </c>
      <c r="U3795" s="3"/>
      <c r="V3795" s="46" t="s">
        <v>23</v>
      </c>
      <c r="W3795" s="3"/>
      <c r="X3795" s="46" t="s">
        <v>23</v>
      </c>
      <c r="Y3795" s="3"/>
      <c r="Z3795" s="50" t="s">
        <v>23</v>
      </c>
    </row>
    <row r="3796" spans="1:26" ht="21" customHeight="1">
      <c r="A3796" s="104" t="s">
        <v>24</v>
      </c>
      <c r="B3796" s="114" t="str">
        <f>IF(VLOOKUP($A3794,入力マスター!$A$2:$N$65027,5,FALSE)="","",VLOOKUP($A3794,入力マスター!$A$2:$N$65027,5,FALSE))</f>
        <v/>
      </c>
      <c r="C3796" s="115"/>
      <c r="D3796" s="116"/>
      <c r="E3796" s="21" t="s">
        <v>2</v>
      </c>
      <c r="F3796" s="22"/>
      <c r="G3796" s="48"/>
      <c r="H3796" s="51" t="s">
        <v>21</v>
      </c>
      <c r="I3796" s="3"/>
      <c r="J3796" s="51" t="s">
        <v>21</v>
      </c>
      <c r="K3796" s="3"/>
      <c r="L3796" s="51" t="s">
        <v>21</v>
      </c>
      <c r="M3796" s="3"/>
      <c r="N3796" s="51" t="s">
        <v>21</v>
      </c>
      <c r="O3796" s="3"/>
      <c r="P3796" s="51" t="s">
        <v>21</v>
      </c>
      <c r="Q3796" s="3"/>
      <c r="R3796" s="51" t="s">
        <v>21</v>
      </c>
      <c r="S3796" s="3"/>
      <c r="T3796" s="51" t="s">
        <v>21</v>
      </c>
      <c r="U3796" s="3"/>
      <c r="V3796" s="51" t="s">
        <v>21</v>
      </c>
      <c r="W3796" s="3"/>
      <c r="X3796" s="51" t="s">
        <v>21</v>
      </c>
      <c r="Y3796" s="3"/>
      <c r="Z3796" s="52" t="s">
        <v>21</v>
      </c>
    </row>
    <row r="3797" spans="1:26" ht="21" customHeight="1">
      <c r="A3797" s="105"/>
      <c r="B3797" s="117"/>
      <c r="C3797" s="118"/>
      <c r="D3797" s="119"/>
      <c r="E3797" s="112" t="str">
        <f>IF(VLOOKUP($A3794,入力マスター!$A$2:$N$65027,3,FALSE)="","",VLOOKUP($A3794,入力マスター!$A$2:$N$65027,3,FALSE))</f>
        <v/>
      </c>
      <c r="F3797" s="113"/>
      <c r="G3797" s="2"/>
      <c r="H3797" s="90"/>
      <c r="I3797" s="3"/>
      <c r="J3797" s="90"/>
      <c r="K3797" s="3"/>
      <c r="L3797" s="90"/>
      <c r="M3797" s="3"/>
      <c r="N3797" s="90"/>
      <c r="O3797" s="3"/>
      <c r="P3797" s="90"/>
      <c r="Q3797" s="3"/>
      <c r="R3797" s="90"/>
      <c r="S3797" s="3"/>
      <c r="T3797" s="90"/>
      <c r="U3797" s="3"/>
      <c r="V3797" s="90"/>
      <c r="W3797" s="3"/>
      <c r="X3797" s="90"/>
      <c r="Y3797" s="3"/>
      <c r="Z3797" s="93"/>
    </row>
    <row r="3798" spans="1:26" ht="21" customHeight="1">
      <c r="A3798" s="96" t="s">
        <v>25</v>
      </c>
      <c r="B3798" s="98" t="str">
        <f>IF(VLOOKUP($A3794,入力マスター!$A$2:$N$65027,4,FALSE)="","",VLOOKUP($A3794,入力マスター!$A$2:$N$65027,4,FALSE))</f>
        <v/>
      </c>
      <c r="C3798" s="99"/>
      <c r="D3798" s="99"/>
      <c r="E3798" s="99"/>
      <c r="F3798" s="100"/>
      <c r="G3798" s="49" t="s">
        <v>26</v>
      </c>
      <c r="H3798" s="91"/>
      <c r="I3798" s="3"/>
      <c r="J3798" s="91"/>
      <c r="K3798" s="3"/>
      <c r="L3798" s="91"/>
      <c r="M3798" s="3"/>
      <c r="N3798" s="91"/>
      <c r="O3798" s="3"/>
      <c r="P3798" s="91"/>
      <c r="Q3798" s="3"/>
      <c r="R3798" s="91"/>
      <c r="S3798" s="3"/>
      <c r="T3798" s="91"/>
      <c r="U3798" s="3"/>
      <c r="V3798" s="91"/>
      <c r="W3798" s="3"/>
      <c r="X3798" s="91"/>
      <c r="Y3798" s="3"/>
      <c r="Z3798" s="94"/>
    </row>
    <row r="3799" spans="1:26" ht="21" customHeight="1" thickBot="1">
      <c r="A3799" s="97"/>
      <c r="B3799" s="101"/>
      <c r="C3799" s="102"/>
      <c r="D3799" s="102"/>
      <c r="E3799" s="102"/>
      <c r="F3799" s="103"/>
      <c r="G3799" s="44"/>
      <c r="H3799" s="92"/>
      <c r="I3799" s="3"/>
      <c r="J3799" s="92"/>
      <c r="K3799" s="3"/>
      <c r="L3799" s="92"/>
      <c r="M3799" s="3"/>
      <c r="N3799" s="92"/>
      <c r="O3799" s="3"/>
      <c r="P3799" s="92"/>
      <c r="Q3799" s="3"/>
      <c r="R3799" s="92"/>
      <c r="S3799" s="3"/>
      <c r="T3799" s="92"/>
      <c r="U3799" s="3"/>
      <c r="V3799" s="92"/>
      <c r="W3799" s="3"/>
      <c r="X3799" s="92"/>
      <c r="Y3799" s="3"/>
      <c r="Z3799" s="95"/>
    </row>
    <row r="3800" spans="1:26" ht="21" customHeight="1">
      <c r="A3800" s="106">
        <f t="shared" si="3494"/>
        <v>634</v>
      </c>
      <c r="B3800" s="108" t="s">
        <v>18</v>
      </c>
      <c r="C3800" s="108"/>
      <c r="D3800" s="109"/>
      <c r="E3800" s="9" t="s">
        <v>19</v>
      </c>
      <c r="F3800" s="8" t="s">
        <v>20</v>
      </c>
      <c r="G3800" s="45" t="s">
        <v>21</v>
      </c>
      <c r="H3800" s="54" t="s">
        <v>22</v>
      </c>
      <c r="I3800" s="3" t="str">
        <f t="shared" ref="I3800:I3863" si="3540">IF(H3801="-","",H3801)</f>
        <v/>
      </c>
      <c r="J3800" s="54" t="s">
        <v>22</v>
      </c>
      <c r="K3800" s="3" t="str">
        <f t="shared" ref="K3800:K3863" si="3541">IF(J3801="-","",J3801)</f>
        <v/>
      </c>
      <c r="L3800" s="54" t="s">
        <v>22</v>
      </c>
      <c r="M3800" s="3" t="str">
        <f t="shared" ref="M3800:M3863" si="3542">IF(L3801="-","",L3801)</f>
        <v/>
      </c>
      <c r="N3800" s="54" t="s">
        <v>22</v>
      </c>
      <c r="O3800" s="3" t="str">
        <f t="shared" ref="O3800:O3863" si="3543">IF(N3801="-","",N3801)</f>
        <v/>
      </c>
      <c r="P3800" s="54" t="s">
        <v>22</v>
      </c>
      <c r="Q3800" s="3" t="str">
        <f t="shared" ref="Q3800:Q3863" si="3544">IF(P3801="-","",P3801)</f>
        <v/>
      </c>
      <c r="R3800" s="54" t="s">
        <v>22</v>
      </c>
      <c r="S3800" s="3" t="str">
        <f t="shared" ref="S3800:S3863" si="3545">IF(R3801="-","",R3801)</f>
        <v/>
      </c>
      <c r="T3800" s="54" t="s">
        <v>22</v>
      </c>
      <c r="U3800" s="3" t="str">
        <f t="shared" ref="U3800:U3863" si="3546">IF(T3801="-","",T3801)</f>
        <v/>
      </c>
      <c r="V3800" s="54" t="s">
        <v>22</v>
      </c>
      <c r="W3800" s="3" t="str">
        <f t="shared" ref="W3800:W3863" si="3547">IF(V3801="-","",V3801)</f>
        <v/>
      </c>
      <c r="X3800" s="54" t="s">
        <v>22</v>
      </c>
      <c r="Y3800" s="3" t="str">
        <f t="shared" ref="Y3800:Y3863" si="3548">IF(X3801="-","",X3801)</f>
        <v/>
      </c>
      <c r="Z3800" s="55" t="s">
        <v>22</v>
      </c>
    </row>
    <row r="3801" spans="1:26" ht="21" customHeight="1">
      <c r="A3801" s="107"/>
      <c r="B3801" s="110" t="str">
        <f>IF(VLOOKUP($A3800,入力マスター!$A$2:$N$65027,2,FALSE)="","",VLOOKUP($A3800,入力マスター!$A$2:$N$65027,2,FALSE))</f>
        <v/>
      </c>
      <c r="C3801" s="110"/>
      <c r="D3801" s="111"/>
      <c r="E3801" s="10"/>
      <c r="F3801" s="7"/>
      <c r="G3801" s="47"/>
      <c r="H3801" s="46" t="s">
        <v>23</v>
      </c>
      <c r="I3801" s="3"/>
      <c r="J3801" s="46" t="s">
        <v>23</v>
      </c>
      <c r="K3801" s="3"/>
      <c r="L3801" s="46" t="s">
        <v>23</v>
      </c>
      <c r="M3801" s="3"/>
      <c r="N3801" s="46" t="s">
        <v>23</v>
      </c>
      <c r="O3801" s="3"/>
      <c r="P3801" s="46" t="s">
        <v>23</v>
      </c>
      <c r="Q3801" s="3"/>
      <c r="R3801" s="46" t="s">
        <v>23</v>
      </c>
      <c r="S3801" s="3"/>
      <c r="T3801" s="46" t="s">
        <v>23</v>
      </c>
      <c r="U3801" s="3"/>
      <c r="V3801" s="46" t="s">
        <v>23</v>
      </c>
      <c r="W3801" s="3"/>
      <c r="X3801" s="46" t="s">
        <v>23</v>
      </c>
      <c r="Y3801" s="3"/>
      <c r="Z3801" s="50" t="s">
        <v>23</v>
      </c>
    </row>
    <row r="3802" spans="1:26" ht="21" customHeight="1">
      <c r="A3802" s="104" t="s">
        <v>24</v>
      </c>
      <c r="B3802" s="114" t="str">
        <f>IF(VLOOKUP($A3800,入力マスター!$A$2:$N$65027,5,FALSE)="","",VLOOKUP($A3800,入力マスター!$A$2:$N$65027,5,FALSE))</f>
        <v/>
      </c>
      <c r="C3802" s="115"/>
      <c r="D3802" s="116"/>
      <c r="E3802" s="21" t="s">
        <v>2</v>
      </c>
      <c r="F3802" s="22"/>
      <c r="G3802" s="48"/>
      <c r="H3802" s="51" t="s">
        <v>21</v>
      </c>
      <c r="I3802" s="3"/>
      <c r="J3802" s="51" t="s">
        <v>21</v>
      </c>
      <c r="K3802" s="3"/>
      <c r="L3802" s="51" t="s">
        <v>21</v>
      </c>
      <c r="M3802" s="3"/>
      <c r="N3802" s="51" t="s">
        <v>21</v>
      </c>
      <c r="O3802" s="3"/>
      <c r="P3802" s="51" t="s">
        <v>21</v>
      </c>
      <c r="Q3802" s="3"/>
      <c r="R3802" s="51" t="s">
        <v>21</v>
      </c>
      <c r="S3802" s="3"/>
      <c r="T3802" s="51" t="s">
        <v>21</v>
      </c>
      <c r="U3802" s="3"/>
      <c r="V3802" s="51" t="s">
        <v>21</v>
      </c>
      <c r="W3802" s="3"/>
      <c r="X3802" s="51" t="s">
        <v>21</v>
      </c>
      <c r="Y3802" s="3"/>
      <c r="Z3802" s="52" t="s">
        <v>21</v>
      </c>
    </row>
    <row r="3803" spans="1:26" ht="21" customHeight="1">
      <c r="A3803" s="105"/>
      <c r="B3803" s="117"/>
      <c r="C3803" s="118"/>
      <c r="D3803" s="119"/>
      <c r="E3803" s="112" t="str">
        <f>IF(VLOOKUP($A3800,入力マスター!$A$2:$N$65027,3,FALSE)="","",VLOOKUP($A3800,入力マスター!$A$2:$N$65027,3,FALSE))</f>
        <v/>
      </c>
      <c r="F3803" s="113"/>
      <c r="G3803" s="2"/>
      <c r="H3803" s="90"/>
      <c r="I3803" s="3"/>
      <c r="J3803" s="90"/>
      <c r="K3803" s="3"/>
      <c r="L3803" s="90"/>
      <c r="M3803" s="3"/>
      <c r="N3803" s="90"/>
      <c r="O3803" s="3"/>
      <c r="P3803" s="90"/>
      <c r="Q3803" s="3"/>
      <c r="R3803" s="90"/>
      <c r="S3803" s="3"/>
      <c r="T3803" s="90"/>
      <c r="U3803" s="3"/>
      <c r="V3803" s="90"/>
      <c r="W3803" s="3"/>
      <c r="X3803" s="90"/>
      <c r="Y3803" s="3"/>
      <c r="Z3803" s="93"/>
    </row>
    <row r="3804" spans="1:26" ht="21" customHeight="1">
      <c r="A3804" s="96" t="s">
        <v>25</v>
      </c>
      <c r="B3804" s="98" t="str">
        <f>IF(VLOOKUP($A3800,入力マスター!$A$2:$N$65027,4,FALSE)="","",VLOOKUP($A3800,入力マスター!$A$2:$N$65027,4,FALSE))</f>
        <v/>
      </c>
      <c r="C3804" s="99"/>
      <c r="D3804" s="99"/>
      <c r="E3804" s="99"/>
      <c r="F3804" s="100"/>
      <c r="G3804" s="49" t="s">
        <v>26</v>
      </c>
      <c r="H3804" s="91"/>
      <c r="I3804" s="3"/>
      <c r="J3804" s="91"/>
      <c r="K3804" s="3"/>
      <c r="L3804" s="91"/>
      <c r="M3804" s="3"/>
      <c r="N3804" s="91"/>
      <c r="O3804" s="3"/>
      <c r="P3804" s="91"/>
      <c r="Q3804" s="3"/>
      <c r="R3804" s="91"/>
      <c r="S3804" s="3"/>
      <c r="T3804" s="91"/>
      <c r="U3804" s="3"/>
      <c r="V3804" s="91"/>
      <c r="W3804" s="3"/>
      <c r="X3804" s="91"/>
      <c r="Y3804" s="3"/>
      <c r="Z3804" s="94"/>
    </row>
    <row r="3805" spans="1:26" ht="21" customHeight="1" thickBot="1">
      <c r="A3805" s="97"/>
      <c r="B3805" s="101"/>
      <c r="C3805" s="102"/>
      <c r="D3805" s="102"/>
      <c r="E3805" s="102"/>
      <c r="F3805" s="103"/>
      <c r="G3805" s="44"/>
      <c r="H3805" s="92"/>
      <c r="I3805" s="3"/>
      <c r="J3805" s="92"/>
      <c r="K3805" s="3"/>
      <c r="L3805" s="92"/>
      <c r="M3805" s="3"/>
      <c r="N3805" s="92"/>
      <c r="O3805" s="3"/>
      <c r="P3805" s="92"/>
      <c r="Q3805" s="3"/>
      <c r="R3805" s="92"/>
      <c r="S3805" s="3"/>
      <c r="T3805" s="92"/>
      <c r="U3805" s="3"/>
      <c r="V3805" s="92"/>
      <c r="W3805" s="3"/>
      <c r="X3805" s="92"/>
      <c r="Y3805" s="3"/>
      <c r="Z3805" s="95"/>
    </row>
    <row r="3806" spans="1:26" ht="21" customHeight="1">
      <c r="A3806" s="106">
        <f t="shared" si="3494"/>
        <v>635</v>
      </c>
      <c r="B3806" s="108" t="s">
        <v>18</v>
      </c>
      <c r="C3806" s="108"/>
      <c r="D3806" s="109"/>
      <c r="E3806" s="9" t="s">
        <v>19</v>
      </c>
      <c r="F3806" s="8" t="s">
        <v>20</v>
      </c>
      <c r="G3806" s="45" t="s">
        <v>21</v>
      </c>
      <c r="H3806" s="54" t="s">
        <v>22</v>
      </c>
      <c r="I3806" s="3" t="str">
        <f t="shared" ref="I3806:I3869" si="3549">IF(H3807="-","",H3807)</f>
        <v/>
      </c>
      <c r="J3806" s="54" t="s">
        <v>22</v>
      </c>
      <c r="K3806" s="3" t="str">
        <f t="shared" ref="K3806:K3869" si="3550">IF(J3807="-","",J3807)</f>
        <v/>
      </c>
      <c r="L3806" s="54" t="s">
        <v>22</v>
      </c>
      <c r="M3806" s="3" t="str">
        <f t="shared" ref="M3806:M3869" si="3551">IF(L3807="-","",L3807)</f>
        <v/>
      </c>
      <c r="N3806" s="54" t="s">
        <v>22</v>
      </c>
      <c r="O3806" s="3" t="str">
        <f t="shared" ref="O3806:O3869" si="3552">IF(N3807="-","",N3807)</f>
        <v/>
      </c>
      <c r="P3806" s="54" t="s">
        <v>22</v>
      </c>
      <c r="Q3806" s="3" t="str">
        <f t="shared" ref="Q3806:Q3869" si="3553">IF(P3807="-","",P3807)</f>
        <v/>
      </c>
      <c r="R3806" s="54" t="s">
        <v>22</v>
      </c>
      <c r="S3806" s="3" t="str">
        <f t="shared" ref="S3806:S3869" si="3554">IF(R3807="-","",R3807)</f>
        <v/>
      </c>
      <c r="T3806" s="54" t="s">
        <v>22</v>
      </c>
      <c r="U3806" s="3" t="str">
        <f t="shared" ref="U3806:U3869" si="3555">IF(T3807="-","",T3807)</f>
        <v/>
      </c>
      <c r="V3806" s="54" t="s">
        <v>22</v>
      </c>
      <c r="W3806" s="3" t="str">
        <f t="shared" ref="W3806:W3869" si="3556">IF(V3807="-","",V3807)</f>
        <v/>
      </c>
      <c r="X3806" s="54" t="s">
        <v>22</v>
      </c>
      <c r="Y3806" s="3" t="str">
        <f t="shared" ref="Y3806:Y3869" si="3557">IF(X3807="-","",X3807)</f>
        <v/>
      </c>
      <c r="Z3806" s="55" t="s">
        <v>22</v>
      </c>
    </row>
    <row r="3807" spans="1:26" ht="21" customHeight="1">
      <c r="A3807" s="107"/>
      <c r="B3807" s="110" t="str">
        <f>IF(VLOOKUP($A3806,入力マスター!$A$2:$N$65027,2,FALSE)="","",VLOOKUP($A3806,入力マスター!$A$2:$N$65027,2,FALSE))</f>
        <v/>
      </c>
      <c r="C3807" s="110"/>
      <c r="D3807" s="111"/>
      <c r="E3807" s="10"/>
      <c r="F3807" s="7"/>
      <c r="G3807" s="47"/>
      <c r="H3807" s="46" t="s">
        <v>23</v>
      </c>
      <c r="I3807" s="3"/>
      <c r="J3807" s="46" t="s">
        <v>23</v>
      </c>
      <c r="K3807" s="3"/>
      <c r="L3807" s="46" t="s">
        <v>23</v>
      </c>
      <c r="M3807" s="3"/>
      <c r="N3807" s="46" t="s">
        <v>23</v>
      </c>
      <c r="O3807" s="3"/>
      <c r="P3807" s="46" t="s">
        <v>23</v>
      </c>
      <c r="Q3807" s="3"/>
      <c r="R3807" s="46" t="s">
        <v>23</v>
      </c>
      <c r="S3807" s="3"/>
      <c r="T3807" s="46" t="s">
        <v>23</v>
      </c>
      <c r="U3807" s="3"/>
      <c r="V3807" s="46" t="s">
        <v>23</v>
      </c>
      <c r="W3807" s="3"/>
      <c r="X3807" s="46" t="s">
        <v>23</v>
      </c>
      <c r="Y3807" s="3"/>
      <c r="Z3807" s="50" t="s">
        <v>23</v>
      </c>
    </row>
    <row r="3808" spans="1:26" ht="21" customHeight="1">
      <c r="A3808" s="104" t="s">
        <v>24</v>
      </c>
      <c r="B3808" s="114" t="str">
        <f>IF(VLOOKUP($A3806,入力マスター!$A$2:$N$65027,5,FALSE)="","",VLOOKUP($A3806,入力マスター!$A$2:$N$65027,5,FALSE))</f>
        <v/>
      </c>
      <c r="C3808" s="115"/>
      <c r="D3808" s="116"/>
      <c r="E3808" s="21" t="s">
        <v>2</v>
      </c>
      <c r="F3808" s="22"/>
      <c r="G3808" s="48"/>
      <c r="H3808" s="51" t="s">
        <v>21</v>
      </c>
      <c r="I3808" s="3"/>
      <c r="J3808" s="51" t="s">
        <v>21</v>
      </c>
      <c r="K3808" s="3"/>
      <c r="L3808" s="51" t="s">
        <v>21</v>
      </c>
      <c r="M3808" s="3"/>
      <c r="N3808" s="51" t="s">
        <v>21</v>
      </c>
      <c r="O3808" s="3"/>
      <c r="P3808" s="51" t="s">
        <v>21</v>
      </c>
      <c r="Q3808" s="3"/>
      <c r="R3808" s="51" t="s">
        <v>21</v>
      </c>
      <c r="S3808" s="3"/>
      <c r="T3808" s="51" t="s">
        <v>21</v>
      </c>
      <c r="U3808" s="3"/>
      <c r="V3808" s="51" t="s">
        <v>21</v>
      </c>
      <c r="W3808" s="3"/>
      <c r="X3808" s="51" t="s">
        <v>21</v>
      </c>
      <c r="Y3808" s="3"/>
      <c r="Z3808" s="52" t="s">
        <v>21</v>
      </c>
    </row>
    <row r="3809" spans="1:26" ht="21" customHeight="1">
      <c r="A3809" s="105"/>
      <c r="B3809" s="117"/>
      <c r="C3809" s="118"/>
      <c r="D3809" s="119"/>
      <c r="E3809" s="112" t="str">
        <f>IF(VLOOKUP($A3806,入力マスター!$A$2:$N$65027,3,FALSE)="","",VLOOKUP($A3806,入力マスター!$A$2:$N$65027,3,FALSE))</f>
        <v/>
      </c>
      <c r="F3809" s="113"/>
      <c r="G3809" s="2"/>
      <c r="H3809" s="90"/>
      <c r="I3809" s="3"/>
      <c r="J3809" s="90"/>
      <c r="K3809" s="3"/>
      <c r="L3809" s="90"/>
      <c r="M3809" s="3"/>
      <c r="N3809" s="90"/>
      <c r="O3809" s="3"/>
      <c r="P3809" s="90"/>
      <c r="Q3809" s="3"/>
      <c r="R3809" s="90"/>
      <c r="S3809" s="3"/>
      <c r="T3809" s="90"/>
      <c r="U3809" s="3"/>
      <c r="V3809" s="90"/>
      <c r="W3809" s="3"/>
      <c r="X3809" s="90"/>
      <c r="Y3809" s="3"/>
      <c r="Z3809" s="93"/>
    </row>
    <row r="3810" spans="1:26" ht="21" customHeight="1">
      <c r="A3810" s="96" t="s">
        <v>25</v>
      </c>
      <c r="B3810" s="98" t="str">
        <f>IF(VLOOKUP($A3806,入力マスター!$A$2:$N$65027,4,FALSE)="","",VLOOKUP($A3806,入力マスター!$A$2:$N$65027,4,FALSE))</f>
        <v/>
      </c>
      <c r="C3810" s="99"/>
      <c r="D3810" s="99"/>
      <c r="E3810" s="99"/>
      <c r="F3810" s="100"/>
      <c r="G3810" s="49" t="s">
        <v>26</v>
      </c>
      <c r="H3810" s="91"/>
      <c r="I3810" s="3"/>
      <c r="J3810" s="91"/>
      <c r="K3810" s="3"/>
      <c r="L3810" s="91"/>
      <c r="M3810" s="3"/>
      <c r="N3810" s="91"/>
      <c r="O3810" s="3"/>
      <c r="P3810" s="91"/>
      <c r="Q3810" s="3"/>
      <c r="R3810" s="91"/>
      <c r="S3810" s="3"/>
      <c r="T3810" s="91"/>
      <c r="U3810" s="3"/>
      <c r="V3810" s="91"/>
      <c r="W3810" s="3"/>
      <c r="X3810" s="91"/>
      <c r="Y3810" s="3"/>
      <c r="Z3810" s="94"/>
    </row>
    <row r="3811" spans="1:26" ht="21" customHeight="1" thickBot="1">
      <c r="A3811" s="97"/>
      <c r="B3811" s="101"/>
      <c r="C3811" s="102"/>
      <c r="D3811" s="102"/>
      <c r="E3811" s="102"/>
      <c r="F3811" s="103"/>
      <c r="G3811" s="44"/>
      <c r="H3811" s="92"/>
      <c r="I3811" s="3"/>
      <c r="J3811" s="92"/>
      <c r="K3811" s="3"/>
      <c r="L3811" s="92"/>
      <c r="M3811" s="3"/>
      <c r="N3811" s="92"/>
      <c r="O3811" s="3"/>
      <c r="P3811" s="92"/>
      <c r="Q3811" s="3"/>
      <c r="R3811" s="92"/>
      <c r="S3811" s="3"/>
      <c r="T3811" s="92"/>
      <c r="U3811" s="3"/>
      <c r="V3811" s="92"/>
      <c r="W3811" s="3"/>
      <c r="X3811" s="92"/>
      <c r="Y3811" s="3"/>
      <c r="Z3811" s="95"/>
    </row>
    <row r="3812" spans="1:26" ht="21" customHeight="1">
      <c r="A3812" s="106">
        <f t="shared" si="3494"/>
        <v>636</v>
      </c>
      <c r="B3812" s="108" t="s">
        <v>18</v>
      </c>
      <c r="C3812" s="108"/>
      <c r="D3812" s="109"/>
      <c r="E3812" s="9" t="s">
        <v>19</v>
      </c>
      <c r="F3812" s="8" t="s">
        <v>20</v>
      </c>
      <c r="G3812" s="45" t="s">
        <v>21</v>
      </c>
      <c r="H3812" s="54" t="s">
        <v>22</v>
      </c>
      <c r="I3812" s="3" t="str">
        <f t="shared" ref="I3812:I3875" si="3558">IF(H3813="-","",H3813)</f>
        <v/>
      </c>
      <c r="J3812" s="54" t="s">
        <v>22</v>
      </c>
      <c r="K3812" s="3" t="str">
        <f t="shared" ref="K3812:K3875" si="3559">IF(J3813="-","",J3813)</f>
        <v/>
      </c>
      <c r="L3812" s="54" t="s">
        <v>22</v>
      </c>
      <c r="M3812" s="3" t="str">
        <f t="shared" ref="M3812:M3875" si="3560">IF(L3813="-","",L3813)</f>
        <v/>
      </c>
      <c r="N3812" s="54" t="s">
        <v>22</v>
      </c>
      <c r="O3812" s="3" t="str">
        <f t="shared" ref="O3812:O3875" si="3561">IF(N3813="-","",N3813)</f>
        <v/>
      </c>
      <c r="P3812" s="54" t="s">
        <v>22</v>
      </c>
      <c r="Q3812" s="3" t="str">
        <f t="shared" ref="Q3812:Q3875" si="3562">IF(P3813="-","",P3813)</f>
        <v/>
      </c>
      <c r="R3812" s="54" t="s">
        <v>22</v>
      </c>
      <c r="S3812" s="3" t="str">
        <f t="shared" ref="S3812:S3875" si="3563">IF(R3813="-","",R3813)</f>
        <v/>
      </c>
      <c r="T3812" s="54" t="s">
        <v>22</v>
      </c>
      <c r="U3812" s="3" t="str">
        <f t="shared" ref="U3812:U3875" si="3564">IF(T3813="-","",T3813)</f>
        <v/>
      </c>
      <c r="V3812" s="54" t="s">
        <v>22</v>
      </c>
      <c r="W3812" s="3" t="str">
        <f t="shared" ref="W3812:W3875" si="3565">IF(V3813="-","",V3813)</f>
        <v/>
      </c>
      <c r="X3812" s="54" t="s">
        <v>22</v>
      </c>
      <c r="Y3812" s="3" t="str">
        <f t="shared" ref="Y3812:Y3875" si="3566">IF(X3813="-","",X3813)</f>
        <v/>
      </c>
      <c r="Z3812" s="55" t="s">
        <v>22</v>
      </c>
    </row>
    <row r="3813" spans="1:26" ht="21" customHeight="1">
      <c r="A3813" s="107"/>
      <c r="B3813" s="110" t="str">
        <f>IF(VLOOKUP($A3812,入力マスター!$A$2:$N$65027,2,FALSE)="","",VLOOKUP($A3812,入力マスター!$A$2:$N$65027,2,FALSE))</f>
        <v/>
      </c>
      <c r="C3813" s="110"/>
      <c r="D3813" s="111"/>
      <c r="E3813" s="10"/>
      <c r="F3813" s="7"/>
      <c r="G3813" s="47"/>
      <c r="H3813" s="46" t="s">
        <v>23</v>
      </c>
      <c r="I3813" s="3"/>
      <c r="J3813" s="46" t="s">
        <v>23</v>
      </c>
      <c r="K3813" s="3"/>
      <c r="L3813" s="46" t="s">
        <v>23</v>
      </c>
      <c r="M3813" s="3"/>
      <c r="N3813" s="46" t="s">
        <v>23</v>
      </c>
      <c r="O3813" s="3"/>
      <c r="P3813" s="46" t="s">
        <v>23</v>
      </c>
      <c r="Q3813" s="3"/>
      <c r="R3813" s="46" t="s">
        <v>23</v>
      </c>
      <c r="S3813" s="3"/>
      <c r="T3813" s="46" t="s">
        <v>23</v>
      </c>
      <c r="U3813" s="3"/>
      <c r="V3813" s="46" t="s">
        <v>23</v>
      </c>
      <c r="W3813" s="3"/>
      <c r="X3813" s="46" t="s">
        <v>23</v>
      </c>
      <c r="Y3813" s="3"/>
      <c r="Z3813" s="50" t="s">
        <v>23</v>
      </c>
    </row>
    <row r="3814" spans="1:26" ht="21" customHeight="1">
      <c r="A3814" s="104" t="s">
        <v>24</v>
      </c>
      <c r="B3814" s="114" t="str">
        <f>IF(VLOOKUP($A3812,入力マスター!$A$2:$N$65027,5,FALSE)="","",VLOOKUP($A3812,入力マスター!$A$2:$N$65027,5,FALSE))</f>
        <v/>
      </c>
      <c r="C3814" s="115"/>
      <c r="D3814" s="116"/>
      <c r="E3814" s="21" t="s">
        <v>2</v>
      </c>
      <c r="F3814" s="22"/>
      <c r="G3814" s="48"/>
      <c r="H3814" s="51" t="s">
        <v>21</v>
      </c>
      <c r="I3814" s="3"/>
      <c r="J3814" s="51" t="s">
        <v>21</v>
      </c>
      <c r="K3814" s="3"/>
      <c r="L3814" s="51" t="s">
        <v>21</v>
      </c>
      <c r="M3814" s="3"/>
      <c r="N3814" s="51" t="s">
        <v>21</v>
      </c>
      <c r="O3814" s="3"/>
      <c r="P3814" s="51" t="s">
        <v>21</v>
      </c>
      <c r="Q3814" s="3"/>
      <c r="R3814" s="51" t="s">
        <v>21</v>
      </c>
      <c r="S3814" s="3"/>
      <c r="T3814" s="51" t="s">
        <v>21</v>
      </c>
      <c r="U3814" s="3"/>
      <c r="V3814" s="51" t="s">
        <v>21</v>
      </c>
      <c r="W3814" s="3"/>
      <c r="X3814" s="51" t="s">
        <v>21</v>
      </c>
      <c r="Y3814" s="3"/>
      <c r="Z3814" s="52" t="s">
        <v>21</v>
      </c>
    </row>
    <row r="3815" spans="1:26" ht="21" customHeight="1">
      <c r="A3815" s="105"/>
      <c r="B3815" s="117"/>
      <c r="C3815" s="118"/>
      <c r="D3815" s="119"/>
      <c r="E3815" s="112" t="str">
        <f>IF(VLOOKUP($A3812,入力マスター!$A$2:$N$65027,3,FALSE)="","",VLOOKUP($A3812,入力マスター!$A$2:$N$65027,3,FALSE))</f>
        <v/>
      </c>
      <c r="F3815" s="113"/>
      <c r="G3815" s="2"/>
      <c r="H3815" s="90"/>
      <c r="I3815" s="3"/>
      <c r="J3815" s="90"/>
      <c r="K3815" s="3"/>
      <c r="L3815" s="90"/>
      <c r="M3815" s="3"/>
      <c r="N3815" s="90"/>
      <c r="O3815" s="3"/>
      <c r="P3815" s="90"/>
      <c r="Q3815" s="3"/>
      <c r="R3815" s="90"/>
      <c r="S3815" s="3"/>
      <c r="T3815" s="90"/>
      <c r="U3815" s="3"/>
      <c r="V3815" s="90"/>
      <c r="W3815" s="3"/>
      <c r="X3815" s="90"/>
      <c r="Y3815" s="3"/>
      <c r="Z3815" s="93"/>
    </row>
    <row r="3816" spans="1:26" ht="21" customHeight="1">
      <c r="A3816" s="96" t="s">
        <v>25</v>
      </c>
      <c r="B3816" s="98" t="str">
        <f>IF(VLOOKUP($A3812,入力マスター!$A$2:$N$65027,4,FALSE)="","",VLOOKUP($A3812,入力マスター!$A$2:$N$65027,4,FALSE))</f>
        <v/>
      </c>
      <c r="C3816" s="99"/>
      <c r="D3816" s="99"/>
      <c r="E3816" s="99"/>
      <c r="F3816" s="100"/>
      <c r="G3816" s="49" t="s">
        <v>26</v>
      </c>
      <c r="H3816" s="91"/>
      <c r="I3816" s="3"/>
      <c r="J3816" s="91"/>
      <c r="K3816" s="3"/>
      <c r="L3816" s="91"/>
      <c r="M3816" s="3"/>
      <c r="N3816" s="91"/>
      <c r="O3816" s="3"/>
      <c r="P3816" s="91"/>
      <c r="Q3816" s="3"/>
      <c r="R3816" s="91"/>
      <c r="S3816" s="3"/>
      <c r="T3816" s="91"/>
      <c r="U3816" s="3"/>
      <c r="V3816" s="91"/>
      <c r="W3816" s="3"/>
      <c r="X3816" s="91"/>
      <c r="Y3816" s="3"/>
      <c r="Z3816" s="94"/>
    </row>
    <row r="3817" spans="1:26" ht="21" customHeight="1" thickBot="1">
      <c r="A3817" s="97"/>
      <c r="B3817" s="101"/>
      <c r="C3817" s="102"/>
      <c r="D3817" s="102"/>
      <c r="E3817" s="102"/>
      <c r="F3817" s="103"/>
      <c r="G3817" s="44"/>
      <c r="H3817" s="92"/>
      <c r="I3817" s="3"/>
      <c r="J3817" s="92"/>
      <c r="K3817" s="3"/>
      <c r="L3817" s="92"/>
      <c r="M3817" s="3"/>
      <c r="N3817" s="92"/>
      <c r="O3817" s="3"/>
      <c r="P3817" s="92"/>
      <c r="Q3817" s="3"/>
      <c r="R3817" s="92"/>
      <c r="S3817" s="3"/>
      <c r="T3817" s="92"/>
      <c r="U3817" s="3"/>
      <c r="V3817" s="92"/>
      <c r="W3817" s="3"/>
      <c r="X3817" s="92"/>
      <c r="Y3817" s="3"/>
      <c r="Z3817" s="95"/>
    </row>
    <row r="3818" spans="1:26" ht="21" customHeight="1">
      <c r="A3818" s="106">
        <f t="shared" si="3494"/>
        <v>637</v>
      </c>
      <c r="B3818" s="108" t="s">
        <v>18</v>
      </c>
      <c r="C3818" s="108"/>
      <c r="D3818" s="109"/>
      <c r="E3818" s="9" t="s">
        <v>19</v>
      </c>
      <c r="F3818" s="8" t="s">
        <v>20</v>
      </c>
      <c r="G3818" s="45" t="s">
        <v>21</v>
      </c>
      <c r="H3818" s="54" t="s">
        <v>22</v>
      </c>
      <c r="I3818" s="3" t="str">
        <f t="shared" ref="I3818:I3881" si="3567">IF(H3819="-","",H3819)</f>
        <v/>
      </c>
      <c r="J3818" s="54" t="s">
        <v>22</v>
      </c>
      <c r="K3818" s="3" t="str">
        <f t="shared" ref="K3818:K3881" si="3568">IF(J3819="-","",J3819)</f>
        <v/>
      </c>
      <c r="L3818" s="54" t="s">
        <v>22</v>
      </c>
      <c r="M3818" s="3" t="str">
        <f t="shared" ref="M3818:M3881" si="3569">IF(L3819="-","",L3819)</f>
        <v/>
      </c>
      <c r="N3818" s="54" t="s">
        <v>22</v>
      </c>
      <c r="O3818" s="3" t="str">
        <f t="shared" ref="O3818:O3881" si="3570">IF(N3819="-","",N3819)</f>
        <v/>
      </c>
      <c r="P3818" s="54" t="s">
        <v>22</v>
      </c>
      <c r="Q3818" s="3" t="str">
        <f t="shared" ref="Q3818:Q3881" si="3571">IF(P3819="-","",P3819)</f>
        <v/>
      </c>
      <c r="R3818" s="54" t="s">
        <v>22</v>
      </c>
      <c r="S3818" s="3" t="str">
        <f t="shared" ref="S3818:S3881" si="3572">IF(R3819="-","",R3819)</f>
        <v/>
      </c>
      <c r="T3818" s="54" t="s">
        <v>22</v>
      </c>
      <c r="U3818" s="3" t="str">
        <f t="shared" ref="U3818:U3881" si="3573">IF(T3819="-","",T3819)</f>
        <v/>
      </c>
      <c r="V3818" s="54" t="s">
        <v>22</v>
      </c>
      <c r="W3818" s="3" t="str">
        <f t="shared" ref="W3818:W3881" si="3574">IF(V3819="-","",V3819)</f>
        <v/>
      </c>
      <c r="X3818" s="54" t="s">
        <v>22</v>
      </c>
      <c r="Y3818" s="3" t="str">
        <f t="shared" ref="Y3818:Y3881" si="3575">IF(X3819="-","",X3819)</f>
        <v/>
      </c>
      <c r="Z3818" s="55" t="s">
        <v>22</v>
      </c>
    </row>
    <row r="3819" spans="1:26" ht="21" customHeight="1">
      <c r="A3819" s="107"/>
      <c r="B3819" s="110" t="str">
        <f>IF(VLOOKUP($A3818,入力マスター!$A$2:$N$65027,2,FALSE)="","",VLOOKUP($A3818,入力マスター!$A$2:$N$65027,2,FALSE))</f>
        <v/>
      </c>
      <c r="C3819" s="110"/>
      <c r="D3819" s="111"/>
      <c r="E3819" s="10"/>
      <c r="F3819" s="7"/>
      <c r="G3819" s="47"/>
      <c r="H3819" s="46" t="s">
        <v>23</v>
      </c>
      <c r="I3819" s="3"/>
      <c r="J3819" s="46" t="s">
        <v>23</v>
      </c>
      <c r="K3819" s="3"/>
      <c r="L3819" s="46" t="s">
        <v>23</v>
      </c>
      <c r="M3819" s="3"/>
      <c r="N3819" s="46" t="s">
        <v>23</v>
      </c>
      <c r="O3819" s="3"/>
      <c r="P3819" s="46" t="s">
        <v>23</v>
      </c>
      <c r="Q3819" s="3"/>
      <c r="R3819" s="46" t="s">
        <v>23</v>
      </c>
      <c r="S3819" s="3"/>
      <c r="T3819" s="46" t="s">
        <v>23</v>
      </c>
      <c r="U3819" s="3"/>
      <c r="V3819" s="46" t="s">
        <v>23</v>
      </c>
      <c r="W3819" s="3"/>
      <c r="X3819" s="46" t="s">
        <v>23</v>
      </c>
      <c r="Y3819" s="3"/>
      <c r="Z3819" s="50" t="s">
        <v>23</v>
      </c>
    </row>
    <row r="3820" spans="1:26" ht="21" customHeight="1">
      <c r="A3820" s="104" t="s">
        <v>24</v>
      </c>
      <c r="B3820" s="114" t="str">
        <f>IF(VLOOKUP($A3818,入力マスター!$A$2:$N$65027,5,FALSE)="","",VLOOKUP($A3818,入力マスター!$A$2:$N$65027,5,FALSE))</f>
        <v/>
      </c>
      <c r="C3820" s="115"/>
      <c r="D3820" s="116"/>
      <c r="E3820" s="21" t="s">
        <v>2</v>
      </c>
      <c r="F3820" s="22"/>
      <c r="G3820" s="48"/>
      <c r="H3820" s="51" t="s">
        <v>21</v>
      </c>
      <c r="I3820" s="3"/>
      <c r="J3820" s="51" t="s">
        <v>21</v>
      </c>
      <c r="K3820" s="3"/>
      <c r="L3820" s="51" t="s">
        <v>21</v>
      </c>
      <c r="M3820" s="3"/>
      <c r="N3820" s="51" t="s">
        <v>21</v>
      </c>
      <c r="O3820" s="3"/>
      <c r="P3820" s="51" t="s">
        <v>21</v>
      </c>
      <c r="Q3820" s="3"/>
      <c r="R3820" s="51" t="s">
        <v>21</v>
      </c>
      <c r="S3820" s="3"/>
      <c r="T3820" s="51" t="s">
        <v>21</v>
      </c>
      <c r="U3820" s="3"/>
      <c r="V3820" s="51" t="s">
        <v>21</v>
      </c>
      <c r="W3820" s="3"/>
      <c r="X3820" s="51" t="s">
        <v>21</v>
      </c>
      <c r="Y3820" s="3"/>
      <c r="Z3820" s="52" t="s">
        <v>21</v>
      </c>
    </row>
    <row r="3821" spans="1:26" ht="21" customHeight="1">
      <c r="A3821" s="105"/>
      <c r="B3821" s="117"/>
      <c r="C3821" s="118"/>
      <c r="D3821" s="119"/>
      <c r="E3821" s="112" t="str">
        <f>IF(VLOOKUP($A3818,入力マスター!$A$2:$N$65027,3,FALSE)="","",VLOOKUP($A3818,入力マスター!$A$2:$N$65027,3,FALSE))</f>
        <v/>
      </c>
      <c r="F3821" s="113"/>
      <c r="G3821" s="2"/>
      <c r="H3821" s="90"/>
      <c r="I3821" s="3"/>
      <c r="J3821" s="90"/>
      <c r="K3821" s="3"/>
      <c r="L3821" s="90"/>
      <c r="M3821" s="3"/>
      <c r="N3821" s="90"/>
      <c r="O3821" s="3"/>
      <c r="P3821" s="90"/>
      <c r="Q3821" s="3"/>
      <c r="R3821" s="90"/>
      <c r="S3821" s="3"/>
      <c r="T3821" s="90"/>
      <c r="U3821" s="3"/>
      <c r="V3821" s="90"/>
      <c r="W3821" s="3"/>
      <c r="X3821" s="90"/>
      <c r="Y3821" s="3"/>
      <c r="Z3821" s="93"/>
    </row>
    <row r="3822" spans="1:26" ht="21" customHeight="1">
      <c r="A3822" s="96" t="s">
        <v>25</v>
      </c>
      <c r="B3822" s="98" t="str">
        <f>IF(VLOOKUP($A3818,入力マスター!$A$2:$N$65027,4,FALSE)="","",VLOOKUP($A3818,入力マスター!$A$2:$N$65027,4,FALSE))</f>
        <v/>
      </c>
      <c r="C3822" s="99"/>
      <c r="D3822" s="99"/>
      <c r="E3822" s="99"/>
      <c r="F3822" s="100"/>
      <c r="G3822" s="49" t="s">
        <v>26</v>
      </c>
      <c r="H3822" s="91"/>
      <c r="I3822" s="3"/>
      <c r="J3822" s="91"/>
      <c r="K3822" s="3"/>
      <c r="L3822" s="91"/>
      <c r="M3822" s="3"/>
      <c r="N3822" s="91"/>
      <c r="O3822" s="3"/>
      <c r="P3822" s="91"/>
      <c r="Q3822" s="3"/>
      <c r="R3822" s="91"/>
      <c r="S3822" s="3"/>
      <c r="T3822" s="91"/>
      <c r="U3822" s="3"/>
      <c r="V3822" s="91"/>
      <c r="W3822" s="3"/>
      <c r="X3822" s="91"/>
      <c r="Y3822" s="3"/>
      <c r="Z3822" s="94"/>
    </row>
    <row r="3823" spans="1:26" ht="21" customHeight="1" thickBot="1">
      <c r="A3823" s="97"/>
      <c r="B3823" s="101"/>
      <c r="C3823" s="102"/>
      <c r="D3823" s="102"/>
      <c r="E3823" s="102"/>
      <c r="F3823" s="103"/>
      <c r="G3823" s="44"/>
      <c r="H3823" s="92"/>
      <c r="I3823" s="3"/>
      <c r="J3823" s="92"/>
      <c r="K3823" s="3"/>
      <c r="L3823" s="92"/>
      <c r="M3823" s="3"/>
      <c r="N3823" s="92"/>
      <c r="O3823" s="3"/>
      <c r="P3823" s="92"/>
      <c r="Q3823" s="3"/>
      <c r="R3823" s="92"/>
      <c r="S3823" s="3"/>
      <c r="T3823" s="92"/>
      <c r="U3823" s="3"/>
      <c r="V3823" s="92"/>
      <c r="W3823" s="3"/>
      <c r="X3823" s="92"/>
      <c r="Y3823" s="3"/>
      <c r="Z3823" s="95"/>
    </row>
    <row r="3824" spans="1:26" ht="21" customHeight="1">
      <c r="A3824" s="106">
        <f t="shared" si="3494"/>
        <v>638</v>
      </c>
      <c r="B3824" s="108" t="s">
        <v>18</v>
      </c>
      <c r="C3824" s="108"/>
      <c r="D3824" s="109"/>
      <c r="E3824" s="9" t="s">
        <v>19</v>
      </c>
      <c r="F3824" s="8" t="s">
        <v>20</v>
      </c>
      <c r="G3824" s="45" t="s">
        <v>21</v>
      </c>
      <c r="H3824" s="54" t="s">
        <v>22</v>
      </c>
      <c r="I3824" s="3" t="str">
        <f t="shared" ref="I3824:I3887" si="3576">IF(H3825="-","",H3825)</f>
        <v/>
      </c>
      <c r="J3824" s="54" t="s">
        <v>22</v>
      </c>
      <c r="K3824" s="3" t="str">
        <f t="shared" ref="K3824:K3887" si="3577">IF(J3825="-","",J3825)</f>
        <v/>
      </c>
      <c r="L3824" s="54" t="s">
        <v>22</v>
      </c>
      <c r="M3824" s="3" t="str">
        <f t="shared" ref="M3824:M3887" si="3578">IF(L3825="-","",L3825)</f>
        <v/>
      </c>
      <c r="N3824" s="54" t="s">
        <v>22</v>
      </c>
      <c r="O3824" s="3" t="str">
        <f t="shared" ref="O3824:O3887" si="3579">IF(N3825="-","",N3825)</f>
        <v/>
      </c>
      <c r="P3824" s="54" t="s">
        <v>22</v>
      </c>
      <c r="Q3824" s="3" t="str">
        <f t="shared" ref="Q3824:Q3887" si="3580">IF(P3825="-","",P3825)</f>
        <v/>
      </c>
      <c r="R3824" s="54" t="s">
        <v>22</v>
      </c>
      <c r="S3824" s="3" t="str">
        <f t="shared" ref="S3824:S3887" si="3581">IF(R3825="-","",R3825)</f>
        <v/>
      </c>
      <c r="T3824" s="54" t="s">
        <v>22</v>
      </c>
      <c r="U3824" s="3" t="str">
        <f t="shared" ref="U3824:U3887" si="3582">IF(T3825="-","",T3825)</f>
        <v/>
      </c>
      <c r="V3824" s="54" t="s">
        <v>22</v>
      </c>
      <c r="W3824" s="3" t="str">
        <f t="shared" ref="W3824:W3887" si="3583">IF(V3825="-","",V3825)</f>
        <v/>
      </c>
      <c r="X3824" s="54" t="s">
        <v>22</v>
      </c>
      <c r="Y3824" s="3" t="str">
        <f t="shared" ref="Y3824:Y3887" si="3584">IF(X3825="-","",X3825)</f>
        <v/>
      </c>
      <c r="Z3824" s="55" t="s">
        <v>22</v>
      </c>
    </row>
    <row r="3825" spans="1:26" ht="21" customHeight="1">
      <c r="A3825" s="107"/>
      <c r="B3825" s="110" t="str">
        <f>IF(VLOOKUP($A3824,入力マスター!$A$2:$N$65027,2,FALSE)="","",VLOOKUP($A3824,入力マスター!$A$2:$N$65027,2,FALSE))</f>
        <v/>
      </c>
      <c r="C3825" s="110"/>
      <c r="D3825" s="111"/>
      <c r="E3825" s="10"/>
      <c r="F3825" s="7"/>
      <c r="G3825" s="47"/>
      <c r="H3825" s="46" t="s">
        <v>23</v>
      </c>
      <c r="I3825" s="3"/>
      <c r="J3825" s="46" t="s">
        <v>23</v>
      </c>
      <c r="K3825" s="3"/>
      <c r="L3825" s="46" t="s">
        <v>23</v>
      </c>
      <c r="M3825" s="3"/>
      <c r="N3825" s="46" t="s">
        <v>23</v>
      </c>
      <c r="O3825" s="3"/>
      <c r="P3825" s="46" t="s">
        <v>23</v>
      </c>
      <c r="Q3825" s="3"/>
      <c r="R3825" s="46" t="s">
        <v>23</v>
      </c>
      <c r="S3825" s="3"/>
      <c r="T3825" s="46" t="s">
        <v>23</v>
      </c>
      <c r="U3825" s="3"/>
      <c r="V3825" s="46" t="s">
        <v>23</v>
      </c>
      <c r="W3825" s="3"/>
      <c r="X3825" s="46" t="s">
        <v>23</v>
      </c>
      <c r="Y3825" s="3"/>
      <c r="Z3825" s="50" t="s">
        <v>23</v>
      </c>
    </row>
    <row r="3826" spans="1:26" ht="21" customHeight="1">
      <c r="A3826" s="104" t="s">
        <v>24</v>
      </c>
      <c r="B3826" s="114" t="str">
        <f>IF(VLOOKUP($A3824,入力マスター!$A$2:$N$65027,5,FALSE)="","",VLOOKUP($A3824,入力マスター!$A$2:$N$65027,5,FALSE))</f>
        <v/>
      </c>
      <c r="C3826" s="115"/>
      <c r="D3826" s="116"/>
      <c r="E3826" s="21" t="s">
        <v>2</v>
      </c>
      <c r="F3826" s="22"/>
      <c r="G3826" s="48"/>
      <c r="H3826" s="51" t="s">
        <v>21</v>
      </c>
      <c r="I3826" s="3"/>
      <c r="J3826" s="51" t="s">
        <v>21</v>
      </c>
      <c r="K3826" s="3"/>
      <c r="L3826" s="51" t="s">
        <v>21</v>
      </c>
      <c r="M3826" s="3"/>
      <c r="N3826" s="51" t="s">
        <v>21</v>
      </c>
      <c r="O3826" s="3"/>
      <c r="P3826" s="51" t="s">
        <v>21</v>
      </c>
      <c r="Q3826" s="3"/>
      <c r="R3826" s="51" t="s">
        <v>21</v>
      </c>
      <c r="S3826" s="3"/>
      <c r="T3826" s="51" t="s">
        <v>21</v>
      </c>
      <c r="U3826" s="3"/>
      <c r="V3826" s="51" t="s">
        <v>21</v>
      </c>
      <c r="W3826" s="3"/>
      <c r="X3826" s="51" t="s">
        <v>21</v>
      </c>
      <c r="Y3826" s="3"/>
      <c r="Z3826" s="52" t="s">
        <v>21</v>
      </c>
    </row>
    <row r="3827" spans="1:26" ht="21" customHeight="1">
      <c r="A3827" s="105"/>
      <c r="B3827" s="117"/>
      <c r="C3827" s="118"/>
      <c r="D3827" s="119"/>
      <c r="E3827" s="112" t="str">
        <f>IF(VLOOKUP($A3824,入力マスター!$A$2:$N$65027,3,FALSE)="","",VLOOKUP($A3824,入力マスター!$A$2:$N$65027,3,FALSE))</f>
        <v/>
      </c>
      <c r="F3827" s="113"/>
      <c r="G3827" s="2"/>
      <c r="H3827" s="90"/>
      <c r="I3827" s="3"/>
      <c r="J3827" s="90"/>
      <c r="K3827" s="3"/>
      <c r="L3827" s="90"/>
      <c r="M3827" s="3"/>
      <c r="N3827" s="90"/>
      <c r="O3827" s="3"/>
      <c r="P3827" s="90"/>
      <c r="Q3827" s="3"/>
      <c r="R3827" s="90"/>
      <c r="S3827" s="3"/>
      <c r="T3827" s="90"/>
      <c r="U3827" s="3"/>
      <c r="V3827" s="90"/>
      <c r="W3827" s="3"/>
      <c r="X3827" s="90"/>
      <c r="Y3827" s="3"/>
      <c r="Z3827" s="93"/>
    </row>
    <row r="3828" spans="1:26" ht="21" customHeight="1">
      <c r="A3828" s="96" t="s">
        <v>25</v>
      </c>
      <c r="B3828" s="98" t="str">
        <f>IF(VLOOKUP($A3824,入力マスター!$A$2:$N$65027,4,FALSE)="","",VLOOKUP($A3824,入力マスター!$A$2:$N$65027,4,FALSE))</f>
        <v/>
      </c>
      <c r="C3828" s="99"/>
      <c r="D3828" s="99"/>
      <c r="E3828" s="99"/>
      <c r="F3828" s="100"/>
      <c r="G3828" s="49" t="s">
        <v>26</v>
      </c>
      <c r="H3828" s="91"/>
      <c r="I3828" s="3"/>
      <c r="J3828" s="91"/>
      <c r="K3828" s="3"/>
      <c r="L3828" s="91"/>
      <c r="M3828" s="3"/>
      <c r="N3828" s="91"/>
      <c r="O3828" s="3"/>
      <c r="P3828" s="91"/>
      <c r="Q3828" s="3"/>
      <c r="R3828" s="91"/>
      <c r="S3828" s="3"/>
      <c r="T3828" s="91"/>
      <c r="U3828" s="3"/>
      <c r="V3828" s="91"/>
      <c r="W3828" s="3"/>
      <c r="X3828" s="91"/>
      <c r="Y3828" s="3"/>
      <c r="Z3828" s="94"/>
    </row>
    <row r="3829" spans="1:26" ht="21" customHeight="1" thickBot="1">
      <c r="A3829" s="97"/>
      <c r="B3829" s="101"/>
      <c r="C3829" s="102"/>
      <c r="D3829" s="102"/>
      <c r="E3829" s="102"/>
      <c r="F3829" s="103"/>
      <c r="G3829" s="44"/>
      <c r="H3829" s="92"/>
      <c r="I3829" s="3"/>
      <c r="J3829" s="92"/>
      <c r="K3829" s="3"/>
      <c r="L3829" s="92"/>
      <c r="M3829" s="3"/>
      <c r="N3829" s="92"/>
      <c r="O3829" s="3"/>
      <c r="P3829" s="92"/>
      <c r="Q3829" s="3"/>
      <c r="R3829" s="92"/>
      <c r="S3829" s="3"/>
      <c r="T3829" s="92"/>
      <c r="U3829" s="3"/>
      <c r="V3829" s="92"/>
      <c r="W3829" s="3"/>
      <c r="X3829" s="92"/>
      <c r="Y3829" s="3"/>
      <c r="Z3829" s="95"/>
    </row>
    <row r="3830" spans="1:26" ht="21" customHeight="1">
      <c r="A3830" s="106">
        <f t="shared" si="3494"/>
        <v>639</v>
      </c>
      <c r="B3830" s="108" t="s">
        <v>18</v>
      </c>
      <c r="C3830" s="108"/>
      <c r="D3830" s="109"/>
      <c r="E3830" s="9" t="s">
        <v>19</v>
      </c>
      <c r="F3830" s="8" t="s">
        <v>20</v>
      </c>
      <c r="G3830" s="45" t="s">
        <v>21</v>
      </c>
      <c r="H3830" s="54" t="s">
        <v>22</v>
      </c>
      <c r="I3830" s="3" t="str">
        <f t="shared" ref="I3830:I3893" si="3585">IF(H3831="-","",H3831)</f>
        <v/>
      </c>
      <c r="J3830" s="54" t="s">
        <v>22</v>
      </c>
      <c r="K3830" s="3" t="str">
        <f t="shared" ref="K3830:K3893" si="3586">IF(J3831="-","",J3831)</f>
        <v/>
      </c>
      <c r="L3830" s="54" t="s">
        <v>22</v>
      </c>
      <c r="M3830" s="3" t="str">
        <f t="shared" ref="M3830:M3893" si="3587">IF(L3831="-","",L3831)</f>
        <v/>
      </c>
      <c r="N3830" s="54" t="s">
        <v>22</v>
      </c>
      <c r="O3830" s="3" t="str">
        <f t="shared" ref="O3830:O3893" si="3588">IF(N3831="-","",N3831)</f>
        <v/>
      </c>
      <c r="P3830" s="54" t="s">
        <v>22</v>
      </c>
      <c r="Q3830" s="3" t="str">
        <f t="shared" ref="Q3830:Q3893" si="3589">IF(P3831="-","",P3831)</f>
        <v/>
      </c>
      <c r="R3830" s="54" t="s">
        <v>22</v>
      </c>
      <c r="S3830" s="3" t="str">
        <f t="shared" ref="S3830:S3893" si="3590">IF(R3831="-","",R3831)</f>
        <v/>
      </c>
      <c r="T3830" s="54" t="s">
        <v>22</v>
      </c>
      <c r="U3830" s="3" t="str">
        <f t="shared" ref="U3830:U3893" si="3591">IF(T3831="-","",T3831)</f>
        <v/>
      </c>
      <c r="V3830" s="54" t="s">
        <v>22</v>
      </c>
      <c r="W3830" s="3" t="str">
        <f t="shared" ref="W3830:W3893" si="3592">IF(V3831="-","",V3831)</f>
        <v/>
      </c>
      <c r="X3830" s="54" t="s">
        <v>22</v>
      </c>
      <c r="Y3830" s="3" t="str">
        <f t="shared" ref="Y3830:Y3893" si="3593">IF(X3831="-","",X3831)</f>
        <v/>
      </c>
      <c r="Z3830" s="55" t="s">
        <v>22</v>
      </c>
    </row>
    <row r="3831" spans="1:26" ht="21" customHeight="1">
      <c r="A3831" s="107"/>
      <c r="B3831" s="110" t="str">
        <f>IF(VLOOKUP($A3830,入力マスター!$A$2:$N$65027,2,FALSE)="","",VLOOKUP($A3830,入力マスター!$A$2:$N$65027,2,FALSE))</f>
        <v/>
      </c>
      <c r="C3831" s="110"/>
      <c r="D3831" s="111"/>
      <c r="E3831" s="10"/>
      <c r="F3831" s="7"/>
      <c r="G3831" s="47"/>
      <c r="H3831" s="46" t="s">
        <v>23</v>
      </c>
      <c r="I3831" s="3"/>
      <c r="J3831" s="46" t="s">
        <v>23</v>
      </c>
      <c r="K3831" s="3"/>
      <c r="L3831" s="46" t="s">
        <v>23</v>
      </c>
      <c r="M3831" s="3"/>
      <c r="N3831" s="46" t="s">
        <v>23</v>
      </c>
      <c r="O3831" s="3"/>
      <c r="P3831" s="46" t="s">
        <v>23</v>
      </c>
      <c r="Q3831" s="3"/>
      <c r="R3831" s="46" t="s">
        <v>23</v>
      </c>
      <c r="S3831" s="3"/>
      <c r="T3831" s="46" t="s">
        <v>23</v>
      </c>
      <c r="U3831" s="3"/>
      <c r="V3831" s="46" t="s">
        <v>23</v>
      </c>
      <c r="W3831" s="3"/>
      <c r="X3831" s="46" t="s">
        <v>23</v>
      </c>
      <c r="Y3831" s="3"/>
      <c r="Z3831" s="50" t="s">
        <v>23</v>
      </c>
    </row>
    <row r="3832" spans="1:26" ht="21" customHeight="1">
      <c r="A3832" s="104" t="s">
        <v>24</v>
      </c>
      <c r="B3832" s="114" t="str">
        <f>IF(VLOOKUP($A3830,入力マスター!$A$2:$N$65027,5,FALSE)="","",VLOOKUP($A3830,入力マスター!$A$2:$N$65027,5,FALSE))</f>
        <v/>
      </c>
      <c r="C3832" s="115"/>
      <c r="D3832" s="116"/>
      <c r="E3832" s="21" t="s">
        <v>2</v>
      </c>
      <c r="F3832" s="22"/>
      <c r="G3832" s="48"/>
      <c r="H3832" s="51" t="s">
        <v>21</v>
      </c>
      <c r="I3832" s="3"/>
      <c r="J3832" s="51" t="s">
        <v>21</v>
      </c>
      <c r="K3832" s="3"/>
      <c r="L3832" s="51" t="s">
        <v>21</v>
      </c>
      <c r="M3832" s="3"/>
      <c r="N3832" s="51" t="s">
        <v>21</v>
      </c>
      <c r="O3832" s="3"/>
      <c r="P3832" s="51" t="s">
        <v>21</v>
      </c>
      <c r="Q3832" s="3"/>
      <c r="R3832" s="51" t="s">
        <v>21</v>
      </c>
      <c r="S3832" s="3"/>
      <c r="T3832" s="51" t="s">
        <v>21</v>
      </c>
      <c r="U3832" s="3"/>
      <c r="V3832" s="51" t="s">
        <v>21</v>
      </c>
      <c r="W3832" s="3"/>
      <c r="X3832" s="51" t="s">
        <v>21</v>
      </c>
      <c r="Y3832" s="3"/>
      <c r="Z3832" s="52" t="s">
        <v>21</v>
      </c>
    </row>
    <row r="3833" spans="1:26" ht="21" customHeight="1">
      <c r="A3833" s="105"/>
      <c r="B3833" s="117"/>
      <c r="C3833" s="118"/>
      <c r="D3833" s="119"/>
      <c r="E3833" s="112" t="str">
        <f>IF(VLOOKUP($A3830,入力マスター!$A$2:$N$65027,3,FALSE)="","",VLOOKUP($A3830,入力マスター!$A$2:$N$65027,3,FALSE))</f>
        <v/>
      </c>
      <c r="F3833" s="113"/>
      <c r="G3833" s="2"/>
      <c r="H3833" s="90"/>
      <c r="I3833" s="3"/>
      <c r="J3833" s="90"/>
      <c r="K3833" s="3"/>
      <c r="L3833" s="90"/>
      <c r="M3833" s="3"/>
      <c r="N3833" s="90"/>
      <c r="O3833" s="3"/>
      <c r="P3833" s="90"/>
      <c r="Q3833" s="3"/>
      <c r="R3833" s="90"/>
      <c r="S3833" s="3"/>
      <c r="T3833" s="90"/>
      <c r="U3833" s="3"/>
      <c r="V3833" s="90"/>
      <c r="W3833" s="3"/>
      <c r="X3833" s="90"/>
      <c r="Y3833" s="3"/>
      <c r="Z3833" s="93"/>
    </row>
    <row r="3834" spans="1:26" ht="21" customHeight="1">
      <c r="A3834" s="96" t="s">
        <v>25</v>
      </c>
      <c r="B3834" s="98" t="str">
        <f>IF(VLOOKUP($A3830,入力マスター!$A$2:$N$65027,4,FALSE)="","",VLOOKUP($A3830,入力マスター!$A$2:$N$65027,4,FALSE))</f>
        <v/>
      </c>
      <c r="C3834" s="99"/>
      <c r="D3834" s="99"/>
      <c r="E3834" s="99"/>
      <c r="F3834" s="100"/>
      <c r="G3834" s="49" t="s">
        <v>26</v>
      </c>
      <c r="H3834" s="91"/>
      <c r="I3834" s="3"/>
      <c r="J3834" s="91"/>
      <c r="K3834" s="3"/>
      <c r="L3834" s="91"/>
      <c r="M3834" s="3"/>
      <c r="N3834" s="91"/>
      <c r="O3834" s="3"/>
      <c r="P3834" s="91"/>
      <c r="Q3834" s="3"/>
      <c r="R3834" s="91"/>
      <c r="S3834" s="3"/>
      <c r="T3834" s="91"/>
      <c r="U3834" s="3"/>
      <c r="V3834" s="91"/>
      <c r="W3834" s="3"/>
      <c r="X3834" s="91"/>
      <c r="Y3834" s="3"/>
      <c r="Z3834" s="94"/>
    </row>
    <row r="3835" spans="1:26" ht="21" customHeight="1" thickBot="1">
      <c r="A3835" s="97"/>
      <c r="B3835" s="101"/>
      <c r="C3835" s="102"/>
      <c r="D3835" s="102"/>
      <c r="E3835" s="102"/>
      <c r="F3835" s="103"/>
      <c r="G3835" s="44"/>
      <c r="H3835" s="92"/>
      <c r="I3835" s="3"/>
      <c r="J3835" s="92"/>
      <c r="K3835" s="3"/>
      <c r="L3835" s="92"/>
      <c r="M3835" s="3"/>
      <c r="N3835" s="92"/>
      <c r="O3835" s="3"/>
      <c r="P3835" s="92"/>
      <c r="Q3835" s="3"/>
      <c r="R3835" s="92"/>
      <c r="S3835" s="3"/>
      <c r="T3835" s="92"/>
      <c r="U3835" s="3"/>
      <c r="V3835" s="92"/>
      <c r="W3835" s="3"/>
      <c r="X3835" s="92"/>
      <c r="Y3835" s="3"/>
      <c r="Z3835" s="95"/>
    </row>
    <row r="3836" spans="1:26" ht="21" customHeight="1">
      <c r="A3836" s="106">
        <f t="shared" ref="A3836:A3896" si="3594">A3830+1</f>
        <v>640</v>
      </c>
      <c r="B3836" s="108" t="s">
        <v>18</v>
      </c>
      <c r="C3836" s="108"/>
      <c r="D3836" s="109"/>
      <c r="E3836" s="9" t="s">
        <v>19</v>
      </c>
      <c r="F3836" s="8" t="s">
        <v>20</v>
      </c>
      <c r="G3836" s="45" t="s">
        <v>21</v>
      </c>
      <c r="H3836" s="54" t="s">
        <v>22</v>
      </c>
      <c r="I3836" s="3" t="str">
        <f t="shared" ref="I3836:I3899" si="3595">IF(H3837="-","",H3837)</f>
        <v/>
      </c>
      <c r="J3836" s="54" t="s">
        <v>22</v>
      </c>
      <c r="K3836" s="3" t="str">
        <f t="shared" ref="K3836:K3899" si="3596">IF(J3837="-","",J3837)</f>
        <v/>
      </c>
      <c r="L3836" s="54" t="s">
        <v>22</v>
      </c>
      <c r="M3836" s="3" t="str">
        <f t="shared" ref="M3836:M3899" si="3597">IF(L3837="-","",L3837)</f>
        <v/>
      </c>
      <c r="N3836" s="54" t="s">
        <v>22</v>
      </c>
      <c r="O3836" s="3" t="str">
        <f t="shared" ref="O3836:O3899" si="3598">IF(N3837="-","",N3837)</f>
        <v/>
      </c>
      <c r="P3836" s="54" t="s">
        <v>22</v>
      </c>
      <c r="Q3836" s="3" t="str">
        <f t="shared" ref="Q3836:Q3899" si="3599">IF(P3837="-","",P3837)</f>
        <v/>
      </c>
      <c r="R3836" s="54" t="s">
        <v>22</v>
      </c>
      <c r="S3836" s="3" t="str">
        <f t="shared" ref="S3836:S3899" si="3600">IF(R3837="-","",R3837)</f>
        <v/>
      </c>
      <c r="T3836" s="54" t="s">
        <v>22</v>
      </c>
      <c r="U3836" s="3" t="str">
        <f t="shared" ref="U3836:U3899" si="3601">IF(T3837="-","",T3837)</f>
        <v/>
      </c>
      <c r="V3836" s="54" t="s">
        <v>22</v>
      </c>
      <c r="W3836" s="3" t="str">
        <f t="shared" ref="W3836:W3899" si="3602">IF(V3837="-","",V3837)</f>
        <v/>
      </c>
      <c r="X3836" s="54" t="s">
        <v>22</v>
      </c>
      <c r="Y3836" s="3" t="str">
        <f t="shared" ref="Y3836:Y3899" si="3603">IF(X3837="-","",X3837)</f>
        <v/>
      </c>
      <c r="Z3836" s="55" t="s">
        <v>22</v>
      </c>
    </row>
    <row r="3837" spans="1:26" ht="21" customHeight="1">
      <c r="A3837" s="107"/>
      <c r="B3837" s="110" t="str">
        <f>IF(VLOOKUP($A3836,入力マスター!$A$2:$N$65027,2,FALSE)="","",VLOOKUP($A3836,入力マスター!$A$2:$N$65027,2,FALSE))</f>
        <v/>
      </c>
      <c r="C3837" s="110"/>
      <c r="D3837" s="111"/>
      <c r="E3837" s="10"/>
      <c r="F3837" s="7"/>
      <c r="G3837" s="47"/>
      <c r="H3837" s="46" t="s">
        <v>23</v>
      </c>
      <c r="I3837" s="3"/>
      <c r="J3837" s="46" t="s">
        <v>23</v>
      </c>
      <c r="K3837" s="3"/>
      <c r="L3837" s="46" t="s">
        <v>23</v>
      </c>
      <c r="M3837" s="3"/>
      <c r="N3837" s="46" t="s">
        <v>23</v>
      </c>
      <c r="O3837" s="3"/>
      <c r="P3837" s="46" t="s">
        <v>23</v>
      </c>
      <c r="Q3837" s="3"/>
      <c r="R3837" s="46" t="s">
        <v>23</v>
      </c>
      <c r="S3837" s="3"/>
      <c r="T3837" s="46" t="s">
        <v>23</v>
      </c>
      <c r="U3837" s="3"/>
      <c r="V3837" s="46" t="s">
        <v>23</v>
      </c>
      <c r="W3837" s="3"/>
      <c r="X3837" s="46" t="s">
        <v>23</v>
      </c>
      <c r="Y3837" s="3"/>
      <c r="Z3837" s="50" t="s">
        <v>23</v>
      </c>
    </row>
    <row r="3838" spans="1:26" ht="21" customHeight="1">
      <c r="A3838" s="104" t="s">
        <v>24</v>
      </c>
      <c r="B3838" s="114" t="str">
        <f>IF(VLOOKUP($A3836,入力マスター!$A$2:$N$65027,5,FALSE)="","",VLOOKUP($A3836,入力マスター!$A$2:$N$65027,5,FALSE))</f>
        <v/>
      </c>
      <c r="C3838" s="115"/>
      <c r="D3838" s="116"/>
      <c r="E3838" s="21" t="s">
        <v>2</v>
      </c>
      <c r="F3838" s="22"/>
      <c r="G3838" s="48"/>
      <c r="H3838" s="51" t="s">
        <v>21</v>
      </c>
      <c r="I3838" s="3"/>
      <c r="J3838" s="51" t="s">
        <v>21</v>
      </c>
      <c r="K3838" s="3"/>
      <c r="L3838" s="51" t="s">
        <v>21</v>
      </c>
      <c r="M3838" s="3"/>
      <c r="N3838" s="51" t="s">
        <v>21</v>
      </c>
      <c r="O3838" s="3"/>
      <c r="P3838" s="51" t="s">
        <v>21</v>
      </c>
      <c r="Q3838" s="3"/>
      <c r="R3838" s="51" t="s">
        <v>21</v>
      </c>
      <c r="S3838" s="3"/>
      <c r="T3838" s="51" t="s">
        <v>21</v>
      </c>
      <c r="U3838" s="3"/>
      <c r="V3838" s="51" t="s">
        <v>21</v>
      </c>
      <c r="W3838" s="3"/>
      <c r="X3838" s="51" t="s">
        <v>21</v>
      </c>
      <c r="Y3838" s="3"/>
      <c r="Z3838" s="52" t="s">
        <v>21</v>
      </c>
    </row>
    <row r="3839" spans="1:26" ht="21" customHeight="1">
      <c r="A3839" s="105"/>
      <c r="B3839" s="117"/>
      <c r="C3839" s="118"/>
      <c r="D3839" s="119"/>
      <c r="E3839" s="112" t="str">
        <f>IF(VLOOKUP($A3836,入力マスター!$A$2:$N$65027,3,FALSE)="","",VLOOKUP($A3836,入力マスター!$A$2:$N$65027,3,FALSE))</f>
        <v/>
      </c>
      <c r="F3839" s="113"/>
      <c r="G3839" s="2"/>
      <c r="H3839" s="90"/>
      <c r="I3839" s="3"/>
      <c r="J3839" s="90"/>
      <c r="K3839" s="3"/>
      <c r="L3839" s="90"/>
      <c r="M3839" s="3"/>
      <c r="N3839" s="90"/>
      <c r="O3839" s="3"/>
      <c r="P3839" s="90"/>
      <c r="Q3839" s="3"/>
      <c r="R3839" s="90"/>
      <c r="S3839" s="3"/>
      <c r="T3839" s="90"/>
      <c r="U3839" s="3"/>
      <c r="V3839" s="90"/>
      <c r="W3839" s="3"/>
      <c r="X3839" s="90"/>
      <c r="Y3839" s="3"/>
      <c r="Z3839" s="93"/>
    </row>
    <row r="3840" spans="1:26" ht="21" customHeight="1">
      <c r="A3840" s="96" t="s">
        <v>25</v>
      </c>
      <c r="B3840" s="98" t="str">
        <f>IF(VLOOKUP($A3836,入力マスター!$A$2:$N$65027,4,FALSE)="","",VLOOKUP($A3836,入力マスター!$A$2:$N$65027,4,FALSE))</f>
        <v/>
      </c>
      <c r="C3840" s="99"/>
      <c r="D3840" s="99"/>
      <c r="E3840" s="99"/>
      <c r="F3840" s="100"/>
      <c r="G3840" s="49" t="s">
        <v>26</v>
      </c>
      <c r="H3840" s="91"/>
      <c r="I3840" s="3"/>
      <c r="J3840" s="91"/>
      <c r="K3840" s="3"/>
      <c r="L3840" s="91"/>
      <c r="M3840" s="3"/>
      <c r="N3840" s="91"/>
      <c r="O3840" s="3"/>
      <c r="P3840" s="91"/>
      <c r="Q3840" s="3"/>
      <c r="R3840" s="91"/>
      <c r="S3840" s="3"/>
      <c r="T3840" s="91"/>
      <c r="U3840" s="3"/>
      <c r="V3840" s="91"/>
      <c r="W3840" s="3"/>
      <c r="X3840" s="91"/>
      <c r="Y3840" s="3"/>
      <c r="Z3840" s="94"/>
    </row>
    <row r="3841" spans="1:26" ht="21" customHeight="1" thickBot="1">
      <c r="A3841" s="97"/>
      <c r="B3841" s="101"/>
      <c r="C3841" s="102"/>
      <c r="D3841" s="102"/>
      <c r="E3841" s="102"/>
      <c r="F3841" s="103"/>
      <c r="G3841" s="44"/>
      <c r="H3841" s="92"/>
      <c r="I3841" s="3"/>
      <c r="J3841" s="92"/>
      <c r="K3841" s="3"/>
      <c r="L3841" s="92"/>
      <c r="M3841" s="3"/>
      <c r="N3841" s="92"/>
      <c r="O3841" s="3"/>
      <c r="P3841" s="92"/>
      <c r="Q3841" s="3"/>
      <c r="R3841" s="92"/>
      <c r="S3841" s="3"/>
      <c r="T3841" s="92"/>
      <c r="U3841" s="3"/>
      <c r="V3841" s="92"/>
      <c r="W3841" s="3"/>
      <c r="X3841" s="92"/>
      <c r="Y3841" s="3"/>
      <c r="Z3841" s="95"/>
    </row>
    <row r="3842" spans="1:26" ht="21" customHeight="1">
      <c r="A3842" s="106">
        <f t="shared" si="3594"/>
        <v>641</v>
      </c>
      <c r="B3842" s="108" t="s">
        <v>18</v>
      </c>
      <c r="C3842" s="108"/>
      <c r="D3842" s="109"/>
      <c r="E3842" s="9" t="s">
        <v>19</v>
      </c>
      <c r="F3842" s="8" t="s">
        <v>20</v>
      </c>
      <c r="G3842" s="45" t="s">
        <v>21</v>
      </c>
      <c r="H3842" s="54" t="s">
        <v>22</v>
      </c>
      <c r="I3842" s="3" t="str">
        <f t="shared" ref="I3842:I3905" si="3604">IF(H3843="-","",H3843)</f>
        <v/>
      </c>
      <c r="J3842" s="54" t="s">
        <v>22</v>
      </c>
      <c r="K3842" s="3" t="str">
        <f t="shared" ref="K3842:K3905" si="3605">IF(J3843="-","",J3843)</f>
        <v/>
      </c>
      <c r="L3842" s="54" t="s">
        <v>22</v>
      </c>
      <c r="M3842" s="3" t="str">
        <f t="shared" ref="M3842:M3905" si="3606">IF(L3843="-","",L3843)</f>
        <v/>
      </c>
      <c r="N3842" s="54" t="s">
        <v>22</v>
      </c>
      <c r="O3842" s="3" t="str">
        <f t="shared" ref="O3842:O3905" si="3607">IF(N3843="-","",N3843)</f>
        <v/>
      </c>
      <c r="P3842" s="54" t="s">
        <v>22</v>
      </c>
      <c r="Q3842" s="3" t="str">
        <f t="shared" ref="Q3842:Q3905" si="3608">IF(P3843="-","",P3843)</f>
        <v/>
      </c>
      <c r="R3842" s="54" t="s">
        <v>22</v>
      </c>
      <c r="S3842" s="3" t="str">
        <f t="shared" ref="S3842:S3905" si="3609">IF(R3843="-","",R3843)</f>
        <v/>
      </c>
      <c r="T3842" s="54" t="s">
        <v>22</v>
      </c>
      <c r="U3842" s="3" t="str">
        <f t="shared" ref="U3842:U3905" si="3610">IF(T3843="-","",T3843)</f>
        <v/>
      </c>
      <c r="V3842" s="54" t="s">
        <v>22</v>
      </c>
      <c r="W3842" s="3" t="str">
        <f t="shared" ref="W3842:W3905" si="3611">IF(V3843="-","",V3843)</f>
        <v/>
      </c>
      <c r="X3842" s="54" t="s">
        <v>22</v>
      </c>
      <c r="Y3842" s="3" t="str">
        <f t="shared" ref="Y3842:Y3905" si="3612">IF(X3843="-","",X3843)</f>
        <v/>
      </c>
      <c r="Z3842" s="55" t="s">
        <v>22</v>
      </c>
    </row>
    <row r="3843" spans="1:26" ht="21" customHeight="1">
      <c r="A3843" s="107"/>
      <c r="B3843" s="110" t="str">
        <f>IF(VLOOKUP($A3842,入力マスター!$A$2:$N$65027,2,FALSE)="","",VLOOKUP($A3842,入力マスター!$A$2:$N$65027,2,FALSE))</f>
        <v/>
      </c>
      <c r="C3843" s="110"/>
      <c r="D3843" s="111"/>
      <c r="E3843" s="10"/>
      <c r="F3843" s="7"/>
      <c r="G3843" s="47"/>
      <c r="H3843" s="46" t="s">
        <v>23</v>
      </c>
      <c r="I3843" s="3"/>
      <c r="J3843" s="46" t="s">
        <v>23</v>
      </c>
      <c r="K3843" s="3"/>
      <c r="L3843" s="46" t="s">
        <v>23</v>
      </c>
      <c r="M3843" s="3"/>
      <c r="N3843" s="46" t="s">
        <v>23</v>
      </c>
      <c r="O3843" s="3"/>
      <c r="P3843" s="46" t="s">
        <v>23</v>
      </c>
      <c r="Q3843" s="3"/>
      <c r="R3843" s="46" t="s">
        <v>23</v>
      </c>
      <c r="S3843" s="3"/>
      <c r="T3843" s="46" t="s">
        <v>23</v>
      </c>
      <c r="U3843" s="3"/>
      <c r="V3843" s="46" t="s">
        <v>23</v>
      </c>
      <c r="W3843" s="3"/>
      <c r="X3843" s="46" t="s">
        <v>23</v>
      </c>
      <c r="Y3843" s="3"/>
      <c r="Z3843" s="50" t="s">
        <v>23</v>
      </c>
    </row>
    <row r="3844" spans="1:26" ht="21" customHeight="1">
      <c r="A3844" s="104" t="s">
        <v>24</v>
      </c>
      <c r="B3844" s="114" t="str">
        <f>IF(VLOOKUP($A3842,入力マスター!$A$2:$N$65027,5,FALSE)="","",VLOOKUP($A3842,入力マスター!$A$2:$N$65027,5,FALSE))</f>
        <v/>
      </c>
      <c r="C3844" s="115"/>
      <c r="D3844" s="116"/>
      <c r="E3844" s="21" t="s">
        <v>2</v>
      </c>
      <c r="F3844" s="22"/>
      <c r="G3844" s="48"/>
      <c r="H3844" s="51" t="s">
        <v>21</v>
      </c>
      <c r="I3844" s="3"/>
      <c r="J3844" s="51" t="s">
        <v>21</v>
      </c>
      <c r="K3844" s="3"/>
      <c r="L3844" s="51" t="s">
        <v>21</v>
      </c>
      <c r="M3844" s="3"/>
      <c r="N3844" s="51" t="s">
        <v>21</v>
      </c>
      <c r="O3844" s="3"/>
      <c r="P3844" s="51" t="s">
        <v>21</v>
      </c>
      <c r="Q3844" s="3"/>
      <c r="R3844" s="51" t="s">
        <v>21</v>
      </c>
      <c r="S3844" s="3"/>
      <c r="T3844" s="51" t="s">
        <v>21</v>
      </c>
      <c r="U3844" s="3"/>
      <c r="V3844" s="51" t="s">
        <v>21</v>
      </c>
      <c r="W3844" s="3"/>
      <c r="X3844" s="51" t="s">
        <v>21</v>
      </c>
      <c r="Y3844" s="3"/>
      <c r="Z3844" s="52" t="s">
        <v>21</v>
      </c>
    </row>
    <row r="3845" spans="1:26" ht="21" customHeight="1">
      <c r="A3845" s="105"/>
      <c r="B3845" s="117"/>
      <c r="C3845" s="118"/>
      <c r="D3845" s="119"/>
      <c r="E3845" s="112" t="str">
        <f>IF(VLOOKUP($A3842,入力マスター!$A$2:$N$65027,3,FALSE)="","",VLOOKUP($A3842,入力マスター!$A$2:$N$65027,3,FALSE))</f>
        <v/>
      </c>
      <c r="F3845" s="113"/>
      <c r="G3845" s="2"/>
      <c r="H3845" s="90"/>
      <c r="I3845" s="3"/>
      <c r="J3845" s="90"/>
      <c r="K3845" s="3"/>
      <c r="L3845" s="90"/>
      <c r="M3845" s="3"/>
      <c r="N3845" s="90"/>
      <c r="O3845" s="3"/>
      <c r="P3845" s="90"/>
      <c r="Q3845" s="3"/>
      <c r="R3845" s="90"/>
      <c r="S3845" s="3"/>
      <c r="T3845" s="90"/>
      <c r="U3845" s="3"/>
      <c r="V3845" s="90"/>
      <c r="W3845" s="3"/>
      <c r="X3845" s="90"/>
      <c r="Y3845" s="3"/>
      <c r="Z3845" s="93"/>
    </row>
    <row r="3846" spans="1:26" ht="21" customHeight="1">
      <c r="A3846" s="96" t="s">
        <v>25</v>
      </c>
      <c r="B3846" s="98" t="str">
        <f>IF(VLOOKUP($A3842,入力マスター!$A$2:$N$65027,4,FALSE)="","",VLOOKUP($A3842,入力マスター!$A$2:$N$65027,4,FALSE))</f>
        <v/>
      </c>
      <c r="C3846" s="99"/>
      <c r="D3846" s="99"/>
      <c r="E3846" s="99"/>
      <c r="F3846" s="100"/>
      <c r="G3846" s="49" t="s">
        <v>26</v>
      </c>
      <c r="H3846" s="91"/>
      <c r="I3846" s="3"/>
      <c r="J3846" s="91"/>
      <c r="K3846" s="3"/>
      <c r="L3846" s="91"/>
      <c r="M3846" s="3"/>
      <c r="N3846" s="91"/>
      <c r="O3846" s="3"/>
      <c r="P3846" s="91"/>
      <c r="Q3846" s="3"/>
      <c r="R3846" s="91"/>
      <c r="S3846" s="3"/>
      <c r="T3846" s="91"/>
      <c r="U3846" s="3"/>
      <c r="V3846" s="91"/>
      <c r="W3846" s="3"/>
      <c r="X3846" s="91"/>
      <c r="Y3846" s="3"/>
      <c r="Z3846" s="94"/>
    </row>
    <row r="3847" spans="1:26" ht="21" customHeight="1" thickBot="1">
      <c r="A3847" s="97"/>
      <c r="B3847" s="101"/>
      <c r="C3847" s="102"/>
      <c r="D3847" s="102"/>
      <c r="E3847" s="102"/>
      <c r="F3847" s="103"/>
      <c r="G3847" s="44"/>
      <c r="H3847" s="92"/>
      <c r="I3847" s="3"/>
      <c r="J3847" s="92"/>
      <c r="K3847" s="3"/>
      <c r="L3847" s="92"/>
      <c r="M3847" s="3"/>
      <c r="N3847" s="92"/>
      <c r="O3847" s="3"/>
      <c r="P3847" s="92"/>
      <c r="Q3847" s="3"/>
      <c r="R3847" s="92"/>
      <c r="S3847" s="3"/>
      <c r="T3847" s="92"/>
      <c r="U3847" s="3"/>
      <c r="V3847" s="92"/>
      <c r="W3847" s="3"/>
      <c r="X3847" s="92"/>
      <c r="Y3847" s="3"/>
      <c r="Z3847" s="95"/>
    </row>
    <row r="3848" spans="1:26" ht="21" customHeight="1">
      <c r="A3848" s="106">
        <f t="shared" si="3594"/>
        <v>642</v>
      </c>
      <c r="B3848" s="108" t="s">
        <v>18</v>
      </c>
      <c r="C3848" s="108"/>
      <c r="D3848" s="109"/>
      <c r="E3848" s="9" t="s">
        <v>19</v>
      </c>
      <c r="F3848" s="8" t="s">
        <v>20</v>
      </c>
      <c r="G3848" s="45" t="s">
        <v>21</v>
      </c>
      <c r="H3848" s="54" t="s">
        <v>22</v>
      </c>
      <c r="I3848" s="3" t="str">
        <f t="shared" ref="I3848:I3911" si="3613">IF(H3849="-","",H3849)</f>
        <v/>
      </c>
      <c r="J3848" s="54" t="s">
        <v>22</v>
      </c>
      <c r="K3848" s="3" t="str">
        <f t="shared" ref="K3848:K3911" si="3614">IF(J3849="-","",J3849)</f>
        <v/>
      </c>
      <c r="L3848" s="54" t="s">
        <v>22</v>
      </c>
      <c r="M3848" s="3" t="str">
        <f t="shared" ref="M3848:M3911" si="3615">IF(L3849="-","",L3849)</f>
        <v/>
      </c>
      <c r="N3848" s="54" t="s">
        <v>22</v>
      </c>
      <c r="O3848" s="3" t="str">
        <f t="shared" ref="O3848:O3911" si="3616">IF(N3849="-","",N3849)</f>
        <v/>
      </c>
      <c r="P3848" s="54" t="s">
        <v>22</v>
      </c>
      <c r="Q3848" s="3" t="str">
        <f t="shared" ref="Q3848:Q3911" si="3617">IF(P3849="-","",P3849)</f>
        <v/>
      </c>
      <c r="R3848" s="54" t="s">
        <v>22</v>
      </c>
      <c r="S3848" s="3" t="str">
        <f t="shared" ref="S3848:S3911" si="3618">IF(R3849="-","",R3849)</f>
        <v/>
      </c>
      <c r="T3848" s="54" t="s">
        <v>22</v>
      </c>
      <c r="U3848" s="3" t="str">
        <f t="shared" ref="U3848:U3911" si="3619">IF(T3849="-","",T3849)</f>
        <v/>
      </c>
      <c r="V3848" s="54" t="s">
        <v>22</v>
      </c>
      <c r="W3848" s="3" t="str">
        <f t="shared" ref="W3848:W3911" si="3620">IF(V3849="-","",V3849)</f>
        <v/>
      </c>
      <c r="X3848" s="54" t="s">
        <v>22</v>
      </c>
      <c r="Y3848" s="3" t="str">
        <f t="shared" ref="Y3848:Y3911" si="3621">IF(X3849="-","",X3849)</f>
        <v/>
      </c>
      <c r="Z3848" s="55" t="s">
        <v>22</v>
      </c>
    </row>
    <row r="3849" spans="1:26" ht="21" customHeight="1">
      <c r="A3849" s="107"/>
      <c r="B3849" s="110" t="str">
        <f>IF(VLOOKUP($A3848,入力マスター!$A$2:$N$65027,2,FALSE)="","",VLOOKUP($A3848,入力マスター!$A$2:$N$65027,2,FALSE))</f>
        <v/>
      </c>
      <c r="C3849" s="110"/>
      <c r="D3849" s="111"/>
      <c r="E3849" s="10"/>
      <c r="F3849" s="7"/>
      <c r="G3849" s="47"/>
      <c r="H3849" s="46" t="s">
        <v>23</v>
      </c>
      <c r="I3849" s="3"/>
      <c r="J3849" s="46" t="s">
        <v>23</v>
      </c>
      <c r="K3849" s="3"/>
      <c r="L3849" s="46" t="s">
        <v>23</v>
      </c>
      <c r="M3849" s="3"/>
      <c r="N3849" s="46" t="s">
        <v>23</v>
      </c>
      <c r="O3849" s="3"/>
      <c r="P3849" s="46" t="s">
        <v>23</v>
      </c>
      <c r="Q3849" s="3"/>
      <c r="R3849" s="46" t="s">
        <v>23</v>
      </c>
      <c r="S3849" s="3"/>
      <c r="T3849" s="46" t="s">
        <v>23</v>
      </c>
      <c r="U3849" s="3"/>
      <c r="V3849" s="46" t="s">
        <v>23</v>
      </c>
      <c r="W3849" s="3"/>
      <c r="X3849" s="46" t="s">
        <v>23</v>
      </c>
      <c r="Y3849" s="3"/>
      <c r="Z3849" s="50" t="s">
        <v>23</v>
      </c>
    </row>
    <row r="3850" spans="1:26" ht="21" customHeight="1">
      <c r="A3850" s="104" t="s">
        <v>24</v>
      </c>
      <c r="B3850" s="114" t="str">
        <f>IF(VLOOKUP($A3848,入力マスター!$A$2:$N$65027,5,FALSE)="","",VLOOKUP($A3848,入力マスター!$A$2:$N$65027,5,FALSE))</f>
        <v/>
      </c>
      <c r="C3850" s="115"/>
      <c r="D3850" s="116"/>
      <c r="E3850" s="21" t="s">
        <v>2</v>
      </c>
      <c r="F3850" s="22"/>
      <c r="G3850" s="48"/>
      <c r="H3850" s="51" t="s">
        <v>21</v>
      </c>
      <c r="I3850" s="3"/>
      <c r="J3850" s="51" t="s">
        <v>21</v>
      </c>
      <c r="K3850" s="3"/>
      <c r="L3850" s="51" t="s">
        <v>21</v>
      </c>
      <c r="M3850" s="3"/>
      <c r="N3850" s="51" t="s">
        <v>21</v>
      </c>
      <c r="O3850" s="3"/>
      <c r="P3850" s="51" t="s">
        <v>21</v>
      </c>
      <c r="Q3850" s="3"/>
      <c r="R3850" s="51" t="s">
        <v>21</v>
      </c>
      <c r="S3850" s="3"/>
      <c r="T3850" s="51" t="s">
        <v>21</v>
      </c>
      <c r="U3850" s="3"/>
      <c r="V3850" s="51" t="s">
        <v>21</v>
      </c>
      <c r="W3850" s="3"/>
      <c r="X3850" s="51" t="s">
        <v>21</v>
      </c>
      <c r="Y3850" s="3"/>
      <c r="Z3850" s="52" t="s">
        <v>21</v>
      </c>
    </row>
    <row r="3851" spans="1:26" ht="21" customHeight="1">
      <c r="A3851" s="105"/>
      <c r="B3851" s="117"/>
      <c r="C3851" s="118"/>
      <c r="D3851" s="119"/>
      <c r="E3851" s="112" t="str">
        <f>IF(VLOOKUP($A3848,入力マスター!$A$2:$N$65027,3,FALSE)="","",VLOOKUP($A3848,入力マスター!$A$2:$N$65027,3,FALSE))</f>
        <v/>
      </c>
      <c r="F3851" s="113"/>
      <c r="G3851" s="2"/>
      <c r="H3851" s="90"/>
      <c r="I3851" s="3"/>
      <c r="J3851" s="90"/>
      <c r="K3851" s="3"/>
      <c r="L3851" s="90"/>
      <c r="M3851" s="3"/>
      <c r="N3851" s="90"/>
      <c r="O3851" s="3"/>
      <c r="P3851" s="90"/>
      <c r="Q3851" s="3"/>
      <c r="R3851" s="90"/>
      <c r="S3851" s="3"/>
      <c r="T3851" s="90"/>
      <c r="U3851" s="3"/>
      <c r="V3851" s="90"/>
      <c r="W3851" s="3"/>
      <c r="X3851" s="90"/>
      <c r="Y3851" s="3"/>
      <c r="Z3851" s="93"/>
    </row>
    <row r="3852" spans="1:26" ht="21" customHeight="1">
      <c r="A3852" s="96" t="s">
        <v>25</v>
      </c>
      <c r="B3852" s="98" t="str">
        <f>IF(VLOOKUP($A3848,入力マスター!$A$2:$N$65027,4,FALSE)="","",VLOOKUP($A3848,入力マスター!$A$2:$N$65027,4,FALSE))</f>
        <v/>
      </c>
      <c r="C3852" s="99"/>
      <c r="D3852" s="99"/>
      <c r="E3852" s="99"/>
      <c r="F3852" s="100"/>
      <c r="G3852" s="49" t="s">
        <v>26</v>
      </c>
      <c r="H3852" s="91"/>
      <c r="I3852" s="3"/>
      <c r="J3852" s="91"/>
      <c r="K3852" s="3"/>
      <c r="L3852" s="91"/>
      <c r="M3852" s="3"/>
      <c r="N3852" s="91"/>
      <c r="O3852" s="3"/>
      <c r="P3852" s="91"/>
      <c r="Q3852" s="3"/>
      <c r="R3852" s="91"/>
      <c r="S3852" s="3"/>
      <c r="T3852" s="91"/>
      <c r="U3852" s="3"/>
      <c r="V3852" s="91"/>
      <c r="W3852" s="3"/>
      <c r="X3852" s="91"/>
      <c r="Y3852" s="3"/>
      <c r="Z3852" s="94"/>
    </row>
    <row r="3853" spans="1:26" ht="21" customHeight="1" thickBot="1">
      <c r="A3853" s="97"/>
      <c r="B3853" s="101"/>
      <c r="C3853" s="102"/>
      <c r="D3853" s="102"/>
      <c r="E3853" s="102"/>
      <c r="F3853" s="103"/>
      <c r="G3853" s="44"/>
      <c r="H3853" s="92"/>
      <c r="I3853" s="3"/>
      <c r="J3853" s="92"/>
      <c r="K3853" s="3"/>
      <c r="L3853" s="92"/>
      <c r="M3853" s="3"/>
      <c r="N3853" s="92"/>
      <c r="O3853" s="3"/>
      <c r="P3853" s="92"/>
      <c r="Q3853" s="3"/>
      <c r="R3853" s="92"/>
      <c r="S3853" s="3"/>
      <c r="T3853" s="92"/>
      <c r="U3853" s="3"/>
      <c r="V3853" s="92"/>
      <c r="W3853" s="3"/>
      <c r="X3853" s="92"/>
      <c r="Y3853" s="3"/>
      <c r="Z3853" s="95"/>
    </row>
    <row r="3854" spans="1:26" ht="21" customHeight="1">
      <c r="A3854" s="106">
        <f t="shared" si="3594"/>
        <v>643</v>
      </c>
      <c r="B3854" s="108" t="s">
        <v>18</v>
      </c>
      <c r="C3854" s="108"/>
      <c r="D3854" s="109"/>
      <c r="E3854" s="9" t="s">
        <v>19</v>
      </c>
      <c r="F3854" s="8" t="s">
        <v>20</v>
      </c>
      <c r="G3854" s="45" t="s">
        <v>21</v>
      </c>
      <c r="H3854" s="54" t="s">
        <v>22</v>
      </c>
      <c r="I3854" s="3" t="str">
        <f t="shared" ref="I3854:I3917" si="3622">IF(H3855="-","",H3855)</f>
        <v/>
      </c>
      <c r="J3854" s="54" t="s">
        <v>22</v>
      </c>
      <c r="K3854" s="3" t="str">
        <f t="shared" ref="K3854:K3917" si="3623">IF(J3855="-","",J3855)</f>
        <v/>
      </c>
      <c r="L3854" s="54" t="s">
        <v>22</v>
      </c>
      <c r="M3854" s="3" t="str">
        <f t="shared" ref="M3854:M3917" si="3624">IF(L3855="-","",L3855)</f>
        <v/>
      </c>
      <c r="N3854" s="54" t="s">
        <v>22</v>
      </c>
      <c r="O3854" s="3" t="str">
        <f t="shared" ref="O3854:O3917" si="3625">IF(N3855="-","",N3855)</f>
        <v/>
      </c>
      <c r="P3854" s="54" t="s">
        <v>22</v>
      </c>
      <c r="Q3854" s="3" t="str">
        <f t="shared" ref="Q3854:Q3917" si="3626">IF(P3855="-","",P3855)</f>
        <v/>
      </c>
      <c r="R3854" s="54" t="s">
        <v>22</v>
      </c>
      <c r="S3854" s="3" t="str">
        <f t="shared" ref="S3854:S3917" si="3627">IF(R3855="-","",R3855)</f>
        <v/>
      </c>
      <c r="T3854" s="54" t="s">
        <v>22</v>
      </c>
      <c r="U3854" s="3" t="str">
        <f t="shared" ref="U3854:U3917" si="3628">IF(T3855="-","",T3855)</f>
        <v/>
      </c>
      <c r="V3854" s="54" t="s">
        <v>22</v>
      </c>
      <c r="W3854" s="3" t="str">
        <f t="shared" ref="W3854:W3917" si="3629">IF(V3855="-","",V3855)</f>
        <v/>
      </c>
      <c r="X3854" s="54" t="s">
        <v>22</v>
      </c>
      <c r="Y3854" s="3" t="str">
        <f t="shared" ref="Y3854:Y3917" si="3630">IF(X3855="-","",X3855)</f>
        <v/>
      </c>
      <c r="Z3854" s="55" t="s">
        <v>22</v>
      </c>
    </row>
    <row r="3855" spans="1:26" ht="21" customHeight="1">
      <c r="A3855" s="107"/>
      <c r="B3855" s="110" t="str">
        <f>IF(VLOOKUP($A3854,入力マスター!$A$2:$N$65027,2,FALSE)="","",VLOOKUP($A3854,入力マスター!$A$2:$N$65027,2,FALSE))</f>
        <v/>
      </c>
      <c r="C3855" s="110"/>
      <c r="D3855" s="111"/>
      <c r="E3855" s="10"/>
      <c r="F3855" s="7"/>
      <c r="G3855" s="47"/>
      <c r="H3855" s="46" t="s">
        <v>23</v>
      </c>
      <c r="I3855" s="3"/>
      <c r="J3855" s="46" t="s">
        <v>23</v>
      </c>
      <c r="K3855" s="3"/>
      <c r="L3855" s="46" t="s">
        <v>23</v>
      </c>
      <c r="M3855" s="3"/>
      <c r="N3855" s="46" t="s">
        <v>23</v>
      </c>
      <c r="O3855" s="3"/>
      <c r="P3855" s="46" t="s">
        <v>23</v>
      </c>
      <c r="Q3855" s="3"/>
      <c r="R3855" s="46" t="s">
        <v>23</v>
      </c>
      <c r="S3855" s="3"/>
      <c r="T3855" s="46" t="s">
        <v>23</v>
      </c>
      <c r="U3855" s="3"/>
      <c r="V3855" s="46" t="s">
        <v>23</v>
      </c>
      <c r="W3855" s="3"/>
      <c r="X3855" s="46" t="s">
        <v>23</v>
      </c>
      <c r="Y3855" s="3"/>
      <c r="Z3855" s="50" t="s">
        <v>23</v>
      </c>
    </row>
    <row r="3856" spans="1:26" ht="21" customHeight="1">
      <c r="A3856" s="104" t="s">
        <v>24</v>
      </c>
      <c r="B3856" s="114" t="str">
        <f>IF(VLOOKUP($A3854,入力マスター!$A$2:$N$65027,5,FALSE)="","",VLOOKUP($A3854,入力マスター!$A$2:$N$65027,5,FALSE))</f>
        <v/>
      </c>
      <c r="C3856" s="115"/>
      <c r="D3856" s="116"/>
      <c r="E3856" s="21" t="s">
        <v>2</v>
      </c>
      <c r="F3856" s="22"/>
      <c r="G3856" s="48"/>
      <c r="H3856" s="51" t="s">
        <v>21</v>
      </c>
      <c r="I3856" s="3"/>
      <c r="J3856" s="51" t="s">
        <v>21</v>
      </c>
      <c r="K3856" s="3"/>
      <c r="L3856" s="51" t="s">
        <v>21</v>
      </c>
      <c r="M3856" s="3"/>
      <c r="N3856" s="51" t="s">
        <v>21</v>
      </c>
      <c r="O3856" s="3"/>
      <c r="P3856" s="51" t="s">
        <v>21</v>
      </c>
      <c r="Q3856" s="3"/>
      <c r="R3856" s="51" t="s">
        <v>21</v>
      </c>
      <c r="S3856" s="3"/>
      <c r="T3856" s="51" t="s">
        <v>21</v>
      </c>
      <c r="U3856" s="3"/>
      <c r="V3856" s="51" t="s">
        <v>21</v>
      </c>
      <c r="W3856" s="3"/>
      <c r="X3856" s="51" t="s">
        <v>21</v>
      </c>
      <c r="Y3856" s="3"/>
      <c r="Z3856" s="52" t="s">
        <v>21</v>
      </c>
    </row>
    <row r="3857" spans="1:26" ht="21" customHeight="1">
      <c r="A3857" s="105"/>
      <c r="B3857" s="117"/>
      <c r="C3857" s="118"/>
      <c r="D3857" s="119"/>
      <c r="E3857" s="112" t="str">
        <f>IF(VLOOKUP($A3854,入力マスター!$A$2:$N$65027,3,FALSE)="","",VLOOKUP($A3854,入力マスター!$A$2:$N$65027,3,FALSE))</f>
        <v/>
      </c>
      <c r="F3857" s="113"/>
      <c r="G3857" s="2"/>
      <c r="H3857" s="90"/>
      <c r="I3857" s="3"/>
      <c r="J3857" s="90"/>
      <c r="K3857" s="3"/>
      <c r="L3857" s="90"/>
      <c r="M3857" s="3"/>
      <c r="N3857" s="90"/>
      <c r="O3857" s="3"/>
      <c r="P3857" s="90"/>
      <c r="Q3857" s="3"/>
      <c r="R3857" s="90"/>
      <c r="S3857" s="3"/>
      <c r="T3857" s="90"/>
      <c r="U3857" s="3"/>
      <c r="V3857" s="90"/>
      <c r="W3857" s="3"/>
      <c r="X3857" s="90"/>
      <c r="Y3857" s="3"/>
      <c r="Z3857" s="93"/>
    </row>
    <row r="3858" spans="1:26" ht="21" customHeight="1">
      <c r="A3858" s="96" t="s">
        <v>25</v>
      </c>
      <c r="B3858" s="98" t="str">
        <f>IF(VLOOKUP($A3854,入力マスター!$A$2:$N$65027,4,FALSE)="","",VLOOKUP($A3854,入力マスター!$A$2:$N$65027,4,FALSE))</f>
        <v/>
      </c>
      <c r="C3858" s="99"/>
      <c r="D3858" s="99"/>
      <c r="E3858" s="99"/>
      <c r="F3858" s="100"/>
      <c r="G3858" s="49" t="s">
        <v>26</v>
      </c>
      <c r="H3858" s="91"/>
      <c r="I3858" s="3"/>
      <c r="J3858" s="91"/>
      <c r="K3858" s="3"/>
      <c r="L3858" s="91"/>
      <c r="M3858" s="3"/>
      <c r="N3858" s="91"/>
      <c r="O3858" s="3"/>
      <c r="P3858" s="91"/>
      <c r="Q3858" s="3"/>
      <c r="R3858" s="91"/>
      <c r="S3858" s="3"/>
      <c r="T3858" s="91"/>
      <c r="U3858" s="3"/>
      <c r="V3858" s="91"/>
      <c r="W3858" s="3"/>
      <c r="X3858" s="91"/>
      <c r="Y3858" s="3"/>
      <c r="Z3858" s="94"/>
    </row>
    <row r="3859" spans="1:26" ht="21" customHeight="1" thickBot="1">
      <c r="A3859" s="97"/>
      <c r="B3859" s="101"/>
      <c r="C3859" s="102"/>
      <c r="D3859" s="102"/>
      <c r="E3859" s="102"/>
      <c r="F3859" s="103"/>
      <c r="G3859" s="44"/>
      <c r="H3859" s="92"/>
      <c r="I3859" s="3"/>
      <c r="J3859" s="92"/>
      <c r="K3859" s="3"/>
      <c r="L3859" s="92"/>
      <c r="M3859" s="3"/>
      <c r="N3859" s="92"/>
      <c r="O3859" s="3"/>
      <c r="P3859" s="92"/>
      <c r="Q3859" s="3"/>
      <c r="R3859" s="92"/>
      <c r="S3859" s="3"/>
      <c r="T3859" s="92"/>
      <c r="U3859" s="3"/>
      <c r="V3859" s="92"/>
      <c r="W3859" s="3"/>
      <c r="X3859" s="92"/>
      <c r="Y3859" s="3"/>
      <c r="Z3859" s="95"/>
    </row>
    <row r="3860" spans="1:26" ht="21" customHeight="1">
      <c r="A3860" s="106">
        <f t="shared" si="3594"/>
        <v>644</v>
      </c>
      <c r="B3860" s="108" t="s">
        <v>18</v>
      </c>
      <c r="C3860" s="108"/>
      <c r="D3860" s="109"/>
      <c r="E3860" s="9" t="s">
        <v>19</v>
      </c>
      <c r="F3860" s="8" t="s">
        <v>20</v>
      </c>
      <c r="G3860" s="45" t="s">
        <v>21</v>
      </c>
      <c r="H3860" s="54" t="s">
        <v>22</v>
      </c>
      <c r="I3860" s="3" t="str">
        <f t="shared" ref="I3860:I3923" si="3631">IF(H3861="-","",H3861)</f>
        <v/>
      </c>
      <c r="J3860" s="54" t="s">
        <v>22</v>
      </c>
      <c r="K3860" s="3" t="str">
        <f t="shared" ref="K3860:K3923" si="3632">IF(J3861="-","",J3861)</f>
        <v/>
      </c>
      <c r="L3860" s="54" t="s">
        <v>22</v>
      </c>
      <c r="M3860" s="3" t="str">
        <f t="shared" ref="M3860:M3923" si="3633">IF(L3861="-","",L3861)</f>
        <v/>
      </c>
      <c r="N3860" s="54" t="s">
        <v>22</v>
      </c>
      <c r="O3860" s="3" t="str">
        <f t="shared" ref="O3860:O3923" si="3634">IF(N3861="-","",N3861)</f>
        <v/>
      </c>
      <c r="P3860" s="54" t="s">
        <v>22</v>
      </c>
      <c r="Q3860" s="3" t="str">
        <f t="shared" ref="Q3860:Q3923" si="3635">IF(P3861="-","",P3861)</f>
        <v/>
      </c>
      <c r="R3860" s="54" t="s">
        <v>22</v>
      </c>
      <c r="S3860" s="3" t="str">
        <f t="shared" ref="S3860:S3923" si="3636">IF(R3861="-","",R3861)</f>
        <v/>
      </c>
      <c r="T3860" s="54" t="s">
        <v>22</v>
      </c>
      <c r="U3860" s="3" t="str">
        <f t="shared" ref="U3860:U3923" si="3637">IF(T3861="-","",T3861)</f>
        <v/>
      </c>
      <c r="V3860" s="54" t="s">
        <v>22</v>
      </c>
      <c r="W3860" s="3" t="str">
        <f t="shared" ref="W3860:W3923" si="3638">IF(V3861="-","",V3861)</f>
        <v/>
      </c>
      <c r="X3860" s="54" t="s">
        <v>22</v>
      </c>
      <c r="Y3860" s="3" t="str">
        <f t="shared" ref="Y3860:Y3923" si="3639">IF(X3861="-","",X3861)</f>
        <v/>
      </c>
      <c r="Z3860" s="55" t="s">
        <v>22</v>
      </c>
    </row>
    <row r="3861" spans="1:26" ht="21" customHeight="1">
      <c r="A3861" s="107"/>
      <c r="B3861" s="110" t="str">
        <f>IF(VLOOKUP($A3860,入力マスター!$A$2:$N$65027,2,FALSE)="","",VLOOKUP($A3860,入力マスター!$A$2:$N$65027,2,FALSE))</f>
        <v/>
      </c>
      <c r="C3861" s="110"/>
      <c r="D3861" s="111"/>
      <c r="E3861" s="10"/>
      <c r="F3861" s="7"/>
      <c r="G3861" s="47"/>
      <c r="H3861" s="46" t="s">
        <v>23</v>
      </c>
      <c r="I3861" s="3"/>
      <c r="J3861" s="46" t="s">
        <v>23</v>
      </c>
      <c r="K3861" s="3"/>
      <c r="L3861" s="46" t="s">
        <v>23</v>
      </c>
      <c r="M3861" s="3"/>
      <c r="N3861" s="46" t="s">
        <v>23</v>
      </c>
      <c r="O3861" s="3"/>
      <c r="P3861" s="46" t="s">
        <v>23</v>
      </c>
      <c r="Q3861" s="3"/>
      <c r="R3861" s="46" t="s">
        <v>23</v>
      </c>
      <c r="S3861" s="3"/>
      <c r="T3861" s="46" t="s">
        <v>23</v>
      </c>
      <c r="U3861" s="3"/>
      <c r="V3861" s="46" t="s">
        <v>23</v>
      </c>
      <c r="W3861" s="3"/>
      <c r="X3861" s="46" t="s">
        <v>23</v>
      </c>
      <c r="Y3861" s="3"/>
      <c r="Z3861" s="50" t="s">
        <v>23</v>
      </c>
    </row>
    <row r="3862" spans="1:26" ht="21" customHeight="1">
      <c r="A3862" s="104" t="s">
        <v>24</v>
      </c>
      <c r="B3862" s="114" t="str">
        <f>IF(VLOOKUP($A3860,入力マスター!$A$2:$N$65027,5,FALSE)="","",VLOOKUP($A3860,入力マスター!$A$2:$N$65027,5,FALSE))</f>
        <v/>
      </c>
      <c r="C3862" s="115"/>
      <c r="D3862" s="116"/>
      <c r="E3862" s="21" t="s">
        <v>2</v>
      </c>
      <c r="F3862" s="22"/>
      <c r="G3862" s="48"/>
      <c r="H3862" s="51" t="s">
        <v>21</v>
      </c>
      <c r="I3862" s="3"/>
      <c r="J3862" s="51" t="s">
        <v>21</v>
      </c>
      <c r="K3862" s="3"/>
      <c r="L3862" s="51" t="s">
        <v>21</v>
      </c>
      <c r="M3862" s="3"/>
      <c r="N3862" s="51" t="s">
        <v>21</v>
      </c>
      <c r="O3862" s="3"/>
      <c r="P3862" s="51" t="s">
        <v>21</v>
      </c>
      <c r="Q3862" s="3"/>
      <c r="R3862" s="51" t="s">
        <v>21</v>
      </c>
      <c r="S3862" s="3"/>
      <c r="T3862" s="51" t="s">
        <v>21</v>
      </c>
      <c r="U3862" s="3"/>
      <c r="V3862" s="51" t="s">
        <v>21</v>
      </c>
      <c r="W3862" s="3"/>
      <c r="X3862" s="51" t="s">
        <v>21</v>
      </c>
      <c r="Y3862" s="3"/>
      <c r="Z3862" s="52" t="s">
        <v>21</v>
      </c>
    </row>
    <row r="3863" spans="1:26" ht="21" customHeight="1">
      <c r="A3863" s="105"/>
      <c r="B3863" s="117"/>
      <c r="C3863" s="118"/>
      <c r="D3863" s="119"/>
      <c r="E3863" s="112" t="str">
        <f>IF(VLOOKUP($A3860,入力マスター!$A$2:$N$65027,3,FALSE)="","",VLOOKUP($A3860,入力マスター!$A$2:$N$65027,3,FALSE))</f>
        <v/>
      </c>
      <c r="F3863" s="113"/>
      <c r="G3863" s="2"/>
      <c r="H3863" s="90"/>
      <c r="I3863" s="3"/>
      <c r="J3863" s="90"/>
      <c r="K3863" s="3"/>
      <c r="L3863" s="90"/>
      <c r="M3863" s="3"/>
      <c r="N3863" s="90"/>
      <c r="O3863" s="3"/>
      <c r="P3863" s="90"/>
      <c r="Q3863" s="3"/>
      <c r="R3863" s="90"/>
      <c r="S3863" s="3"/>
      <c r="T3863" s="90"/>
      <c r="U3863" s="3"/>
      <c r="V3863" s="90"/>
      <c r="W3863" s="3"/>
      <c r="X3863" s="90"/>
      <c r="Y3863" s="3"/>
      <c r="Z3863" s="93"/>
    </row>
    <row r="3864" spans="1:26" ht="21" customHeight="1">
      <c r="A3864" s="96" t="s">
        <v>25</v>
      </c>
      <c r="B3864" s="98" t="str">
        <f>IF(VLOOKUP($A3860,入力マスター!$A$2:$N$65027,4,FALSE)="","",VLOOKUP($A3860,入力マスター!$A$2:$N$65027,4,FALSE))</f>
        <v/>
      </c>
      <c r="C3864" s="99"/>
      <c r="D3864" s="99"/>
      <c r="E3864" s="99"/>
      <c r="F3864" s="100"/>
      <c r="G3864" s="49" t="s">
        <v>26</v>
      </c>
      <c r="H3864" s="91"/>
      <c r="I3864" s="3"/>
      <c r="J3864" s="91"/>
      <c r="K3864" s="3"/>
      <c r="L3864" s="91"/>
      <c r="M3864" s="3"/>
      <c r="N3864" s="91"/>
      <c r="O3864" s="3"/>
      <c r="P3864" s="91"/>
      <c r="Q3864" s="3"/>
      <c r="R3864" s="91"/>
      <c r="S3864" s="3"/>
      <c r="T3864" s="91"/>
      <c r="U3864" s="3"/>
      <c r="V3864" s="91"/>
      <c r="W3864" s="3"/>
      <c r="X3864" s="91"/>
      <c r="Y3864" s="3"/>
      <c r="Z3864" s="94"/>
    </row>
    <row r="3865" spans="1:26" ht="21" customHeight="1" thickBot="1">
      <c r="A3865" s="97"/>
      <c r="B3865" s="101"/>
      <c r="C3865" s="102"/>
      <c r="D3865" s="102"/>
      <c r="E3865" s="102"/>
      <c r="F3865" s="103"/>
      <c r="G3865" s="44"/>
      <c r="H3865" s="92"/>
      <c r="I3865" s="3"/>
      <c r="J3865" s="92"/>
      <c r="K3865" s="3"/>
      <c r="L3865" s="92"/>
      <c r="M3865" s="3"/>
      <c r="N3865" s="92"/>
      <c r="O3865" s="3"/>
      <c r="P3865" s="92"/>
      <c r="Q3865" s="3"/>
      <c r="R3865" s="92"/>
      <c r="S3865" s="3"/>
      <c r="T3865" s="92"/>
      <c r="U3865" s="3"/>
      <c r="V3865" s="92"/>
      <c r="W3865" s="3"/>
      <c r="X3865" s="92"/>
      <c r="Y3865" s="3"/>
      <c r="Z3865" s="95"/>
    </row>
    <row r="3866" spans="1:26" ht="21" customHeight="1">
      <c r="A3866" s="106">
        <f t="shared" si="3594"/>
        <v>645</v>
      </c>
      <c r="B3866" s="108" t="s">
        <v>18</v>
      </c>
      <c r="C3866" s="108"/>
      <c r="D3866" s="109"/>
      <c r="E3866" s="9" t="s">
        <v>19</v>
      </c>
      <c r="F3866" s="8" t="s">
        <v>20</v>
      </c>
      <c r="G3866" s="45" t="s">
        <v>21</v>
      </c>
      <c r="H3866" s="54" t="s">
        <v>22</v>
      </c>
      <c r="I3866" s="3" t="str">
        <f t="shared" ref="I3866:I3929" si="3640">IF(H3867="-","",H3867)</f>
        <v/>
      </c>
      <c r="J3866" s="54" t="s">
        <v>22</v>
      </c>
      <c r="K3866" s="3" t="str">
        <f t="shared" ref="K3866:K3929" si="3641">IF(J3867="-","",J3867)</f>
        <v/>
      </c>
      <c r="L3866" s="54" t="s">
        <v>22</v>
      </c>
      <c r="M3866" s="3" t="str">
        <f t="shared" ref="M3866:M3929" si="3642">IF(L3867="-","",L3867)</f>
        <v/>
      </c>
      <c r="N3866" s="54" t="s">
        <v>22</v>
      </c>
      <c r="O3866" s="3" t="str">
        <f t="shared" ref="O3866:O3929" si="3643">IF(N3867="-","",N3867)</f>
        <v/>
      </c>
      <c r="P3866" s="54" t="s">
        <v>22</v>
      </c>
      <c r="Q3866" s="3" t="str">
        <f t="shared" ref="Q3866:Q3929" si="3644">IF(P3867="-","",P3867)</f>
        <v/>
      </c>
      <c r="R3866" s="54" t="s">
        <v>22</v>
      </c>
      <c r="S3866" s="3" t="str">
        <f t="shared" ref="S3866:S3929" si="3645">IF(R3867="-","",R3867)</f>
        <v/>
      </c>
      <c r="T3866" s="54" t="s">
        <v>22</v>
      </c>
      <c r="U3866" s="3" t="str">
        <f t="shared" ref="U3866:U3929" si="3646">IF(T3867="-","",T3867)</f>
        <v/>
      </c>
      <c r="V3866" s="54" t="s">
        <v>22</v>
      </c>
      <c r="W3866" s="3" t="str">
        <f t="shared" ref="W3866:W3929" si="3647">IF(V3867="-","",V3867)</f>
        <v/>
      </c>
      <c r="X3866" s="54" t="s">
        <v>22</v>
      </c>
      <c r="Y3866" s="3" t="str">
        <f t="shared" ref="Y3866:Y3929" si="3648">IF(X3867="-","",X3867)</f>
        <v/>
      </c>
      <c r="Z3866" s="55" t="s">
        <v>22</v>
      </c>
    </row>
    <row r="3867" spans="1:26" ht="21" customHeight="1">
      <c r="A3867" s="107"/>
      <c r="B3867" s="110" t="str">
        <f>IF(VLOOKUP($A3866,入力マスター!$A$2:$N$65027,2,FALSE)="","",VLOOKUP($A3866,入力マスター!$A$2:$N$65027,2,FALSE))</f>
        <v/>
      </c>
      <c r="C3867" s="110"/>
      <c r="D3867" s="111"/>
      <c r="E3867" s="10"/>
      <c r="F3867" s="7"/>
      <c r="G3867" s="47"/>
      <c r="H3867" s="46" t="s">
        <v>23</v>
      </c>
      <c r="I3867" s="3"/>
      <c r="J3867" s="46" t="s">
        <v>23</v>
      </c>
      <c r="K3867" s="3"/>
      <c r="L3867" s="46" t="s">
        <v>23</v>
      </c>
      <c r="M3867" s="3"/>
      <c r="N3867" s="46" t="s">
        <v>23</v>
      </c>
      <c r="O3867" s="3"/>
      <c r="P3867" s="46" t="s">
        <v>23</v>
      </c>
      <c r="Q3867" s="3"/>
      <c r="R3867" s="46" t="s">
        <v>23</v>
      </c>
      <c r="S3867" s="3"/>
      <c r="T3867" s="46" t="s">
        <v>23</v>
      </c>
      <c r="U3867" s="3"/>
      <c r="V3867" s="46" t="s">
        <v>23</v>
      </c>
      <c r="W3867" s="3"/>
      <c r="X3867" s="46" t="s">
        <v>23</v>
      </c>
      <c r="Y3867" s="3"/>
      <c r="Z3867" s="50" t="s">
        <v>23</v>
      </c>
    </row>
    <row r="3868" spans="1:26" ht="21" customHeight="1">
      <c r="A3868" s="104" t="s">
        <v>24</v>
      </c>
      <c r="B3868" s="114" t="str">
        <f>IF(VLOOKUP($A3866,入力マスター!$A$2:$N$65027,5,FALSE)="","",VLOOKUP($A3866,入力マスター!$A$2:$N$65027,5,FALSE))</f>
        <v/>
      </c>
      <c r="C3868" s="115"/>
      <c r="D3868" s="116"/>
      <c r="E3868" s="21" t="s">
        <v>2</v>
      </c>
      <c r="F3868" s="22"/>
      <c r="G3868" s="48"/>
      <c r="H3868" s="51" t="s">
        <v>21</v>
      </c>
      <c r="I3868" s="3"/>
      <c r="J3868" s="51" t="s">
        <v>21</v>
      </c>
      <c r="K3868" s="3"/>
      <c r="L3868" s="51" t="s">
        <v>21</v>
      </c>
      <c r="M3868" s="3"/>
      <c r="N3868" s="51" t="s">
        <v>21</v>
      </c>
      <c r="O3868" s="3"/>
      <c r="P3868" s="51" t="s">
        <v>21</v>
      </c>
      <c r="Q3868" s="3"/>
      <c r="R3868" s="51" t="s">
        <v>21</v>
      </c>
      <c r="S3868" s="3"/>
      <c r="T3868" s="51" t="s">
        <v>21</v>
      </c>
      <c r="U3868" s="3"/>
      <c r="V3868" s="51" t="s">
        <v>21</v>
      </c>
      <c r="W3868" s="3"/>
      <c r="X3868" s="51" t="s">
        <v>21</v>
      </c>
      <c r="Y3868" s="3"/>
      <c r="Z3868" s="52" t="s">
        <v>21</v>
      </c>
    </row>
    <row r="3869" spans="1:26" ht="21" customHeight="1">
      <c r="A3869" s="105"/>
      <c r="B3869" s="117"/>
      <c r="C3869" s="118"/>
      <c r="D3869" s="119"/>
      <c r="E3869" s="112" t="str">
        <f>IF(VLOOKUP($A3866,入力マスター!$A$2:$N$65027,3,FALSE)="","",VLOOKUP($A3866,入力マスター!$A$2:$N$65027,3,FALSE))</f>
        <v/>
      </c>
      <c r="F3869" s="113"/>
      <c r="G3869" s="2"/>
      <c r="H3869" s="90"/>
      <c r="I3869" s="3"/>
      <c r="J3869" s="90"/>
      <c r="K3869" s="3"/>
      <c r="L3869" s="90"/>
      <c r="M3869" s="3"/>
      <c r="N3869" s="90"/>
      <c r="O3869" s="3"/>
      <c r="P3869" s="90"/>
      <c r="Q3869" s="3"/>
      <c r="R3869" s="90"/>
      <c r="S3869" s="3"/>
      <c r="T3869" s="90"/>
      <c r="U3869" s="3"/>
      <c r="V3869" s="90"/>
      <c r="W3869" s="3"/>
      <c r="X3869" s="90"/>
      <c r="Y3869" s="3"/>
      <c r="Z3869" s="93"/>
    </row>
    <row r="3870" spans="1:26" ht="21" customHeight="1">
      <c r="A3870" s="96" t="s">
        <v>25</v>
      </c>
      <c r="B3870" s="98" t="str">
        <f>IF(VLOOKUP($A3866,入力マスター!$A$2:$N$65027,4,FALSE)="","",VLOOKUP($A3866,入力マスター!$A$2:$N$65027,4,FALSE))</f>
        <v/>
      </c>
      <c r="C3870" s="99"/>
      <c r="D3870" s="99"/>
      <c r="E3870" s="99"/>
      <c r="F3870" s="100"/>
      <c r="G3870" s="49" t="s">
        <v>26</v>
      </c>
      <c r="H3870" s="91"/>
      <c r="I3870" s="3"/>
      <c r="J3870" s="91"/>
      <c r="K3870" s="3"/>
      <c r="L3870" s="91"/>
      <c r="M3870" s="3"/>
      <c r="N3870" s="91"/>
      <c r="O3870" s="3"/>
      <c r="P3870" s="91"/>
      <c r="Q3870" s="3"/>
      <c r="R3870" s="91"/>
      <c r="S3870" s="3"/>
      <c r="T3870" s="91"/>
      <c r="U3870" s="3"/>
      <c r="V3870" s="91"/>
      <c r="W3870" s="3"/>
      <c r="X3870" s="91"/>
      <c r="Y3870" s="3"/>
      <c r="Z3870" s="94"/>
    </row>
    <row r="3871" spans="1:26" ht="21" customHeight="1" thickBot="1">
      <c r="A3871" s="97"/>
      <c r="B3871" s="101"/>
      <c r="C3871" s="102"/>
      <c r="D3871" s="102"/>
      <c r="E3871" s="102"/>
      <c r="F3871" s="103"/>
      <c r="G3871" s="44"/>
      <c r="H3871" s="92"/>
      <c r="I3871" s="3"/>
      <c r="J3871" s="92"/>
      <c r="K3871" s="3"/>
      <c r="L3871" s="92"/>
      <c r="M3871" s="3"/>
      <c r="N3871" s="92"/>
      <c r="O3871" s="3"/>
      <c r="P3871" s="92"/>
      <c r="Q3871" s="3"/>
      <c r="R3871" s="92"/>
      <c r="S3871" s="3"/>
      <c r="T3871" s="92"/>
      <c r="U3871" s="3"/>
      <c r="V3871" s="92"/>
      <c r="W3871" s="3"/>
      <c r="X3871" s="92"/>
      <c r="Y3871" s="3"/>
      <c r="Z3871" s="95"/>
    </row>
    <row r="3872" spans="1:26" ht="21" customHeight="1">
      <c r="A3872" s="106">
        <f t="shared" si="3594"/>
        <v>646</v>
      </c>
      <c r="B3872" s="108" t="s">
        <v>18</v>
      </c>
      <c r="C3872" s="108"/>
      <c r="D3872" s="109"/>
      <c r="E3872" s="9" t="s">
        <v>19</v>
      </c>
      <c r="F3872" s="8" t="s">
        <v>20</v>
      </c>
      <c r="G3872" s="45" t="s">
        <v>21</v>
      </c>
      <c r="H3872" s="54" t="s">
        <v>22</v>
      </c>
      <c r="I3872" s="3" t="str">
        <f t="shared" ref="I3872:I3935" si="3649">IF(H3873="-","",H3873)</f>
        <v/>
      </c>
      <c r="J3872" s="54" t="s">
        <v>22</v>
      </c>
      <c r="K3872" s="3" t="str">
        <f t="shared" ref="K3872:K3935" si="3650">IF(J3873="-","",J3873)</f>
        <v/>
      </c>
      <c r="L3872" s="54" t="s">
        <v>22</v>
      </c>
      <c r="M3872" s="3" t="str">
        <f t="shared" ref="M3872:M3935" si="3651">IF(L3873="-","",L3873)</f>
        <v/>
      </c>
      <c r="N3872" s="54" t="s">
        <v>22</v>
      </c>
      <c r="O3872" s="3" t="str">
        <f t="shared" ref="O3872:O3935" si="3652">IF(N3873="-","",N3873)</f>
        <v/>
      </c>
      <c r="P3872" s="54" t="s">
        <v>22</v>
      </c>
      <c r="Q3872" s="3" t="str">
        <f t="shared" ref="Q3872:Q3935" si="3653">IF(P3873="-","",P3873)</f>
        <v/>
      </c>
      <c r="R3872" s="54" t="s">
        <v>22</v>
      </c>
      <c r="S3872" s="3" t="str">
        <f t="shared" ref="S3872:S3935" si="3654">IF(R3873="-","",R3873)</f>
        <v/>
      </c>
      <c r="T3872" s="54" t="s">
        <v>22</v>
      </c>
      <c r="U3872" s="3" t="str">
        <f t="shared" ref="U3872:U3935" si="3655">IF(T3873="-","",T3873)</f>
        <v/>
      </c>
      <c r="V3872" s="54" t="s">
        <v>22</v>
      </c>
      <c r="W3872" s="3" t="str">
        <f t="shared" ref="W3872:W3935" si="3656">IF(V3873="-","",V3873)</f>
        <v/>
      </c>
      <c r="X3872" s="54" t="s">
        <v>22</v>
      </c>
      <c r="Y3872" s="3" t="str">
        <f t="shared" ref="Y3872:Y3935" si="3657">IF(X3873="-","",X3873)</f>
        <v/>
      </c>
      <c r="Z3872" s="55" t="s">
        <v>22</v>
      </c>
    </row>
    <row r="3873" spans="1:26" ht="21" customHeight="1">
      <c r="A3873" s="107"/>
      <c r="B3873" s="110" t="str">
        <f>IF(VLOOKUP($A3872,入力マスター!$A$2:$N$65027,2,FALSE)="","",VLOOKUP($A3872,入力マスター!$A$2:$N$65027,2,FALSE))</f>
        <v/>
      </c>
      <c r="C3873" s="110"/>
      <c r="D3873" s="111"/>
      <c r="E3873" s="10"/>
      <c r="F3873" s="7"/>
      <c r="G3873" s="47"/>
      <c r="H3873" s="46" t="s">
        <v>23</v>
      </c>
      <c r="I3873" s="3"/>
      <c r="J3873" s="46" t="s">
        <v>23</v>
      </c>
      <c r="K3873" s="3"/>
      <c r="L3873" s="46" t="s">
        <v>23</v>
      </c>
      <c r="M3873" s="3"/>
      <c r="N3873" s="46" t="s">
        <v>23</v>
      </c>
      <c r="O3873" s="3"/>
      <c r="P3873" s="46" t="s">
        <v>23</v>
      </c>
      <c r="Q3873" s="3"/>
      <c r="R3873" s="46" t="s">
        <v>23</v>
      </c>
      <c r="S3873" s="3"/>
      <c r="T3873" s="46" t="s">
        <v>23</v>
      </c>
      <c r="U3873" s="3"/>
      <c r="V3873" s="46" t="s">
        <v>23</v>
      </c>
      <c r="W3873" s="3"/>
      <c r="X3873" s="46" t="s">
        <v>23</v>
      </c>
      <c r="Y3873" s="3"/>
      <c r="Z3873" s="50" t="s">
        <v>23</v>
      </c>
    </row>
    <row r="3874" spans="1:26" ht="21" customHeight="1">
      <c r="A3874" s="104" t="s">
        <v>24</v>
      </c>
      <c r="B3874" s="114" t="str">
        <f>IF(VLOOKUP($A3872,入力マスター!$A$2:$N$65027,5,FALSE)="","",VLOOKUP($A3872,入力マスター!$A$2:$N$65027,5,FALSE))</f>
        <v/>
      </c>
      <c r="C3874" s="115"/>
      <c r="D3874" s="116"/>
      <c r="E3874" s="21" t="s">
        <v>2</v>
      </c>
      <c r="F3874" s="22"/>
      <c r="G3874" s="48"/>
      <c r="H3874" s="51" t="s">
        <v>21</v>
      </c>
      <c r="I3874" s="3"/>
      <c r="J3874" s="51" t="s">
        <v>21</v>
      </c>
      <c r="K3874" s="3"/>
      <c r="L3874" s="51" t="s">
        <v>21</v>
      </c>
      <c r="M3874" s="3"/>
      <c r="N3874" s="51" t="s">
        <v>21</v>
      </c>
      <c r="O3874" s="3"/>
      <c r="P3874" s="51" t="s">
        <v>21</v>
      </c>
      <c r="Q3874" s="3"/>
      <c r="R3874" s="51" t="s">
        <v>21</v>
      </c>
      <c r="S3874" s="3"/>
      <c r="T3874" s="51" t="s">
        <v>21</v>
      </c>
      <c r="U3874" s="3"/>
      <c r="V3874" s="51" t="s">
        <v>21</v>
      </c>
      <c r="W3874" s="3"/>
      <c r="X3874" s="51" t="s">
        <v>21</v>
      </c>
      <c r="Y3874" s="3"/>
      <c r="Z3874" s="52" t="s">
        <v>21</v>
      </c>
    </row>
    <row r="3875" spans="1:26" ht="21" customHeight="1">
      <c r="A3875" s="105"/>
      <c r="B3875" s="117"/>
      <c r="C3875" s="118"/>
      <c r="D3875" s="119"/>
      <c r="E3875" s="112" t="str">
        <f>IF(VLOOKUP($A3872,入力マスター!$A$2:$N$65027,3,FALSE)="","",VLOOKUP($A3872,入力マスター!$A$2:$N$65027,3,FALSE))</f>
        <v/>
      </c>
      <c r="F3875" s="113"/>
      <c r="G3875" s="2"/>
      <c r="H3875" s="90"/>
      <c r="I3875" s="3"/>
      <c r="J3875" s="90"/>
      <c r="K3875" s="3"/>
      <c r="L3875" s="90"/>
      <c r="M3875" s="3"/>
      <c r="N3875" s="90"/>
      <c r="O3875" s="3"/>
      <c r="P3875" s="90"/>
      <c r="Q3875" s="3"/>
      <c r="R3875" s="90"/>
      <c r="S3875" s="3"/>
      <c r="T3875" s="90"/>
      <c r="U3875" s="3"/>
      <c r="V3875" s="90"/>
      <c r="W3875" s="3"/>
      <c r="X3875" s="90"/>
      <c r="Y3875" s="3"/>
      <c r="Z3875" s="93"/>
    </row>
    <row r="3876" spans="1:26" ht="21" customHeight="1">
      <c r="A3876" s="96" t="s">
        <v>25</v>
      </c>
      <c r="B3876" s="98" t="str">
        <f>IF(VLOOKUP($A3872,入力マスター!$A$2:$N$65027,4,FALSE)="","",VLOOKUP($A3872,入力マスター!$A$2:$N$65027,4,FALSE))</f>
        <v/>
      </c>
      <c r="C3876" s="99"/>
      <c r="D3876" s="99"/>
      <c r="E3876" s="99"/>
      <c r="F3876" s="100"/>
      <c r="G3876" s="49" t="s">
        <v>26</v>
      </c>
      <c r="H3876" s="91"/>
      <c r="I3876" s="3"/>
      <c r="J3876" s="91"/>
      <c r="K3876" s="3"/>
      <c r="L3876" s="91"/>
      <c r="M3876" s="3"/>
      <c r="N3876" s="91"/>
      <c r="O3876" s="3"/>
      <c r="P3876" s="91"/>
      <c r="Q3876" s="3"/>
      <c r="R3876" s="91"/>
      <c r="S3876" s="3"/>
      <c r="T3876" s="91"/>
      <c r="U3876" s="3"/>
      <c r="V3876" s="91"/>
      <c r="W3876" s="3"/>
      <c r="X3876" s="91"/>
      <c r="Y3876" s="3"/>
      <c r="Z3876" s="94"/>
    </row>
    <row r="3877" spans="1:26" ht="21" customHeight="1" thickBot="1">
      <c r="A3877" s="97"/>
      <c r="B3877" s="101"/>
      <c r="C3877" s="102"/>
      <c r="D3877" s="102"/>
      <c r="E3877" s="102"/>
      <c r="F3877" s="103"/>
      <c r="G3877" s="44"/>
      <c r="H3877" s="92"/>
      <c r="I3877" s="3"/>
      <c r="J3877" s="92"/>
      <c r="K3877" s="3"/>
      <c r="L3877" s="92"/>
      <c r="M3877" s="3"/>
      <c r="N3877" s="92"/>
      <c r="O3877" s="3"/>
      <c r="P3877" s="92"/>
      <c r="Q3877" s="3"/>
      <c r="R3877" s="92"/>
      <c r="S3877" s="3"/>
      <c r="T3877" s="92"/>
      <c r="U3877" s="3"/>
      <c r="V3877" s="92"/>
      <c r="W3877" s="3"/>
      <c r="X3877" s="92"/>
      <c r="Y3877" s="3"/>
      <c r="Z3877" s="95"/>
    </row>
    <row r="3878" spans="1:26" ht="21" customHeight="1">
      <c r="A3878" s="106">
        <f t="shared" si="3594"/>
        <v>647</v>
      </c>
      <c r="B3878" s="108" t="s">
        <v>18</v>
      </c>
      <c r="C3878" s="108"/>
      <c r="D3878" s="109"/>
      <c r="E3878" s="9" t="s">
        <v>19</v>
      </c>
      <c r="F3878" s="8" t="s">
        <v>20</v>
      </c>
      <c r="G3878" s="45" t="s">
        <v>21</v>
      </c>
      <c r="H3878" s="54" t="s">
        <v>22</v>
      </c>
      <c r="I3878" s="3" t="str">
        <f t="shared" ref="I3878:I3941" si="3658">IF(H3879="-","",H3879)</f>
        <v/>
      </c>
      <c r="J3878" s="54" t="s">
        <v>22</v>
      </c>
      <c r="K3878" s="3" t="str">
        <f t="shared" ref="K3878:K3941" si="3659">IF(J3879="-","",J3879)</f>
        <v/>
      </c>
      <c r="L3878" s="54" t="s">
        <v>22</v>
      </c>
      <c r="M3878" s="3" t="str">
        <f t="shared" ref="M3878:M3941" si="3660">IF(L3879="-","",L3879)</f>
        <v/>
      </c>
      <c r="N3878" s="54" t="s">
        <v>22</v>
      </c>
      <c r="O3878" s="3" t="str">
        <f t="shared" ref="O3878:O3941" si="3661">IF(N3879="-","",N3879)</f>
        <v/>
      </c>
      <c r="P3878" s="54" t="s">
        <v>22</v>
      </c>
      <c r="Q3878" s="3" t="str">
        <f t="shared" ref="Q3878:Q3941" si="3662">IF(P3879="-","",P3879)</f>
        <v/>
      </c>
      <c r="R3878" s="54" t="s">
        <v>22</v>
      </c>
      <c r="S3878" s="3" t="str">
        <f t="shared" ref="S3878:S3941" si="3663">IF(R3879="-","",R3879)</f>
        <v/>
      </c>
      <c r="T3878" s="54" t="s">
        <v>22</v>
      </c>
      <c r="U3878" s="3" t="str">
        <f t="shared" ref="U3878:U3941" si="3664">IF(T3879="-","",T3879)</f>
        <v/>
      </c>
      <c r="V3878" s="54" t="s">
        <v>22</v>
      </c>
      <c r="W3878" s="3" t="str">
        <f t="shared" ref="W3878:W3941" si="3665">IF(V3879="-","",V3879)</f>
        <v/>
      </c>
      <c r="X3878" s="54" t="s">
        <v>22</v>
      </c>
      <c r="Y3878" s="3" t="str">
        <f t="shared" ref="Y3878:Y3941" si="3666">IF(X3879="-","",X3879)</f>
        <v/>
      </c>
      <c r="Z3878" s="55" t="s">
        <v>22</v>
      </c>
    </row>
    <row r="3879" spans="1:26" ht="21" customHeight="1">
      <c r="A3879" s="107"/>
      <c r="B3879" s="110" t="str">
        <f>IF(VLOOKUP($A3878,入力マスター!$A$2:$N$65027,2,FALSE)="","",VLOOKUP($A3878,入力マスター!$A$2:$N$65027,2,FALSE))</f>
        <v/>
      </c>
      <c r="C3879" s="110"/>
      <c r="D3879" s="111"/>
      <c r="E3879" s="10"/>
      <c r="F3879" s="7"/>
      <c r="G3879" s="47"/>
      <c r="H3879" s="46" t="s">
        <v>23</v>
      </c>
      <c r="I3879" s="3"/>
      <c r="J3879" s="46" t="s">
        <v>23</v>
      </c>
      <c r="K3879" s="3"/>
      <c r="L3879" s="46" t="s">
        <v>23</v>
      </c>
      <c r="M3879" s="3"/>
      <c r="N3879" s="46" t="s">
        <v>23</v>
      </c>
      <c r="O3879" s="3"/>
      <c r="P3879" s="46" t="s">
        <v>23</v>
      </c>
      <c r="Q3879" s="3"/>
      <c r="R3879" s="46" t="s">
        <v>23</v>
      </c>
      <c r="S3879" s="3"/>
      <c r="T3879" s="46" t="s">
        <v>23</v>
      </c>
      <c r="U3879" s="3"/>
      <c r="V3879" s="46" t="s">
        <v>23</v>
      </c>
      <c r="W3879" s="3"/>
      <c r="X3879" s="46" t="s">
        <v>23</v>
      </c>
      <c r="Y3879" s="3"/>
      <c r="Z3879" s="50" t="s">
        <v>23</v>
      </c>
    </row>
    <row r="3880" spans="1:26" ht="21" customHeight="1">
      <c r="A3880" s="104" t="s">
        <v>24</v>
      </c>
      <c r="B3880" s="114" t="str">
        <f>IF(VLOOKUP($A3878,入力マスター!$A$2:$N$65027,5,FALSE)="","",VLOOKUP($A3878,入力マスター!$A$2:$N$65027,5,FALSE))</f>
        <v/>
      </c>
      <c r="C3880" s="115"/>
      <c r="D3880" s="116"/>
      <c r="E3880" s="21" t="s">
        <v>2</v>
      </c>
      <c r="F3880" s="22"/>
      <c r="G3880" s="48"/>
      <c r="H3880" s="51" t="s">
        <v>21</v>
      </c>
      <c r="I3880" s="3"/>
      <c r="J3880" s="51" t="s">
        <v>21</v>
      </c>
      <c r="K3880" s="3"/>
      <c r="L3880" s="51" t="s">
        <v>21</v>
      </c>
      <c r="M3880" s="3"/>
      <c r="N3880" s="51" t="s">
        <v>21</v>
      </c>
      <c r="O3880" s="3"/>
      <c r="P3880" s="51" t="s">
        <v>21</v>
      </c>
      <c r="Q3880" s="3"/>
      <c r="R3880" s="51" t="s">
        <v>21</v>
      </c>
      <c r="S3880" s="3"/>
      <c r="T3880" s="51" t="s">
        <v>21</v>
      </c>
      <c r="U3880" s="3"/>
      <c r="V3880" s="51" t="s">
        <v>21</v>
      </c>
      <c r="W3880" s="3"/>
      <c r="X3880" s="51" t="s">
        <v>21</v>
      </c>
      <c r="Y3880" s="3"/>
      <c r="Z3880" s="52" t="s">
        <v>21</v>
      </c>
    </row>
    <row r="3881" spans="1:26" ht="21" customHeight="1">
      <c r="A3881" s="105"/>
      <c r="B3881" s="117"/>
      <c r="C3881" s="118"/>
      <c r="D3881" s="119"/>
      <c r="E3881" s="112" t="str">
        <f>IF(VLOOKUP($A3878,入力マスター!$A$2:$N$65027,3,FALSE)="","",VLOOKUP($A3878,入力マスター!$A$2:$N$65027,3,FALSE))</f>
        <v/>
      </c>
      <c r="F3881" s="113"/>
      <c r="G3881" s="2"/>
      <c r="H3881" s="90"/>
      <c r="I3881" s="3"/>
      <c r="J3881" s="90"/>
      <c r="K3881" s="3"/>
      <c r="L3881" s="90"/>
      <c r="M3881" s="3"/>
      <c r="N3881" s="90"/>
      <c r="O3881" s="3"/>
      <c r="P3881" s="90"/>
      <c r="Q3881" s="3"/>
      <c r="R3881" s="90"/>
      <c r="S3881" s="3"/>
      <c r="T3881" s="90"/>
      <c r="U3881" s="3"/>
      <c r="V3881" s="90"/>
      <c r="W3881" s="3"/>
      <c r="X3881" s="90"/>
      <c r="Y3881" s="3"/>
      <c r="Z3881" s="93"/>
    </row>
    <row r="3882" spans="1:26" ht="21" customHeight="1">
      <c r="A3882" s="96" t="s">
        <v>25</v>
      </c>
      <c r="B3882" s="98" t="str">
        <f>IF(VLOOKUP($A3878,入力マスター!$A$2:$N$65027,4,FALSE)="","",VLOOKUP($A3878,入力マスター!$A$2:$N$65027,4,FALSE))</f>
        <v/>
      </c>
      <c r="C3882" s="99"/>
      <c r="D3882" s="99"/>
      <c r="E3882" s="99"/>
      <c r="F3882" s="100"/>
      <c r="G3882" s="49" t="s">
        <v>26</v>
      </c>
      <c r="H3882" s="91"/>
      <c r="I3882" s="3"/>
      <c r="J3882" s="91"/>
      <c r="K3882" s="3"/>
      <c r="L3882" s="91"/>
      <c r="M3882" s="3"/>
      <c r="N3882" s="91"/>
      <c r="O3882" s="3"/>
      <c r="P3882" s="91"/>
      <c r="Q3882" s="3"/>
      <c r="R3882" s="91"/>
      <c r="S3882" s="3"/>
      <c r="T3882" s="91"/>
      <c r="U3882" s="3"/>
      <c r="V3882" s="91"/>
      <c r="W3882" s="3"/>
      <c r="X3882" s="91"/>
      <c r="Y3882" s="3"/>
      <c r="Z3882" s="94"/>
    </row>
    <row r="3883" spans="1:26" ht="21" customHeight="1" thickBot="1">
      <c r="A3883" s="97"/>
      <c r="B3883" s="101"/>
      <c r="C3883" s="102"/>
      <c r="D3883" s="102"/>
      <c r="E3883" s="102"/>
      <c r="F3883" s="103"/>
      <c r="G3883" s="44"/>
      <c r="H3883" s="92"/>
      <c r="I3883" s="3"/>
      <c r="J3883" s="92"/>
      <c r="K3883" s="3"/>
      <c r="L3883" s="92"/>
      <c r="M3883" s="3"/>
      <c r="N3883" s="92"/>
      <c r="O3883" s="3"/>
      <c r="P3883" s="92"/>
      <c r="Q3883" s="3"/>
      <c r="R3883" s="92"/>
      <c r="S3883" s="3"/>
      <c r="T3883" s="92"/>
      <c r="U3883" s="3"/>
      <c r="V3883" s="92"/>
      <c r="W3883" s="3"/>
      <c r="X3883" s="92"/>
      <c r="Y3883" s="3"/>
      <c r="Z3883" s="95"/>
    </row>
    <row r="3884" spans="1:26" ht="21" customHeight="1">
      <c r="A3884" s="106">
        <f t="shared" si="3594"/>
        <v>648</v>
      </c>
      <c r="B3884" s="108" t="s">
        <v>18</v>
      </c>
      <c r="C3884" s="108"/>
      <c r="D3884" s="109"/>
      <c r="E3884" s="9" t="s">
        <v>19</v>
      </c>
      <c r="F3884" s="8" t="s">
        <v>20</v>
      </c>
      <c r="G3884" s="45" t="s">
        <v>21</v>
      </c>
      <c r="H3884" s="54" t="s">
        <v>22</v>
      </c>
      <c r="I3884" s="3" t="str">
        <f t="shared" ref="I3884:I3947" si="3667">IF(H3885="-","",H3885)</f>
        <v/>
      </c>
      <c r="J3884" s="54" t="s">
        <v>22</v>
      </c>
      <c r="K3884" s="3" t="str">
        <f t="shared" ref="K3884:K3947" si="3668">IF(J3885="-","",J3885)</f>
        <v/>
      </c>
      <c r="L3884" s="54" t="s">
        <v>22</v>
      </c>
      <c r="M3884" s="3" t="str">
        <f t="shared" ref="M3884:M3947" si="3669">IF(L3885="-","",L3885)</f>
        <v/>
      </c>
      <c r="N3884" s="54" t="s">
        <v>22</v>
      </c>
      <c r="O3884" s="3" t="str">
        <f t="shared" ref="O3884:O3947" si="3670">IF(N3885="-","",N3885)</f>
        <v/>
      </c>
      <c r="P3884" s="54" t="s">
        <v>22</v>
      </c>
      <c r="Q3884" s="3" t="str">
        <f t="shared" ref="Q3884:Q3947" si="3671">IF(P3885="-","",P3885)</f>
        <v/>
      </c>
      <c r="R3884" s="54" t="s">
        <v>22</v>
      </c>
      <c r="S3884" s="3" t="str">
        <f t="shared" ref="S3884:S3947" si="3672">IF(R3885="-","",R3885)</f>
        <v/>
      </c>
      <c r="T3884" s="54" t="s">
        <v>22</v>
      </c>
      <c r="U3884" s="3" t="str">
        <f t="shared" ref="U3884:U3947" si="3673">IF(T3885="-","",T3885)</f>
        <v/>
      </c>
      <c r="V3884" s="54" t="s">
        <v>22</v>
      </c>
      <c r="W3884" s="3" t="str">
        <f t="shared" ref="W3884:W3947" si="3674">IF(V3885="-","",V3885)</f>
        <v/>
      </c>
      <c r="X3884" s="54" t="s">
        <v>22</v>
      </c>
      <c r="Y3884" s="3" t="str">
        <f t="shared" ref="Y3884:Y3947" si="3675">IF(X3885="-","",X3885)</f>
        <v/>
      </c>
      <c r="Z3884" s="55" t="s">
        <v>22</v>
      </c>
    </row>
    <row r="3885" spans="1:26" ht="21" customHeight="1">
      <c r="A3885" s="107"/>
      <c r="B3885" s="110" t="str">
        <f>IF(VLOOKUP($A3884,入力マスター!$A$2:$N$65027,2,FALSE)="","",VLOOKUP($A3884,入力マスター!$A$2:$N$65027,2,FALSE))</f>
        <v/>
      </c>
      <c r="C3885" s="110"/>
      <c r="D3885" s="111"/>
      <c r="E3885" s="10"/>
      <c r="F3885" s="7"/>
      <c r="G3885" s="47"/>
      <c r="H3885" s="46" t="s">
        <v>23</v>
      </c>
      <c r="I3885" s="3"/>
      <c r="J3885" s="46" t="s">
        <v>23</v>
      </c>
      <c r="K3885" s="3"/>
      <c r="L3885" s="46" t="s">
        <v>23</v>
      </c>
      <c r="M3885" s="3"/>
      <c r="N3885" s="46" t="s">
        <v>23</v>
      </c>
      <c r="O3885" s="3"/>
      <c r="P3885" s="46" t="s">
        <v>23</v>
      </c>
      <c r="Q3885" s="3"/>
      <c r="R3885" s="46" t="s">
        <v>23</v>
      </c>
      <c r="S3885" s="3"/>
      <c r="T3885" s="46" t="s">
        <v>23</v>
      </c>
      <c r="U3885" s="3"/>
      <c r="V3885" s="46" t="s">
        <v>23</v>
      </c>
      <c r="W3885" s="3"/>
      <c r="X3885" s="46" t="s">
        <v>23</v>
      </c>
      <c r="Y3885" s="3"/>
      <c r="Z3885" s="50" t="s">
        <v>23</v>
      </c>
    </row>
    <row r="3886" spans="1:26" ht="21" customHeight="1">
      <c r="A3886" s="104" t="s">
        <v>24</v>
      </c>
      <c r="B3886" s="114" t="str">
        <f>IF(VLOOKUP($A3884,入力マスター!$A$2:$N$65027,5,FALSE)="","",VLOOKUP($A3884,入力マスター!$A$2:$N$65027,5,FALSE))</f>
        <v/>
      </c>
      <c r="C3886" s="115"/>
      <c r="D3886" s="116"/>
      <c r="E3886" s="21" t="s">
        <v>2</v>
      </c>
      <c r="F3886" s="22"/>
      <c r="G3886" s="48"/>
      <c r="H3886" s="51" t="s">
        <v>21</v>
      </c>
      <c r="I3886" s="3"/>
      <c r="J3886" s="51" t="s">
        <v>21</v>
      </c>
      <c r="K3886" s="3"/>
      <c r="L3886" s="51" t="s">
        <v>21</v>
      </c>
      <c r="M3886" s="3"/>
      <c r="N3886" s="51" t="s">
        <v>21</v>
      </c>
      <c r="O3886" s="3"/>
      <c r="P3886" s="51" t="s">
        <v>21</v>
      </c>
      <c r="Q3886" s="3"/>
      <c r="R3886" s="51" t="s">
        <v>21</v>
      </c>
      <c r="S3886" s="3"/>
      <c r="T3886" s="51" t="s">
        <v>21</v>
      </c>
      <c r="U3886" s="3"/>
      <c r="V3886" s="51" t="s">
        <v>21</v>
      </c>
      <c r="W3886" s="3"/>
      <c r="X3886" s="51" t="s">
        <v>21</v>
      </c>
      <c r="Y3886" s="3"/>
      <c r="Z3886" s="52" t="s">
        <v>21</v>
      </c>
    </row>
    <row r="3887" spans="1:26" ht="21" customHeight="1">
      <c r="A3887" s="105"/>
      <c r="B3887" s="117"/>
      <c r="C3887" s="118"/>
      <c r="D3887" s="119"/>
      <c r="E3887" s="112" t="str">
        <f>IF(VLOOKUP($A3884,入力マスター!$A$2:$N$65027,3,FALSE)="","",VLOOKUP($A3884,入力マスター!$A$2:$N$65027,3,FALSE))</f>
        <v/>
      </c>
      <c r="F3887" s="113"/>
      <c r="G3887" s="2"/>
      <c r="H3887" s="90"/>
      <c r="I3887" s="3"/>
      <c r="J3887" s="90"/>
      <c r="K3887" s="3"/>
      <c r="L3887" s="90"/>
      <c r="M3887" s="3"/>
      <c r="N3887" s="90"/>
      <c r="O3887" s="3"/>
      <c r="P3887" s="90"/>
      <c r="Q3887" s="3"/>
      <c r="R3887" s="90"/>
      <c r="S3887" s="3"/>
      <c r="T3887" s="90"/>
      <c r="U3887" s="3"/>
      <c r="V3887" s="90"/>
      <c r="W3887" s="3"/>
      <c r="X3887" s="90"/>
      <c r="Y3887" s="3"/>
      <c r="Z3887" s="93"/>
    </row>
    <row r="3888" spans="1:26" ht="21" customHeight="1">
      <c r="A3888" s="96" t="s">
        <v>25</v>
      </c>
      <c r="B3888" s="98" t="str">
        <f>IF(VLOOKUP($A3884,入力マスター!$A$2:$N$65027,4,FALSE)="","",VLOOKUP($A3884,入力マスター!$A$2:$N$65027,4,FALSE))</f>
        <v/>
      </c>
      <c r="C3888" s="99"/>
      <c r="D3888" s="99"/>
      <c r="E3888" s="99"/>
      <c r="F3888" s="100"/>
      <c r="G3888" s="49" t="s">
        <v>26</v>
      </c>
      <c r="H3888" s="91"/>
      <c r="I3888" s="3"/>
      <c r="J3888" s="91"/>
      <c r="K3888" s="3"/>
      <c r="L3888" s="91"/>
      <c r="M3888" s="3"/>
      <c r="N3888" s="91"/>
      <c r="O3888" s="3"/>
      <c r="P3888" s="91"/>
      <c r="Q3888" s="3"/>
      <c r="R3888" s="91"/>
      <c r="S3888" s="3"/>
      <c r="T3888" s="91"/>
      <c r="U3888" s="3"/>
      <c r="V3888" s="91"/>
      <c r="W3888" s="3"/>
      <c r="X3888" s="91"/>
      <c r="Y3888" s="3"/>
      <c r="Z3888" s="94"/>
    </row>
    <row r="3889" spans="1:26" ht="21" customHeight="1" thickBot="1">
      <c r="A3889" s="97"/>
      <c r="B3889" s="101"/>
      <c r="C3889" s="102"/>
      <c r="D3889" s="102"/>
      <c r="E3889" s="102"/>
      <c r="F3889" s="103"/>
      <c r="G3889" s="44"/>
      <c r="H3889" s="92"/>
      <c r="I3889" s="3"/>
      <c r="J3889" s="92"/>
      <c r="K3889" s="3"/>
      <c r="L3889" s="92"/>
      <c r="M3889" s="3"/>
      <c r="N3889" s="92"/>
      <c r="O3889" s="3"/>
      <c r="P3889" s="92"/>
      <c r="Q3889" s="3"/>
      <c r="R3889" s="92"/>
      <c r="S3889" s="3"/>
      <c r="T3889" s="92"/>
      <c r="U3889" s="3"/>
      <c r="V3889" s="92"/>
      <c r="W3889" s="3"/>
      <c r="X3889" s="92"/>
      <c r="Y3889" s="3"/>
      <c r="Z3889" s="95"/>
    </row>
    <row r="3890" spans="1:26" ht="21" customHeight="1">
      <c r="A3890" s="106">
        <f t="shared" si="3594"/>
        <v>649</v>
      </c>
      <c r="B3890" s="108" t="s">
        <v>18</v>
      </c>
      <c r="C3890" s="108"/>
      <c r="D3890" s="109"/>
      <c r="E3890" s="9" t="s">
        <v>19</v>
      </c>
      <c r="F3890" s="8" t="s">
        <v>20</v>
      </c>
      <c r="G3890" s="45" t="s">
        <v>21</v>
      </c>
      <c r="H3890" s="54" t="s">
        <v>22</v>
      </c>
      <c r="I3890" s="3" t="str">
        <f t="shared" ref="I3890:I3953" si="3676">IF(H3891="-","",H3891)</f>
        <v/>
      </c>
      <c r="J3890" s="54" t="s">
        <v>22</v>
      </c>
      <c r="K3890" s="3" t="str">
        <f t="shared" ref="K3890:K3953" si="3677">IF(J3891="-","",J3891)</f>
        <v/>
      </c>
      <c r="L3890" s="54" t="s">
        <v>22</v>
      </c>
      <c r="M3890" s="3" t="str">
        <f t="shared" ref="M3890:M3953" si="3678">IF(L3891="-","",L3891)</f>
        <v/>
      </c>
      <c r="N3890" s="54" t="s">
        <v>22</v>
      </c>
      <c r="O3890" s="3" t="str">
        <f t="shared" ref="O3890:O3953" si="3679">IF(N3891="-","",N3891)</f>
        <v/>
      </c>
      <c r="P3890" s="54" t="s">
        <v>22</v>
      </c>
      <c r="Q3890" s="3" t="str">
        <f t="shared" ref="Q3890:Q3953" si="3680">IF(P3891="-","",P3891)</f>
        <v/>
      </c>
      <c r="R3890" s="54" t="s">
        <v>22</v>
      </c>
      <c r="S3890" s="3" t="str">
        <f t="shared" ref="S3890:S3953" si="3681">IF(R3891="-","",R3891)</f>
        <v/>
      </c>
      <c r="T3890" s="54" t="s">
        <v>22</v>
      </c>
      <c r="U3890" s="3" t="str">
        <f t="shared" ref="U3890:U3953" si="3682">IF(T3891="-","",T3891)</f>
        <v/>
      </c>
      <c r="V3890" s="54" t="s">
        <v>22</v>
      </c>
      <c r="W3890" s="3" t="str">
        <f t="shared" ref="W3890:W3953" si="3683">IF(V3891="-","",V3891)</f>
        <v/>
      </c>
      <c r="X3890" s="54" t="s">
        <v>22</v>
      </c>
      <c r="Y3890" s="3" t="str">
        <f t="shared" ref="Y3890:Y3953" si="3684">IF(X3891="-","",X3891)</f>
        <v/>
      </c>
      <c r="Z3890" s="55" t="s">
        <v>22</v>
      </c>
    </row>
    <row r="3891" spans="1:26" ht="21" customHeight="1">
      <c r="A3891" s="107"/>
      <c r="B3891" s="110" t="str">
        <f>IF(VLOOKUP($A3890,入力マスター!$A$2:$N$65027,2,FALSE)="","",VLOOKUP($A3890,入力マスター!$A$2:$N$65027,2,FALSE))</f>
        <v/>
      </c>
      <c r="C3891" s="110"/>
      <c r="D3891" s="111"/>
      <c r="E3891" s="10"/>
      <c r="F3891" s="7"/>
      <c r="G3891" s="47"/>
      <c r="H3891" s="46" t="s">
        <v>23</v>
      </c>
      <c r="I3891" s="3"/>
      <c r="J3891" s="46" t="s">
        <v>23</v>
      </c>
      <c r="K3891" s="3"/>
      <c r="L3891" s="46" t="s">
        <v>23</v>
      </c>
      <c r="M3891" s="3"/>
      <c r="N3891" s="46" t="s">
        <v>23</v>
      </c>
      <c r="O3891" s="3"/>
      <c r="P3891" s="46" t="s">
        <v>23</v>
      </c>
      <c r="Q3891" s="3"/>
      <c r="R3891" s="46" t="s">
        <v>23</v>
      </c>
      <c r="S3891" s="3"/>
      <c r="T3891" s="46" t="s">
        <v>23</v>
      </c>
      <c r="U3891" s="3"/>
      <c r="V3891" s="46" t="s">
        <v>23</v>
      </c>
      <c r="W3891" s="3"/>
      <c r="X3891" s="46" t="s">
        <v>23</v>
      </c>
      <c r="Y3891" s="3"/>
      <c r="Z3891" s="50" t="s">
        <v>23</v>
      </c>
    </row>
    <row r="3892" spans="1:26" ht="21" customHeight="1">
      <c r="A3892" s="104" t="s">
        <v>24</v>
      </c>
      <c r="B3892" s="114" t="str">
        <f>IF(VLOOKUP($A3890,入力マスター!$A$2:$N$65027,5,FALSE)="","",VLOOKUP($A3890,入力マスター!$A$2:$N$65027,5,FALSE))</f>
        <v/>
      </c>
      <c r="C3892" s="115"/>
      <c r="D3892" s="116"/>
      <c r="E3892" s="21" t="s">
        <v>2</v>
      </c>
      <c r="F3892" s="22"/>
      <c r="G3892" s="48"/>
      <c r="H3892" s="51" t="s">
        <v>21</v>
      </c>
      <c r="I3892" s="3"/>
      <c r="J3892" s="51" t="s">
        <v>21</v>
      </c>
      <c r="K3892" s="3"/>
      <c r="L3892" s="51" t="s">
        <v>21</v>
      </c>
      <c r="M3892" s="3"/>
      <c r="N3892" s="51" t="s">
        <v>21</v>
      </c>
      <c r="O3892" s="3"/>
      <c r="P3892" s="51" t="s">
        <v>21</v>
      </c>
      <c r="Q3892" s="3"/>
      <c r="R3892" s="51" t="s">
        <v>21</v>
      </c>
      <c r="S3892" s="3"/>
      <c r="T3892" s="51" t="s">
        <v>21</v>
      </c>
      <c r="U3892" s="3"/>
      <c r="V3892" s="51" t="s">
        <v>21</v>
      </c>
      <c r="W3892" s="3"/>
      <c r="X3892" s="51" t="s">
        <v>21</v>
      </c>
      <c r="Y3892" s="3"/>
      <c r="Z3892" s="52" t="s">
        <v>21</v>
      </c>
    </row>
    <row r="3893" spans="1:26" ht="21" customHeight="1">
      <c r="A3893" s="105"/>
      <c r="B3893" s="117"/>
      <c r="C3893" s="118"/>
      <c r="D3893" s="119"/>
      <c r="E3893" s="112" t="str">
        <f>IF(VLOOKUP($A3890,入力マスター!$A$2:$N$65027,3,FALSE)="","",VLOOKUP($A3890,入力マスター!$A$2:$N$65027,3,FALSE))</f>
        <v/>
      </c>
      <c r="F3893" s="113"/>
      <c r="G3893" s="2"/>
      <c r="H3893" s="90"/>
      <c r="I3893" s="3"/>
      <c r="J3893" s="90"/>
      <c r="K3893" s="3"/>
      <c r="L3893" s="90"/>
      <c r="M3893" s="3"/>
      <c r="N3893" s="90"/>
      <c r="O3893" s="3"/>
      <c r="P3893" s="90"/>
      <c r="Q3893" s="3"/>
      <c r="R3893" s="90"/>
      <c r="S3893" s="3"/>
      <c r="T3893" s="90"/>
      <c r="U3893" s="3"/>
      <c r="V3893" s="90"/>
      <c r="W3893" s="3"/>
      <c r="X3893" s="90"/>
      <c r="Y3893" s="3"/>
      <c r="Z3893" s="93"/>
    </row>
    <row r="3894" spans="1:26" ht="21" customHeight="1">
      <c r="A3894" s="96" t="s">
        <v>25</v>
      </c>
      <c r="B3894" s="98" t="str">
        <f>IF(VLOOKUP($A3890,入力マスター!$A$2:$N$65027,4,FALSE)="","",VLOOKUP($A3890,入力マスター!$A$2:$N$65027,4,FALSE))</f>
        <v/>
      </c>
      <c r="C3894" s="99"/>
      <c r="D3894" s="99"/>
      <c r="E3894" s="99"/>
      <c r="F3894" s="100"/>
      <c r="G3894" s="49" t="s">
        <v>26</v>
      </c>
      <c r="H3894" s="91"/>
      <c r="I3894" s="3"/>
      <c r="J3894" s="91"/>
      <c r="K3894" s="3"/>
      <c r="L3894" s="91"/>
      <c r="M3894" s="3"/>
      <c r="N3894" s="91"/>
      <c r="O3894" s="3"/>
      <c r="P3894" s="91"/>
      <c r="Q3894" s="3"/>
      <c r="R3894" s="91"/>
      <c r="S3894" s="3"/>
      <c r="T3894" s="91"/>
      <c r="U3894" s="3"/>
      <c r="V3894" s="91"/>
      <c r="W3894" s="3"/>
      <c r="X3894" s="91"/>
      <c r="Y3894" s="3"/>
      <c r="Z3894" s="94"/>
    </row>
    <row r="3895" spans="1:26" ht="21" customHeight="1" thickBot="1">
      <c r="A3895" s="97"/>
      <c r="B3895" s="101"/>
      <c r="C3895" s="102"/>
      <c r="D3895" s="102"/>
      <c r="E3895" s="102"/>
      <c r="F3895" s="103"/>
      <c r="G3895" s="44"/>
      <c r="H3895" s="92"/>
      <c r="I3895" s="3"/>
      <c r="J3895" s="92"/>
      <c r="K3895" s="3"/>
      <c r="L3895" s="92"/>
      <c r="M3895" s="3"/>
      <c r="N3895" s="92"/>
      <c r="O3895" s="3"/>
      <c r="P3895" s="92"/>
      <c r="Q3895" s="3"/>
      <c r="R3895" s="92"/>
      <c r="S3895" s="3"/>
      <c r="T3895" s="92"/>
      <c r="U3895" s="3"/>
      <c r="V3895" s="92"/>
      <c r="W3895" s="3"/>
      <c r="X3895" s="92"/>
      <c r="Y3895" s="3"/>
      <c r="Z3895" s="95"/>
    </row>
    <row r="3896" spans="1:26" ht="21" customHeight="1">
      <c r="A3896" s="106">
        <f t="shared" si="3594"/>
        <v>650</v>
      </c>
      <c r="B3896" s="108" t="s">
        <v>18</v>
      </c>
      <c r="C3896" s="108"/>
      <c r="D3896" s="109"/>
      <c r="E3896" s="9" t="s">
        <v>19</v>
      </c>
      <c r="F3896" s="8" t="s">
        <v>20</v>
      </c>
      <c r="G3896" s="45" t="s">
        <v>21</v>
      </c>
      <c r="H3896" s="54" t="s">
        <v>22</v>
      </c>
      <c r="I3896" s="3" t="str">
        <f t="shared" ref="I3896:I3959" si="3685">IF(H3897="-","",H3897)</f>
        <v/>
      </c>
      <c r="J3896" s="54" t="s">
        <v>22</v>
      </c>
      <c r="K3896" s="3" t="str">
        <f t="shared" ref="K3896:K3959" si="3686">IF(J3897="-","",J3897)</f>
        <v/>
      </c>
      <c r="L3896" s="54" t="s">
        <v>22</v>
      </c>
      <c r="M3896" s="3" t="str">
        <f t="shared" ref="M3896:M3959" si="3687">IF(L3897="-","",L3897)</f>
        <v/>
      </c>
      <c r="N3896" s="54" t="s">
        <v>22</v>
      </c>
      <c r="O3896" s="3" t="str">
        <f t="shared" ref="O3896:O3959" si="3688">IF(N3897="-","",N3897)</f>
        <v/>
      </c>
      <c r="P3896" s="54" t="s">
        <v>22</v>
      </c>
      <c r="Q3896" s="3" t="str">
        <f t="shared" ref="Q3896:Q3959" si="3689">IF(P3897="-","",P3897)</f>
        <v/>
      </c>
      <c r="R3896" s="54" t="s">
        <v>22</v>
      </c>
      <c r="S3896" s="3" t="str">
        <f t="shared" ref="S3896:S3959" si="3690">IF(R3897="-","",R3897)</f>
        <v/>
      </c>
      <c r="T3896" s="54" t="s">
        <v>22</v>
      </c>
      <c r="U3896" s="3" t="str">
        <f t="shared" ref="U3896:U3959" si="3691">IF(T3897="-","",T3897)</f>
        <v/>
      </c>
      <c r="V3896" s="54" t="s">
        <v>22</v>
      </c>
      <c r="W3896" s="3" t="str">
        <f t="shared" ref="W3896:W3959" si="3692">IF(V3897="-","",V3897)</f>
        <v/>
      </c>
      <c r="X3896" s="54" t="s">
        <v>22</v>
      </c>
      <c r="Y3896" s="3" t="str">
        <f t="shared" ref="Y3896:Y3959" si="3693">IF(X3897="-","",X3897)</f>
        <v/>
      </c>
      <c r="Z3896" s="55" t="s">
        <v>22</v>
      </c>
    </row>
    <row r="3897" spans="1:26" ht="21" customHeight="1">
      <c r="A3897" s="107"/>
      <c r="B3897" s="110" t="str">
        <f>IF(VLOOKUP($A3896,入力マスター!$A$2:$N$65027,2,FALSE)="","",VLOOKUP($A3896,入力マスター!$A$2:$N$65027,2,FALSE))</f>
        <v/>
      </c>
      <c r="C3897" s="110"/>
      <c r="D3897" s="111"/>
      <c r="E3897" s="10"/>
      <c r="F3897" s="7"/>
      <c r="G3897" s="47"/>
      <c r="H3897" s="46" t="s">
        <v>23</v>
      </c>
      <c r="I3897" s="3"/>
      <c r="J3897" s="46" t="s">
        <v>23</v>
      </c>
      <c r="K3897" s="3"/>
      <c r="L3897" s="46" t="s">
        <v>23</v>
      </c>
      <c r="M3897" s="3"/>
      <c r="N3897" s="46" t="s">
        <v>23</v>
      </c>
      <c r="O3897" s="3"/>
      <c r="P3897" s="46" t="s">
        <v>23</v>
      </c>
      <c r="Q3897" s="3"/>
      <c r="R3897" s="46" t="s">
        <v>23</v>
      </c>
      <c r="S3897" s="3"/>
      <c r="T3897" s="46" t="s">
        <v>23</v>
      </c>
      <c r="U3897" s="3"/>
      <c r="V3897" s="46" t="s">
        <v>23</v>
      </c>
      <c r="W3897" s="3"/>
      <c r="X3897" s="46" t="s">
        <v>23</v>
      </c>
      <c r="Y3897" s="3"/>
      <c r="Z3897" s="50" t="s">
        <v>23</v>
      </c>
    </row>
    <row r="3898" spans="1:26" ht="21" customHeight="1">
      <c r="A3898" s="104" t="s">
        <v>24</v>
      </c>
      <c r="B3898" s="114" t="str">
        <f>IF(VLOOKUP($A3896,入力マスター!$A$2:$N$65027,5,FALSE)="","",VLOOKUP($A3896,入力マスター!$A$2:$N$65027,5,FALSE))</f>
        <v/>
      </c>
      <c r="C3898" s="115"/>
      <c r="D3898" s="116"/>
      <c r="E3898" s="21" t="s">
        <v>2</v>
      </c>
      <c r="F3898" s="22"/>
      <c r="G3898" s="48"/>
      <c r="H3898" s="51" t="s">
        <v>21</v>
      </c>
      <c r="I3898" s="3"/>
      <c r="J3898" s="51" t="s">
        <v>21</v>
      </c>
      <c r="K3898" s="3"/>
      <c r="L3898" s="51" t="s">
        <v>21</v>
      </c>
      <c r="M3898" s="3"/>
      <c r="N3898" s="51" t="s">
        <v>21</v>
      </c>
      <c r="O3898" s="3"/>
      <c r="P3898" s="51" t="s">
        <v>21</v>
      </c>
      <c r="Q3898" s="3"/>
      <c r="R3898" s="51" t="s">
        <v>21</v>
      </c>
      <c r="S3898" s="3"/>
      <c r="T3898" s="51" t="s">
        <v>21</v>
      </c>
      <c r="U3898" s="3"/>
      <c r="V3898" s="51" t="s">
        <v>21</v>
      </c>
      <c r="W3898" s="3"/>
      <c r="X3898" s="51" t="s">
        <v>21</v>
      </c>
      <c r="Y3898" s="3"/>
      <c r="Z3898" s="52" t="s">
        <v>21</v>
      </c>
    </row>
    <row r="3899" spans="1:26" ht="21" customHeight="1">
      <c r="A3899" s="105"/>
      <c r="B3899" s="117"/>
      <c r="C3899" s="118"/>
      <c r="D3899" s="119"/>
      <c r="E3899" s="112" t="str">
        <f>IF(VLOOKUP($A3896,入力マスター!$A$2:$N$65027,3,FALSE)="","",VLOOKUP($A3896,入力マスター!$A$2:$N$65027,3,FALSE))</f>
        <v/>
      </c>
      <c r="F3899" s="113"/>
      <c r="G3899" s="2"/>
      <c r="H3899" s="90"/>
      <c r="I3899" s="3"/>
      <c r="J3899" s="90"/>
      <c r="K3899" s="3"/>
      <c r="L3899" s="90"/>
      <c r="M3899" s="3"/>
      <c r="N3899" s="90"/>
      <c r="O3899" s="3"/>
      <c r="P3899" s="90"/>
      <c r="Q3899" s="3"/>
      <c r="R3899" s="90"/>
      <c r="S3899" s="3"/>
      <c r="T3899" s="90"/>
      <c r="U3899" s="3"/>
      <c r="V3899" s="90"/>
      <c r="W3899" s="3"/>
      <c r="X3899" s="90"/>
      <c r="Y3899" s="3"/>
      <c r="Z3899" s="93"/>
    </row>
    <row r="3900" spans="1:26" ht="21" customHeight="1">
      <c r="A3900" s="96" t="s">
        <v>25</v>
      </c>
      <c r="B3900" s="98" t="str">
        <f>IF(VLOOKUP($A3896,入力マスター!$A$2:$N$65027,4,FALSE)="","",VLOOKUP($A3896,入力マスター!$A$2:$N$65027,4,FALSE))</f>
        <v/>
      </c>
      <c r="C3900" s="99"/>
      <c r="D3900" s="99"/>
      <c r="E3900" s="99"/>
      <c r="F3900" s="100"/>
      <c r="G3900" s="49" t="s">
        <v>26</v>
      </c>
      <c r="H3900" s="91"/>
      <c r="I3900" s="3"/>
      <c r="J3900" s="91"/>
      <c r="K3900" s="3"/>
      <c r="L3900" s="91"/>
      <c r="M3900" s="3"/>
      <c r="N3900" s="91"/>
      <c r="O3900" s="3"/>
      <c r="P3900" s="91"/>
      <c r="Q3900" s="3"/>
      <c r="R3900" s="91"/>
      <c r="S3900" s="3"/>
      <c r="T3900" s="91"/>
      <c r="U3900" s="3"/>
      <c r="V3900" s="91"/>
      <c r="W3900" s="3"/>
      <c r="X3900" s="91"/>
      <c r="Y3900" s="3"/>
      <c r="Z3900" s="94"/>
    </row>
    <row r="3901" spans="1:26" ht="21" customHeight="1" thickBot="1">
      <c r="A3901" s="97"/>
      <c r="B3901" s="101"/>
      <c r="C3901" s="102"/>
      <c r="D3901" s="102"/>
      <c r="E3901" s="102"/>
      <c r="F3901" s="103"/>
      <c r="G3901" s="44"/>
      <c r="H3901" s="92"/>
      <c r="I3901" s="3"/>
      <c r="J3901" s="92"/>
      <c r="K3901" s="3"/>
      <c r="L3901" s="92"/>
      <c r="M3901" s="3"/>
      <c r="N3901" s="92"/>
      <c r="O3901" s="3"/>
      <c r="P3901" s="92"/>
      <c r="Q3901" s="3"/>
      <c r="R3901" s="92"/>
      <c r="S3901" s="3"/>
      <c r="T3901" s="92"/>
      <c r="U3901" s="3"/>
      <c r="V3901" s="92"/>
      <c r="W3901" s="3"/>
      <c r="X3901" s="92"/>
      <c r="Y3901" s="3"/>
      <c r="Z3901" s="95"/>
    </row>
    <row r="3902" spans="1:26" ht="21" customHeight="1">
      <c r="A3902" s="106">
        <f t="shared" ref="A3902:A3962" si="3694">A3896+1</f>
        <v>651</v>
      </c>
      <c r="B3902" s="108" t="s">
        <v>18</v>
      </c>
      <c r="C3902" s="108"/>
      <c r="D3902" s="109"/>
      <c r="E3902" s="9" t="s">
        <v>19</v>
      </c>
      <c r="F3902" s="8" t="s">
        <v>20</v>
      </c>
      <c r="G3902" s="45" t="s">
        <v>21</v>
      </c>
      <c r="H3902" s="54" t="s">
        <v>22</v>
      </c>
      <c r="I3902" s="3" t="str">
        <f t="shared" ref="I3902:I3965" si="3695">IF(H3903="-","",H3903)</f>
        <v/>
      </c>
      <c r="J3902" s="54" t="s">
        <v>22</v>
      </c>
      <c r="K3902" s="3" t="str">
        <f t="shared" ref="K3902:K3965" si="3696">IF(J3903="-","",J3903)</f>
        <v/>
      </c>
      <c r="L3902" s="54" t="s">
        <v>22</v>
      </c>
      <c r="M3902" s="3" t="str">
        <f t="shared" ref="M3902:M3965" si="3697">IF(L3903="-","",L3903)</f>
        <v/>
      </c>
      <c r="N3902" s="54" t="s">
        <v>22</v>
      </c>
      <c r="O3902" s="3" t="str">
        <f t="shared" ref="O3902:O3965" si="3698">IF(N3903="-","",N3903)</f>
        <v/>
      </c>
      <c r="P3902" s="54" t="s">
        <v>22</v>
      </c>
      <c r="Q3902" s="3" t="str">
        <f t="shared" ref="Q3902:Q3965" si="3699">IF(P3903="-","",P3903)</f>
        <v/>
      </c>
      <c r="R3902" s="54" t="s">
        <v>22</v>
      </c>
      <c r="S3902" s="3" t="str">
        <f t="shared" ref="S3902:S3965" si="3700">IF(R3903="-","",R3903)</f>
        <v/>
      </c>
      <c r="T3902" s="54" t="s">
        <v>22</v>
      </c>
      <c r="U3902" s="3" t="str">
        <f t="shared" ref="U3902:U3965" si="3701">IF(T3903="-","",T3903)</f>
        <v/>
      </c>
      <c r="V3902" s="54" t="s">
        <v>22</v>
      </c>
      <c r="W3902" s="3" t="str">
        <f t="shared" ref="W3902:W3965" si="3702">IF(V3903="-","",V3903)</f>
        <v/>
      </c>
      <c r="X3902" s="54" t="s">
        <v>22</v>
      </c>
      <c r="Y3902" s="3" t="str">
        <f t="shared" ref="Y3902:Y3965" si="3703">IF(X3903="-","",X3903)</f>
        <v/>
      </c>
      <c r="Z3902" s="55" t="s">
        <v>22</v>
      </c>
    </row>
    <row r="3903" spans="1:26" ht="21" customHeight="1">
      <c r="A3903" s="107"/>
      <c r="B3903" s="110" t="str">
        <f>IF(VLOOKUP($A3902,入力マスター!$A$2:$N$65027,2,FALSE)="","",VLOOKUP($A3902,入力マスター!$A$2:$N$65027,2,FALSE))</f>
        <v/>
      </c>
      <c r="C3903" s="110"/>
      <c r="D3903" s="111"/>
      <c r="E3903" s="10"/>
      <c r="F3903" s="7"/>
      <c r="G3903" s="47"/>
      <c r="H3903" s="46" t="s">
        <v>23</v>
      </c>
      <c r="I3903" s="3"/>
      <c r="J3903" s="46" t="s">
        <v>23</v>
      </c>
      <c r="K3903" s="3"/>
      <c r="L3903" s="46" t="s">
        <v>23</v>
      </c>
      <c r="M3903" s="3"/>
      <c r="N3903" s="46" t="s">
        <v>23</v>
      </c>
      <c r="O3903" s="3"/>
      <c r="P3903" s="46" t="s">
        <v>23</v>
      </c>
      <c r="Q3903" s="3"/>
      <c r="R3903" s="46" t="s">
        <v>23</v>
      </c>
      <c r="S3903" s="3"/>
      <c r="T3903" s="46" t="s">
        <v>23</v>
      </c>
      <c r="U3903" s="3"/>
      <c r="V3903" s="46" t="s">
        <v>23</v>
      </c>
      <c r="W3903" s="3"/>
      <c r="X3903" s="46" t="s">
        <v>23</v>
      </c>
      <c r="Y3903" s="3"/>
      <c r="Z3903" s="50" t="s">
        <v>23</v>
      </c>
    </row>
    <row r="3904" spans="1:26" ht="21" customHeight="1">
      <c r="A3904" s="104" t="s">
        <v>24</v>
      </c>
      <c r="B3904" s="114" t="str">
        <f>IF(VLOOKUP($A3902,入力マスター!$A$2:$N$65027,5,FALSE)="","",VLOOKUP($A3902,入力マスター!$A$2:$N$65027,5,FALSE))</f>
        <v/>
      </c>
      <c r="C3904" s="115"/>
      <c r="D3904" s="116"/>
      <c r="E3904" s="21" t="s">
        <v>2</v>
      </c>
      <c r="F3904" s="22"/>
      <c r="G3904" s="48"/>
      <c r="H3904" s="51" t="s">
        <v>21</v>
      </c>
      <c r="I3904" s="3"/>
      <c r="J3904" s="51" t="s">
        <v>21</v>
      </c>
      <c r="K3904" s="3"/>
      <c r="L3904" s="51" t="s">
        <v>21</v>
      </c>
      <c r="M3904" s="3"/>
      <c r="N3904" s="51" t="s">
        <v>21</v>
      </c>
      <c r="O3904" s="3"/>
      <c r="P3904" s="51" t="s">
        <v>21</v>
      </c>
      <c r="Q3904" s="3"/>
      <c r="R3904" s="51" t="s">
        <v>21</v>
      </c>
      <c r="S3904" s="3"/>
      <c r="T3904" s="51" t="s">
        <v>21</v>
      </c>
      <c r="U3904" s="3"/>
      <c r="V3904" s="51" t="s">
        <v>21</v>
      </c>
      <c r="W3904" s="3"/>
      <c r="X3904" s="51" t="s">
        <v>21</v>
      </c>
      <c r="Y3904" s="3"/>
      <c r="Z3904" s="52" t="s">
        <v>21</v>
      </c>
    </row>
    <row r="3905" spans="1:26" ht="21" customHeight="1">
      <c r="A3905" s="105"/>
      <c r="B3905" s="117"/>
      <c r="C3905" s="118"/>
      <c r="D3905" s="119"/>
      <c r="E3905" s="112" t="str">
        <f>IF(VLOOKUP($A3902,入力マスター!$A$2:$N$65027,3,FALSE)="","",VLOOKUP($A3902,入力マスター!$A$2:$N$65027,3,FALSE))</f>
        <v/>
      </c>
      <c r="F3905" s="113"/>
      <c r="G3905" s="2"/>
      <c r="H3905" s="90"/>
      <c r="I3905" s="3"/>
      <c r="J3905" s="90"/>
      <c r="K3905" s="3"/>
      <c r="L3905" s="90"/>
      <c r="M3905" s="3"/>
      <c r="N3905" s="90"/>
      <c r="O3905" s="3"/>
      <c r="P3905" s="90"/>
      <c r="Q3905" s="3"/>
      <c r="R3905" s="90"/>
      <c r="S3905" s="3"/>
      <c r="T3905" s="90"/>
      <c r="U3905" s="3"/>
      <c r="V3905" s="90"/>
      <c r="W3905" s="3"/>
      <c r="X3905" s="90"/>
      <c r="Y3905" s="3"/>
      <c r="Z3905" s="93"/>
    </row>
    <row r="3906" spans="1:26" ht="21" customHeight="1">
      <c r="A3906" s="96" t="s">
        <v>25</v>
      </c>
      <c r="B3906" s="98" t="str">
        <f>IF(VLOOKUP($A3902,入力マスター!$A$2:$N$65027,4,FALSE)="","",VLOOKUP($A3902,入力マスター!$A$2:$N$65027,4,FALSE))</f>
        <v/>
      </c>
      <c r="C3906" s="99"/>
      <c r="D3906" s="99"/>
      <c r="E3906" s="99"/>
      <c r="F3906" s="100"/>
      <c r="G3906" s="49" t="s">
        <v>26</v>
      </c>
      <c r="H3906" s="91"/>
      <c r="I3906" s="3"/>
      <c r="J3906" s="91"/>
      <c r="K3906" s="3"/>
      <c r="L3906" s="91"/>
      <c r="M3906" s="3"/>
      <c r="N3906" s="91"/>
      <c r="O3906" s="3"/>
      <c r="P3906" s="91"/>
      <c r="Q3906" s="3"/>
      <c r="R3906" s="91"/>
      <c r="S3906" s="3"/>
      <c r="T3906" s="91"/>
      <c r="U3906" s="3"/>
      <c r="V3906" s="91"/>
      <c r="W3906" s="3"/>
      <c r="X3906" s="91"/>
      <c r="Y3906" s="3"/>
      <c r="Z3906" s="94"/>
    </row>
    <row r="3907" spans="1:26" ht="21" customHeight="1" thickBot="1">
      <c r="A3907" s="97"/>
      <c r="B3907" s="101"/>
      <c r="C3907" s="102"/>
      <c r="D3907" s="102"/>
      <c r="E3907" s="102"/>
      <c r="F3907" s="103"/>
      <c r="G3907" s="44"/>
      <c r="H3907" s="92"/>
      <c r="I3907" s="3"/>
      <c r="J3907" s="92"/>
      <c r="K3907" s="3"/>
      <c r="L3907" s="92"/>
      <c r="M3907" s="3"/>
      <c r="N3907" s="92"/>
      <c r="O3907" s="3"/>
      <c r="P3907" s="92"/>
      <c r="Q3907" s="3"/>
      <c r="R3907" s="92"/>
      <c r="S3907" s="3"/>
      <c r="T3907" s="92"/>
      <c r="U3907" s="3"/>
      <c r="V3907" s="92"/>
      <c r="W3907" s="3"/>
      <c r="X3907" s="92"/>
      <c r="Y3907" s="3"/>
      <c r="Z3907" s="95"/>
    </row>
    <row r="3908" spans="1:26" ht="21" customHeight="1">
      <c r="A3908" s="106">
        <f t="shared" si="3694"/>
        <v>652</v>
      </c>
      <c r="B3908" s="108" t="s">
        <v>18</v>
      </c>
      <c r="C3908" s="108"/>
      <c r="D3908" s="109"/>
      <c r="E3908" s="9" t="s">
        <v>19</v>
      </c>
      <c r="F3908" s="8" t="s">
        <v>20</v>
      </c>
      <c r="G3908" s="45" t="s">
        <v>21</v>
      </c>
      <c r="H3908" s="54" t="s">
        <v>22</v>
      </c>
      <c r="I3908" s="3" t="str">
        <f t="shared" ref="I3908:I3971" si="3704">IF(H3909="-","",H3909)</f>
        <v/>
      </c>
      <c r="J3908" s="54" t="s">
        <v>22</v>
      </c>
      <c r="K3908" s="3" t="str">
        <f t="shared" ref="K3908:K3971" si="3705">IF(J3909="-","",J3909)</f>
        <v/>
      </c>
      <c r="L3908" s="54" t="s">
        <v>22</v>
      </c>
      <c r="M3908" s="3" t="str">
        <f t="shared" ref="M3908:M3971" si="3706">IF(L3909="-","",L3909)</f>
        <v/>
      </c>
      <c r="N3908" s="54" t="s">
        <v>22</v>
      </c>
      <c r="O3908" s="3" t="str">
        <f t="shared" ref="O3908:O3971" si="3707">IF(N3909="-","",N3909)</f>
        <v/>
      </c>
      <c r="P3908" s="54" t="s">
        <v>22</v>
      </c>
      <c r="Q3908" s="3" t="str">
        <f t="shared" ref="Q3908:Q3971" si="3708">IF(P3909="-","",P3909)</f>
        <v/>
      </c>
      <c r="R3908" s="54" t="s">
        <v>22</v>
      </c>
      <c r="S3908" s="3" t="str">
        <f t="shared" ref="S3908:S3971" si="3709">IF(R3909="-","",R3909)</f>
        <v/>
      </c>
      <c r="T3908" s="54" t="s">
        <v>22</v>
      </c>
      <c r="U3908" s="3" t="str">
        <f t="shared" ref="U3908:U3971" si="3710">IF(T3909="-","",T3909)</f>
        <v/>
      </c>
      <c r="V3908" s="54" t="s">
        <v>22</v>
      </c>
      <c r="W3908" s="3" t="str">
        <f t="shared" ref="W3908:W3971" si="3711">IF(V3909="-","",V3909)</f>
        <v/>
      </c>
      <c r="X3908" s="54" t="s">
        <v>22</v>
      </c>
      <c r="Y3908" s="3" t="str">
        <f t="shared" ref="Y3908:Y3971" si="3712">IF(X3909="-","",X3909)</f>
        <v/>
      </c>
      <c r="Z3908" s="55" t="s">
        <v>22</v>
      </c>
    </row>
    <row r="3909" spans="1:26" ht="21" customHeight="1">
      <c r="A3909" s="107"/>
      <c r="B3909" s="110" t="str">
        <f>IF(VLOOKUP($A3908,入力マスター!$A$2:$N$65027,2,FALSE)="","",VLOOKUP($A3908,入力マスター!$A$2:$N$65027,2,FALSE))</f>
        <v/>
      </c>
      <c r="C3909" s="110"/>
      <c r="D3909" s="111"/>
      <c r="E3909" s="10"/>
      <c r="F3909" s="7"/>
      <c r="G3909" s="47"/>
      <c r="H3909" s="46" t="s">
        <v>23</v>
      </c>
      <c r="I3909" s="3"/>
      <c r="J3909" s="46" t="s">
        <v>23</v>
      </c>
      <c r="K3909" s="3"/>
      <c r="L3909" s="46" t="s">
        <v>23</v>
      </c>
      <c r="M3909" s="3"/>
      <c r="N3909" s="46" t="s">
        <v>23</v>
      </c>
      <c r="O3909" s="3"/>
      <c r="P3909" s="46" t="s">
        <v>23</v>
      </c>
      <c r="Q3909" s="3"/>
      <c r="R3909" s="46" t="s">
        <v>23</v>
      </c>
      <c r="S3909" s="3"/>
      <c r="T3909" s="46" t="s">
        <v>23</v>
      </c>
      <c r="U3909" s="3"/>
      <c r="V3909" s="46" t="s">
        <v>23</v>
      </c>
      <c r="W3909" s="3"/>
      <c r="X3909" s="46" t="s">
        <v>23</v>
      </c>
      <c r="Y3909" s="3"/>
      <c r="Z3909" s="50" t="s">
        <v>23</v>
      </c>
    </row>
    <row r="3910" spans="1:26" ht="21" customHeight="1">
      <c r="A3910" s="104" t="s">
        <v>24</v>
      </c>
      <c r="B3910" s="114" t="str">
        <f>IF(VLOOKUP($A3908,入力マスター!$A$2:$N$65027,5,FALSE)="","",VLOOKUP($A3908,入力マスター!$A$2:$N$65027,5,FALSE))</f>
        <v/>
      </c>
      <c r="C3910" s="115"/>
      <c r="D3910" s="116"/>
      <c r="E3910" s="21" t="s">
        <v>2</v>
      </c>
      <c r="F3910" s="22"/>
      <c r="G3910" s="48"/>
      <c r="H3910" s="51" t="s">
        <v>21</v>
      </c>
      <c r="I3910" s="3"/>
      <c r="J3910" s="51" t="s">
        <v>21</v>
      </c>
      <c r="K3910" s="3"/>
      <c r="L3910" s="51" t="s">
        <v>21</v>
      </c>
      <c r="M3910" s="3"/>
      <c r="N3910" s="51" t="s">
        <v>21</v>
      </c>
      <c r="O3910" s="3"/>
      <c r="P3910" s="51" t="s">
        <v>21</v>
      </c>
      <c r="Q3910" s="3"/>
      <c r="R3910" s="51" t="s">
        <v>21</v>
      </c>
      <c r="S3910" s="3"/>
      <c r="T3910" s="51" t="s">
        <v>21</v>
      </c>
      <c r="U3910" s="3"/>
      <c r="V3910" s="51" t="s">
        <v>21</v>
      </c>
      <c r="W3910" s="3"/>
      <c r="X3910" s="51" t="s">
        <v>21</v>
      </c>
      <c r="Y3910" s="3"/>
      <c r="Z3910" s="52" t="s">
        <v>21</v>
      </c>
    </row>
    <row r="3911" spans="1:26" ht="21" customHeight="1">
      <c r="A3911" s="105"/>
      <c r="B3911" s="117"/>
      <c r="C3911" s="118"/>
      <c r="D3911" s="119"/>
      <c r="E3911" s="112" t="str">
        <f>IF(VLOOKUP($A3908,入力マスター!$A$2:$N$65027,3,FALSE)="","",VLOOKUP($A3908,入力マスター!$A$2:$N$65027,3,FALSE))</f>
        <v/>
      </c>
      <c r="F3911" s="113"/>
      <c r="G3911" s="2"/>
      <c r="H3911" s="90"/>
      <c r="I3911" s="3"/>
      <c r="J3911" s="90"/>
      <c r="K3911" s="3"/>
      <c r="L3911" s="90"/>
      <c r="M3911" s="3"/>
      <c r="N3911" s="90"/>
      <c r="O3911" s="3"/>
      <c r="P3911" s="90"/>
      <c r="Q3911" s="3"/>
      <c r="R3911" s="90"/>
      <c r="S3911" s="3"/>
      <c r="T3911" s="90"/>
      <c r="U3911" s="3"/>
      <c r="V3911" s="90"/>
      <c r="W3911" s="3"/>
      <c r="X3911" s="90"/>
      <c r="Y3911" s="3"/>
      <c r="Z3911" s="93"/>
    </row>
    <row r="3912" spans="1:26" ht="21" customHeight="1">
      <c r="A3912" s="96" t="s">
        <v>25</v>
      </c>
      <c r="B3912" s="98" t="str">
        <f>IF(VLOOKUP($A3908,入力マスター!$A$2:$N$65027,4,FALSE)="","",VLOOKUP($A3908,入力マスター!$A$2:$N$65027,4,FALSE))</f>
        <v/>
      </c>
      <c r="C3912" s="99"/>
      <c r="D3912" s="99"/>
      <c r="E3912" s="99"/>
      <c r="F3912" s="100"/>
      <c r="G3912" s="49" t="s">
        <v>26</v>
      </c>
      <c r="H3912" s="91"/>
      <c r="I3912" s="3"/>
      <c r="J3912" s="91"/>
      <c r="K3912" s="3"/>
      <c r="L3912" s="91"/>
      <c r="M3912" s="3"/>
      <c r="N3912" s="91"/>
      <c r="O3912" s="3"/>
      <c r="P3912" s="91"/>
      <c r="Q3912" s="3"/>
      <c r="R3912" s="91"/>
      <c r="S3912" s="3"/>
      <c r="T3912" s="91"/>
      <c r="U3912" s="3"/>
      <c r="V3912" s="91"/>
      <c r="W3912" s="3"/>
      <c r="X3912" s="91"/>
      <c r="Y3912" s="3"/>
      <c r="Z3912" s="94"/>
    </row>
    <row r="3913" spans="1:26" ht="21" customHeight="1" thickBot="1">
      <c r="A3913" s="97"/>
      <c r="B3913" s="101"/>
      <c r="C3913" s="102"/>
      <c r="D3913" s="102"/>
      <c r="E3913" s="102"/>
      <c r="F3913" s="103"/>
      <c r="G3913" s="44"/>
      <c r="H3913" s="92"/>
      <c r="I3913" s="3"/>
      <c r="J3913" s="92"/>
      <c r="K3913" s="3"/>
      <c r="L3913" s="92"/>
      <c r="M3913" s="3"/>
      <c r="N3913" s="92"/>
      <c r="O3913" s="3"/>
      <c r="P3913" s="92"/>
      <c r="Q3913" s="3"/>
      <c r="R3913" s="92"/>
      <c r="S3913" s="3"/>
      <c r="T3913" s="92"/>
      <c r="U3913" s="3"/>
      <c r="V3913" s="92"/>
      <c r="W3913" s="3"/>
      <c r="X3913" s="92"/>
      <c r="Y3913" s="3"/>
      <c r="Z3913" s="95"/>
    </row>
    <row r="3914" spans="1:26" ht="21" customHeight="1">
      <c r="A3914" s="106">
        <f t="shared" si="3694"/>
        <v>653</v>
      </c>
      <c r="B3914" s="108" t="s">
        <v>18</v>
      </c>
      <c r="C3914" s="108"/>
      <c r="D3914" s="109"/>
      <c r="E3914" s="9" t="s">
        <v>19</v>
      </c>
      <c r="F3914" s="8" t="s">
        <v>20</v>
      </c>
      <c r="G3914" s="45" t="s">
        <v>21</v>
      </c>
      <c r="H3914" s="54" t="s">
        <v>22</v>
      </c>
      <c r="I3914" s="3" t="str">
        <f t="shared" ref="I3914:I3977" si="3713">IF(H3915="-","",H3915)</f>
        <v/>
      </c>
      <c r="J3914" s="54" t="s">
        <v>22</v>
      </c>
      <c r="K3914" s="3" t="str">
        <f t="shared" ref="K3914:K3977" si="3714">IF(J3915="-","",J3915)</f>
        <v/>
      </c>
      <c r="L3914" s="54" t="s">
        <v>22</v>
      </c>
      <c r="M3914" s="3" t="str">
        <f t="shared" ref="M3914:M3977" si="3715">IF(L3915="-","",L3915)</f>
        <v/>
      </c>
      <c r="N3914" s="54" t="s">
        <v>22</v>
      </c>
      <c r="O3914" s="3" t="str">
        <f t="shared" ref="O3914:O3977" si="3716">IF(N3915="-","",N3915)</f>
        <v/>
      </c>
      <c r="P3914" s="54" t="s">
        <v>22</v>
      </c>
      <c r="Q3914" s="3" t="str">
        <f t="shared" ref="Q3914:Q3977" si="3717">IF(P3915="-","",P3915)</f>
        <v/>
      </c>
      <c r="R3914" s="54" t="s">
        <v>22</v>
      </c>
      <c r="S3914" s="3" t="str">
        <f t="shared" ref="S3914:S3977" si="3718">IF(R3915="-","",R3915)</f>
        <v/>
      </c>
      <c r="T3914" s="54" t="s">
        <v>22</v>
      </c>
      <c r="U3914" s="3" t="str">
        <f t="shared" ref="U3914:U3977" si="3719">IF(T3915="-","",T3915)</f>
        <v/>
      </c>
      <c r="V3914" s="54" t="s">
        <v>22</v>
      </c>
      <c r="W3914" s="3" t="str">
        <f t="shared" ref="W3914:W3977" si="3720">IF(V3915="-","",V3915)</f>
        <v/>
      </c>
      <c r="X3914" s="54" t="s">
        <v>22</v>
      </c>
      <c r="Y3914" s="3" t="str">
        <f t="shared" ref="Y3914:Y3977" si="3721">IF(X3915="-","",X3915)</f>
        <v/>
      </c>
      <c r="Z3914" s="55" t="s">
        <v>22</v>
      </c>
    </row>
    <row r="3915" spans="1:26" ht="21" customHeight="1">
      <c r="A3915" s="107"/>
      <c r="B3915" s="110" t="str">
        <f>IF(VLOOKUP($A3914,入力マスター!$A$2:$N$65027,2,FALSE)="","",VLOOKUP($A3914,入力マスター!$A$2:$N$65027,2,FALSE))</f>
        <v/>
      </c>
      <c r="C3915" s="110"/>
      <c r="D3915" s="111"/>
      <c r="E3915" s="10"/>
      <c r="F3915" s="7"/>
      <c r="G3915" s="47"/>
      <c r="H3915" s="46" t="s">
        <v>23</v>
      </c>
      <c r="I3915" s="3"/>
      <c r="J3915" s="46" t="s">
        <v>23</v>
      </c>
      <c r="K3915" s="3"/>
      <c r="L3915" s="46" t="s">
        <v>23</v>
      </c>
      <c r="M3915" s="3"/>
      <c r="N3915" s="46" t="s">
        <v>23</v>
      </c>
      <c r="O3915" s="3"/>
      <c r="P3915" s="46" t="s">
        <v>23</v>
      </c>
      <c r="Q3915" s="3"/>
      <c r="R3915" s="46" t="s">
        <v>23</v>
      </c>
      <c r="S3915" s="3"/>
      <c r="T3915" s="46" t="s">
        <v>23</v>
      </c>
      <c r="U3915" s="3"/>
      <c r="V3915" s="46" t="s">
        <v>23</v>
      </c>
      <c r="W3915" s="3"/>
      <c r="X3915" s="46" t="s">
        <v>23</v>
      </c>
      <c r="Y3915" s="3"/>
      <c r="Z3915" s="50" t="s">
        <v>23</v>
      </c>
    </row>
    <row r="3916" spans="1:26" ht="21" customHeight="1">
      <c r="A3916" s="104" t="s">
        <v>24</v>
      </c>
      <c r="B3916" s="114" t="str">
        <f>IF(VLOOKUP($A3914,入力マスター!$A$2:$N$65027,5,FALSE)="","",VLOOKUP($A3914,入力マスター!$A$2:$N$65027,5,FALSE))</f>
        <v/>
      </c>
      <c r="C3916" s="115"/>
      <c r="D3916" s="116"/>
      <c r="E3916" s="21" t="s">
        <v>2</v>
      </c>
      <c r="F3916" s="22"/>
      <c r="G3916" s="48"/>
      <c r="H3916" s="51" t="s">
        <v>21</v>
      </c>
      <c r="I3916" s="3"/>
      <c r="J3916" s="51" t="s">
        <v>21</v>
      </c>
      <c r="K3916" s="3"/>
      <c r="L3916" s="51" t="s">
        <v>21</v>
      </c>
      <c r="M3916" s="3"/>
      <c r="N3916" s="51" t="s">
        <v>21</v>
      </c>
      <c r="O3916" s="3"/>
      <c r="P3916" s="51" t="s">
        <v>21</v>
      </c>
      <c r="Q3916" s="3"/>
      <c r="R3916" s="51" t="s">
        <v>21</v>
      </c>
      <c r="S3916" s="3"/>
      <c r="T3916" s="51" t="s">
        <v>21</v>
      </c>
      <c r="U3916" s="3"/>
      <c r="V3916" s="51" t="s">
        <v>21</v>
      </c>
      <c r="W3916" s="3"/>
      <c r="X3916" s="51" t="s">
        <v>21</v>
      </c>
      <c r="Y3916" s="3"/>
      <c r="Z3916" s="52" t="s">
        <v>21</v>
      </c>
    </row>
    <row r="3917" spans="1:26" ht="21" customHeight="1">
      <c r="A3917" s="105"/>
      <c r="B3917" s="117"/>
      <c r="C3917" s="118"/>
      <c r="D3917" s="119"/>
      <c r="E3917" s="112" t="str">
        <f>IF(VLOOKUP($A3914,入力マスター!$A$2:$N$65027,3,FALSE)="","",VLOOKUP($A3914,入力マスター!$A$2:$N$65027,3,FALSE))</f>
        <v/>
      </c>
      <c r="F3917" s="113"/>
      <c r="G3917" s="2"/>
      <c r="H3917" s="90"/>
      <c r="I3917" s="3"/>
      <c r="J3917" s="90"/>
      <c r="K3917" s="3"/>
      <c r="L3917" s="90"/>
      <c r="M3917" s="3"/>
      <c r="N3917" s="90"/>
      <c r="O3917" s="3"/>
      <c r="P3917" s="90"/>
      <c r="Q3917" s="3"/>
      <c r="R3917" s="90"/>
      <c r="S3917" s="3"/>
      <c r="T3917" s="90"/>
      <c r="U3917" s="3"/>
      <c r="V3917" s="90"/>
      <c r="W3917" s="3"/>
      <c r="X3917" s="90"/>
      <c r="Y3917" s="3"/>
      <c r="Z3917" s="93"/>
    </row>
    <row r="3918" spans="1:26" ht="21" customHeight="1">
      <c r="A3918" s="96" t="s">
        <v>25</v>
      </c>
      <c r="B3918" s="98" t="str">
        <f>IF(VLOOKUP($A3914,入力マスター!$A$2:$N$65027,4,FALSE)="","",VLOOKUP($A3914,入力マスター!$A$2:$N$65027,4,FALSE))</f>
        <v/>
      </c>
      <c r="C3918" s="99"/>
      <c r="D3918" s="99"/>
      <c r="E3918" s="99"/>
      <c r="F3918" s="100"/>
      <c r="G3918" s="49" t="s">
        <v>26</v>
      </c>
      <c r="H3918" s="91"/>
      <c r="I3918" s="3"/>
      <c r="J3918" s="91"/>
      <c r="K3918" s="3"/>
      <c r="L3918" s="91"/>
      <c r="M3918" s="3"/>
      <c r="N3918" s="91"/>
      <c r="O3918" s="3"/>
      <c r="P3918" s="91"/>
      <c r="Q3918" s="3"/>
      <c r="R3918" s="91"/>
      <c r="S3918" s="3"/>
      <c r="T3918" s="91"/>
      <c r="U3918" s="3"/>
      <c r="V3918" s="91"/>
      <c r="W3918" s="3"/>
      <c r="X3918" s="91"/>
      <c r="Y3918" s="3"/>
      <c r="Z3918" s="94"/>
    </row>
    <row r="3919" spans="1:26" ht="21" customHeight="1" thickBot="1">
      <c r="A3919" s="97"/>
      <c r="B3919" s="101"/>
      <c r="C3919" s="102"/>
      <c r="D3919" s="102"/>
      <c r="E3919" s="102"/>
      <c r="F3919" s="103"/>
      <c r="G3919" s="44"/>
      <c r="H3919" s="92"/>
      <c r="I3919" s="3"/>
      <c r="J3919" s="92"/>
      <c r="K3919" s="3"/>
      <c r="L3919" s="92"/>
      <c r="M3919" s="3"/>
      <c r="N3919" s="92"/>
      <c r="O3919" s="3"/>
      <c r="P3919" s="92"/>
      <c r="Q3919" s="3"/>
      <c r="R3919" s="92"/>
      <c r="S3919" s="3"/>
      <c r="T3919" s="92"/>
      <c r="U3919" s="3"/>
      <c r="V3919" s="92"/>
      <c r="W3919" s="3"/>
      <c r="X3919" s="92"/>
      <c r="Y3919" s="3"/>
      <c r="Z3919" s="95"/>
    </row>
    <row r="3920" spans="1:26" ht="21" customHeight="1">
      <c r="A3920" s="106">
        <f t="shared" si="3694"/>
        <v>654</v>
      </c>
      <c r="B3920" s="108" t="s">
        <v>18</v>
      </c>
      <c r="C3920" s="108"/>
      <c r="D3920" s="109"/>
      <c r="E3920" s="9" t="s">
        <v>19</v>
      </c>
      <c r="F3920" s="8" t="s">
        <v>20</v>
      </c>
      <c r="G3920" s="45" t="s">
        <v>21</v>
      </c>
      <c r="H3920" s="54" t="s">
        <v>22</v>
      </c>
      <c r="I3920" s="3" t="str">
        <f t="shared" ref="I3920:I3983" si="3722">IF(H3921="-","",H3921)</f>
        <v/>
      </c>
      <c r="J3920" s="54" t="s">
        <v>22</v>
      </c>
      <c r="K3920" s="3" t="str">
        <f t="shared" ref="K3920:K3983" si="3723">IF(J3921="-","",J3921)</f>
        <v/>
      </c>
      <c r="L3920" s="54" t="s">
        <v>22</v>
      </c>
      <c r="M3920" s="3" t="str">
        <f t="shared" ref="M3920:M3983" si="3724">IF(L3921="-","",L3921)</f>
        <v/>
      </c>
      <c r="N3920" s="54" t="s">
        <v>22</v>
      </c>
      <c r="O3920" s="3" t="str">
        <f t="shared" ref="O3920:O3983" si="3725">IF(N3921="-","",N3921)</f>
        <v/>
      </c>
      <c r="P3920" s="54" t="s">
        <v>22</v>
      </c>
      <c r="Q3920" s="3" t="str">
        <f t="shared" ref="Q3920:Q3983" si="3726">IF(P3921="-","",P3921)</f>
        <v/>
      </c>
      <c r="R3920" s="54" t="s">
        <v>22</v>
      </c>
      <c r="S3920" s="3" t="str">
        <f t="shared" ref="S3920:S3983" si="3727">IF(R3921="-","",R3921)</f>
        <v/>
      </c>
      <c r="T3920" s="54" t="s">
        <v>22</v>
      </c>
      <c r="U3920" s="3" t="str">
        <f t="shared" ref="U3920:U3983" si="3728">IF(T3921="-","",T3921)</f>
        <v/>
      </c>
      <c r="V3920" s="54" t="s">
        <v>22</v>
      </c>
      <c r="W3920" s="3" t="str">
        <f t="shared" ref="W3920:W3983" si="3729">IF(V3921="-","",V3921)</f>
        <v/>
      </c>
      <c r="X3920" s="54" t="s">
        <v>22</v>
      </c>
      <c r="Y3920" s="3" t="str">
        <f t="shared" ref="Y3920:Y3983" si="3730">IF(X3921="-","",X3921)</f>
        <v/>
      </c>
      <c r="Z3920" s="55" t="s">
        <v>22</v>
      </c>
    </row>
    <row r="3921" spans="1:26" ht="21" customHeight="1">
      <c r="A3921" s="107"/>
      <c r="B3921" s="110" t="str">
        <f>IF(VLOOKUP($A3920,入力マスター!$A$2:$N$65027,2,FALSE)="","",VLOOKUP($A3920,入力マスター!$A$2:$N$65027,2,FALSE))</f>
        <v/>
      </c>
      <c r="C3921" s="110"/>
      <c r="D3921" s="111"/>
      <c r="E3921" s="10"/>
      <c r="F3921" s="7"/>
      <c r="G3921" s="47"/>
      <c r="H3921" s="46" t="s">
        <v>23</v>
      </c>
      <c r="I3921" s="3"/>
      <c r="J3921" s="46" t="s">
        <v>23</v>
      </c>
      <c r="K3921" s="3"/>
      <c r="L3921" s="46" t="s">
        <v>23</v>
      </c>
      <c r="M3921" s="3"/>
      <c r="N3921" s="46" t="s">
        <v>23</v>
      </c>
      <c r="O3921" s="3"/>
      <c r="P3921" s="46" t="s">
        <v>23</v>
      </c>
      <c r="Q3921" s="3"/>
      <c r="R3921" s="46" t="s">
        <v>23</v>
      </c>
      <c r="S3921" s="3"/>
      <c r="T3921" s="46" t="s">
        <v>23</v>
      </c>
      <c r="U3921" s="3"/>
      <c r="V3921" s="46" t="s">
        <v>23</v>
      </c>
      <c r="W3921" s="3"/>
      <c r="X3921" s="46" t="s">
        <v>23</v>
      </c>
      <c r="Y3921" s="3"/>
      <c r="Z3921" s="50" t="s">
        <v>23</v>
      </c>
    </row>
    <row r="3922" spans="1:26" ht="21" customHeight="1">
      <c r="A3922" s="104" t="s">
        <v>24</v>
      </c>
      <c r="B3922" s="114" t="str">
        <f>IF(VLOOKUP($A3920,入力マスター!$A$2:$N$65027,5,FALSE)="","",VLOOKUP($A3920,入力マスター!$A$2:$N$65027,5,FALSE))</f>
        <v/>
      </c>
      <c r="C3922" s="115"/>
      <c r="D3922" s="116"/>
      <c r="E3922" s="21" t="s">
        <v>2</v>
      </c>
      <c r="F3922" s="22"/>
      <c r="G3922" s="48"/>
      <c r="H3922" s="51" t="s">
        <v>21</v>
      </c>
      <c r="I3922" s="3"/>
      <c r="J3922" s="51" t="s">
        <v>21</v>
      </c>
      <c r="K3922" s="3"/>
      <c r="L3922" s="51" t="s">
        <v>21</v>
      </c>
      <c r="M3922" s="3"/>
      <c r="N3922" s="51" t="s">
        <v>21</v>
      </c>
      <c r="O3922" s="3"/>
      <c r="P3922" s="51" t="s">
        <v>21</v>
      </c>
      <c r="Q3922" s="3"/>
      <c r="R3922" s="51" t="s">
        <v>21</v>
      </c>
      <c r="S3922" s="3"/>
      <c r="T3922" s="51" t="s">
        <v>21</v>
      </c>
      <c r="U3922" s="3"/>
      <c r="V3922" s="51" t="s">
        <v>21</v>
      </c>
      <c r="W3922" s="3"/>
      <c r="X3922" s="51" t="s">
        <v>21</v>
      </c>
      <c r="Y3922" s="3"/>
      <c r="Z3922" s="52" t="s">
        <v>21</v>
      </c>
    </row>
    <row r="3923" spans="1:26" ht="21" customHeight="1">
      <c r="A3923" s="105"/>
      <c r="B3923" s="117"/>
      <c r="C3923" s="118"/>
      <c r="D3923" s="119"/>
      <c r="E3923" s="112" t="str">
        <f>IF(VLOOKUP($A3920,入力マスター!$A$2:$N$65027,3,FALSE)="","",VLOOKUP($A3920,入力マスター!$A$2:$N$65027,3,FALSE))</f>
        <v/>
      </c>
      <c r="F3923" s="113"/>
      <c r="G3923" s="2"/>
      <c r="H3923" s="90"/>
      <c r="I3923" s="3"/>
      <c r="J3923" s="90"/>
      <c r="K3923" s="3"/>
      <c r="L3923" s="90"/>
      <c r="M3923" s="3"/>
      <c r="N3923" s="90"/>
      <c r="O3923" s="3"/>
      <c r="P3923" s="90"/>
      <c r="Q3923" s="3"/>
      <c r="R3923" s="90"/>
      <c r="S3923" s="3"/>
      <c r="T3923" s="90"/>
      <c r="U3923" s="3"/>
      <c r="V3923" s="90"/>
      <c r="W3923" s="3"/>
      <c r="X3923" s="90"/>
      <c r="Y3923" s="3"/>
      <c r="Z3923" s="93"/>
    </row>
    <row r="3924" spans="1:26" ht="21" customHeight="1">
      <c r="A3924" s="96" t="s">
        <v>25</v>
      </c>
      <c r="B3924" s="98" t="str">
        <f>IF(VLOOKUP($A3920,入力マスター!$A$2:$N$65027,4,FALSE)="","",VLOOKUP($A3920,入力マスター!$A$2:$N$65027,4,FALSE))</f>
        <v/>
      </c>
      <c r="C3924" s="99"/>
      <c r="D3924" s="99"/>
      <c r="E3924" s="99"/>
      <c r="F3924" s="100"/>
      <c r="G3924" s="49" t="s">
        <v>26</v>
      </c>
      <c r="H3924" s="91"/>
      <c r="I3924" s="3"/>
      <c r="J3924" s="91"/>
      <c r="K3924" s="3"/>
      <c r="L3924" s="91"/>
      <c r="M3924" s="3"/>
      <c r="N3924" s="91"/>
      <c r="O3924" s="3"/>
      <c r="P3924" s="91"/>
      <c r="Q3924" s="3"/>
      <c r="R3924" s="91"/>
      <c r="S3924" s="3"/>
      <c r="T3924" s="91"/>
      <c r="U3924" s="3"/>
      <c r="V3924" s="91"/>
      <c r="W3924" s="3"/>
      <c r="X3924" s="91"/>
      <c r="Y3924" s="3"/>
      <c r="Z3924" s="94"/>
    </row>
    <row r="3925" spans="1:26" ht="21" customHeight="1" thickBot="1">
      <c r="A3925" s="97"/>
      <c r="B3925" s="101"/>
      <c r="C3925" s="102"/>
      <c r="D3925" s="102"/>
      <c r="E3925" s="102"/>
      <c r="F3925" s="103"/>
      <c r="G3925" s="44"/>
      <c r="H3925" s="92"/>
      <c r="I3925" s="3"/>
      <c r="J3925" s="92"/>
      <c r="K3925" s="3"/>
      <c r="L3925" s="92"/>
      <c r="M3925" s="3"/>
      <c r="N3925" s="92"/>
      <c r="O3925" s="3"/>
      <c r="P3925" s="92"/>
      <c r="Q3925" s="3"/>
      <c r="R3925" s="92"/>
      <c r="S3925" s="3"/>
      <c r="T3925" s="92"/>
      <c r="U3925" s="3"/>
      <c r="V3925" s="92"/>
      <c r="W3925" s="3"/>
      <c r="X3925" s="92"/>
      <c r="Y3925" s="3"/>
      <c r="Z3925" s="95"/>
    </row>
    <row r="3926" spans="1:26" ht="21" customHeight="1">
      <c r="A3926" s="106">
        <f t="shared" si="3694"/>
        <v>655</v>
      </c>
      <c r="B3926" s="108" t="s">
        <v>18</v>
      </c>
      <c r="C3926" s="108"/>
      <c r="D3926" s="109"/>
      <c r="E3926" s="9" t="s">
        <v>19</v>
      </c>
      <c r="F3926" s="8" t="s">
        <v>20</v>
      </c>
      <c r="G3926" s="45" t="s">
        <v>21</v>
      </c>
      <c r="H3926" s="54" t="s">
        <v>22</v>
      </c>
      <c r="I3926" s="3" t="str">
        <f t="shared" ref="I3926:I3989" si="3731">IF(H3927="-","",H3927)</f>
        <v/>
      </c>
      <c r="J3926" s="54" t="s">
        <v>22</v>
      </c>
      <c r="K3926" s="3" t="str">
        <f t="shared" ref="K3926:K3989" si="3732">IF(J3927="-","",J3927)</f>
        <v/>
      </c>
      <c r="L3926" s="54" t="s">
        <v>22</v>
      </c>
      <c r="M3926" s="3" t="str">
        <f t="shared" ref="M3926:M3989" si="3733">IF(L3927="-","",L3927)</f>
        <v/>
      </c>
      <c r="N3926" s="54" t="s">
        <v>22</v>
      </c>
      <c r="O3926" s="3" t="str">
        <f t="shared" ref="O3926:O3989" si="3734">IF(N3927="-","",N3927)</f>
        <v/>
      </c>
      <c r="P3926" s="54" t="s">
        <v>22</v>
      </c>
      <c r="Q3926" s="3" t="str">
        <f t="shared" ref="Q3926:Q3989" si="3735">IF(P3927="-","",P3927)</f>
        <v/>
      </c>
      <c r="R3926" s="54" t="s">
        <v>22</v>
      </c>
      <c r="S3926" s="3" t="str">
        <f t="shared" ref="S3926:S3989" si="3736">IF(R3927="-","",R3927)</f>
        <v/>
      </c>
      <c r="T3926" s="54" t="s">
        <v>22</v>
      </c>
      <c r="U3926" s="3" t="str">
        <f t="shared" ref="U3926:U3989" si="3737">IF(T3927="-","",T3927)</f>
        <v/>
      </c>
      <c r="V3926" s="54" t="s">
        <v>22</v>
      </c>
      <c r="W3926" s="3" t="str">
        <f t="shared" ref="W3926:W3989" si="3738">IF(V3927="-","",V3927)</f>
        <v/>
      </c>
      <c r="X3926" s="54" t="s">
        <v>22</v>
      </c>
      <c r="Y3926" s="3" t="str">
        <f t="shared" ref="Y3926:Y3989" si="3739">IF(X3927="-","",X3927)</f>
        <v/>
      </c>
      <c r="Z3926" s="55" t="s">
        <v>22</v>
      </c>
    </row>
    <row r="3927" spans="1:26" ht="21" customHeight="1">
      <c r="A3927" s="107"/>
      <c r="B3927" s="110" t="str">
        <f>IF(VLOOKUP($A3926,入力マスター!$A$2:$N$65027,2,FALSE)="","",VLOOKUP($A3926,入力マスター!$A$2:$N$65027,2,FALSE))</f>
        <v/>
      </c>
      <c r="C3927" s="110"/>
      <c r="D3927" s="111"/>
      <c r="E3927" s="10"/>
      <c r="F3927" s="7"/>
      <c r="G3927" s="47"/>
      <c r="H3927" s="46" t="s">
        <v>23</v>
      </c>
      <c r="I3927" s="3"/>
      <c r="J3927" s="46" t="s">
        <v>23</v>
      </c>
      <c r="K3927" s="3"/>
      <c r="L3927" s="46" t="s">
        <v>23</v>
      </c>
      <c r="M3927" s="3"/>
      <c r="N3927" s="46" t="s">
        <v>23</v>
      </c>
      <c r="O3927" s="3"/>
      <c r="P3927" s="46" t="s">
        <v>23</v>
      </c>
      <c r="Q3927" s="3"/>
      <c r="R3927" s="46" t="s">
        <v>23</v>
      </c>
      <c r="S3927" s="3"/>
      <c r="T3927" s="46" t="s">
        <v>23</v>
      </c>
      <c r="U3927" s="3"/>
      <c r="V3927" s="46" t="s">
        <v>23</v>
      </c>
      <c r="W3927" s="3"/>
      <c r="X3927" s="46" t="s">
        <v>23</v>
      </c>
      <c r="Y3927" s="3"/>
      <c r="Z3927" s="50" t="s">
        <v>23</v>
      </c>
    </row>
    <row r="3928" spans="1:26" ht="21" customHeight="1">
      <c r="A3928" s="104" t="s">
        <v>24</v>
      </c>
      <c r="B3928" s="114" t="str">
        <f>IF(VLOOKUP($A3926,入力マスター!$A$2:$N$65027,5,FALSE)="","",VLOOKUP($A3926,入力マスター!$A$2:$N$65027,5,FALSE))</f>
        <v/>
      </c>
      <c r="C3928" s="115"/>
      <c r="D3928" s="116"/>
      <c r="E3928" s="21" t="s">
        <v>2</v>
      </c>
      <c r="F3928" s="22"/>
      <c r="G3928" s="48"/>
      <c r="H3928" s="51" t="s">
        <v>21</v>
      </c>
      <c r="I3928" s="3"/>
      <c r="J3928" s="51" t="s">
        <v>21</v>
      </c>
      <c r="K3928" s="3"/>
      <c r="L3928" s="51" t="s">
        <v>21</v>
      </c>
      <c r="M3928" s="3"/>
      <c r="N3928" s="51" t="s">
        <v>21</v>
      </c>
      <c r="O3928" s="3"/>
      <c r="P3928" s="51" t="s">
        <v>21</v>
      </c>
      <c r="Q3928" s="3"/>
      <c r="R3928" s="51" t="s">
        <v>21</v>
      </c>
      <c r="S3928" s="3"/>
      <c r="T3928" s="51" t="s">
        <v>21</v>
      </c>
      <c r="U3928" s="3"/>
      <c r="V3928" s="51" t="s">
        <v>21</v>
      </c>
      <c r="W3928" s="3"/>
      <c r="X3928" s="51" t="s">
        <v>21</v>
      </c>
      <c r="Y3928" s="3"/>
      <c r="Z3928" s="52" t="s">
        <v>21</v>
      </c>
    </row>
    <row r="3929" spans="1:26" ht="21" customHeight="1">
      <c r="A3929" s="105"/>
      <c r="B3929" s="117"/>
      <c r="C3929" s="118"/>
      <c r="D3929" s="119"/>
      <c r="E3929" s="112" t="str">
        <f>IF(VLOOKUP($A3926,入力マスター!$A$2:$N$65027,3,FALSE)="","",VLOOKUP($A3926,入力マスター!$A$2:$N$65027,3,FALSE))</f>
        <v/>
      </c>
      <c r="F3929" s="113"/>
      <c r="G3929" s="2"/>
      <c r="H3929" s="90"/>
      <c r="I3929" s="3"/>
      <c r="J3929" s="90"/>
      <c r="K3929" s="3"/>
      <c r="L3929" s="90"/>
      <c r="M3929" s="3"/>
      <c r="N3929" s="90"/>
      <c r="O3929" s="3"/>
      <c r="P3929" s="90"/>
      <c r="Q3929" s="3"/>
      <c r="R3929" s="90"/>
      <c r="S3929" s="3"/>
      <c r="T3929" s="90"/>
      <c r="U3929" s="3"/>
      <c r="V3929" s="90"/>
      <c r="W3929" s="3"/>
      <c r="X3929" s="90"/>
      <c r="Y3929" s="3"/>
      <c r="Z3929" s="93"/>
    </row>
    <row r="3930" spans="1:26" ht="21" customHeight="1">
      <c r="A3930" s="96" t="s">
        <v>25</v>
      </c>
      <c r="B3930" s="98" t="str">
        <f>IF(VLOOKUP($A3926,入力マスター!$A$2:$N$65027,4,FALSE)="","",VLOOKUP($A3926,入力マスター!$A$2:$N$65027,4,FALSE))</f>
        <v/>
      </c>
      <c r="C3930" s="99"/>
      <c r="D3930" s="99"/>
      <c r="E3930" s="99"/>
      <c r="F3930" s="100"/>
      <c r="G3930" s="49" t="s">
        <v>26</v>
      </c>
      <c r="H3930" s="91"/>
      <c r="I3930" s="3"/>
      <c r="J3930" s="91"/>
      <c r="K3930" s="3"/>
      <c r="L3930" s="91"/>
      <c r="M3930" s="3"/>
      <c r="N3930" s="91"/>
      <c r="O3930" s="3"/>
      <c r="P3930" s="91"/>
      <c r="Q3930" s="3"/>
      <c r="R3930" s="91"/>
      <c r="S3930" s="3"/>
      <c r="T3930" s="91"/>
      <c r="U3930" s="3"/>
      <c r="V3930" s="91"/>
      <c r="W3930" s="3"/>
      <c r="X3930" s="91"/>
      <c r="Y3930" s="3"/>
      <c r="Z3930" s="94"/>
    </row>
    <row r="3931" spans="1:26" ht="21" customHeight="1" thickBot="1">
      <c r="A3931" s="97"/>
      <c r="B3931" s="101"/>
      <c r="C3931" s="102"/>
      <c r="D3931" s="102"/>
      <c r="E3931" s="102"/>
      <c r="F3931" s="103"/>
      <c r="G3931" s="44"/>
      <c r="H3931" s="92"/>
      <c r="I3931" s="3"/>
      <c r="J3931" s="92"/>
      <c r="K3931" s="3"/>
      <c r="L3931" s="92"/>
      <c r="M3931" s="3"/>
      <c r="N3931" s="92"/>
      <c r="O3931" s="3"/>
      <c r="P3931" s="92"/>
      <c r="Q3931" s="3"/>
      <c r="R3931" s="92"/>
      <c r="S3931" s="3"/>
      <c r="T3931" s="92"/>
      <c r="U3931" s="3"/>
      <c r="V3931" s="92"/>
      <c r="W3931" s="3"/>
      <c r="X3931" s="92"/>
      <c r="Y3931" s="3"/>
      <c r="Z3931" s="95"/>
    </row>
    <row r="3932" spans="1:26" ht="21" customHeight="1">
      <c r="A3932" s="106">
        <f t="shared" si="3694"/>
        <v>656</v>
      </c>
      <c r="B3932" s="108" t="s">
        <v>18</v>
      </c>
      <c r="C3932" s="108"/>
      <c r="D3932" s="109"/>
      <c r="E3932" s="9" t="s">
        <v>19</v>
      </c>
      <c r="F3932" s="8" t="s">
        <v>20</v>
      </c>
      <c r="G3932" s="45" t="s">
        <v>21</v>
      </c>
      <c r="H3932" s="54" t="s">
        <v>22</v>
      </c>
      <c r="I3932" s="3" t="str">
        <f t="shared" ref="I3932:I3995" si="3740">IF(H3933="-","",H3933)</f>
        <v/>
      </c>
      <c r="J3932" s="54" t="s">
        <v>22</v>
      </c>
      <c r="K3932" s="3" t="str">
        <f t="shared" ref="K3932:K3995" si="3741">IF(J3933="-","",J3933)</f>
        <v/>
      </c>
      <c r="L3932" s="54" t="s">
        <v>22</v>
      </c>
      <c r="M3932" s="3" t="str">
        <f t="shared" ref="M3932:M3995" si="3742">IF(L3933="-","",L3933)</f>
        <v/>
      </c>
      <c r="N3932" s="54" t="s">
        <v>22</v>
      </c>
      <c r="O3932" s="3" t="str">
        <f t="shared" ref="O3932:O3995" si="3743">IF(N3933="-","",N3933)</f>
        <v/>
      </c>
      <c r="P3932" s="54" t="s">
        <v>22</v>
      </c>
      <c r="Q3932" s="3" t="str">
        <f t="shared" ref="Q3932:Q3995" si="3744">IF(P3933="-","",P3933)</f>
        <v/>
      </c>
      <c r="R3932" s="54" t="s">
        <v>22</v>
      </c>
      <c r="S3932" s="3" t="str">
        <f t="shared" ref="S3932:S3995" si="3745">IF(R3933="-","",R3933)</f>
        <v/>
      </c>
      <c r="T3932" s="54" t="s">
        <v>22</v>
      </c>
      <c r="U3932" s="3" t="str">
        <f t="shared" ref="U3932:U3995" si="3746">IF(T3933="-","",T3933)</f>
        <v/>
      </c>
      <c r="V3932" s="54" t="s">
        <v>22</v>
      </c>
      <c r="W3932" s="3" t="str">
        <f t="shared" ref="W3932:W3995" si="3747">IF(V3933="-","",V3933)</f>
        <v/>
      </c>
      <c r="X3932" s="54" t="s">
        <v>22</v>
      </c>
      <c r="Y3932" s="3" t="str">
        <f t="shared" ref="Y3932:Y3995" si="3748">IF(X3933="-","",X3933)</f>
        <v/>
      </c>
      <c r="Z3932" s="55" t="s">
        <v>22</v>
      </c>
    </row>
    <row r="3933" spans="1:26" ht="21" customHeight="1">
      <c r="A3933" s="107"/>
      <c r="B3933" s="110" t="str">
        <f>IF(VLOOKUP($A3932,入力マスター!$A$2:$N$65027,2,FALSE)="","",VLOOKUP($A3932,入力マスター!$A$2:$N$65027,2,FALSE))</f>
        <v/>
      </c>
      <c r="C3933" s="110"/>
      <c r="D3933" s="111"/>
      <c r="E3933" s="10"/>
      <c r="F3933" s="7"/>
      <c r="G3933" s="47"/>
      <c r="H3933" s="46" t="s">
        <v>23</v>
      </c>
      <c r="I3933" s="3"/>
      <c r="J3933" s="46" t="s">
        <v>23</v>
      </c>
      <c r="K3933" s="3"/>
      <c r="L3933" s="46" t="s">
        <v>23</v>
      </c>
      <c r="M3933" s="3"/>
      <c r="N3933" s="46" t="s">
        <v>23</v>
      </c>
      <c r="O3933" s="3"/>
      <c r="P3933" s="46" t="s">
        <v>23</v>
      </c>
      <c r="Q3933" s="3"/>
      <c r="R3933" s="46" t="s">
        <v>23</v>
      </c>
      <c r="S3933" s="3"/>
      <c r="T3933" s="46" t="s">
        <v>23</v>
      </c>
      <c r="U3933" s="3"/>
      <c r="V3933" s="46" t="s">
        <v>23</v>
      </c>
      <c r="W3933" s="3"/>
      <c r="X3933" s="46" t="s">
        <v>23</v>
      </c>
      <c r="Y3933" s="3"/>
      <c r="Z3933" s="50" t="s">
        <v>23</v>
      </c>
    </row>
    <row r="3934" spans="1:26" ht="21" customHeight="1">
      <c r="A3934" s="104" t="s">
        <v>24</v>
      </c>
      <c r="B3934" s="114" t="str">
        <f>IF(VLOOKUP($A3932,入力マスター!$A$2:$N$65027,5,FALSE)="","",VLOOKUP($A3932,入力マスター!$A$2:$N$65027,5,FALSE))</f>
        <v/>
      </c>
      <c r="C3934" s="115"/>
      <c r="D3934" s="116"/>
      <c r="E3934" s="21" t="s">
        <v>2</v>
      </c>
      <c r="F3934" s="22"/>
      <c r="G3934" s="48"/>
      <c r="H3934" s="51" t="s">
        <v>21</v>
      </c>
      <c r="I3934" s="3"/>
      <c r="J3934" s="51" t="s">
        <v>21</v>
      </c>
      <c r="K3934" s="3"/>
      <c r="L3934" s="51" t="s">
        <v>21</v>
      </c>
      <c r="M3934" s="3"/>
      <c r="N3934" s="51" t="s">
        <v>21</v>
      </c>
      <c r="O3934" s="3"/>
      <c r="P3934" s="51" t="s">
        <v>21</v>
      </c>
      <c r="Q3934" s="3"/>
      <c r="R3934" s="51" t="s">
        <v>21</v>
      </c>
      <c r="S3934" s="3"/>
      <c r="T3934" s="51" t="s">
        <v>21</v>
      </c>
      <c r="U3934" s="3"/>
      <c r="V3934" s="51" t="s">
        <v>21</v>
      </c>
      <c r="W3934" s="3"/>
      <c r="X3934" s="51" t="s">
        <v>21</v>
      </c>
      <c r="Y3934" s="3"/>
      <c r="Z3934" s="52" t="s">
        <v>21</v>
      </c>
    </row>
    <row r="3935" spans="1:26" ht="21" customHeight="1">
      <c r="A3935" s="105"/>
      <c r="B3935" s="117"/>
      <c r="C3935" s="118"/>
      <c r="D3935" s="119"/>
      <c r="E3935" s="112" t="str">
        <f>IF(VLOOKUP($A3932,入力マスター!$A$2:$N$65027,3,FALSE)="","",VLOOKUP($A3932,入力マスター!$A$2:$N$65027,3,FALSE))</f>
        <v/>
      </c>
      <c r="F3935" s="113"/>
      <c r="G3935" s="2"/>
      <c r="H3935" s="90"/>
      <c r="I3935" s="3"/>
      <c r="J3935" s="90"/>
      <c r="K3935" s="3"/>
      <c r="L3935" s="90"/>
      <c r="M3935" s="3"/>
      <c r="N3935" s="90"/>
      <c r="O3935" s="3"/>
      <c r="P3935" s="90"/>
      <c r="Q3935" s="3"/>
      <c r="R3935" s="90"/>
      <c r="S3935" s="3"/>
      <c r="T3935" s="90"/>
      <c r="U3935" s="3"/>
      <c r="V3935" s="90"/>
      <c r="W3935" s="3"/>
      <c r="X3935" s="90"/>
      <c r="Y3935" s="3"/>
      <c r="Z3935" s="93"/>
    </row>
    <row r="3936" spans="1:26" ht="21" customHeight="1">
      <c r="A3936" s="96" t="s">
        <v>25</v>
      </c>
      <c r="B3936" s="98" t="str">
        <f>IF(VLOOKUP($A3932,入力マスター!$A$2:$N$65027,4,FALSE)="","",VLOOKUP($A3932,入力マスター!$A$2:$N$65027,4,FALSE))</f>
        <v/>
      </c>
      <c r="C3936" s="99"/>
      <c r="D3936" s="99"/>
      <c r="E3936" s="99"/>
      <c r="F3936" s="100"/>
      <c r="G3936" s="49" t="s">
        <v>26</v>
      </c>
      <c r="H3936" s="91"/>
      <c r="I3936" s="3"/>
      <c r="J3936" s="91"/>
      <c r="K3936" s="3"/>
      <c r="L3936" s="91"/>
      <c r="M3936" s="3"/>
      <c r="N3936" s="91"/>
      <c r="O3936" s="3"/>
      <c r="P3936" s="91"/>
      <c r="Q3936" s="3"/>
      <c r="R3936" s="91"/>
      <c r="S3936" s="3"/>
      <c r="T3936" s="91"/>
      <c r="U3936" s="3"/>
      <c r="V3936" s="91"/>
      <c r="W3936" s="3"/>
      <c r="X3936" s="91"/>
      <c r="Y3936" s="3"/>
      <c r="Z3936" s="94"/>
    </row>
    <row r="3937" spans="1:26" ht="21" customHeight="1" thickBot="1">
      <c r="A3937" s="97"/>
      <c r="B3937" s="101"/>
      <c r="C3937" s="102"/>
      <c r="D3937" s="102"/>
      <c r="E3937" s="102"/>
      <c r="F3937" s="103"/>
      <c r="G3937" s="44"/>
      <c r="H3937" s="92"/>
      <c r="I3937" s="3"/>
      <c r="J3937" s="92"/>
      <c r="K3937" s="3"/>
      <c r="L3937" s="92"/>
      <c r="M3937" s="3"/>
      <c r="N3937" s="92"/>
      <c r="O3937" s="3"/>
      <c r="P3937" s="92"/>
      <c r="Q3937" s="3"/>
      <c r="R3937" s="92"/>
      <c r="S3937" s="3"/>
      <c r="T3937" s="92"/>
      <c r="U3937" s="3"/>
      <c r="V3937" s="92"/>
      <c r="W3937" s="3"/>
      <c r="X3937" s="92"/>
      <c r="Y3937" s="3"/>
      <c r="Z3937" s="95"/>
    </row>
    <row r="3938" spans="1:26" ht="21" customHeight="1">
      <c r="A3938" s="106">
        <f t="shared" si="3694"/>
        <v>657</v>
      </c>
      <c r="B3938" s="108" t="s">
        <v>18</v>
      </c>
      <c r="C3938" s="108"/>
      <c r="D3938" s="109"/>
      <c r="E3938" s="9" t="s">
        <v>19</v>
      </c>
      <c r="F3938" s="8" t="s">
        <v>20</v>
      </c>
      <c r="G3938" s="45" t="s">
        <v>21</v>
      </c>
      <c r="H3938" s="54" t="s">
        <v>22</v>
      </c>
      <c r="I3938" s="3" t="str">
        <f t="shared" ref="I3938:I4001" si="3749">IF(H3939="-","",H3939)</f>
        <v/>
      </c>
      <c r="J3938" s="54" t="s">
        <v>22</v>
      </c>
      <c r="K3938" s="3" t="str">
        <f t="shared" ref="K3938:K4001" si="3750">IF(J3939="-","",J3939)</f>
        <v/>
      </c>
      <c r="L3938" s="54" t="s">
        <v>22</v>
      </c>
      <c r="M3938" s="3" t="str">
        <f t="shared" ref="M3938:M4001" si="3751">IF(L3939="-","",L3939)</f>
        <v/>
      </c>
      <c r="N3938" s="54" t="s">
        <v>22</v>
      </c>
      <c r="O3938" s="3" t="str">
        <f t="shared" ref="O3938:O4001" si="3752">IF(N3939="-","",N3939)</f>
        <v/>
      </c>
      <c r="P3938" s="54" t="s">
        <v>22</v>
      </c>
      <c r="Q3938" s="3" t="str">
        <f t="shared" ref="Q3938:Q4001" si="3753">IF(P3939="-","",P3939)</f>
        <v/>
      </c>
      <c r="R3938" s="54" t="s">
        <v>22</v>
      </c>
      <c r="S3938" s="3" t="str">
        <f t="shared" ref="S3938:S4001" si="3754">IF(R3939="-","",R3939)</f>
        <v/>
      </c>
      <c r="T3938" s="54" t="s">
        <v>22</v>
      </c>
      <c r="U3938" s="3" t="str">
        <f t="shared" ref="U3938:U4001" si="3755">IF(T3939="-","",T3939)</f>
        <v/>
      </c>
      <c r="V3938" s="54" t="s">
        <v>22</v>
      </c>
      <c r="W3938" s="3" t="str">
        <f t="shared" ref="W3938:W4001" si="3756">IF(V3939="-","",V3939)</f>
        <v/>
      </c>
      <c r="X3938" s="54" t="s">
        <v>22</v>
      </c>
      <c r="Y3938" s="3" t="str">
        <f t="shared" ref="Y3938:Y4001" si="3757">IF(X3939="-","",X3939)</f>
        <v/>
      </c>
      <c r="Z3938" s="55" t="s">
        <v>22</v>
      </c>
    </row>
    <row r="3939" spans="1:26" ht="21" customHeight="1">
      <c r="A3939" s="107"/>
      <c r="B3939" s="110" t="str">
        <f>IF(VLOOKUP($A3938,入力マスター!$A$2:$N$65027,2,FALSE)="","",VLOOKUP($A3938,入力マスター!$A$2:$N$65027,2,FALSE))</f>
        <v/>
      </c>
      <c r="C3939" s="110"/>
      <c r="D3939" s="111"/>
      <c r="E3939" s="10"/>
      <c r="F3939" s="7"/>
      <c r="G3939" s="47"/>
      <c r="H3939" s="46" t="s">
        <v>23</v>
      </c>
      <c r="I3939" s="3"/>
      <c r="J3939" s="46" t="s">
        <v>23</v>
      </c>
      <c r="K3939" s="3"/>
      <c r="L3939" s="46" t="s">
        <v>23</v>
      </c>
      <c r="M3939" s="3"/>
      <c r="N3939" s="46" t="s">
        <v>23</v>
      </c>
      <c r="O3939" s="3"/>
      <c r="P3939" s="46" t="s">
        <v>23</v>
      </c>
      <c r="Q3939" s="3"/>
      <c r="R3939" s="46" t="s">
        <v>23</v>
      </c>
      <c r="S3939" s="3"/>
      <c r="T3939" s="46" t="s">
        <v>23</v>
      </c>
      <c r="U3939" s="3"/>
      <c r="V3939" s="46" t="s">
        <v>23</v>
      </c>
      <c r="W3939" s="3"/>
      <c r="X3939" s="46" t="s">
        <v>23</v>
      </c>
      <c r="Y3939" s="3"/>
      <c r="Z3939" s="50" t="s">
        <v>23</v>
      </c>
    </row>
    <row r="3940" spans="1:26" ht="21" customHeight="1">
      <c r="A3940" s="104" t="s">
        <v>24</v>
      </c>
      <c r="B3940" s="114" t="str">
        <f>IF(VLOOKUP($A3938,入力マスター!$A$2:$N$65027,5,FALSE)="","",VLOOKUP($A3938,入力マスター!$A$2:$N$65027,5,FALSE))</f>
        <v/>
      </c>
      <c r="C3940" s="115"/>
      <c r="D3940" s="116"/>
      <c r="E3940" s="21" t="s">
        <v>2</v>
      </c>
      <c r="F3940" s="22"/>
      <c r="G3940" s="48"/>
      <c r="H3940" s="51" t="s">
        <v>21</v>
      </c>
      <c r="I3940" s="3"/>
      <c r="J3940" s="51" t="s">
        <v>21</v>
      </c>
      <c r="K3940" s="3"/>
      <c r="L3940" s="51" t="s">
        <v>21</v>
      </c>
      <c r="M3940" s="3"/>
      <c r="N3940" s="51" t="s">
        <v>21</v>
      </c>
      <c r="O3940" s="3"/>
      <c r="P3940" s="51" t="s">
        <v>21</v>
      </c>
      <c r="Q3940" s="3"/>
      <c r="R3940" s="51" t="s">
        <v>21</v>
      </c>
      <c r="S3940" s="3"/>
      <c r="T3940" s="51" t="s">
        <v>21</v>
      </c>
      <c r="U3940" s="3"/>
      <c r="V3940" s="51" t="s">
        <v>21</v>
      </c>
      <c r="W3940" s="3"/>
      <c r="X3940" s="51" t="s">
        <v>21</v>
      </c>
      <c r="Y3940" s="3"/>
      <c r="Z3940" s="52" t="s">
        <v>21</v>
      </c>
    </row>
    <row r="3941" spans="1:26" ht="21" customHeight="1">
      <c r="A3941" s="105"/>
      <c r="B3941" s="117"/>
      <c r="C3941" s="118"/>
      <c r="D3941" s="119"/>
      <c r="E3941" s="112" t="str">
        <f>IF(VLOOKUP($A3938,入力マスター!$A$2:$N$65027,3,FALSE)="","",VLOOKUP($A3938,入力マスター!$A$2:$N$65027,3,FALSE))</f>
        <v/>
      </c>
      <c r="F3941" s="113"/>
      <c r="G3941" s="2"/>
      <c r="H3941" s="90"/>
      <c r="I3941" s="3"/>
      <c r="J3941" s="90"/>
      <c r="K3941" s="3"/>
      <c r="L3941" s="90"/>
      <c r="M3941" s="3"/>
      <c r="N3941" s="90"/>
      <c r="O3941" s="3"/>
      <c r="P3941" s="90"/>
      <c r="Q3941" s="3"/>
      <c r="R3941" s="90"/>
      <c r="S3941" s="3"/>
      <c r="T3941" s="90"/>
      <c r="U3941" s="3"/>
      <c r="V3941" s="90"/>
      <c r="W3941" s="3"/>
      <c r="X3941" s="90"/>
      <c r="Y3941" s="3"/>
      <c r="Z3941" s="93"/>
    </row>
    <row r="3942" spans="1:26" ht="21" customHeight="1">
      <c r="A3942" s="96" t="s">
        <v>25</v>
      </c>
      <c r="B3942" s="98" t="str">
        <f>IF(VLOOKUP($A3938,入力マスター!$A$2:$N$65027,4,FALSE)="","",VLOOKUP($A3938,入力マスター!$A$2:$N$65027,4,FALSE))</f>
        <v/>
      </c>
      <c r="C3942" s="99"/>
      <c r="D3942" s="99"/>
      <c r="E3942" s="99"/>
      <c r="F3942" s="100"/>
      <c r="G3942" s="49" t="s">
        <v>26</v>
      </c>
      <c r="H3942" s="91"/>
      <c r="I3942" s="3"/>
      <c r="J3942" s="91"/>
      <c r="K3942" s="3"/>
      <c r="L3942" s="91"/>
      <c r="M3942" s="3"/>
      <c r="N3942" s="91"/>
      <c r="O3942" s="3"/>
      <c r="P3942" s="91"/>
      <c r="Q3942" s="3"/>
      <c r="R3942" s="91"/>
      <c r="S3942" s="3"/>
      <c r="T3942" s="91"/>
      <c r="U3942" s="3"/>
      <c r="V3942" s="91"/>
      <c r="W3942" s="3"/>
      <c r="X3942" s="91"/>
      <c r="Y3942" s="3"/>
      <c r="Z3942" s="94"/>
    </row>
    <row r="3943" spans="1:26" ht="21" customHeight="1" thickBot="1">
      <c r="A3943" s="97"/>
      <c r="B3943" s="101"/>
      <c r="C3943" s="102"/>
      <c r="D3943" s="102"/>
      <c r="E3943" s="102"/>
      <c r="F3943" s="103"/>
      <c r="G3943" s="44"/>
      <c r="H3943" s="92"/>
      <c r="I3943" s="3"/>
      <c r="J3943" s="92"/>
      <c r="K3943" s="3"/>
      <c r="L3943" s="92"/>
      <c r="M3943" s="3"/>
      <c r="N3943" s="92"/>
      <c r="O3943" s="3"/>
      <c r="P3943" s="92"/>
      <c r="Q3943" s="3"/>
      <c r="R3943" s="92"/>
      <c r="S3943" s="3"/>
      <c r="T3943" s="92"/>
      <c r="U3943" s="3"/>
      <c r="V3943" s="92"/>
      <c r="W3943" s="3"/>
      <c r="X3943" s="92"/>
      <c r="Y3943" s="3"/>
      <c r="Z3943" s="95"/>
    </row>
    <row r="3944" spans="1:26" ht="21" customHeight="1">
      <c r="A3944" s="106">
        <f t="shared" si="3694"/>
        <v>658</v>
      </c>
      <c r="B3944" s="108" t="s">
        <v>18</v>
      </c>
      <c r="C3944" s="108"/>
      <c r="D3944" s="109"/>
      <c r="E3944" s="9" t="s">
        <v>19</v>
      </c>
      <c r="F3944" s="8" t="s">
        <v>20</v>
      </c>
      <c r="G3944" s="45" t="s">
        <v>21</v>
      </c>
      <c r="H3944" s="54" t="s">
        <v>22</v>
      </c>
      <c r="I3944" s="3" t="str">
        <f t="shared" ref="I3944:I4007" si="3758">IF(H3945="-","",H3945)</f>
        <v/>
      </c>
      <c r="J3944" s="54" t="s">
        <v>22</v>
      </c>
      <c r="K3944" s="3" t="str">
        <f t="shared" ref="K3944:K4007" si="3759">IF(J3945="-","",J3945)</f>
        <v/>
      </c>
      <c r="L3944" s="54" t="s">
        <v>22</v>
      </c>
      <c r="M3944" s="3" t="str">
        <f t="shared" ref="M3944:M4007" si="3760">IF(L3945="-","",L3945)</f>
        <v/>
      </c>
      <c r="N3944" s="54" t="s">
        <v>22</v>
      </c>
      <c r="O3944" s="3" t="str">
        <f t="shared" ref="O3944:O4007" si="3761">IF(N3945="-","",N3945)</f>
        <v/>
      </c>
      <c r="P3944" s="54" t="s">
        <v>22</v>
      </c>
      <c r="Q3944" s="3" t="str">
        <f t="shared" ref="Q3944:Q4007" si="3762">IF(P3945="-","",P3945)</f>
        <v/>
      </c>
      <c r="R3944" s="54" t="s">
        <v>22</v>
      </c>
      <c r="S3944" s="3" t="str">
        <f t="shared" ref="S3944:S4007" si="3763">IF(R3945="-","",R3945)</f>
        <v/>
      </c>
      <c r="T3944" s="54" t="s">
        <v>22</v>
      </c>
      <c r="U3944" s="3" t="str">
        <f t="shared" ref="U3944:U4007" si="3764">IF(T3945="-","",T3945)</f>
        <v/>
      </c>
      <c r="V3944" s="54" t="s">
        <v>22</v>
      </c>
      <c r="W3944" s="3" t="str">
        <f t="shared" ref="W3944:W4007" si="3765">IF(V3945="-","",V3945)</f>
        <v/>
      </c>
      <c r="X3944" s="54" t="s">
        <v>22</v>
      </c>
      <c r="Y3944" s="3" t="str">
        <f t="shared" ref="Y3944:Y4007" si="3766">IF(X3945="-","",X3945)</f>
        <v/>
      </c>
      <c r="Z3944" s="55" t="s">
        <v>22</v>
      </c>
    </row>
    <row r="3945" spans="1:26" ht="21" customHeight="1">
      <c r="A3945" s="107"/>
      <c r="B3945" s="110" t="str">
        <f>IF(VLOOKUP($A3944,入力マスター!$A$2:$N$65027,2,FALSE)="","",VLOOKUP($A3944,入力マスター!$A$2:$N$65027,2,FALSE))</f>
        <v/>
      </c>
      <c r="C3945" s="110"/>
      <c r="D3945" s="111"/>
      <c r="E3945" s="10"/>
      <c r="F3945" s="7"/>
      <c r="G3945" s="47"/>
      <c r="H3945" s="46" t="s">
        <v>23</v>
      </c>
      <c r="I3945" s="3"/>
      <c r="J3945" s="46" t="s">
        <v>23</v>
      </c>
      <c r="K3945" s="3"/>
      <c r="L3945" s="46" t="s">
        <v>23</v>
      </c>
      <c r="M3945" s="3"/>
      <c r="N3945" s="46" t="s">
        <v>23</v>
      </c>
      <c r="O3945" s="3"/>
      <c r="P3945" s="46" t="s">
        <v>23</v>
      </c>
      <c r="Q3945" s="3"/>
      <c r="R3945" s="46" t="s">
        <v>23</v>
      </c>
      <c r="S3945" s="3"/>
      <c r="T3945" s="46" t="s">
        <v>23</v>
      </c>
      <c r="U3945" s="3"/>
      <c r="V3945" s="46" t="s">
        <v>23</v>
      </c>
      <c r="W3945" s="3"/>
      <c r="X3945" s="46" t="s">
        <v>23</v>
      </c>
      <c r="Y3945" s="3"/>
      <c r="Z3945" s="50" t="s">
        <v>23</v>
      </c>
    </row>
    <row r="3946" spans="1:26" ht="21" customHeight="1">
      <c r="A3946" s="104" t="s">
        <v>24</v>
      </c>
      <c r="B3946" s="114" t="str">
        <f>IF(VLOOKUP($A3944,入力マスター!$A$2:$N$65027,5,FALSE)="","",VLOOKUP($A3944,入力マスター!$A$2:$N$65027,5,FALSE))</f>
        <v/>
      </c>
      <c r="C3946" s="115"/>
      <c r="D3946" s="116"/>
      <c r="E3946" s="21" t="s">
        <v>2</v>
      </c>
      <c r="F3946" s="22"/>
      <c r="G3946" s="48"/>
      <c r="H3946" s="51" t="s">
        <v>21</v>
      </c>
      <c r="I3946" s="3"/>
      <c r="J3946" s="51" t="s">
        <v>21</v>
      </c>
      <c r="K3946" s="3"/>
      <c r="L3946" s="51" t="s">
        <v>21</v>
      </c>
      <c r="M3946" s="3"/>
      <c r="N3946" s="51" t="s">
        <v>21</v>
      </c>
      <c r="O3946" s="3"/>
      <c r="P3946" s="51" t="s">
        <v>21</v>
      </c>
      <c r="Q3946" s="3"/>
      <c r="R3946" s="51" t="s">
        <v>21</v>
      </c>
      <c r="S3946" s="3"/>
      <c r="T3946" s="51" t="s">
        <v>21</v>
      </c>
      <c r="U3946" s="3"/>
      <c r="V3946" s="51" t="s">
        <v>21</v>
      </c>
      <c r="W3946" s="3"/>
      <c r="X3946" s="51" t="s">
        <v>21</v>
      </c>
      <c r="Y3946" s="3"/>
      <c r="Z3946" s="52" t="s">
        <v>21</v>
      </c>
    </row>
    <row r="3947" spans="1:26" ht="21" customHeight="1">
      <c r="A3947" s="105"/>
      <c r="B3947" s="117"/>
      <c r="C3947" s="118"/>
      <c r="D3947" s="119"/>
      <c r="E3947" s="112" t="str">
        <f>IF(VLOOKUP($A3944,入力マスター!$A$2:$N$65027,3,FALSE)="","",VLOOKUP($A3944,入力マスター!$A$2:$N$65027,3,FALSE))</f>
        <v/>
      </c>
      <c r="F3947" s="113"/>
      <c r="G3947" s="2"/>
      <c r="H3947" s="90"/>
      <c r="I3947" s="3"/>
      <c r="J3947" s="90"/>
      <c r="K3947" s="3"/>
      <c r="L3947" s="90"/>
      <c r="M3947" s="3"/>
      <c r="N3947" s="90"/>
      <c r="O3947" s="3"/>
      <c r="P3947" s="90"/>
      <c r="Q3947" s="3"/>
      <c r="R3947" s="90"/>
      <c r="S3947" s="3"/>
      <c r="T3947" s="90"/>
      <c r="U3947" s="3"/>
      <c r="V3947" s="90"/>
      <c r="W3947" s="3"/>
      <c r="X3947" s="90"/>
      <c r="Y3947" s="3"/>
      <c r="Z3947" s="93"/>
    </row>
    <row r="3948" spans="1:26" ht="21" customHeight="1">
      <c r="A3948" s="96" t="s">
        <v>25</v>
      </c>
      <c r="B3948" s="98" t="str">
        <f>IF(VLOOKUP($A3944,入力マスター!$A$2:$N$65027,4,FALSE)="","",VLOOKUP($A3944,入力マスター!$A$2:$N$65027,4,FALSE))</f>
        <v/>
      </c>
      <c r="C3948" s="99"/>
      <c r="D3948" s="99"/>
      <c r="E3948" s="99"/>
      <c r="F3948" s="100"/>
      <c r="G3948" s="49" t="s">
        <v>26</v>
      </c>
      <c r="H3948" s="91"/>
      <c r="I3948" s="3"/>
      <c r="J3948" s="91"/>
      <c r="K3948" s="3"/>
      <c r="L3948" s="91"/>
      <c r="M3948" s="3"/>
      <c r="N3948" s="91"/>
      <c r="O3948" s="3"/>
      <c r="P3948" s="91"/>
      <c r="Q3948" s="3"/>
      <c r="R3948" s="91"/>
      <c r="S3948" s="3"/>
      <c r="T3948" s="91"/>
      <c r="U3948" s="3"/>
      <c r="V3948" s="91"/>
      <c r="W3948" s="3"/>
      <c r="X3948" s="91"/>
      <c r="Y3948" s="3"/>
      <c r="Z3948" s="94"/>
    </row>
    <row r="3949" spans="1:26" ht="21" customHeight="1" thickBot="1">
      <c r="A3949" s="97"/>
      <c r="B3949" s="101"/>
      <c r="C3949" s="102"/>
      <c r="D3949" s="102"/>
      <c r="E3949" s="102"/>
      <c r="F3949" s="103"/>
      <c r="G3949" s="44"/>
      <c r="H3949" s="92"/>
      <c r="I3949" s="3"/>
      <c r="J3949" s="92"/>
      <c r="K3949" s="3"/>
      <c r="L3949" s="92"/>
      <c r="M3949" s="3"/>
      <c r="N3949" s="92"/>
      <c r="O3949" s="3"/>
      <c r="P3949" s="92"/>
      <c r="Q3949" s="3"/>
      <c r="R3949" s="92"/>
      <c r="S3949" s="3"/>
      <c r="T3949" s="92"/>
      <c r="U3949" s="3"/>
      <c r="V3949" s="92"/>
      <c r="W3949" s="3"/>
      <c r="X3949" s="92"/>
      <c r="Y3949" s="3"/>
      <c r="Z3949" s="95"/>
    </row>
    <row r="3950" spans="1:26" ht="21" customHeight="1">
      <c r="A3950" s="106">
        <f t="shared" si="3694"/>
        <v>659</v>
      </c>
      <c r="B3950" s="108" t="s">
        <v>18</v>
      </c>
      <c r="C3950" s="108"/>
      <c r="D3950" s="109"/>
      <c r="E3950" s="9" t="s">
        <v>19</v>
      </c>
      <c r="F3950" s="8" t="s">
        <v>20</v>
      </c>
      <c r="G3950" s="45" t="s">
        <v>21</v>
      </c>
      <c r="H3950" s="54" t="s">
        <v>22</v>
      </c>
      <c r="I3950" s="3" t="str">
        <f t="shared" ref="I3950:I4013" si="3767">IF(H3951="-","",H3951)</f>
        <v/>
      </c>
      <c r="J3950" s="54" t="s">
        <v>22</v>
      </c>
      <c r="K3950" s="3" t="str">
        <f t="shared" ref="K3950:K4013" si="3768">IF(J3951="-","",J3951)</f>
        <v/>
      </c>
      <c r="L3950" s="54" t="s">
        <v>22</v>
      </c>
      <c r="M3950" s="3" t="str">
        <f t="shared" ref="M3950:M4013" si="3769">IF(L3951="-","",L3951)</f>
        <v/>
      </c>
      <c r="N3950" s="54" t="s">
        <v>22</v>
      </c>
      <c r="O3950" s="3" t="str">
        <f t="shared" ref="O3950:O4013" si="3770">IF(N3951="-","",N3951)</f>
        <v/>
      </c>
      <c r="P3950" s="54" t="s">
        <v>22</v>
      </c>
      <c r="Q3950" s="3" t="str">
        <f t="shared" ref="Q3950:Q4013" si="3771">IF(P3951="-","",P3951)</f>
        <v/>
      </c>
      <c r="R3950" s="54" t="s">
        <v>22</v>
      </c>
      <c r="S3950" s="3" t="str">
        <f t="shared" ref="S3950:S4013" si="3772">IF(R3951="-","",R3951)</f>
        <v/>
      </c>
      <c r="T3950" s="54" t="s">
        <v>22</v>
      </c>
      <c r="U3950" s="3" t="str">
        <f t="shared" ref="U3950:U4013" si="3773">IF(T3951="-","",T3951)</f>
        <v/>
      </c>
      <c r="V3950" s="54" t="s">
        <v>22</v>
      </c>
      <c r="W3950" s="3" t="str">
        <f t="shared" ref="W3950:W4013" si="3774">IF(V3951="-","",V3951)</f>
        <v/>
      </c>
      <c r="X3950" s="54" t="s">
        <v>22</v>
      </c>
      <c r="Y3950" s="3" t="str">
        <f t="shared" ref="Y3950:Y4013" si="3775">IF(X3951="-","",X3951)</f>
        <v/>
      </c>
      <c r="Z3950" s="55" t="s">
        <v>22</v>
      </c>
    </row>
    <row r="3951" spans="1:26" ht="21" customHeight="1">
      <c r="A3951" s="107"/>
      <c r="B3951" s="110" t="str">
        <f>IF(VLOOKUP($A3950,入力マスター!$A$2:$N$65027,2,FALSE)="","",VLOOKUP($A3950,入力マスター!$A$2:$N$65027,2,FALSE))</f>
        <v/>
      </c>
      <c r="C3951" s="110"/>
      <c r="D3951" s="111"/>
      <c r="E3951" s="10"/>
      <c r="F3951" s="7"/>
      <c r="G3951" s="47"/>
      <c r="H3951" s="46" t="s">
        <v>23</v>
      </c>
      <c r="I3951" s="3"/>
      <c r="J3951" s="46" t="s">
        <v>23</v>
      </c>
      <c r="K3951" s="3"/>
      <c r="L3951" s="46" t="s">
        <v>23</v>
      </c>
      <c r="M3951" s="3"/>
      <c r="N3951" s="46" t="s">
        <v>23</v>
      </c>
      <c r="O3951" s="3"/>
      <c r="P3951" s="46" t="s">
        <v>23</v>
      </c>
      <c r="Q3951" s="3"/>
      <c r="R3951" s="46" t="s">
        <v>23</v>
      </c>
      <c r="S3951" s="3"/>
      <c r="T3951" s="46" t="s">
        <v>23</v>
      </c>
      <c r="U3951" s="3"/>
      <c r="V3951" s="46" t="s">
        <v>23</v>
      </c>
      <c r="W3951" s="3"/>
      <c r="X3951" s="46" t="s">
        <v>23</v>
      </c>
      <c r="Y3951" s="3"/>
      <c r="Z3951" s="50" t="s">
        <v>23</v>
      </c>
    </row>
    <row r="3952" spans="1:26" ht="21" customHeight="1">
      <c r="A3952" s="104" t="s">
        <v>24</v>
      </c>
      <c r="B3952" s="114" t="str">
        <f>IF(VLOOKUP($A3950,入力マスター!$A$2:$N$65027,5,FALSE)="","",VLOOKUP($A3950,入力マスター!$A$2:$N$65027,5,FALSE))</f>
        <v/>
      </c>
      <c r="C3952" s="115"/>
      <c r="D3952" s="116"/>
      <c r="E3952" s="21" t="s">
        <v>2</v>
      </c>
      <c r="F3952" s="22"/>
      <c r="G3952" s="48"/>
      <c r="H3952" s="51" t="s">
        <v>21</v>
      </c>
      <c r="I3952" s="3"/>
      <c r="J3952" s="51" t="s">
        <v>21</v>
      </c>
      <c r="K3952" s="3"/>
      <c r="L3952" s="51" t="s">
        <v>21</v>
      </c>
      <c r="M3952" s="3"/>
      <c r="N3952" s="51" t="s">
        <v>21</v>
      </c>
      <c r="O3952" s="3"/>
      <c r="P3952" s="51" t="s">
        <v>21</v>
      </c>
      <c r="Q3952" s="3"/>
      <c r="R3952" s="51" t="s">
        <v>21</v>
      </c>
      <c r="S3952" s="3"/>
      <c r="T3952" s="51" t="s">
        <v>21</v>
      </c>
      <c r="U3952" s="3"/>
      <c r="V3952" s="51" t="s">
        <v>21</v>
      </c>
      <c r="W3952" s="3"/>
      <c r="X3952" s="51" t="s">
        <v>21</v>
      </c>
      <c r="Y3952" s="3"/>
      <c r="Z3952" s="52" t="s">
        <v>21</v>
      </c>
    </row>
    <row r="3953" spans="1:26" ht="21" customHeight="1">
      <c r="A3953" s="105"/>
      <c r="B3953" s="117"/>
      <c r="C3953" s="118"/>
      <c r="D3953" s="119"/>
      <c r="E3953" s="112" t="str">
        <f>IF(VLOOKUP($A3950,入力マスター!$A$2:$N$65027,3,FALSE)="","",VLOOKUP($A3950,入力マスター!$A$2:$N$65027,3,FALSE))</f>
        <v/>
      </c>
      <c r="F3953" s="113"/>
      <c r="G3953" s="2"/>
      <c r="H3953" s="90"/>
      <c r="I3953" s="3"/>
      <c r="J3953" s="90"/>
      <c r="K3953" s="3"/>
      <c r="L3953" s="90"/>
      <c r="M3953" s="3"/>
      <c r="N3953" s="90"/>
      <c r="O3953" s="3"/>
      <c r="P3953" s="90"/>
      <c r="Q3953" s="3"/>
      <c r="R3953" s="90"/>
      <c r="S3953" s="3"/>
      <c r="T3953" s="90"/>
      <c r="U3953" s="3"/>
      <c r="V3953" s="90"/>
      <c r="W3953" s="3"/>
      <c r="X3953" s="90"/>
      <c r="Y3953" s="3"/>
      <c r="Z3953" s="93"/>
    </row>
    <row r="3954" spans="1:26" ht="21" customHeight="1">
      <c r="A3954" s="96" t="s">
        <v>25</v>
      </c>
      <c r="B3954" s="98" t="str">
        <f>IF(VLOOKUP($A3950,入力マスター!$A$2:$N$65027,4,FALSE)="","",VLOOKUP($A3950,入力マスター!$A$2:$N$65027,4,FALSE))</f>
        <v/>
      </c>
      <c r="C3954" s="99"/>
      <c r="D3954" s="99"/>
      <c r="E3954" s="99"/>
      <c r="F3954" s="100"/>
      <c r="G3954" s="49" t="s">
        <v>26</v>
      </c>
      <c r="H3954" s="91"/>
      <c r="I3954" s="3"/>
      <c r="J3954" s="91"/>
      <c r="K3954" s="3"/>
      <c r="L3954" s="91"/>
      <c r="M3954" s="3"/>
      <c r="N3954" s="91"/>
      <c r="O3954" s="3"/>
      <c r="P3954" s="91"/>
      <c r="Q3954" s="3"/>
      <c r="R3954" s="91"/>
      <c r="S3954" s="3"/>
      <c r="T3954" s="91"/>
      <c r="U3954" s="3"/>
      <c r="V3954" s="91"/>
      <c r="W3954" s="3"/>
      <c r="X3954" s="91"/>
      <c r="Y3954" s="3"/>
      <c r="Z3954" s="94"/>
    </row>
    <row r="3955" spans="1:26" ht="21" customHeight="1" thickBot="1">
      <c r="A3955" s="97"/>
      <c r="B3955" s="101"/>
      <c r="C3955" s="102"/>
      <c r="D3955" s="102"/>
      <c r="E3955" s="102"/>
      <c r="F3955" s="103"/>
      <c r="G3955" s="44"/>
      <c r="H3955" s="92"/>
      <c r="I3955" s="3"/>
      <c r="J3955" s="92"/>
      <c r="K3955" s="3"/>
      <c r="L3955" s="92"/>
      <c r="M3955" s="3"/>
      <c r="N3955" s="92"/>
      <c r="O3955" s="3"/>
      <c r="P3955" s="92"/>
      <c r="Q3955" s="3"/>
      <c r="R3955" s="92"/>
      <c r="S3955" s="3"/>
      <c r="T3955" s="92"/>
      <c r="U3955" s="3"/>
      <c r="V3955" s="92"/>
      <c r="W3955" s="3"/>
      <c r="X3955" s="92"/>
      <c r="Y3955" s="3"/>
      <c r="Z3955" s="95"/>
    </row>
    <row r="3956" spans="1:26" ht="21" customHeight="1">
      <c r="A3956" s="106">
        <f t="shared" si="3694"/>
        <v>660</v>
      </c>
      <c r="B3956" s="108" t="s">
        <v>18</v>
      </c>
      <c r="C3956" s="108"/>
      <c r="D3956" s="109"/>
      <c r="E3956" s="9" t="s">
        <v>19</v>
      </c>
      <c r="F3956" s="8" t="s">
        <v>20</v>
      </c>
      <c r="G3956" s="45" t="s">
        <v>21</v>
      </c>
      <c r="H3956" s="54" t="s">
        <v>22</v>
      </c>
      <c r="I3956" s="3" t="str">
        <f t="shared" ref="I3956:I4019" si="3776">IF(H3957="-","",H3957)</f>
        <v/>
      </c>
      <c r="J3956" s="54" t="s">
        <v>22</v>
      </c>
      <c r="K3956" s="3" t="str">
        <f t="shared" ref="K3956:K4019" si="3777">IF(J3957="-","",J3957)</f>
        <v/>
      </c>
      <c r="L3956" s="54" t="s">
        <v>22</v>
      </c>
      <c r="M3956" s="3" t="str">
        <f t="shared" ref="M3956:M4019" si="3778">IF(L3957="-","",L3957)</f>
        <v/>
      </c>
      <c r="N3956" s="54" t="s">
        <v>22</v>
      </c>
      <c r="O3956" s="3" t="str">
        <f t="shared" ref="O3956:O4019" si="3779">IF(N3957="-","",N3957)</f>
        <v/>
      </c>
      <c r="P3956" s="54" t="s">
        <v>22</v>
      </c>
      <c r="Q3956" s="3" t="str">
        <f t="shared" ref="Q3956:Q4019" si="3780">IF(P3957="-","",P3957)</f>
        <v/>
      </c>
      <c r="R3956" s="54" t="s">
        <v>22</v>
      </c>
      <c r="S3956" s="3" t="str">
        <f t="shared" ref="S3956:S4019" si="3781">IF(R3957="-","",R3957)</f>
        <v/>
      </c>
      <c r="T3956" s="54" t="s">
        <v>22</v>
      </c>
      <c r="U3956" s="3" t="str">
        <f t="shared" ref="U3956:U4019" si="3782">IF(T3957="-","",T3957)</f>
        <v/>
      </c>
      <c r="V3956" s="54" t="s">
        <v>22</v>
      </c>
      <c r="W3956" s="3" t="str">
        <f t="shared" ref="W3956:W4019" si="3783">IF(V3957="-","",V3957)</f>
        <v/>
      </c>
      <c r="X3956" s="54" t="s">
        <v>22</v>
      </c>
      <c r="Y3956" s="3" t="str">
        <f t="shared" ref="Y3956:Y4019" si="3784">IF(X3957="-","",X3957)</f>
        <v/>
      </c>
      <c r="Z3956" s="55" t="s">
        <v>22</v>
      </c>
    </row>
    <row r="3957" spans="1:26" ht="21" customHeight="1">
      <c r="A3957" s="107"/>
      <c r="B3957" s="110" t="str">
        <f>IF(VLOOKUP($A3956,入力マスター!$A$2:$N$65027,2,FALSE)="","",VLOOKUP($A3956,入力マスター!$A$2:$N$65027,2,FALSE))</f>
        <v/>
      </c>
      <c r="C3957" s="110"/>
      <c r="D3957" s="111"/>
      <c r="E3957" s="10"/>
      <c r="F3957" s="7"/>
      <c r="G3957" s="47"/>
      <c r="H3957" s="46" t="s">
        <v>23</v>
      </c>
      <c r="I3957" s="3"/>
      <c r="J3957" s="46" t="s">
        <v>23</v>
      </c>
      <c r="K3957" s="3"/>
      <c r="L3957" s="46" t="s">
        <v>23</v>
      </c>
      <c r="M3957" s="3"/>
      <c r="N3957" s="46" t="s">
        <v>23</v>
      </c>
      <c r="O3957" s="3"/>
      <c r="P3957" s="46" t="s">
        <v>23</v>
      </c>
      <c r="Q3957" s="3"/>
      <c r="R3957" s="46" t="s">
        <v>23</v>
      </c>
      <c r="S3957" s="3"/>
      <c r="T3957" s="46" t="s">
        <v>23</v>
      </c>
      <c r="U3957" s="3"/>
      <c r="V3957" s="46" t="s">
        <v>23</v>
      </c>
      <c r="W3957" s="3"/>
      <c r="X3957" s="46" t="s">
        <v>23</v>
      </c>
      <c r="Y3957" s="3"/>
      <c r="Z3957" s="50" t="s">
        <v>23</v>
      </c>
    </row>
    <row r="3958" spans="1:26" ht="21" customHeight="1">
      <c r="A3958" s="104" t="s">
        <v>24</v>
      </c>
      <c r="B3958" s="114" t="str">
        <f>IF(VLOOKUP($A3956,入力マスター!$A$2:$N$65027,5,FALSE)="","",VLOOKUP($A3956,入力マスター!$A$2:$N$65027,5,FALSE))</f>
        <v/>
      </c>
      <c r="C3958" s="115"/>
      <c r="D3958" s="116"/>
      <c r="E3958" s="21" t="s">
        <v>2</v>
      </c>
      <c r="F3958" s="22"/>
      <c r="G3958" s="48"/>
      <c r="H3958" s="51" t="s">
        <v>21</v>
      </c>
      <c r="I3958" s="3"/>
      <c r="J3958" s="51" t="s">
        <v>21</v>
      </c>
      <c r="K3958" s="3"/>
      <c r="L3958" s="51" t="s">
        <v>21</v>
      </c>
      <c r="M3958" s="3"/>
      <c r="N3958" s="51" t="s">
        <v>21</v>
      </c>
      <c r="O3958" s="3"/>
      <c r="P3958" s="51" t="s">
        <v>21</v>
      </c>
      <c r="Q3958" s="3"/>
      <c r="R3958" s="51" t="s">
        <v>21</v>
      </c>
      <c r="S3958" s="3"/>
      <c r="T3958" s="51" t="s">
        <v>21</v>
      </c>
      <c r="U3958" s="3"/>
      <c r="V3958" s="51" t="s">
        <v>21</v>
      </c>
      <c r="W3958" s="3"/>
      <c r="X3958" s="51" t="s">
        <v>21</v>
      </c>
      <c r="Y3958" s="3"/>
      <c r="Z3958" s="52" t="s">
        <v>21</v>
      </c>
    </row>
    <row r="3959" spans="1:26" ht="21" customHeight="1">
      <c r="A3959" s="105"/>
      <c r="B3959" s="117"/>
      <c r="C3959" s="118"/>
      <c r="D3959" s="119"/>
      <c r="E3959" s="112" t="str">
        <f>IF(VLOOKUP($A3956,入力マスター!$A$2:$N$65027,3,FALSE)="","",VLOOKUP($A3956,入力マスター!$A$2:$N$65027,3,FALSE))</f>
        <v/>
      </c>
      <c r="F3959" s="113"/>
      <c r="G3959" s="2"/>
      <c r="H3959" s="90"/>
      <c r="I3959" s="3"/>
      <c r="J3959" s="90"/>
      <c r="K3959" s="3"/>
      <c r="L3959" s="90"/>
      <c r="M3959" s="3"/>
      <c r="N3959" s="90"/>
      <c r="O3959" s="3"/>
      <c r="P3959" s="90"/>
      <c r="Q3959" s="3"/>
      <c r="R3959" s="90"/>
      <c r="S3959" s="3"/>
      <c r="T3959" s="90"/>
      <c r="U3959" s="3"/>
      <c r="V3959" s="90"/>
      <c r="W3959" s="3"/>
      <c r="X3959" s="90"/>
      <c r="Y3959" s="3"/>
      <c r="Z3959" s="93"/>
    </row>
    <row r="3960" spans="1:26" ht="21" customHeight="1">
      <c r="A3960" s="96" t="s">
        <v>25</v>
      </c>
      <c r="B3960" s="98" t="str">
        <f>IF(VLOOKUP($A3956,入力マスター!$A$2:$N$65027,4,FALSE)="","",VLOOKUP($A3956,入力マスター!$A$2:$N$65027,4,FALSE))</f>
        <v/>
      </c>
      <c r="C3960" s="99"/>
      <c r="D3960" s="99"/>
      <c r="E3960" s="99"/>
      <c r="F3960" s="100"/>
      <c r="G3960" s="49" t="s">
        <v>26</v>
      </c>
      <c r="H3960" s="91"/>
      <c r="I3960" s="3"/>
      <c r="J3960" s="91"/>
      <c r="K3960" s="3"/>
      <c r="L3960" s="91"/>
      <c r="M3960" s="3"/>
      <c r="N3960" s="91"/>
      <c r="O3960" s="3"/>
      <c r="P3960" s="91"/>
      <c r="Q3960" s="3"/>
      <c r="R3960" s="91"/>
      <c r="S3960" s="3"/>
      <c r="T3960" s="91"/>
      <c r="U3960" s="3"/>
      <c r="V3960" s="91"/>
      <c r="W3960" s="3"/>
      <c r="X3960" s="91"/>
      <c r="Y3960" s="3"/>
      <c r="Z3960" s="94"/>
    </row>
    <row r="3961" spans="1:26" ht="21" customHeight="1" thickBot="1">
      <c r="A3961" s="97"/>
      <c r="B3961" s="101"/>
      <c r="C3961" s="102"/>
      <c r="D3961" s="102"/>
      <c r="E3961" s="102"/>
      <c r="F3961" s="103"/>
      <c r="G3961" s="44"/>
      <c r="H3961" s="92"/>
      <c r="I3961" s="3"/>
      <c r="J3961" s="92"/>
      <c r="K3961" s="3"/>
      <c r="L3961" s="92"/>
      <c r="M3961" s="3"/>
      <c r="N3961" s="92"/>
      <c r="O3961" s="3"/>
      <c r="P3961" s="92"/>
      <c r="Q3961" s="3"/>
      <c r="R3961" s="92"/>
      <c r="S3961" s="3"/>
      <c r="T3961" s="92"/>
      <c r="U3961" s="3"/>
      <c r="V3961" s="92"/>
      <c r="W3961" s="3"/>
      <c r="X3961" s="92"/>
      <c r="Y3961" s="3"/>
      <c r="Z3961" s="95"/>
    </row>
    <row r="3962" spans="1:26" ht="21" customHeight="1">
      <c r="A3962" s="106">
        <f t="shared" si="3694"/>
        <v>661</v>
      </c>
      <c r="B3962" s="108" t="s">
        <v>18</v>
      </c>
      <c r="C3962" s="108"/>
      <c r="D3962" s="109"/>
      <c r="E3962" s="9" t="s">
        <v>19</v>
      </c>
      <c r="F3962" s="8" t="s">
        <v>20</v>
      </c>
      <c r="G3962" s="45" t="s">
        <v>21</v>
      </c>
      <c r="H3962" s="54" t="s">
        <v>22</v>
      </c>
      <c r="I3962" s="3" t="str">
        <f t="shared" ref="I3962:I4025" si="3785">IF(H3963="-","",H3963)</f>
        <v/>
      </c>
      <c r="J3962" s="54" t="s">
        <v>22</v>
      </c>
      <c r="K3962" s="3" t="str">
        <f t="shared" ref="K3962:K4025" si="3786">IF(J3963="-","",J3963)</f>
        <v/>
      </c>
      <c r="L3962" s="54" t="s">
        <v>22</v>
      </c>
      <c r="M3962" s="3" t="str">
        <f t="shared" ref="M3962:M4025" si="3787">IF(L3963="-","",L3963)</f>
        <v/>
      </c>
      <c r="N3962" s="54" t="s">
        <v>22</v>
      </c>
      <c r="O3962" s="3" t="str">
        <f t="shared" ref="O3962:O4025" si="3788">IF(N3963="-","",N3963)</f>
        <v/>
      </c>
      <c r="P3962" s="54" t="s">
        <v>22</v>
      </c>
      <c r="Q3962" s="3" t="str">
        <f t="shared" ref="Q3962:Q4025" si="3789">IF(P3963="-","",P3963)</f>
        <v/>
      </c>
      <c r="R3962" s="54" t="s">
        <v>22</v>
      </c>
      <c r="S3962" s="3" t="str">
        <f t="shared" ref="S3962:S4025" si="3790">IF(R3963="-","",R3963)</f>
        <v/>
      </c>
      <c r="T3962" s="54" t="s">
        <v>22</v>
      </c>
      <c r="U3962" s="3" t="str">
        <f t="shared" ref="U3962:U4025" si="3791">IF(T3963="-","",T3963)</f>
        <v/>
      </c>
      <c r="V3962" s="54" t="s">
        <v>22</v>
      </c>
      <c r="W3962" s="3" t="str">
        <f t="shared" ref="W3962:W4025" si="3792">IF(V3963="-","",V3963)</f>
        <v/>
      </c>
      <c r="X3962" s="54" t="s">
        <v>22</v>
      </c>
      <c r="Y3962" s="3" t="str">
        <f t="shared" ref="Y3962:Y4025" si="3793">IF(X3963="-","",X3963)</f>
        <v/>
      </c>
      <c r="Z3962" s="55" t="s">
        <v>22</v>
      </c>
    </row>
    <row r="3963" spans="1:26" ht="21" customHeight="1">
      <c r="A3963" s="107"/>
      <c r="B3963" s="110" t="str">
        <f>IF(VLOOKUP($A3962,入力マスター!$A$2:$N$65027,2,FALSE)="","",VLOOKUP($A3962,入力マスター!$A$2:$N$65027,2,FALSE))</f>
        <v/>
      </c>
      <c r="C3963" s="110"/>
      <c r="D3963" s="111"/>
      <c r="E3963" s="10"/>
      <c r="F3963" s="7"/>
      <c r="G3963" s="47"/>
      <c r="H3963" s="46" t="s">
        <v>23</v>
      </c>
      <c r="I3963" s="3"/>
      <c r="J3963" s="46" t="s">
        <v>23</v>
      </c>
      <c r="K3963" s="3"/>
      <c r="L3963" s="46" t="s">
        <v>23</v>
      </c>
      <c r="M3963" s="3"/>
      <c r="N3963" s="46" t="s">
        <v>23</v>
      </c>
      <c r="O3963" s="3"/>
      <c r="P3963" s="46" t="s">
        <v>23</v>
      </c>
      <c r="Q3963" s="3"/>
      <c r="R3963" s="46" t="s">
        <v>23</v>
      </c>
      <c r="S3963" s="3"/>
      <c r="T3963" s="46" t="s">
        <v>23</v>
      </c>
      <c r="U3963" s="3"/>
      <c r="V3963" s="46" t="s">
        <v>23</v>
      </c>
      <c r="W3963" s="3"/>
      <c r="X3963" s="46" t="s">
        <v>23</v>
      </c>
      <c r="Y3963" s="3"/>
      <c r="Z3963" s="50" t="s">
        <v>23</v>
      </c>
    </row>
    <row r="3964" spans="1:26" ht="21" customHeight="1">
      <c r="A3964" s="104" t="s">
        <v>24</v>
      </c>
      <c r="B3964" s="114" t="str">
        <f>IF(VLOOKUP($A3962,入力マスター!$A$2:$N$65027,5,FALSE)="","",VLOOKUP($A3962,入力マスター!$A$2:$N$65027,5,FALSE))</f>
        <v/>
      </c>
      <c r="C3964" s="115"/>
      <c r="D3964" s="116"/>
      <c r="E3964" s="21" t="s">
        <v>2</v>
      </c>
      <c r="F3964" s="22"/>
      <c r="G3964" s="48"/>
      <c r="H3964" s="51" t="s">
        <v>21</v>
      </c>
      <c r="I3964" s="3"/>
      <c r="J3964" s="51" t="s">
        <v>21</v>
      </c>
      <c r="K3964" s="3"/>
      <c r="L3964" s="51" t="s">
        <v>21</v>
      </c>
      <c r="M3964" s="3"/>
      <c r="N3964" s="51" t="s">
        <v>21</v>
      </c>
      <c r="O3964" s="3"/>
      <c r="P3964" s="51" t="s">
        <v>21</v>
      </c>
      <c r="Q3964" s="3"/>
      <c r="R3964" s="51" t="s">
        <v>21</v>
      </c>
      <c r="S3964" s="3"/>
      <c r="T3964" s="51" t="s">
        <v>21</v>
      </c>
      <c r="U3964" s="3"/>
      <c r="V3964" s="51" t="s">
        <v>21</v>
      </c>
      <c r="W3964" s="3"/>
      <c r="X3964" s="51" t="s">
        <v>21</v>
      </c>
      <c r="Y3964" s="3"/>
      <c r="Z3964" s="52" t="s">
        <v>21</v>
      </c>
    </row>
    <row r="3965" spans="1:26" ht="21" customHeight="1">
      <c r="A3965" s="105"/>
      <c r="B3965" s="117"/>
      <c r="C3965" s="118"/>
      <c r="D3965" s="119"/>
      <c r="E3965" s="112" t="str">
        <f>IF(VLOOKUP($A3962,入力マスター!$A$2:$N$65027,3,FALSE)="","",VLOOKUP($A3962,入力マスター!$A$2:$N$65027,3,FALSE))</f>
        <v/>
      </c>
      <c r="F3965" s="113"/>
      <c r="G3965" s="2"/>
      <c r="H3965" s="90"/>
      <c r="I3965" s="3"/>
      <c r="J3965" s="90"/>
      <c r="K3965" s="3"/>
      <c r="L3965" s="90"/>
      <c r="M3965" s="3"/>
      <c r="N3965" s="90"/>
      <c r="O3965" s="3"/>
      <c r="P3965" s="90"/>
      <c r="Q3965" s="3"/>
      <c r="R3965" s="90"/>
      <c r="S3965" s="3"/>
      <c r="T3965" s="90"/>
      <c r="U3965" s="3"/>
      <c r="V3965" s="90"/>
      <c r="W3965" s="3"/>
      <c r="X3965" s="90"/>
      <c r="Y3965" s="3"/>
      <c r="Z3965" s="93"/>
    </row>
    <row r="3966" spans="1:26" ht="21" customHeight="1">
      <c r="A3966" s="96" t="s">
        <v>25</v>
      </c>
      <c r="B3966" s="98" t="str">
        <f>IF(VLOOKUP($A3962,入力マスター!$A$2:$N$65027,4,FALSE)="","",VLOOKUP($A3962,入力マスター!$A$2:$N$65027,4,FALSE))</f>
        <v/>
      </c>
      <c r="C3966" s="99"/>
      <c r="D3966" s="99"/>
      <c r="E3966" s="99"/>
      <c r="F3966" s="100"/>
      <c r="G3966" s="49" t="s">
        <v>26</v>
      </c>
      <c r="H3966" s="91"/>
      <c r="I3966" s="3"/>
      <c r="J3966" s="91"/>
      <c r="K3966" s="3"/>
      <c r="L3966" s="91"/>
      <c r="M3966" s="3"/>
      <c r="N3966" s="91"/>
      <c r="O3966" s="3"/>
      <c r="P3966" s="91"/>
      <c r="Q3966" s="3"/>
      <c r="R3966" s="91"/>
      <c r="S3966" s="3"/>
      <c r="T3966" s="91"/>
      <c r="U3966" s="3"/>
      <c r="V3966" s="91"/>
      <c r="W3966" s="3"/>
      <c r="X3966" s="91"/>
      <c r="Y3966" s="3"/>
      <c r="Z3966" s="94"/>
    </row>
    <row r="3967" spans="1:26" ht="21" customHeight="1" thickBot="1">
      <c r="A3967" s="97"/>
      <c r="B3967" s="101"/>
      <c r="C3967" s="102"/>
      <c r="D3967" s="102"/>
      <c r="E3967" s="102"/>
      <c r="F3967" s="103"/>
      <c r="G3967" s="44"/>
      <c r="H3967" s="92"/>
      <c r="I3967" s="3"/>
      <c r="J3967" s="92"/>
      <c r="K3967" s="3"/>
      <c r="L3967" s="92"/>
      <c r="M3967" s="3"/>
      <c r="N3967" s="92"/>
      <c r="O3967" s="3"/>
      <c r="P3967" s="92"/>
      <c r="Q3967" s="3"/>
      <c r="R3967" s="92"/>
      <c r="S3967" s="3"/>
      <c r="T3967" s="92"/>
      <c r="U3967" s="3"/>
      <c r="V3967" s="92"/>
      <c r="W3967" s="3"/>
      <c r="X3967" s="92"/>
      <c r="Y3967" s="3"/>
      <c r="Z3967" s="95"/>
    </row>
    <row r="3968" spans="1:26" ht="21" customHeight="1">
      <c r="A3968" s="106">
        <f t="shared" ref="A3968:A4028" si="3794">A3962+1</f>
        <v>662</v>
      </c>
      <c r="B3968" s="108" t="s">
        <v>18</v>
      </c>
      <c r="C3968" s="108"/>
      <c r="D3968" s="109"/>
      <c r="E3968" s="9" t="s">
        <v>19</v>
      </c>
      <c r="F3968" s="8" t="s">
        <v>20</v>
      </c>
      <c r="G3968" s="45" t="s">
        <v>21</v>
      </c>
      <c r="H3968" s="54" t="s">
        <v>22</v>
      </c>
      <c r="I3968" s="3" t="str">
        <f t="shared" ref="I3968:I4031" si="3795">IF(H3969="-","",H3969)</f>
        <v/>
      </c>
      <c r="J3968" s="54" t="s">
        <v>22</v>
      </c>
      <c r="K3968" s="3" t="str">
        <f t="shared" ref="K3968:K4031" si="3796">IF(J3969="-","",J3969)</f>
        <v/>
      </c>
      <c r="L3968" s="54" t="s">
        <v>22</v>
      </c>
      <c r="M3968" s="3" t="str">
        <f t="shared" ref="M3968:M4031" si="3797">IF(L3969="-","",L3969)</f>
        <v/>
      </c>
      <c r="N3968" s="54" t="s">
        <v>22</v>
      </c>
      <c r="O3968" s="3" t="str">
        <f t="shared" ref="O3968:O4031" si="3798">IF(N3969="-","",N3969)</f>
        <v/>
      </c>
      <c r="P3968" s="54" t="s">
        <v>22</v>
      </c>
      <c r="Q3968" s="3" t="str">
        <f t="shared" ref="Q3968:Q4031" si="3799">IF(P3969="-","",P3969)</f>
        <v/>
      </c>
      <c r="R3968" s="54" t="s">
        <v>22</v>
      </c>
      <c r="S3968" s="3" t="str">
        <f t="shared" ref="S3968:S4031" si="3800">IF(R3969="-","",R3969)</f>
        <v/>
      </c>
      <c r="T3968" s="54" t="s">
        <v>22</v>
      </c>
      <c r="U3968" s="3" t="str">
        <f t="shared" ref="U3968:U4031" si="3801">IF(T3969="-","",T3969)</f>
        <v/>
      </c>
      <c r="V3968" s="54" t="s">
        <v>22</v>
      </c>
      <c r="W3968" s="3" t="str">
        <f t="shared" ref="W3968:W4031" si="3802">IF(V3969="-","",V3969)</f>
        <v/>
      </c>
      <c r="X3968" s="54" t="s">
        <v>22</v>
      </c>
      <c r="Y3968" s="3" t="str">
        <f t="shared" ref="Y3968:Y4031" si="3803">IF(X3969="-","",X3969)</f>
        <v/>
      </c>
      <c r="Z3968" s="55" t="s">
        <v>22</v>
      </c>
    </row>
    <row r="3969" spans="1:26" ht="21" customHeight="1">
      <c r="A3969" s="107"/>
      <c r="B3969" s="110" t="str">
        <f>IF(VLOOKUP($A3968,入力マスター!$A$2:$N$65027,2,FALSE)="","",VLOOKUP($A3968,入力マスター!$A$2:$N$65027,2,FALSE))</f>
        <v/>
      </c>
      <c r="C3969" s="110"/>
      <c r="D3969" s="111"/>
      <c r="E3969" s="10"/>
      <c r="F3969" s="7"/>
      <c r="G3969" s="47"/>
      <c r="H3969" s="46" t="s">
        <v>23</v>
      </c>
      <c r="I3969" s="3"/>
      <c r="J3969" s="46" t="s">
        <v>23</v>
      </c>
      <c r="K3969" s="3"/>
      <c r="L3969" s="46" t="s">
        <v>23</v>
      </c>
      <c r="M3969" s="3"/>
      <c r="N3969" s="46" t="s">
        <v>23</v>
      </c>
      <c r="O3969" s="3"/>
      <c r="P3969" s="46" t="s">
        <v>23</v>
      </c>
      <c r="Q3969" s="3"/>
      <c r="R3969" s="46" t="s">
        <v>23</v>
      </c>
      <c r="S3969" s="3"/>
      <c r="T3969" s="46" t="s">
        <v>23</v>
      </c>
      <c r="U3969" s="3"/>
      <c r="V3969" s="46" t="s">
        <v>23</v>
      </c>
      <c r="W3969" s="3"/>
      <c r="X3969" s="46" t="s">
        <v>23</v>
      </c>
      <c r="Y3969" s="3"/>
      <c r="Z3969" s="50" t="s">
        <v>23</v>
      </c>
    </row>
    <row r="3970" spans="1:26" ht="21" customHeight="1">
      <c r="A3970" s="104" t="s">
        <v>24</v>
      </c>
      <c r="B3970" s="114" t="str">
        <f>IF(VLOOKUP($A3968,入力マスター!$A$2:$N$65027,5,FALSE)="","",VLOOKUP($A3968,入力マスター!$A$2:$N$65027,5,FALSE))</f>
        <v/>
      </c>
      <c r="C3970" s="115"/>
      <c r="D3970" s="116"/>
      <c r="E3970" s="21" t="s">
        <v>2</v>
      </c>
      <c r="F3970" s="22"/>
      <c r="G3970" s="48"/>
      <c r="H3970" s="51" t="s">
        <v>21</v>
      </c>
      <c r="I3970" s="3"/>
      <c r="J3970" s="51" t="s">
        <v>21</v>
      </c>
      <c r="K3970" s="3"/>
      <c r="L3970" s="51" t="s">
        <v>21</v>
      </c>
      <c r="M3970" s="3"/>
      <c r="N3970" s="51" t="s">
        <v>21</v>
      </c>
      <c r="O3970" s="3"/>
      <c r="P3970" s="51" t="s">
        <v>21</v>
      </c>
      <c r="Q3970" s="3"/>
      <c r="R3970" s="51" t="s">
        <v>21</v>
      </c>
      <c r="S3970" s="3"/>
      <c r="T3970" s="51" t="s">
        <v>21</v>
      </c>
      <c r="U3970" s="3"/>
      <c r="V3970" s="51" t="s">
        <v>21</v>
      </c>
      <c r="W3970" s="3"/>
      <c r="X3970" s="51" t="s">
        <v>21</v>
      </c>
      <c r="Y3970" s="3"/>
      <c r="Z3970" s="52" t="s">
        <v>21</v>
      </c>
    </row>
    <row r="3971" spans="1:26" ht="21" customHeight="1">
      <c r="A3971" s="105"/>
      <c r="B3971" s="117"/>
      <c r="C3971" s="118"/>
      <c r="D3971" s="119"/>
      <c r="E3971" s="112" t="str">
        <f>IF(VLOOKUP($A3968,入力マスター!$A$2:$N$65027,3,FALSE)="","",VLOOKUP($A3968,入力マスター!$A$2:$N$65027,3,FALSE))</f>
        <v/>
      </c>
      <c r="F3971" s="113"/>
      <c r="G3971" s="2"/>
      <c r="H3971" s="90"/>
      <c r="I3971" s="3"/>
      <c r="J3971" s="90"/>
      <c r="K3971" s="3"/>
      <c r="L3971" s="90"/>
      <c r="M3971" s="3"/>
      <c r="N3971" s="90"/>
      <c r="O3971" s="3"/>
      <c r="P3971" s="90"/>
      <c r="Q3971" s="3"/>
      <c r="R3971" s="90"/>
      <c r="S3971" s="3"/>
      <c r="T3971" s="90"/>
      <c r="U3971" s="3"/>
      <c r="V3971" s="90"/>
      <c r="W3971" s="3"/>
      <c r="X3971" s="90"/>
      <c r="Y3971" s="3"/>
      <c r="Z3971" s="93"/>
    </row>
    <row r="3972" spans="1:26" ht="21" customHeight="1">
      <c r="A3972" s="96" t="s">
        <v>25</v>
      </c>
      <c r="B3972" s="98" t="str">
        <f>IF(VLOOKUP($A3968,入力マスター!$A$2:$N$65027,4,FALSE)="","",VLOOKUP($A3968,入力マスター!$A$2:$N$65027,4,FALSE))</f>
        <v/>
      </c>
      <c r="C3972" s="99"/>
      <c r="D3972" s="99"/>
      <c r="E3972" s="99"/>
      <c r="F3972" s="100"/>
      <c r="G3972" s="49" t="s">
        <v>26</v>
      </c>
      <c r="H3972" s="91"/>
      <c r="I3972" s="3"/>
      <c r="J3972" s="91"/>
      <c r="K3972" s="3"/>
      <c r="L3972" s="91"/>
      <c r="M3972" s="3"/>
      <c r="N3972" s="91"/>
      <c r="O3972" s="3"/>
      <c r="P3972" s="91"/>
      <c r="Q3972" s="3"/>
      <c r="R3972" s="91"/>
      <c r="S3972" s="3"/>
      <c r="T3972" s="91"/>
      <c r="U3972" s="3"/>
      <c r="V3972" s="91"/>
      <c r="W3972" s="3"/>
      <c r="X3972" s="91"/>
      <c r="Y3972" s="3"/>
      <c r="Z3972" s="94"/>
    </row>
    <row r="3973" spans="1:26" ht="21" customHeight="1" thickBot="1">
      <c r="A3973" s="97"/>
      <c r="B3973" s="101"/>
      <c r="C3973" s="102"/>
      <c r="D3973" s="102"/>
      <c r="E3973" s="102"/>
      <c r="F3973" s="103"/>
      <c r="G3973" s="44"/>
      <c r="H3973" s="92"/>
      <c r="I3973" s="3"/>
      <c r="J3973" s="92"/>
      <c r="K3973" s="3"/>
      <c r="L3973" s="92"/>
      <c r="M3973" s="3"/>
      <c r="N3973" s="92"/>
      <c r="O3973" s="3"/>
      <c r="P3973" s="92"/>
      <c r="Q3973" s="3"/>
      <c r="R3973" s="92"/>
      <c r="S3973" s="3"/>
      <c r="T3973" s="92"/>
      <c r="U3973" s="3"/>
      <c r="V3973" s="92"/>
      <c r="W3973" s="3"/>
      <c r="X3973" s="92"/>
      <c r="Y3973" s="3"/>
      <c r="Z3973" s="95"/>
    </row>
    <row r="3974" spans="1:26" ht="21" customHeight="1">
      <c r="A3974" s="106">
        <f t="shared" si="3794"/>
        <v>663</v>
      </c>
      <c r="B3974" s="108" t="s">
        <v>18</v>
      </c>
      <c r="C3974" s="108"/>
      <c r="D3974" s="109"/>
      <c r="E3974" s="9" t="s">
        <v>19</v>
      </c>
      <c r="F3974" s="8" t="s">
        <v>20</v>
      </c>
      <c r="G3974" s="45" t="s">
        <v>21</v>
      </c>
      <c r="H3974" s="54" t="s">
        <v>22</v>
      </c>
      <c r="I3974" s="3" t="str">
        <f t="shared" ref="I3974:I4037" si="3804">IF(H3975="-","",H3975)</f>
        <v/>
      </c>
      <c r="J3974" s="54" t="s">
        <v>22</v>
      </c>
      <c r="K3974" s="3" t="str">
        <f t="shared" ref="K3974:K4037" si="3805">IF(J3975="-","",J3975)</f>
        <v/>
      </c>
      <c r="L3974" s="54" t="s">
        <v>22</v>
      </c>
      <c r="M3974" s="3" t="str">
        <f t="shared" ref="M3974:M4037" si="3806">IF(L3975="-","",L3975)</f>
        <v/>
      </c>
      <c r="N3974" s="54" t="s">
        <v>22</v>
      </c>
      <c r="O3974" s="3" t="str">
        <f t="shared" ref="O3974:O4037" si="3807">IF(N3975="-","",N3975)</f>
        <v/>
      </c>
      <c r="P3974" s="54" t="s">
        <v>22</v>
      </c>
      <c r="Q3974" s="3" t="str">
        <f t="shared" ref="Q3974:Q4037" si="3808">IF(P3975="-","",P3975)</f>
        <v/>
      </c>
      <c r="R3974" s="54" t="s">
        <v>22</v>
      </c>
      <c r="S3974" s="3" t="str">
        <f t="shared" ref="S3974:S4037" si="3809">IF(R3975="-","",R3975)</f>
        <v/>
      </c>
      <c r="T3974" s="54" t="s">
        <v>22</v>
      </c>
      <c r="U3974" s="3" t="str">
        <f t="shared" ref="U3974:U4037" si="3810">IF(T3975="-","",T3975)</f>
        <v/>
      </c>
      <c r="V3974" s="54" t="s">
        <v>22</v>
      </c>
      <c r="W3974" s="3" t="str">
        <f t="shared" ref="W3974:W4037" si="3811">IF(V3975="-","",V3975)</f>
        <v/>
      </c>
      <c r="X3974" s="54" t="s">
        <v>22</v>
      </c>
      <c r="Y3974" s="3" t="str">
        <f t="shared" ref="Y3974:Y4037" si="3812">IF(X3975="-","",X3975)</f>
        <v/>
      </c>
      <c r="Z3974" s="55" t="s">
        <v>22</v>
      </c>
    </row>
    <row r="3975" spans="1:26" ht="21" customHeight="1">
      <c r="A3975" s="107"/>
      <c r="B3975" s="110" t="str">
        <f>IF(VLOOKUP($A3974,入力マスター!$A$2:$N$65027,2,FALSE)="","",VLOOKUP($A3974,入力マスター!$A$2:$N$65027,2,FALSE))</f>
        <v/>
      </c>
      <c r="C3975" s="110"/>
      <c r="D3975" s="111"/>
      <c r="E3975" s="10"/>
      <c r="F3975" s="7"/>
      <c r="G3975" s="47"/>
      <c r="H3975" s="46" t="s">
        <v>23</v>
      </c>
      <c r="I3975" s="3"/>
      <c r="J3975" s="46" t="s">
        <v>23</v>
      </c>
      <c r="K3975" s="3"/>
      <c r="L3975" s="46" t="s">
        <v>23</v>
      </c>
      <c r="M3975" s="3"/>
      <c r="N3975" s="46" t="s">
        <v>23</v>
      </c>
      <c r="O3975" s="3"/>
      <c r="P3975" s="46" t="s">
        <v>23</v>
      </c>
      <c r="Q3975" s="3"/>
      <c r="R3975" s="46" t="s">
        <v>23</v>
      </c>
      <c r="S3975" s="3"/>
      <c r="T3975" s="46" t="s">
        <v>23</v>
      </c>
      <c r="U3975" s="3"/>
      <c r="V3975" s="46" t="s">
        <v>23</v>
      </c>
      <c r="W3975" s="3"/>
      <c r="X3975" s="46" t="s">
        <v>23</v>
      </c>
      <c r="Y3975" s="3"/>
      <c r="Z3975" s="50" t="s">
        <v>23</v>
      </c>
    </row>
    <row r="3976" spans="1:26" ht="21" customHeight="1">
      <c r="A3976" s="104" t="s">
        <v>24</v>
      </c>
      <c r="B3976" s="114" t="str">
        <f>IF(VLOOKUP($A3974,入力マスター!$A$2:$N$65027,5,FALSE)="","",VLOOKUP($A3974,入力マスター!$A$2:$N$65027,5,FALSE))</f>
        <v/>
      </c>
      <c r="C3976" s="115"/>
      <c r="D3976" s="116"/>
      <c r="E3976" s="21" t="s">
        <v>2</v>
      </c>
      <c r="F3976" s="22"/>
      <c r="G3976" s="48"/>
      <c r="H3976" s="51" t="s">
        <v>21</v>
      </c>
      <c r="I3976" s="3"/>
      <c r="J3976" s="51" t="s">
        <v>21</v>
      </c>
      <c r="K3976" s="3"/>
      <c r="L3976" s="51" t="s">
        <v>21</v>
      </c>
      <c r="M3976" s="3"/>
      <c r="N3976" s="51" t="s">
        <v>21</v>
      </c>
      <c r="O3976" s="3"/>
      <c r="P3976" s="51" t="s">
        <v>21</v>
      </c>
      <c r="Q3976" s="3"/>
      <c r="R3976" s="51" t="s">
        <v>21</v>
      </c>
      <c r="S3976" s="3"/>
      <c r="T3976" s="51" t="s">
        <v>21</v>
      </c>
      <c r="U3976" s="3"/>
      <c r="V3976" s="51" t="s">
        <v>21</v>
      </c>
      <c r="W3976" s="3"/>
      <c r="X3976" s="51" t="s">
        <v>21</v>
      </c>
      <c r="Y3976" s="3"/>
      <c r="Z3976" s="52" t="s">
        <v>21</v>
      </c>
    </row>
    <row r="3977" spans="1:26" ht="21" customHeight="1">
      <c r="A3977" s="105"/>
      <c r="B3977" s="117"/>
      <c r="C3977" s="118"/>
      <c r="D3977" s="119"/>
      <c r="E3977" s="112" t="str">
        <f>IF(VLOOKUP($A3974,入力マスター!$A$2:$N$65027,3,FALSE)="","",VLOOKUP($A3974,入力マスター!$A$2:$N$65027,3,FALSE))</f>
        <v/>
      </c>
      <c r="F3977" s="113"/>
      <c r="G3977" s="2"/>
      <c r="H3977" s="90"/>
      <c r="I3977" s="3"/>
      <c r="J3977" s="90"/>
      <c r="K3977" s="3"/>
      <c r="L3977" s="90"/>
      <c r="M3977" s="3"/>
      <c r="N3977" s="90"/>
      <c r="O3977" s="3"/>
      <c r="P3977" s="90"/>
      <c r="Q3977" s="3"/>
      <c r="R3977" s="90"/>
      <c r="S3977" s="3"/>
      <c r="T3977" s="90"/>
      <c r="U3977" s="3"/>
      <c r="V3977" s="90"/>
      <c r="W3977" s="3"/>
      <c r="X3977" s="90"/>
      <c r="Y3977" s="3"/>
      <c r="Z3977" s="93"/>
    </row>
    <row r="3978" spans="1:26" ht="21" customHeight="1">
      <c r="A3978" s="96" t="s">
        <v>25</v>
      </c>
      <c r="B3978" s="98" t="str">
        <f>IF(VLOOKUP($A3974,入力マスター!$A$2:$N$65027,4,FALSE)="","",VLOOKUP($A3974,入力マスター!$A$2:$N$65027,4,FALSE))</f>
        <v/>
      </c>
      <c r="C3978" s="99"/>
      <c r="D3978" s="99"/>
      <c r="E3978" s="99"/>
      <c r="F3978" s="100"/>
      <c r="G3978" s="49" t="s">
        <v>26</v>
      </c>
      <c r="H3978" s="91"/>
      <c r="I3978" s="3"/>
      <c r="J3978" s="91"/>
      <c r="K3978" s="3"/>
      <c r="L3978" s="91"/>
      <c r="M3978" s="3"/>
      <c r="N3978" s="91"/>
      <c r="O3978" s="3"/>
      <c r="P3978" s="91"/>
      <c r="Q3978" s="3"/>
      <c r="R3978" s="91"/>
      <c r="S3978" s="3"/>
      <c r="T3978" s="91"/>
      <c r="U3978" s="3"/>
      <c r="V3978" s="91"/>
      <c r="W3978" s="3"/>
      <c r="X3978" s="91"/>
      <c r="Y3978" s="3"/>
      <c r="Z3978" s="94"/>
    </row>
    <row r="3979" spans="1:26" ht="21" customHeight="1" thickBot="1">
      <c r="A3979" s="97"/>
      <c r="B3979" s="101"/>
      <c r="C3979" s="102"/>
      <c r="D3979" s="102"/>
      <c r="E3979" s="102"/>
      <c r="F3979" s="103"/>
      <c r="G3979" s="44"/>
      <c r="H3979" s="92"/>
      <c r="I3979" s="3"/>
      <c r="J3979" s="92"/>
      <c r="K3979" s="3"/>
      <c r="L3979" s="92"/>
      <c r="M3979" s="3"/>
      <c r="N3979" s="92"/>
      <c r="O3979" s="3"/>
      <c r="P3979" s="92"/>
      <c r="Q3979" s="3"/>
      <c r="R3979" s="92"/>
      <c r="S3979" s="3"/>
      <c r="T3979" s="92"/>
      <c r="U3979" s="3"/>
      <c r="V3979" s="92"/>
      <c r="W3979" s="3"/>
      <c r="X3979" s="92"/>
      <c r="Y3979" s="3"/>
      <c r="Z3979" s="95"/>
    </row>
    <row r="3980" spans="1:26" ht="21" customHeight="1">
      <c r="A3980" s="106">
        <f t="shared" si="3794"/>
        <v>664</v>
      </c>
      <c r="B3980" s="108" t="s">
        <v>18</v>
      </c>
      <c r="C3980" s="108"/>
      <c r="D3980" s="109"/>
      <c r="E3980" s="9" t="s">
        <v>19</v>
      </c>
      <c r="F3980" s="8" t="s">
        <v>20</v>
      </c>
      <c r="G3980" s="45" t="s">
        <v>21</v>
      </c>
      <c r="H3980" s="54" t="s">
        <v>22</v>
      </c>
      <c r="I3980" s="3" t="str">
        <f t="shared" ref="I3980:I4043" si="3813">IF(H3981="-","",H3981)</f>
        <v/>
      </c>
      <c r="J3980" s="54" t="s">
        <v>22</v>
      </c>
      <c r="K3980" s="3" t="str">
        <f t="shared" ref="K3980:K4043" si="3814">IF(J3981="-","",J3981)</f>
        <v/>
      </c>
      <c r="L3980" s="54" t="s">
        <v>22</v>
      </c>
      <c r="M3980" s="3" t="str">
        <f t="shared" ref="M3980:M4043" si="3815">IF(L3981="-","",L3981)</f>
        <v/>
      </c>
      <c r="N3980" s="54" t="s">
        <v>22</v>
      </c>
      <c r="O3980" s="3" t="str">
        <f t="shared" ref="O3980:O4043" si="3816">IF(N3981="-","",N3981)</f>
        <v/>
      </c>
      <c r="P3980" s="54" t="s">
        <v>22</v>
      </c>
      <c r="Q3980" s="3" t="str">
        <f t="shared" ref="Q3980:Q4043" si="3817">IF(P3981="-","",P3981)</f>
        <v/>
      </c>
      <c r="R3980" s="54" t="s">
        <v>22</v>
      </c>
      <c r="S3980" s="3" t="str">
        <f t="shared" ref="S3980:S4043" si="3818">IF(R3981="-","",R3981)</f>
        <v/>
      </c>
      <c r="T3980" s="54" t="s">
        <v>22</v>
      </c>
      <c r="U3980" s="3" t="str">
        <f t="shared" ref="U3980:U4043" si="3819">IF(T3981="-","",T3981)</f>
        <v/>
      </c>
      <c r="V3980" s="54" t="s">
        <v>22</v>
      </c>
      <c r="W3980" s="3" t="str">
        <f t="shared" ref="W3980:W4043" si="3820">IF(V3981="-","",V3981)</f>
        <v/>
      </c>
      <c r="X3980" s="54" t="s">
        <v>22</v>
      </c>
      <c r="Y3980" s="3" t="str">
        <f t="shared" ref="Y3980:Y4043" si="3821">IF(X3981="-","",X3981)</f>
        <v/>
      </c>
      <c r="Z3980" s="55" t="s">
        <v>22</v>
      </c>
    </row>
    <row r="3981" spans="1:26" ht="21" customHeight="1">
      <c r="A3981" s="107"/>
      <c r="B3981" s="110" t="str">
        <f>IF(VLOOKUP($A3980,入力マスター!$A$2:$N$65027,2,FALSE)="","",VLOOKUP($A3980,入力マスター!$A$2:$N$65027,2,FALSE))</f>
        <v/>
      </c>
      <c r="C3981" s="110"/>
      <c r="D3981" s="111"/>
      <c r="E3981" s="10"/>
      <c r="F3981" s="7"/>
      <c r="G3981" s="47"/>
      <c r="H3981" s="46" t="s">
        <v>23</v>
      </c>
      <c r="I3981" s="3"/>
      <c r="J3981" s="46" t="s">
        <v>23</v>
      </c>
      <c r="K3981" s="3"/>
      <c r="L3981" s="46" t="s">
        <v>23</v>
      </c>
      <c r="M3981" s="3"/>
      <c r="N3981" s="46" t="s">
        <v>23</v>
      </c>
      <c r="O3981" s="3"/>
      <c r="P3981" s="46" t="s">
        <v>23</v>
      </c>
      <c r="Q3981" s="3"/>
      <c r="R3981" s="46" t="s">
        <v>23</v>
      </c>
      <c r="S3981" s="3"/>
      <c r="T3981" s="46" t="s">
        <v>23</v>
      </c>
      <c r="U3981" s="3"/>
      <c r="V3981" s="46" t="s">
        <v>23</v>
      </c>
      <c r="W3981" s="3"/>
      <c r="X3981" s="46" t="s">
        <v>23</v>
      </c>
      <c r="Y3981" s="3"/>
      <c r="Z3981" s="50" t="s">
        <v>23</v>
      </c>
    </row>
    <row r="3982" spans="1:26" ht="21" customHeight="1">
      <c r="A3982" s="104" t="s">
        <v>24</v>
      </c>
      <c r="B3982" s="114" t="str">
        <f>IF(VLOOKUP($A3980,入力マスター!$A$2:$N$65027,5,FALSE)="","",VLOOKUP($A3980,入力マスター!$A$2:$N$65027,5,FALSE))</f>
        <v/>
      </c>
      <c r="C3982" s="115"/>
      <c r="D3982" s="116"/>
      <c r="E3982" s="21" t="s">
        <v>2</v>
      </c>
      <c r="F3982" s="22"/>
      <c r="G3982" s="48"/>
      <c r="H3982" s="51" t="s">
        <v>21</v>
      </c>
      <c r="I3982" s="3"/>
      <c r="J3982" s="51" t="s">
        <v>21</v>
      </c>
      <c r="K3982" s="3"/>
      <c r="L3982" s="51" t="s">
        <v>21</v>
      </c>
      <c r="M3982" s="3"/>
      <c r="N3982" s="51" t="s">
        <v>21</v>
      </c>
      <c r="O3982" s="3"/>
      <c r="P3982" s="51" t="s">
        <v>21</v>
      </c>
      <c r="Q3982" s="3"/>
      <c r="R3982" s="51" t="s">
        <v>21</v>
      </c>
      <c r="S3982" s="3"/>
      <c r="T3982" s="51" t="s">
        <v>21</v>
      </c>
      <c r="U3982" s="3"/>
      <c r="V3982" s="51" t="s">
        <v>21</v>
      </c>
      <c r="W3982" s="3"/>
      <c r="X3982" s="51" t="s">
        <v>21</v>
      </c>
      <c r="Y3982" s="3"/>
      <c r="Z3982" s="52" t="s">
        <v>21</v>
      </c>
    </row>
    <row r="3983" spans="1:26" ht="21" customHeight="1">
      <c r="A3983" s="105"/>
      <c r="B3983" s="117"/>
      <c r="C3983" s="118"/>
      <c r="D3983" s="119"/>
      <c r="E3983" s="112" t="str">
        <f>IF(VLOOKUP($A3980,入力マスター!$A$2:$N$65027,3,FALSE)="","",VLOOKUP($A3980,入力マスター!$A$2:$N$65027,3,FALSE))</f>
        <v/>
      </c>
      <c r="F3983" s="113"/>
      <c r="G3983" s="2"/>
      <c r="H3983" s="90"/>
      <c r="I3983" s="3"/>
      <c r="J3983" s="90"/>
      <c r="K3983" s="3"/>
      <c r="L3983" s="90"/>
      <c r="M3983" s="3"/>
      <c r="N3983" s="90"/>
      <c r="O3983" s="3"/>
      <c r="P3983" s="90"/>
      <c r="Q3983" s="3"/>
      <c r="R3983" s="90"/>
      <c r="S3983" s="3"/>
      <c r="T3983" s="90"/>
      <c r="U3983" s="3"/>
      <c r="V3983" s="90"/>
      <c r="W3983" s="3"/>
      <c r="X3983" s="90"/>
      <c r="Y3983" s="3"/>
      <c r="Z3983" s="93"/>
    </row>
    <row r="3984" spans="1:26" ht="21" customHeight="1">
      <c r="A3984" s="96" t="s">
        <v>25</v>
      </c>
      <c r="B3984" s="98" t="str">
        <f>IF(VLOOKUP($A3980,入力マスター!$A$2:$N$65027,4,FALSE)="","",VLOOKUP($A3980,入力マスター!$A$2:$N$65027,4,FALSE))</f>
        <v/>
      </c>
      <c r="C3984" s="99"/>
      <c r="D3984" s="99"/>
      <c r="E3984" s="99"/>
      <c r="F3984" s="100"/>
      <c r="G3984" s="49" t="s">
        <v>26</v>
      </c>
      <c r="H3984" s="91"/>
      <c r="I3984" s="3"/>
      <c r="J3984" s="91"/>
      <c r="K3984" s="3"/>
      <c r="L3984" s="91"/>
      <c r="M3984" s="3"/>
      <c r="N3984" s="91"/>
      <c r="O3984" s="3"/>
      <c r="P3984" s="91"/>
      <c r="Q3984" s="3"/>
      <c r="R3984" s="91"/>
      <c r="S3984" s="3"/>
      <c r="T3984" s="91"/>
      <c r="U3984" s="3"/>
      <c r="V3984" s="91"/>
      <c r="W3984" s="3"/>
      <c r="X3984" s="91"/>
      <c r="Y3984" s="3"/>
      <c r="Z3984" s="94"/>
    </row>
    <row r="3985" spans="1:26" ht="21" customHeight="1" thickBot="1">
      <c r="A3985" s="97"/>
      <c r="B3985" s="101"/>
      <c r="C3985" s="102"/>
      <c r="D3985" s="102"/>
      <c r="E3985" s="102"/>
      <c r="F3985" s="103"/>
      <c r="G3985" s="44"/>
      <c r="H3985" s="92"/>
      <c r="I3985" s="3"/>
      <c r="J3985" s="92"/>
      <c r="K3985" s="3"/>
      <c r="L3985" s="92"/>
      <c r="M3985" s="3"/>
      <c r="N3985" s="92"/>
      <c r="O3985" s="3"/>
      <c r="P3985" s="92"/>
      <c r="Q3985" s="3"/>
      <c r="R3985" s="92"/>
      <c r="S3985" s="3"/>
      <c r="T3985" s="92"/>
      <c r="U3985" s="3"/>
      <c r="V3985" s="92"/>
      <c r="W3985" s="3"/>
      <c r="X3985" s="92"/>
      <c r="Y3985" s="3"/>
      <c r="Z3985" s="95"/>
    </row>
    <row r="3986" spans="1:26" ht="21" customHeight="1">
      <c r="A3986" s="106">
        <f t="shared" si="3794"/>
        <v>665</v>
      </c>
      <c r="B3986" s="108" t="s">
        <v>18</v>
      </c>
      <c r="C3986" s="108"/>
      <c r="D3986" s="109"/>
      <c r="E3986" s="9" t="s">
        <v>19</v>
      </c>
      <c r="F3986" s="8" t="s">
        <v>20</v>
      </c>
      <c r="G3986" s="45" t="s">
        <v>21</v>
      </c>
      <c r="H3986" s="54" t="s">
        <v>22</v>
      </c>
      <c r="I3986" s="3" t="str">
        <f t="shared" ref="I3986:I4049" si="3822">IF(H3987="-","",H3987)</f>
        <v/>
      </c>
      <c r="J3986" s="54" t="s">
        <v>22</v>
      </c>
      <c r="K3986" s="3" t="str">
        <f t="shared" ref="K3986:K4049" si="3823">IF(J3987="-","",J3987)</f>
        <v/>
      </c>
      <c r="L3986" s="54" t="s">
        <v>22</v>
      </c>
      <c r="M3986" s="3" t="str">
        <f t="shared" ref="M3986:M4049" si="3824">IF(L3987="-","",L3987)</f>
        <v/>
      </c>
      <c r="N3986" s="54" t="s">
        <v>22</v>
      </c>
      <c r="O3986" s="3" t="str">
        <f t="shared" ref="O3986:O4049" si="3825">IF(N3987="-","",N3987)</f>
        <v/>
      </c>
      <c r="P3986" s="54" t="s">
        <v>22</v>
      </c>
      <c r="Q3986" s="3" t="str">
        <f t="shared" ref="Q3986:Q4049" si="3826">IF(P3987="-","",P3987)</f>
        <v/>
      </c>
      <c r="R3986" s="54" t="s">
        <v>22</v>
      </c>
      <c r="S3986" s="3" t="str">
        <f t="shared" ref="S3986:S4049" si="3827">IF(R3987="-","",R3987)</f>
        <v/>
      </c>
      <c r="T3986" s="54" t="s">
        <v>22</v>
      </c>
      <c r="U3986" s="3" t="str">
        <f t="shared" ref="U3986:U4049" si="3828">IF(T3987="-","",T3987)</f>
        <v/>
      </c>
      <c r="V3986" s="54" t="s">
        <v>22</v>
      </c>
      <c r="W3986" s="3" t="str">
        <f t="shared" ref="W3986:W4049" si="3829">IF(V3987="-","",V3987)</f>
        <v/>
      </c>
      <c r="X3986" s="54" t="s">
        <v>22</v>
      </c>
      <c r="Y3986" s="3" t="str">
        <f t="shared" ref="Y3986:Y4049" si="3830">IF(X3987="-","",X3987)</f>
        <v/>
      </c>
      <c r="Z3986" s="55" t="s">
        <v>22</v>
      </c>
    </row>
    <row r="3987" spans="1:26" ht="21" customHeight="1">
      <c r="A3987" s="107"/>
      <c r="B3987" s="110" t="str">
        <f>IF(VLOOKUP($A3986,入力マスター!$A$2:$N$65027,2,FALSE)="","",VLOOKUP($A3986,入力マスター!$A$2:$N$65027,2,FALSE))</f>
        <v/>
      </c>
      <c r="C3987" s="110"/>
      <c r="D3987" s="111"/>
      <c r="E3987" s="10"/>
      <c r="F3987" s="7"/>
      <c r="G3987" s="47"/>
      <c r="H3987" s="46" t="s">
        <v>23</v>
      </c>
      <c r="I3987" s="3"/>
      <c r="J3987" s="46" t="s">
        <v>23</v>
      </c>
      <c r="K3987" s="3"/>
      <c r="L3987" s="46" t="s">
        <v>23</v>
      </c>
      <c r="M3987" s="3"/>
      <c r="N3987" s="46" t="s">
        <v>23</v>
      </c>
      <c r="O3987" s="3"/>
      <c r="P3987" s="46" t="s">
        <v>23</v>
      </c>
      <c r="Q3987" s="3"/>
      <c r="R3987" s="46" t="s">
        <v>23</v>
      </c>
      <c r="S3987" s="3"/>
      <c r="T3987" s="46" t="s">
        <v>23</v>
      </c>
      <c r="U3987" s="3"/>
      <c r="V3987" s="46" t="s">
        <v>23</v>
      </c>
      <c r="W3987" s="3"/>
      <c r="X3987" s="46" t="s">
        <v>23</v>
      </c>
      <c r="Y3987" s="3"/>
      <c r="Z3987" s="50" t="s">
        <v>23</v>
      </c>
    </row>
    <row r="3988" spans="1:26" ht="21" customHeight="1">
      <c r="A3988" s="104" t="s">
        <v>24</v>
      </c>
      <c r="B3988" s="114" t="str">
        <f>IF(VLOOKUP($A3986,入力マスター!$A$2:$N$65027,5,FALSE)="","",VLOOKUP($A3986,入力マスター!$A$2:$N$65027,5,FALSE))</f>
        <v/>
      </c>
      <c r="C3988" s="115"/>
      <c r="D3988" s="116"/>
      <c r="E3988" s="21" t="s">
        <v>2</v>
      </c>
      <c r="F3988" s="22"/>
      <c r="G3988" s="48"/>
      <c r="H3988" s="51" t="s">
        <v>21</v>
      </c>
      <c r="I3988" s="3"/>
      <c r="J3988" s="51" t="s">
        <v>21</v>
      </c>
      <c r="K3988" s="3"/>
      <c r="L3988" s="51" t="s">
        <v>21</v>
      </c>
      <c r="M3988" s="3"/>
      <c r="N3988" s="51" t="s">
        <v>21</v>
      </c>
      <c r="O3988" s="3"/>
      <c r="P3988" s="51" t="s">
        <v>21</v>
      </c>
      <c r="Q3988" s="3"/>
      <c r="R3988" s="51" t="s">
        <v>21</v>
      </c>
      <c r="S3988" s="3"/>
      <c r="T3988" s="51" t="s">
        <v>21</v>
      </c>
      <c r="U3988" s="3"/>
      <c r="V3988" s="51" t="s">
        <v>21</v>
      </c>
      <c r="W3988" s="3"/>
      <c r="X3988" s="51" t="s">
        <v>21</v>
      </c>
      <c r="Y3988" s="3"/>
      <c r="Z3988" s="52" t="s">
        <v>21</v>
      </c>
    </row>
    <row r="3989" spans="1:26" ht="21" customHeight="1">
      <c r="A3989" s="105"/>
      <c r="B3989" s="117"/>
      <c r="C3989" s="118"/>
      <c r="D3989" s="119"/>
      <c r="E3989" s="112" t="str">
        <f>IF(VLOOKUP($A3986,入力マスター!$A$2:$N$65027,3,FALSE)="","",VLOOKUP($A3986,入力マスター!$A$2:$N$65027,3,FALSE))</f>
        <v/>
      </c>
      <c r="F3989" s="113"/>
      <c r="G3989" s="2"/>
      <c r="H3989" s="90"/>
      <c r="I3989" s="3"/>
      <c r="J3989" s="90"/>
      <c r="K3989" s="3"/>
      <c r="L3989" s="90"/>
      <c r="M3989" s="3"/>
      <c r="N3989" s="90"/>
      <c r="O3989" s="3"/>
      <c r="P3989" s="90"/>
      <c r="Q3989" s="3"/>
      <c r="R3989" s="90"/>
      <c r="S3989" s="3"/>
      <c r="T3989" s="90"/>
      <c r="U3989" s="3"/>
      <c r="V3989" s="90"/>
      <c r="W3989" s="3"/>
      <c r="X3989" s="90"/>
      <c r="Y3989" s="3"/>
      <c r="Z3989" s="93"/>
    </row>
    <row r="3990" spans="1:26" ht="21" customHeight="1">
      <c r="A3990" s="96" t="s">
        <v>25</v>
      </c>
      <c r="B3990" s="98" t="str">
        <f>IF(VLOOKUP($A3986,入力マスター!$A$2:$N$65027,4,FALSE)="","",VLOOKUP($A3986,入力マスター!$A$2:$N$65027,4,FALSE))</f>
        <v/>
      </c>
      <c r="C3990" s="99"/>
      <c r="D3990" s="99"/>
      <c r="E3990" s="99"/>
      <c r="F3990" s="100"/>
      <c r="G3990" s="49" t="s">
        <v>26</v>
      </c>
      <c r="H3990" s="91"/>
      <c r="I3990" s="3"/>
      <c r="J3990" s="91"/>
      <c r="K3990" s="3"/>
      <c r="L3990" s="91"/>
      <c r="M3990" s="3"/>
      <c r="N3990" s="91"/>
      <c r="O3990" s="3"/>
      <c r="P3990" s="91"/>
      <c r="Q3990" s="3"/>
      <c r="R3990" s="91"/>
      <c r="S3990" s="3"/>
      <c r="T3990" s="91"/>
      <c r="U3990" s="3"/>
      <c r="V3990" s="91"/>
      <c r="W3990" s="3"/>
      <c r="X3990" s="91"/>
      <c r="Y3990" s="3"/>
      <c r="Z3990" s="94"/>
    </row>
    <row r="3991" spans="1:26" ht="21" customHeight="1" thickBot="1">
      <c r="A3991" s="97"/>
      <c r="B3991" s="101"/>
      <c r="C3991" s="102"/>
      <c r="D3991" s="102"/>
      <c r="E3991" s="102"/>
      <c r="F3991" s="103"/>
      <c r="G3991" s="44"/>
      <c r="H3991" s="92"/>
      <c r="I3991" s="3"/>
      <c r="J3991" s="92"/>
      <c r="K3991" s="3"/>
      <c r="L3991" s="92"/>
      <c r="M3991" s="3"/>
      <c r="N3991" s="92"/>
      <c r="O3991" s="3"/>
      <c r="P3991" s="92"/>
      <c r="Q3991" s="3"/>
      <c r="R3991" s="92"/>
      <c r="S3991" s="3"/>
      <c r="T3991" s="92"/>
      <c r="U3991" s="3"/>
      <c r="V3991" s="92"/>
      <c r="W3991" s="3"/>
      <c r="X3991" s="92"/>
      <c r="Y3991" s="3"/>
      <c r="Z3991" s="95"/>
    </row>
    <row r="3992" spans="1:26" ht="21" customHeight="1">
      <c r="A3992" s="106">
        <f t="shared" si="3794"/>
        <v>666</v>
      </c>
      <c r="B3992" s="108" t="s">
        <v>18</v>
      </c>
      <c r="C3992" s="108"/>
      <c r="D3992" s="109"/>
      <c r="E3992" s="9" t="s">
        <v>19</v>
      </c>
      <c r="F3992" s="8" t="s">
        <v>20</v>
      </c>
      <c r="G3992" s="45" t="s">
        <v>21</v>
      </c>
      <c r="H3992" s="54" t="s">
        <v>22</v>
      </c>
      <c r="I3992" s="3" t="str">
        <f t="shared" ref="I3992:I4055" si="3831">IF(H3993="-","",H3993)</f>
        <v/>
      </c>
      <c r="J3992" s="54" t="s">
        <v>22</v>
      </c>
      <c r="K3992" s="3" t="str">
        <f t="shared" ref="K3992:K4055" si="3832">IF(J3993="-","",J3993)</f>
        <v/>
      </c>
      <c r="L3992" s="54" t="s">
        <v>22</v>
      </c>
      <c r="M3992" s="3" t="str">
        <f t="shared" ref="M3992:M4055" si="3833">IF(L3993="-","",L3993)</f>
        <v/>
      </c>
      <c r="N3992" s="54" t="s">
        <v>22</v>
      </c>
      <c r="O3992" s="3" t="str">
        <f t="shared" ref="O3992:O4055" si="3834">IF(N3993="-","",N3993)</f>
        <v/>
      </c>
      <c r="P3992" s="54" t="s">
        <v>22</v>
      </c>
      <c r="Q3992" s="3" t="str">
        <f t="shared" ref="Q3992:Q4055" si="3835">IF(P3993="-","",P3993)</f>
        <v/>
      </c>
      <c r="R3992" s="54" t="s">
        <v>22</v>
      </c>
      <c r="S3992" s="3" t="str">
        <f t="shared" ref="S3992:S4055" si="3836">IF(R3993="-","",R3993)</f>
        <v/>
      </c>
      <c r="T3992" s="54" t="s">
        <v>22</v>
      </c>
      <c r="U3992" s="3" t="str">
        <f t="shared" ref="U3992:U4055" si="3837">IF(T3993="-","",T3993)</f>
        <v/>
      </c>
      <c r="V3992" s="54" t="s">
        <v>22</v>
      </c>
      <c r="W3992" s="3" t="str">
        <f t="shared" ref="W3992:W4055" si="3838">IF(V3993="-","",V3993)</f>
        <v/>
      </c>
      <c r="X3992" s="54" t="s">
        <v>22</v>
      </c>
      <c r="Y3992" s="3" t="str">
        <f t="shared" ref="Y3992:Y4055" si="3839">IF(X3993="-","",X3993)</f>
        <v/>
      </c>
      <c r="Z3992" s="55" t="s">
        <v>22</v>
      </c>
    </row>
    <row r="3993" spans="1:26" ht="21" customHeight="1">
      <c r="A3993" s="107"/>
      <c r="B3993" s="110" t="str">
        <f>IF(VLOOKUP($A3992,入力マスター!$A$2:$N$65027,2,FALSE)="","",VLOOKUP($A3992,入力マスター!$A$2:$N$65027,2,FALSE))</f>
        <v/>
      </c>
      <c r="C3993" s="110"/>
      <c r="D3993" s="111"/>
      <c r="E3993" s="10"/>
      <c r="F3993" s="7"/>
      <c r="G3993" s="47"/>
      <c r="H3993" s="46" t="s">
        <v>23</v>
      </c>
      <c r="I3993" s="3"/>
      <c r="J3993" s="46" t="s">
        <v>23</v>
      </c>
      <c r="K3993" s="3"/>
      <c r="L3993" s="46" t="s">
        <v>23</v>
      </c>
      <c r="M3993" s="3"/>
      <c r="N3993" s="46" t="s">
        <v>23</v>
      </c>
      <c r="O3993" s="3"/>
      <c r="P3993" s="46" t="s">
        <v>23</v>
      </c>
      <c r="Q3993" s="3"/>
      <c r="R3993" s="46" t="s">
        <v>23</v>
      </c>
      <c r="S3993" s="3"/>
      <c r="T3993" s="46" t="s">
        <v>23</v>
      </c>
      <c r="U3993" s="3"/>
      <c r="V3993" s="46" t="s">
        <v>23</v>
      </c>
      <c r="W3993" s="3"/>
      <c r="X3993" s="46" t="s">
        <v>23</v>
      </c>
      <c r="Y3993" s="3"/>
      <c r="Z3993" s="50" t="s">
        <v>23</v>
      </c>
    </row>
    <row r="3994" spans="1:26" ht="21" customHeight="1">
      <c r="A3994" s="104" t="s">
        <v>24</v>
      </c>
      <c r="B3994" s="114" t="str">
        <f>IF(VLOOKUP($A3992,入力マスター!$A$2:$N$65027,5,FALSE)="","",VLOOKUP($A3992,入力マスター!$A$2:$N$65027,5,FALSE))</f>
        <v/>
      </c>
      <c r="C3994" s="115"/>
      <c r="D3994" s="116"/>
      <c r="E3994" s="21" t="s">
        <v>2</v>
      </c>
      <c r="F3994" s="22"/>
      <c r="G3994" s="48"/>
      <c r="H3994" s="51" t="s">
        <v>21</v>
      </c>
      <c r="I3994" s="3"/>
      <c r="J3994" s="51" t="s">
        <v>21</v>
      </c>
      <c r="K3994" s="3"/>
      <c r="L3994" s="51" t="s">
        <v>21</v>
      </c>
      <c r="M3994" s="3"/>
      <c r="N3994" s="51" t="s">
        <v>21</v>
      </c>
      <c r="O3994" s="3"/>
      <c r="P3994" s="51" t="s">
        <v>21</v>
      </c>
      <c r="Q3994" s="3"/>
      <c r="R3994" s="51" t="s">
        <v>21</v>
      </c>
      <c r="S3994" s="3"/>
      <c r="T3994" s="51" t="s">
        <v>21</v>
      </c>
      <c r="U3994" s="3"/>
      <c r="V3994" s="51" t="s">
        <v>21</v>
      </c>
      <c r="W3994" s="3"/>
      <c r="X3994" s="51" t="s">
        <v>21</v>
      </c>
      <c r="Y3994" s="3"/>
      <c r="Z3994" s="52" t="s">
        <v>21</v>
      </c>
    </row>
    <row r="3995" spans="1:26" ht="21" customHeight="1">
      <c r="A3995" s="105"/>
      <c r="B3995" s="117"/>
      <c r="C3995" s="118"/>
      <c r="D3995" s="119"/>
      <c r="E3995" s="112" t="str">
        <f>IF(VLOOKUP($A3992,入力マスター!$A$2:$N$65027,3,FALSE)="","",VLOOKUP($A3992,入力マスター!$A$2:$N$65027,3,FALSE))</f>
        <v/>
      </c>
      <c r="F3995" s="113"/>
      <c r="G3995" s="2"/>
      <c r="H3995" s="90"/>
      <c r="I3995" s="3"/>
      <c r="J3995" s="90"/>
      <c r="K3995" s="3"/>
      <c r="L3995" s="90"/>
      <c r="M3995" s="3"/>
      <c r="N3995" s="90"/>
      <c r="O3995" s="3"/>
      <c r="P3995" s="90"/>
      <c r="Q3995" s="3"/>
      <c r="R3995" s="90"/>
      <c r="S3995" s="3"/>
      <c r="T3995" s="90"/>
      <c r="U3995" s="3"/>
      <c r="V3995" s="90"/>
      <c r="W3995" s="3"/>
      <c r="X3995" s="90"/>
      <c r="Y3995" s="3"/>
      <c r="Z3995" s="93"/>
    </row>
    <row r="3996" spans="1:26" ht="21" customHeight="1">
      <c r="A3996" s="96" t="s">
        <v>25</v>
      </c>
      <c r="B3996" s="98" t="str">
        <f>IF(VLOOKUP($A3992,入力マスター!$A$2:$N$65027,4,FALSE)="","",VLOOKUP($A3992,入力マスター!$A$2:$N$65027,4,FALSE))</f>
        <v/>
      </c>
      <c r="C3996" s="99"/>
      <c r="D3996" s="99"/>
      <c r="E3996" s="99"/>
      <c r="F3996" s="100"/>
      <c r="G3996" s="49" t="s">
        <v>26</v>
      </c>
      <c r="H3996" s="91"/>
      <c r="I3996" s="3"/>
      <c r="J3996" s="91"/>
      <c r="K3996" s="3"/>
      <c r="L3996" s="91"/>
      <c r="M3996" s="3"/>
      <c r="N3996" s="91"/>
      <c r="O3996" s="3"/>
      <c r="P3996" s="91"/>
      <c r="Q3996" s="3"/>
      <c r="R3996" s="91"/>
      <c r="S3996" s="3"/>
      <c r="T3996" s="91"/>
      <c r="U3996" s="3"/>
      <c r="V3996" s="91"/>
      <c r="W3996" s="3"/>
      <c r="X3996" s="91"/>
      <c r="Y3996" s="3"/>
      <c r="Z3996" s="94"/>
    </row>
    <row r="3997" spans="1:26" ht="21" customHeight="1" thickBot="1">
      <c r="A3997" s="97"/>
      <c r="B3997" s="101"/>
      <c r="C3997" s="102"/>
      <c r="D3997" s="102"/>
      <c r="E3997" s="102"/>
      <c r="F3997" s="103"/>
      <c r="G3997" s="44"/>
      <c r="H3997" s="92"/>
      <c r="I3997" s="3"/>
      <c r="J3997" s="92"/>
      <c r="K3997" s="3"/>
      <c r="L3997" s="92"/>
      <c r="M3997" s="3"/>
      <c r="N3997" s="92"/>
      <c r="O3997" s="3"/>
      <c r="P3997" s="92"/>
      <c r="Q3997" s="3"/>
      <c r="R3997" s="92"/>
      <c r="S3997" s="3"/>
      <c r="T3997" s="92"/>
      <c r="U3997" s="3"/>
      <c r="V3997" s="92"/>
      <c r="W3997" s="3"/>
      <c r="X3997" s="92"/>
      <c r="Y3997" s="3"/>
      <c r="Z3997" s="95"/>
    </row>
    <row r="3998" spans="1:26" ht="21" customHeight="1">
      <c r="A3998" s="106">
        <f t="shared" si="3794"/>
        <v>667</v>
      </c>
      <c r="B3998" s="108" t="s">
        <v>18</v>
      </c>
      <c r="C3998" s="108"/>
      <c r="D3998" s="109"/>
      <c r="E3998" s="9" t="s">
        <v>19</v>
      </c>
      <c r="F3998" s="8" t="s">
        <v>20</v>
      </c>
      <c r="G3998" s="45" t="s">
        <v>21</v>
      </c>
      <c r="H3998" s="54" t="s">
        <v>22</v>
      </c>
      <c r="I3998" s="3" t="str">
        <f t="shared" ref="I3998:I4061" si="3840">IF(H3999="-","",H3999)</f>
        <v/>
      </c>
      <c r="J3998" s="54" t="s">
        <v>22</v>
      </c>
      <c r="K3998" s="3" t="str">
        <f t="shared" ref="K3998:K4061" si="3841">IF(J3999="-","",J3999)</f>
        <v/>
      </c>
      <c r="L3998" s="54" t="s">
        <v>22</v>
      </c>
      <c r="M3998" s="3" t="str">
        <f t="shared" ref="M3998:M4061" si="3842">IF(L3999="-","",L3999)</f>
        <v/>
      </c>
      <c r="N3998" s="54" t="s">
        <v>22</v>
      </c>
      <c r="O3998" s="3" t="str">
        <f t="shared" ref="O3998:O4061" si="3843">IF(N3999="-","",N3999)</f>
        <v/>
      </c>
      <c r="P3998" s="54" t="s">
        <v>22</v>
      </c>
      <c r="Q3998" s="3" t="str">
        <f t="shared" ref="Q3998:Q4061" si="3844">IF(P3999="-","",P3999)</f>
        <v/>
      </c>
      <c r="R3998" s="54" t="s">
        <v>22</v>
      </c>
      <c r="S3998" s="3" t="str">
        <f t="shared" ref="S3998:S4061" si="3845">IF(R3999="-","",R3999)</f>
        <v/>
      </c>
      <c r="T3998" s="54" t="s">
        <v>22</v>
      </c>
      <c r="U3998" s="3" t="str">
        <f t="shared" ref="U3998:U4061" si="3846">IF(T3999="-","",T3999)</f>
        <v/>
      </c>
      <c r="V3998" s="54" t="s">
        <v>22</v>
      </c>
      <c r="W3998" s="3" t="str">
        <f t="shared" ref="W3998:W4061" si="3847">IF(V3999="-","",V3999)</f>
        <v/>
      </c>
      <c r="X3998" s="54" t="s">
        <v>22</v>
      </c>
      <c r="Y3998" s="3" t="str">
        <f t="shared" ref="Y3998:Y4061" si="3848">IF(X3999="-","",X3999)</f>
        <v/>
      </c>
      <c r="Z3998" s="55" t="s">
        <v>22</v>
      </c>
    </row>
    <row r="3999" spans="1:26" ht="21" customHeight="1">
      <c r="A3999" s="107"/>
      <c r="B3999" s="110" t="str">
        <f>IF(VLOOKUP($A3998,入力マスター!$A$2:$N$65027,2,FALSE)="","",VLOOKUP($A3998,入力マスター!$A$2:$N$65027,2,FALSE))</f>
        <v/>
      </c>
      <c r="C3999" s="110"/>
      <c r="D3999" s="111"/>
      <c r="E3999" s="10"/>
      <c r="F3999" s="7"/>
      <c r="G3999" s="47"/>
      <c r="H3999" s="46" t="s">
        <v>23</v>
      </c>
      <c r="I3999" s="3"/>
      <c r="J3999" s="46" t="s">
        <v>23</v>
      </c>
      <c r="K3999" s="3"/>
      <c r="L3999" s="46" t="s">
        <v>23</v>
      </c>
      <c r="M3999" s="3"/>
      <c r="N3999" s="46" t="s">
        <v>23</v>
      </c>
      <c r="O3999" s="3"/>
      <c r="P3999" s="46" t="s">
        <v>23</v>
      </c>
      <c r="Q3999" s="3"/>
      <c r="R3999" s="46" t="s">
        <v>23</v>
      </c>
      <c r="S3999" s="3"/>
      <c r="T3999" s="46" t="s">
        <v>23</v>
      </c>
      <c r="U3999" s="3"/>
      <c r="V3999" s="46" t="s">
        <v>23</v>
      </c>
      <c r="W3999" s="3"/>
      <c r="X3999" s="46" t="s">
        <v>23</v>
      </c>
      <c r="Y3999" s="3"/>
      <c r="Z3999" s="50" t="s">
        <v>23</v>
      </c>
    </row>
    <row r="4000" spans="1:26" ht="21" customHeight="1">
      <c r="A4000" s="104" t="s">
        <v>24</v>
      </c>
      <c r="B4000" s="114" t="str">
        <f>IF(VLOOKUP($A3998,入力マスター!$A$2:$N$65027,5,FALSE)="","",VLOOKUP($A3998,入力マスター!$A$2:$N$65027,5,FALSE))</f>
        <v/>
      </c>
      <c r="C4000" s="115"/>
      <c r="D4000" s="116"/>
      <c r="E4000" s="21" t="s">
        <v>2</v>
      </c>
      <c r="F4000" s="22"/>
      <c r="G4000" s="48"/>
      <c r="H4000" s="51" t="s">
        <v>21</v>
      </c>
      <c r="I4000" s="3"/>
      <c r="J4000" s="51" t="s">
        <v>21</v>
      </c>
      <c r="K4000" s="3"/>
      <c r="L4000" s="51" t="s">
        <v>21</v>
      </c>
      <c r="M4000" s="3"/>
      <c r="N4000" s="51" t="s">
        <v>21</v>
      </c>
      <c r="O4000" s="3"/>
      <c r="P4000" s="51" t="s">
        <v>21</v>
      </c>
      <c r="Q4000" s="3"/>
      <c r="R4000" s="51" t="s">
        <v>21</v>
      </c>
      <c r="S4000" s="3"/>
      <c r="T4000" s="51" t="s">
        <v>21</v>
      </c>
      <c r="U4000" s="3"/>
      <c r="V4000" s="51" t="s">
        <v>21</v>
      </c>
      <c r="W4000" s="3"/>
      <c r="X4000" s="51" t="s">
        <v>21</v>
      </c>
      <c r="Y4000" s="3"/>
      <c r="Z4000" s="52" t="s">
        <v>21</v>
      </c>
    </row>
    <row r="4001" spans="1:26" ht="21" customHeight="1">
      <c r="A4001" s="105"/>
      <c r="B4001" s="117"/>
      <c r="C4001" s="118"/>
      <c r="D4001" s="119"/>
      <c r="E4001" s="112" t="str">
        <f>IF(VLOOKUP($A3998,入力マスター!$A$2:$N$65027,3,FALSE)="","",VLOOKUP($A3998,入力マスター!$A$2:$N$65027,3,FALSE))</f>
        <v/>
      </c>
      <c r="F4001" s="113"/>
      <c r="G4001" s="2"/>
      <c r="H4001" s="90"/>
      <c r="I4001" s="3"/>
      <c r="J4001" s="90"/>
      <c r="K4001" s="3"/>
      <c r="L4001" s="90"/>
      <c r="M4001" s="3"/>
      <c r="N4001" s="90"/>
      <c r="O4001" s="3"/>
      <c r="P4001" s="90"/>
      <c r="Q4001" s="3"/>
      <c r="R4001" s="90"/>
      <c r="S4001" s="3"/>
      <c r="T4001" s="90"/>
      <c r="U4001" s="3"/>
      <c r="V4001" s="90"/>
      <c r="W4001" s="3"/>
      <c r="X4001" s="90"/>
      <c r="Y4001" s="3"/>
      <c r="Z4001" s="93"/>
    </row>
    <row r="4002" spans="1:26" ht="21" customHeight="1">
      <c r="A4002" s="96" t="s">
        <v>25</v>
      </c>
      <c r="B4002" s="98" t="str">
        <f>IF(VLOOKUP($A3998,入力マスター!$A$2:$N$65027,4,FALSE)="","",VLOOKUP($A3998,入力マスター!$A$2:$N$65027,4,FALSE))</f>
        <v/>
      </c>
      <c r="C4002" s="99"/>
      <c r="D4002" s="99"/>
      <c r="E4002" s="99"/>
      <c r="F4002" s="100"/>
      <c r="G4002" s="49" t="s">
        <v>26</v>
      </c>
      <c r="H4002" s="91"/>
      <c r="I4002" s="3"/>
      <c r="J4002" s="91"/>
      <c r="K4002" s="3"/>
      <c r="L4002" s="91"/>
      <c r="M4002" s="3"/>
      <c r="N4002" s="91"/>
      <c r="O4002" s="3"/>
      <c r="P4002" s="91"/>
      <c r="Q4002" s="3"/>
      <c r="R4002" s="91"/>
      <c r="S4002" s="3"/>
      <c r="T4002" s="91"/>
      <c r="U4002" s="3"/>
      <c r="V4002" s="91"/>
      <c r="W4002" s="3"/>
      <c r="X4002" s="91"/>
      <c r="Y4002" s="3"/>
      <c r="Z4002" s="94"/>
    </row>
    <row r="4003" spans="1:26" ht="21" customHeight="1" thickBot="1">
      <c r="A4003" s="97"/>
      <c r="B4003" s="101"/>
      <c r="C4003" s="102"/>
      <c r="D4003" s="102"/>
      <c r="E4003" s="102"/>
      <c r="F4003" s="103"/>
      <c r="G4003" s="44"/>
      <c r="H4003" s="92"/>
      <c r="I4003" s="3"/>
      <c r="J4003" s="92"/>
      <c r="K4003" s="3"/>
      <c r="L4003" s="92"/>
      <c r="M4003" s="3"/>
      <c r="N4003" s="92"/>
      <c r="O4003" s="3"/>
      <c r="P4003" s="92"/>
      <c r="Q4003" s="3"/>
      <c r="R4003" s="92"/>
      <c r="S4003" s="3"/>
      <c r="T4003" s="92"/>
      <c r="U4003" s="3"/>
      <c r="V4003" s="92"/>
      <c r="W4003" s="3"/>
      <c r="X4003" s="92"/>
      <c r="Y4003" s="3"/>
      <c r="Z4003" s="95"/>
    </row>
    <row r="4004" spans="1:26" ht="21" customHeight="1">
      <c r="A4004" s="106">
        <f t="shared" si="3794"/>
        <v>668</v>
      </c>
      <c r="B4004" s="108" t="s">
        <v>18</v>
      </c>
      <c r="C4004" s="108"/>
      <c r="D4004" s="109"/>
      <c r="E4004" s="9" t="s">
        <v>19</v>
      </c>
      <c r="F4004" s="8" t="s">
        <v>20</v>
      </c>
      <c r="G4004" s="45" t="s">
        <v>21</v>
      </c>
      <c r="H4004" s="54" t="s">
        <v>22</v>
      </c>
      <c r="I4004" s="3" t="str">
        <f t="shared" ref="I4004:I4067" si="3849">IF(H4005="-","",H4005)</f>
        <v/>
      </c>
      <c r="J4004" s="54" t="s">
        <v>22</v>
      </c>
      <c r="K4004" s="3" t="str">
        <f t="shared" ref="K4004:K4067" si="3850">IF(J4005="-","",J4005)</f>
        <v/>
      </c>
      <c r="L4004" s="54" t="s">
        <v>22</v>
      </c>
      <c r="M4004" s="3" t="str">
        <f t="shared" ref="M4004:M4067" si="3851">IF(L4005="-","",L4005)</f>
        <v/>
      </c>
      <c r="N4004" s="54" t="s">
        <v>22</v>
      </c>
      <c r="O4004" s="3" t="str">
        <f t="shared" ref="O4004:O4067" si="3852">IF(N4005="-","",N4005)</f>
        <v/>
      </c>
      <c r="P4004" s="54" t="s">
        <v>22</v>
      </c>
      <c r="Q4004" s="3" t="str">
        <f t="shared" ref="Q4004:Q4067" si="3853">IF(P4005="-","",P4005)</f>
        <v/>
      </c>
      <c r="R4004" s="54" t="s">
        <v>22</v>
      </c>
      <c r="S4004" s="3" t="str">
        <f t="shared" ref="S4004:S4067" si="3854">IF(R4005="-","",R4005)</f>
        <v/>
      </c>
      <c r="T4004" s="54" t="s">
        <v>22</v>
      </c>
      <c r="U4004" s="3" t="str">
        <f t="shared" ref="U4004:U4067" si="3855">IF(T4005="-","",T4005)</f>
        <v/>
      </c>
      <c r="V4004" s="54" t="s">
        <v>22</v>
      </c>
      <c r="W4004" s="3" t="str">
        <f t="shared" ref="W4004:W4067" si="3856">IF(V4005="-","",V4005)</f>
        <v/>
      </c>
      <c r="X4004" s="54" t="s">
        <v>22</v>
      </c>
      <c r="Y4004" s="3" t="str">
        <f t="shared" ref="Y4004:Y4067" si="3857">IF(X4005="-","",X4005)</f>
        <v/>
      </c>
      <c r="Z4004" s="55" t="s">
        <v>22</v>
      </c>
    </row>
    <row r="4005" spans="1:26" ht="21" customHeight="1">
      <c r="A4005" s="107"/>
      <c r="B4005" s="110" t="str">
        <f>IF(VLOOKUP($A4004,入力マスター!$A$2:$N$65027,2,FALSE)="","",VLOOKUP($A4004,入力マスター!$A$2:$N$65027,2,FALSE))</f>
        <v/>
      </c>
      <c r="C4005" s="110"/>
      <c r="D4005" s="111"/>
      <c r="E4005" s="10"/>
      <c r="F4005" s="7"/>
      <c r="G4005" s="47"/>
      <c r="H4005" s="46" t="s">
        <v>23</v>
      </c>
      <c r="I4005" s="3"/>
      <c r="J4005" s="46" t="s">
        <v>23</v>
      </c>
      <c r="K4005" s="3"/>
      <c r="L4005" s="46" t="s">
        <v>23</v>
      </c>
      <c r="M4005" s="3"/>
      <c r="N4005" s="46" t="s">
        <v>23</v>
      </c>
      <c r="O4005" s="3"/>
      <c r="P4005" s="46" t="s">
        <v>23</v>
      </c>
      <c r="Q4005" s="3"/>
      <c r="R4005" s="46" t="s">
        <v>23</v>
      </c>
      <c r="S4005" s="3"/>
      <c r="T4005" s="46" t="s">
        <v>23</v>
      </c>
      <c r="U4005" s="3"/>
      <c r="V4005" s="46" t="s">
        <v>23</v>
      </c>
      <c r="W4005" s="3"/>
      <c r="X4005" s="46" t="s">
        <v>23</v>
      </c>
      <c r="Y4005" s="3"/>
      <c r="Z4005" s="50" t="s">
        <v>23</v>
      </c>
    </row>
    <row r="4006" spans="1:26" ht="21" customHeight="1">
      <c r="A4006" s="104" t="s">
        <v>24</v>
      </c>
      <c r="B4006" s="114" t="str">
        <f>IF(VLOOKUP($A4004,入力マスター!$A$2:$N$65027,5,FALSE)="","",VLOOKUP($A4004,入力マスター!$A$2:$N$65027,5,FALSE))</f>
        <v/>
      </c>
      <c r="C4006" s="115"/>
      <c r="D4006" s="116"/>
      <c r="E4006" s="21" t="s">
        <v>2</v>
      </c>
      <c r="F4006" s="22"/>
      <c r="G4006" s="48"/>
      <c r="H4006" s="51" t="s">
        <v>21</v>
      </c>
      <c r="I4006" s="3"/>
      <c r="J4006" s="51" t="s">
        <v>21</v>
      </c>
      <c r="K4006" s="3"/>
      <c r="L4006" s="51" t="s">
        <v>21</v>
      </c>
      <c r="M4006" s="3"/>
      <c r="N4006" s="51" t="s">
        <v>21</v>
      </c>
      <c r="O4006" s="3"/>
      <c r="P4006" s="51" t="s">
        <v>21</v>
      </c>
      <c r="Q4006" s="3"/>
      <c r="R4006" s="51" t="s">
        <v>21</v>
      </c>
      <c r="S4006" s="3"/>
      <c r="T4006" s="51" t="s">
        <v>21</v>
      </c>
      <c r="U4006" s="3"/>
      <c r="V4006" s="51" t="s">
        <v>21</v>
      </c>
      <c r="W4006" s="3"/>
      <c r="X4006" s="51" t="s">
        <v>21</v>
      </c>
      <c r="Y4006" s="3"/>
      <c r="Z4006" s="52" t="s">
        <v>21</v>
      </c>
    </row>
    <row r="4007" spans="1:26" ht="21" customHeight="1">
      <c r="A4007" s="105"/>
      <c r="B4007" s="117"/>
      <c r="C4007" s="118"/>
      <c r="D4007" s="119"/>
      <c r="E4007" s="112" t="str">
        <f>IF(VLOOKUP($A4004,入力マスター!$A$2:$N$65027,3,FALSE)="","",VLOOKUP($A4004,入力マスター!$A$2:$N$65027,3,FALSE))</f>
        <v/>
      </c>
      <c r="F4007" s="113"/>
      <c r="G4007" s="2"/>
      <c r="H4007" s="90"/>
      <c r="I4007" s="3"/>
      <c r="J4007" s="90"/>
      <c r="K4007" s="3"/>
      <c r="L4007" s="90"/>
      <c r="M4007" s="3"/>
      <c r="N4007" s="90"/>
      <c r="O4007" s="3"/>
      <c r="P4007" s="90"/>
      <c r="Q4007" s="3"/>
      <c r="R4007" s="90"/>
      <c r="S4007" s="3"/>
      <c r="T4007" s="90"/>
      <c r="U4007" s="3"/>
      <c r="V4007" s="90"/>
      <c r="W4007" s="3"/>
      <c r="X4007" s="90"/>
      <c r="Y4007" s="3"/>
      <c r="Z4007" s="93"/>
    </row>
    <row r="4008" spans="1:26" ht="21" customHeight="1">
      <c r="A4008" s="96" t="s">
        <v>25</v>
      </c>
      <c r="B4008" s="98" t="str">
        <f>IF(VLOOKUP($A4004,入力マスター!$A$2:$N$65027,4,FALSE)="","",VLOOKUP($A4004,入力マスター!$A$2:$N$65027,4,FALSE))</f>
        <v/>
      </c>
      <c r="C4008" s="99"/>
      <c r="D4008" s="99"/>
      <c r="E4008" s="99"/>
      <c r="F4008" s="100"/>
      <c r="G4008" s="49" t="s">
        <v>26</v>
      </c>
      <c r="H4008" s="91"/>
      <c r="I4008" s="3"/>
      <c r="J4008" s="91"/>
      <c r="K4008" s="3"/>
      <c r="L4008" s="91"/>
      <c r="M4008" s="3"/>
      <c r="N4008" s="91"/>
      <c r="O4008" s="3"/>
      <c r="P4008" s="91"/>
      <c r="Q4008" s="3"/>
      <c r="R4008" s="91"/>
      <c r="S4008" s="3"/>
      <c r="T4008" s="91"/>
      <c r="U4008" s="3"/>
      <c r="V4008" s="91"/>
      <c r="W4008" s="3"/>
      <c r="X4008" s="91"/>
      <c r="Y4008" s="3"/>
      <c r="Z4008" s="94"/>
    </row>
    <row r="4009" spans="1:26" ht="21" customHeight="1" thickBot="1">
      <c r="A4009" s="97"/>
      <c r="B4009" s="101"/>
      <c r="C4009" s="102"/>
      <c r="D4009" s="102"/>
      <c r="E4009" s="102"/>
      <c r="F4009" s="103"/>
      <c r="G4009" s="44"/>
      <c r="H4009" s="92"/>
      <c r="I4009" s="3"/>
      <c r="J4009" s="92"/>
      <c r="K4009" s="3"/>
      <c r="L4009" s="92"/>
      <c r="M4009" s="3"/>
      <c r="N4009" s="92"/>
      <c r="O4009" s="3"/>
      <c r="P4009" s="92"/>
      <c r="Q4009" s="3"/>
      <c r="R4009" s="92"/>
      <c r="S4009" s="3"/>
      <c r="T4009" s="92"/>
      <c r="U4009" s="3"/>
      <c r="V4009" s="92"/>
      <c r="W4009" s="3"/>
      <c r="X4009" s="92"/>
      <c r="Y4009" s="3"/>
      <c r="Z4009" s="95"/>
    </row>
    <row r="4010" spans="1:26" ht="21" customHeight="1">
      <c r="A4010" s="106">
        <f t="shared" si="3794"/>
        <v>669</v>
      </c>
      <c r="B4010" s="108" t="s">
        <v>18</v>
      </c>
      <c r="C4010" s="108"/>
      <c r="D4010" s="109"/>
      <c r="E4010" s="9" t="s">
        <v>19</v>
      </c>
      <c r="F4010" s="8" t="s">
        <v>20</v>
      </c>
      <c r="G4010" s="45" t="s">
        <v>21</v>
      </c>
      <c r="H4010" s="54" t="s">
        <v>22</v>
      </c>
      <c r="I4010" s="3" t="str">
        <f t="shared" ref="I4010:I4073" si="3858">IF(H4011="-","",H4011)</f>
        <v/>
      </c>
      <c r="J4010" s="54" t="s">
        <v>22</v>
      </c>
      <c r="K4010" s="3" t="str">
        <f t="shared" ref="K4010:K4073" si="3859">IF(J4011="-","",J4011)</f>
        <v/>
      </c>
      <c r="L4010" s="54" t="s">
        <v>22</v>
      </c>
      <c r="M4010" s="3" t="str">
        <f t="shared" ref="M4010:M4073" si="3860">IF(L4011="-","",L4011)</f>
        <v/>
      </c>
      <c r="N4010" s="54" t="s">
        <v>22</v>
      </c>
      <c r="O4010" s="3" t="str">
        <f t="shared" ref="O4010:O4073" si="3861">IF(N4011="-","",N4011)</f>
        <v/>
      </c>
      <c r="P4010" s="54" t="s">
        <v>22</v>
      </c>
      <c r="Q4010" s="3" t="str">
        <f t="shared" ref="Q4010:Q4073" si="3862">IF(P4011="-","",P4011)</f>
        <v/>
      </c>
      <c r="R4010" s="54" t="s">
        <v>22</v>
      </c>
      <c r="S4010" s="3" t="str">
        <f t="shared" ref="S4010:S4073" si="3863">IF(R4011="-","",R4011)</f>
        <v/>
      </c>
      <c r="T4010" s="54" t="s">
        <v>22</v>
      </c>
      <c r="U4010" s="3" t="str">
        <f t="shared" ref="U4010:U4073" si="3864">IF(T4011="-","",T4011)</f>
        <v/>
      </c>
      <c r="V4010" s="54" t="s">
        <v>22</v>
      </c>
      <c r="W4010" s="3" t="str">
        <f t="shared" ref="W4010:W4073" si="3865">IF(V4011="-","",V4011)</f>
        <v/>
      </c>
      <c r="X4010" s="54" t="s">
        <v>22</v>
      </c>
      <c r="Y4010" s="3" t="str">
        <f t="shared" ref="Y4010:Y4073" si="3866">IF(X4011="-","",X4011)</f>
        <v/>
      </c>
      <c r="Z4010" s="55" t="s">
        <v>22</v>
      </c>
    </row>
    <row r="4011" spans="1:26" ht="21" customHeight="1">
      <c r="A4011" s="107"/>
      <c r="B4011" s="110" t="str">
        <f>IF(VLOOKUP($A4010,入力マスター!$A$2:$N$65027,2,FALSE)="","",VLOOKUP($A4010,入力マスター!$A$2:$N$65027,2,FALSE))</f>
        <v/>
      </c>
      <c r="C4011" s="110"/>
      <c r="D4011" s="111"/>
      <c r="E4011" s="10"/>
      <c r="F4011" s="7"/>
      <c r="G4011" s="47"/>
      <c r="H4011" s="46" t="s">
        <v>23</v>
      </c>
      <c r="I4011" s="3"/>
      <c r="J4011" s="46" t="s">
        <v>23</v>
      </c>
      <c r="K4011" s="3"/>
      <c r="L4011" s="46" t="s">
        <v>23</v>
      </c>
      <c r="M4011" s="3"/>
      <c r="N4011" s="46" t="s">
        <v>23</v>
      </c>
      <c r="O4011" s="3"/>
      <c r="P4011" s="46" t="s">
        <v>23</v>
      </c>
      <c r="Q4011" s="3"/>
      <c r="R4011" s="46" t="s">
        <v>23</v>
      </c>
      <c r="S4011" s="3"/>
      <c r="T4011" s="46" t="s">
        <v>23</v>
      </c>
      <c r="U4011" s="3"/>
      <c r="V4011" s="46" t="s">
        <v>23</v>
      </c>
      <c r="W4011" s="3"/>
      <c r="X4011" s="46" t="s">
        <v>23</v>
      </c>
      <c r="Y4011" s="3"/>
      <c r="Z4011" s="50" t="s">
        <v>23</v>
      </c>
    </row>
    <row r="4012" spans="1:26" ht="21" customHeight="1">
      <c r="A4012" s="104" t="s">
        <v>24</v>
      </c>
      <c r="B4012" s="114" t="str">
        <f>IF(VLOOKUP($A4010,入力マスター!$A$2:$N$65027,5,FALSE)="","",VLOOKUP($A4010,入力マスター!$A$2:$N$65027,5,FALSE))</f>
        <v/>
      </c>
      <c r="C4012" s="115"/>
      <c r="D4012" s="116"/>
      <c r="E4012" s="21" t="s">
        <v>2</v>
      </c>
      <c r="F4012" s="22"/>
      <c r="G4012" s="48"/>
      <c r="H4012" s="51" t="s">
        <v>21</v>
      </c>
      <c r="I4012" s="3"/>
      <c r="J4012" s="51" t="s">
        <v>21</v>
      </c>
      <c r="K4012" s="3"/>
      <c r="L4012" s="51" t="s">
        <v>21</v>
      </c>
      <c r="M4012" s="3"/>
      <c r="N4012" s="51" t="s">
        <v>21</v>
      </c>
      <c r="O4012" s="3"/>
      <c r="P4012" s="51" t="s">
        <v>21</v>
      </c>
      <c r="Q4012" s="3"/>
      <c r="R4012" s="51" t="s">
        <v>21</v>
      </c>
      <c r="S4012" s="3"/>
      <c r="T4012" s="51" t="s">
        <v>21</v>
      </c>
      <c r="U4012" s="3"/>
      <c r="V4012" s="51" t="s">
        <v>21</v>
      </c>
      <c r="W4012" s="3"/>
      <c r="X4012" s="51" t="s">
        <v>21</v>
      </c>
      <c r="Y4012" s="3"/>
      <c r="Z4012" s="52" t="s">
        <v>21</v>
      </c>
    </row>
    <row r="4013" spans="1:26" ht="21" customHeight="1">
      <c r="A4013" s="105"/>
      <c r="B4013" s="117"/>
      <c r="C4013" s="118"/>
      <c r="D4013" s="119"/>
      <c r="E4013" s="112" t="str">
        <f>IF(VLOOKUP($A4010,入力マスター!$A$2:$N$65027,3,FALSE)="","",VLOOKUP($A4010,入力マスター!$A$2:$N$65027,3,FALSE))</f>
        <v/>
      </c>
      <c r="F4013" s="113"/>
      <c r="G4013" s="2"/>
      <c r="H4013" s="90"/>
      <c r="I4013" s="3"/>
      <c r="J4013" s="90"/>
      <c r="K4013" s="3"/>
      <c r="L4013" s="90"/>
      <c r="M4013" s="3"/>
      <c r="N4013" s="90"/>
      <c r="O4013" s="3"/>
      <c r="P4013" s="90"/>
      <c r="Q4013" s="3"/>
      <c r="R4013" s="90"/>
      <c r="S4013" s="3"/>
      <c r="T4013" s="90"/>
      <c r="U4013" s="3"/>
      <c r="V4013" s="90"/>
      <c r="W4013" s="3"/>
      <c r="X4013" s="90"/>
      <c r="Y4013" s="3"/>
      <c r="Z4013" s="93"/>
    </row>
    <row r="4014" spans="1:26" ht="21" customHeight="1">
      <c r="A4014" s="96" t="s">
        <v>25</v>
      </c>
      <c r="B4014" s="98" t="str">
        <f>IF(VLOOKUP($A4010,入力マスター!$A$2:$N$65027,4,FALSE)="","",VLOOKUP($A4010,入力マスター!$A$2:$N$65027,4,FALSE))</f>
        <v/>
      </c>
      <c r="C4014" s="99"/>
      <c r="D4014" s="99"/>
      <c r="E4014" s="99"/>
      <c r="F4014" s="100"/>
      <c r="G4014" s="49" t="s">
        <v>26</v>
      </c>
      <c r="H4014" s="91"/>
      <c r="I4014" s="3"/>
      <c r="J4014" s="91"/>
      <c r="K4014" s="3"/>
      <c r="L4014" s="91"/>
      <c r="M4014" s="3"/>
      <c r="N4014" s="91"/>
      <c r="O4014" s="3"/>
      <c r="P4014" s="91"/>
      <c r="Q4014" s="3"/>
      <c r="R4014" s="91"/>
      <c r="S4014" s="3"/>
      <c r="T4014" s="91"/>
      <c r="U4014" s="3"/>
      <c r="V4014" s="91"/>
      <c r="W4014" s="3"/>
      <c r="X4014" s="91"/>
      <c r="Y4014" s="3"/>
      <c r="Z4014" s="94"/>
    </row>
    <row r="4015" spans="1:26" ht="21" customHeight="1" thickBot="1">
      <c r="A4015" s="97"/>
      <c r="B4015" s="101"/>
      <c r="C4015" s="102"/>
      <c r="D4015" s="102"/>
      <c r="E4015" s="102"/>
      <c r="F4015" s="103"/>
      <c r="G4015" s="44"/>
      <c r="H4015" s="92"/>
      <c r="I4015" s="3"/>
      <c r="J4015" s="92"/>
      <c r="K4015" s="3"/>
      <c r="L4015" s="92"/>
      <c r="M4015" s="3"/>
      <c r="N4015" s="92"/>
      <c r="O4015" s="3"/>
      <c r="P4015" s="92"/>
      <c r="Q4015" s="3"/>
      <c r="R4015" s="92"/>
      <c r="S4015" s="3"/>
      <c r="T4015" s="92"/>
      <c r="U4015" s="3"/>
      <c r="V4015" s="92"/>
      <c r="W4015" s="3"/>
      <c r="X4015" s="92"/>
      <c r="Y4015" s="3"/>
      <c r="Z4015" s="95"/>
    </row>
    <row r="4016" spans="1:26" ht="21" customHeight="1">
      <c r="A4016" s="106">
        <f t="shared" si="3794"/>
        <v>670</v>
      </c>
      <c r="B4016" s="108" t="s">
        <v>18</v>
      </c>
      <c r="C4016" s="108"/>
      <c r="D4016" s="109"/>
      <c r="E4016" s="9" t="s">
        <v>19</v>
      </c>
      <c r="F4016" s="8" t="s">
        <v>20</v>
      </c>
      <c r="G4016" s="45" t="s">
        <v>21</v>
      </c>
      <c r="H4016" s="54" t="s">
        <v>22</v>
      </c>
      <c r="I4016" s="3" t="str">
        <f t="shared" ref="I4016:I4079" si="3867">IF(H4017="-","",H4017)</f>
        <v/>
      </c>
      <c r="J4016" s="54" t="s">
        <v>22</v>
      </c>
      <c r="K4016" s="3" t="str">
        <f t="shared" ref="K4016:K4079" si="3868">IF(J4017="-","",J4017)</f>
        <v/>
      </c>
      <c r="L4016" s="54" t="s">
        <v>22</v>
      </c>
      <c r="M4016" s="3" t="str">
        <f t="shared" ref="M4016:M4079" si="3869">IF(L4017="-","",L4017)</f>
        <v/>
      </c>
      <c r="N4016" s="54" t="s">
        <v>22</v>
      </c>
      <c r="O4016" s="3" t="str">
        <f t="shared" ref="O4016:O4079" si="3870">IF(N4017="-","",N4017)</f>
        <v/>
      </c>
      <c r="P4016" s="54" t="s">
        <v>22</v>
      </c>
      <c r="Q4016" s="3" t="str">
        <f t="shared" ref="Q4016:Q4079" si="3871">IF(P4017="-","",P4017)</f>
        <v/>
      </c>
      <c r="R4016" s="54" t="s">
        <v>22</v>
      </c>
      <c r="S4016" s="3" t="str">
        <f t="shared" ref="S4016:S4079" si="3872">IF(R4017="-","",R4017)</f>
        <v/>
      </c>
      <c r="T4016" s="54" t="s">
        <v>22</v>
      </c>
      <c r="U4016" s="3" t="str">
        <f t="shared" ref="U4016:U4079" si="3873">IF(T4017="-","",T4017)</f>
        <v/>
      </c>
      <c r="V4016" s="54" t="s">
        <v>22</v>
      </c>
      <c r="W4016" s="3" t="str">
        <f t="shared" ref="W4016:W4079" si="3874">IF(V4017="-","",V4017)</f>
        <v/>
      </c>
      <c r="X4016" s="54" t="s">
        <v>22</v>
      </c>
      <c r="Y4016" s="3" t="str">
        <f t="shared" ref="Y4016:Y4079" si="3875">IF(X4017="-","",X4017)</f>
        <v/>
      </c>
      <c r="Z4016" s="55" t="s">
        <v>22</v>
      </c>
    </row>
    <row r="4017" spans="1:26" ht="21" customHeight="1">
      <c r="A4017" s="107"/>
      <c r="B4017" s="110" t="str">
        <f>IF(VLOOKUP($A4016,入力マスター!$A$2:$N$65027,2,FALSE)="","",VLOOKUP($A4016,入力マスター!$A$2:$N$65027,2,FALSE))</f>
        <v/>
      </c>
      <c r="C4017" s="110"/>
      <c r="D4017" s="111"/>
      <c r="E4017" s="10"/>
      <c r="F4017" s="7"/>
      <c r="G4017" s="47"/>
      <c r="H4017" s="46" t="s">
        <v>23</v>
      </c>
      <c r="I4017" s="3"/>
      <c r="J4017" s="46" t="s">
        <v>23</v>
      </c>
      <c r="K4017" s="3"/>
      <c r="L4017" s="46" t="s">
        <v>23</v>
      </c>
      <c r="M4017" s="3"/>
      <c r="N4017" s="46" t="s">
        <v>23</v>
      </c>
      <c r="O4017" s="3"/>
      <c r="P4017" s="46" t="s">
        <v>23</v>
      </c>
      <c r="Q4017" s="3"/>
      <c r="R4017" s="46" t="s">
        <v>23</v>
      </c>
      <c r="S4017" s="3"/>
      <c r="T4017" s="46" t="s">
        <v>23</v>
      </c>
      <c r="U4017" s="3"/>
      <c r="V4017" s="46" t="s">
        <v>23</v>
      </c>
      <c r="W4017" s="3"/>
      <c r="X4017" s="46" t="s">
        <v>23</v>
      </c>
      <c r="Y4017" s="3"/>
      <c r="Z4017" s="50" t="s">
        <v>23</v>
      </c>
    </row>
    <row r="4018" spans="1:26" ht="21" customHeight="1">
      <c r="A4018" s="104" t="s">
        <v>24</v>
      </c>
      <c r="B4018" s="114" t="str">
        <f>IF(VLOOKUP($A4016,入力マスター!$A$2:$N$65027,5,FALSE)="","",VLOOKUP($A4016,入力マスター!$A$2:$N$65027,5,FALSE))</f>
        <v/>
      </c>
      <c r="C4018" s="115"/>
      <c r="D4018" s="116"/>
      <c r="E4018" s="21" t="s">
        <v>2</v>
      </c>
      <c r="F4018" s="22"/>
      <c r="G4018" s="48"/>
      <c r="H4018" s="51" t="s">
        <v>21</v>
      </c>
      <c r="I4018" s="3"/>
      <c r="J4018" s="51" t="s">
        <v>21</v>
      </c>
      <c r="K4018" s="3"/>
      <c r="L4018" s="51" t="s">
        <v>21</v>
      </c>
      <c r="M4018" s="3"/>
      <c r="N4018" s="51" t="s">
        <v>21</v>
      </c>
      <c r="O4018" s="3"/>
      <c r="P4018" s="51" t="s">
        <v>21</v>
      </c>
      <c r="Q4018" s="3"/>
      <c r="R4018" s="51" t="s">
        <v>21</v>
      </c>
      <c r="S4018" s="3"/>
      <c r="T4018" s="51" t="s">
        <v>21</v>
      </c>
      <c r="U4018" s="3"/>
      <c r="V4018" s="51" t="s">
        <v>21</v>
      </c>
      <c r="W4018" s="3"/>
      <c r="X4018" s="51" t="s">
        <v>21</v>
      </c>
      <c r="Y4018" s="3"/>
      <c r="Z4018" s="52" t="s">
        <v>21</v>
      </c>
    </row>
    <row r="4019" spans="1:26" ht="21" customHeight="1">
      <c r="A4019" s="105"/>
      <c r="B4019" s="117"/>
      <c r="C4019" s="118"/>
      <c r="D4019" s="119"/>
      <c r="E4019" s="112" t="str">
        <f>IF(VLOOKUP($A4016,入力マスター!$A$2:$N$65027,3,FALSE)="","",VLOOKUP($A4016,入力マスター!$A$2:$N$65027,3,FALSE))</f>
        <v/>
      </c>
      <c r="F4019" s="113"/>
      <c r="G4019" s="2"/>
      <c r="H4019" s="90"/>
      <c r="I4019" s="3"/>
      <c r="J4019" s="90"/>
      <c r="K4019" s="3"/>
      <c r="L4019" s="90"/>
      <c r="M4019" s="3"/>
      <c r="N4019" s="90"/>
      <c r="O4019" s="3"/>
      <c r="P4019" s="90"/>
      <c r="Q4019" s="3"/>
      <c r="R4019" s="90"/>
      <c r="S4019" s="3"/>
      <c r="T4019" s="90"/>
      <c r="U4019" s="3"/>
      <c r="V4019" s="90"/>
      <c r="W4019" s="3"/>
      <c r="X4019" s="90"/>
      <c r="Y4019" s="3"/>
      <c r="Z4019" s="93"/>
    </row>
    <row r="4020" spans="1:26" ht="21" customHeight="1">
      <c r="A4020" s="96" t="s">
        <v>25</v>
      </c>
      <c r="B4020" s="98" t="str">
        <f>IF(VLOOKUP($A4016,入力マスター!$A$2:$N$65027,4,FALSE)="","",VLOOKUP($A4016,入力マスター!$A$2:$N$65027,4,FALSE))</f>
        <v/>
      </c>
      <c r="C4020" s="99"/>
      <c r="D4020" s="99"/>
      <c r="E4020" s="99"/>
      <c r="F4020" s="100"/>
      <c r="G4020" s="49" t="s">
        <v>26</v>
      </c>
      <c r="H4020" s="91"/>
      <c r="I4020" s="3"/>
      <c r="J4020" s="91"/>
      <c r="K4020" s="3"/>
      <c r="L4020" s="91"/>
      <c r="M4020" s="3"/>
      <c r="N4020" s="91"/>
      <c r="O4020" s="3"/>
      <c r="P4020" s="91"/>
      <c r="Q4020" s="3"/>
      <c r="R4020" s="91"/>
      <c r="S4020" s="3"/>
      <c r="T4020" s="91"/>
      <c r="U4020" s="3"/>
      <c r="V4020" s="91"/>
      <c r="W4020" s="3"/>
      <c r="X4020" s="91"/>
      <c r="Y4020" s="3"/>
      <c r="Z4020" s="94"/>
    </row>
    <row r="4021" spans="1:26" ht="21" customHeight="1" thickBot="1">
      <c r="A4021" s="97"/>
      <c r="B4021" s="101"/>
      <c r="C4021" s="102"/>
      <c r="D4021" s="102"/>
      <c r="E4021" s="102"/>
      <c r="F4021" s="103"/>
      <c r="G4021" s="44"/>
      <c r="H4021" s="92"/>
      <c r="I4021" s="3"/>
      <c r="J4021" s="92"/>
      <c r="K4021" s="3"/>
      <c r="L4021" s="92"/>
      <c r="M4021" s="3"/>
      <c r="N4021" s="92"/>
      <c r="O4021" s="3"/>
      <c r="P4021" s="92"/>
      <c r="Q4021" s="3"/>
      <c r="R4021" s="92"/>
      <c r="S4021" s="3"/>
      <c r="T4021" s="92"/>
      <c r="U4021" s="3"/>
      <c r="V4021" s="92"/>
      <c r="W4021" s="3"/>
      <c r="X4021" s="92"/>
      <c r="Y4021" s="3"/>
      <c r="Z4021" s="95"/>
    </row>
    <row r="4022" spans="1:26" ht="21" customHeight="1">
      <c r="A4022" s="106">
        <f t="shared" si="3794"/>
        <v>671</v>
      </c>
      <c r="B4022" s="108" t="s">
        <v>18</v>
      </c>
      <c r="C4022" s="108"/>
      <c r="D4022" s="109"/>
      <c r="E4022" s="9" t="s">
        <v>19</v>
      </c>
      <c r="F4022" s="8" t="s">
        <v>20</v>
      </c>
      <c r="G4022" s="45" t="s">
        <v>21</v>
      </c>
      <c r="H4022" s="54" t="s">
        <v>22</v>
      </c>
      <c r="I4022" s="3" t="str">
        <f t="shared" ref="I4022:I4085" si="3876">IF(H4023="-","",H4023)</f>
        <v/>
      </c>
      <c r="J4022" s="54" t="s">
        <v>22</v>
      </c>
      <c r="K4022" s="3" t="str">
        <f t="shared" ref="K4022:K4085" si="3877">IF(J4023="-","",J4023)</f>
        <v/>
      </c>
      <c r="L4022" s="54" t="s">
        <v>22</v>
      </c>
      <c r="M4022" s="3" t="str">
        <f t="shared" ref="M4022:M4085" si="3878">IF(L4023="-","",L4023)</f>
        <v/>
      </c>
      <c r="N4022" s="54" t="s">
        <v>22</v>
      </c>
      <c r="O4022" s="3" t="str">
        <f t="shared" ref="O4022:O4085" si="3879">IF(N4023="-","",N4023)</f>
        <v/>
      </c>
      <c r="P4022" s="54" t="s">
        <v>22</v>
      </c>
      <c r="Q4022" s="3" t="str">
        <f t="shared" ref="Q4022:Q4085" si="3880">IF(P4023="-","",P4023)</f>
        <v/>
      </c>
      <c r="R4022" s="54" t="s">
        <v>22</v>
      </c>
      <c r="S4022" s="3" t="str">
        <f t="shared" ref="S4022:S4085" si="3881">IF(R4023="-","",R4023)</f>
        <v/>
      </c>
      <c r="T4022" s="54" t="s">
        <v>22</v>
      </c>
      <c r="U4022" s="3" t="str">
        <f t="shared" ref="U4022:U4085" si="3882">IF(T4023="-","",T4023)</f>
        <v/>
      </c>
      <c r="V4022" s="54" t="s">
        <v>22</v>
      </c>
      <c r="W4022" s="3" t="str">
        <f t="shared" ref="W4022:W4085" si="3883">IF(V4023="-","",V4023)</f>
        <v/>
      </c>
      <c r="X4022" s="54" t="s">
        <v>22</v>
      </c>
      <c r="Y4022" s="3" t="str">
        <f t="shared" ref="Y4022:Y4085" si="3884">IF(X4023="-","",X4023)</f>
        <v/>
      </c>
      <c r="Z4022" s="55" t="s">
        <v>22</v>
      </c>
    </row>
    <row r="4023" spans="1:26" ht="21" customHeight="1">
      <c r="A4023" s="107"/>
      <c r="B4023" s="110" t="str">
        <f>IF(VLOOKUP($A4022,入力マスター!$A$2:$N$65027,2,FALSE)="","",VLOOKUP($A4022,入力マスター!$A$2:$N$65027,2,FALSE))</f>
        <v/>
      </c>
      <c r="C4023" s="110"/>
      <c r="D4023" s="111"/>
      <c r="E4023" s="10"/>
      <c r="F4023" s="7"/>
      <c r="G4023" s="47"/>
      <c r="H4023" s="46" t="s">
        <v>23</v>
      </c>
      <c r="I4023" s="3"/>
      <c r="J4023" s="46" t="s">
        <v>23</v>
      </c>
      <c r="K4023" s="3"/>
      <c r="L4023" s="46" t="s">
        <v>23</v>
      </c>
      <c r="M4023" s="3"/>
      <c r="N4023" s="46" t="s">
        <v>23</v>
      </c>
      <c r="O4023" s="3"/>
      <c r="P4023" s="46" t="s">
        <v>23</v>
      </c>
      <c r="Q4023" s="3"/>
      <c r="R4023" s="46" t="s">
        <v>23</v>
      </c>
      <c r="S4023" s="3"/>
      <c r="T4023" s="46" t="s">
        <v>23</v>
      </c>
      <c r="U4023" s="3"/>
      <c r="V4023" s="46" t="s">
        <v>23</v>
      </c>
      <c r="W4023" s="3"/>
      <c r="X4023" s="46" t="s">
        <v>23</v>
      </c>
      <c r="Y4023" s="3"/>
      <c r="Z4023" s="50" t="s">
        <v>23</v>
      </c>
    </row>
    <row r="4024" spans="1:26" ht="21" customHeight="1">
      <c r="A4024" s="104" t="s">
        <v>24</v>
      </c>
      <c r="B4024" s="114" t="str">
        <f>IF(VLOOKUP($A4022,入力マスター!$A$2:$N$65027,5,FALSE)="","",VLOOKUP($A4022,入力マスター!$A$2:$N$65027,5,FALSE))</f>
        <v/>
      </c>
      <c r="C4024" s="115"/>
      <c r="D4024" s="116"/>
      <c r="E4024" s="21" t="s">
        <v>2</v>
      </c>
      <c r="F4024" s="22"/>
      <c r="G4024" s="48"/>
      <c r="H4024" s="51" t="s">
        <v>21</v>
      </c>
      <c r="I4024" s="3"/>
      <c r="J4024" s="51" t="s">
        <v>21</v>
      </c>
      <c r="K4024" s="3"/>
      <c r="L4024" s="51" t="s">
        <v>21</v>
      </c>
      <c r="M4024" s="3"/>
      <c r="N4024" s="51" t="s">
        <v>21</v>
      </c>
      <c r="O4024" s="3"/>
      <c r="P4024" s="51" t="s">
        <v>21</v>
      </c>
      <c r="Q4024" s="3"/>
      <c r="R4024" s="51" t="s">
        <v>21</v>
      </c>
      <c r="S4024" s="3"/>
      <c r="T4024" s="51" t="s">
        <v>21</v>
      </c>
      <c r="U4024" s="3"/>
      <c r="V4024" s="51" t="s">
        <v>21</v>
      </c>
      <c r="W4024" s="3"/>
      <c r="X4024" s="51" t="s">
        <v>21</v>
      </c>
      <c r="Y4024" s="3"/>
      <c r="Z4024" s="52" t="s">
        <v>21</v>
      </c>
    </row>
    <row r="4025" spans="1:26" ht="21" customHeight="1">
      <c r="A4025" s="105"/>
      <c r="B4025" s="117"/>
      <c r="C4025" s="118"/>
      <c r="D4025" s="119"/>
      <c r="E4025" s="112" t="str">
        <f>IF(VLOOKUP($A4022,入力マスター!$A$2:$N$65027,3,FALSE)="","",VLOOKUP($A4022,入力マスター!$A$2:$N$65027,3,FALSE))</f>
        <v/>
      </c>
      <c r="F4025" s="113"/>
      <c r="G4025" s="2"/>
      <c r="H4025" s="90"/>
      <c r="I4025" s="3"/>
      <c r="J4025" s="90"/>
      <c r="K4025" s="3"/>
      <c r="L4025" s="90"/>
      <c r="M4025" s="3"/>
      <c r="N4025" s="90"/>
      <c r="O4025" s="3"/>
      <c r="P4025" s="90"/>
      <c r="Q4025" s="3"/>
      <c r="R4025" s="90"/>
      <c r="S4025" s="3"/>
      <c r="T4025" s="90"/>
      <c r="U4025" s="3"/>
      <c r="V4025" s="90"/>
      <c r="W4025" s="3"/>
      <c r="X4025" s="90"/>
      <c r="Y4025" s="3"/>
      <c r="Z4025" s="93"/>
    </row>
    <row r="4026" spans="1:26" ht="21" customHeight="1">
      <c r="A4026" s="96" t="s">
        <v>25</v>
      </c>
      <c r="B4026" s="98" t="str">
        <f>IF(VLOOKUP($A4022,入力マスター!$A$2:$N$65027,4,FALSE)="","",VLOOKUP($A4022,入力マスター!$A$2:$N$65027,4,FALSE))</f>
        <v/>
      </c>
      <c r="C4026" s="99"/>
      <c r="D4026" s="99"/>
      <c r="E4026" s="99"/>
      <c r="F4026" s="100"/>
      <c r="G4026" s="49" t="s">
        <v>26</v>
      </c>
      <c r="H4026" s="91"/>
      <c r="I4026" s="3"/>
      <c r="J4026" s="91"/>
      <c r="K4026" s="3"/>
      <c r="L4026" s="91"/>
      <c r="M4026" s="3"/>
      <c r="N4026" s="91"/>
      <c r="O4026" s="3"/>
      <c r="P4026" s="91"/>
      <c r="Q4026" s="3"/>
      <c r="R4026" s="91"/>
      <c r="S4026" s="3"/>
      <c r="T4026" s="91"/>
      <c r="U4026" s="3"/>
      <c r="V4026" s="91"/>
      <c r="W4026" s="3"/>
      <c r="X4026" s="91"/>
      <c r="Y4026" s="3"/>
      <c r="Z4026" s="94"/>
    </row>
    <row r="4027" spans="1:26" ht="21" customHeight="1" thickBot="1">
      <c r="A4027" s="97"/>
      <c r="B4027" s="101"/>
      <c r="C4027" s="102"/>
      <c r="D4027" s="102"/>
      <c r="E4027" s="102"/>
      <c r="F4027" s="103"/>
      <c r="G4027" s="44"/>
      <c r="H4027" s="92"/>
      <c r="I4027" s="3"/>
      <c r="J4027" s="92"/>
      <c r="K4027" s="3"/>
      <c r="L4027" s="92"/>
      <c r="M4027" s="3"/>
      <c r="N4027" s="92"/>
      <c r="O4027" s="3"/>
      <c r="P4027" s="92"/>
      <c r="Q4027" s="3"/>
      <c r="R4027" s="92"/>
      <c r="S4027" s="3"/>
      <c r="T4027" s="92"/>
      <c r="U4027" s="3"/>
      <c r="V4027" s="92"/>
      <c r="W4027" s="3"/>
      <c r="X4027" s="92"/>
      <c r="Y4027" s="3"/>
      <c r="Z4027" s="95"/>
    </row>
    <row r="4028" spans="1:26" ht="21" customHeight="1">
      <c r="A4028" s="106">
        <f t="shared" si="3794"/>
        <v>672</v>
      </c>
      <c r="B4028" s="108" t="s">
        <v>18</v>
      </c>
      <c r="C4028" s="108"/>
      <c r="D4028" s="109"/>
      <c r="E4028" s="9" t="s">
        <v>19</v>
      </c>
      <c r="F4028" s="8" t="s">
        <v>20</v>
      </c>
      <c r="G4028" s="45" t="s">
        <v>21</v>
      </c>
      <c r="H4028" s="54" t="s">
        <v>22</v>
      </c>
      <c r="I4028" s="3" t="str">
        <f t="shared" ref="I4028:I4091" si="3885">IF(H4029="-","",H4029)</f>
        <v/>
      </c>
      <c r="J4028" s="54" t="s">
        <v>22</v>
      </c>
      <c r="K4028" s="3" t="str">
        <f t="shared" ref="K4028:K4091" si="3886">IF(J4029="-","",J4029)</f>
        <v/>
      </c>
      <c r="L4028" s="54" t="s">
        <v>22</v>
      </c>
      <c r="M4028" s="3" t="str">
        <f t="shared" ref="M4028:M4091" si="3887">IF(L4029="-","",L4029)</f>
        <v/>
      </c>
      <c r="N4028" s="54" t="s">
        <v>22</v>
      </c>
      <c r="O4028" s="3" t="str">
        <f t="shared" ref="O4028:O4091" si="3888">IF(N4029="-","",N4029)</f>
        <v/>
      </c>
      <c r="P4028" s="54" t="s">
        <v>22</v>
      </c>
      <c r="Q4028" s="3" t="str">
        <f t="shared" ref="Q4028:Q4091" si="3889">IF(P4029="-","",P4029)</f>
        <v/>
      </c>
      <c r="R4028" s="54" t="s">
        <v>22</v>
      </c>
      <c r="S4028" s="3" t="str">
        <f t="shared" ref="S4028:S4091" si="3890">IF(R4029="-","",R4029)</f>
        <v/>
      </c>
      <c r="T4028" s="54" t="s">
        <v>22</v>
      </c>
      <c r="U4028" s="3" t="str">
        <f t="shared" ref="U4028:U4091" si="3891">IF(T4029="-","",T4029)</f>
        <v/>
      </c>
      <c r="V4028" s="54" t="s">
        <v>22</v>
      </c>
      <c r="W4028" s="3" t="str">
        <f t="shared" ref="W4028:W4091" si="3892">IF(V4029="-","",V4029)</f>
        <v/>
      </c>
      <c r="X4028" s="54" t="s">
        <v>22</v>
      </c>
      <c r="Y4028" s="3" t="str">
        <f t="shared" ref="Y4028:Y4091" si="3893">IF(X4029="-","",X4029)</f>
        <v/>
      </c>
      <c r="Z4028" s="55" t="s">
        <v>22</v>
      </c>
    </row>
    <row r="4029" spans="1:26" ht="21" customHeight="1">
      <c r="A4029" s="107"/>
      <c r="B4029" s="110" t="str">
        <f>IF(VLOOKUP($A4028,入力マスター!$A$2:$N$65027,2,FALSE)="","",VLOOKUP($A4028,入力マスター!$A$2:$N$65027,2,FALSE))</f>
        <v/>
      </c>
      <c r="C4029" s="110"/>
      <c r="D4029" s="111"/>
      <c r="E4029" s="10"/>
      <c r="F4029" s="7"/>
      <c r="G4029" s="47"/>
      <c r="H4029" s="46" t="s">
        <v>23</v>
      </c>
      <c r="I4029" s="3"/>
      <c r="J4029" s="46" t="s">
        <v>23</v>
      </c>
      <c r="K4029" s="3"/>
      <c r="L4029" s="46" t="s">
        <v>23</v>
      </c>
      <c r="M4029" s="3"/>
      <c r="N4029" s="46" t="s">
        <v>23</v>
      </c>
      <c r="O4029" s="3"/>
      <c r="P4029" s="46" t="s">
        <v>23</v>
      </c>
      <c r="Q4029" s="3"/>
      <c r="R4029" s="46" t="s">
        <v>23</v>
      </c>
      <c r="S4029" s="3"/>
      <c r="T4029" s="46" t="s">
        <v>23</v>
      </c>
      <c r="U4029" s="3"/>
      <c r="V4029" s="46" t="s">
        <v>23</v>
      </c>
      <c r="W4029" s="3"/>
      <c r="X4029" s="46" t="s">
        <v>23</v>
      </c>
      <c r="Y4029" s="3"/>
      <c r="Z4029" s="50" t="s">
        <v>23</v>
      </c>
    </row>
    <row r="4030" spans="1:26" ht="21" customHeight="1">
      <c r="A4030" s="104" t="s">
        <v>24</v>
      </c>
      <c r="B4030" s="114" t="str">
        <f>IF(VLOOKUP($A4028,入力マスター!$A$2:$N$65027,5,FALSE)="","",VLOOKUP($A4028,入力マスター!$A$2:$N$65027,5,FALSE))</f>
        <v/>
      </c>
      <c r="C4030" s="115"/>
      <c r="D4030" s="116"/>
      <c r="E4030" s="21" t="s">
        <v>2</v>
      </c>
      <c r="F4030" s="22"/>
      <c r="G4030" s="48"/>
      <c r="H4030" s="51" t="s">
        <v>21</v>
      </c>
      <c r="I4030" s="3"/>
      <c r="J4030" s="51" t="s">
        <v>21</v>
      </c>
      <c r="K4030" s="3"/>
      <c r="L4030" s="51" t="s">
        <v>21</v>
      </c>
      <c r="M4030" s="3"/>
      <c r="N4030" s="51" t="s">
        <v>21</v>
      </c>
      <c r="O4030" s="3"/>
      <c r="P4030" s="51" t="s">
        <v>21</v>
      </c>
      <c r="Q4030" s="3"/>
      <c r="R4030" s="51" t="s">
        <v>21</v>
      </c>
      <c r="S4030" s="3"/>
      <c r="T4030" s="51" t="s">
        <v>21</v>
      </c>
      <c r="U4030" s="3"/>
      <c r="V4030" s="51" t="s">
        <v>21</v>
      </c>
      <c r="W4030" s="3"/>
      <c r="X4030" s="51" t="s">
        <v>21</v>
      </c>
      <c r="Y4030" s="3"/>
      <c r="Z4030" s="52" t="s">
        <v>21</v>
      </c>
    </row>
    <row r="4031" spans="1:26" ht="21" customHeight="1">
      <c r="A4031" s="105"/>
      <c r="B4031" s="117"/>
      <c r="C4031" s="118"/>
      <c r="D4031" s="119"/>
      <c r="E4031" s="112" t="str">
        <f>IF(VLOOKUP($A4028,入力マスター!$A$2:$N$65027,3,FALSE)="","",VLOOKUP($A4028,入力マスター!$A$2:$N$65027,3,FALSE))</f>
        <v/>
      </c>
      <c r="F4031" s="113"/>
      <c r="G4031" s="2"/>
      <c r="H4031" s="90"/>
      <c r="I4031" s="3"/>
      <c r="J4031" s="90"/>
      <c r="K4031" s="3"/>
      <c r="L4031" s="90"/>
      <c r="M4031" s="3"/>
      <c r="N4031" s="90"/>
      <c r="O4031" s="3"/>
      <c r="P4031" s="90"/>
      <c r="Q4031" s="3"/>
      <c r="R4031" s="90"/>
      <c r="S4031" s="3"/>
      <c r="T4031" s="90"/>
      <c r="U4031" s="3"/>
      <c r="V4031" s="90"/>
      <c r="W4031" s="3"/>
      <c r="X4031" s="90"/>
      <c r="Y4031" s="3"/>
      <c r="Z4031" s="93"/>
    </row>
    <row r="4032" spans="1:26" ht="21" customHeight="1">
      <c r="A4032" s="96" t="s">
        <v>25</v>
      </c>
      <c r="B4032" s="98" t="str">
        <f>IF(VLOOKUP($A4028,入力マスター!$A$2:$N$65027,4,FALSE)="","",VLOOKUP($A4028,入力マスター!$A$2:$N$65027,4,FALSE))</f>
        <v/>
      </c>
      <c r="C4032" s="99"/>
      <c r="D4032" s="99"/>
      <c r="E4032" s="99"/>
      <c r="F4032" s="100"/>
      <c r="G4032" s="49" t="s">
        <v>26</v>
      </c>
      <c r="H4032" s="91"/>
      <c r="I4032" s="3"/>
      <c r="J4032" s="91"/>
      <c r="K4032" s="3"/>
      <c r="L4032" s="91"/>
      <c r="M4032" s="3"/>
      <c r="N4032" s="91"/>
      <c r="O4032" s="3"/>
      <c r="P4032" s="91"/>
      <c r="Q4032" s="3"/>
      <c r="R4032" s="91"/>
      <c r="S4032" s="3"/>
      <c r="T4032" s="91"/>
      <c r="U4032" s="3"/>
      <c r="V4032" s="91"/>
      <c r="W4032" s="3"/>
      <c r="X4032" s="91"/>
      <c r="Y4032" s="3"/>
      <c r="Z4032" s="94"/>
    </row>
    <row r="4033" spans="1:26" ht="21" customHeight="1" thickBot="1">
      <c r="A4033" s="97"/>
      <c r="B4033" s="101"/>
      <c r="C4033" s="102"/>
      <c r="D4033" s="102"/>
      <c r="E4033" s="102"/>
      <c r="F4033" s="103"/>
      <c r="G4033" s="44"/>
      <c r="H4033" s="92"/>
      <c r="I4033" s="3"/>
      <c r="J4033" s="92"/>
      <c r="K4033" s="3"/>
      <c r="L4033" s="92"/>
      <c r="M4033" s="3"/>
      <c r="N4033" s="92"/>
      <c r="O4033" s="3"/>
      <c r="P4033" s="92"/>
      <c r="Q4033" s="3"/>
      <c r="R4033" s="92"/>
      <c r="S4033" s="3"/>
      <c r="T4033" s="92"/>
      <c r="U4033" s="3"/>
      <c r="V4033" s="92"/>
      <c r="W4033" s="3"/>
      <c r="X4033" s="92"/>
      <c r="Y4033" s="3"/>
      <c r="Z4033" s="95"/>
    </row>
    <row r="4034" spans="1:26" ht="21" customHeight="1">
      <c r="A4034" s="106">
        <f t="shared" ref="A4034:A4094" si="3894">A4028+1</f>
        <v>673</v>
      </c>
      <c r="B4034" s="108" t="s">
        <v>18</v>
      </c>
      <c r="C4034" s="108"/>
      <c r="D4034" s="109"/>
      <c r="E4034" s="9" t="s">
        <v>19</v>
      </c>
      <c r="F4034" s="8" t="s">
        <v>20</v>
      </c>
      <c r="G4034" s="45" t="s">
        <v>21</v>
      </c>
      <c r="H4034" s="54" t="s">
        <v>22</v>
      </c>
      <c r="I4034" s="3" t="str">
        <f t="shared" ref="I4034:I4097" si="3895">IF(H4035="-","",H4035)</f>
        <v/>
      </c>
      <c r="J4034" s="54" t="s">
        <v>22</v>
      </c>
      <c r="K4034" s="3" t="str">
        <f t="shared" ref="K4034:K4097" si="3896">IF(J4035="-","",J4035)</f>
        <v/>
      </c>
      <c r="L4034" s="54" t="s">
        <v>22</v>
      </c>
      <c r="M4034" s="3" t="str">
        <f t="shared" ref="M4034:M4097" si="3897">IF(L4035="-","",L4035)</f>
        <v/>
      </c>
      <c r="N4034" s="54" t="s">
        <v>22</v>
      </c>
      <c r="O4034" s="3" t="str">
        <f t="shared" ref="O4034:O4097" si="3898">IF(N4035="-","",N4035)</f>
        <v/>
      </c>
      <c r="P4034" s="54" t="s">
        <v>22</v>
      </c>
      <c r="Q4034" s="3" t="str">
        <f t="shared" ref="Q4034:Q4097" si="3899">IF(P4035="-","",P4035)</f>
        <v/>
      </c>
      <c r="R4034" s="54" t="s">
        <v>22</v>
      </c>
      <c r="S4034" s="3" t="str">
        <f t="shared" ref="S4034:S4097" si="3900">IF(R4035="-","",R4035)</f>
        <v/>
      </c>
      <c r="T4034" s="54" t="s">
        <v>22</v>
      </c>
      <c r="U4034" s="3" t="str">
        <f t="shared" ref="U4034:U4097" si="3901">IF(T4035="-","",T4035)</f>
        <v/>
      </c>
      <c r="V4034" s="54" t="s">
        <v>22</v>
      </c>
      <c r="W4034" s="3" t="str">
        <f t="shared" ref="W4034:W4097" si="3902">IF(V4035="-","",V4035)</f>
        <v/>
      </c>
      <c r="X4034" s="54" t="s">
        <v>22</v>
      </c>
      <c r="Y4034" s="3" t="str">
        <f t="shared" ref="Y4034:Y4097" si="3903">IF(X4035="-","",X4035)</f>
        <v/>
      </c>
      <c r="Z4034" s="55" t="s">
        <v>22</v>
      </c>
    </row>
    <row r="4035" spans="1:26" ht="21" customHeight="1">
      <c r="A4035" s="107"/>
      <c r="B4035" s="110" t="str">
        <f>IF(VLOOKUP($A4034,入力マスター!$A$2:$N$65027,2,FALSE)="","",VLOOKUP($A4034,入力マスター!$A$2:$N$65027,2,FALSE))</f>
        <v/>
      </c>
      <c r="C4035" s="110"/>
      <c r="D4035" s="111"/>
      <c r="E4035" s="10"/>
      <c r="F4035" s="7"/>
      <c r="G4035" s="47"/>
      <c r="H4035" s="46" t="s">
        <v>23</v>
      </c>
      <c r="I4035" s="3"/>
      <c r="J4035" s="46" t="s">
        <v>23</v>
      </c>
      <c r="K4035" s="3"/>
      <c r="L4035" s="46" t="s">
        <v>23</v>
      </c>
      <c r="M4035" s="3"/>
      <c r="N4035" s="46" t="s">
        <v>23</v>
      </c>
      <c r="O4035" s="3"/>
      <c r="P4035" s="46" t="s">
        <v>23</v>
      </c>
      <c r="Q4035" s="3"/>
      <c r="R4035" s="46" t="s">
        <v>23</v>
      </c>
      <c r="S4035" s="3"/>
      <c r="T4035" s="46" t="s">
        <v>23</v>
      </c>
      <c r="U4035" s="3"/>
      <c r="V4035" s="46" t="s">
        <v>23</v>
      </c>
      <c r="W4035" s="3"/>
      <c r="X4035" s="46" t="s">
        <v>23</v>
      </c>
      <c r="Y4035" s="3"/>
      <c r="Z4035" s="50" t="s">
        <v>23</v>
      </c>
    </row>
    <row r="4036" spans="1:26" ht="21" customHeight="1">
      <c r="A4036" s="104" t="s">
        <v>24</v>
      </c>
      <c r="B4036" s="114" t="str">
        <f>IF(VLOOKUP($A4034,入力マスター!$A$2:$N$65027,5,FALSE)="","",VLOOKUP($A4034,入力マスター!$A$2:$N$65027,5,FALSE))</f>
        <v/>
      </c>
      <c r="C4036" s="115"/>
      <c r="D4036" s="116"/>
      <c r="E4036" s="21" t="s">
        <v>2</v>
      </c>
      <c r="F4036" s="22"/>
      <c r="G4036" s="48"/>
      <c r="H4036" s="51" t="s">
        <v>21</v>
      </c>
      <c r="I4036" s="3"/>
      <c r="J4036" s="51" t="s">
        <v>21</v>
      </c>
      <c r="K4036" s="3"/>
      <c r="L4036" s="51" t="s">
        <v>21</v>
      </c>
      <c r="M4036" s="3"/>
      <c r="N4036" s="51" t="s">
        <v>21</v>
      </c>
      <c r="O4036" s="3"/>
      <c r="P4036" s="51" t="s">
        <v>21</v>
      </c>
      <c r="Q4036" s="3"/>
      <c r="R4036" s="51" t="s">
        <v>21</v>
      </c>
      <c r="S4036" s="3"/>
      <c r="T4036" s="51" t="s">
        <v>21</v>
      </c>
      <c r="U4036" s="3"/>
      <c r="V4036" s="51" t="s">
        <v>21</v>
      </c>
      <c r="W4036" s="3"/>
      <c r="X4036" s="51" t="s">
        <v>21</v>
      </c>
      <c r="Y4036" s="3"/>
      <c r="Z4036" s="52" t="s">
        <v>21</v>
      </c>
    </row>
    <row r="4037" spans="1:26" ht="21" customHeight="1">
      <c r="A4037" s="105"/>
      <c r="B4037" s="117"/>
      <c r="C4037" s="118"/>
      <c r="D4037" s="119"/>
      <c r="E4037" s="112" t="str">
        <f>IF(VLOOKUP($A4034,入力マスター!$A$2:$N$65027,3,FALSE)="","",VLOOKUP($A4034,入力マスター!$A$2:$N$65027,3,FALSE))</f>
        <v/>
      </c>
      <c r="F4037" s="113"/>
      <c r="G4037" s="2"/>
      <c r="H4037" s="90"/>
      <c r="I4037" s="3"/>
      <c r="J4037" s="90"/>
      <c r="K4037" s="3"/>
      <c r="L4037" s="90"/>
      <c r="M4037" s="3"/>
      <c r="N4037" s="90"/>
      <c r="O4037" s="3"/>
      <c r="P4037" s="90"/>
      <c r="Q4037" s="3"/>
      <c r="R4037" s="90"/>
      <c r="S4037" s="3"/>
      <c r="T4037" s="90"/>
      <c r="U4037" s="3"/>
      <c r="V4037" s="90"/>
      <c r="W4037" s="3"/>
      <c r="X4037" s="90"/>
      <c r="Y4037" s="3"/>
      <c r="Z4037" s="93"/>
    </row>
    <row r="4038" spans="1:26" ht="21" customHeight="1">
      <c r="A4038" s="96" t="s">
        <v>25</v>
      </c>
      <c r="B4038" s="98" t="str">
        <f>IF(VLOOKUP($A4034,入力マスター!$A$2:$N$65027,4,FALSE)="","",VLOOKUP($A4034,入力マスター!$A$2:$N$65027,4,FALSE))</f>
        <v/>
      </c>
      <c r="C4038" s="99"/>
      <c r="D4038" s="99"/>
      <c r="E4038" s="99"/>
      <c r="F4038" s="100"/>
      <c r="G4038" s="49" t="s">
        <v>26</v>
      </c>
      <c r="H4038" s="91"/>
      <c r="I4038" s="3"/>
      <c r="J4038" s="91"/>
      <c r="K4038" s="3"/>
      <c r="L4038" s="91"/>
      <c r="M4038" s="3"/>
      <c r="N4038" s="91"/>
      <c r="O4038" s="3"/>
      <c r="P4038" s="91"/>
      <c r="Q4038" s="3"/>
      <c r="R4038" s="91"/>
      <c r="S4038" s="3"/>
      <c r="T4038" s="91"/>
      <c r="U4038" s="3"/>
      <c r="V4038" s="91"/>
      <c r="W4038" s="3"/>
      <c r="X4038" s="91"/>
      <c r="Y4038" s="3"/>
      <c r="Z4038" s="94"/>
    </row>
    <row r="4039" spans="1:26" ht="21" customHeight="1" thickBot="1">
      <c r="A4039" s="97"/>
      <c r="B4039" s="101"/>
      <c r="C4039" s="102"/>
      <c r="D4039" s="102"/>
      <c r="E4039" s="102"/>
      <c r="F4039" s="103"/>
      <c r="G4039" s="44"/>
      <c r="H4039" s="92"/>
      <c r="I4039" s="3"/>
      <c r="J4039" s="92"/>
      <c r="K4039" s="3"/>
      <c r="L4039" s="92"/>
      <c r="M4039" s="3"/>
      <c r="N4039" s="92"/>
      <c r="O4039" s="3"/>
      <c r="P4039" s="92"/>
      <c r="Q4039" s="3"/>
      <c r="R4039" s="92"/>
      <c r="S4039" s="3"/>
      <c r="T4039" s="92"/>
      <c r="U4039" s="3"/>
      <c r="V4039" s="92"/>
      <c r="W4039" s="3"/>
      <c r="X4039" s="92"/>
      <c r="Y4039" s="3"/>
      <c r="Z4039" s="95"/>
    </row>
    <row r="4040" spans="1:26" ht="21" customHeight="1">
      <c r="A4040" s="106">
        <f t="shared" si="3894"/>
        <v>674</v>
      </c>
      <c r="B4040" s="108" t="s">
        <v>18</v>
      </c>
      <c r="C4040" s="108"/>
      <c r="D4040" s="109"/>
      <c r="E4040" s="9" t="s">
        <v>19</v>
      </c>
      <c r="F4040" s="8" t="s">
        <v>20</v>
      </c>
      <c r="G4040" s="45" t="s">
        <v>21</v>
      </c>
      <c r="H4040" s="54" t="s">
        <v>22</v>
      </c>
      <c r="I4040" s="3" t="str">
        <f t="shared" ref="I4040:I4103" si="3904">IF(H4041="-","",H4041)</f>
        <v/>
      </c>
      <c r="J4040" s="54" t="s">
        <v>22</v>
      </c>
      <c r="K4040" s="3" t="str">
        <f t="shared" ref="K4040:K4103" si="3905">IF(J4041="-","",J4041)</f>
        <v/>
      </c>
      <c r="L4040" s="54" t="s">
        <v>22</v>
      </c>
      <c r="M4040" s="3" t="str">
        <f t="shared" ref="M4040:M4103" si="3906">IF(L4041="-","",L4041)</f>
        <v/>
      </c>
      <c r="N4040" s="54" t="s">
        <v>22</v>
      </c>
      <c r="O4040" s="3" t="str">
        <f t="shared" ref="O4040:O4103" si="3907">IF(N4041="-","",N4041)</f>
        <v/>
      </c>
      <c r="P4040" s="54" t="s">
        <v>22</v>
      </c>
      <c r="Q4040" s="3" t="str">
        <f t="shared" ref="Q4040:Q4103" si="3908">IF(P4041="-","",P4041)</f>
        <v/>
      </c>
      <c r="R4040" s="54" t="s">
        <v>22</v>
      </c>
      <c r="S4040" s="3" t="str">
        <f t="shared" ref="S4040:S4103" si="3909">IF(R4041="-","",R4041)</f>
        <v/>
      </c>
      <c r="T4040" s="54" t="s">
        <v>22</v>
      </c>
      <c r="U4040" s="3" t="str">
        <f t="shared" ref="U4040:U4103" si="3910">IF(T4041="-","",T4041)</f>
        <v/>
      </c>
      <c r="V4040" s="54" t="s">
        <v>22</v>
      </c>
      <c r="W4040" s="3" t="str">
        <f t="shared" ref="W4040:W4103" si="3911">IF(V4041="-","",V4041)</f>
        <v/>
      </c>
      <c r="X4040" s="54" t="s">
        <v>22</v>
      </c>
      <c r="Y4040" s="3" t="str">
        <f t="shared" ref="Y4040:Y4103" si="3912">IF(X4041="-","",X4041)</f>
        <v/>
      </c>
      <c r="Z4040" s="55" t="s">
        <v>22</v>
      </c>
    </row>
    <row r="4041" spans="1:26" ht="21" customHeight="1">
      <c r="A4041" s="107"/>
      <c r="B4041" s="110" t="str">
        <f>IF(VLOOKUP($A4040,入力マスター!$A$2:$N$65027,2,FALSE)="","",VLOOKUP($A4040,入力マスター!$A$2:$N$65027,2,FALSE))</f>
        <v/>
      </c>
      <c r="C4041" s="110"/>
      <c r="D4041" s="111"/>
      <c r="E4041" s="10"/>
      <c r="F4041" s="7"/>
      <c r="G4041" s="47"/>
      <c r="H4041" s="46" t="s">
        <v>23</v>
      </c>
      <c r="I4041" s="3"/>
      <c r="J4041" s="46" t="s">
        <v>23</v>
      </c>
      <c r="K4041" s="3"/>
      <c r="L4041" s="46" t="s">
        <v>23</v>
      </c>
      <c r="M4041" s="3"/>
      <c r="N4041" s="46" t="s">
        <v>23</v>
      </c>
      <c r="O4041" s="3"/>
      <c r="P4041" s="46" t="s">
        <v>23</v>
      </c>
      <c r="Q4041" s="3"/>
      <c r="R4041" s="46" t="s">
        <v>23</v>
      </c>
      <c r="S4041" s="3"/>
      <c r="T4041" s="46" t="s">
        <v>23</v>
      </c>
      <c r="U4041" s="3"/>
      <c r="V4041" s="46" t="s">
        <v>23</v>
      </c>
      <c r="W4041" s="3"/>
      <c r="X4041" s="46" t="s">
        <v>23</v>
      </c>
      <c r="Y4041" s="3"/>
      <c r="Z4041" s="50" t="s">
        <v>23</v>
      </c>
    </row>
    <row r="4042" spans="1:26" ht="21" customHeight="1">
      <c r="A4042" s="104" t="s">
        <v>24</v>
      </c>
      <c r="B4042" s="114" t="str">
        <f>IF(VLOOKUP($A4040,入力マスター!$A$2:$N$65027,5,FALSE)="","",VLOOKUP($A4040,入力マスター!$A$2:$N$65027,5,FALSE))</f>
        <v/>
      </c>
      <c r="C4042" s="115"/>
      <c r="D4042" s="116"/>
      <c r="E4042" s="21" t="s">
        <v>2</v>
      </c>
      <c r="F4042" s="22"/>
      <c r="G4042" s="48"/>
      <c r="H4042" s="51" t="s">
        <v>21</v>
      </c>
      <c r="I4042" s="3"/>
      <c r="J4042" s="51" t="s">
        <v>21</v>
      </c>
      <c r="K4042" s="3"/>
      <c r="L4042" s="51" t="s">
        <v>21</v>
      </c>
      <c r="M4042" s="3"/>
      <c r="N4042" s="51" t="s">
        <v>21</v>
      </c>
      <c r="O4042" s="3"/>
      <c r="P4042" s="51" t="s">
        <v>21</v>
      </c>
      <c r="Q4042" s="3"/>
      <c r="R4042" s="51" t="s">
        <v>21</v>
      </c>
      <c r="S4042" s="3"/>
      <c r="T4042" s="51" t="s">
        <v>21</v>
      </c>
      <c r="U4042" s="3"/>
      <c r="V4042" s="51" t="s">
        <v>21</v>
      </c>
      <c r="W4042" s="3"/>
      <c r="X4042" s="51" t="s">
        <v>21</v>
      </c>
      <c r="Y4042" s="3"/>
      <c r="Z4042" s="52" t="s">
        <v>21</v>
      </c>
    </row>
    <row r="4043" spans="1:26" ht="21" customHeight="1">
      <c r="A4043" s="105"/>
      <c r="B4043" s="117"/>
      <c r="C4043" s="118"/>
      <c r="D4043" s="119"/>
      <c r="E4043" s="112" t="str">
        <f>IF(VLOOKUP($A4040,入力マスター!$A$2:$N$65027,3,FALSE)="","",VLOOKUP($A4040,入力マスター!$A$2:$N$65027,3,FALSE))</f>
        <v/>
      </c>
      <c r="F4043" s="113"/>
      <c r="G4043" s="2"/>
      <c r="H4043" s="90"/>
      <c r="I4043" s="3"/>
      <c r="J4043" s="90"/>
      <c r="K4043" s="3"/>
      <c r="L4043" s="90"/>
      <c r="M4043" s="3"/>
      <c r="N4043" s="90"/>
      <c r="O4043" s="3"/>
      <c r="P4043" s="90"/>
      <c r="Q4043" s="3"/>
      <c r="R4043" s="90"/>
      <c r="S4043" s="3"/>
      <c r="T4043" s="90"/>
      <c r="U4043" s="3"/>
      <c r="V4043" s="90"/>
      <c r="W4043" s="3"/>
      <c r="X4043" s="90"/>
      <c r="Y4043" s="3"/>
      <c r="Z4043" s="93"/>
    </row>
    <row r="4044" spans="1:26" ht="21" customHeight="1">
      <c r="A4044" s="96" t="s">
        <v>25</v>
      </c>
      <c r="B4044" s="98" t="str">
        <f>IF(VLOOKUP($A4040,入力マスター!$A$2:$N$65027,4,FALSE)="","",VLOOKUP($A4040,入力マスター!$A$2:$N$65027,4,FALSE))</f>
        <v/>
      </c>
      <c r="C4044" s="99"/>
      <c r="D4044" s="99"/>
      <c r="E4044" s="99"/>
      <c r="F4044" s="100"/>
      <c r="G4044" s="49" t="s">
        <v>26</v>
      </c>
      <c r="H4044" s="91"/>
      <c r="I4044" s="3"/>
      <c r="J4044" s="91"/>
      <c r="K4044" s="3"/>
      <c r="L4044" s="91"/>
      <c r="M4044" s="3"/>
      <c r="N4044" s="91"/>
      <c r="O4044" s="3"/>
      <c r="P4044" s="91"/>
      <c r="Q4044" s="3"/>
      <c r="R4044" s="91"/>
      <c r="S4044" s="3"/>
      <c r="T4044" s="91"/>
      <c r="U4044" s="3"/>
      <c r="V4044" s="91"/>
      <c r="W4044" s="3"/>
      <c r="X4044" s="91"/>
      <c r="Y4044" s="3"/>
      <c r="Z4044" s="94"/>
    </row>
    <row r="4045" spans="1:26" ht="21" customHeight="1" thickBot="1">
      <c r="A4045" s="97"/>
      <c r="B4045" s="101"/>
      <c r="C4045" s="102"/>
      <c r="D4045" s="102"/>
      <c r="E4045" s="102"/>
      <c r="F4045" s="103"/>
      <c r="G4045" s="44"/>
      <c r="H4045" s="92"/>
      <c r="I4045" s="3"/>
      <c r="J4045" s="92"/>
      <c r="K4045" s="3"/>
      <c r="L4045" s="92"/>
      <c r="M4045" s="3"/>
      <c r="N4045" s="92"/>
      <c r="O4045" s="3"/>
      <c r="P4045" s="92"/>
      <c r="Q4045" s="3"/>
      <c r="R4045" s="92"/>
      <c r="S4045" s="3"/>
      <c r="T4045" s="92"/>
      <c r="U4045" s="3"/>
      <c r="V4045" s="92"/>
      <c r="W4045" s="3"/>
      <c r="X4045" s="92"/>
      <c r="Y4045" s="3"/>
      <c r="Z4045" s="95"/>
    </row>
    <row r="4046" spans="1:26" ht="21" customHeight="1">
      <c r="A4046" s="106">
        <f t="shared" si="3894"/>
        <v>675</v>
      </c>
      <c r="B4046" s="108" t="s">
        <v>18</v>
      </c>
      <c r="C4046" s="108"/>
      <c r="D4046" s="109"/>
      <c r="E4046" s="9" t="s">
        <v>19</v>
      </c>
      <c r="F4046" s="8" t="s">
        <v>20</v>
      </c>
      <c r="G4046" s="45" t="s">
        <v>21</v>
      </c>
      <c r="H4046" s="54" t="s">
        <v>22</v>
      </c>
      <c r="I4046" s="3" t="str">
        <f t="shared" ref="I4046:I4109" si="3913">IF(H4047="-","",H4047)</f>
        <v/>
      </c>
      <c r="J4046" s="54" t="s">
        <v>22</v>
      </c>
      <c r="K4046" s="3" t="str">
        <f t="shared" ref="K4046:K4109" si="3914">IF(J4047="-","",J4047)</f>
        <v/>
      </c>
      <c r="L4046" s="54" t="s">
        <v>22</v>
      </c>
      <c r="M4046" s="3" t="str">
        <f t="shared" ref="M4046:M4109" si="3915">IF(L4047="-","",L4047)</f>
        <v/>
      </c>
      <c r="N4046" s="54" t="s">
        <v>22</v>
      </c>
      <c r="O4046" s="3" t="str">
        <f t="shared" ref="O4046:O4109" si="3916">IF(N4047="-","",N4047)</f>
        <v/>
      </c>
      <c r="P4046" s="54" t="s">
        <v>22</v>
      </c>
      <c r="Q4046" s="3" t="str">
        <f t="shared" ref="Q4046:Q4109" si="3917">IF(P4047="-","",P4047)</f>
        <v/>
      </c>
      <c r="R4046" s="54" t="s">
        <v>22</v>
      </c>
      <c r="S4046" s="3" t="str">
        <f t="shared" ref="S4046:S4109" si="3918">IF(R4047="-","",R4047)</f>
        <v/>
      </c>
      <c r="T4046" s="54" t="s">
        <v>22</v>
      </c>
      <c r="U4046" s="3" t="str">
        <f t="shared" ref="U4046:U4109" si="3919">IF(T4047="-","",T4047)</f>
        <v/>
      </c>
      <c r="V4046" s="54" t="s">
        <v>22</v>
      </c>
      <c r="W4046" s="3" t="str">
        <f t="shared" ref="W4046:W4109" si="3920">IF(V4047="-","",V4047)</f>
        <v/>
      </c>
      <c r="X4046" s="54" t="s">
        <v>22</v>
      </c>
      <c r="Y4046" s="3" t="str">
        <f t="shared" ref="Y4046:Y4109" si="3921">IF(X4047="-","",X4047)</f>
        <v/>
      </c>
      <c r="Z4046" s="55" t="s">
        <v>22</v>
      </c>
    </row>
    <row r="4047" spans="1:26" ht="21" customHeight="1">
      <c r="A4047" s="107"/>
      <c r="B4047" s="110" t="str">
        <f>IF(VLOOKUP($A4046,入力マスター!$A$2:$N$65027,2,FALSE)="","",VLOOKUP($A4046,入力マスター!$A$2:$N$65027,2,FALSE))</f>
        <v/>
      </c>
      <c r="C4047" s="110"/>
      <c r="D4047" s="111"/>
      <c r="E4047" s="10"/>
      <c r="F4047" s="7"/>
      <c r="G4047" s="47"/>
      <c r="H4047" s="46" t="s">
        <v>23</v>
      </c>
      <c r="I4047" s="3"/>
      <c r="J4047" s="46" t="s">
        <v>23</v>
      </c>
      <c r="K4047" s="3"/>
      <c r="L4047" s="46" t="s">
        <v>23</v>
      </c>
      <c r="M4047" s="3"/>
      <c r="N4047" s="46" t="s">
        <v>23</v>
      </c>
      <c r="O4047" s="3"/>
      <c r="P4047" s="46" t="s">
        <v>23</v>
      </c>
      <c r="Q4047" s="3"/>
      <c r="R4047" s="46" t="s">
        <v>23</v>
      </c>
      <c r="S4047" s="3"/>
      <c r="T4047" s="46" t="s">
        <v>23</v>
      </c>
      <c r="U4047" s="3"/>
      <c r="V4047" s="46" t="s">
        <v>23</v>
      </c>
      <c r="W4047" s="3"/>
      <c r="X4047" s="46" t="s">
        <v>23</v>
      </c>
      <c r="Y4047" s="3"/>
      <c r="Z4047" s="50" t="s">
        <v>23</v>
      </c>
    </row>
    <row r="4048" spans="1:26" ht="21" customHeight="1">
      <c r="A4048" s="104" t="s">
        <v>24</v>
      </c>
      <c r="B4048" s="114" t="str">
        <f>IF(VLOOKUP($A4046,入力マスター!$A$2:$N$65027,5,FALSE)="","",VLOOKUP($A4046,入力マスター!$A$2:$N$65027,5,FALSE))</f>
        <v/>
      </c>
      <c r="C4048" s="115"/>
      <c r="D4048" s="116"/>
      <c r="E4048" s="21" t="s">
        <v>2</v>
      </c>
      <c r="F4048" s="22"/>
      <c r="G4048" s="48"/>
      <c r="H4048" s="51" t="s">
        <v>21</v>
      </c>
      <c r="I4048" s="3"/>
      <c r="J4048" s="51" t="s">
        <v>21</v>
      </c>
      <c r="K4048" s="3"/>
      <c r="L4048" s="51" t="s">
        <v>21</v>
      </c>
      <c r="M4048" s="3"/>
      <c r="N4048" s="51" t="s">
        <v>21</v>
      </c>
      <c r="O4048" s="3"/>
      <c r="P4048" s="51" t="s">
        <v>21</v>
      </c>
      <c r="Q4048" s="3"/>
      <c r="R4048" s="51" t="s">
        <v>21</v>
      </c>
      <c r="S4048" s="3"/>
      <c r="T4048" s="51" t="s">
        <v>21</v>
      </c>
      <c r="U4048" s="3"/>
      <c r="V4048" s="51" t="s">
        <v>21</v>
      </c>
      <c r="W4048" s="3"/>
      <c r="X4048" s="51" t="s">
        <v>21</v>
      </c>
      <c r="Y4048" s="3"/>
      <c r="Z4048" s="52" t="s">
        <v>21</v>
      </c>
    </row>
    <row r="4049" spans="1:26" ht="21" customHeight="1">
      <c r="A4049" s="105"/>
      <c r="B4049" s="117"/>
      <c r="C4049" s="118"/>
      <c r="D4049" s="119"/>
      <c r="E4049" s="112" t="str">
        <f>IF(VLOOKUP($A4046,入力マスター!$A$2:$N$65027,3,FALSE)="","",VLOOKUP($A4046,入力マスター!$A$2:$N$65027,3,FALSE))</f>
        <v/>
      </c>
      <c r="F4049" s="113"/>
      <c r="G4049" s="2"/>
      <c r="H4049" s="90"/>
      <c r="I4049" s="3"/>
      <c r="J4049" s="90"/>
      <c r="K4049" s="3"/>
      <c r="L4049" s="90"/>
      <c r="M4049" s="3"/>
      <c r="N4049" s="90"/>
      <c r="O4049" s="3"/>
      <c r="P4049" s="90"/>
      <c r="Q4049" s="3"/>
      <c r="R4049" s="90"/>
      <c r="S4049" s="3"/>
      <c r="T4049" s="90"/>
      <c r="U4049" s="3"/>
      <c r="V4049" s="90"/>
      <c r="W4049" s="3"/>
      <c r="X4049" s="90"/>
      <c r="Y4049" s="3"/>
      <c r="Z4049" s="93"/>
    </row>
    <row r="4050" spans="1:26" ht="21" customHeight="1">
      <c r="A4050" s="96" t="s">
        <v>25</v>
      </c>
      <c r="B4050" s="98" t="str">
        <f>IF(VLOOKUP($A4046,入力マスター!$A$2:$N$65027,4,FALSE)="","",VLOOKUP($A4046,入力マスター!$A$2:$N$65027,4,FALSE))</f>
        <v/>
      </c>
      <c r="C4050" s="99"/>
      <c r="D4050" s="99"/>
      <c r="E4050" s="99"/>
      <c r="F4050" s="100"/>
      <c r="G4050" s="49" t="s">
        <v>26</v>
      </c>
      <c r="H4050" s="91"/>
      <c r="I4050" s="3"/>
      <c r="J4050" s="91"/>
      <c r="K4050" s="3"/>
      <c r="L4050" s="91"/>
      <c r="M4050" s="3"/>
      <c r="N4050" s="91"/>
      <c r="O4050" s="3"/>
      <c r="P4050" s="91"/>
      <c r="Q4050" s="3"/>
      <c r="R4050" s="91"/>
      <c r="S4050" s="3"/>
      <c r="T4050" s="91"/>
      <c r="U4050" s="3"/>
      <c r="V4050" s="91"/>
      <c r="W4050" s="3"/>
      <c r="X4050" s="91"/>
      <c r="Y4050" s="3"/>
      <c r="Z4050" s="94"/>
    </row>
    <row r="4051" spans="1:26" ht="21" customHeight="1" thickBot="1">
      <c r="A4051" s="97"/>
      <c r="B4051" s="101"/>
      <c r="C4051" s="102"/>
      <c r="D4051" s="102"/>
      <c r="E4051" s="102"/>
      <c r="F4051" s="103"/>
      <c r="G4051" s="44"/>
      <c r="H4051" s="92"/>
      <c r="I4051" s="3"/>
      <c r="J4051" s="92"/>
      <c r="K4051" s="3"/>
      <c r="L4051" s="92"/>
      <c r="M4051" s="3"/>
      <c r="N4051" s="92"/>
      <c r="O4051" s="3"/>
      <c r="P4051" s="92"/>
      <c r="Q4051" s="3"/>
      <c r="R4051" s="92"/>
      <c r="S4051" s="3"/>
      <c r="T4051" s="92"/>
      <c r="U4051" s="3"/>
      <c r="V4051" s="92"/>
      <c r="W4051" s="3"/>
      <c r="X4051" s="92"/>
      <c r="Y4051" s="3"/>
      <c r="Z4051" s="95"/>
    </row>
    <row r="4052" spans="1:26" ht="21" customHeight="1">
      <c r="A4052" s="106">
        <f t="shared" si="3894"/>
        <v>676</v>
      </c>
      <c r="B4052" s="108" t="s">
        <v>18</v>
      </c>
      <c r="C4052" s="108"/>
      <c r="D4052" s="109"/>
      <c r="E4052" s="9" t="s">
        <v>19</v>
      </c>
      <c r="F4052" s="8" t="s">
        <v>20</v>
      </c>
      <c r="G4052" s="45" t="s">
        <v>21</v>
      </c>
      <c r="H4052" s="54" t="s">
        <v>22</v>
      </c>
      <c r="I4052" s="3" t="str">
        <f t="shared" ref="I4052:I4115" si="3922">IF(H4053="-","",H4053)</f>
        <v/>
      </c>
      <c r="J4052" s="54" t="s">
        <v>22</v>
      </c>
      <c r="K4052" s="3" t="str">
        <f t="shared" ref="K4052:K4115" si="3923">IF(J4053="-","",J4053)</f>
        <v/>
      </c>
      <c r="L4052" s="54" t="s">
        <v>22</v>
      </c>
      <c r="M4052" s="3" t="str">
        <f t="shared" ref="M4052:M4115" si="3924">IF(L4053="-","",L4053)</f>
        <v/>
      </c>
      <c r="N4052" s="54" t="s">
        <v>22</v>
      </c>
      <c r="O4052" s="3" t="str">
        <f t="shared" ref="O4052:O4115" si="3925">IF(N4053="-","",N4053)</f>
        <v/>
      </c>
      <c r="P4052" s="54" t="s">
        <v>22</v>
      </c>
      <c r="Q4052" s="3" t="str">
        <f t="shared" ref="Q4052:Q4115" si="3926">IF(P4053="-","",P4053)</f>
        <v/>
      </c>
      <c r="R4052" s="54" t="s">
        <v>22</v>
      </c>
      <c r="S4052" s="3" t="str">
        <f t="shared" ref="S4052:S4115" si="3927">IF(R4053="-","",R4053)</f>
        <v/>
      </c>
      <c r="T4052" s="54" t="s">
        <v>22</v>
      </c>
      <c r="U4052" s="3" t="str">
        <f t="shared" ref="U4052:U4115" si="3928">IF(T4053="-","",T4053)</f>
        <v/>
      </c>
      <c r="V4052" s="54" t="s">
        <v>22</v>
      </c>
      <c r="W4052" s="3" t="str">
        <f t="shared" ref="W4052:W4115" si="3929">IF(V4053="-","",V4053)</f>
        <v/>
      </c>
      <c r="X4052" s="54" t="s">
        <v>22</v>
      </c>
      <c r="Y4052" s="3" t="str">
        <f t="shared" ref="Y4052:Y4115" si="3930">IF(X4053="-","",X4053)</f>
        <v/>
      </c>
      <c r="Z4052" s="55" t="s">
        <v>22</v>
      </c>
    </row>
    <row r="4053" spans="1:26" ht="21" customHeight="1">
      <c r="A4053" s="107"/>
      <c r="B4053" s="110" t="str">
        <f>IF(VLOOKUP($A4052,入力マスター!$A$2:$N$65027,2,FALSE)="","",VLOOKUP($A4052,入力マスター!$A$2:$N$65027,2,FALSE))</f>
        <v/>
      </c>
      <c r="C4053" s="110"/>
      <c r="D4053" s="111"/>
      <c r="E4053" s="10"/>
      <c r="F4053" s="7"/>
      <c r="G4053" s="47"/>
      <c r="H4053" s="46" t="s">
        <v>23</v>
      </c>
      <c r="I4053" s="3"/>
      <c r="J4053" s="46" t="s">
        <v>23</v>
      </c>
      <c r="K4053" s="3"/>
      <c r="L4053" s="46" t="s">
        <v>23</v>
      </c>
      <c r="M4053" s="3"/>
      <c r="N4053" s="46" t="s">
        <v>23</v>
      </c>
      <c r="O4053" s="3"/>
      <c r="P4053" s="46" t="s">
        <v>23</v>
      </c>
      <c r="Q4053" s="3"/>
      <c r="R4053" s="46" t="s">
        <v>23</v>
      </c>
      <c r="S4053" s="3"/>
      <c r="T4053" s="46" t="s">
        <v>23</v>
      </c>
      <c r="U4053" s="3"/>
      <c r="V4053" s="46" t="s">
        <v>23</v>
      </c>
      <c r="W4053" s="3"/>
      <c r="X4053" s="46" t="s">
        <v>23</v>
      </c>
      <c r="Y4053" s="3"/>
      <c r="Z4053" s="50" t="s">
        <v>23</v>
      </c>
    </row>
    <row r="4054" spans="1:26" ht="21" customHeight="1">
      <c r="A4054" s="104" t="s">
        <v>24</v>
      </c>
      <c r="B4054" s="114" t="str">
        <f>IF(VLOOKUP($A4052,入力マスター!$A$2:$N$65027,5,FALSE)="","",VLOOKUP($A4052,入力マスター!$A$2:$N$65027,5,FALSE))</f>
        <v/>
      </c>
      <c r="C4054" s="115"/>
      <c r="D4054" s="116"/>
      <c r="E4054" s="21" t="s">
        <v>2</v>
      </c>
      <c r="F4054" s="22"/>
      <c r="G4054" s="48"/>
      <c r="H4054" s="51" t="s">
        <v>21</v>
      </c>
      <c r="I4054" s="3"/>
      <c r="J4054" s="51" t="s">
        <v>21</v>
      </c>
      <c r="K4054" s="3"/>
      <c r="L4054" s="51" t="s">
        <v>21</v>
      </c>
      <c r="M4054" s="3"/>
      <c r="N4054" s="51" t="s">
        <v>21</v>
      </c>
      <c r="O4054" s="3"/>
      <c r="P4054" s="51" t="s">
        <v>21</v>
      </c>
      <c r="Q4054" s="3"/>
      <c r="R4054" s="51" t="s">
        <v>21</v>
      </c>
      <c r="S4054" s="3"/>
      <c r="T4054" s="51" t="s">
        <v>21</v>
      </c>
      <c r="U4054" s="3"/>
      <c r="V4054" s="51" t="s">
        <v>21</v>
      </c>
      <c r="W4054" s="3"/>
      <c r="X4054" s="51" t="s">
        <v>21</v>
      </c>
      <c r="Y4054" s="3"/>
      <c r="Z4054" s="52" t="s">
        <v>21</v>
      </c>
    </row>
    <row r="4055" spans="1:26" ht="21" customHeight="1">
      <c r="A4055" s="105"/>
      <c r="B4055" s="117"/>
      <c r="C4055" s="118"/>
      <c r="D4055" s="119"/>
      <c r="E4055" s="112" t="str">
        <f>IF(VLOOKUP($A4052,入力マスター!$A$2:$N$65027,3,FALSE)="","",VLOOKUP($A4052,入力マスター!$A$2:$N$65027,3,FALSE))</f>
        <v/>
      </c>
      <c r="F4055" s="113"/>
      <c r="G4055" s="2"/>
      <c r="H4055" s="90"/>
      <c r="I4055" s="3"/>
      <c r="J4055" s="90"/>
      <c r="K4055" s="3"/>
      <c r="L4055" s="90"/>
      <c r="M4055" s="3"/>
      <c r="N4055" s="90"/>
      <c r="O4055" s="3"/>
      <c r="P4055" s="90"/>
      <c r="Q4055" s="3"/>
      <c r="R4055" s="90"/>
      <c r="S4055" s="3"/>
      <c r="T4055" s="90"/>
      <c r="U4055" s="3"/>
      <c r="V4055" s="90"/>
      <c r="W4055" s="3"/>
      <c r="X4055" s="90"/>
      <c r="Y4055" s="3"/>
      <c r="Z4055" s="93"/>
    </row>
    <row r="4056" spans="1:26" ht="21" customHeight="1">
      <c r="A4056" s="96" t="s">
        <v>25</v>
      </c>
      <c r="B4056" s="98" t="str">
        <f>IF(VLOOKUP($A4052,入力マスター!$A$2:$N$65027,4,FALSE)="","",VLOOKUP($A4052,入力マスター!$A$2:$N$65027,4,FALSE))</f>
        <v/>
      </c>
      <c r="C4056" s="99"/>
      <c r="D4056" s="99"/>
      <c r="E4056" s="99"/>
      <c r="F4056" s="100"/>
      <c r="G4056" s="49" t="s">
        <v>26</v>
      </c>
      <c r="H4056" s="91"/>
      <c r="I4056" s="3"/>
      <c r="J4056" s="91"/>
      <c r="K4056" s="3"/>
      <c r="L4056" s="91"/>
      <c r="M4056" s="3"/>
      <c r="N4056" s="91"/>
      <c r="O4056" s="3"/>
      <c r="P4056" s="91"/>
      <c r="Q4056" s="3"/>
      <c r="R4056" s="91"/>
      <c r="S4056" s="3"/>
      <c r="T4056" s="91"/>
      <c r="U4056" s="3"/>
      <c r="V4056" s="91"/>
      <c r="W4056" s="3"/>
      <c r="X4056" s="91"/>
      <c r="Y4056" s="3"/>
      <c r="Z4056" s="94"/>
    </row>
    <row r="4057" spans="1:26" ht="21" customHeight="1" thickBot="1">
      <c r="A4057" s="97"/>
      <c r="B4057" s="101"/>
      <c r="C4057" s="102"/>
      <c r="D4057" s="102"/>
      <c r="E4057" s="102"/>
      <c r="F4057" s="103"/>
      <c r="G4057" s="44"/>
      <c r="H4057" s="92"/>
      <c r="I4057" s="3"/>
      <c r="J4057" s="92"/>
      <c r="K4057" s="3"/>
      <c r="L4057" s="92"/>
      <c r="M4057" s="3"/>
      <c r="N4057" s="92"/>
      <c r="O4057" s="3"/>
      <c r="P4057" s="92"/>
      <c r="Q4057" s="3"/>
      <c r="R4057" s="92"/>
      <c r="S4057" s="3"/>
      <c r="T4057" s="92"/>
      <c r="U4057" s="3"/>
      <c r="V4057" s="92"/>
      <c r="W4057" s="3"/>
      <c r="X4057" s="92"/>
      <c r="Y4057" s="3"/>
      <c r="Z4057" s="95"/>
    </row>
    <row r="4058" spans="1:26" ht="21" customHeight="1">
      <c r="A4058" s="106">
        <f t="shared" si="3894"/>
        <v>677</v>
      </c>
      <c r="B4058" s="108" t="s">
        <v>18</v>
      </c>
      <c r="C4058" s="108"/>
      <c r="D4058" s="109"/>
      <c r="E4058" s="9" t="s">
        <v>19</v>
      </c>
      <c r="F4058" s="8" t="s">
        <v>20</v>
      </c>
      <c r="G4058" s="45" t="s">
        <v>21</v>
      </c>
      <c r="H4058" s="54" t="s">
        <v>22</v>
      </c>
      <c r="I4058" s="3" t="str">
        <f t="shared" ref="I4058:I4121" si="3931">IF(H4059="-","",H4059)</f>
        <v/>
      </c>
      <c r="J4058" s="54" t="s">
        <v>22</v>
      </c>
      <c r="K4058" s="3" t="str">
        <f t="shared" ref="K4058:K4121" si="3932">IF(J4059="-","",J4059)</f>
        <v/>
      </c>
      <c r="L4058" s="54" t="s">
        <v>22</v>
      </c>
      <c r="M4058" s="3" t="str">
        <f t="shared" ref="M4058:M4121" si="3933">IF(L4059="-","",L4059)</f>
        <v/>
      </c>
      <c r="N4058" s="54" t="s">
        <v>22</v>
      </c>
      <c r="O4058" s="3" t="str">
        <f t="shared" ref="O4058:O4121" si="3934">IF(N4059="-","",N4059)</f>
        <v/>
      </c>
      <c r="P4058" s="54" t="s">
        <v>22</v>
      </c>
      <c r="Q4058" s="3" t="str">
        <f t="shared" ref="Q4058:Q4121" si="3935">IF(P4059="-","",P4059)</f>
        <v/>
      </c>
      <c r="R4058" s="54" t="s">
        <v>22</v>
      </c>
      <c r="S4058" s="3" t="str">
        <f t="shared" ref="S4058:S4121" si="3936">IF(R4059="-","",R4059)</f>
        <v/>
      </c>
      <c r="T4058" s="54" t="s">
        <v>22</v>
      </c>
      <c r="U4058" s="3" t="str">
        <f t="shared" ref="U4058:U4121" si="3937">IF(T4059="-","",T4059)</f>
        <v/>
      </c>
      <c r="V4058" s="54" t="s">
        <v>22</v>
      </c>
      <c r="W4058" s="3" t="str">
        <f t="shared" ref="W4058:W4121" si="3938">IF(V4059="-","",V4059)</f>
        <v/>
      </c>
      <c r="X4058" s="54" t="s">
        <v>22</v>
      </c>
      <c r="Y4058" s="3" t="str">
        <f t="shared" ref="Y4058:Y4121" si="3939">IF(X4059="-","",X4059)</f>
        <v/>
      </c>
      <c r="Z4058" s="55" t="s">
        <v>22</v>
      </c>
    </row>
    <row r="4059" spans="1:26" ht="21" customHeight="1">
      <c r="A4059" s="107"/>
      <c r="B4059" s="110" t="str">
        <f>IF(VLOOKUP($A4058,入力マスター!$A$2:$N$65027,2,FALSE)="","",VLOOKUP($A4058,入力マスター!$A$2:$N$65027,2,FALSE))</f>
        <v/>
      </c>
      <c r="C4059" s="110"/>
      <c r="D4059" s="111"/>
      <c r="E4059" s="10"/>
      <c r="F4059" s="7"/>
      <c r="G4059" s="47"/>
      <c r="H4059" s="46" t="s">
        <v>23</v>
      </c>
      <c r="I4059" s="3"/>
      <c r="J4059" s="46" t="s">
        <v>23</v>
      </c>
      <c r="K4059" s="3"/>
      <c r="L4059" s="46" t="s">
        <v>23</v>
      </c>
      <c r="M4059" s="3"/>
      <c r="N4059" s="46" t="s">
        <v>23</v>
      </c>
      <c r="O4059" s="3"/>
      <c r="P4059" s="46" t="s">
        <v>23</v>
      </c>
      <c r="Q4059" s="3"/>
      <c r="R4059" s="46" t="s">
        <v>23</v>
      </c>
      <c r="S4059" s="3"/>
      <c r="T4059" s="46" t="s">
        <v>23</v>
      </c>
      <c r="U4059" s="3"/>
      <c r="V4059" s="46" t="s">
        <v>23</v>
      </c>
      <c r="W4059" s="3"/>
      <c r="X4059" s="46" t="s">
        <v>23</v>
      </c>
      <c r="Y4059" s="3"/>
      <c r="Z4059" s="50" t="s">
        <v>23</v>
      </c>
    </row>
    <row r="4060" spans="1:26" ht="21" customHeight="1">
      <c r="A4060" s="104" t="s">
        <v>24</v>
      </c>
      <c r="B4060" s="114" t="str">
        <f>IF(VLOOKUP($A4058,入力マスター!$A$2:$N$65027,5,FALSE)="","",VLOOKUP($A4058,入力マスター!$A$2:$N$65027,5,FALSE))</f>
        <v/>
      </c>
      <c r="C4060" s="115"/>
      <c r="D4060" s="116"/>
      <c r="E4060" s="21" t="s">
        <v>2</v>
      </c>
      <c r="F4060" s="22"/>
      <c r="G4060" s="48"/>
      <c r="H4060" s="51" t="s">
        <v>21</v>
      </c>
      <c r="I4060" s="3"/>
      <c r="J4060" s="51" t="s">
        <v>21</v>
      </c>
      <c r="K4060" s="3"/>
      <c r="L4060" s="51" t="s">
        <v>21</v>
      </c>
      <c r="M4060" s="3"/>
      <c r="N4060" s="51" t="s">
        <v>21</v>
      </c>
      <c r="O4060" s="3"/>
      <c r="P4060" s="51" t="s">
        <v>21</v>
      </c>
      <c r="Q4060" s="3"/>
      <c r="R4060" s="51" t="s">
        <v>21</v>
      </c>
      <c r="S4060" s="3"/>
      <c r="T4060" s="51" t="s">
        <v>21</v>
      </c>
      <c r="U4060" s="3"/>
      <c r="V4060" s="51" t="s">
        <v>21</v>
      </c>
      <c r="W4060" s="3"/>
      <c r="X4060" s="51" t="s">
        <v>21</v>
      </c>
      <c r="Y4060" s="3"/>
      <c r="Z4060" s="52" t="s">
        <v>21</v>
      </c>
    </row>
    <row r="4061" spans="1:26" ht="21" customHeight="1">
      <c r="A4061" s="105"/>
      <c r="B4061" s="117"/>
      <c r="C4061" s="118"/>
      <c r="D4061" s="119"/>
      <c r="E4061" s="112" t="str">
        <f>IF(VLOOKUP($A4058,入力マスター!$A$2:$N$65027,3,FALSE)="","",VLOOKUP($A4058,入力マスター!$A$2:$N$65027,3,FALSE))</f>
        <v/>
      </c>
      <c r="F4061" s="113"/>
      <c r="G4061" s="2"/>
      <c r="H4061" s="90"/>
      <c r="I4061" s="3"/>
      <c r="J4061" s="90"/>
      <c r="K4061" s="3"/>
      <c r="L4061" s="90"/>
      <c r="M4061" s="3"/>
      <c r="N4061" s="90"/>
      <c r="O4061" s="3"/>
      <c r="P4061" s="90"/>
      <c r="Q4061" s="3"/>
      <c r="R4061" s="90"/>
      <c r="S4061" s="3"/>
      <c r="T4061" s="90"/>
      <c r="U4061" s="3"/>
      <c r="V4061" s="90"/>
      <c r="W4061" s="3"/>
      <c r="X4061" s="90"/>
      <c r="Y4061" s="3"/>
      <c r="Z4061" s="93"/>
    </row>
    <row r="4062" spans="1:26" ht="21" customHeight="1">
      <c r="A4062" s="96" t="s">
        <v>25</v>
      </c>
      <c r="B4062" s="98" t="str">
        <f>IF(VLOOKUP($A4058,入力マスター!$A$2:$N$65027,4,FALSE)="","",VLOOKUP($A4058,入力マスター!$A$2:$N$65027,4,FALSE))</f>
        <v/>
      </c>
      <c r="C4062" s="99"/>
      <c r="D4062" s="99"/>
      <c r="E4062" s="99"/>
      <c r="F4062" s="100"/>
      <c r="G4062" s="49" t="s">
        <v>26</v>
      </c>
      <c r="H4062" s="91"/>
      <c r="I4062" s="3"/>
      <c r="J4062" s="91"/>
      <c r="K4062" s="3"/>
      <c r="L4062" s="91"/>
      <c r="M4062" s="3"/>
      <c r="N4062" s="91"/>
      <c r="O4062" s="3"/>
      <c r="P4062" s="91"/>
      <c r="Q4062" s="3"/>
      <c r="R4062" s="91"/>
      <c r="S4062" s="3"/>
      <c r="T4062" s="91"/>
      <c r="U4062" s="3"/>
      <c r="V4062" s="91"/>
      <c r="W4062" s="3"/>
      <c r="X4062" s="91"/>
      <c r="Y4062" s="3"/>
      <c r="Z4062" s="94"/>
    </row>
    <row r="4063" spans="1:26" ht="21" customHeight="1" thickBot="1">
      <c r="A4063" s="97"/>
      <c r="B4063" s="101"/>
      <c r="C4063" s="102"/>
      <c r="D4063" s="102"/>
      <c r="E4063" s="102"/>
      <c r="F4063" s="103"/>
      <c r="G4063" s="44"/>
      <c r="H4063" s="92"/>
      <c r="I4063" s="3"/>
      <c r="J4063" s="92"/>
      <c r="K4063" s="3"/>
      <c r="L4063" s="92"/>
      <c r="M4063" s="3"/>
      <c r="N4063" s="92"/>
      <c r="O4063" s="3"/>
      <c r="P4063" s="92"/>
      <c r="Q4063" s="3"/>
      <c r="R4063" s="92"/>
      <c r="S4063" s="3"/>
      <c r="T4063" s="92"/>
      <c r="U4063" s="3"/>
      <c r="V4063" s="92"/>
      <c r="W4063" s="3"/>
      <c r="X4063" s="92"/>
      <c r="Y4063" s="3"/>
      <c r="Z4063" s="95"/>
    </row>
    <row r="4064" spans="1:26" ht="21" customHeight="1">
      <c r="A4064" s="106">
        <f t="shared" si="3894"/>
        <v>678</v>
      </c>
      <c r="B4064" s="108" t="s">
        <v>18</v>
      </c>
      <c r="C4064" s="108"/>
      <c r="D4064" s="109"/>
      <c r="E4064" s="9" t="s">
        <v>19</v>
      </c>
      <c r="F4064" s="8" t="s">
        <v>20</v>
      </c>
      <c r="G4064" s="45" t="s">
        <v>21</v>
      </c>
      <c r="H4064" s="54" t="s">
        <v>22</v>
      </c>
      <c r="I4064" s="3" t="str">
        <f t="shared" ref="I4064:I4127" si="3940">IF(H4065="-","",H4065)</f>
        <v/>
      </c>
      <c r="J4064" s="54" t="s">
        <v>22</v>
      </c>
      <c r="K4064" s="3" t="str">
        <f t="shared" ref="K4064:K4127" si="3941">IF(J4065="-","",J4065)</f>
        <v/>
      </c>
      <c r="L4064" s="54" t="s">
        <v>22</v>
      </c>
      <c r="M4064" s="3" t="str">
        <f t="shared" ref="M4064:M4127" si="3942">IF(L4065="-","",L4065)</f>
        <v/>
      </c>
      <c r="N4064" s="54" t="s">
        <v>22</v>
      </c>
      <c r="O4064" s="3" t="str">
        <f t="shared" ref="O4064:O4127" si="3943">IF(N4065="-","",N4065)</f>
        <v/>
      </c>
      <c r="P4064" s="54" t="s">
        <v>22</v>
      </c>
      <c r="Q4064" s="3" t="str">
        <f t="shared" ref="Q4064:Q4127" si="3944">IF(P4065="-","",P4065)</f>
        <v/>
      </c>
      <c r="R4064" s="54" t="s">
        <v>22</v>
      </c>
      <c r="S4064" s="3" t="str">
        <f t="shared" ref="S4064:S4127" si="3945">IF(R4065="-","",R4065)</f>
        <v/>
      </c>
      <c r="T4064" s="54" t="s">
        <v>22</v>
      </c>
      <c r="U4064" s="3" t="str">
        <f t="shared" ref="U4064:U4127" si="3946">IF(T4065="-","",T4065)</f>
        <v/>
      </c>
      <c r="V4064" s="54" t="s">
        <v>22</v>
      </c>
      <c r="W4064" s="3" t="str">
        <f t="shared" ref="W4064:W4127" si="3947">IF(V4065="-","",V4065)</f>
        <v/>
      </c>
      <c r="X4064" s="54" t="s">
        <v>22</v>
      </c>
      <c r="Y4064" s="3" t="str">
        <f t="shared" ref="Y4064:Y4127" si="3948">IF(X4065="-","",X4065)</f>
        <v/>
      </c>
      <c r="Z4064" s="55" t="s">
        <v>22</v>
      </c>
    </row>
    <row r="4065" spans="1:26" ht="21" customHeight="1">
      <c r="A4065" s="107"/>
      <c r="B4065" s="110" t="str">
        <f>IF(VLOOKUP($A4064,入力マスター!$A$2:$N$65027,2,FALSE)="","",VLOOKUP($A4064,入力マスター!$A$2:$N$65027,2,FALSE))</f>
        <v/>
      </c>
      <c r="C4065" s="110"/>
      <c r="D4065" s="111"/>
      <c r="E4065" s="10"/>
      <c r="F4065" s="7"/>
      <c r="G4065" s="47"/>
      <c r="H4065" s="46" t="s">
        <v>23</v>
      </c>
      <c r="I4065" s="3"/>
      <c r="J4065" s="46" t="s">
        <v>23</v>
      </c>
      <c r="K4065" s="3"/>
      <c r="L4065" s="46" t="s">
        <v>23</v>
      </c>
      <c r="M4065" s="3"/>
      <c r="N4065" s="46" t="s">
        <v>23</v>
      </c>
      <c r="O4065" s="3"/>
      <c r="P4065" s="46" t="s">
        <v>23</v>
      </c>
      <c r="Q4065" s="3"/>
      <c r="R4065" s="46" t="s">
        <v>23</v>
      </c>
      <c r="S4065" s="3"/>
      <c r="T4065" s="46" t="s">
        <v>23</v>
      </c>
      <c r="U4065" s="3"/>
      <c r="V4065" s="46" t="s">
        <v>23</v>
      </c>
      <c r="W4065" s="3"/>
      <c r="X4065" s="46" t="s">
        <v>23</v>
      </c>
      <c r="Y4065" s="3"/>
      <c r="Z4065" s="50" t="s">
        <v>23</v>
      </c>
    </row>
    <row r="4066" spans="1:26" ht="21" customHeight="1">
      <c r="A4066" s="104" t="s">
        <v>24</v>
      </c>
      <c r="B4066" s="114" t="str">
        <f>IF(VLOOKUP($A4064,入力マスター!$A$2:$N$65027,5,FALSE)="","",VLOOKUP($A4064,入力マスター!$A$2:$N$65027,5,FALSE))</f>
        <v/>
      </c>
      <c r="C4066" s="115"/>
      <c r="D4066" s="116"/>
      <c r="E4066" s="21" t="s">
        <v>2</v>
      </c>
      <c r="F4066" s="22"/>
      <c r="G4066" s="48"/>
      <c r="H4066" s="51" t="s">
        <v>21</v>
      </c>
      <c r="I4066" s="3"/>
      <c r="J4066" s="51" t="s">
        <v>21</v>
      </c>
      <c r="K4066" s="3"/>
      <c r="L4066" s="51" t="s">
        <v>21</v>
      </c>
      <c r="M4066" s="3"/>
      <c r="N4066" s="51" t="s">
        <v>21</v>
      </c>
      <c r="O4066" s="3"/>
      <c r="P4066" s="51" t="s">
        <v>21</v>
      </c>
      <c r="Q4066" s="3"/>
      <c r="R4066" s="51" t="s">
        <v>21</v>
      </c>
      <c r="S4066" s="3"/>
      <c r="T4066" s="51" t="s">
        <v>21</v>
      </c>
      <c r="U4066" s="3"/>
      <c r="V4066" s="51" t="s">
        <v>21</v>
      </c>
      <c r="W4066" s="3"/>
      <c r="X4066" s="51" t="s">
        <v>21</v>
      </c>
      <c r="Y4066" s="3"/>
      <c r="Z4066" s="52" t="s">
        <v>21</v>
      </c>
    </row>
    <row r="4067" spans="1:26" ht="21" customHeight="1">
      <c r="A4067" s="105"/>
      <c r="B4067" s="117"/>
      <c r="C4067" s="118"/>
      <c r="D4067" s="119"/>
      <c r="E4067" s="112" t="str">
        <f>IF(VLOOKUP($A4064,入力マスター!$A$2:$N$65027,3,FALSE)="","",VLOOKUP($A4064,入力マスター!$A$2:$N$65027,3,FALSE))</f>
        <v/>
      </c>
      <c r="F4067" s="113"/>
      <c r="G4067" s="2"/>
      <c r="H4067" s="90"/>
      <c r="I4067" s="3"/>
      <c r="J4067" s="90"/>
      <c r="K4067" s="3"/>
      <c r="L4067" s="90"/>
      <c r="M4067" s="3"/>
      <c r="N4067" s="90"/>
      <c r="O4067" s="3"/>
      <c r="P4067" s="90"/>
      <c r="Q4067" s="3"/>
      <c r="R4067" s="90"/>
      <c r="S4067" s="3"/>
      <c r="T4067" s="90"/>
      <c r="U4067" s="3"/>
      <c r="V4067" s="90"/>
      <c r="W4067" s="3"/>
      <c r="X4067" s="90"/>
      <c r="Y4067" s="3"/>
      <c r="Z4067" s="93"/>
    </row>
    <row r="4068" spans="1:26" ht="21" customHeight="1">
      <c r="A4068" s="96" t="s">
        <v>25</v>
      </c>
      <c r="B4068" s="98" t="str">
        <f>IF(VLOOKUP($A4064,入力マスター!$A$2:$N$65027,4,FALSE)="","",VLOOKUP($A4064,入力マスター!$A$2:$N$65027,4,FALSE))</f>
        <v/>
      </c>
      <c r="C4068" s="99"/>
      <c r="D4068" s="99"/>
      <c r="E4068" s="99"/>
      <c r="F4068" s="100"/>
      <c r="G4068" s="49" t="s">
        <v>26</v>
      </c>
      <c r="H4068" s="91"/>
      <c r="I4068" s="3"/>
      <c r="J4068" s="91"/>
      <c r="K4068" s="3"/>
      <c r="L4068" s="91"/>
      <c r="M4068" s="3"/>
      <c r="N4068" s="91"/>
      <c r="O4068" s="3"/>
      <c r="P4068" s="91"/>
      <c r="Q4068" s="3"/>
      <c r="R4068" s="91"/>
      <c r="S4068" s="3"/>
      <c r="T4068" s="91"/>
      <c r="U4068" s="3"/>
      <c r="V4068" s="91"/>
      <c r="W4068" s="3"/>
      <c r="X4068" s="91"/>
      <c r="Y4068" s="3"/>
      <c r="Z4068" s="94"/>
    </row>
    <row r="4069" spans="1:26" ht="21" customHeight="1" thickBot="1">
      <c r="A4069" s="97"/>
      <c r="B4069" s="101"/>
      <c r="C4069" s="102"/>
      <c r="D4069" s="102"/>
      <c r="E4069" s="102"/>
      <c r="F4069" s="103"/>
      <c r="G4069" s="44"/>
      <c r="H4069" s="92"/>
      <c r="I4069" s="3"/>
      <c r="J4069" s="92"/>
      <c r="K4069" s="3"/>
      <c r="L4069" s="92"/>
      <c r="M4069" s="3"/>
      <c r="N4069" s="92"/>
      <c r="O4069" s="3"/>
      <c r="P4069" s="92"/>
      <c r="Q4069" s="3"/>
      <c r="R4069" s="92"/>
      <c r="S4069" s="3"/>
      <c r="T4069" s="92"/>
      <c r="U4069" s="3"/>
      <c r="V4069" s="92"/>
      <c r="W4069" s="3"/>
      <c r="X4069" s="92"/>
      <c r="Y4069" s="3"/>
      <c r="Z4069" s="95"/>
    </row>
    <row r="4070" spans="1:26" ht="21" customHeight="1">
      <c r="A4070" s="106">
        <f t="shared" si="3894"/>
        <v>679</v>
      </c>
      <c r="B4070" s="108" t="s">
        <v>18</v>
      </c>
      <c r="C4070" s="108"/>
      <c r="D4070" s="109"/>
      <c r="E4070" s="9" t="s">
        <v>19</v>
      </c>
      <c r="F4070" s="8" t="s">
        <v>20</v>
      </c>
      <c r="G4070" s="45" t="s">
        <v>21</v>
      </c>
      <c r="H4070" s="54" t="s">
        <v>22</v>
      </c>
      <c r="I4070" s="3" t="str">
        <f t="shared" ref="I4070:I4133" si="3949">IF(H4071="-","",H4071)</f>
        <v/>
      </c>
      <c r="J4070" s="54" t="s">
        <v>22</v>
      </c>
      <c r="K4070" s="3" t="str">
        <f t="shared" ref="K4070:K4133" si="3950">IF(J4071="-","",J4071)</f>
        <v/>
      </c>
      <c r="L4070" s="54" t="s">
        <v>22</v>
      </c>
      <c r="M4070" s="3" t="str">
        <f t="shared" ref="M4070:M4133" si="3951">IF(L4071="-","",L4071)</f>
        <v/>
      </c>
      <c r="N4070" s="54" t="s">
        <v>22</v>
      </c>
      <c r="O4070" s="3" t="str">
        <f t="shared" ref="O4070:O4133" si="3952">IF(N4071="-","",N4071)</f>
        <v/>
      </c>
      <c r="P4070" s="54" t="s">
        <v>22</v>
      </c>
      <c r="Q4070" s="3" t="str">
        <f t="shared" ref="Q4070:Q4133" si="3953">IF(P4071="-","",P4071)</f>
        <v/>
      </c>
      <c r="R4070" s="54" t="s">
        <v>22</v>
      </c>
      <c r="S4070" s="3" t="str">
        <f t="shared" ref="S4070:S4133" si="3954">IF(R4071="-","",R4071)</f>
        <v/>
      </c>
      <c r="T4070" s="54" t="s">
        <v>22</v>
      </c>
      <c r="U4070" s="3" t="str">
        <f t="shared" ref="U4070:U4133" si="3955">IF(T4071="-","",T4071)</f>
        <v/>
      </c>
      <c r="V4070" s="54" t="s">
        <v>22</v>
      </c>
      <c r="W4070" s="3" t="str">
        <f t="shared" ref="W4070:W4133" si="3956">IF(V4071="-","",V4071)</f>
        <v/>
      </c>
      <c r="X4070" s="54" t="s">
        <v>22</v>
      </c>
      <c r="Y4070" s="3" t="str">
        <f t="shared" ref="Y4070:Y4133" si="3957">IF(X4071="-","",X4071)</f>
        <v/>
      </c>
      <c r="Z4070" s="55" t="s">
        <v>22</v>
      </c>
    </row>
    <row r="4071" spans="1:26" ht="21" customHeight="1">
      <c r="A4071" s="107"/>
      <c r="B4071" s="110" t="str">
        <f>IF(VLOOKUP($A4070,入力マスター!$A$2:$N$65027,2,FALSE)="","",VLOOKUP($A4070,入力マスター!$A$2:$N$65027,2,FALSE))</f>
        <v/>
      </c>
      <c r="C4071" s="110"/>
      <c r="D4071" s="111"/>
      <c r="E4071" s="10"/>
      <c r="F4071" s="7"/>
      <c r="G4071" s="47"/>
      <c r="H4071" s="46" t="s">
        <v>23</v>
      </c>
      <c r="I4071" s="3"/>
      <c r="J4071" s="46" t="s">
        <v>23</v>
      </c>
      <c r="K4071" s="3"/>
      <c r="L4071" s="46" t="s">
        <v>23</v>
      </c>
      <c r="M4071" s="3"/>
      <c r="N4071" s="46" t="s">
        <v>23</v>
      </c>
      <c r="O4071" s="3"/>
      <c r="P4071" s="46" t="s">
        <v>23</v>
      </c>
      <c r="Q4071" s="3"/>
      <c r="R4071" s="46" t="s">
        <v>23</v>
      </c>
      <c r="S4071" s="3"/>
      <c r="T4071" s="46" t="s">
        <v>23</v>
      </c>
      <c r="U4071" s="3"/>
      <c r="V4071" s="46" t="s">
        <v>23</v>
      </c>
      <c r="W4071" s="3"/>
      <c r="X4071" s="46" t="s">
        <v>23</v>
      </c>
      <c r="Y4071" s="3"/>
      <c r="Z4071" s="50" t="s">
        <v>23</v>
      </c>
    </row>
    <row r="4072" spans="1:26" ht="21" customHeight="1">
      <c r="A4072" s="104" t="s">
        <v>24</v>
      </c>
      <c r="B4072" s="114" t="str">
        <f>IF(VLOOKUP($A4070,入力マスター!$A$2:$N$65027,5,FALSE)="","",VLOOKUP($A4070,入力マスター!$A$2:$N$65027,5,FALSE))</f>
        <v/>
      </c>
      <c r="C4072" s="115"/>
      <c r="D4072" s="116"/>
      <c r="E4072" s="21" t="s">
        <v>2</v>
      </c>
      <c r="F4072" s="22"/>
      <c r="G4072" s="48"/>
      <c r="H4072" s="51" t="s">
        <v>21</v>
      </c>
      <c r="I4072" s="3"/>
      <c r="J4072" s="51" t="s">
        <v>21</v>
      </c>
      <c r="K4072" s="3"/>
      <c r="L4072" s="51" t="s">
        <v>21</v>
      </c>
      <c r="M4072" s="3"/>
      <c r="N4072" s="51" t="s">
        <v>21</v>
      </c>
      <c r="O4072" s="3"/>
      <c r="P4072" s="51" t="s">
        <v>21</v>
      </c>
      <c r="Q4072" s="3"/>
      <c r="R4072" s="51" t="s">
        <v>21</v>
      </c>
      <c r="S4072" s="3"/>
      <c r="T4072" s="51" t="s">
        <v>21</v>
      </c>
      <c r="U4072" s="3"/>
      <c r="V4072" s="51" t="s">
        <v>21</v>
      </c>
      <c r="W4072" s="3"/>
      <c r="X4072" s="51" t="s">
        <v>21</v>
      </c>
      <c r="Y4072" s="3"/>
      <c r="Z4072" s="52" t="s">
        <v>21</v>
      </c>
    </row>
    <row r="4073" spans="1:26" ht="21" customHeight="1">
      <c r="A4073" s="105"/>
      <c r="B4073" s="117"/>
      <c r="C4073" s="118"/>
      <c r="D4073" s="119"/>
      <c r="E4073" s="112" t="str">
        <f>IF(VLOOKUP($A4070,入力マスター!$A$2:$N$65027,3,FALSE)="","",VLOOKUP($A4070,入力マスター!$A$2:$N$65027,3,FALSE))</f>
        <v/>
      </c>
      <c r="F4073" s="113"/>
      <c r="G4073" s="2"/>
      <c r="H4073" s="90"/>
      <c r="I4073" s="3"/>
      <c r="J4073" s="90"/>
      <c r="K4073" s="3"/>
      <c r="L4073" s="90"/>
      <c r="M4073" s="3"/>
      <c r="N4073" s="90"/>
      <c r="O4073" s="3"/>
      <c r="P4073" s="90"/>
      <c r="Q4073" s="3"/>
      <c r="R4073" s="90"/>
      <c r="S4073" s="3"/>
      <c r="T4073" s="90"/>
      <c r="U4073" s="3"/>
      <c r="V4073" s="90"/>
      <c r="W4073" s="3"/>
      <c r="X4073" s="90"/>
      <c r="Y4073" s="3"/>
      <c r="Z4073" s="93"/>
    </row>
    <row r="4074" spans="1:26" ht="21" customHeight="1">
      <c r="A4074" s="96" t="s">
        <v>25</v>
      </c>
      <c r="B4074" s="98" t="str">
        <f>IF(VLOOKUP($A4070,入力マスター!$A$2:$N$65027,4,FALSE)="","",VLOOKUP($A4070,入力マスター!$A$2:$N$65027,4,FALSE))</f>
        <v/>
      </c>
      <c r="C4074" s="99"/>
      <c r="D4074" s="99"/>
      <c r="E4074" s="99"/>
      <c r="F4074" s="100"/>
      <c r="G4074" s="49" t="s">
        <v>26</v>
      </c>
      <c r="H4074" s="91"/>
      <c r="I4074" s="3"/>
      <c r="J4074" s="91"/>
      <c r="K4074" s="3"/>
      <c r="L4074" s="91"/>
      <c r="M4074" s="3"/>
      <c r="N4074" s="91"/>
      <c r="O4074" s="3"/>
      <c r="P4074" s="91"/>
      <c r="Q4074" s="3"/>
      <c r="R4074" s="91"/>
      <c r="S4074" s="3"/>
      <c r="T4074" s="91"/>
      <c r="U4074" s="3"/>
      <c r="V4074" s="91"/>
      <c r="W4074" s="3"/>
      <c r="X4074" s="91"/>
      <c r="Y4074" s="3"/>
      <c r="Z4074" s="94"/>
    </row>
    <row r="4075" spans="1:26" ht="21" customHeight="1" thickBot="1">
      <c r="A4075" s="97"/>
      <c r="B4075" s="101"/>
      <c r="C4075" s="102"/>
      <c r="D4075" s="102"/>
      <c r="E4075" s="102"/>
      <c r="F4075" s="103"/>
      <c r="G4075" s="44"/>
      <c r="H4075" s="92"/>
      <c r="I4075" s="3"/>
      <c r="J4075" s="92"/>
      <c r="K4075" s="3"/>
      <c r="L4075" s="92"/>
      <c r="M4075" s="3"/>
      <c r="N4075" s="92"/>
      <c r="O4075" s="3"/>
      <c r="P4075" s="92"/>
      <c r="Q4075" s="3"/>
      <c r="R4075" s="92"/>
      <c r="S4075" s="3"/>
      <c r="T4075" s="92"/>
      <c r="U4075" s="3"/>
      <c r="V4075" s="92"/>
      <c r="W4075" s="3"/>
      <c r="X4075" s="92"/>
      <c r="Y4075" s="3"/>
      <c r="Z4075" s="95"/>
    </row>
    <row r="4076" spans="1:26" ht="21" customHeight="1">
      <c r="A4076" s="106">
        <f t="shared" si="3894"/>
        <v>680</v>
      </c>
      <c r="B4076" s="108" t="s">
        <v>18</v>
      </c>
      <c r="C4076" s="108"/>
      <c r="D4076" s="109"/>
      <c r="E4076" s="9" t="s">
        <v>19</v>
      </c>
      <c r="F4076" s="8" t="s">
        <v>20</v>
      </c>
      <c r="G4076" s="45" t="s">
        <v>21</v>
      </c>
      <c r="H4076" s="54" t="s">
        <v>22</v>
      </c>
      <c r="I4076" s="3" t="str">
        <f t="shared" ref="I4076:I4139" si="3958">IF(H4077="-","",H4077)</f>
        <v/>
      </c>
      <c r="J4076" s="54" t="s">
        <v>22</v>
      </c>
      <c r="K4076" s="3" t="str">
        <f t="shared" ref="K4076:K4139" si="3959">IF(J4077="-","",J4077)</f>
        <v/>
      </c>
      <c r="L4076" s="54" t="s">
        <v>22</v>
      </c>
      <c r="M4076" s="3" t="str">
        <f t="shared" ref="M4076:M4139" si="3960">IF(L4077="-","",L4077)</f>
        <v/>
      </c>
      <c r="N4076" s="54" t="s">
        <v>22</v>
      </c>
      <c r="O4076" s="3" t="str">
        <f t="shared" ref="O4076:O4139" si="3961">IF(N4077="-","",N4077)</f>
        <v/>
      </c>
      <c r="P4076" s="54" t="s">
        <v>22</v>
      </c>
      <c r="Q4076" s="3" t="str">
        <f t="shared" ref="Q4076:Q4139" si="3962">IF(P4077="-","",P4077)</f>
        <v/>
      </c>
      <c r="R4076" s="54" t="s">
        <v>22</v>
      </c>
      <c r="S4076" s="3" t="str">
        <f t="shared" ref="S4076:S4139" si="3963">IF(R4077="-","",R4077)</f>
        <v/>
      </c>
      <c r="T4076" s="54" t="s">
        <v>22</v>
      </c>
      <c r="U4076" s="3" t="str">
        <f t="shared" ref="U4076:U4139" si="3964">IF(T4077="-","",T4077)</f>
        <v/>
      </c>
      <c r="V4076" s="54" t="s">
        <v>22</v>
      </c>
      <c r="W4076" s="3" t="str">
        <f t="shared" ref="W4076:W4139" si="3965">IF(V4077="-","",V4077)</f>
        <v/>
      </c>
      <c r="X4076" s="54" t="s">
        <v>22</v>
      </c>
      <c r="Y4076" s="3" t="str">
        <f t="shared" ref="Y4076:Y4139" si="3966">IF(X4077="-","",X4077)</f>
        <v/>
      </c>
      <c r="Z4076" s="55" t="s">
        <v>22</v>
      </c>
    </row>
    <row r="4077" spans="1:26" ht="21" customHeight="1">
      <c r="A4077" s="107"/>
      <c r="B4077" s="110" t="str">
        <f>IF(VLOOKUP($A4076,入力マスター!$A$2:$N$65027,2,FALSE)="","",VLOOKUP($A4076,入力マスター!$A$2:$N$65027,2,FALSE))</f>
        <v/>
      </c>
      <c r="C4077" s="110"/>
      <c r="D4077" s="111"/>
      <c r="E4077" s="10"/>
      <c r="F4077" s="7"/>
      <c r="G4077" s="47"/>
      <c r="H4077" s="46" t="s">
        <v>23</v>
      </c>
      <c r="I4077" s="3"/>
      <c r="J4077" s="46" t="s">
        <v>23</v>
      </c>
      <c r="K4077" s="3"/>
      <c r="L4077" s="46" t="s">
        <v>23</v>
      </c>
      <c r="M4077" s="3"/>
      <c r="N4077" s="46" t="s">
        <v>23</v>
      </c>
      <c r="O4077" s="3"/>
      <c r="P4077" s="46" t="s">
        <v>23</v>
      </c>
      <c r="Q4077" s="3"/>
      <c r="R4077" s="46" t="s">
        <v>23</v>
      </c>
      <c r="S4077" s="3"/>
      <c r="T4077" s="46" t="s">
        <v>23</v>
      </c>
      <c r="U4077" s="3"/>
      <c r="V4077" s="46" t="s">
        <v>23</v>
      </c>
      <c r="W4077" s="3"/>
      <c r="X4077" s="46" t="s">
        <v>23</v>
      </c>
      <c r="Y4077" s="3"/>
      <c r="Z4077" s="50" t="s">
        <v>23</v>
      </c>
    </row>
    <row r="4078" spans="1:26" ht="21" customHeight="1">
      <c r="A4078" s="104" t="s">
        <v>24</v>
      </c>
      <c r="B4078" s="114" t="str">
        <f>IF(VLOOKUP($A4076,入力マスター!$A$2:$N$65027,5,FALSE)="","",VLOOKUP($A4076,入力マスター!$A$2:$N$65027,5,FALSE))</f>
        <v/>
      </c>
      <c r="C4078" s="115"/>
      <c r="D4078" s="116"/>
      <c r="E4078" s="21" t="s">
        <v>2</v>
      </c>
      <c r="F4078" s="22"/>
      <c r="G4078" s="48"/>
      <c r="H4078" s="51" t="s">
        <v>21</v>
      </c>
      <c r="I4078" s="3"/>
      <c r="J4078" s="51" t="s">
        <v>21</v>
      </c>
      <c r="K4078" s="3"/>
      <c r="L4078" s="51" t="s">
        <v>21</v>
      </c>
      <c r="M4078" s="3"/>
      <c r="N4078" s="51" t="s">
        <v>21</v>
      </c>
      <c r="O4078" s="3"/>
      <c r="P4078" s="51" t="s">
        <v>21</v>
      </c>
      <c r="Q4078" s="3"/>
      <c r="R4078" s="51" t="s">
        <v>21</v>
      </c>
      <c r="S4078" s="3"/>
      <c r="T4078" s="51" t="s">
        <v>21</v>
      </c>
      <c r="U4078" s="3"/>
      <c r="V4078" s="51" t="s">
        <v>21</v>
      </c>
      <c r="W4078" s="3"/>
      <c r="X4078" s="51" t="s">
        <v>21</v>
      </c>
      <c r="Y4078" s="3"/>
      <c r="Z4078" s="52" t="s">
        <v>21</v>
      </c>
    </row>
    <row r="4079" spans="1:26" ht="21" customHeight="1">
      <c r="A4079" s="105"/>
      <c r="B4079" s="117"/>
      <c r="C4079" s="118"/>
      <c r="D4079" s="119"/>
      <c r="E4079" s="112" t="str">
        <f>IF(VLOOKUP($A4076,入力マスター!$A$2:$N$65027,3,FALSE)="","",VLOOKUP($A4076,入力マスター!$A$2:$N$65027,3,FALSE))</f>
        <v/>
      </c>
      <c r="F4079" s="113"/>
      <c r="G4079" s="2"/>
      <c r="H4079" s="90"/>
      <c r="I4079" s="3"/>
      <c r="J4079" s="90"/>
      <c r="K4079" s="3"/>
      <c r="L4079" s="90"/>
      <c r="M4079" s="3"/>
      <c r="N4079" s="90"/>
      <c r="O4079" s="3"/>
      <c r="P4079" s="90"/>
      <c r="Q4079" s="3"/>
      <c r="R4079" s="90"/>
      <c r="S4079" s="3"/>
      <c r="T4079" s="90"/>
      <c r="U4079" s="3"/>
      <c r="V4079" s="90"/>
      <c r="W4079" s="3"/>
      <c r="X4079" s="90"/>
      <c r="Y4079" s="3"/>
      <c r="Z4079" s="93"/>
    </row>
    <row r="4080" spans="1:26" ht="21" customHeight="1">
      <c r="A4080" s="96" t="s">
        <v>25</v>
      </c>
      <c r="B4080" s="98" t="str">
        <f>IF(VLOOKUP($A4076,入力マスター!$A$2:$N$65027,4,FALSE)="","",VLOOKUP($A4076,入力マスター!$A$2:$N$65027,4,FALSE))</f>
        <v/>
      </c>
      <c r="C4080" s="99"/>
      <c r="D4080" s="99"/>
      <c r="E4080" s="99"/>
      <c r="F4080" s="100"/>
      <c r="G4080" s="49" t="s">
        <v>26</v>
      </c>
      <c r="H4080" s="91"/>
      <c r="I4080" s="3"/>
      <c r="J4080" s="91"/>
      <c r="K4080" s="3"/>
      <c r="L4080" s="91"/>
      <c r="M4080" s="3"/>
      <c r="N4080" s="91"/>
      <c r="O4080" s="3"/>
      <c r="P4080" s="91"/>
      <c r="Q4080" s="3"/>
      <c r="R4080" s="91"/>
      <c r="S4080" s="3"/>
      <c r="T4080" s="91"/>
      <c r="U4080" s="3"/>
      <c r="V4080" s="91"/>
      <c r="W4080" s="3"/>
      <c r="X4080" s="91"/>
      <c r="Y4080" s="3"/>
      <c r="Z4080" s="94"/>
    </row>
    <row r="4081" spans="1:26" ht="21" customHeight="1" thickBot="1">
      <c r="A4081" s="97"/>
      <c r="B4081" s="101"/>
      <c r="C4081" s="102"/>
      <c r="D4081" s="102"/>
      <c r="E4081" s="102"/>
      <c r="F4081" s="103"/>
      <c r="G4081" s="44"/>
      <c r="H4081" s="92"/>
      <c r="I4081" s="3"/>
      <c r="J4081" s="92"/>
      <c r="K4081" s="3"/>
      <c r="L4081" s="92"/>
      <c r="M4081" s="3"/>
      <c r="N4081" s="92"/>
      <c r="O4081" s="3"/>
      <c r="P4081" s="92"/>
      <c r="Q4081" s="3"/>
      <c r="R4081" s="92"/>
      <c r="S4081" s="3"/>
      <c r="T4081" s="92"/>
      <c r="U4081" s="3"/>
      <c r="V4081" s="92"/>
      <c r="W4081" s="3"/>
      <c r="X4081" s="92"/>
      <c r="Y4081" s="3"/>
      <c r="Z4081" s="95"/>
    </row>
    <row r="4082" spans="1:26" ht="21" customHeight="1">
      <c r="A4082" s="106">
        <f t="shared" si="3894"/>
        <v>681</v>
      </c>
      <c r="B4082" s="108" t="s">
        <v>18</v>
      </c>
      <c r="C4082" s="108"/>
      <c r="D4082" s="109"/>
      <c r="E4082" s="9" t="s">
        <v>19</v>
      </c>
      <c r="F4082" s="8" t="s">
        <v>20</v>
      </c>
      <c r="G4082" s="45" t="s">
        <v>21</v>
      </c>
      <c r="H4082" s="54" t="s">
        <v>22</v>
      </c>
      <c r="I4082" s="3" t="str">
        <f t="shared" ref="I4082:I4145" si="3967">IF(H4083="-","",H4083)</f>
        <v/>
      </c>
      <c r="J4082" s="54" t="s">
        <v>22</v>
      </c>
      <c r="K4082" s="3" t="str">
        <f t="shared" ref="K4082:K4145" si="3968">IF(J4083="-","",J4083)</f>
        <v/>
      </c>
      <c r="L4082" s="54" t="s">
        <v>22</v>
      </c>
      <c r="M4082" s="3" t="str">
        <f t="shared" ref="M4082:M4145" si="3969">IF(L4083="-","",L4083)</f>
        <v/>
      </c>
      <c r="N4082" s="54" t="s">
        <v>22</v>
      </c>
      <c r="O4082" s="3" t="str">
        <f t="shared" ref="O4082:O4145" si="3970">IF(N4083="-","",N4083)</f>
        <v/>
      </c>
      <c r="P4082" s="54" t="s">
        <v>22</v>
      </c>
      <c r="Q4082" s="3" t="str">
        <f t="shared" ref="Q4082:Q4145" si="3971">IF(P4083="-","",P4083)</f>
        <v/>
      </c>
      <c r="R4082" s="54" t="s">
        <v>22</v>
      </c>
      <c r="S4082" s="3" t="str">
        <f t="shared" ref="S4082:S4145" si="3972">IF(R4083="-","",R4083)</f>
        <v/>
      </c>
      <c r="T4082" s="54" t="s">
        <v>22</v>
      </c>
      <c r="U4082" s="3" t="str">
        <f t="shared" ref="U4082:U4145" si="3973">IF(T4083="-","",T4083)</f>
        <v/>
      </c>
      <c r="V4082" s="54" t="s">
        <v>22</v>
      </c>
      <c r="W4082" s="3" t="str">
        <f t="shared" ref="W4082:W4145" si="3974">IF(V4083="-","",V4083)</f>
        <v/>
      </c>
      <c r="X4082" s="54" t="s">
        <v>22</v>
      </c>
      <c r="Y4082" s="3" t="str">
        <f t="shared" ref="Y4082:Y4145" si="3975">IF(X4083="-","",X4083)</f>
        <v/>
      </c>
      <c r="Z4082" s="55" t="s">
        <v>22</v>
      </c>
    </row>
    <row r="4083" spans="1:26" ht="21" customHeight="1">
      <c r="A4083" s="107"/>
      <c r="B4083" s="110" t="str">
        <f>IF(VLOOKUP($A4082,入力マスター!$A$2:$N$65027,2,FALSE)="","",VLOOKUP($A4082,入力マスター!$A$2:$N$65027,2,FALSE))</f>
        <v/>
      </c>
      <c r="C4083" s="110"/>
      <c r="D4083" s="111"/>
      <c r="E4083" s="10"/>
      <c r="F4083" s="7"/>
      <c r="G4083" s="47"/>
      <c r="H4083" s="46" t="s">
        <v>23</v>
      </c>
      <c r="I4083" s="3"/>
      <c r="J4083" s="46" t="s">
        <v>23</v>
      </c>
      <c r="K4083" s="3"/>
      <c r="L4083" s="46" t="s">
        <v>23</v>
      </c>
      <c r="M4083" s="3"/>
      <c r="N4083" s="46" t="s">
        <v>23</v>
      </c>
      <c r="O4083" s="3"/>
      <c r="P4083" s="46" t="s">
        <v>23</v>
      </c>
      <c r="Q4083" s="3"/>
      <c r="R4083" s="46" t="s">
        <v>23</v>
      </c>
      <c r="S4083" s="3"/>
      <c r="T4083" s="46" t="s">
        <v>23</v>
      </c>
      <c r="U4083" s="3"/>
      <c r="V4083" s="46" t="s">
        <v>23</v>
      </c>
      <c r="W4083" s="3"/>
      <c r="X4083" s="46" t="s">
        <v>23</v>
      </c>
      <c r="Y4083" s="3"/>
      <c r="Z4083" s="50" t="s">
        <v>23</v>
      </c>
    </row>
    <row r="4084" spans="1:26" ht="21" customHeight="1">
      <c r="A4084" s="104" t="s">
        <v>24</v>
      </c>
      <c r="B4084" s="114" t="str">
        <f>IF(VLOOKUP($A4082,入力マスター!$A$2:$N$65027,5,FALSE)="","",VLOOKUP($A4082,入力マスター!$A$2:$N$65027,5,FALSE))</f>
        <v/>
      </c>
      <c r="C4084" s="115"/>
      <c r="D4084" s="116"/>
      <c r="E4084" s="21" t="s">
        <v>2</v>
      </c>
      <c r="F4084" s="22"/>
      <c r="G4084" s="48"/>
      <c r="H4084" s="51" t="s">
        <v>21</v>
      </c>
      <c r="I4084" s="3"/>
      <c r="J4084" s="51" t="s">
        <v>21</v>
      </c>
      <c r="K4084" s="3"/>
      <c r="L4084" s="51" t="s">
        <v>21</v>
      </c>
      <c r="M4084" s="3"/>
      <c r="N4084" s="51" t="s">
        <v>21</v>
      </c>
      <c r="O4084" s="3"/>
      <c r="P4084" s="51" t="s">
        <v>21</v>
      </c>
      <c r="Q4084" s="3"/>
      <c r="R4084" s="51" t="s">
        <v>21</v>
      </c>
      <c r="S4084" s="3"/>
      <c r="T4084" s="51" t="s">
        <v>21</v>
      </c>
      <c r="U4084" s="3"/>
      <c r="V4084" s="51" t="s">
        <v>21</v>
      </c>
      <c r="W4084" s="3"/>
      <c r="X4084" s="51" t="s">
        <v>21</v>
      </c>
      <c r="Y4084" s="3"/>
      <c r="Z4084" s="52" t="s">
        <v>21</v>
      </c>
    </row>
    <row r="4085" spans="1:26" ht="21" customHeight="1">
      <c r="A4085" s="105"/>
      <c r="B4085" s="117"/>
      <c r="C4085" s="118"/>
      <c r="D4085" s="119"/>
      <c r="E4085" s="112" t="str">
        <f>IF(VLOOKUP($A4082,入力マスター!$A$2:$N$65027,3,FALSE)="","",VLOOKUP($A4082,入力マスター!$A$2:$N$65027,3,FALSE))</f>
        <v/>
      </c>
      <c r="F4085" s="113"/>
      <c r="G4085" s="2"/>
      <c r="H4085" s="90"/>
      <c r="I4085" s="3"/>
      <c r="J4085" s="90"/>
      <c r="K4085" s="3"/>
      <c r="L4085" s="90"/>
      <c r="M4085" s="3"/>
      <c r="N4085" s="90"/>
      <c r="O4085" s="3"/>
      <c r="P4085" s="90"/>
      <c r="Q4085" s="3"/>
      <c r="R4085" s="90"/>
      <c r="S4085" s="3"/>
      <c r="T4085" s="90"/>
      <c r="U4085" s="3"/>
      <c r="V4085" s="90"/>
      <c r="W4085" s="3"/>
      <c r="X4085" s="90"/>
      <c r="Y4085" s="3"/>
      <c r="Z4085" s="93"/>
    </row>
    <row r="4086" spans="1:26" ht="21" customHeight="1">
      <c r="A4086" s="96" t="s">
        <v>25</v>
      </c>
      <c r="B4086" s="98" t="str">
        <f>IF(VLOOKUP($A4082,入力マスター!$A$2:$N$65027,4,FALSE)="","",VLOOKUP($A4082,入力マスター!$A$2:$N$65027,4,FALSE))</f>
        <v/>
      </c>
      <c r="C4086" s="99"/>
      <c r="D4086" s="99"/>
      <c r="E4086" s="99"/>
      <c r="F4086" s="100"/>
      <c r="G4086" s="49" t="s">
        <v>26</v>
      </c>
      <c r="H4086" s="91"/>
      <c r="I4086" s="3"/>
      <c r="J4086" s="91"/>
      <c r="K4086" s="3"/>
      <c r="L4086" s="91"/>
      <c r="M4086" s="3"/>
      <c r="N4086" s="91"/>
      <c r="O4086" s="3"/>
      <c r="P4086" s="91"/>
      <c r="Q4086" s="3"/>
      <c r="R4086" s="91"/>
      <c r="S4086" s="3"/>
      <c r="T4086" s="91"/>
      <c r="U4086" s="3"/>
      <c r="V4086" s="91"/>
      <c r="W4086" s="3"/>
      <c r="X4086" s="91"/>
      <c r="Y4086" s="3"/>
      <c r="Z4086" s="94"/>
    </row>
    <row r="4087" spans="1:26" ht="21" customHeight="1" thickBot="1">
      <c r="A4087" s="97"/>
      <c r="B4087" s="101"/>
      <c r="C4087" s="102"/>
      <c r="D4087" s="102"/>
      <c r="E4087" s="102"/>
      <c r="F4087" s="103"/>
      <c r="G4087" s="44"/>
      <c r="H4087" s="92"/>
      <c r="I4087" s="3"/>
      <c r="J4087" s="92"/>
      <c r="K4087" s="3"/>
      <c r="L4087" s="92"/>
      <c r="M4087" s="3"/>
      <c r="N4087" s="92"/>
      <c r="O4087" s="3"/>
      <c r="P4087" s="92"/>
      <c r="Q4087" s="3"/>
      <c r="R4087" s="92"/>
      <c r="S4087" s="3"/>
      <c r="T4087" s="92"/>
      <c r="U4087" s="3"/>
      <c r="V4087" s="92"/>
      <c r="W4087" s="3"/>
      <c r="X4087" s="92"/>
      <c r="Y4087" s="3"/>
      <c r="Z4087" s="95"/>
    </row>
    <row r="4088" spans="1:26" ht="21" customHeight="1">
      <c r="A4088" s="106">
        <f t="shared" si="3894"/>
        <v>682</v>
      </c>
      <c r="B4088" s="108" t="s">
        <v>18</v>
      </c>
      <c r="C4088" s="108"/>
      <c r="D4088" s="109"/>
      <c r="E4088" s="9" t="s">
        <v>19</v>
      </c>
      <c r="F4088" s="8" t="s">
        <v>20</v>
      </c>
      <c r="G4088" s="45" t="s">
        <v>21</v>
      </c>
      <c r="H4088" s="54" t="s">
        <v>22</v>
      </c>
      <c r="I4088" s="3" t="str">
        <f t="shared" ref="I4088:I4151" si="3976">IF(H4089="-","",H4089)</f>
        <v/>
      </c>
      <c r="J4088" s="54" t="s">
        <v>22</v>
      </c>
      <c r="K4088" s="3" t="str">
        <f t="shared" ref="K4088:K4151" si="3977">IF(J4089="-","",J4089)</f>
        <v/>
      </c>
      <c r="L4088" s="54" t="s">
        <v>22</v>
      </c>
      <c r="M4088" s="3" t="str">
        <f t="shared" ref="M4088:M4151" si="3978">IF(L4089="-","",L4089)</f>
        <v/>
      </c>
      <c r="N4088" s="54" t="s">
        <v>22</v>
      </c>
      <c r="O4088" s="3" t="str">
        <f t="shared" ref="O4088:O4151" si="3979">IF(N4089="-","",N4089)</f>
        <v/>
      </c>
      <c r="P4088" s="54" t="s">
        <v>22</v>
      </c>
      <c r="Q4088" s="3" t="str">
        <f t="shared" ref="Q4088:Q4151" si="3980">IF(P4089="-","",P4089)</f>
        <v/>
      </c>
      <c r="R4088" s="54" t="s">
        <v>22</v>
      </c>
      <c r="S4088" s="3" t="str">
        <f t="shared" ref="S4088:S4151" si="3981">IF(R4089="-","",R4089)</f>
        <v/>
      </c>
      <c r="T4088" s="54" t="s">
        <v>22</v>
      </c>
      <c r="U4088" s="3" t="str">
        <f t="shared" ref="U4088:U4151" si="3982">IF(T4089="-","",T4089)</f>
        <v/>
      </c>
      <c r="V4088" s="54" t="s">
        <v>22</v>
      </c>
      <c r="W4088" s="3" t="str">
        <f t="shared" ref="W4088:W4151" si="3983">IF(V4089="-","",V4089)</f>
        <v/>
      </c>
      <c r="X4088" s="54" t="s">
        <v>22</v>
      </c>
      <c r="Y4088" s="3" t="str">
        <f t="shared" ref="Y4088:Y4151" si="3984">IF(X4089="-","",X4089)</f>
        <v/>
      </c>
      <c r="Z4088" s="55" t="s">
        <v>22</v>
      </c>
    </row>
    <row r="4089" spans="1:26" ht="21" customHeight="1">
      <c r="A4089" s="107"/>
      <c r="B4089" s="110" t="str">
        <f>IF(VLOOKUP($A4088,入力マスター!$A$2:$N$65027,2,FALSE)="","",VLOOKUP($A4088,入力マスター!$A$2:$N$65027,2,FALSE))</f>
        <v/>
      </c>
      <c r="C4089" s="110"/>
      <c r="D4089" s="111"/>
      <c r="E4089" s="10"/>
      <c r="F4089" s="7"/>
      <c r="G4089" s="47"/>
      <c r="H4089" s="46" t="s">
        <v>23</v>
      </c>
      <c r="I4089" s="3"/>
      <c r="J4089" s="46" t="s">
        <v>23</v>
      </c>
      <c r="K4089" s="3"/>
      <c r="L4089" s="46" t="s">
        <v>23</v>
      </c>
      <c r="M4089" s="3"/>
      <c r="N4089" s="46" t="s">
        <v>23</v>
      </c>
      <c r="O4089" s="3"/>
      <c r="P4089" s="46" t="s">
        <v>23</v>
      </c>
      <c r="Q4089" s="3"/>
      <c r="R4089" s="46" t="s">
        <v>23</v>
      </c>
      <c r="S4089" s="3"/>
      <c r="T4089" s="46" t="s">
        <v>23</v>
      </c>
      <c r="U4089" s="3"/>
      <c r="V4089" s="46" t="s">
        <v>23</v>
      </c>
      <c r="W4089" s="3"/>
      <c r="X4089" s="46" t="s">
        <v>23</v>
      </c>
      <c r="Y4089" s="3"/>
      <c r="Z4089" s="50" t="s">
        <v>23</v>
      </c>
    </row>
    <row r="4090" spans="1:26" ht="21" customHeight="1">
      <c r="A4090" s="104" t="s">
        <v>24</v>
      </c>
      <c r="B4090" s="114" t="str">
        <f>IF(VLOOKUP($A4088,入力マスター!$A$2:$N$65027,5,FALSE)="","",VLOOKUP($A4088,入力マスター!$A$2:$N$65027,5,FALSE))</f>
        <v/>
      </c>
      <c r="C4090" s="115"/>
      <c r="D4090" s="116"/>
      <c r="E4090" s="21" t="s">
        <v>2</v>
      </c>
      <c r="F4090" s="22"/>
      <c r="G4090" s="48"/>
      <c r="H4090" s="51" t="s">
        <v>21</v>
      </c>
      <c r="I4090" s="3"/>
      <c r="J4090" s="51" t="s">
        <v>21</v>
      </c>
      <c r="K4090" s="3"/>
      <c r="L4090" s="51" t="s">
        <v>21</v>
      </c>
      <c r="M4090" s="3"/>
      <c r="N4090" s="51" t="s">
        <v>21</v>
      </c>
      <c r="O4090" s="3"/>
      <c r="P4090" s="51" t="s">
        <v>21</v>
      </c>
      <c r="Q4090" s="3"/>
      <c r="R4090" s="51" t="s">
        <v>21</v>
      </c>
      <c r="S4090" s="3"/>
      <c r="T4090" s="51" t="s">
        <v>21</v>
      </c>
      <c r="U4090" s="3"/>
      <c r="V4090" s="51" t="s">
        <v>21</v>
      </c>
      <c r="W4090" s="3"/>
      <c r="X4090" s="51" t="s">
        <v>21</v>
      </c>
      <c r="Y4090" s="3"/>
      <c r="Z4090" s="52" t="s">
        <v>21</v>
      </c>
    </row>
    <row r="4091" spans="1:26" ht="21" customHeight="1">
      <c r="A4091" s="105"/>
      <c r="B4091" s="117"/>
      <c r="C4091" s="118"/>
      <c r="D4091" s="119"/>
      <c r="E4091" s="112" t="str">
        <f>IF(VLOOKUP($A4088,入力マスター!$A$2:$N$65027,3,FALSE)="","",VLOOKUP($A4088,入力マスター!$A$2:$N$65027,3,FALSE))</f>
        <v/>
      </c>
      <c r="F4091" s="113"/>
      <c r="G4091" s="2"/>
      <c r="H4091" s="90"/>
      <c r="I4091" s="3"/>
      <c r="J4091" s="90"/>
      <c r="K4091" s="3"/>
      <c r="L4091" s="90"/>
      <c r="M4091" s="3"/>
      <c r="N4091" s="90"/>
      <c r="O4091" s="3"/>
      <c r="P4091" s="90"/>
      <c r="Q4091" s="3"/>
      <c r="R4091" s="90"/>
      <c r="S4091" s="3"/>
      <c r="T4091" s="90"/>
      <c r="U4091" s="3"/>
      <c r="V4091" s="90"/>
      <c r="W4091" s="3"/>
      <c r="X4091" s="90"/>
      <c r="Y4091" s="3"/>
      <c r="Z4091" s="93"/>
    </row>
    <row r="4092" spans="1:26" ht="21" customHeight="1">
      <c r="A4092" s="96" t="s">
        <v>25</v>
      </c>
      <c r="B4092" s="98" t="str">
        <f>IF(VLOOKUP($A4088,入力マスター!$A$2:$N$65027,4,FALSE)="","",VLOOKUP($A4088,入力マスター!$A$2:$N$65027,4,FALSE))</f>
        <v/>
      </c>
      <c r="C4092" s="99"/>
      <c r="D4092" s="99"/>
      <c r="E4092" s="99"/>
      <c r="F4092" s="100"/>
      <c r="G4092" s="49" t="s">
        <v>26</v>
      </c>
      <c r="H4092" s="91"/>
      <c r="I4092" s="3"/>
      <c r="J4092" s="91"/>
      <c r="K4092" s="3"/>
      <c r="L4092" s="91"/>
      <c r="M4092" s="3"/>
      <c r="N4092" s="91"/>
      <c r="O4092" s="3"/>
      <c r="P4092" s="91"/>
      <c r="Q4092" s="3"/>
      <c r="R4092" s="91"/>
      <c r="S4092" s="3"/>
      <c r="T4092" s="91"/>
      <c r="U4092" s="3"/>
      <c r="V4092" s="91"/>
      <c r="W4092" s="3"/>
      <c r="X4092" s="91"/>
      <c r="Y4092" s="3"/>
      <c r="Z4092" s="94"/>
    </row>
    <row r="4093" spans="1:26" ht="21" customHeight="1" thickBot="1">
      <c r="A4093" s="97"/>
      <c r="B4093" s="101"/>
      <c r="C4093" s="102"/>
      <c r="D4093" s="102"/>
      <c r="E4093" s="102"/>
      <c r="F4093" s="103"/>
      <c r="G4093" s="44"/>
      <c r="H4093" s="92"/>
      <c r="I4093" s="3"/>
      <c r="J4093" s="92"/>
      <c r="K4093" s="3"/>
      <c r="L4093" s="92"/>
      <c r="M4093" s="3"/>
      <c r="N4093" s="92"/>
      <c r="O4093" s="3"/>
      <c r="P4093" s="92"/>
      <c r="Q4093" s="3"/>
      <c r="R4093" s="92"/>
      <c r="S4093" s="3"/>
      <c r="T4093" s="92"/>
      <c r="U4093" s="3"/>
      <c r="V4093" s="92"/>
      <c r="W4093" s="3"/>
      <c r="X4093" s="92"/>
      <c r="Y4093" s="3"/>
      <c r="Z4093" s="95"/>
    </row>
    <row r="4094" spans="1:26" ht="21" customHeight="1">
      <c r="A4094" s="106">
        <f t="shared" si="3894"/>
        <v>683</v>
      </c>
      <c r="B4094" s="108" t="s">
        <v>18</v>
      </c>
      <c r="C4094" s="108"/>
      <c r="D4094" s="109"/>
      <c r="E4094" s="9" t="s">
        <v>19</v>
      </c>
      <c r="F4094" s="8" t="s">
        <v>20</v>
      </c>
      <c r="G4094" s="45" t="s">
        <v>21</v>
      </c>
      <c r="H4094" s="54" t="s">
        <v>22</v>
      </c>
      <c r="I4094" s="3" t="str">
        <f t="shared" ref="I4094:I4157" si="3985">IF(H4095="-","",H4095)</f>
        <v/>
      </c>
      <c r="J4094" s="54" t="s">
        <v>22</v>
      </c>
      <c r="K4094" s="3" t="str">
        <f t="shared" ref="K4094:K4157" si="3986">IF(J4095="-","",J4095)</f>
        <v/>
      </c>
      <c r="L4094" s="54" t="s">
        <v>22</v>
      </c>
      <c r="M4094" s="3" t="str">
        <f t="shared" ref="M4094:M4157" si="3987">IF(L4095="-","",L4095)</f>
        <v/>
      </c>
      <c r="N4094" s="54" t="s">
        <v>22</v>
      </c>
      <c r="O4094" s="3" t="str">
        <f t="shared" ref="O4094:O4157" si="3988">IF(N4095="-","",N4095)</f>
        <v/>
      </c>
      <c r="P4094" s="54" t="s">
        <v>22</v>
      </c>
      <c r="Q4094" s="3" t="str">
        <f t="shared" ref="Q4094:Q4157" si="3989">IF(P4095="-","",P4095)</f>
        <v/>
      </c>
      <c r="R4094" s="54" t="s">
        <v>22</v>
      </c>
      <c r="S4094" s="3" t="str">
        <f t="shared" ref="S4094:S4157" si="3990">IF(R4095="-","",R4095)</f>
        <v/>
      </c>
      <c r="T4094" s="54" t="s">
        <v>22</v>
      </c>
      <c r="U4094" s="3" t="str">
        <f t="shared" ref="U4094:U4157" si="3991">IF(T4095="-","",T4095)</f>
        <v/>
      </c>
      <c r="V4094" s="54" t="s">
        <v>22</v>
      </c>
      <c r="W4094" s="3" t="str">
        <f t="shared" ref="W4094:W4157" si="3992">IF(V4095="-","",V4095)</f>
        <v/>
      </c>
      <c r="X4094" s="54" t="s">
        <v>22</v>
      </c>
      <c r="Y4094" s="3" t="str">
        <f t="shared" ref="Y4094:Y4157" si="3993">IF(X4095="-","",X4095)</f>
        <v/>
      </c>
      <c r="Z4094" s="55" t="s">
        <v>22</v>
      </c>
    </row>
    <row r="4095" spans="1:26" ht="21" customHeight="1">
      <c r="A4095" s="107"/>
      <c r="B4095" s="110" t="str">
        <f>IF(VLOOKUP($A4094,入力マスター!$A$2:$N$65027,2,FALSE)="","",VLOOKUP($A4094,入力マスター!$A$2:$N$65027,2,FALSE))</f>
        <v/>
      </c>
      <c r="C4095" s="110"/>
      <c r="D4095" s="111"/>
      <c r="E4095" s="10"/>
      <c r="F4095" s="7"/>
      <c r="G4095" s="47"/>
      <c r="H4095" s="46" t="s">
        <v>23</v>
      </c>
      <c r="I4095" s="3"/>
      <c r="J4095" s="46" t="s">
        <v>23</v>
      </c>
      <c r="K4095" s="3"/>
      <c r="L4095" s="46" t="s">
        <v>23</v>
      </c>
      <c r="M4095" s="3"/>
      <c r="N4095" s="46" t="s">
        <v>23</v>
      </c>
      <c r="O4095" s="3"/>
      <c r="P4095" s="46" t="s">
        <v>23</v>
      </c>
      <c r="Q4095" s="3"/>
      <c r="R4095" s="46" t="s">
        <v>23</v>
      </c>
      <c r="S4095" s="3"/>
      <c r="T4095" s="46" t="s">
        <v>23</v>
      </c>
      <c r="U4095" s="3"/>
      <c r="V4095" s="46" t="s">
        <v>23</v>
      </c>
      <c r="W4095" s="3"/>
      <c r="X4095" s="46" t="s">
        <v>23</v>
      </c>
      <c r="Y4095" s="3"/>
      <c r="Z4095" s="50" t="s">
        <v>23</v>
      </c>
    </row>
    <row r="4096" spans="1:26" ht="21" customHeight="1">
      <c r="A4096" s="104" t="s">
        <v>24</v>
      </c>
      <c r="B4096" s="114" t="str">
        <f>IF(VLOOKUP($A4094,入力マスター!$A$2:$N$65027,5,FALSE)="","",VLOOKUP($A4094,入力マスター!$A$2:$N$65027,5,FALSE))</f>
        <v/>
      </c>
      <c r="C4096" s="115"/>
      <c r="D4096" s="116"/>
      <c r="E4096" s="21" t="s">
        <v>2</v>
      </c>
      <c r="F4096" s="22"/>
      <c r="G4096" s="48"/>
      <c r="H4096" s="51" t="s">
        <v>21</v>
      </c>
      <c r="I4096" s="3"/>
      <c r="J4096" s="51" t="s">
        <v>21</v>
      </c>
      <c r="K4096" s="3"/>
      <c r="L4096" s="51" t="s">
        <v>21</v>
      </c>
      <c r="M4096" s="3"/>
      <c r="N4096" s="51" t="s">
        <v>21</v>
      </c>
      <c r="O4096" s="3"/>
      <c r="P4096" s="51" t="s">
        <v>21</v>
      </c>
      <c r="Q4096" s="3"/>
      <c r="R4096" s="51" t="s">
        <v>21</v>
      </c>
      <c r="S4096" s="3"/>
      <c r="T4096" s="51" t="s">
        <v>21</v>
      </c>
      <c r="U4096" s="3"/>
      <c r="V4096" s="51" t="s">
        <v>21</v>
      </c>
      <c r="W4096" s="3"/>
      <c r="X4096" s="51" t="s">
        <v>21</v>
      </c>
      <c r="Y4096" s="3"/>
      <c r="Z4096" s="52" t="s">
        <v>21</v>
      </c>
    </row>
    <row r="4097" spans="1:26" ht="21" customHeight="1">
      <c r="A4097" s="105"/>
      <c r="B4097" s="117"/>
      <c r="C4097" s="118"/>
      <c r="D4097" s="119"/>
      <c r="E4097" s="112" t="str">
        <f>IF(VLOOKUP($A4094,入力マスター!$A$2:$N$65027,3,FALSE)="","",VLOOKUP($A4094,入力マスター!$A$2:$N$65027,3,FALSE))</f>
        <v/>
      </c>
      <c r="F4097" s="113"/>
      <c r="G4097" s="2"/>
      <c r="H4097" s="90"/>
      <c r="I4097" s="3"/>
      <c r="J4097" s="90"/>
      <c r="K4097" s="3"/>
      <c r="L4097" s="90"/>
      <c r="M4097" s="3"/>
      <c r="N4097" s="90"/>
      <c r="O4097" s="3"/>
      <c r="P4097" s="90"/>
      <c r="Q4097" s="3"/>
      <c r="R4097" s="90"/>
      <c r="S4097" s="3"/>
      <c r="T4097" s="90"/>
      <c r="U4097" s="3"/>
      <c r="V4097" s="90"/>
      <c r="W4097" s="3"/>
      <c r="X4097" s="90"/>
      <c r="Y4097" s="3"/>
      <c r="Z4097" s="93"/>
    </row>
    <row r="4098" spans="1:26" ht="21" customHeight="1">
      <c r="A4098" s="96" t="s">
        <v>25</v>
      </c>
      <c r="B4098" s="98" t="str">
        <f>IF(VLOOKUP($A4094,入力マスター!$A$2:$N$65027,4,FALSE)="","",VLOOKUP($A4094,入力マスター!$A$2:$N$65027,4,FALSE))</f>
        <v/>
      </c>
      <c r="C4098" s="99"/>
      <c r="D4098" s="99"/>
      <c r="E4098" s="99"/>
      <c r="F4098" s="100"/>
      <c r="G4098" s="49" t="s">
        <v>26</v>
      </c>
      <c r="H4098" s="91"/>
      <c r="I4098" s="3"/>
      <c r="J4098" s="91"/>
      <c r="K4098" s="3"/>
      <c r="L4098" s="91"/>
      <c r="M4098" s="3"/>
      <c r="N4098" s="91"/>
      <c r="O4098" s="3"/>
      <c r="P4098" s="91"/>
      <c r="Q4098" s="3"/>
      <c r="R4098" s="91"/>
      <c r="S4098" s="3"/>
      <c r="T4098" s="91"/>
      <c r="U4098" s="3"/>
      <c r="V4098" s="91"/>
      <c r="W4098" s="3"/>
      <c r="X4098" s="91"/>
      <c r="Y4098" s="3"/>
      <c r="Z4098" s="94"/>
    </row>
    <row r="4099" spans="1:26" ht="21" customHeight="1" thickBot="1">
      <c r="A4099" s="97"/>
      <c r="B4099" s="101"/>
      <c r="C4099" s="102"/>
      <c r="D4099" s="102"/>
      <c r="E4099" s="102"/>
      <c r="F4099" s="103"/>
      <c r="G4099" s="44"/>
      <c r="H4099" s="92"/>
      <c r="I4099" s="3"/>
      <c r="J4099" s="92"/>
      <c r="K4099" s="3"/>
      <c r="L4099" s="92"/>
      <c r="M4099" s="3"/>
      <c r="N4099" s="92"/>
      <c r="O4099" s="3"/>
      <c r="P4099" s="92"/>
      <c r="Q4099" s="3"/>
      <c r="R4099" s="92"/>
      <c r="S4099" s="3"/>
      <c r="T4099" s="92"/>
      <c r="U4099" s="3"/>
      <c r="V4099" s="92"/>
      <c r="W4099" s="3"/>
      <c r="X4099" s="92"/>
      <c r="Y4099" s="3"/>
      <c r="Z4099" s="95"/>
    </row>
    <row r="4100" spans="1:26" ht="21" customHeight="1">
      <c r="A4100" s="106">
        <f t="shared" ref="A4100:A4160" si="3994">A4094+1</f>
        <v>684</v>
      </c>
      <c r="B4100" s="108" t="s">
        <v>18</v>
      </c>
      <c r="C4100" s="108"/>
      <c r="D4100" s="109"/>
      <c r="E4100" s="9" t="s">
        <v>19</v>
      </c>
      <c r="F4100" s="8" t="s">
        <v>20</v>
      </c>
      <c r="G4100" s="45" t="s">
        <v>21</v>
      </c>
      <c r="H4100" s="54" t="s">
        <v>22</v>
      </c>
      <c r="I4100" s="3" t="str">
        <f t="shared" ref="I4100:I4163" si="3995">IF(H4101="-","",H4101)</f>
        <v/>
      </c>
      <c r="J4100" s="54" t="s">
        <v>22</v>
      </c>
      <c r="K4100" s="3" t="str">
        <f t="shared" ref="K4100:K4163" si="3996">IF(J4101="-","",J4101)</f>
        <v/>
      </c>
      <c r="L4100" s="54" t="s">
        <v>22</v>
      </c>
      <c r="M4100" s="3" t="str">
        <f t="shared" ref="M4100:M4163" si="3997">IF(L4101="-","",L4101)</f>
        <v/>
      </c>
      <c r="N4100" s="54" t="s">
        <v>22</v>
      </c>
      <c r="O4100" s="3" t="str">
        <f t="shared" ref="O4100:O4163" si="3998">IF(N4101="-","",N4101)</f>
        <v/>
      </c>
      <c r="P4100" s="54" t="s">
        <v>22</v>
      </c>
      <c r="Q4100" s="3" t="str">
        <f t="shared" ref="Q4100:Q4163" si="3999">IF(P4101="-","",P4101)</f>
        <v/>
      </c>
      <c r="R4100" s="54" t="s">
        <v>22</v>
      </c>
      <c r="S4100" s="3" t="str">
        <f t="shared" ref="S4100:S4163" si="4000">IF(R4101="-","",R4101)</f>
        <v/>
      </c>
      <c r="T4100" s="54" t="s">
        <v>22</v>
      </c>
      <c r="U4100" s="3" t="str">
        <f t="shared" ref="U4100:U4163" si="4001">IF(T4101="-","",T4101)</f>
        <v/>
      </c>
      <c r="V4100" s="54" t="s">
        <v>22</v>
      </c>
      <c r="W4100" s="3" t="str">
        <f t="shared" ref="W4100:W4163" si="4002">IF(V4101="-","",V4101)</f>
        <v/>
      </c>
      <c r="X4100" s="54" t="s">
        <v>22</v>
      </c>
      <c r="Y4100" s="3" t="str">
        <f t="shared" ref="Y4100:Y4163" si="4003">IF(X4101="-","",X4101)</f>
        <v/>
      </c>
      <c r="Z4100" s="55" t="s">
        <v>22</v>
      </c>
    </row>
    <row r="4101" spans="1:26" ht="21" customHeight="1">
      <c r="A4101" s="107"/>
      <c r="B4101" s="110" t="str">
        <f>IF(VLOOKUP($A4100,入力マスター!$A$2:$N$65027,2,FALSE)="","",VLOOKUP($A4100,入力マスター!$A$2:$N$65027,2,FALSE))</f>
        <v/>
      </c>
      <c r="C4101" s="110"/>
      <c r="D4101" s="111"/>
      <c r="E4101" s="10"/>
      <c r="F4101" s="7"/>
      <c r="G4101" s="47"/>
      <c r="H4101" s="46" t="s">
        <v>23</v>
      </c>
      <c r="I4101" s="3"/>
      <c r="J4101" s="46" t="s">
        <v>23</v>
      </c>
      <c r="K4101" s="3"/>
      <c r="L4101" s="46" t="s">
        <v>23</v>
      </c>
      <c r="M4101" s="3"/>
      <c r="N4101" s="46" t="s">
        <v>23</v>
      </c>
      <c r="O4101" s="3"/>
      <c r="P4101" s="46" t="s">
        <v>23</v>
      </c>
      <c r="Q4101" s="3"/>
      <c r="R4101" s="46" t="s">
        <v>23</v>
      </c>
      <c r="S4101" s="3"/>
      <c r="T4101" s="46" t="s">
        <v>23</v>
      </c>
      <c r="U4101" s="3"/>
      <c r="V4101" s="46" t="s">
        <v>23</v>
      </c>
      <c r="W4101" s="3"/>
      <c r="X4101" s="46" t="s">
        <v>23</v>
      </c>
      <c r="Y4101" s="3"/>
      <c r="Z4101" s="50" t="s">
        <v>23</v>
      </c>
    </row>
    <row r="4102" spans="1:26" ht="21" customHeight="1">
      <c r="A4102" s="104" t="s">
        <v>24</v>
      </c>
      <c r="B4102" s="114" t="str">
        <f>IF(VLOOKUP($A4100,入力マスター!$A$2:$N$65027,5,FALSE)="","",VLOOKUP($A4100,入力マスター!$A$2:$N$65027,5,FALSE))</f>
        <v/>
      </c>
      <c r="C4102" s="115"/>
      <c r="D4102" s="116"/>
      <c r="E4102" s="21" t="s">
        <v>2</v>
      </c>
      <c r="F4102" s="22"/>
      <c r="G4102" s="48"/>
      <c r="H4102" s="51" t="s">
        <v>21</v>
      </c>
      <c r="I4102" s="3"/>
      <c r="J4102" s="51" t="s">
        <v>21</v>
      </c>
      <c r="K4102" s="3"/>
      <c r="L4102" s="51" t="s">
        <v>21</v>
      </c>
      <c r="M4102" s="3"/>
      <c r="N4102" s="51" t="s">
        <v>21</v>
      </c>
      <c r="O4102" s="3"/>
      <c r="P4102" s="51" t="s">
        <v>21</v>
      </c>
      <c r="Q4102" s="3"/>
      <c r="R4102" s="51" t="s">
        <v>21</v>
      </c>
      <c r="S4102" s="3"/>
      <c r="T4102" s="51" t="s">
        <v>21</v>
      </c>
      <c r="U4102" s="3"/>
      <c r="V4102" s="51" t="s">
        <v>21</v>
      </c>
      <c r="W4102" s="3"/>
      <c r="X4102" s="51" t="s">
        <v>21</v>
      </c>
      <c r="Y4102" s="3"/>
      <c r="Z4102" s="52" t="s">
        <v>21</v>
      </c>
    </row>
    <row r="4103" spans="1:26" ht="21" customHeight="1">
      <c r="A4103" s="105"/>
      <c r="B4103" s="117"/>
      <c r="C4103" s="118"/>
      <c r="D4103" s="119"/>
      <c r="E4103" s="112" t="str">
        <f>IF(VLOOKUP($A4100,入力マスター!$A$2:$N$65027,3,FALSE)="","",VLOOKUP($A4100,入力マスター!$A$2:$N$65027,3,FALSE))</f>
        <v/>
      </c>
      <c r="F4103" s="113"/>
      <c r="G4103" s="2"/>
      <c r="H4103" s="90"/>
      <c r="I4103" s="3"/>
      <c r="J4103" s="90"/>
      <c r="K4103" s="3"/>
      <c r="L4103" s="90"/>
      <c r="M4103" s="3"/>
      <c r="N4103" s="90"/>
      <c r="O4103" s="3"/>
      <c r="P4103" s="90"/>
      <c r="Q4103" s="3"/>
      <c r="R4103" s="90"/>
      <c r="S4103" s="3"/>
      <c r="T4103" s="90"/>
      <c r="U4103" s="3"/>
      <c r="V4103" s="90"/>
      <c r="W4103" s="3"/>
      <c r="X4103" s="90"/>
      <c r="Y4103" s="3"/>
      <c r="Z4103" s="93"/>
    </row>
    <row r="4104" spans="1:26" ht="21" customHeight="1">
      <c r="A4104" s="96" t="s">
        <v>25</v>
      </c>
      <c r="B4104" s="98" t="str">
        <f>IF(VLOOKUP($A4100,入力マスター!$A$2:$N$65027,4,FALSE)="","",VLOOKUP($A4100,入力マスター!$A$2:$N$65027,4,FALSE))</f>
        <v/>
      </c>
      <c r="C4104" s="99"/>
      <c r="D4104" s="99"/>
      <c r="E4104" s="99"/>
      <c r="F4104" s="100"/>
      <c r="G4104" s="49" t="s">
        <v>26</v>
      </c>
      <c r="H4104" s="91"/>
      <c r="I4104" s="3"/>
      <c r="J4104" s="91"/>
      <c r="K4104" s="3"/>
      <c r="L4104" s="91"/>
      <c r="M4104" s="3"/>
      <c r="N4104" s="91"/>
      <c r="O4104" s="3"/>
      <c r="P4104" s="91"/>
      <c r="Q4104" s="3"/>
      <c r="R4104" s="91"/>
      <c r="S4104" s="3"/>
      <c r="T4104" s="91"/>
      <c r="U4104" s="3"/>
      <c r="V4104" s="91"/>
      <c r="W4104" s="3"/>
      <c r="X4104" s="91"/>
      <c r="Y4104" s="3"/>
      <c r="Z4104" s="94"/>
    </row>
    <row r="4105" spans="1:26" ht="21" customHeight="1" thickBot="1">
      <c r="A4105" s="97"/>
      <c r="B4105" s="101"/>
      <c r="C4105" s="102"/>
      <c r="D4105" s="102"/>
      <c r="E4105" s="102"/>
      <c r="F4105" s="103"/>
      <c r="G4105" s="44"/>
      <c r="H4105" s="92"/>
      <c r="I4105" s="3"/>
      <c r="J4105" s="92"/>
      <c r="K4105" s="3"/>
      <c r="L4105" s="92"/>
      <c r="M4105" s="3"/>
      <c r="N4105" s="92"/>
      <c r="O4105" s="3"/>
      <c r="P4105" s="92"/>
      <c r="Q4105" s="3"/>
      <c r="R4105" s="92"/>
      <c r="S4105" s="3"/>
      <c r="T4105" s="92"/>
      <c r="U4105" s="3"/>
      <c r="V4105" s="92"/>
      <c r="W4105" s="3"/>
      <c r="X4105" s="92"/>
      <c r="Y4105" s="3"/>
      <c r="Z4105" s="95"/>
    </row>
    <row r="4106" spans="1:26" ht="21" customHeight="1">
      <c r="A4106" s="106">
        <f t="shared" si="3994"/>
        <v>685</v>
      </c>
      <c r="B4106" s="108" t="s">
        <v>18</v>
      </c>
      <c r="C4106" s="108"/>
      <c r="D4106" s="109"/>
      <c r="E4106" s="9" t="s">
        <v>19</v>
      </c>
      <c r="F4106" s="8" t="s">
        <v>20</v>
      </c>
      <c r="G4106" s="45" t="s">
        <v>21</v>
      </c>
      <c r="H4106" s="54" t="s">
        <v>22</v>
      </c>
      <c r="I4106" s="3" t="str">
        <f t="shared" ref="I4106:I4169" si="4004">IF(H4107="-","",H4107)</f>
        <v/>
      </c>
      <c r="J4106" s="54" t="s">
        <v>22</v>
      </c>
      <c r="K4106" s="3" t="str">
        <f t="shared" ref="K4106:K4169" si="4005">IF(J4107="-","",J4107)</f>
        <v/>
      </c>
      <c r="L4106" s="54" t="s">
        <v>22</v>
      </c>
      <c r="M4106" s="3" t="str">
        <f t="shared" ref="M4106:M4169" si="4006">IF(L4107="-","",L4107)</f>
        <v/>
      </c>
      <c r="N4106" s="54" t="s">
        <v>22</v>
      </c>
      <c r="O4106" s="3" t="str">
        <f t="shared" ref="O4106:O4169" si="4007">IF(N4107="-","",N4107)</f>
        <v/>
      </c>
      <c r="P4106" s="54" t="s">
        <v>22</v>
      </c>
      <c r="Q4106" s="3" t="str">
        <f t="shared" ref="Q4106:Q4169" si="4008">IF(P4107="-","",P4107)</f>
        <v/>
      </c>
      <c r="R4106" s="54" t="s">
        <v>22</v>
      </c>
      <c r="S4106" s="3" t="str">
        <f t="shared" ref="S4106:S4169" si="4009">IF(R4107="-","",R4107)</f>
        <v/>
      </c>
      <c r="T4106" s="54" t="s">
        <v>22</v>
      </c>
      <c r="U4106" s="3" t="str">
        <f t="shared" ref="U4106:U4169" si="4010">IF(T4107="-","",T4107)</f>
        <v/>
      </c>
      <c r="V4106" s="54" t="s">
        <v>22</v>
      </c>
      <c r="W4106" s="3" t="str">
        <f t="shared" ref="W4106:W4169" si="4011">IF(V4107="-","",V4107)</f>
        <v/>
      </c>
      <c r="X4106" s="54" t="s">
        <v>22</v>
      </c>
      <c r="Y4106" s="3" t="str">
        <f t="shared" ref="Y4106:Y4169" si="4012">IF(X4107="-","",X4107)</f>
        <v/>
      </c>
      <c r="Z4106" s="55" t="s">
        <v>22</v>
      </c>
    </row>
    <row r="4107" spans="1:26" ht="21" customHeight="1">
      <c r="A4107" s="107"/>
      <c r="B4107" s="110" t="str">
        <f>IF(VLOOKUP($A4106,入力マスター!$A$2:$N$65027,2,FALSE)="","",VLOOKUP($A4106,入力マスター!$A$2:$N$65027,2,FALSE))</f>
        <v/>
      </c>
      <c r="C4107" s="110"/>
      <c r="D4107" s="111"/>
      <c r="E4107" s="10"/>
      <c r="F4107" s="7"/>
      <c r="G4107" s="47"/>
      <c r="H4107" s="46" t="s">
        <v>23</v>
      </c>
      <c r="I4107" s="3"/>
      <c r="J4107" s="46" t="s">
        <v>23</v>
      </c>
      <c r="K4107" s="3"/>
      <c r="L4107" s="46" t="s">
        <v>23</v>
      </c>
      <c r="M4107" s="3"/>
      <c r="N4107" s="46" t="s">
        <v>23</v>
      </c>
      <c r="O4107" s="3"/>
      <c r="P4107" s="46" t="s">
        <v>23</v>
      </c>
      <c r="Q4107" s="3"/>
      <c r="R4107" s="46" t="s">
        <v>23</v>
      </c>
      <c r="S4107" s="3"/>
      <c r="T4107" s="46" t="s">
        <v>23</v>
      </c>
      <c r="U4107" s="3"/>
      <c r="V4107" s="46" t="s">
        <v>23</v>
      </c>
      <c r="W4107" s="3"/>
      <c r="X4107" s="46" t="s">
        <v>23</v>
      </c>
      <c r="Y4107" s="3"/>
      <c r="Z4107" s="50" t="s">
        <v>23</v>
      </c>
    </row>
    <row r="4108" spans="1:26" ht="21" customHeight="1">
      <c r="A4108" s="104" t="s">
        <v>24</v>
      </c>
      <c r="B4108" s="114" t="str">
        <f>IF(VLOOKUP($A4106,入力マスター!$A$2:$N$65027,5,FALSE)="","",VLOOKUP($A4106,入力マスター!$A$2:$N$65027,5,FALSE))</f>
        <v/>
      </c>
      <c r="C4108" s="115"/>
      <c r="D4108" s="116"/>
      <c r="E4108" s="21" t="s">
        <v>2</v>
      </c>
      <c r="F4108" s="22"/>
      <c r="G4108" s="48"/>
      <c r="H4108" s="51" t="s">
        <v>21</v>
      </c>
      <c r="I4108" s="3"/>
      <c r="J4108" s="51" t="s">
        <v>21</v>
      </c>
      <c r="K4108" s="3"/>
      <c r="L4108" s="51" t="s">
        <v>21</v>
      </c>
      <c r="M4108" s="3"/>
      <c r="N4108" s="51" t="s">
        <v>21</v>
      </c>
      <c r="O4108" s="3"/>
      <c r="P4108" s="51" t="s">
        <v>21</v>
      </c>
      <c r="Q4108" s="3"/>
      <c r="R4108" s="51" t="s">
        <v>21</v>
      </c>
      <c r="S4108" s="3"/>
      <c r="T4108" s="51" t="s">
        <v>21</v>
      </c>
      <c r="U4108" s="3"/>
      <c r="V4108" s="51" t="s">
        <v>21</v>
      </c>
      <c r="W4108" s="3"/>
      <c r="X4108" s="51" t="s">
        <v>21</v>
      </c>
      <c r="Y4108" s="3"/>
      <c r="Z4108" s="52" t="s">
        <v>21</v>
      </c>
    </row>
    <row r="4109" spans="1:26" ht="21" customHeight="1">
      <c r="A4109" s="105"/>
      <c r="B4109" s="117"/>
      <c r="C4109" s="118"/>
      <c r="D4109" s="119"/>
      <c r="E4109" s="112" t="str">
        <f>IF(VLOOKUP($A4106,入力マスター!$A$2:$N$65027,3,FALSE)="","",VLOOKUP($A4106,入力マスター!$A$2:$N$65027,3,FALSE))</f>
        <v/>
      </c>
      <c r="F4109" s="113"/>
      <c r="G4109" s="2"/>
      <c r="H4109" s="90"/>
      <c r="I4109" s="3"/>
      <c r="J4109" s="90"/>
      <c r="K4109" s="3"/>
      <c r="L4109" s="90"/>
      <c r="M4109" s="3"/>
      <c r="N4109" s="90"/>
      <c r="O4109" s="3"/>
      <c r="P4109" s="90"/>
      <c r="Q4109" s="3"/>
      <c r="R4109" s="90"/>
      <c r="S4109" s="3"/>
      <c r="T4109" s="90"/>
      <c r="U4109" s="3"/>
      <c r="V4109" s="90"/>
      <c r="W4109" s="3"/>
      <c r="X4109" s="90"/>
      <c r="Y4109" s="3"/>
      <c r="Z4109" s="93"/>
    </row>
    <row r="4110" spans="1:26" ht="21" customHeight="1">
      <c r="A4110" s="96" t="s">
        <v>25</v>
      </c>
      <c r="B4110" s="98" t="str">
        <f>IF(VLOOKUP($A4106,入力マスター!$A$2:$N$65027,4,FALSE)="","",VLOOKUP($A4106,入力マスター!$A$2:$N$65027,4,FALSE))</f>
        <v/>
      </c>
      <c r="C4110" s="99"/>
      <c r="D4110" s="99"/>
      <c r="E4110" s="99"/>
      <c r="F4110" s="100"/>
      <c r="G4110" s="49" t="s">
        <v>26</v>
      </c>
      <c r="H4110" s="91"/>
      <c r="I4110" s="3"/>
      <c r="J4110" s="91"/>
      <c r="K4110" s="3"/>
      <c r="L4110" s="91"/>
      <c r="M4110" s="3"/>
      <c r="N4110" s="91"/>
      <c r="O4110" s="3"/>
      <c r="P4110" s="91"/>
      <c r="Q4110" s="3"/>
      <c r="R4110" s="91"/>
      <c r="S4110" s="3"/>
      <c r="T4110" s="91"/>
      <c r="U4110" s="3"/>
      <c r="V4110" s="91"/>
      <c r="W4110" s="3"/>
      <c r="X4110" s="91"/>
      <c r="Y4110" s="3"/>
      <c r="Z4110" s="94"/>
    </row>
    <row r="4111" spans="1:26" ht="21" customHeight="1" thickBot="1">
      <c r="A4111" s="97"/>
      <c r="B4111" s="101"/>
      <c r="C4111" s="102"/>
      <c r="D4111" s="102"/>
      <c r="E4111" s="102"/>
      <c r="F4111" s="103"/>
      <c r="G4111" s="44"/>
      <c r="H4111" s="92"/>
      <c r="I4111" s="3"/>
      <c r="J4111" s="92"/>
      <c r="K4111" s="3"/>
      <c r="L4111" s="92"/>
      <c r="M4111" s="3"/>
      <c r="N4111" s="92"/>
      <c r="O4111" s="3"/>
      <c r="P4111" s="92"/>
      <c r="Q4111" s="3"/>
      <c r="R4111" s="92"/>
      <c r="S4111" s="3"/>
      <c r="T4111" s="92"/>
      <c r="U4111" s="3"/>
      <c r="V4111" s="92"/>
      <c r="W4111" s="3"/>
      <c r="X4111" s="92"/>
      <c r="Y4111" s="3"/>
      <c r="Z4111" s="95"/>
    </row>
    <row r="4112" spans="1:26" ht="21" customHeight="1">
      <c r="A4112" s="106">
        <f t="shared" si="3994"/>
        <v>686</v>
      </c>
      <c r="B4112" s="108" t="s">
        <v>18</v>
      </c>
      <c r="C4112" s="108"/>
      <c r="D4112" s="109"/>
      <c r="E4112" s="9" t="s">
        <v>19</v>
      </c>
      <c r="F4112" s="8" t="s">
        <v>20</v>
      </c>
      <c r="G4112" s="45" t="s">
        <v>21</v>
      </c>
      <c r="H4112" s="54" t="s">
        <v>22</v>
      </c>
      <c r="I4112" s="3" t="str">
        <f t="shared" ref="I4112:I4175" si="4013">IF(H4113="-","",H4113)</f>
        <v/>
      </c>
      <c r="J4112" s="54" t="s">
        <v>22</v>
      </c>
      <c r="K4112" s="3" t="str">
        <f t="shared" ref="K4112:K4175" si="4014">IF(J4113="-","",J4113)</f>
        <v/>
      </c>
      <c r="L4112" s="54" t="s">
        <v>22</v>
      </c>
      <c r="M4112" s="3" t="str">
        <f t="shared" ref="M4112:M4175" si="4015">IF(L4113="-","",L4113)</f>
        <v/>
      </c>
      <c r="N4112" s="54" t="s">
        <v>22</v>
      </c>
      <c r="O4112" s="3" t="str">
        <f t="shared" ref="O4112:O4175" si="4016">IF(N4113="-","",N4113)</f>
        <v/>
      </c>
      <c r="P4112" s="54" t="s">
        <v>22</v>
      </c>
      <c r="Q4112" s="3" t="str">
        <f t="shared" ref="Q4112:Q4175" si="4017">IF(P4113="-","",P4113)</f>
        <v/>
      </c>
      <c r="R4112" s="54" t="s">
        <v>22</v>
      </c>
      <c r="S4112" s="3" t="str">
        <f t="shared" ref="S4112:S4175" si="4018">IF(R4113="-","",R4113)</f>
        <v/>
      </c>
      <c r="T4112" s="54" t="s">
        <v>22</v>
      </c>
      <c r="U4112" s="3" t="str">
        <f t="shared" ref="U4112:U4175" si="4019">IF(T4113="-","",T4113)</f>
        <v/>
      </c>
      <c r="V4112" s="54" t="s">
        <v>22</v>
      </c>
      <c r="W4112" s="3" t="str">
        <f t="shared" ref="W4112:W4175" si="4020">IF(V4113="-","",V4113)</f>
        <v/>
      </c>
      <c r="X4112" s="54" t="s">
        <v>22</v>
      </c>
      <c r="Y4112" s="3" t="str">
        <f t="shared" ref="Y4112:Y4175" si="4021">IF(X4113="-","",X4113)</f>
        <v/>
      </c>
      <c r="Z4112" s="55" t="s">
        <v>22</v>
      </c>
    </row>
    <row r="4113" spans="1:26" ht="21" customHeight="1">
      <c r="A4113" s="107"/>
      <c r="B4113" s="110" t="str">
        <f>IF(VLOOKUP($A4112,入力マスター!$A$2:$N$65027,2,FALSE)="","",VLOOKUP($A4112,入力マスター!$A$2:$N$65027,2,FALSE))</f>
        <v/>
      </c>
      <c r="C4113" s="110"/>
      <c r="D4113" s="111"/>
      <c r="E4113" s="10"/>
      <c r="F4113" s="7"/>
      <c r="G4113" s="47"/>
      <c r="H4113" s="46" t="s">
        <v>23</v>
      </c>
      <c r="I4113" s="3"/>
      <c r="J4113" s="46" t="s">
        <v>23</v>
      </c>
      <c r="K4113" s="3"/>
      <c r="L4113" s="46" t="s">
        <v>23</v>
      </c>
      <c r="M4113" s="3"/>
      <c r="N4113" s="46" t="s">
        <v>23</v>
      </c>
      <c r="O4113" s="3"/>
      <c r="P4113" s="46" t="s">
        <v>23</v>
      </c>
      <c r="Q4113" s="3"/>
      <c r="R4113" s="46" t="s">
        <v>23</v>
      </c>
      <c r="S4113" s="3"/>
      <c r="T4113" s="46" t="s">
        <v>23</v>
      </c>
      <c r="U4113" s="3"/>
      <c r="V4113" s="46" t="s">
        <v>23</v>
      </c>
      <c r="W4113" s="3"/>
      <c r="X4113" s="46" t="s">
        <v>23</v>
      </c>
      <c r="Y4113" s="3"/>
      <c r="Z4113" s="50" t="s">
        <v>23</v>
      </c>
    </row>
    <row r="4114" spans="1:26" ht="21" customHeight="1">
      <c r="A4114" s="104" t="s">
        <v>24</v>
      </c>
      <c r="B4114" s="114" t="str">
        <f>IF(VLOOKUP($A4112,入力マスター!$A$2:$N$65027,5,FALSE)="","",VLOOKUP($A4112,入力マスター!$A$2:$N$65027,5,FALSE))</f>
        <v/>
      </c>
      <c r="C4114" s="115"/>
      <c r="D4114" s="116"/>
      <c r="E4114" s="21" t="s">
        <v>2</v>
      </c>
      <c r="F4114" s="22"/>
      <c r="G4114" s="48"/>
      <c r="H4114" s="51" t="s">
        <v>21</v>
      </c>
      <c r="I4114" s="3"/>
      <c r="J4114" s="51" t="s">
        <v>21</v>
      </c>
      <c r="K4114" s="3"/>
      <c r="L4114" s="51" t="s">
        <v>21</v>
      </c>
      <c r="M4114" s="3"/>
      <c r="N4114" s="51" t="s">
        <v>21</v>
      </c>
      <c r="O4114" s="3"/>
      <c r="P4114" s="51" t="s">
        <v>21</v>
      </c>
      <c r="Q4114" s="3"/>
      <c r="R4114" s="51" t="s">
        <v>21</v>
      </c>
      <c r="S4114" s="3"/>
      <c r="T4114" s="51" t="s">
        <v>21</v>
      </c>
      <c r="U4114" s="3"/>
      <c r="V4114" s="51" t="s">
        <v>21</v>
      </c>
      <c r="W4114" s="3"/>
      <c r="X4114" s="51" t="s">
        <v>21</v>
      </c>
      <c r="Y4114" s="3"/>
      <c r="Z4114" s="52" t="s">
        <v>21</v>
      </c>
    </row>
    <row r="4115" spans="1:26" ht="21" customHeight="1">
      <c r="A4115" s="105"/>
      <c r="B4115" s="117"/>
      <c r="C4115" s="118"/>
      <c r="D4115" s="119"/>
      <c r="E4115" s="112" t="str">
        <f>IF(VLOOKUP($A4112,入力マスター!$A$2:$N$65027,3,FALSE)="","",VLOOKUP($A4112,入力マスター!$A$2:$N$65027,3,FALSE))</f>
        <v/>
      </c>
      <c r="F4115" s="113"/>
      <c r="G4115" s="2"/>
      <c r="H4115" s="90"/>
      <c r="I4115" s="3"/>
      <c r="J4115" s="90"/>
      <c r="K4115" s="3"/>
      <c r="L4115" s="90"/>
      <c r="M4115" s="3"/>
      <c r="N4115" s="90"/>
      <c r="O4115" s="3"/>
      <c r="P4115" s="90"/>
      <c r="Q4115" s="3"/>
      <c r="R4115" s="90"/>
      <c r="S4115" s="3"/>
      <c r="T4115" s="90"/>
      <c r="U4115" s="3"/>
      <c r="V4115" s="90"/>
      <c r="W4115" s="3"/>
      <c r="X4115" s="90"/>
      <c r="Y4115" s="3"/>
      <c r="Z4115" s="93"/>
    </row>
    <row r="4116" spans="1:26" ht="21" customHeight="1">
      <c r="A4116" s="96" t="s">
        <v>25</v>
      </c>
      <c r="B4116" s="98" t="str">
        <f>IF(VLOOKUP($A4112,入力マスター!$A$2:$N$65027,4,FALSE)="","",VLOOKUP($A4112,入力マスター!$A$2:$N$65027,4,FALSE))</f>
        <v/>
      </c>
      <c r="C4116" s="99"/>
      <c r="D4116" s="99"/>
      <c r="E4116" s="99"/>
      <c r="F4116" s="100"/>
      <c r="G4116" s="49" t="s">
        <v>26</v>
      </c>
      <c r="H4116" s="91"/>
      <c r="I4116" s="3"/>
      <c r="J4116" s="91"/>
      <c r="K4116" s="3"/>
      <c r="L4116" s="91"/>
      <c r="M4116" s="3"/>
      <c r="N4116" s="91"/>
      <c r="O4116" s="3"/>
      <c r="P4116" s="91"/>
      <c r="Q4116" s="3"/>
      <c r="R4116" s="91"/>
      <c r="S4116" s="3"/>
      <c r="T4116" s="91"/>
      <c r="U4116" s="3"/>
      <c r="V4116" s="91"/>
      <c r="W4116" s="3"/>
      <c r="X4116" s="91"/>
      <c r="Y4116" s="3"/>
      <c r="Z4116" s="94"/>
    </row>
    <row r="4117" spans="1:26" ht="21" customHeight="1" thickBot="1">
      <c r="A4117" s="97"/>
      <c r="B4117" s="101"/>
      <c r="C4117" s="102"/>
      <c r="D4117" s="102"/>
      <c r="E4117" s="102"/>
      <c r="F4117" s="103"/>
      <c r="G4117" s="44"/>
      <c r="H4117" s="92"/>
      <c r="I4117" s="3"/>
      <c r="J4117" s="92"/>
      <c r="K4117" s="3"/>
      <c r="L4117" s="92"/>
      <c r="M4117" s="3"/>
      <c r="N4117" s="92"/>
      <c r="O4117" s="3"/>
      <c r="P4117" s="92"/>
      <c r="Q4117" s="3"/>
      <c r="R4117" s="92"/>
      <c r="S4117" s="3"/>
      <c r="T4117" s="92"/>
      <c r="U4117" s="3"/>
      <c r="V4117" s="92"/>
      <c r="W4117" s="3"/>
      <c r="X4117" s="92"/>
      <c r="Y4117" s="3"/>
      <c r="Z4117" s="95"/>
    </row>
    <row r="4118" spans="1:26" ht="21" customHeight="1">
      <c r="A4118" s="106">
        <f t="shared" si="3994"/>
        <v>687</v>
      </c>
      <c r="B4118" s="108" t="s">
        <v>18</v>
      </c>
      <c r="C4118" s="108"/>
      <c r="D4118" s="109"/>
      <c r="E4118" s="9" t="s">
        <v>19</v>
      </c>
      <c r="F4118" s="8" t="s">
        <v>20</v>
      </c>
      <c r="G4118" s="45" t="s">
        <v>21</v>
      </c>
      <c r="H4118" s="54" t="s">
        <v>22</v>
      </c>
      <c r="I4118" s="3" t="str">
        <f t="shared" ref="I4118:I4181" si="4022">IF(H4119="-","",H4119)</f>
        <v/>
      </c>
      <c r="J4118" s="54" t="s">
        <v>22</v>
      </c>
      <c r="K4118" s="3" t="str">
        <f t="shared" ref="K4118:K4181" si="4023">IF(J4119="-","",J4119)</f>
        <v/>
      </c>
      <c r="L4118" s="54" t="s">
        <v>22</v>
      </c>
      <c r="M4118" s="3" t="str">
        <f t="shared" ref="M4118:M4181" si="4024">IF(L4119="-","",L4119)</f>
        <v/>
      </c>
      <c r="N4118" s="54" t="s">
        <v>22</v>
      </c>
      <c r="O4118" s="3" t="str">
        <f t="shared" ref="O4118:O4181" si="4025">IF(N4119="-","",N4119)</f>
        <v/>
      </c>
      <c r="P4118" s="54" t="s">
        <v>22</v>
      </c>
      <c r="Q4118" s="3" t="str">
        <f t="shared" ref="Q4118:Q4181" si="4026">IF(P4119="-","",P4119)</f>
        <v/>
      </c>
      <c r="R4118" s="54" t="s">
        <v>22</v>
      </c>
      <c r="S4118" s="3" t="str">
        <f t="shared" ref="S4118:S4181" si="4027">IF(R4119="-","",R4119)</f>
        <v/>
      </c>
      <c r="T4118" s="54" t="s">
        <v>22</v>
      </c>
      <c r="U4118" s="3" t="str">
        <f t="shared" ref="U4118:U4181" si="4028">IF(T4119="-","",T4119)</f>
        <v/>
      </c>
      <c r="V4118" s="54" t="s">
        <v>22</v>
      </c>
      <c r="W4118" s="3" t="str">
        <f t="shared" ref="W4118:W4181" si="4029">IF(V4119="-","",V4119)</f>
        <v/>
      </c>
      <c r="X4118" s="54" t="s">
        <v>22</v>
      </c>
      <c r="Y4118" s="3" t="str">
        <f t="shared" ref="Y4118:Y4181" si="4030">IF(X4119="-","",X4119)</f>
        <v/>
      </c>
      <c r="Z4118" s="55" t="s">
        <v>22</v>
      </c>
    </row>
    <row r="4119" spans="1:26" ht="21" customHeight="1">
      <c r="A4119" s="107"/>
      <c r="B4119" s="110" t="str">
        <f>IF(VLOOKUP($A4118,入力マスター!$A$2:$N$65027,2,FALSE)="","",VLOOKUP($A4118,入力マスター!$A$2:$N$65027,2,FALSE))</f>
        <v/>
      </c>
      <c r="C4119" s="110"/>
      <c r="D4119" s="111"/>
      <c r="E4119" s="10"/>
      <c r="F4119" s="7"/>
      <c r="G4119" s="47"/>
      <c r="H4119" s="46" t="s">
        <v>23</v>
      </c>
      <c r="I4119" s="3"/>
      <c r="J4119" s="46" t="s">
        <v>23</v>
      </c>
      <c r="K4119" s="3"/>
      <c r="L4119" s="46" t="s">
        <v>23</v>
      </c>
      <c r="M4119" s="3"/>
      <c r="N4119" s="46" t="s">
        <v>23</v>
      </c>
      <c r="O4119" s="3"/>
      <c r="P4119" s="46" t="s">
        <v>23</v>
      </c>
      <c r="Q4119" s="3"/>
      <c r="R4119" s="46" t="s">
        <v>23</v>
      </c>
      <c r="S4119" s="3"/>
      <c r="T4119" s="46" t="s">
        <v>23</v>
      </c>
      <c r="U4119" s="3"/>
      <c r="V4119" s="46" t="s">
        <v>23</v>
      </c>
      <c r="W4119" s="3"/>
      <c r="X4119" s="46" t="s">
        <v>23</v>
      </c>
      <c r="Y4119" s="3"/>
      <c r="Z4119" s="50" t="s">
        <v>23</v>
      </c>
    </row>
    <row r="4120" spans="1:26" ht="21" customHeight="1">
      <c r="A4120" s="104" t="s">
        <v>24</v>
      </c>
      <c r="B4120" s="114" t="str">
        <f>IF(VLOOKUP($A4118,入力マスター!$A$2:$N$65027,5,FALSE)="","",VLOOKUP($A4118,入力マスター!$A$2:$N$65027,5,FALSE))</f>
        <v/>
      </c>
      <c r="C4120" s="115"/>
      <c r="D4120" s="116"/>
      <c r="E4120" s="21" t="s">
        <v>2</v>
      </c>
      <c r="F4120" s="22"/>
      <c r="G4120" s="48"/>
      <c r="H4120" s="51" t="s">
        <v>21</v>
      </c>
      <c r="I4120" s="3"/>
      <c r="J4120" s="51" t="s">
        <v>21</v>
      </c>
      <c r="K4120" s="3"/>
      <c r="L4120" s="51" t="s">
        <v>21</v>
      </c>
      <c r="M4120" s="3"/>
      <c r="N4120" s="51" t="s">
        <v>21</v>
      </c>
      <c r="O4120" s="3"/>
      <c r="P4120" s="51" t="s">
        <v>21</v>
      </c>
      <c r="Q4120" s="3"/>
      <c r="R4120" s="51" t="s">
        <v>21</v>
      </c>
      <c r="S4120" s="3"/>
      <c r="T4120" s="51" t="s">
        <v>21</v>
      </c>
      <c r="U4120" s="3"/>
      <c r="V4120" s="51" t="s">
        <v>21</v>
      </c>
      <c r="W4120" s="3"/>
      <c r="X4120" s="51" t="s">
        <v>21</v>
      </c>
      <c r="Y4120" s="3"/>
      <c r="Z4120" s="52" t="s">
        <v>21</v>
      </c>
    </row>
    <row r="4121" spans="1:26" ht="21" customHeight="1">
      <c r="A4121" s="105"/>
      <c r="B4121" s="117"/>
      <c r="C4121" s="118"/>
      <c r="D4121" s="119"/>
      <c r="E4121" s="112" t="str">
        <f>IF(VLOOKUP($A4118,入力マスター!$A$2:$N$65027,3,FALSE)="","",VLOOKUP($A4118,入力マスター!$A$2:$N$65027,3,FALSE))</f>
        <v/>
      </c>
      <c r="F4121" s="113"/>
      <c r="G4121" s="2"/>
      <c r="H4121" s="90"/>
      <c r="I4121" s="3"/>
      <c r="J4121" s="90"/>
      <c r="K4121" s="3"/>
      <c r="L4121" s="90"/>
      <c r="M4121" s="3"/>
      <c r="N4121" s="90"/>
      <c r="O4121" s="3"/>
      <c r="P4121" s="90"/>
      <c r="Q4121" s="3"/>
      <c r="R4121" s="90"/>
      <c r="S4121" s="3"/>
      <c r="T4121" s="90"/>
      <c r="U4121" s="3"/>
      <c r="V4121" s="90"/>
      <c r="W4121" s="3"/>
      <c r="X4121" s="90"/>
      <c r="Y4121" s="3"/>
      <c r="Z4121" s="93"/>
    </row>
    <row r="4122" spans="1:26" ht="21" customHeight="1">
      <c r="A4122" s="96" t="s">
        <v>25</v>
      </c>
      <c r="B4122" s="98" t="str">
        <f>IF(VLOOKUP($A4118,入力マスター!$A$2:$N$65027,4,FALSE)="","",VLOOKUP($A4118,入力マスター!$A$2:$N$65027,4,FALSE))</f>
        <v/>
      </c>
      <c r="C4122" s="99"/>
      <c r="D4122" s="99"/>
      <c r="E4122" s="99"/>
      <c r="F4122" s="100"/>
      <c r="G4122" s="49" t="s">
        <v>26</v>
      </c>
      <c r="H4122" s="91"/>
      <c r="I4122" s="3"/>
      <c r="J4122" s="91"/>
      <c r="K4122" s="3"/>
      <c r="L4122" s="91"/>
      <c r="M4122" s="3"/>
      <c r="N4122" s="91"/>
      <c r="O4122" s="3"/>
      <c r="P4122" s="91"/>
      <c r="Q4122" s="3"/>
      <c r="R4122" s="91"/>
      <c r="S4122" s="3"/>
      <c r="T4122" s="91"/>
      <c r="U4122" s="3"/>
      <c r="V4122" s="91"/>
      <c r="W4122" s="3"/>
      <c r="X4122" s="91"/>
      <c r="Y4122" s="3"/>
      <c r="Z4122" s="94"/>
    </row>
    <row r="4123" spans="1:26" ht="21" customHeight="1" thickBot="1">
      <c r="A4123" s="97"/>
      <c r="B4123" s="101"/>
      <c r="C4123" s="102"/>
      <c r="D4123" s="102"/>
      <c r="E4123" s="102"/>
      <c r="F4123" s="103"/>
      <c r="G4123" s="44"/>
      <c r="H4123" s="92"/>
      <c r="I4123" s="3"/>
      <c r="J4123" s="92"/>
      <c r="K4123" s="3"/>
      <c r="L4123" s="92"/>
      <c r="M4123" s="3"/>
      <c r="N4123" s="92"/>
      <c r="O4123" s="3"/>
      <c r="P4123" s="92"/>
      <c r="Q4123" s="3"/>
      <c r="R4123" s="92"/>
      <c r="S4123" s="3"/>
      <c r="T4123" s="92"/>
      <c r="U4123" s="3"/>
      <c r="V4123" s="92"/>
      <c r="W4123" s="3"/>
      <c r="X4123" s="92"/>
      <c r="Y4123" s="3"/>
      <c r="Z4123" s="95"/>
    </row>
    <row r="4124" spans="1:26" ht="21" customHeight="1">
      <c r="A4124" s="106">
        <f t="shared" si="3994"/>
        <v>688</v>
      </c>
      <c r="B4124" s="108" t="s">
        <v>18</v>
      </c>
      <c r="C4124" s="108"/>
      <c r="D4124" s="109"/>
      <c r="E4124" s="9" t="s">
        <v>19</v>
      </c>
      <c r="F4124" s="8" t="s">
        <v>20</v>
      </c>
      <c r="G4124" s="45" t="s">
        <v>21</v>
      </c>
      <c r="H4124" s="54" t="s">
        <v>22</v>
      </c>
      <c r="I4124" s="3" t="str">
        <f t="shared" ref="I4124:I4187" si="4031">IF(H4125="-","",H4125)</f>
        <v/>
      </c>
      <c r="J4124" s="54" t="s">
        <v>22</v>
      </c>
      <c r="K4124" s="3" t="str">
        <f t="shared" ref="K4124:K4187" si="4032">IF(J4125="-","",J4125)</f>
        <v/>
      </c>
      <c r="L4124" s="54" t="s">
        <v>22</v>
      </c>
      <c r="M4124" s="3" t="str">
        <f t="shared" ref="M4124:M4187" si="4033">IF(L4125="-","",L4125)</f>
        <v/>
      </c>
      <c r="N4124" s="54" t="s">
        <v>22</v>
      </c>
      <c r="O4124" s="3" t="str">
        <f t="shared" ref="O4124:O4187" si="4034">IF(N4125="-","",N4125)</f>
        <v/>
      </c>
      <c r="P4124" s="54" t="s">
        <v>22</v>
      </c>
      <c r="Q4124" s="3" t="str">
        <f t="shared" ref="Q4124:Q4187" si="4035">IF(P4125="-","",P4125)</f>
        <v/>
      </c>
      <c r="R4124" s="54" t="s">
        <v>22</v>
      </c>
      <c r="S4124" s="3" t="str">
        <f t="shared" ref="S4124:S4187" si="4036">IF(R4125="-","",R4125)</f>
        <v/>
      </c>
      <c r="T4124" s="54" t="s">
        <v>22</v>
      </c>
      <c r="U4124" s="3" t="str">
        <f t="shared" ref="U4124:U4187" si="4037">IF(T4125="-","",T4125)</f>
        <v/>
      </c>
      <c r="V4124" s="54" t="s">
        <v>22</v>
      </c>
      <c r="W4124" s="3" t="str">
        <f t="shared" ref="W4124:W4187" si="4038">IF(V4125="-","",V4125)</f>
        <v/>
      </c>
      <c r="X4124" s="54" t="s">
        <v>22</v>
      </c>
      <c r="Y4124" s="3" t="str">
        <f t="shared" ref="Y4124:Y4187" si="4039">IF(X4125="-","",X4125)</f>
        <v/>
      </c>
      <c r="Z4124" s="55" t="s">
        <v>22</v>
      </c>
    </row>
    <row r="4125" spans="1:26" ht="21" customHeight="1">
      <c r="A4125" s="107"/>
      <c r="B4125" s="110" t="str">
        <f>IF(VLOOKUP($A4124,入力マスター!$A$2:$N$65027,2,FALSE)="","",VLOOKUP($A4124,入力マスター!$A$2:$N$65027,2,FALSE))</f>
        <v/>
      </c>
      <c r="C4125" s="110"/>
      <c r="D4125" s="111"/>
      <c r="E4125" s="10"/>
      <c r="F4125" s="7"/>
      <c r="G4125" s="47"/>
      <c r="H4125" s="46" t="s">
        <v>23</v>
      </c>
      <c r="I4125" s="3"/>
      <c r="J4125" s="46" t="s">
        <v>23</v>
      </c>
      <c r="K4125" s="3"/>
      <c r="L4125" s="46" t="s">
        <v>23</v>
      </c>
      <c r="M4125" s="3"/>
      <c r="N4125" s="46" t="s">
        <v>23</v>
      </c>
      <c r="O4125" s="3"/>
      <c r="P4125" s="46" t="s">
        <v>23</v>
      </c>
      <c r="Q4125" s="3"/>
      <c r="R4125" s="46" t="s">
        <v>23</v>
      </c>
      <c r="S4125" s="3"/>
      <c r="T4125" s="46" t="s">
        <v>23</v>
      </c>
      <c r="U4125" s="3"/>
      <c r="V4125" s="46" t="s">
        <v>23</v>
      </c>
      <c r="W4125" s="3"/>
      <c r="X4125" s="46" t="s">
        <v>23</v>
      </c>
      <c r="Y4125" s="3"/>
      <c r="Z4125" s="50" t="s">
        <v>23</v>
      </c>
    </row>
    <row r="4126" spans="1:26" ht="21" customHeight="1">
      <c r="A4126" s="104" t="s">
        <v>24</v>
      </c>
      <c r="B4126" s="114" t="str">
        <f>IF(VLOOKUP($A4124,入力マスター!$A$2:$N$65027,5,FALSE)="","",VLOOKUP($A4124,入力マスター!$A$2:$N$65027,5,FALSE))</f>
        <v/>
      </c>
      <c r="C4126" s="115"/>
      <c r="D4126" s="116"/>
      <c r="E4126" s="21" t="s">
        <v>2</v>
      </c>
      <c r="F4126" s="22"/>
      <c r="G4126" s="48"/>
      <c r="H4126" s="51" t="s">
        <v>21</v>
      </c>
      <c r="I4126" s="3"/>
      <c r="J4126" s="51" t="s">
        <v>21</v>
      </c>
      <c r="K4126" s="3"/>
      <c r="L4126" s="51" t="s">
        <v>21</v>
      </c>
      <c r="M4126" s="3"/>
      <c r="N4126" s="51" t="s">
        <v>21</v>
      </c>
      <c r="O4126" s="3"/>
      <c r="P4126" s="51" t="s">
        <v>21</v>
      </c>
      <c r="Q4126" s="3"/>
      <c r="R4126" s="51" t="s">
        <v>21</v>
      </c>
      <c r="S4126" s="3"/>
      <c r="T4126" s="51" t="s">
        <v>21</v>
      </c>
      <c r="U4126" s="3"/>
      <c r="V4126" s="51" t="s">
        <v>21</v>
      </c>
      <c r="W4126" s="3"/>
      <c r="X4126" s="51" t="s">
        <v>21</v>
      </c>
      <c r="Y4126" s="3"/>
      <c r="Z4126" s="52" t="s">
        <v>21</v>
      </c>
    </row>
    <row r="4127" spans="1:26" ht="21" customHeight="1">
      <c r="A4127" s="105"/>
      <c r="B4127" s="117"/>
      <c r="C4127" s="118"/>
      <c r="D4127" s="119"/>
      <c r="E4127" s="112" t="str">
        <f>IF(VLOOKUP($A4124,入力マスター!$A$2:$N$65027,3,FALSE)="","",VLOOKUP($A4124,入力マスター!$A$2:$N$65027,3,FALSE))</f>
        <v/>
      </c>
      <c r="F4127" s="113"/>
      <c r="G4127" s="2"/>
      <c r="H4127" s="90"/>
      <c r="I4127" s="3"/>
      <c r="J4127" s="90"/>
      <c r="K4127" s="3"/>
      <c r="L4127" s="90"/>
      <c r="M4127" s="3"/>
      <c r="N4127" s="90"/>
      <c r="O4127" s="3"/>
      <c r="P4127" s="90"/>
      <c r="Q4127" s="3"/>
      <c r="R4127" s="90"/>
      <c r="S4127" s="3"/>
      <c r="T4127" s="90"/>
      <c r="U4127" s="3"/>
      <c r="V4127" s="90"/>
      <c r="W4127" s="3"/>
      <c r="X4127" s="90"/>
      <c r="Y4127" s="3"/>
      <c r="Z4127" s="93"/>
    </row>
    <row r="4128" spans="1:26" ht="21" customHeight="1">
      <c r="A4128" s="96" t="s">
        <v>25</v>
      </c>
      <c r="B4128" s="98" t="str">
        <f>IF(VLOOKUP($A4124,入力マスター!$A$2:$N$65027,4,FALSE)="","",VLOOKUP($A4124,入力マスター!$A$2:$N$65027,4,FALSE))</f>
        <v/>
      </c>
      <c r="C4128" s="99"/>
      <c r="D4128" s="99"/>
      <c r="E4128" s="99"/>
      <c r="F4128" s="100"/>
      <c r="G4128" s="49" t="s">
        <v>26</v>
      </c>
      <c r="H4128" s="91"/>
      <c r="I4128" s="3"/>
      <c r="J4128" s="91"/>
      <c r="K4128" s="3"/>
      <c r="L4128" s="91"/>
      <c r="M4128" s="3"/>
      <c r="N4128" s="91"/>
      <c r="O4128" s="3"/>
      <c r="P4128" s="91"/>
      <c r="Q4128" s="3"/>
      <c r="R4128" s="91"/>
      <c r="S4128" s="3"/>
      <c r="T4128" s="91"/>
      <c r="U4128" s="3"/>
      <c r="V4128" s="91"/>
      <c r="W4128" s="3"/>
      <c r="X4128" s="91"/>
      <c r="Y4128" s="3"/>
      <c r="Z4128" s="94"/>
    </row>
    <row r="4129" spans="1:26" ht="21" customHeight="1" thickBot="1">
      <c r="A4129" s="97"/>
      <c r="B4129" s="101"/>
      <c r="C4129" s="102"/>
      <c r="D4129" s="102"/>
      <c r="E4129" s="102"/>
      <c r="F4129" s="103"/>
      <c r="G4129" s="44"/>
      <c r="H4129" s="92"/>
      <c r="I4129" s="3"/>
      <c r="J4129" s="92"/>
      <c r="K4129" s="3"/>
      <c r="L4129" s="92"/>
      <c r="M4129" s="3"/>
      <c r="N4129" s="92"/>
      <c r="O4129" s="3"/>
      <c r="P4129" s="92"/>
      <c r="Q4129" s="3"/>
      <c r="R4129" s="92"/>
      <c r="S4129" s="3"/>
      <c r="T4129" s="92"/>
      <c r="U4129" s="3"/>
      <c r="V4129" s="92"/>
      <c r="W4129" s="3"/>
      <c r="X4129" s="92"/>
      <c r="Y4129" s="3"/>
      <c r="Z4129" s="95"/>
    </row>
    <row r="4130" spans="1:26" ht="21" customHeight="1">
      <c r="A4130" s="106">
        <f t="shared" si="3994"/>
        <v>689</v>
      </c>
      <c r="B4130" s="108" t="s">
        <v>18</v>
      </c>
      <c r="C4130" s="108"/>
      <c r="D4130" s="109"/>
      <c r="E4130" s="9" t="s">
        <v>19</v>
      </c>
      <c r="F4130" s="8" t="s">
        <v>20</v>
      </c>
      <c r="G4130" s="45" t="s">
        <v>21</v>
      </c>
      <c r="H4130" s="54" t="s">
        <v>22</v>
      </c>
      <c r="I4130" s="3" t="str">
        <f t="shared" ref="I4130:I4193" si="4040">IF(H4131="-","",H4131)</f>
        <v/>
      </c>
      <c r="J4130" s="54" t="s">
        <v>22</v>
      </c>
      <c r="K4130" s="3" t="str">
        <f t="shared" ref="K4130:K4193" si="4041">IF(J4131="-","",J4131)</f>
        <v/>
      </c>
      <c r="L4130" s="54" t="s">
        <v>22</v>
      </c>
      <c r="M4130" s="3" t="str">
        <f t="shared" ref="M4130:M4193" si="4042">IF(L4131="-","",L4131)</f>
        <v/>
      </c>
      <c r="N4130" s="54" t="s">
        <v>22</v>
      </c>
      <c r="O4130" s="3" t="str">
        <f t="shared" ref="O4130:O4193" si="4043">IF(N4131="-","",N4131)</f>
        <v/>
      </c>
      <c r="P4130" s="54" t="s">
        <v>22</v>
      </c>
      <c r="Q4130" s="3" t="str">
        <f t="shared" ref="Q4130:Q4193" si="4044">IF(P4131="-","",P4131)</f>
        <v/>
      </c>
      <c r="R4130" s="54" t="s">
        <v>22</v>
      </c>
      <c r="S4130" s="3" t="str">
        <f t="shared" ref="S4130:S4193" si="4045">IF(R4131="-","",R4131)</f>
        <v/>
      </c>
      <c r="T4130" s="54" t="s">
        <v>22</v>
      </c>
      <c r="U4130" s="3" t="str">
        <f t="shared" ref="U4130:U4193" si="4046">IF(T4131="-","",T4131)</f>
        <v/>
      </c>
      <c r="V4130" s="54" t="s">
        <v>22</v>
      </c>
      <c r="W4130" s="3" t="str">
        <f t="shared" ref="W4130:W4193" si="4047">IF(V4131="-","",V4131)</f>
        <v/>
      </c>
      <c r="X4130" s="54" t="s">
        <v>22</v>
      </c>
      <c r="Y4130" s="3" t="str">
        <f t="shared" ref="Y4130:Y4193" si="4048">IF(X4131="-","",X4131)</f>
        <v/>
      </c>
      <c r="Z4130" s="55" t="s">
        <v>22</v>
      </c>
    </row>
    <row r="4131" spans="1:26" ht="21" customHeight="1">
      <c r="A4131" s="107"/>
      <c r="B4131" s="110" t="str">
        <f>IF(VLOOKUP($A4130,入力マスター!$A$2:$N$65027,2,FALSE)="","",VLOOKUP($A4130,入力マスター!$A$2:$N$65027,2,FALSE))</f>
        <v/>
      </c>
      <c r="C4131" s="110"/>
      <c r="D4131" s="111"/>
      <c r="E4131" s="10"/>
      <c r="F4131" s="7"/>
      <c r="G4131" s="47"/>
      <c r="H4131" s="46" t="s">
        <v>23</v>
      </c>
      <c r="I4131" s="3"/>
      <c r="J4131" s="46" t="s">
        <v>23</v>
      </c>
      <c r="K4131" s="3"/>
      <c r="L4131" s="46" t="s">
        <v>23</v>
      </c>
      <c r="M4131" s="3"/>
      <c r="N4131" s="46" t="s">
        <v>23</v>
      </c>
      <c r="O4131" s="3"/>
      <c r="P4131" s="46" t="s">
        <v>23</v>
      </c>
      <c r="Q4131" s="3"/>
      <c r="R4131" s="46" t="s">
        <v>23</v>
      </c>
      <c r="S4131" s="3"/>
      <c r="T4131" s="46" t="s">
        <v>23</v>
      </c>
      <c r="U4131" s="3"/>
      <c r="V4131" s="46" t="s">
        <v>23</v>
      </c>
      <c r="W4131" s="3"/>
      <c r="X4131" s="46" t="s">
        <v>23</v>
      </c>
      <c r="Y4131" s="3"/>
      <c r="Z4131" s="50" t="s">
        <v>23</v>
      </c>
    </row>
    <row r="4132" spans="1:26" ht="21" customHeight="1">
      <c r="A4132" s="104" t="s">
        <v>24</v>
      </c>
      <c r="B4132" s="114" t="str">
        <f>IF(VLOOKUP($A4130,入力マスター!$A$2:$N$65027,5,FALSE)="","",VLOOKUP($A4130,入力マスター!$A$2:$N$65027,5,FALSE))</f>
        <v/>
      </c>
      <c r="C4132" s="115"/>
      <c r="D4132" s="116"/>
      <c r="E4132" s="21" t="s">
        <v>2</v>
      </c>
      <c r="F4132" s="22"/>
      <c r="G4132" s="48"/>
      <c r="H4132" s="51" t="s">
        <v>21</v>
      </c>
      <c r="I4132" s="3"/>
      <c r="J4132" s="51" t="s">
        <v>21</v>
      </c>
      <c r="K4132" s="3"/>
      <c r="L4132" s="51" t="s">
        <v>21</v>
      </c>
      <c r="M4132" s="3"/>
      <c r="N4132" s="51" t="s">
        <v>21</v>
      </c>
      <c r="O4132" s="3"/>
      <c r="P4132" s="51" t="s">
        <v>21</v>
      </c>
      <c r="Q4132" s="3"/>
      <c r="R4132" s="51" t="s">
        <v>21</v>
      </c>
      <c r="S4132" s="3"/>
      <c r="T4132" s="51" t="s">
        <v>21</v>
      </c>
      <c r="U4132" s="3"/>
      <c r="V4132" s="51" t="s">
        <v>21</v>
      </c>
      <c r="W4132" s="3"/>
      <c r="X4132" s="51" t="s">
        <v>21</v>
      </c>
      <c r="Y4132" s="3"/>
      <c r="Z4132" s="52" t="s">
        <v>21</v>
      </c>
    </row>
    <row r="4133" spans="1:26" ht="21" customHeight="1">
      <c r="A4133" s="105"/>
      <c r="B4133" s="117"/>
      <c r="C4133" s="118"/>
      <c r="D4133" s="119"/>
      <c r="E4133" s="112" t="str">
        <f>IF(VLOOKUP($A4130,入力マスター!$A$2:$N$65027,3,FALSE)="","",VLOOKUP($A4130,入力マスター!$A$2:$N$65027,3,FALSE))</f>
        <v/>
      </c>
      <c r="F4133" s="113"/>
      <c r="G4133" s="2"/>
      <c r="H4133" s="90"/>
      <c r="I4133" s="3"/>
      <c r="J4133" s="90"/>
      <c r="K4133" s="3"/>
      <c r="L4133" s="90"/>
      <c r="M4133" s="3"/>
      <c r="N4133" s="90"/>
      <c r="O4133" s="3"/>
      <c r="P4133" s="90"/>
      <c r="Q4133" s="3"/>
      <c r="R4133" s="90"/>
      <c r="S4133" s="3"/>
      <c r="T4133" s="90"/>
      <c r="U4133" s="3"/>
      <c r="V4133" s="90"/>
      <c r="W4133" s="3"/>
      <c r="X4133" s="90"/>
      <c r="Y4133" s="3"/>
      <c r="Z4133" s="93"/>
    </row>
    <row r="4134" spans="1:26" ht="21" customHeight="1">
      <c r="A4134" s="96" t="s">
        <v>25</v>
      </c>
      <c r="B4134" s="98" t="str">
        <f>IF(VLOOKUP($A4130,入力マスター!$A$2:$N$65027,4,FALSE)="","",VLOOKUP($A4130,入力マスター!$A$2:$N$65027,4,FALSE))</f>
        <v/>
      </c>
      <c r="C4134" s="99"/>
      <c r="D4134" s="99"/>
      <c r="E4134" s="99"/>
      <c r="F4134" s="100"/>
      <c r="G4134" s="49" t="s">
        <v>26</v>
      </c>
      <c r="H4134" s="91"/>
      <c r="I4134" s="3"/>
      <c r="J4134" s="91"/>
      <c r="K4134" s="3"/>
      <c r="L4134" s="91"/>
      <c r="M4134" s="3"/>
      <c r="N4134" s="91"/>
      <c r="O4134" s="3"/>
      <c r="P4134" s="91"/>
      <c r="Q4134" s="3"/>
      <c r="R4134" s="91"/>
      <c r="S4134" s="3"/>
      <c r="T4134" s="91"/>
      <c r="U4134" s="3"/>
      <c r="V4134" s="91"/>
      <c r="W4134" s="3"/>
      <c r="X4134" s="91"/>
      <c r="Y4134" s="3"/>
      <c r="Z4134" s="94"/>
    </row>
    <row r="4135" spans="1:26" ht="21" customHeight="1" thickBot="1">
      <c r="A4135" s="97"/>
      <c r="B4135" s="101"/>
      <c r="C4135" s="102"/>
      <c r="D4135" s="102"/>
      <c r="E4135" s="102"/>
      <c r="F4135" s="103"/>
      <c r="G4135" s="44"/>
      <c r="H4135" s="92"/>
      <c r="I4135" s="3"/>
      <c r="J4135" s="92"/>
      <c r="K4135" s="3"/>
      <c r="L4135" s="92"/>
      <c r="M4135" s="3"/>
      <c r="N4135" s="92"/>
      <c r="O4135" s="3"/>
      <c r="P4135" s="92"/>
      <c r="Q4135" s="3"/>
      <c r="R4135" s="92"/>
      <c r="S4135" s="3"/>
      <c r="T4135" s="92"/>
      <c r="U4135" s="3"/>
      <c r="V4135" s="92"/>
      <c r="W4135" s="3"/>
      <c r="X4135" s="92"/>
      <c r="Y4135" s="3"/>
      <c r="Z4135" s="95"/>
    </row>
    <row r="4136" spans="1:26" ht="21" customHeight="1">
      <c r="A4136" s="106">
        <f t="shared" si="3994"/>
        <v>690</v>
      </c>
      <c r="B4136" s="108" t="s">
        <v>18</v>
      </c>
      <c r="C4136" s="108"/>
      <c r="D4136" s="109"/>
      <c r="E4136" s="9" t="s">
        <v>19</v>
      </c>
      <c r="F4136" s="8" t="s">
        <v>20</v>
      </c>
      <c r="G4136" s="45" t="s">
        <v>21</v>
      </c>
      <c r="H4136" s="54" t="s">
        <v>22</v>
      </c>
      <c r="I4136" s="3" t="str">
        <f t="shared" ref="I4136:I4199" si="4049">IF(H4137="-","",H4137)</f>
        <v/>
      </c>
      <c r="J4136" s="54" t="s">
        <v>22</v>
      </c>
      <c r="K4136" s="3" t="str">
        <f t="shared" ref="K4136:K4199" si="4050">IF(J4137="-","",J4137)</f>
        <v/>
      </c>
      <c r="L4136" s="54" t="s">
        <v>22</v>
      </c>
      <c r="M4136" s="3" t="str">
        <f t="shared" ref="M4136:M4199" si="4051">IF(L4137="-","",L4137)</f>
        <v/>
      </c>
      <c r="N4136" s="54" t="s">
        <v>22</v>
      </c>
      <c r="O4136" s="3" t="str">
        <f t="shared" ref="O4136:O4199" si="4052">IF(N4137="-","",N4137)</f>
        <v/>
      </c>
      <c r="P4136" s="54" t="s">
        <v>22</v>
      </c>
      <c r="Q4136" s="3" t="str">
        <f t="shared" ref="Q4136:Q4199" si="4053">IF(P4137="-","",P4137)</f>
        <v/>
      </c>
      <c r="R4136" s="54" t="s">
        <v>22</v>
      </c>
      <c r="S4136" s="3" t="str">
        <f t="shared" ref="S4136:S4199" si="4054">IF(R4137="-","",R4137)</f>
        <v/>
      </c>
      <c r="T4136" s="54" t="s">
        <v>22</v>
      </c>
      <c r="U4136" s="3" t="str">
        <f t="shared" ref="U4136:U4199" si="4055">IF(T4137="-","",T4137)</f>
        <v/>
      </c>
      <c r="V4136" s="54" t="s">
        <v>22</v>
      </c>
      <c r="W4136" s="3" t="str">
        <f t="shared" ref="W4136:W4199" si="4056">IF(V4137="-","",V4137)</f>
        <v/>
      </c>
      <c r="X4136" s="54" t="s">
        <v>22</v>
      </c>
      <c r="Y4136" s="3" t="str">
        <f t="shared" ref="Y4136:Y4199" si="4057">IF(X4137="-","",X4137)</f>
        <v/>
      </c>
      <c r="Z4136" s="55" t="s">
        <v>22</v>
      </c>
    </row>
    <row r="4137" spans="1:26" ht="21" customHeight="1">
      <c r="A4137" s="107"/>
      <c r="B4137" s="110" t="str">
        <f>IF(VLOOKUP($A4136,入力マスター!$A$2:$N$65027,2,FALSE)="","",VLOOKUP($A4136,入力マスター!$A$2:$N$65027,2,FALSE))</f>
        <v/>
      </c>
      <c r="C4137" s="110"/>
      <c r="D4137" s="111"/>
      <c r="E4137" s="10"/>
      <c r="F4137" s="7"/>
      <c r="G4137" s="47"/>
      <c r="H4137" s="46" t="s">
        <v>23</v>
      </c>
      <c r="I4137" s="3"/>
      <c r="J4137" s="46" t="s">
        <v>23</v>
      </c>
      <c r="K4137" s="3"/>
      <c r="L4137" s="46" t="s">
        <v>23</v>
      </c>
      <c r="M4137" s="3"/>
      <c r="N4137" s="46" t="s">
        <v>23</v>
      </c>
      <c r="O4137" s="3"/>
      <c r="P4137" s="46" t="s">
        <v>23</v>
      </c>
      <c r="Q4137" s="3"/>
      <c r="R4137" s="46" t="s">
        <v>23</v>
      </c>
      <c r="S4137" s="3"/>
      <c r="T4137" s="46" t="s">
        <v>23</v>
      </c>
      <c r="U4137" s="3"/>
      <c r="V4137" s="46" t="s">
        <v>23</v>
      </c>
      <c r="W4137" s="3"/>
      <c r="X4137" s="46" t="s">
        <v>23</v>
      </c>
      <c r="Y4137" s="3"/>
      <c r="Z4137" s="50" t="s">
        <v>23</v>
      </c>
    </row>
    <row r="4138" spans="1:26" ht="21" customHeight="1">
      <c r="A4138" s="104" t="s">
        <v>24</v>
      </c>
      <c r="B4138" s="114" t="str">
        <f>IF(VLOOKUP($A4136,入力マスター!$A$2:$N$65027,5,FALSE)="","",VLOOKUP($A4136,入力マスター!$A$2:$N$65027,5,FALSE))</f>
        <v/>
      </c>
      <c r="C4138" s="115"/>
      <c r="D4138" s="116"/>
      <c r="E4138" s="21" t="s">
        <v>2</v>
      </c>
      <c r="F4138" s="22"/>
      <c r="G4138" s="48"/>
      <c r="H4138" s="51" t="s">
        <v>21</v>
      </c>
      <c r="I4138" s="3"/>
      <c r="J4138" s="51" t="s">
        <v>21</v>
      </c>
      <c r="K4138" s="3"/>
      <c r="L4138" s="51" t="s">
        <v>21</v>
      </c>
      <c r="M4138" s="3"/>
      <c r="N4138" s="51" t="s">
        <v>21</v>
      </c>
      <c r="O4138" s="3"/>
      <c r="P4138" s="51" t="s">
        <v>21</v>
      </c>
      <c r="Q4138" s="3"/>
      <c r="R4138" s="51" t="s">
        <v>21</v>
      </c>
      <c r="S4138" s="3"/>
      <c r="T4138" s="51" t="s">
        <v>21</v>
      </c>
      <c r="U4138" s="3"/>
      <c r="V4138" s="51" t="s">
        <v>21</v>
      </c>
      <c r="W4138" s="3"/>
      <c r="X4138" s="51" t="s">
        <v>21</v>
      </c>
      <c r="Y4138" s="3"/>
      <c r="Z4138" s="52" t="s">
        <v>21</v>
      </c>
    </row>
    <row r="4139" spans="1:26" ht="21" customHeight="1">
      <c r="A4139" s="105"/>
      <c r="B4139" s="117"/>
      <c r="C4139" s="118"/>
      <c r="D4139" s="119"/>
      <c r="E4139" s="112" t="str">
        <f>IF(VLOOKUP($A4136,入力マスター!$A$2:$N$65027,3,FALSE)="","",VLOOKUP($A4136,入力マスター!$A$2:$N$65027,3,FALSE))</f>
        <v/>
      </c>
      <c r="F4139" s="113"/>
      <c r="G4139" s="2"/>
      <c r="H4139" s="90"/>
      <c r="I4139" s="3"/>
      <c r="J4139" s="90"/>
      <c r="K4139" s="3"/>
      <c r="L4139" s="90"/>
      <c r="M4139" s="3"/>
      <c r="N4139" s="90"/>
      <c r="O4139" s="3"/>
      <c r="P4139" s="90"/>
      <c r="Q4139" s="3"/>
      <c r="R4139" s="90"/>
      <c r="S4139" s="3"/>
      <c r="T4139" s="90"/>
      <c r="U4139" s="3"/>
      <c r="V4139" s="90"/>
      <c r="W4139" s="3"/>
      <c r="X4139" s="90"/>
      <c r="Y4139" s="3"/>
      <c r="Z4139" s="93"/>
    </row>
    <row r="4140" spans="1:26" ht="21" customHeight="1">
      <c r="A4140" s="96" t="s">
        <v>25</v>
      </c>
      <c r="B4140" s="98" t="str">
        <f>IF(VLOOKUP($A4136,入力マスター!$A$2:$N$65027,4,FALSE)="","",VLOOKUP($A4136,入力マスター!$A$2:$N$65027,4,FALSE))</f>
        <v/>
      </c>
      <c r="C4140" s="99"/>
      <c r="D4140" s="99"/>
      <c r="E4140" s="99"/>
      <c r="F4140" s="100"/>
      <c r="G4140" s="49" t="s">
        <v>26</v>
      </c>
      <c r="H4140" s="91"/>
      <c r="I4140" s="3"/>
      <c r="J4140" s="91"/>
      <c r="K4140" s="3"/>
      <c r="L4140" s="91"/>
      <c r="M4140" s="3"/>
      <c r="N4140" s="91"/>
      <c r="O4140" s="3"/>
      <c r="P4140" s="91"/>
      <c r="Q4140" s="3"/>
      <c r="R4140" s="91"/>
      <c r="S4140" s="3"/>
      <c r="T4140" s="91"/>
      <c r="U4140" s="3"/>
      <c r="V4140" s="91"/>
      <c r="W4140" s="3"/>
      <c r="X4140" s="91"/>
      <c r="Y4140" s="3"/>
      <c r="Z4140" s="94"/>
    </row>
    <row r="4141" spans="1:26" ht="21" customHeight="1" thickBot="1">
      <c r="A4141" s="97"/>
      <c r="B4141" s="101"/>
      <c r="C4141" s="102"/>
      <c r="D4141" s="102"/>
      <c r="E4141" s="102"/>
      <c r="F4141" s="103"/>
      <c r="G4141" s="44"/>
      <c r="H4141" s="92"/>
      <c r="I4141" s="3"/>
      <c r="J4141" s="92"/>
      <c r="K4141" s="3"/>
      <c r="L4141" s="92"/>
      <c r="M4141" s="3"/>
      <c r="N4141" s="92"/>
      <c r="O4141" s="3"/>
      <c r="P4141" s="92"/>
      <c r="Q4141" s="3"/>
      <c r="R4141" s="92"/>
      <c r="S4141" s="3"/>
      <c r="T4141" s="92"/>
      <c r="U4141" s="3"/>
      <c r="V4141" s="92"/>
      <c r="W4141" s="3"/>
      <c r="X4141" s="92"/>
      <c r="Y4141" s="3"/>
      <c r="Z4141" s="95"/>
    </row>
    <row r="4142" spans="1:26" ht="21" customHeight="1">
      <c r="A4142" s="106">
        <f t="shared" si="3994"/>
        <v>691</v>
      </c>
      <c r="B4142" s="108" t="s">
        <v>18</v>
      </c>
      <c r="C4142" s="108"/>
      <c r="D4142" s="109"/>
      <c r="E4142" s="9" t="s">
        <v>19</v>
      </c>
      <c r="F4142" s="8" t="s">
        <v>20</v>
      </c>
      <c r="G4142" s="45" t="s">
        <v>21</v>
      </c>
      <c r="H4142" s="54" t="s">
        <v>22</v>
      </c>
      <c r="I4142" s="3" t="str">
        <f t="shared" ref="I4142:I4205" si="4058">IF(H4143="-","",H4143)</f>
        <v/>
      </c>
      <c r="J4142" s="54" t="s">
        <v>22</v>
      </c>
      <c r="K4142" s="3" t="str">
        <f t="shared" ref="K4142:K4205" si="4059">IF(J4143="-","",J4143)</f>
        <v/>
      </c>
      <c r="L4142" s="54" t="s">
        <v>22</v>
      </c>
      <c r="M4142" s="3" t="str">
        <f t="shared" ref="M4142:M4205" si="4060">IF(L4143="-","",L4143)</f>
        <v/>
      </c>
      <c r="N4142" s="54" t="s">
        <v>22</v>
      </c>
      <c r="O4142" s="3" t="str">
        <f t="shared" ref="O4142:O4205" si="4061">IF(N4143="-","",N4143)</f>
        <v/>
      </c>
      <c r="P4142" s="54" t="s">
        <v>22</v>
      </c>
      <c r="Q4142" s="3" t="str">
        <f t="shared" ref="Q4142:Q4205" si="4062">IF(P4143="-","",P4143)</f>
        <v/>
      </c>
      <c r="R4142" s="54" t="s">
        <v>22</v>
      </c>
      <c r="S4142" s="3" t="str">
        <f t="shared" ref="S4142:S4205" si="4063">IF(R4143="-","",R4143)</f>
        <v/>
      </c>
      <c r="T4142" s="54" t="s">
        <v>22</v>
      </c>
      <c r="U4142" s="3" t="str">
        <f t="shared" ref="U4142:U4205" si="4064">IF(T4143="-","",T4143)</f>
        <v/>
      </c>
      <c r="V4142" s="54" t="s">
        <v>22</v>
      </c>
      <c r="W4142" s="3" t="str">
        <f t="shared" ref="W4142:W4205" si="4065">IF(V4143="-","",V4143)</f>
        <v/>
      </c>
      <c r="X4142" s="54" t="s">
        <v>22</v>
      </c>
      <c r="Y4142" s="3" t="str">
        <f t="shared" ref="Y4142:Y4205" si="4066">IF(X4143="-","",X4143)</f>
        <v/>
      </c>
      <c r="Z4142" s="55" t="s">
        <v>22</v>
      </c>
    </row>
    <row r="4143" spans="1:26" ht="21" customHeight="1">
      <c r="A4143" s="107"/>
      <c r="B4143" s="110" t="str">
        <f>IF(VLOOKUP($A4142,入力マスター!$A$2:$N$65027,2,FALSE)="","",VLOOKUP($A4142,入力マスター!$A$2:$N$65027,2,FALSE))</f>
        <v/>
      </c>
      <c r="C4143" s="110"/>
      <c r="D4143" s="111"/>
      <c r="E4143" s="10"/>
      <c r="F4143" s="7"/>
      <c r="G4143" s="47"/>
      <c r="H4143" s="46" t="s">
        <v>23</v>
      </c>
      <c r="I4143" s="3"/>
      <c r="J4143" s="46" t="s">
        <v>23</v>
      </c>
      <c r="K4143" s="3"/>
      <c r="L4143" s="46" t="s">
        <v>23</v>
      </c>
      <c r="M4143" s="3"/>
      <c r="N4143" s="46" t="s">
        <v>23</v>
      </c>
      <c r="O4143" s="3"/>
      <c r="P4143" s="46" t="s">
        <v>23</v>
      </c>
      <c r="Q4143" s="3"/>
      <c r="R4143" s="46" t="s">
        <v>23</v>
      </c>
      <c r="S4143" s="3"/>
      <c r="T4143" s="46" t="s">
        <v>23</v>
      </c>
      <c r="U4143" s="3"/>
      <c r="V4143" s="46" t="s">
        <v>23</v>
      </c>
      <c r="W4143" s="3"/>
      <c r="X4143" s="46" t="s">
        <v>23</v>
      </c>
      <c r="Y4143" s="3"/>
      <c r="Z4143" s="50" t="s">
        <v>23</v>
      </c>
    </row>
    <row r="4144" spans="1:26" ht="21" customHeight="1">
      <c r="A4144" s="104" t="s">
        <v>24</v>
      </c>
      <c r="B4144" s="114" t="str">
        <f>IF(VLOOKUP($A4142,入力マスター!$A$2:$N$65027,5,FALSE)="","",VLOOKUP($A4142,入力マスター!$A$2:$N$65027,5,FALSE))</f>
        <v/>
      </c>
      <c r="C4144" s="115"/>
      <c r="D4144" s="116"/>
      <c r="E4144" s="21" t="s">
        <v>2</v>
      </c>
      <c r="F4144" s="22"/>
      <c r="G4144" s="48"/>
      <c r="H4144" s="51" t="s">
        <v>21</v>
      </c>
      <c r="I4144" s="3"/>
      <c r="J4144" s="51" t="s">
        <v>21</v>
      </c>
      <c r="K4144" s="3"/>
      <c r="L4144" s="51" t="s">
        <v>21</v>
      </c>
      <c r="M4144" s="3"/>
      <c r="N4144" s="51" t="s">
        <v>21</v>
      </c>
      <c r="O4144" s="3"/>
      <c r="P4144" s="51" t="s">
        <v>21</v>
      </c>
      <c r="Q4144" s="3"/>
      <c r="R4144" s="51" t="s">
        <v>21</v>
      </c>
      <c r="S4144" s="3"/>
      <c r="T4144" s="51" t="s">
        <v>21</v>
      </c>
      <c r="U4144" s="3"/>
      <c r="V4144" s="51" t="s">
        <v>21</v>
      </c>
      <c r="W4144" s="3"/>
      <c r="X4144" s="51" t="s">
        <v>21</v>
      </c>
      <c r="Y4144" s="3"/>
      <c r="Z4144" s="52" t="s">
        <v>21</v>
      </c>
    </row>
    <row r="4145" spans="1:26" ht="21" customHeight="1">
      <c r="A4145" s="105"/>
      <c r="B4145" s="117"/>
      <c r="C4145" s="118"/>
      <c r="D4145" s="119"/>
      <c r="E4145" s="112" t="str">
        <f>IF(VLOOKUP($A4142,入力マスター!$A$2:$N$65027,3,FALSE)="","",VLOOKUP($A4142,入力マスター!$A$2:$N$65027,3,FALSE))</f>
        <v/>
      </c>
      <c r="F4145" s="113"/>
      <c r="G4145" s="2"/>
      <c r="H4145" s="90"/>
      <c r="I4145" s="3"/>
      <c r="J4145" s="90"/>
      <c r="K4145" s="3"/>
      <c r="L4145" s="90"/>
      <c r="M4145" s="3"/>
      <c r="N4145" s="90"/>
      <c r="O4145" s="3"/>
      <c r="P4145" s="90"/>
      <c r="Q4145" s="3"/>
      <c r="R4145" s="90"/>
      <c r="S4145" s="3"/>
      <c r="T4145" s="90"/>
      <c r="U4145" s="3"/>
      <c r="V4145" s="90"/>
      <c r="W4145" s="3"/>
      <c r="X4145" s="90"/>
      <c r="Y4145" s="3"/>
      <c r="Z4145" s="93"/>
    </row>
    <row r="4146" spans="1:26" ht="21" customHeight="1">
      <c r="A4146" s="96" t="s">
        <v>25</v>
      </c>
      <c r="B4146" s="98" t="str">
        <f>IF(VLOOKUP($A4142,入力マスター!$A$2:$N$65027,4,FALSE)="","",VLOOKUP($A4142,入力マスター!$A$2:$N$65027,4,FALSE))</f>
        <v/>
      </c>
      <c r="C4146" s="99"/>
      <c r="D4146" s="99"/>
      <c r="E4146" s="99"/>
      <c r="F4146" s="100"/>
      <c r="G4146" s="49" t="s">
        <v>26</v>
      </c>
      <c r="H4146" s="91"/>
      <c r="I4146" s="3"/>
      <c r="J4146" s="91"/>
      <c r="K4146" s="3"/>
      <c r="L4146" s="91"/>
      <c r="M4146" s="3"/>
      <c r="N4146" s="91"/>
      <c r="O4146" s="3"/>
      <c r="P4146" s="91"/>
      <c r="Q4146" s="3"/>
      <c r="R4146" s="91"/>
      <c r="S4146" s="3"/>
      <c r="T4146" s="91"/>
      <c r="U4146" s="3"/>
      <c r="V4146" s="91"/>
      <c r="W4146" s="3"/>
      <c r="X4146" s="91"/>
      <c r="Y4146" s="3"/>
      <c r="Z4146" s="94"/>
    </row>
    <row r="4147" spans="1:26" ht="21" customHeight="1" thickBot="1">
      <c r="A4147" s="97"/>
      <c r="B4147" s="101"/>
      <c r="C4147" s="102"/>
      <c r="D4147" s="102"/>
      <c r="E4147" s="102"/>
      <c r="F4147" s="103"/>
      <c r="G4147" s="44"/>
      <c r="H4147" s="92"/>
      <c r="I4147" s="3"/>
      <c r="J4147" s="92"/>
      <c r="K4147" s="3"/>
      <c r="L4147" s="92"/>
      <c r="M4147" s="3"/>
      <c r="N4147" s="92"/>
      <c r="O4147" s="3"/>
      <c r="P4147" s="92"/>
      <c r="Q4147" s="3"/>
      <c r="R4147" s="92"/>
      <c r="S4147" s="3"/>
      <c r="T4147" s="92"/>
      <c r="U4147" s="3"/>
      <c r="V4147" s="92"/>
      <c r="W4147" s="3"/>
      <c r="X4147" s="92"/>
      <c r="Y4147" s="3"/>
      <c r="Z4147" s="95"/>
    </row>
    <row r="4148" spans="1:26" ht="21" customHeight="1">
      <c r="A4148" s="106">
        <f t="shared" si="3994"/>
        <v>692</v>
      </c>
      <c r="B4148" s="108" t="s">
        <v>18</v>
      </c>
      <c r="C4148" s="108"/>
      <c r="D4148" s="109"/>
      <c r="E4148" s="9" t="s">
        <v>19</v>
      </c>
      <c r="F4148" s="8" t="s">
        <v>20</v>
      </c>
      <c r="G4148" s="45" t="s">
        <v>21</v>
      </c>
      <c r="H4148" s="54" t="s">
        <v>22</v>
      </c>
      <c r="I4148" s="3" t="str">
        <f t="shared" ref="I4148:I4211" si="4067">IF(H4149="-","",H4149)</f>
        <v/>
      </c>
      <c r="J4148" s="54" t="s">
        <v>22</v>
      </c>
      <c r="K4148" s="3" t="str">
        <f t="shared" ref="K4148:K4211" si="4068">IF(J4149="-","",J4149)</f>
        <v/>
      </c>
      <c r="L4148" s="54" t="s">
        <v>22</v>
      </c>
      <c r="M4148" s="3" t="str">
        <f t="shared" ref="M4148:M4211" si="4069">IF(L4149="-","",L4149)</f>
        <v/>
      </c>
      <c r="N4148" s="54" t="s">
        <v>22</v>
      </c>
      <c r="O4148" s="3" t="str">
        <f t="shared" ref="O4148:O4211" si="4070">IF(N4149="-","",N4149)</f>
        <v/>
      </c>
      <c r="P4148" s="54" t="s">
        <v>22</v>
      </c>
      <c r="Q4148" s="3" t="str">
        <f t="shared" ref="Q4148:Q4211" si="4071">IF(P4149="-","",P4149)</f>
        <v/>
      </c>
      <c r="R4148" s="54" t="s">
        <v>22</v>
      </c>
      <c r="S4148" s="3" t="str">
        <f t="shared" ref="S4148:S4211" si="4072">IF(R4149="-","",R4149)</f>
        <v/>
      </c>
      <c r="T4148" s="54" t="s">
        <v>22</v>
      </c>
      <c r="U4148" s="3" t="str">
        <f t="shared" ref="U4148:U4211" si="4073">IF(T4149="-","",T4149)</f>
        <v/>
      </c>
      <c r="V4148" s="54" t="s">
        <v>22</v>
      </c>
      <c r="W4148" s="3" t="str">
        <f t="shared" ref="W4148:W4211" si="4074">IF(V4149="-","",V4149)</f>
        <v/>
      </c>
      <c r="X4148" s="54" t="s">
        <v>22</v>
      </c>
      <c r="Y4148" s="3" t="str">
        <f t="shared" ref="Y4148:Y4211" si="4075">IF(X4149="-","",X4149)</f>
        <v/>
      </c>
      <c r="Z4148" s="55" t="s">
        <v>22</v>
      </c>
    </row>
    <row r="4149" spans="1:26" ht="21" customHeight="1">
      <c r="A4149" s="107"/>
      <c r="B4149" s="110" t="str">
        <f>IF(VLOOKUP($A4148,入力マスター!$A$2:$N$65027,2,FALSE)="","",VLOOKUP($A4148,入力マスター!$A$2:$N$65027,2,FALSE))</f>
        <v/>
      </c>
      <c r="C4149" s="110"/>
      <c r="D4149" s="111"/>
      <c r="E4149" s="10"/>
      <c r="F4149" s="7"/>
      <c r="G4149" s="47"/>
      <c r="H4149" s="46" t="s">
        <v>23</v>
      </c>
      <c r="I4149" s="3"/>
      <c r="J4149" s="46" t="s">
        <v>23</v>
      </c>
      <c r="K4149" s="3"/>
      <c r="L4149" s="46" t="s">
        <v>23</v>
      </c>
      <c r="M4149" s="3"/>
      <c r="N4149" s="46" t="s">
        <v>23</v>
      </c>
      <c r="O4149" s="3"/>
      <c r="P4149" s="46" t="s">
        <v>23</v>
      </c>
      <c r="Q4149" s="3"/>
      <c r="R4149" s="46" t="s">
        <v>23</v>
      </c>
      <c r="S4149" s="3"/>
      <c r="T4149" s="46" t="s">
        <v>23</v>
      </c>
      <c r="U4149" s="3"/>
      <c r="V4149" s="46" t="s">
        <v>23</v>
      </c>
      <c r="W4149" s="3"/>
      <c r="X4149" s="46" t="s">
        <v>23</v>
      </c>
      <c r="Y4149" s="3"/>
      <c r="Z4149" s="50" t="s">
        <v>23</v>
      </c>
    </row>
    <row r="4150" spans="1:26" ht="21" customHeight="1">
      <c r="A4150" s="104" t="s">
        <v>24</v>
      </c>
      <c r="B4150" s="114" t="str">
        <f>IF(VLOOKUP($A4148,入力マスター!$A$2:$N$65027,5,FALSE)="","",VLOOKUP($A4148,入力マスター!$A$2:$N$65027,5,FALSE))</f>
        <v/>
      </c>
      <c r="C4150" s="115"/>
      <c r="D4150" s="116"/>
      <c r="E4150" s="21" t="s">
        <v>2</v>
      </c>
      <c r="F4150" s="22"/>
      <c r="G4150" s="48"/>
      <c r="H4150" s="51" t="s">
        <v>21</v>
      </c>
      <c r="I4150" s="3"/>
      <c r="J4150" s="51" t="s">
        <v>21</v>
      </c>
      <c r="K4150" s="3"/>
      <c r="L4150" s="51" t="s">
        <v>21</v>
      </c>
      <c r="M4150" s="3"/>
      <c r="N4150" s="51" t="s">
        <v>21</v>
      </c>
      <c r="O4150" s="3"/>
      <c r="P4150" s="51" t="s">
        <v>21</v>
      </c>
      <c r="Q4150" s="3"/>
      <c r="R4150" s="51" t="s">
        <v>21</v>
      </c>
      <c r="S4150" s="3"/>
      <c r="T4150" s="51" t="s">
        <v>21</v>
      </c>
      <c r="U4150" s="3"/>
      <c r="V4150" s="51" t="s">
        <v>21</v>
      </c>
      <c r="W4150" s="3"/>
      <c r="X4150" s="51" t="s">
        <v>21</v>
      </c>
      <c r="Y4150" s="3"/>
      <c r="Z4150" s="52" t="s">
        <v>21</v>
      </c>
    </row>
    <row r="4151" spans="1:26" ht="21" customHeight="1">
      <c r="A4151" s="105"/>
      <c r="B4151" s="117"/>
      <c r="C4151" s="118"/>
      <c r="D4151" s="119"/>
      <c r="E4151" s="112" t="str">
        <f>IF(VLOOKUP($A4148,入力マスター!$A$2:$N$65027,3,FALSE)="","",VLOOKUP($A4148,入力マスター!$A$2:$N$65027,3,FALSE))</f>
        <v/>
      </c>
      <c r="F4151" s="113"/>
      <c r="G4151" s="2"/>
      <c r="H4151" s="90"/>
      <c r="I4151" s="3"/>
      <c r="J4151" s="90"/>
      <c r="K4151" s="3"/>
      <c r="L4151" s="90"/>
      <c r="M4151" s="3"/>
      <c r="N4151" s="90"/>
      <c r="O4151" s="3"/>
      <c r="P4151" s="90"/>
      <c r="Q4151" s="3"/>
      <c r="R4151" s="90"/>
      <c r="S4151" s="3"/>
      <c r="T4151" s="90"/>
      <c r="U4151" s="3"/>
      <c r="V4151" s="90"/>
      <c r="W4151" s="3"/>
      <c r="X4151" s="90"/>
      <c r="Y4151" s="3"/>
      <c r="Z4151" s="93"/>
    </row>
    <row r="4152" spans="1:26" ht="21" customHeight="1">
      <c r="A4152" s="96" t="s">
        <v>25</v>
      </c>
      <c r="B4152" s="98" t="str">
        <f>IF(VLOOKUP($A4148,入力マスター!$A$2:$N$65027,4,FALSE)="","",VLOOKUP($A4148,入力マスター!$A$2:$N$65027,4,FALSE))</f>
        <v/>
      </c>
      <c r="C4152" s="99"/>
      <c r="D4152" s="99"/>
      <c r="E4152" s="99"/>
      <c r="F4152" s="100"/>
      <c r="G4152" s="49" t="s">
        <v>26</v>
      </c>
      <c r="H4152" s="91"/>
      <c r="I4152" s="3"/>
      <c r="J4152" s="91"/>
      <c r="K4152" s="3"/>
      <c r="L4152" s="91"/>
      <c r="M4152" s="3"/>
      <c r="N4152" s="91"/>
      <c r="O4152" s="3"/>
      <c r="P4152" s="91"/>
      <c r="Q4152" s="3"/>
      <c r="R4152" s="91"/>
      <c r="S4152" s="3"/>
      <c r="T4152" s="91"/>
      <c r="U4152" s="3"/>
      <c r="V4152" s="91"/>
      <c r="W4152" s="3"/>
      <c r="X4152" s="91"/>
      <c r="Y4152" s="3"/>
      <c r="Z4152" s="94"/>
    </row>
    <row r="4153" spans="1:26" ht="21" customHeight="1" thickBot="1">
      <c r="A4153" s="97"/>
      <c r="B4153" s="101"/>
      <c r="C4153" s="102"/>
      <c r="D4153" s="102"/>
      <c r="E4153" s="102"/>
      <c r="F4153" s="103"/>
      <c r="G4153" s="44"/>
      <c r="H4153" s="92"/>
      <c r="I4153" s="3"/>
      <c r="J4153" s="92"/>
      <c r="K4153" s="3"/>
      <c r="L4153" s="92"/>
      <c r="M4153" s="3"/>
      <c r="N4153" s="92"/>
      <c r="O4153" s="3"/>
      <c r="P4153" s="92"/>
      <c r="Q4153" s="3"/>
      <c r="R4153" s="92"/>
      <c r="S4153" s="3"/>
      <c r="T4153" s="92"/>
      <c r="U4153" s="3"/>
      <c r="V4153" s="92"/>
      <c r="W4153" s="3"/>
      <c r="X4153" s="92"/>
      <c r="Y4153" s="3"/>
      <c r="Z4153" s="95"/>
    </row>
    <row r="4154" spans="1:26" ht="21" customHeight="1">
      <c r="A4154" s="106">
        <f t="shared" si="3994"/>
        <v>693</v>
      </c>
      <c r="B4154" s="108" t="s">
        <v>18</v>
      </c>
      <c r="C4154" s="108"/>
      <c r="D4154" s="109"/>
      <c r="E4154" s="9" t="s">
        <v>19</v>
      </c>
      <c r="F4154" s="8" t="s">
        <v>20</v>
      </c>
      <c r="G4154" s="45" t="s">
        <v>21</v>
      </c>
      <c r="H4154" s="54" t="s">
        <v>22</v>
      </c>
      <c r="I4154" s="3" t="str">
        <f t="shared" ref="I4154:I4217" si="4076">IF(H4155="-","",H4155)</f>
        <v/>
      </c>
      <c r="J4154" s="54" t="s">
        <v>22</v>
      </c>
      <c r="K4154" s="3" t="str">
        <f t="shared" ref="K4154:K4217" si="4077">IF(J4155="-","",J4155)</f>
        <v/>
      </c>
      <c r="L4154" s="54" t="s">
        <v>22</v>
      </c>
      <c r="M4154" s="3" t="str">
        <f t="shared" ref="M4154:M4217" si="4078">IF(L4155="-","",L4155)</f>
        <v/>
      </c>
      <c r="N4154" s="54" t="s">
        <v>22</v>
      </c>
      <c r="O4154" s="3" t="str">
        <f t="shared" ref="O4154:O4217" si="4079">IF(N4155="-","",N4155)</f>
        <v/>
      </c>
      <c r="P4154" s="54" t="s">
        <v>22</v>
      </c>
      <c r="Q4154" s="3" t="str">
        <f t="shared" ref="Q4154:Q4217" si="4080">IF(P4155="-","",P4155)</f>
        <v/>
      </c>
      <c r="R4154" s="54" t="s">
        <v>22</v>
      </c>
      <c r="S4154" s="3" t="str">
        <f t="shared" ref="S4154:S4217" si="4081">IF(R4155="-","",R4155)</f>
        <v/>
      </c>
      <c r="T4154" s="54" t="s">
        <v>22</v>
      </c>
      <c r="U4154" s="3" t="str">
        <f t="shared" ref="U4154:U4217" si="4082">IF(T4155="-","",T4155)</f>
        <v/>
      </c>
      <c r="V4154" s="54" t="s">
        <v>22</v>
      </c>
      <c r="W4154" s="3" t="str">
        <f t="shared" ref="W4154:W4217" si="4083">IF(V4155="-","",V4155)</f>
        <v/>
      </c>
      <c r="X4154" s="54" t="s">
        <v>22</v>
      </c>
      <c r="Y4154" s="3" t="str">
        <f t="shared" ref="Y4154:Y4217" si="4084">IF(X4155="-","",X4155)</f>
        <v/>
      </c>
      <c r="Z4154" s="55" t="s">
        <v>22</v>
      </c>
    </row>
    <row r="4155" spans="1:26" ht="21" customHeight="1">
      <c r="A4155" s="107"/>
      <c r="B4155" s="110" t="str">
        <f>IF(VLOOKUP($A4154,入力マスター!$A$2:$N$65027,2,FALSE)="","",VLOOKUP($A4154,入力マスター!$A$2:$N$65027,2,FALSE))</f>
        <v/>
      </c>
      <c r="C4155" s="110"/>
      <c r="D4155" s="111"/>
      <c r="E4155" s="10"/>
      <c r="F4155" s="7"/>
      <c r="G4155" s="47"/>
      <c r="H4155" s="46" t="s">
        <v>23</v>
      </c>
      <c r="I4155" s="3"/>
      <c r="J4155" s="46" t="s">
        <v>23</v>
      </c>
      <c r="K4155" s="3"/>
      <c r="L4155" s="46" t="s">
        <v>23</v>
      </c>
      <c r="M4155" s="3"/>
      <c r="N4155" s="46" t="s">
        <v>23</v>
      </c>
      <c r="O4155" s="3"/>
      <c r="P4155" s="46" t="s">
        <v>23</v>
      </c>
      <c r="Q4155" s="3"/>
      <c r="R4155" s="46" t="s">
        <v>23</v>
      </c>
      <c r="S4155" s="3"/>
      <c r="T4155" s="46" t="s">
        <v>23</v>
      </c>
      <c r="U4155" s="3"/>
      <c r="V4155" s="46" t="s">
        <v>23</v>
      </c>
      <c r="W4155" s="3"/>
      <c r="X4155" s="46" t="s">
        <v>23</v>
      </c>
      <c r="Y4155" s="3"/>
      <c r="Z4155" s="50" t="s">
        <v>23</v>
      </c>
    </row>
    <row r="4156" spans="1:26" ht="21" customHeight="1">
      <c r="A4156" s="104" t="s">
        <v>24</v>
      </c>
      <c r="B4156" s="114" t="str">
        <f>IF(VLOOKUP($A4154,入力マスター!$A$2:$N$65027,5,FALSE)="","",VLOOKUP($A4154,入力マスター!$A$2:$N$65027,5,FALSE))</f>
        <v/>
      </c>
      <c r="C4156" s="115"/>
      <c r="D4156" s="116"/>
      <c r="E4156" s="21" t="s">
        <v>2</v>
      </c>
      <c r="F4156" s="22"/>
      <c r="G4156" s="48"/>
      <c r="H4156" s="51" t="s">
        <v>21</v>
      </c>
      <c r="I4156" s="3"/>
      <c r="J4156" s="51" t="s">
        <v>21</v>
      </c>
      <c r="K4156" s="3"/>
      <c r="L4156" s="51" t="s">
        <v>21</v>
      </c>
      <c r="M4156" s="3"/>
      <c r="N4156" s="51" t="s">
        <v>21</v>
      </c>
      <c r="O4156" s="3"/>
      <c r="P4156" s="51" t="s">
        <v>21</v>
      </c>
      <c r="Q4156" s="3"/>
      <c r="R4156" s="51" t="s">
        <v>21</v>
      </c>
      <c r="S4156" s="3"/>
      <c r="T4156" s="51" t="s">
        <v>21</v>
      </c>
      <c r="U4156" s="3"/>
      <c r="V4156" s="51" t="s">
        <v>21</v>
      </c>
      <c r="W4156" s="3"/>
      <c r="X4156" s="51" t="s">
        <v>21</v>
      </c>
      <c r="Y4156" s="3"/>
      <c r="Z4156" s="52" t="s">
        <v>21</v>
      </c>
    </row>
    <row r="4157" spans="1:26" ht="21" customHeight="1">
      <c r="A4157" s="105"/>
      <c r="B4157" s="117"/>
      <c r="C4157" s="118"/>
      <c r="D4157" s="119"/>
      <c r="E4157" s="112" t="str">
        <f>IF(VLOOKUP($A4154,入力マスター!$A$2:$N$65027,3,FALSE)="","",VLOOKUP($A4154,入力マスター!$A$2:$N$65027,3,FALSE))</f>
        <v/>
      </c>
      <c r="F4157" s="113"/>
      <c r="G4157" s="2"/>
      <c r="H4157" s="90"/>
      <c r="I4157" s="3"/>
      <c r="J4157" s="90"/>
      <c r="K4157" s="3"/>
      <c r="L4157" s="90"/>
      <c r="M4157" s="3"/>
      <c r="N4157" s="90"/>
      <c r="O4157" s="3"/>
      <c r="P4157" s="90"/>
      <c r="Q4157" s="3"/>
      <c r="R4157" s="90"/>
      <c r="S4157" s="3"/>
      <c r="T4157" s="90"/>
      <c r="U4157" s="3"/>
      <c r="V4157" s="90"/>
      <c r="W4157" s="3"/>
      <c r="X4157" s="90"/>
      <c r="Y4157" s="3"/>
      <c r="Z4157" s="93"/>
    </row>
    <row r="4158" spans="1:26" ht="21" customHeight="1">
      <c r="A4158" s="96" t="s">
        <v>25</v>
      </c>
      <c r="B4158" s="98" t="str">
        <f>IF(VLOOKUP($A4154,入力マスター!$A$2:$N$65027,4,FALSE)="","",VLOOKUP($A4154,入力マスター!$A$2:$N$65027,4,FALSE))</f>
        <v/>
      </c>
      <c r="C4158" s="99"/>
      <c r="D4158" s="99"/>
      <c r="E4158" s="99"/>
      <c r="F4158" s="100"/>
      <c r="G4158" s="49" t="s">
        <v>26</v>
      </c>
      <c r="H4158" s="91"/>
      <c r="I4158" s="3"/>
      <c r="J4158" s="91"/>
      <c r="K4158" s="3"/>
      <c r="L4158" s="91"/>
      <c r="M4158" s="3"/>
      <c r="N4158" s="91"/>
      <c r="O4158" s="3"/>
      <c r="P4158" s="91"/>
      <c r="Q4158" s="3"/>
      <c r="R4158" s="91"/>
      <c r="S4158" s="3"/>
      <c r="T4158" s="91"/>
      <c r="U4158" s="3"/>
      <c r="V4158" s="91"/>
      <c r="W4158" s="3"/>
      <c r="X4158" s="91"/>
      <c r="Y4158" s="3"/>
      <c r="Z4158" s="94"/>
    </row>
    <row r="4159" spans="1:26" ht="21" customHeight="1" thickBot="1">
      <c r="A4159" s="97"/>
      <c r="B4159" s="101"/>
      <c r="C4159" s="102"/>
      <c r="D4159" s="102"/>
      <c r="E4159" s="102"/>
      <c r="F4159" s="103"/>
      <c r="G4159" s="44"/>
      <c r="H4159" s="92"/>
      <c r="I4159" s="3"/>
      <c r="J4159" s="92"/>
      <c r="K4159" s="3"/>
      <c r="L4159" s="92"/>
      <c r="M4159" s="3"/>
      <c r="N4159" s="92"/>
      <c r="O4159" s="3"/>
      <c r="P4159" s="92"/>
      <c r="Q4159" s="3"/>
      <c r="R4159" s="92"/>
      <c r="S4159" s="3"/>
      <c r="T4159" s="92"/>
      <c r="U4159" s="3"/>
      <c r="V4159" s="92"/>
      <c r="W4159" s="3"/>
      <c r="X4159" s="92"/>
      <c r="Y4159" s="3"/>
      <c r="Z4159" s="95"/>
    </row>
    <row r="4160" spans="1:26" ht="21" customHeight="1">
      <c r="A4160" s="106">
        <f t="shared" si="3994"/>
        <v>694</v>
      </c>
      <c r="B4160" s="108" t="s">
        <v>18</v>
      </c>
      <c r="C4160" s="108"/>
      <c r="D4160" s="109"/>
      <c r="E4160" s="9" t="s">
        <v>19</v>
      </c>
      <c r="F4160" s="8" t="s">
        <v>20</v>
      </c>
      <c r="G4160" s="45" t="s">
        <v>21</v>
      </c>
      <c r="H4160" s="54" t="s">
        <v>22</v>
      </c>
      <c r="I4160" s="3" t="str">
        <f t="shared" ref="I4160:I4223" si="4085">IF(H4161="-","",H4161)</f>
        <v/>
      </c>
      <c r="J4160" s="54" t="s">
        <v>22</v>
      </c>
      <c r="K4160" s="3" t="str">
        <f t="shared" ref="K4160:K4223" si="4086">IF(J4161="-","",J4161)</f>
        <v/>
      </c>
      <c r="L4160" s="54" t="s">
        <v>22</v>
      </c>
      <c r="M4160" s="3" t="str">
        <f t="shared" ref="M4160:M4223" si="4087">IF(L4161="-","",L4161)</f>
        <v/>
      </c>
      <c r="N4160" s="54" t="s">
        <v>22</v>
      </c>
      <c r="O4160" s="3" t="str">
        <f t="shared" ref="O4160:O4223" si="4088">IF(N4161="-","",N4161)</f>
        <v/>
      </c>
      <c r="P4160" s="54" t="s">
        <v>22</v>
      </c>
      <c r="Q4160" s="3" t="str">
        <f t="shared" ref="Q4160:Q4223" si="4089">IF(P4161="-","",P4161)</f>
        <v/>
      </c>
      <c r="R4160" s="54" t="s">
        <v>22</v>
      </c>
      <c r="S4160" s="3" t="str">
        <f t="shared" ref="S4160:S4223" si="4090">IF(R4161="-","",R4161)</f>
        <v/>
      </c>
      <c r="T4160" s="54" t="s">
        <v>22</v>
      </c>
      <c r="U4160" s="3" t="str">
        <f t="shared" ref="U4160:U4223" si="4091">IF(T4161="-","",T4161)</f>
        <v/>
      </c>
      <c r="V4160" s="54" t="s">
        <v>22</v>
      </c>
      <c r="W4160" s="3" t="str">
        <f t="shared" ref="W4160:W4223" si="4092">IF(V4161="-","",V4161)</f>
        <v/>
      </c>
      <c r="X4160" s="54" t="s">
        <v>22</v>
      </c>
      <c r="Y4160" s="3" t="str">
        <f t="shared" ref="Y4160:Y4223" si="4093">IF(X4161="-","",X4161)</f>
        <v/>
      </c>
      <c r="Z4160" s="55" t="s">
        <v>22</v>
      </c>
    </row>
    <row r="4161" spans="1:26" ht="21" customHeight="1">
      <c r="A4161" s="107"/>
      <c r="B4161" s="110" t="str">
        <f>IF(VLOOKUP($A4160,入力マスター!$A$2:$N$65027,2,FALSE)="","",VLOOKUP($A4160,入力マスター!$A$2:$N$65027,2,FALSE))</f>
        <v/>
      </c>
      <c r="C4161" s="110"/>
      <c r="D4161" s="111"/>
      <c r="E4161" s="10"/>
      <c r="F4161" s="7"/>
      <c r="G4161" s="47"/>
      <c r="H4161" s="46" t="s">
        <v>23</v>
      </c>
      <c r="I4161" s="3"/>
      <c r="J4161" s="46" t="s">
        <v>23</v>
      </c>
      <c r="K4161" s="3"/>
      <c r="L4161" s="46" t="s">
        <v>23</v>
      </c>
      <c r="M4161" s="3"/>
      <c r="N4161" s="46" t="s">
        <v>23</v>
      </c>
      <c r="O4161" s="3"/>
      <c r="P4161" s="46" t="s">
        <v>23</v>
      </c>
      <c r="Q4161" s="3"/>
      <c r="R4161" s="46" t="s">
        <v>23</v>
      </c>
      <c r="S4161" s="3"/>
      <c r="T4161" s="46" t="s">
        <v>23</v>
      </c>
      <c r="U4161" s="3"/>
      <c r="V4161" s="46" t="s">
        <v>23</v>
      </c>
      <c r="W4161" s="3"/>
      <c r="X4161" s="46" t="s">
        <v>23</v>
      </c>
      <c r="Y4161" s="3"/>
      <c r="Z4161" s="50" t="s">
        <v>23</v>
      </c>
    </row>
    <row r="4162" spans="1:26" ht="21" customHeight="1">
      <c r="A4162" s="104" t="s">
        <v>24</v>
      </c>
      <c r="B4162" s="114" t="str">
        <f>IF(VLOOKUP($A4160,入力マスター!$A$2:$N$65027,5,FALSE)="","",VLOOKUP($A4160,入力マスター!$A$2:$N$65027,5,FALSE))</f>
        <v/>
      </c>
      <c r="C4162" s="115"/>
      <c r="D4162" s="116"/>
      <c r="E4162" s="21" t="s">
        <v>2</v>
      </c>
      <c r="F4162" s="22"/>
      <c r="G4162" s="48"/>
      <c r="H4162" s="51" t="s">
        <v>21</v>
      </c>
      <c r="I4162" s="3"/>
      <c r="J4162" s="51" t="s">
        <v>21</v>
      </c>
      <c r="K4162" s="3"/>
      <c r="L4162" s="51" t="s">
        <v>21</v>
      </c>
      <c r="M4162" s="3"/>
      <c r="N4162" s="51" t="s">
        <v>21</v>
      </c>
      <c r="O4162" s="3"/>
      <c r="P4162" s="51" t="s">
        <v>21</v>
      </c>
      <c r="Q4162" s="3"/>
      <c r="R4162" s="51" t="s">
        <v>21</v>
      </c>
      <c r="S4162" s="3"/>
      <c r="T4162" s="51" t="s">
        <v>21</v>
      </c>
      <c r="U4162" s="3"/>
      <c r="V4162" s="51" t="s">
        <v>21</v>
      </c>
      <c r="W4162" s="3"/>
      <c r="X4162" s="51" t="s">
        <v>21</v>
      </c>
      <c r="Y4162" s="3"/>
      <c r="Z4162" s="52" t="s">
        <v>21</v>
      </c>
    </row>
    <row r="4163" spans="1:26" ht="21" customHeight="1">
      <c r="A4163" s="105"/>
      <c r="B4163" s="117"/>
      <c r="C4163" s="118"/>
      <c r="D4163" s="119"/>
      <c r="E4163" s="112" t="str">
        <f>IF(VLOOKUP($A4160,入力マスター!$A$2:$N$65027,3,FALSE)="","",VLOOKUP($A4160,入力マスター!$A$2:$N$65027,3,FALSE))</f>
        <v/>
      </c>
      <c r="F4163" s="113"/>
      <c r="G4163" s="2"/>
      <c r="H4163" s="90"/>
      <c r="I4163" s="3"/>
      <c r="J4163" s="90"/>
      <c r="K4163" s="3"/>
      <c r="L4163" s="90"/>
      <c r="M4163" s="3"/>
      <c r="N4163" s="90"/>
      <c r="O4163" s="3"/>
      <c r="P4163" s="90"/>
      <c r="Q4163" s="3"/>
      <c r="R4163" s="90"/>
      <c r="S4163" s="3"/>
      <c r="T4163" s="90"/>
      <c r="U4163" s="3"/>
      <c r="V4163" s="90"/>
      <c r="W4163" s="3"/>
      <c r="X4163" s="90"/>
      <c r="Y4163" s="3"/>
      <c r="Z4163" s="93"/>
    </row>
    <row r="4164" spans="1:26" ht="21" customHeight="1">
      <c r="A4164" s="96" t="s">
        <v>25</v>
      </c>
      <c r="B4164" s="98" t="str">
        <f>IF(VLOOKUP($A4160,入力マスター!$A$2:$N$65027,4,FALSE)="","",VLOOKUP($A4160,入力マスター!$A$2:$N$65027,4,FALSE))</f>
        <v/>
      </c>
      <c r="C4164" s="99"/>
      <c r="D4164" s="99"/>
      <c r="E4164" s="99"/>
      <c r="F4164" s="100"/>
      <c r="G4164" s="49" t="s">
        <v>26</v>
      </c>
      <c r="H4164" s="91"/>
      <c r="I4164" s="3"/>
      <c r="J4164" s="91"/>
      <c r="K4164" s="3"/>
      <c r="L4164" s="91"/>
      <c r="M4164" s="3"/>
      <c r="N4164" s="91"/>
      <c r="O4164" s="3"/>
      <c r="P4164" s="91"/>
      <c r="Q4164" s="3"/>
      <c r="R4164" s="91"/>
      <c r="S4164" s="3"/>
      <c r="T4164" s="91"/>
      <c r="U4164" s="3"/>
      <c r="V4164" s="91"/>
      <c r="W4164" s="3"/>
      <c r="X4164" s="91"/>
      <c r="Y4164" s="3"/>
      <c r="Z4164" s="94"/>
    </row>
    <row r="4165" spans="1:26" ht="21" customHeight="1" thickBot="1">
      <c r="A4165" s="97"/>
      <c r="B4165" s="101"/>
      <c r="C4165" s="102"/>
      <c r="D4165" s="102"/>
      <c r="E4165" s="102"/>
      <c r="F4165" s="103"/>
      <c r="G4165" s="44"/>
      <c r="H4165" s="92"/>
      <c r="I4165" s="3"/>
      <c r="J4165" s="92"/>
      <c r="K4165" s="3"/>
      <c r="L4165" s="92"/>
      <c r="M4165" s="3"/>
      <c r="N4165" s="92"/>
      <c r="O4165" s="3"/>
      <c r="P4165" s="92"/>
      <c r="Q4165" s="3"/>
      <c r="R4165" s="92"/>
      <c r="S4165" s="3"/>
      <c r="T4165" s="92"/>
      <c r="U4165" s="3"/>
      <c r="V4165" s="92"/>
      <c r="W4165" s="3"/>
      <c r="X4165" s="92"/>
      <c r="Y4165" s="3"/>
      <c r="Z4165" s="95"/>
    </row>
    <row r="4166" spans="1:26" ht="21" customHeight="1">
      <c r="A4166" s="106">
        <f t="shared" ref="A4166:A4226" si="4094">A4160+1</f>
        <v>695</v>
      </c>
      <c r="B4166" s="108" t="s">
        <v>18</v>
      </c>
      <c r="C4166" s="108"/>
      <c r="D4166" s="109"/>
      <c r="E4166" s="9" t="s">
        <v>19</v>
      </c>
      <c r="F4166" s="8" t="s">
        <v>20</v>
      </c>
      <c r="G4166" s="45" t="s">
        <v>21</v>
      </c>
      <c r="H4166" s="54" t="s">
        <v>22</v>
      </c>
      <c r="I4166" s="3" t="str">
        <f t="shared" ref="I4166:I4229" si="4095">IF(H4167="-","",H4167)</f>
        <v/>
      </c>
      <c r="J4166" s="54" t="s">
        <v>22</v>
      </c>
      <c r="K4166" s="3" t="str">
        <f t="shared" ref="K4166:K4229" si="4096">IF(J4167="-","",J4167)</f>
        <v/>
      </c>
      <c r="L4166" s="54" t="s">
        <v>22</v>
      </c>
      <c r="M4166" s="3" t="str">
        <f t="shared" ref="M4166:M4229" si="4097">IF(L4167="-","",L4167)</f>
        <v/>
      </c>
      <c r="N4166" s="54" t="s">
        <v>22</v>
      </c>
      <c r="O4166" s="3" t="str">
        <f t="shared" ref="O4166:O4229" si="4098">IF(N4167="-","",N4167)</f>
        <v/>
      </c>
      <c r="P4166" s="54" t="s">
        <v>22</v>
      </c>
      <c r="Q4166" s="3" t="str">
        <f t="shared" ref="Q4166:Q4229" si="4099">IF(P4167="-","",P4167)</f>
        <v/>
      </c>
      <c r="R4166" s="54" t="s">
        <v>22</v>
      </c>
      <c r="S4166" s="3" t="str">
        <f t="shared" ref="S4166:S4229" si="4100">IF(R4167="-","",R4167)</f>
        <v/>
      </c>
      <c r="T4166" s="54" t="s">
        <v>22</v>
      </c>
      <c r="U4166" s="3" t="str">
        <f t="shared" ref="U4166:U4229" si="4101">IF(T4167="-","",T4167)</f>
        <v/>
      </c>
      <c r="V4166" s="54" t="s">
        <v>22</v>
      </c>
      <c r="W4166" s="3" t="str">
        <f t="shared" ref="W4166:W4229" si="4102">IF(V4167="-","",V4167)</f>
        <v/>
      </c>
      <c r="X4166" s="54" t="s">
        <v>22</v>
      </c>
      <c r="Y4166" s="3" t="str">
        <f t="shared" ref="Y4166:Y4229" si="4103">IF(X4167="-","",X4167)</f>
        <v/>
      </c>
      <c r="Z4166" s="55" t="s">
        <v>22</v>
      </c>
    </row>
    <row r="4167" spans="1:26" ht="21" customHeight="1">
      <c r="A4167" s="107"/>
      <c r="B4167" s="110" t="str">
        <f>IF(VLOOKUP($A4166,入力マスター!$A$2:$N$65027,2,FALSE)="","",VLOOKUP($A4166,入力マスター!$A$2:$N$65027,2,FALSE))</f>
        <v/>
      </c>
      <c r="C4167" s="110"/>
      <c r="D4167" s="111"/>
      <c r="E4167" s="10"/>
      <c r="F4167" s="7"/>
      <c r="G4167" s="47"/>
      <c r="H4167" s="46" t="s">
        <v>23</v>
      </c>
      <c r="I4167" s="3"/>
      <c r="J4167" s="46" t="s">
        <v>23</v>
      </c>
      <c r="K4167" s="3"/>
      <c r="L4167" s="46" t="s">
        <v>23</v>
      </c>
      <c r="M4167" s="3"/>
      <c r="N4167" s="46" t="s">
        <v>23</v>
      </c>
      <c r="O4167" s="3"/>
      <c r="P4167" s="46" t="s">
        <v>23</v>
      </c>
      <c r="Q4167" s="3"/>
      <c r="R4167" s="46" t="s">
        <v>23</v>
      </c>
      <c r="S4167" s="3"/>
      <c r="T4167" s="46" t="s">
        <v>23</v>
      </c>
      <c r="U4167" s="3"/>
      <c r="V4167" s="46" t="s">
        <v>23</v>
      </c>
      <c r="W4167" s="3"/>
      <c r="X4167" s="46" t="s">
        <v>23</v>
      </c>
      <c r="Y4167" s="3"/>
      <c r="Z4167" s="50" t="s">
        <v>23</v>
      </c>
    </row>
    <row r="4168" spans="1:26" ht="21" customHeight="1">
      <c r="A4168" s="104" t="s">
        <v>24</v>
      </c>
      <c r="B4168" s="114" t="str">
        <f>IF(VLOOKUP($A4166,入力マスター!$A$2:$N$65027,5,FALSE)="","",VLOOKUP($A4166,入力マスター!$A$2:$N$65027,5,FALSE))</f>
        <v/>
      </c>
      <c r="C4168" s="115"/>
      <c r="D4168" s="116"/>
      <c r="E4168" s="21" t="s">
        <v>2</v>
      </c>
      <c r="F4168" s="22"/>
      <c r="G4168" s="48"/>
      <c r="H4168" s="51" t="s">
        <v>21</v>
      </c>
      <c r="I4168" s="3"/>
      <c r="J4168" s="51" t="s">
        <v>21</v>
      </c>
      <c r="K4168" s="3"/>
      <c r="L4168" s="51" t="s">
        <v>21</v>
      </c>
      <c r="M4168" s="3"/>
      <c r="N4168" s="51" t="s">
        <v>21</v>
      </c>
      <c r="O4168" s="3"/>
      <c r="P4168" s="51" t="s">
        <v>21</v>
      </c>
      <c r="Q4168" s="3"/>
      <c r="R4168" s="51" t="s">
        <v>21</v>
      </c>
      <c r="S4168" s="3"/>
      <c r="T4168" s="51" t="s">
        <v>21</v>
      </c>
      <c r="U4168" s="3"/>
      <c r="V4168" s="51" t="s">
        <v>21</v>
      </c>
      <c r="W4168" s="3"/>
      <c r="X4168" s="51" t="s">
        <v>21</v>
      </c>
      <c r="Y4168" s="3"/>
      <c r="Z4168" s="52" t="s">
        <v>21</v>
      </c>
    </row>
    <row r="4169" spans="1:26" ht="21" customHeight="1">
      <c r="A4169" s="105"/>
      <c r="B4169" s="117"/>
      <c r="C4169" s="118"/>
      <c r="D4169" s="119"/>
      <c r="E4169" s="112" t="str">
        <f>IF(VLOOKUP($A4166,入力マスター!$A$2:$N$65027,3,FALSE)="","",VLOOKUP($A4166,入力マスター!$A$2:$N$65027,3,FALSE))</f>
        <v/>
      </c>
      <c r="F4169" s="113"/>
      <c r="G4169" s="2"/>
      <c r="H4169" s="90"/>
      <c r="I4169" s="3"/>
      <c r="J4169" s="90"/>
      <c r="K4169" s="3"/>
      <c r="L4169" s="90"/>
      <c r="M4169" s="3"/>
      <c r="N4169" s="90"/>
      <c r="O4169" s="3"/>
      <c r="P4169" s="90"/>
      <c r="Q4169" s="3"/>
      <c r="R4169" s="90"/>
      <c r="S4169" s="3"/>
      <c r="T4169" s="90"/>
      <c r="U4169" s="3"/>
      <c r="V4169" s="90"/>
      <c r="W4169" s="3"/>
      <c r="X4169" s="90"/>
      <c r="Y4169" s="3"/>
      <c r="Z4169" s="93"/>
    </row>
    <row r="4170" spans="1:26" ht="21" customHeight="1">
      <c r="A4170" s="96" t="s">
        <v>25</v>
      </c>
      <c r="B4170" s="98" t="str">
        <f>IF(VLOOKUP($A4166,入力マスター!$A$2:$N$65027,4,FALSE)="","",VLOOKUP($A4166,入力マスター!$A$2:$N$65027,4,FALSE))</f>
        <v/>
      </c>
      <c r="C4170" s="99"/>
      <c r="D4170" s="99"/>
      <c r="E4170" s="99"/>
      <c r="F4170" s="100"/>
      <c r="G4170" s="49" t="s">
        <v>26</v>
      </c>
      <c r="H4170" s="91"/>
      <c r="I4170" s="3"/>
      <c r="J4170" s="91"/>
      <c r="K4170" s="3"/>
      <c r="L4170" s="91"/>
      <c r="M4170" s="3"/>
      <c r="N4170" s="91"/>
      <c r="O4170" s="3"/>
      <c r="P4170" s="91"/>
      <c r="Q4170" s="3"/>
      <c r="R4170" s="91"/>
      <c r="S4170" s="3"/>
      <c r="T4170" s="91"/>
      <c r="U4170" s="3"/>
      <c r="V4170" s="91"/>
      <c r="W4170" s="3"/>
      <c r="X4170" s="91"/>
      <c r="Y4170" s="3"/>
      <c r="Z4170" s="94"/>
    </row>
    <row r="4171" spans="1:26" ht="21" customHeight="1" thickBot="1">
      <c r="A4171" s="97"/>
      <c r="B4171" s="101"/>
      <c r="C4171" s="102"/>
      <c r="D4171" s="102"/>
      <c r="E4171" s="102"/>
      <c r="F4171" s="103"/>
      <c r="G4171" s="44"/>
      <c r="H4171" s="92"/>
      <c r="I4171" s="3"/>
      <c r="J4171" s="92"/>
      <c r="K4171" s="3"/>
      <c r="L4171" s="92"/>
      <c r="M4171" s="3"/>
      <c r="N4171" s="92"/>
      <c r="O4171" s="3"/>
      <c r="P4171" s="92"/>
      <c r="Q4171" s="3"/>
      <c r="R4171" s="92"/>
      <c r="S4171" s="3"/>
      <c r="T4171" s="92"/>
      <c r="U4171" s="3"/>
      <c r="V4171" s="92"/>
      <c r="W4171" s="3"/>
      <c r="X4171" s="92"/>
      <c r="Y4171" s="3"/>
      <c r="Z4171" s="95"/>
    </row>
    <row r="4172" spans="1:26" ht="21" customHeight="1">
      <c r="A4172" s="106">
        <f t="shared" si="4094"/>
        <v>696</v>
      </c>
      <c r="B4172" s="108" t="s">
        <v>18</v>
      </c>
      <c r="C4172" s="108"/>
      <c r="D4172" s="109"/>
      <c r="E4172" s="9" t="s">
        <v>19</v>
      </c>
      <c r="F4172" s="8" t="s">
        <v>20</v>
      </c>
      <c r="G4172" s="45" t="s">
        <v>21</v>
      </c>
      <c r="H4172" s="54" t="s">
        <v>22</v>
      </c>
      <c r="I4172" s="3" t="str">
        <f t="shared" ref="I4172:I4235" si="4104">IF(H4173="-","",H4173)</f>
        <v/>
      </c>
      <c r="J4172" s="54" t="s">
        <v>22</v>
      </c>
      <c r="K4172" s="3" t="str">
        <f t="shared" ref="K4172:K4235" si="4105">IF(J4173="-","",J4173)</f>
        <v/>
      </c>
      <c r="L4172" s="54" t="s">
        <v>22</v>
      </c>
      <c r="M4172" s="3" t="str">
        <f t="shared" ref="M4172:M4235" si="4106">IF(L4173="-","",L4173)</f>
        <v/>
      </c>
      <c r="N4172" s="54" t="s">
        <v>22</v>
      </c>
      <c r="O4172" s="3" t="str">
        <f t="shared" ref="O4172:O4235" si="4107">IF(N4173="-","",N4173)</f>
        <v/>
      </c>
      <c r="P4172" s="54" t="s">
        <v>22</v>
      </c>
      <c r="Q4172" s="3" t="str">
        <f t="shared" ref="Q4172:Q4235" si="4108">IF(P4173="-","",P4173)</f>
        <v/>
      </c>
      <c r="R4172" s="54" t="s">
        <v>22</v>
      </c>
      <c r="S4172" s="3" t="str">
        <f t="shared" ref="S4172:S4235" si="4109">IF(R4173="-","",R4173)</f>
        <v/>
      </c>
      <c r="T4172" s="54" t="s">
        <v>22</v>
      </c>
      <c r="U4172" s="3" t="str">
        <f t="shared" ref="U4172:U4235" si="4110">IF(T4173="-","",T4173)</f>
        <v/>
      </c>
      <c r="V4172" s="54" t="s">
        <v>22</v>
      </c>
      <c r="W4172" s="3" t="str">
        <f t="shared" ref="W4172:W4235" si="4111">IF(V4173="-","",V4173)</f>
        <v/>
      </c>
      <c r="X4172" s="54" t="s">
        <v>22</v>
      </c>
      <c r="Y4172" s="3" t="str">
        <f t="shared" ref="Y4172:Y4235" si="4112">IF(X4173="-","",X4173)</f>
        <v/>
      </c>
      <c r="Z4172" s="55" t="s">
        <v>22</v>
      </c>
    </row>
    <row r="4173" spans="1:26" ht="21" customHeight="1">
      <c r="A4173" s="107"/>
      <c r="B4173" s="110" t="str">
        <f>IF(VLOOKUP($A4172,入力マスター!$A$2:$N$65027,2,FALSE)="","",VLOOKUP($A4172,入力マスター!$A$2:$N$65027,2,FALSE))</f>
        <v/>
      </c>
      <c r="C4173" s="110"/>
      <c r="D4173" s="111"/>
      <c r="E4173" s="10"/>
      <c r="F4173" s="7"/>
      <c r="G4173" s="47"/>
      <c r="H4173" s="46" t="s">
        <v>23</v>
      </c>
      <c r="I4173" s="3"/>
      <c r="J4173" s="46" t="s">
        <v>23</v>
      </c>
      <c r="K4173" s="3"/>
      <c r="L4173" s="46" t="s">
        <v>23</v>
      </c>
      <c r="M4173" s="3"/>
      <c r="N4173" s="46" t="s">
        <v>23</v>
      </c>
      <c r="O4173" s="3"/>
      <c r="P4173" s="46" t="s">
        <v>23</v>
      </c>
      <c r="Q4173" s="3"/>
      <c r="R4173" s="46" t="s">
        <v>23</v>
      </c>
      <c r="S4173" s="3"/>
      <c r="T4173" s="46" t="s">
        <v>23</v>
      </c>
      <c r="U4173" s="3"/>
      <c r="V4173" s="46" t="s">
        <v>23</v>
      </c>
      <c r="W4173" s="3"/>
      <c r="X4173" s="46" t="s">
        <v>23</v>
      </c>
      <c r="Y4173" s="3"/>
      <c r="Z4173" s="50" t="s">
        <v>23</v>
      </c>
    </row>
    <row r="4174" spans="1:26" ht="21" customHeight="1">
      <c r="A4174" s="104" t="s">
        <v>24</v>
      </c>
      <c r="B4174" s="114" t="str">
        <f>IF(VLOOKUP($A4172,入力マスター!$A$2:$N$65027,5,FALSE)="","",VLOOKUP($A4172,入力マスター!$A$2:$N$65027,5,FALSE))</f>
        <v/>
      </c>
      <c r="C4174" s="115"/>
      <c r="D4174" s="116"/>
      <c r="E4174" s="21" t="s">
        <v>2</v>
      </c>
      <c r="F4174" s="22"/>
      <c r="G4174" s="48"/>
      <c r="H4174" s="51" t="s">
        <v>21</v>
      </c>
      <c r="I4174" s="3"/>
      <c r="J4174" s="51" t="s">
        <v>21</v>
      </c>
      <c r="K4174" s="3"/>
      <c r="L4174" s="51" t="s">
        <v>21</v>
      </c>
      <c r="M4174" s="3"/>
      <c r="N4174" s="51" t="s">
        <v>21</v>
      </c>
      <c r="O4174" s="3"/>
      <c r="P4174" s="51" t="s">
        <v>21</v>
      </c>
      <c r="Q4174" s="3"/>
      <c r="R4174" s="51" t="s">
        <v>21</v>
      </c>
      <c r="S4174" s="3"/>
      <c r="T4174" s="51" t="s">
        <v>21</v>
      </c>
      <c r="U4174" s="3"/>
      <c r="V4174" s="51" t="s">
        <v>21</v>
      </c>
      <c r="W4174" s="3"/>
      <c r="X4174" s="51" t="s">
        <v>21</v>
      </c>
      <c r="Y4174" s="3"/>
      <c r="Z4174" s="52" t="s">
        <v>21</v>
      </c>
    </row>
    <row r="4175" spans="1:26" ht="21" customHeight="1">
      <c r="A4175" s="105"/>
      <c r="B4175" s="117"/>
      <c r="C4175" s="118"/>
      <c r="D4175" s="119"/>
      <c r="E4175" s="112" t="str">
        <f>IF(VLOOKUP($A4172,入力マスター!$A$2:$N$65027,3,FALSE)="","",VLOOKUP($A4172,入力マスター!$A$2:$N$65027,3,FALSE))</f>
        <v/>
      </c>
      <c r="F4175" s="113"/>
      <c r="G4175" s="2"/>
      <c r="H4175" s="90"/>
      <c r="I4175" s="3"/>
      <c r="J4175" s="90"/>
      <c r="K4175" s="3"/>
      <c r="L4175" s="90"/>
      <c r="M4175" s="3"/>
      <c r="N4175" s="90"/>
      <c r="O4175" s="3"/>
      <c r="P4175" s="90"/>
      <c r="Q4175" s="3"/>
      <c r="R4175" s="90"/>
      <c r="S4175" s="3"/>
      <c r="T4175" s="90"/>
      <c r="U4175" s="3"/>
      <c r="V4175" s="90"/>
      <c r="W4175" s="3"/>
      <c r="X4175" s="90"/>
      <c r="Y4175" s="3"/>
      <c r="Z4175" s="93"/>
    </row>
    <row r="4176" spans="1:26" ht="21" customHeight="1">
      <c r="A4176" s="96" t="s">
        <v>25</v>
      </c>
      <c r="B4176" s="98" t="str">
        <f>IF(VLOOKUP($A4172,入力マスター!$A$2:$N$65027,4,FALSE)="","",VLOOKUP($A4172,入力マスター!$A$2:$N$65027,4,FALSE))</f>
        <v/>
      </c>
      <c r="C4176" s="99"/>
      <c r="D4176" s="99"/>
      <c r="E4176" s="99"/>
      <c r="F4176" s="100"/>
      <c r="G4176" s="49" t="s">
        <v>26</v>
      </c>
      <c r="H4176" s="91"/>
      <c r="I4176" s="3"/>
      <c r="J4176" s="91"/>
      <c r="K4176" s="3"/>
      <c r="L4176" s="91"/>
      <c r="M4176" s="3"/>
      <c r="N4176" s="91"/>
      <c r="O4176" s="3"/>
      <c r="P4176" s="91"/>
      <c r="Q4176" s="3"/>
      <c r="R4176" s="91"/>
      <c r="S4176" s="3"/>
      <c r="T4176" s="91"/>
      <c r="U4176" s="3"/>
      <c r="V4176" s="91"/>
      <c r="W4176" s="3"/>
      <c r="X4176" s="91"/>
      <c r="Y4176" s="3"/>
      <c r="Z4176" s="94"/>
    </row>
    <row r="4177" spans="1:26" ht="21" customHeight="1" thickBot="1">
      <c r="A4177" s="97"/>
      <c r="B4177" s="101"/>
      <c r="C4177" s="102"/>
      <c r="D4177" s="102"/>
      <c r="E4177" s="102"/>
      <c r="F4177" s="103"/>
      <c r="G4177" s="44"/>
      <c r="H4177" s="92"/>
      <c r="I4177" s="3"/>
      <c r="J4177" s="92"/>
      <c r="K4177" s="3"/>
      <c r="L4177" s="92"/>
      <c r="M4177" s="3"/>
      <c r="N4177" s="92"/>
      <c r="O4177" s="3"/>
      <c r="P4177" s="92"/>
      <c r="Q4177" s="3"/>
      <c r="R4177" s="92"/>
      <c r="S4177" s="3"/>
      <c r="T4177" s="92"/>
      <c r="U4177" s="3"/>
      <c r="V4177" s="92"/>
      <c r="W4177" s="3"/>
      <c r="X4177" s="92"/>
      <c r="Y4177" s="3"/>
      <c r="Z4177" s="95"/>
    </row>
    <row r="4178" spans="1:26" ht="21" customHeight="1">
      <c r="A4178" s="106">
        <f t="shared" si="4094"/>
        <v>697</v>
      </c>
      <c r="B4178" s="108" t="s">
        <v>18</v>
      </c>
      <c r="C4178" s="108"/>
      <c r="D4178" s="109"/>
      <c r="E4178" s="9" t="s">
        <v>19</v>
      </c>
      <c r="F4178" s="8" t="s">
        <v>20</v>
      </c>
      <c r="G4178" s="45" t="s">
        <v>21</v>
      </c>
      <c r="H4178" s="54" t="s">
        <v>22</v>
      </c>
      <c r="I4178" s="3" t="str">
        <f t="shared" ref="I4178:I4241" si="4113">IF(H4179="-","",H4179)</f>
        <v/>
      </c>
      <c r="J4178" s="54" t="s">
        <v>22</v>
      </c>
      <c r="K4178" s="3" t="str">
        <f t="shared" ref="K4178:K4241" si="4114">IF(J4179="-","",J4179)</f>
        <v/>
      </c>
      <c r="L4178" s="54" t="s">
        <v>22</v>
      </c>
      <c r="M4178" s="3" t="str">
        <f t="shared" ref="M4178:M4241" si="4115">IF(L4179="-","",L4179)</f>
        <v/>
      </c>
      <c r="N4178" s="54" t="s">
        <v>22</v>
      </c>
      <c r="O4178" s="3" t="str">
        <f t="shared" ref="O4178:O4241" si="4116">IF(N4179="-","",N4179)</f>
        <v/>
      </c>
      <c r="P4178" s="54" t="s">
        <v>22</v>
      </c>
      <c r="Q4178" s="3" t="str">
        <f t="shared" ref="Q4178:Q4241" si="4117">IF(P4179="-","",P4179)</f>
        <v/>
      </c>
      <c r="R4178" s="54" t="s">
        <v>22</v>
      </c>
      <c r="S4178" s="3" t="str">
        <f t="shared" ref="S4178:S4241" si="4118">IF(R4179="-","",R4179)</f>
        <v/>
      </c>
      <c r="T4178" s="54" t="s">
        <v>22</v>
      </c>
      <c r="U4178" s="3" t="str">
        <f t="shared" ref="U4178:U4241" si="4119">IF(T4179="-","",T4179)</f>
        <v/>
      </c>
      <c r="V4178" s="54" t="s">
        <v>22</v>
      </c>
      <c r="W4178" s="3" t="str">
        <f t="shared" ref="W4178:W4241" si="4120">IF(V4179="-","",V4179)</f>
        <v/>
      </c>
      <c r="X4178" s="54" t="s">
        <v>22</v>
      </c>
      <c r="Y4178" s="3" t="str">
        <f t="shared" ref="Y4178:Y4241" si="4121">IF(X4179="-","",X4179)</f>
        <v/>
      </c>
      <c r="Z4178" s="55" t="s">
        <v>22</v>
      </c>
    </row>
    <row r="4179" spans="1:26" ht="21" customHeight="1">
      <c r="A4179" s="107"/>
      <c r="B4179" s="110" t="str">
        <f>IF(VLOOKUP($A4178,入力マスター!$A$2:$N$65027,2,FALSE)="","",VLOOKUP($A4178,入力マスター!$A$2:$N$65027,2,FALSE))</f>
        <v/>
      </c>
      <c r="C4179" s="110"/>
      <c r="D4179" s="111"/>
      <c r="E4179" s="10"/>
      <c r="F4179" s="7"/>
      <c r="G4179" s="47"/>
      <c r="H4179" s="46" t="s">
        <v>23</v>
      </c>
      <c r="I4179" s="3"/>
      <c r="J4179" s="46" t="s">
        <v>23</v>
      </c>
      <c r="K4179" s="3"/>
      <c r="L4179" s="46" t="s">
        <v>23</v>
      </c>
      <c r="M4179" s="3"/>
      <c r="N4179" s="46" t="s">
        <v>23</v>
      </c>
      <c r="O4179" s="3"/>
      <c r="P4179" s="46" t="s">
        <v>23</v>
      </c>
      <c r="Q4179" s="3"/>
      <c r="R4179" s="46" t="s">
        <v>23</v>
      </c>
      <c r="S4179" s="3"/>
      <c r="T4179" s="46" t="s">
        <v>23</v>
      </c>
      <c r="U4179" s="3"/>
      <c r="V4179" s="46" t="s">
        <v>23</v>
      </c>
      <c r="W4179" s="3"/>
      <c r="X4179" s="46" t="s">
        <v>23</v>
      </c>
      <c r="Y4179" s="3"/>
      <c r="Z4179" s="50" t="s">
        <v>23</v>
      </c>
    </row>
    <row r="4180" spans="1:26" ht="21" customHeight="1">
      <c r="A4180" s="104" t="s">
        <v>24</v>
      </c>
      <c r="B4180" s="114" t="str">
        <f>IF(VLOOKUP($A4178,入力マスター!$A$2:$N$65027,5,FALSE)="","",VLOOKUP($A4178,入力マスター!$A$2:$N$65027,5,FALSE))</f>
        <v/>
      </c>
      <c r="C4180" s="115"/>
      <c r="D4180" s="116"/>
      <c r="E4180" s="21" t="s">
        <v>2</v>
      </c>
      <c r="F4180" s="22"/>
      <c r="G4180" s="48"/>
      <c r="H4180" s="51" t="s">
        <v>21</v>
      </c>
      <c r="I4180" s="3"/>
      <c r="J4180" s="51" t="s">
        <v>21</v>
      </c>
      <c r="K4180" s="3"/>
      <c r="L4180" s="51" t="s">
        <v>21</v>
      </c>
      <c r="M4180" s="3"/>
      <c r="N4180" s="51" t="s">
        <v>21</v>
      </c>
      <c r="O4180" s="3"/>
      <c r="P4180" s="51" t="s">
        <v>21</v>
      </c>
      <c r="Q4180" s="3"/>
      <c r="R4180" s="51" t="s">
        <v>21</v>
      </c>
      <c r="S4180" s="3"/>
      <c r="T4180" s="51" t="s">
        <v>21</v>
      </c>
      <c r="U4180" s="3"/>
      <c r="V4180" s="51" t="s">
        <v>21</v>
      </c>
      <c r="W4180" s="3"/>
      <c r="X4180" s="51" t="s">
        <v>21</v>
      </c>
      <c r="Y4180" s="3"/>
      <c r="Z4180" s="52" t="s">
        <v>21</v>
      </c>
    </row>
    <row r="4181" spans="1:26" ht="21" customHeight="1">
      <c r="A4181" s="105"/>
      <c r="B4181" s="117"/>
      <c r="C4181" s="118"/>
      <c r="D4181" s="119"/>
      <c r="E4181" s="112" t="str">
        <f>IF(VLOOKUP($A4178,入力マスター!$A$2:$N$65027,3,FALSE)="","",VLOOKUP($A4178,入力マスター!$A$2:$N$65027,3,FALSE))</f>
        <v/>
      </c>
      <c r="F4181" s="113"/>
      <c r="G4181" s="2"/>
      <c r="H4181" s="90"/>
      <c r="I4181" s="3"/>
      <c r="J4181" s="90"/>
      <c r="K4181" s="3"/>
      <c r="L4181" s="90"/>
      <c r="M4181" s="3"/>
      <c r="N4181" s="90"/>
      <c r="O4181" s="3"/>
      <c r="P4181" s="90"/>
      <c r="Q4181" s="3"/>
      <c r="R4181" s="90"/>
      <c r="S4181" s="3"/>
      <c r="T4181" s="90"/>
      <c r="U4181" s="3"/>
      <c r="V4181" s="90"/>
      <c r="W4181" s="3"/>
      <c r="X4181" s="90"/>
      <c r="Y4181" s="3"/>
      <c r="Z4181" s="93"/>
    </row>
    <row r="4182" spans="1:26" ht="21" customHeight="1">
      <c r="A4182" s="96" t="s">
        <v>25</v>
      </c>
      <c r="B4182" s="98" t="str">
        <f>IF(VLOOKUP($A4178,入力マスター!$A$2:$N$65027,4,FALSE)="","",VLOOKUP($A4178,入力マスター!$A$2:$N$65027,4,FALSE))</f>
        <v/>
      </c>
      <c r="C4182" s="99"/>
      <c r="D4182" s="99"/>
      <c r="E4182" s="99"/>
      <c r="F4182" s="100"/>
      <c r="G4182" s="49" t="s">
        <v>26</v>
      </c>
      <c r="H4182" s="91"/>
      <c r="I4182" s="3"/>
      <c r="J4182" s="91"/>
      <c r="K4182" s="3"/>
      <c r="L4182" s="91"/>
      <c r="M4182" s="3"/>
      <c r="N4182" s="91"/>
      <c r="O4182" s="3"/>
      <c r="P4182" s="91"/>
      <c r="Q4182" s="3"/>
      <c r="R4182" s="91"/>
      <c r="S4182" s="3"/>
      <c r="T4182" s="91"/>
      <c r="U4182" s="3"/>
      <c r="V4182" s="91"/>
      <c r="W4182" s="3"/>
      <c r="X4182" s="91"/>
      <c r="Y4182" s="3"/>
      <c r="Z4182" s="94"/>
    </row>
    <row r="4183" spans="1:26" ht="21" customHeight="1" thickBot="1">
      <c r="A4183" s="97"/>
      <c r="B4183" s="101"/>
      <c r="C4183" s="102"/>
      <c r="D4183" s="102"/>
      <c r="E4183" s="102"/>
      <c r="F4183" s="103"/>
      <c r="G4183" s="44"/>
      <c r="H4183" s="92"/>
      <c r="I4183" s="3"/>
      <c r="J4183" s="92"/>
      <c r="K4183" s="3"/>
      <c r="L4183" s="92"/>
      <c r="M4183" s="3"/>
      <c r="N4183" s="92"/>
      <c r="O4183" s="3"/>
      <c r="P4183" s="92"/>
      <c r="Q4183" s="3"/>
      <c r="R4183" s="92"/>
      <c r="S4183" s="3"/>
      <c r="T4183" s="92"/>
      <c r="U4183" s="3"/>
      <c r="V4183" s="92"/>
      <c r="W4183" s="3"/>
      <c r="X4183" s="92"/>
      <c r="Y4183" s="3"/>
      <c r="Z4183" s="95"/>
    </row>
    <row r="4184" spans="1:26" ht="21" customHeight="1">
      <c r="A4184" s="106">
        <f t="shared" si="4094"/>
        <v>698</v>
      </c>
      <c r="B4184" s="108" t="s">
        <v>18</v>
      </c>
      <c r="C4184" s="108"/>
      <c r="D4184" s="109"/>
      <c r="E4184" s="9" t="s">
        <v>19</v>
      </c>
      <c r="F4184" s="8" t="s">
        <v>20</v>
      </c>
      <c r="G4184" s="45" t="s">
        <v>21</v>
      </c>
      <c r="H4184" s="54" t="s">
        <v>22</v>
      </c>
      <c r="I4184" s="3" t="str">
        <f t="shared" ref="I4184:I4247" si="4122">IF(H4185="-","",H4185)</f>
        <v/>
      </c>
      <c r="J4184" s="54" t="s">
        <v>22</v>
      </c>
      <c r="K4184" s="3" t="str">
        <f t="shared" ref="K4184:K4247" si="4123">IF(J4185="-","",J4185)</f>
        <v/>
      </c>
      <c r="L4184" s="54" t="s">
        <v>22</v>
      </c>
      <c r="M4184" s="3" t="str">
        <f t="shared" ref="M4184:M4247" si="4124">IF(L4185="-","",L4185)</f>
        <v/>
      </c>
      <c r="N4184" s="54" t="s">
        <v>22</v>
      </c>
      <c r="O4184" s="3" t="str">
        <f t="shared" ref="O4184:O4247" si="4125">IF(N4185="-","",N4185)</f>
        <v/>
      </c>
      <c r="P4184" s="54" t="s">
        <v>22</v>
      </c>
      <c r="Q4184" s="3" t="str">
        <f t="shared" ref="Q4184:Q4247" si="4126">IF(P4185="-","",P4185)</f>
        <v/>
      </c>
      <c r="R4184" s="54" t="s">
        <v>22</v>
      </c>
      <c r="S4184" s="3" t="str">
        <f t="shared" ref="S4184:S4247" si="4127">IF(R4185="-","",R4185)</f>
        <v/>
      </c>
      <c r="T4184" s="54" t="s">
        <v>22</v>
      </c>
      <c r="U4184" s="3" t="str">
        <f t="shared" ref="U4184:U4247" si="4128">IF(T4185="-","",T4185)</f>
        <v/>
      </c>
      <c r="V4184" s="54" t="s">
        <v>22</v>
      </c>
      <c r="W4184" s="3" t="str">
        <f t="shared" ref="W4184:W4247" si="4129">IF(V4185="-","",V4185)</f>
        <v/>
      </c>
      <c r="X4184" s="54" t="s">
        <v>22</v>
      </c>
      <c r="Y4184" s="3" t="str">
        <f t="shared" ref="Y4184:Y4247" si="4130">IF(X4185="-","",X4185)</f>
        <v/>
      </c>
      <c r="Z4184" s="55" t="s">
        <v>22</v>
      </c>
    </row>
    <row r="4185" spans="1:26" ht="21" customHeight="1">
      <c r="A4185" s="107"/>
      <c r="B4185" s="110" t="str">
        <f>IF(VLOOKUP($A4184,入力マスター!$A$2:$N$65027,2,FALSE)="","",VLOOKUP($A4184,入力マスター!$A$2:$N$65027,2,FALSE))</f>
        <v/>
      </c>
      <c r="C4185" s="110"/>
      <c r="D4185" s="111"/>
      <c r="E4185" s="10"/>
      <c r="F4185" s="7"/>
      <c r="G4185" s="47"/>
      <c r="H4185" s="46" t="s">
        <v>23</v>
      </c>
      <c r="I4185" s="3"/>
      <c r="J4185" s="46" t="s">
        <v>23</v>
      </c>
      <c r="K4185" s="3"/>
      <c r="L4185" s="46" t="s">
        <v>23</v>
      </c>
      <c r="M4185" s="3"/>
      <c r="N4185" s="46" t="s">
        <v>23</v>
      </c>
      <c r="O4185" s="3"/>
      <c r="P4185" s="46" t="s">
        <v>23</v>
      </c>
      <c r="Q4185" s="3"/>
      <c r="R4185" s="46" t="s">
        <v>23</v>
      </c>
      <c r="S4185" s="3"/>
      <c r="T4185" s="46" t="s">
        <v>23</v>
      </c>
      <c r="U4185" s="3"/>
      <c r="V4185" s="46" t="s">
        <v>23</v>
      </c>
      <c r="W4185" s="3"/>
      <c r="X4185" s="46" t="s">
        <v>23</v>
      </c>
      <c r="Y4185" s="3"/>
      <c r="Z4185" s="50" t="s">
        <v>23</v>
      </c>
    </row>
    <row r="4186" spans="1:26" ht="21" customHeight="1">
      <c r="A4186" s="104" t="s">
        <v>24</v>
      </c>
      <c r="B4186" s="114" t="str">
        <f>IF(VLOOKUP($A4184,入力マスター!$A$2:$N$65027,5,FALSE)="","",VLOOKUP($A4184,入力マスター!$A$2:$N$65027,5,FALSE))</f>
        <v/>
      </c>
      <c r="C4186" s="115"/>
      <c r="D4186" s="116"/>
      <c r="E4186" s="21" t="s">
        <v>2</v>
      </c>
      <c r="F4186" s="22"/>
      <c r="G4186" s="48"/>
      <c r="H4186" s="51" t="s">
        <v>21</v>
      </c>
      <c r="I4186" s="3"/>
      <c r="J4186" s="51" t="s">
        <v>21</v>
      </c>
      <c r="K4186" s="3"/>
      <c r="L4186" s="51" t="s">
        <v>21</v>
      </c>
      <c r="M4186" s="3"/>
      <c r="N4186" s="51" t="s">
        <v>21</v>
      </c>
      <c r="O4186" s="3"/>
      <c r="P4186" s="51" t="s">
        <v>21</v>
      </c>
      <c r="Q4186" s="3"/>
      <c r="R4186" s="51" t="s">
        <v>21</v>
      </c>
      <c r="S4186" s="3"/>
      <c r="T4186" s="51" t="s">
        <v>21</v>
      </c>
      <c r="U4186" s="3"/>
      <c r="V4186" s="51" t="s">
        <v>21</v>
      </c>
      <c r="W4186" s="3"/>
      <c r="X4186" s="51" t="s">
        <v>21</v>
      </c>
      <c r="Y4186" s="3"/>
      <c r="Z4186" s="52" t="s">
        <v>21</v>
      </c>
    </row>
    <row r="4187" spans="1:26" ht="21" customHeight="1">
      <c r="A4187" s="105"/>
      <c r="B4187" s="117"/>
      <c r="C4187" s="118"/>
      <c r="D4187" s="119"/>
      <c r="E4187" s="112" t="str">
        <f>IF(VLOOKUP($A4184,入力マスター!$A$2:$N$65027,3,FALSE)="","",VLOOKUP($A4184,入力マスター!$A$2:$N$65027,3,FALSE))</f>
        <v/>
      </c>
      <c r="F4187" s="113"/>
      <c r="G4187" s="2"/>
      <c r="H4187" s="90"/>
      <c r="I4187" s="3"/>
      <c r="J4187" s="90"/>
      <c r="K4187" s="3"/>
      <c r="L4187" s="90"/>
      <c r="M4187" s="3"/>
      <c r="N4187" s="90"/>
      <c r="O4187" s="3"/>
      <c r="P4187" s="90"/>
      <c r="Q4187" s="3"/>
      <c r="R4187" s="90"/>
      <c r="S4187" s="3"/>
      <c r="T4187" s="90"/>
      <c r="U4187" s="3"/>
      <c r="V4187" s="90"/>
      <c r="W4187" s="3"/>
      <c r="X4187" s="90"/>
      <c r="Y4187" s="3"/>
      <c r="Z4187" s="93"/>
    </row>
    <row r="4188" spans="1:26" ht="21" customHeight="1">
      <c r="A4188" s="96" t="s">
        <v>25</v>
      </c>
      <c r="B4188" s="98" t="str">
        <f>IF(VLOOKUP($A4184,入力マスター!$A$2:$N$65027,4,FALSE)="","",VLOOKUP($A4184,入力マスター!$A$2:$N$65027,4,FALSE))</f>
        <v/>
      </c>
      <c r="C4188" s="99"/>
      <c r="D4188" s="99"/>
      <c r="E4188" s="99"/>
      <c r="F4188" s="100"/>
      <c r="G4188" s="49" t="s">
        <v>26</v>
      </c>
      <c r="H4188" s="91"/>
      <c r="I4188" s="3"/>
      <c r="J4188" s="91"/>
      <c r="K4188" s="3"/>
      <c r="L4188" s="91"/>
      <c r="M4188" s="3"/>
      <c r="N4188" s="91"/>
      <c r="O4188" s="3"/>
      <c r="P4188" s="91"/>
      <c r="Q4188" s="3"/>
      <c r="R4188" s="91"/>
      <c r="S4188" s="3"/>
      <c r="T4188" s="91"/>
      <c r="U4188" s="3"/>
      <c r="V4188" s="91"/>
      <c r="W4188" s="3"/>
      <c r="X4188" s="91"/>
      <c r="Y4188" s="3"/>
      <c r="Z4188" s="94"/>
    </row>
    <row r="4189" spans="1:26" ht="21" customHeight="1" thickBot="1">
      <c r="A4189" s="97"/>
      <c r="B4189" s="101"/>
      <c r="C4189" s="102"/>
      <c r="D4189" s="102"/>
      <c r="E4189" s="102"/>
      <c r="F4189" s="103"/>
      <c r="G4189" s="44"/>
      <c r="H4189" s="92"/>
      <c r="I4189" s="3"/>
      <c r="J4189" s="92"/>
      <c r="K4189" s="3"/>
      <c r="L4189" s="92"/>
      <c r="M4189" s="3"/>
      <c r="N4189" s="92"/>
      <c r="O4189" s="3"/>
      <c r="P4189" s="92"/>
      <c r="Q4189" s="3"/>
      <c r="R4189" s="92"/>
      <c r="S4189" s="3"/>
      <c r="T4189" s="92"/>
      <c r="U4189" s="3"/>
      <c r="V4189" s="92"/>
      <c r="W4189" s="3"/>
      <c r="X4189" s="92"/>
      <c r="Y4189" s="3"/>
      <c r="Z4189" s="95"/>
    </row>
    <row r="4190" spans="1:26" ht="21" customHeight="1">
      <c r="A4190" s="106">
        <f t="shared" si="4094"/>
        <v>699</v>
      </c>
      <c r="B4190" s="108" t="s">
        <v>18</v>
      </c>
      <c r="C4190" s="108"/>
      <c r="D4190" s="109"/>
      <c r="E4190" s="9" t="s">
        <v>19</v>
      </c>
      <c r="F4190" s="8" t="s">
        <v>20</v>
      </c>
      <c r="G4190" s="45" t="s">
        <v>21</v>
      </c>
      <c r="H4190" s="54" t="s">
        <v>22</v>
      </c>
      <c r="I4190" s="3" t="str">
        <f t="shared" ref="I4190:I4253" si="4131">IF(H4191="-","",H4191)</f>
        <v/>
      </c>
      <c r="J4190" s="54" t="s">
        <v>22</v>
      </c>
      <c r="K4190" s="3" t="str">
        <f t="shared" ref="K4190:K4253" si="4132">IF(J4191="-","",J4191)</f>
        <v/>
      </c>
      <c r="L4190" s="54" t="s">
        <v>22</v>
      </c>
      <c r="M4190" s="3" t="str">
        <f t="shared" ref="M4190:M4253" si="4133">IF(L4191="-","",L4191)</f>
        <v/>
      </c>
      <c r="N4190" s="54" t="s">
        <v>22</v>
      </c>
      <c r="O4190" s="3" t="str">
        <f t="shared" ref="O4190:O4253" si="4134">IF(N4191="-","",N4191)</f>
        <v/>
      </c>
      <c r="P4190" s="54" t="s">
        <v>22</v>
      </c>
      <c r="Q4190" s="3" t="str">
        <f t="shared" ref="Q4190:Q4253" si="4135">IF(P4191="-","",P4191)</f>
        <v/>
      </c>
      <c r="R4190" s="54" t="s">
        <v>22</v>
      </c>
      <c r="S4190" s="3" t="str">
        <f t="shared" ref="S4190:S4253" si="4136">IF(R4191="-","",R4191)</f>
        <v/>
      </c>
      <c r="T4190" s="54" t="s">
        <v>22</v>
      </c>
      <c r="U4190" s="3" t="str">
        <f t="shared" ref="U4190:U4253" si="4137">IF(T4191="-","",T4191)</f>
        <v/>
      </c>
      <c r="V4190" s="54" t="s">
        <v>22</v>
      </c>
      <c r="W4190" s="3" t="str">
        <f t="shared" ref="W4190:W4253" si="4138">IF(V4191="-","",V4191)</f>
        <v/>
      </c>
      <c r="X4190" s="54" t="s">
        <v>22</v>
      </c>
      <c r="Y4190" s="3" t="str">
        <f t="shared" ref="Y4190:Y4253" si="4139">IF(X4191="-","",X4191)</f>
        <v/>
      </c>
      <c r="Z4190" s="55" t="s">
        <v>22</v>
      </c>
    </row>
    <row r="4191" spans="1:26" ht="21" customHeight="1">
      <c r="A4191" s="107"/>
      <c r="B4191" s="110" t="str">
        <f>IF(VLOOKUP($A4190,入力マスター!$A$2:$N$65027,2,FALSE)="","",VLOOKUP($A4190,入力マスター!$A$2:$N$65027,2,FALSE))</f>
        <v/>
      </c>
      <c r="C4191" s="110"/>
      <c r="D4191" s="111"/>
      <c r="E4191" s="10"/>
      <c r="F4191" s="7"/>
      <c r="G4191" s="47"/>
      <c r="H4191" s="46" t="s">
        <v>23</v>
      </c>
      <c r="I4191" s="3"/>
      <c r="J4191" s="46" t="s">
        <v>23</v>
      </c>
      <c r="K4191" s="3"/>
      <c r="L4191" s="46" t="s">
        <v>23</v>
      </c>
      <c r="M4191" s="3"/>
      <c r="N4191" s="46" t="s">
        <v>23</v>
      </c>
      <c r="O4191" s="3"/>
      <c r="P4191" s="46" t="s">
        <v>23</v>
      </c>
      <c r="Q4191" s="3"/>
      <c r="R4191" s="46" t="s">
        <v>23</v>
      </c>
      <c r="S4191" s="3"/>
      <c r="T4191" s="46" t="s">
        <v>23</v>
      </c>
      <c r="U4191" s="3"/>
      <c r="V4191" s="46" t="s">
        <v>23</v>
      </c>
      <c r="W4191" s="3"/>
      <c r="X4191" s="46" t="s">
        <v>23</v>
      </c>
      <c r="Y4191" s="3"/>
      <c r="Z4191" s="50" t="s">
        <v>23</v>
      </c>
    </row>
    <row r="4192" spans="1:26" ht="21" customHeight="1">
      <c r="A4192" s="104" t="s">
        <v>24</v>
      </c>
      <c r="B4192" s="114" t="str">
        <f>IF(VLOOKUP($A4190,入力マスター!$A$2:$N$65027,5,FALSE)="","",VLOOKUP($A4190,入力マスター!$A$2:$N$65027,5,FALSE))</f>
        <v/>
      </c>
      <c r="C4192" s="115"/>
      <c r="D4192" s="116"/>
      <c r="E4192" s="21" t="s">
        <v>2</v>
      </c>
      <c r="F4192" s="22"/>
      <c r="G4192" s="48"/>
      <c r="H4192" s="51" t="s">
        <v>21</v>
      </c>
      <c r="I4192" s="3"/>
      <c r="J4192" s="51" t="s">
        <v>21</v>
      </c>
      <c r="K4192" s="3"/>
      <c r="L4192" s="51" t="s">
        <v>21</v>
      </c>
      <c r="M4192" s="3"/>
      <c r="N4192" s="51" t="s">
        <v>21</v>
      </c>
      <c r="O4192" s="3"/>
      <c r="P4192" s="51" t="s">
        <v>21</v>
      </c>
      <c r="Q4192" s="3"/>
      <c r="R4192" s="51" t="s">
        <v>21</v>
      </c>
      <c r="S4192" s="3"/>
      <c r="T4192" s="51" t="s">
        <v>21</v>
      </c>
      <c r="U4192" s="3"/>
      <c r="V4192" s="51" t="s">
        <v>21</v>
      </c>
      <c r="W4192" s="3"/>
      <c r="X4192" s="51" t="s">
        <v>21</v>
      </c>
      <c r="Y4192" s="3"/>
      <c r="Z4192" s="52" t="s">
        <v>21</v>
      </c>
    </row>
    <row r="4193" spans="1:26" ht="21" customHeight="1">
      <c r="A4193" s="105"/>
      <c r="B4193" s="117"/>
      <c r="C4193" s="118"/>
      <c r="D4193" s="119"/>
      <c r="E4193" s="112" t="str">
        <f>IF(VLOOKUP($A4190,入力マスター!$A$2:$N$65027,3,FALSE)="","",VLOOKUP($A4190,入力マスター!$A$2:$N$65027,3,FALSE))</f>
        <v/>
      </c>
      <c r="F4193" s="113"/>
      <c r="G4193" s="2"/>
      <c r="H4193" s="90"/>
      <c r="I4193" s="3"/>
      <c r="J4193" s="90"/>
      <c r="K4193" s="3"/>
      <c r="L4193" s="90"/>
      <c r="M4193" s="3"/>
      <c r="N4193" s="90"/>
      <c r="O4193" s="3"/>
      <c r="P4193" s="90"/>
      <c r="Q4193" s="3"/>
      <c r="R4193" s="90"/>
      <c r="S4193" s="3"/>
      <c r="T4193" s="90"/>
      <c r="U4193" s="3"/>
      <c r="V4193" s="90"/>
      <c r="W4193" s="3"/>
      <c r="X4193" s="90"/>
      <c r="Y4193" s="3"/>
      <c r="Z4193" s="93"/>
    </row>
    <row r="4194" spans="1:26" ht="21" customHeight="1">
      <c r="A4194" s="96" t="s">
        <v>25</v>
      </c>
      <c r="B4194" s="98" t="str">
        <f>IF(VLOOKUP($A4190,入力マスター!$A$2:$N$65027,4,FALSE)="","",VLOOKUP($A4190,入力マスター!$A$2:$N$65027,4,FALSE))</f>
        <v/>
      </c>
      <c r="C4194" s="99"/>
      <c r="D4194" s="99"/>
      <c r="E4194" s="99"/>
      <c r="F4194" s="100"/>
      <c r="G4194" s="49" t="s">
        <v>26</v>
      </c>
      <c r="H4194" s="91"/>
      <c r="I4194" s="3"/>
      <c r="J4194" s="91"/>
      <c r="K4194" s="3"/>
      <c r="L4194" s="91"/>
      <c r="M4194" s="3"/>
      <c r="N4194" s="91"/>
      <c r="O4194" s="3"/>
      <c r="P4194" s="91"/>
      <c r="Q4194" s="3"/>
      <c r="R4194" s="91"/>
      <c r="S4194" s="3"/>
      <c r="T4194" s="91"/>
      <c r="U4194" s="3"/>
      <c r="V4194" s="91"/>
      <c r="W4194" s="3"/>
      <c r="X4194" s="91"/>
      <c r="Y4194" s="3"/>
      <c r="Z4194" s="94"/>
    </row>
    <row r="4195" spans="1:26" ht="21" customHeight="1" thickBot="1">
      <c r="A4195" s="97"/>
      <c r="B4195" s="101"/>
      <c r="C4195" s="102"/>
      <c r="D4195" s="102"/>
      <c r="E4195" s="102"/>
      <c r="F4195" s="103"/>
      <c r="G4195" s="44"/>
      <c r="H4195" s="92"/>
      <c r="I4195" s="3"/>
      <c r="J4195" s="92"/>
      <c r="K4195" s="3"/>
      <c r="L4195" s="92"/>
      <c r="M4195" s="3"/>
      <c r="N4195" s="92"/>
      <c r="O4195" s="3"/>
      <c r="P4195" s="92"/>
      <c r="Q4195" s="3"/>
      <c r="R4195" s="92"/>
      <c r="S4195" s="3"/>
      <c r="T4195" s="92"/>
      <c r="U4195" s="3"/>
      <c r="V4195" s="92"/>
      <c r="W4195" s="3"/>
      <c r="X4195" s="92"/>
      <c r="Y4195" s="3"/>
      <c r="Z4195" s="95"/>
    </row>
    <row r="4196" spans="1:26" ht="21" customHeight="1">
      <c r="A4196" s="106">
        <f t="shared" si="4094"/>
        <v>700</v>
      </c>
      <c r="B4196" s="108" t="s">
        <v>18</v>
      </c>
      <c r="C4196" s="108"/>
      <c r="D4196" s="109"/>
      <c r="E4196" s="9" t="s">
        <v>19</v>
      </c>
      <c r="F4196" s="8" t="s">
        <v>20</v>
      </c>
      <c r="G4196" s="45" t="s">
        <v>21</v>
      </c>
      <c r="H4196" s="54" t="s">
        <v>22</v>
      </c>
      <c r="I4196" s="3" t="str">
        <f t="shared" ref="I4196:I4259" si="4140">IF(H4197="-","",H4197)</f>
        <v/>
      </c>
      <c r="J4196" s="54" t="s">
        <v>22</v>
      </c>
      <c r="K4196" s="3" t="str">
        <f t="shared" ref="K4196:K4259" si="4141">IF(J4197="-","",J4197)</f>
        <v/>
      </c>
      <c r="L4196" s="54" t="s">
        <v>22</v>
      </c>
      <c r="M4196" s="3" t="str">
        <f t="shared" ref="M4196:M4259" si="4142">IF(L4197="-","",L4197)</f>
        <v/>
      </c>
      <c r="N4196" s="54" t="s">
        <v>22</v>
      </c>
      <c r="O4196" s="3" t="str">
        <f t="shared" ref="O4196:O4259" si="4143">IF(N4197="-","",N4197)</f>
        <v/>
      </c>
      <c r="P4196" s="54" t="s">
        <v>22</v>
      </c>
      <c r="Q4196" s="3" t="str">
        <f t="shared" ref="Q4196:Q4259" si="4144">IF(P4197="-","",P4197)</f>
        <v/>
      </c>
      <c r="R4196" s="54" t="s">
        <v>22</v>
      </c>
      <c r="S4196" s="3" t="str">
        <f t="shared" ref="S4196:S4259" si="4145">IF(R4197="-","",R4197)</f>
        <v/>
      </c>
      <c r="T4196" s="54" t="s">
        <v>22</v>
      </c>
      <c r="U4196" s="3" t="str">
        <f t="shared" ref="U4196:U4259" si="4146">IF(T4197="-","",T4197)</f>
        <v/>
      </c>
      <c r="V4196" s="54" t="s">
        <v>22</v>
      </c>
      <c r="W4196" s="3" t="str">
        <f t="shared" ref="W4196:W4259" si="4147">IF(V4197="-","",V4197)</f>
        <v/>
      </c>
      <c r="X4196" s="54" t="s">
        <v>22</v>
      </c>
      <c r="Y4196" s="3" t="str">
        <f t="shared" ref="Y4196:Y4259" si="4148">IF(X4197="-","",X4197)</f>
        <v/>
      </c>
      <c r="Z4196" s="55" t="s">
        <v>22</v>
      </c>
    </row>
    <row r="4197" spans="1:26" ht="21" customHeight="1">
      <c r="A4197" s="107"/>
      <c r="B4197" s="110" t="str">
        <f>IF(VLOOKUP($A4196,入力マスター!$A$2:$N$65027,2,FALSE)="","",VLOOKUP($A4196,入力マスター!$A$2:$N$65027,2,FALSE))</f>
        <v/>
      </c>
      <c r="C4197" s="110"/>
      <c r="D4197" s="111"/>
      <c r="E4197" s="10"/>
      <c r="F4197" s="7"/>
      <c r="G4197" s="47"/>
      <c r="H4197" s="46" t="s">
        <v>23</v>
      </c>
      <c r="I4197" s="3"/>
      <c r="J4197" s="46" t="s">
        <v>23</v>
      </c>
      <c r="K4197" s="3"/>
      <c r="L4197" s="46" t="s">
        <v>23</v>
      </c>
      <c r="M4197" s="3"/>
      <c r="N4197" s="46" t="s">
        <v>23</v>
      </c>
      <c r="O4197" s="3"/>
      <c r="P4197" s="46" t="s">
        <v>23</v>
      </c>
      <c r="Q4197" s="3"/>
      <c r="R4197" s="46" t="s">
        <v>23</v>
      </c>
      <c r="S4197" s="3"/>
      <c r="T4197" s="46" t="s">
        <v>23</v>
      </c>
      <c r="U4197" s="3"/>
      <c r="V4197" s="46" t="s">
        <v>23</v>
      </c>
      <c r="W4197" s="3"/>
      <c r="X4197" s="46" t="s">
        <v>23</v>
      </c>
      <c r="Y4197" s="3"/>
      <c r="Z4197" s="50" t="s">
        <v>23</v>
      </c>
    </row>
    <row r="4198" spans="1:26" ht="21" customHeight="1">
      <c r="A4198" s="104" t="s">
        <v>24</v>
      </c>
      <c r="B4198" s="114" t="str">
        <f>IF(VLOOKUP($A4196,入力マスター!$A$2:$N$65027,5,FALSE)="","",VLOOKUP($A4196,入力マスター!$A$2:$N$65027,5,FALSE))</f>
        <v/>
      </c>
      <c r="C4198" s="115"/>
      <c r="D4198" s="116"/>
      <c r="E4198" s="21" t="s">
        <v>2</v>
      </c>
      <c r="F4198" s="22"/>
      <c r="G4198" s="48"/>
      <c r="H4198" s="51" t="s">
        <v>21</v>
      </c>
      <c r="I4198" s="3"/>
      <c r="J4198" s="51" t="s">
        <v>21</v>
      </c>
      <c r="K4198" s="3"/>
      <c r="L4198" s="51" t="s">
        <v>21</v>
      </c>
      <c r="M4198" s="3"/>
      <c r="N4198" s="51" t="s">
        <v>21</v>
      </c>
      <c r="O4198" s="3"/>
      <c r="P4198" s="51" t="s">
        <v>21</v>
      </c>
      <c r="Q4198" s="3"/>
      <c r="R4198" s="51" t="s">
        <v>21</v>
      </c>
      <c r="S4198" s="3"/>
      <c r="T4198" s="51" t="s">
        <v>21</v>
      </c>
      <c r="U4198" s="3"/>
      <c r="V4198" s="51" t="s">
        <v>21</v>
      </c>
      <c r="W4198" s="3"/>
      <c r="X4198" s="51" t="s">
        <v>21</v>
      </c>
      <c r="Y4198" s="3"/>
      <c r="Z4198" s="52" t="s">
        <v>21</v>
      </c>
    </row>
    <row r="4199" spans="1:26" ht="21" customHeight="1">
      <c r="A4199" s="105"/>
      <c r="B4199" s="117"/>
      <c r="C4199" s="118"/>
      <c r="D4199" s="119"/>
      <c r="E4199" s="112" t="str">
        <f>IF(VLOOKUP($A4196,入力マスター!$A$2:$N$65027,3,FALSE)="","",VLOOKUP($A4196,入力マスター!$A$2:$N$65027,3,FALSE))</f>
        <v/>
      </c>
      <c r="F4199" s="113"/>
      <c r="G4199" s="2"/>
      <c r="H4199" s="90"/>
      <c r="I4199" s="3"/>
      <c r="J4199" s="90"/>
      <c r="K4199" s="3"/>
      <c r="L4199" s="90"/>
      <c r="M4199" s="3"/>
      <c r="N4199" s="90"/>
      <c r="O4199" s="3"/>
      <c r="P4199" s="90"/>
      <c r="Q4199" s="3"/>
      <c r="R4199" s="90"/>
      <c r="S4199" s="3"/>
      <c r="T4199" s="90"/>
      <c r="U4199" s="3"/>
      <c r="V4199" s="90"/>
      <c r="W4199" s="3"/>
      <c r="X4199" s="90"/>
      <c r="Y4199" s="3"/>
      <c r="Z4199" s="93"/>
    </row>
    <row r="4200" spans="1:26" ht="21" customHeight="1">
      <c r="A4200" s="96" t="s">
        <v>25</v>
      </c>
      <c r="B4200" s="98" t="str">
        <f>IF(VLOOKUP($A4196,入力マスター!$A$2:$N$65027,4,FALSE)="","",VLOOKUP($A4196,入力マスター!$A$2:$N$65027,4,FALSE))</f>
        <v/>
      </c>
      <c r="C4200" s="99"/>
      <c r="D4200" s="99"/>
      <c r="E4200" s="99"/>
      <c r="F4200" s="100"/>
      <c r="G4200" s="49" t="s">
        <v>26</v>
      </c>
      <c r="H4200" s="91"/>
      <c r="I4200" s="3"/>
      <c r="J4200" s="91"/>
      <c r="K4200" s="3"/>
      <c r="L4200" s="91"/>
      <c r="M4200" s="3"/>
      <c r="N4200" s="91"/>
      <c r="O4200" s="3"/>
      <c r="P4200" s="91"/>
      <c r="Q4200" s="3"/>
      <c r="R4200" s="91"/>
      <c r="S4200" s="3"/>
      <c r="T4200" s="91"/>
      <c r="U4200" s="3"/>
      <c r="V4200" s="91"/>
      <c r="W4200" s="3"/>
      <c r="X4200" s="91"/>
      <c r="Y4200" s="3"/>
      <c r="Z4200" s="94"/>
    </row>
    <row r="4201" spans="1:26" ht="21" customHeight="1" thickBot="1">
      <c r="A4201" s="97"/>
      <c r="B4201" s="101"/>
      <c r="C4201" s="102"/>
      <c r="D4201" s="102"/>
      <c r="E4201" s="102"/>
      <c r="F4201" s="103"/>
      <c r="G4201" s="44"/>
      <c r="H4201" s="92"/>
      <c r="I4201" s="3"/>
      <c r="J4201" s="92"/>
      <c r="K4201" s="3"/>
      <c r="L4201" s="92"/>
      <c r="M4201" s="3"/>
      <c r="N4201" s="92"/>
      <c r="O4201" s="3"/>
      <c r="P4201" s="92"/>
      <c r="Q4201" s="3"/>
      <c r="R4201" s="92"/>
      <c r="S4201" s="3"/>
      <c r="T4201" s="92"/>
      <c r="U4201" s="3"/>
      <c r="V4201" s="92"/>
      <c r="W4201" s="3"/>
      <c r="X4201" s="92"/>
      <c r="Y4201" s="3"/>
      <c r="Z4201" s="95"/>
    </row>
    <row r="4202" spans="1:26" ht="21" customHeight="1">
      <c r="A4202" s="106">
        <f t="shared" si="4094"/>
        <v>701</v>
      </c>
      <c r="B4202" s="108" t="s">
        <v>18</v>
      </c>
      <c r="C4202" s="108"/>
      <c r="D4202" s="109"/>
      <c r="E4202" s="9" t="s">
        <v>19</v>
      </c>
      <c r="F4202" s="8" t="s">
        <v>20</v>
      </c>
      <c r="G4202" s="45" t="s">
        <v>21</v>
      </c>
      <c r="H4202" s="54" t="s">
        <v>22</v>
      </c>
      <c r="I4202" s="3" t="str">
        <f t="shared" ref="I4202:I4265" si="4149">IF(H4203="-","",H4203)</f>
        <v/>
      </c>
      <c r="J4202" s="54" t="s">
        <v>22</v>
      </c>
      <c r="K4202" s="3" t="str">
        <f t="shared" ref="K4202:K4265" si="4150">IF(J4203="-","",J4203)</f>
        <v/>
      </c>
      <c r="L4202" s="54" t="s">
        <v>22</v>
      </c>
      <c r="M4202" s="3" t="str">
        <f t="shared" ref="M4202:M4265" si="4151">IF(L4203="-","",L4203)</f>
        <v/>
      </c>
      <c r="N4202" s="54" t="s">
        <v>22</v>
      </c>
      <c r="O4202" s="3" t="str">
        <f t="shared" ref="O4202:O4265" si="4152">IF(N4203="-","",N4203)</f>
        <v/>
      </c>
      <c r="P4202" s="54" t="s">
        <v>22</v>
      </c>
      <c r="Q4202" s="3" t="str">
        <f t="shared" ref="Q4202:Q4265" si="4153">IF(P4203="-","",P4203)</f>
        <v/>
      </c>
      <c r="R4202" s="54" t="s">
        <v>22</v>
      </c>
      <c r="S4202" s="3" t="str">
        <f t="shared" ref="S4202:S4265" si="4154">IF(R4203="-","",R4203)</f>
        <v/>
      </c>
      <c r="T4202" s="54" t="s">
        <v>22</v>
      </c>
      <c r="U4202" s="3" t="str">
        <f t="shared" ref="U4202:U4265" si="4155">IF(T4203="-","",T4203)</f>
        <v/>
      </c>
      <c r="V4202" s="54" t="s">
        <v>22</v>
      </c>
      <c r="W4202" s="3" t="str">
        <f t="shared" ref="W4202:W4265" si="4156">IF(V4203="-","",V4203)</f>
        <v/>
      </c>
      <c r="X4202" s="54" t="s">
        <v>22</v>
      </c>
      <c r="Y4202" s="3" t="str">
        <f t="shared" ref="Y4202:Y4265" si="4157">IF(X4203="-","",X4203)</f>
        <v/>
      </c>
      <c r="Z4202" s="55" t="s">
        <v>22</v>
      </c>
    </row>
    <row r="4203" spans="1:26" ht="21" customHeight="1">
      <c r="A4203" s="107"/>
      <c r="B4203" s="110" t="str">
        <f>IF(VLOOKUP($A4202,入力マスター!$A$2:$N$65027,2,FALSE)="","",VLOOKUP($A4202,入力マスター!$A$2:$N$65027,2,FALSE))</f>
        <v/>
      </c>
      <c r="C4203" s="110"/>
      <c r="D4203" s="111"/>
      <c r="E4203" s="10"/>
      <c r="F4203" s="7"/>
      <c r="G4203" s="47"/>
      <c r="H4203" s="46" t="s">
        <v>23</v>
      </c>
      <c r="I4203" s="3"/>
      <c r="J4203" s="46" t="s">
        <v>23</v>
      </c>
      <c r="K4203" s="3"/>
      <c r="L4203" s="46" t="s">
        <v>23</v>
      </c>
      <c r="M4203" s="3"/>
      <c r="N4203" s="46" t="s">
        <v>23</v>
      </c>
      <c r="O4203" s="3"/>
      <c r="P4203" s="46" t="s">
        <v>23</v>
      </c>
      <c r="Q4203" s="3"/>
      <c r="R4203" s="46" t="s">
        <v>23</v>
      </c>
      <c r="S4203" s="3"/>
      <c r="T4203" s="46" t="s">
        <v>23</v>
      </c>
      <c r="U4203" s="3"/>
      <c r="V4203" s="46" t="s">
        <v>23</v>
      </c>
      <c r="W4203" s="3"/>
      <c r="X4203" s="46" t="s">
        <v>23</v>
      </c>
      <c r="Y4203" s="3"/>
      <c r="Z4203" s="50" t="s">
        <v>23</v>
      </c>
    </row>
    <row r="4204" spans="1:26" ht="21" customHeight="1">
      <c r="A4204" s="104" t="s">
        <v>24</v>
      </c>
      <c r="B4204" s="114" t="str">
        <f>IF(VLOOKUP($A4202,入力マスター!$A$2:$N$65027,5,FALSE)="","",VLOOKUP($A4202,入力マスター!$A$2:$N$65027,5,FALSE))</f>
        <v/>
      </c>
      <c r="C4204" s="115"/>
      <c r="D4204" s="116"/>
      <c r="E4204" s="21" t="s">
        <v>2</v>
      </c>
      <c r="F4204" s="22"/>
      <c r="G4204" s="48"/>
      <c r="H4204" s="51" t="s">
        <v>21</v>
      </c>
      <c r="I4204" s="3"/>
      <c r="J4204" s="51" t="s">
        <v>21</v>
      </c>
      <c r="K4204" s="3"/>
      <c r="L4204" s="51" t="s">
        <v>21</v>
      </c>
      <c r="M4204" s="3"/>
      <c r="N4204" s="51" t="s">
        <v>21</v>
      </c>
      <c r="O4204" s="3"/>
      <c r="P4204" s="51" t="s">
        <v>21</v>
      </c>
      <c r="Q4204" s="3"/>
      <c r="R4204" s="51" t="s">
        <v>21</v>
      </c>
      <c r="S4204" s="3"/>
      <c r="T4204" s="51" t="s">
        <v>21</v>
      </c>
      <c r="U4204" s="3"/>
      <c r="V4204" s="51" t="s">
        <v>21</v>
      </c>
      <c r="W4204" s="3"/>
      <c r="X4204" s="51" t="s">
        <v>21</v>
      </c>
      <c r="Y4204" s="3"/>
      <c r="Z4204" s="52" t="s">
        <v>21</v>
      </c>
    </row>
    <row r="4205" spans="1:26" ht="21" customHeight="1">
      <c r="A4205" s="105"/>
      <c r="B4205" s="117"/>
      <c r="C4205" s="118"/>
      <c r="D4205" s="119"/>
      <c r="E4205" s="112" t="str">
        <f>IF(VLOOKUP($A4202,入力マスター!$A$2:$N$65027,3,FALSE)="","",VLOOKUP($A4202,入力マスター!$A$2:$N$65027,3,FALSE))</f>
        <v/>
      </c>
      <c r="F4205" s="113"/>
      <c r="G4205" s="2"/>
      <c r="H4205" s="90"/>
      <c r="I4205" s="3"/>
      <c r="J4205" s="90"/>
      <c r="K4205" s="3"/>
      <c r="L4205" s="90"/>
      <c r="M4205" s="3"/>
      <c r="N4205" s="90"/>
      <c r="O4205" s="3"/>
      <c r="P4205" s="90"/>
      <c r="Q4205" s="3"/>
      <c r="R4205" s="90"/>
      <c r="S4205" s="3"/>
      <c r="T4205" s="90"/>
      <c r="U4205" s="3"/>
      <c r="V4205" s="90"/>
      <c r="W4205" s="3"/>
      <c r="X4205" s="90"/>
      <c r="Y4205" s="3"/>
      <c r="Z4205" s="93"/>
    </row>
    <row r="4206" spans="1:26" ht="21" customHeight="1">
      <c r="A4206" s="96" t="s">
        <v>25</v>
      </c>
      <c r="B4206" s="98" t="str">
        <f>IF(VLOOKUP($A4202,入力マスター!$A$2:$N$65027,4,FALSE)="","",VLOOKUP($A4202,入力マスター!$A$2:$N$65027,4,FALSE))</f>
        <v/>
      </c>
      <c r="C4206" s="99"/>
      <c r="D4206" s="99"/>
      <c r="E4206" s="99"/>
      <c r="F4206" s="100"/>
      <c r="G4206" s="49" t="s">
        <v>26</v>
      </c>
      <c r="H4206" s="91"/>
      <c r="I4206" s="3"/>
      <c r="J4206" s="91"/>
      <c r="K4206" s="3"/>
      <c r="L4206" s="91"/>
      <c r="M4206" s="3"/>
      <c r="N4206" s="91"/>
      <c r="O4206" s="3"/>
      <c r="P4206" s="91"/>
      <c r="Q4206" s="3"/>
      <c r="R4206" s="91"/>
      <c r="S4206" s="3"/>
      <c r="T4206" s="91"/>
      <c r="U4206" s="3"/>
      <c r="V4206" s="91"/>
      <c r="W4206" s="3"/>
      <c r="X4206" s="91"/>
      <c r="Y4206" s="3"/>
      <c r="Z4206" s="94"/>
    </row>
    <row r="4207" spans="1:26" ht="21" customHeight="1" thickBot="1">
      <c r="A4207" s="97"/>
      <c r="B4207" s="101"/>
      <c r="C4207" s="102"/>
      <c r="D4207" s="102"/>
      <c r="E4207" s="102"/>
      <c r="F4207" s="103"/>
      <c r="G4207" s="44"/>
      <c r="H4207" s="92"/>
      <c r="I4207" s="3"/>
      <c r="J4207" s="92"/>
      <c r="K4207" s="3"/>
      <c r="L4207" s="92"/>
      <c r="M4207" s="3"/>
      <c r="N4207" s="92"/>
      <c r="O4207" s="3"/>
      <c r="P4207" s="92"/>
      <c r="Q4207" s="3"/>
      <c r="R4207" s="92"/>
      <c r="S4207" s="3"/>
      <c r="T4207" s="92"/>
      <c r="U4207" s="3"/>
      <c r="V4207" s="92"/>
      <c r="W4207" s="3"/>
      <c r="X4207" s="92"/>
      <c r="Y4207" s="3"/>
      <c r="Z4207" s="95"/>
    </row>
    <row r="4208" spans="1:26" ht="21" customHeight="1">
      <c r="A4208" s="106">
        <f t="shared" si="4094"/>
        <v>702</v>
      </c>
      <c r="B4208" s="108" t="s">
        <v>18</v>
      </c>
      <c r="C4208" s="108"/>
      <c r="D4208" s="109"/>
      <c r="E4208" s="9" t="s">
        <v>19</v>
      </c>
      <c r="F4208" s="8" t="s">
        <v>20</v>
      </c>
      <c r="G4208" s="45" t="s">
        <v>21</v>
      </c>
      <c r="H4208" s="54" t="s">
        <v>22</v>
      </c>
      <c r="I4208" s="3" t="str">
        <f t="shared" ref="I4208:I4271" si="4158">IF(H4209="-","",H4209)</f>
        <v/>
      </c>
      <c r="J4208" s="54" t="s">
        <v>22</v>
      </c>
      <c r="K4208" s="3" t="str">
        <f t="shared" ref="K4208:K4271" si="4159">IF(J4209="-","",J4209)</f>
        <v/>
      </c>
      <c r="L4208" s="54" t="s">
        <v>22</v>
      </c>
      <c r="M4208" s="3" t="str">
        <f t="shared" ref="M4208:M4271" si="4160">IF(L4209="-","",L4209)</f>
        <v/>
      </c>
      <c r="N4208" s="54" t="s">
        <v>22</v>
      </c>
      <c r="O4208" s="3" t="str">
        <f t="shared" ref="O4208:O4271" si="4161">IF(N4209="-","",N4209)</f>
        <v/>
      </c>
      <c r="P4208" s="54" t="s">
        <v>22</v>
      </c>
      <c r="Q4208" s="3" t="str">
        <f t="shared" ref="Q4208:Q4271" si="4162">IF(P4209="-","",P4209)</f>
        <v/>
      </c>
      <c r="R4208" s="54" t="s">
        <v>22</v>
      </c>
      <c r="S4208" s="3" t="str">
        <f t="shared" ref="S4208:S4271" si="4163">IF(R4209="-","",R4209)</f>
        <v/>
      </c>
      <c r="T4208" s="54" t="s">
        <v>22</v>
      </c>
      <c r="U4208" s="3" t="str">
        <f t="shared" ref="U4208:U4271" si="4164">IF(T4209="-","",T4209)</f>
        <v/>
      </c>
      <c r="V4208" s="54" t="s">
        <v>22</v>
      </c>
      <c r="W4208" s="3" t="str">
        <f t="shared" ref="W4208:W4271" si="4165">IF(V4209="-","",V4209)</f>
        <v/>
      </c>
      <c r="X4208" s="54" t="s">
        <v>22</v>
      </c>
      <c r="Y4208" s="3" t="str">
        <f t="shared" ref="Y4208:Y4271" si="4166">IF(X4209="-","",X4209)</f>
        <v/>
      </c>
      <c r="Z4208" s="55" t="s">
        <v>22</v>
      </c>
    </row>
    <row r="4209" spans="1:26" ht="21" customHeight="1">
      <c r="A4209" s="107"/>
      <c r="B4209" s="110" t="str">
        <f>IF(VLOOKUP($A4208,入力マスター!$A$2:$N$65027,2,FALSE)="","",VLOOKUP($A4208,入力マスター!$A$2:$N$65027,2,FALSE))</f>
        <v/>
      </c>
      <c r="C4209" s="110"/>
      <c r="D4209" s="111"/>
      <c r="E4209" s="10"/>
      <c r="F4209" s="7"/>
      <c r="G4209" s="47"/>
      <c r="H4209" s="46" t="s">
        <v>23</v>
      </c>
      <c r="I4209" s="3"/>
      <c r="J4209" s="46" t="s">
        <v>23</v>
      </c>
      <c r="K4209" s="3"/>
      <c r="L4209" s="46" t="s">
        <v>23</v>
      </c>
      <c r="M4209" s="3"/>
      <c r="N4209" s="46" t="s">
        <v>23</v>
      </c>
      <c r="O4209" s="3"/>
      <c r="P4209" s="46" t="s">
        <v>23</v>
      </c>
      <c r="Q4209" s="3"/>
      <c r="R4209" s="46" t="s">
        <v>23</v>
      </c>
      <c r="S4209" s="3"/>
      <c r="T4209" s="46" t="s">
        <v>23</v>
      </c>
      <c r="U4209" s="3"/>
      <c r="V4209" s="46" t="s">
        <v>23</v>
      </c>
      <c r="W4209" s="3"/>
      <c r="X4209" s="46" t="s">
        <v>23</v>
      </c>
      <c r="Y4209" s="3"/>
      <c r="Z4209" s="50" t="s">
        <v>23</v>
      </c>
    </row>
    <row r="4210" spans="1:26" ht="21" customHeight="1">
      <c r="A4210" s="104" t="s">
        <v>24</v>
      </c>
      <c r="B4210" s="114" t="str">
        <f>IF(VLOOKUP($A4208,入力マスター!$A$2:$N$65027,5,FALSE)="","",VLOOKUP($A4208,入力マスター!$A$2:$N$65027,5,FALSE))</f>
        <v/>
      </c>
      <c r="C4210" s="115"/>
      <c r="D4210" s="116"/>
      <c r="E4210" s="21" t="s">
        <v>2</v>
      </c>
      <c r="F4210" s="22"/>
      <c r="G4210" s="48"/>
      <c r="H4210" s="51" t="s">
        <v>21</v>
      </c>
      <c r="I4210" s="3"/>
      <c r="J4210" s="51" t="s">
        <v>21</v>
      </c>
      <c r="K4210" s="3"/>
      <c r="L4210" s="51" t="s">
        <v>21</v>
      </c>
      <c r="M4210" s="3"/>
      <c r="N4210" s="51" t="s">
        <v>21</v>
      </c>
      <c r="O4210" s="3"/>
      <c r="P4210" s="51" t="s">
        <v>21</v>
      </c>
      <c r="Q4210" s="3"/>
      <c r="R4210" s="51" t="s">
        <v>21</v>
      </c>
      <c r="S4210" s="3"/>
      <c r="T4210" s="51" t="s">
        <v>21</v>
      </c>
      <c r="U4210" s="3"/>
      <c r="V4210" s="51" t="s">
        <v>21</v>
      </c>
      <c r="W4210" s="3"/>
      <c r="X4210" s="51" t="s">
        <v>21</v>
      </c>
      <c r="Y4210" s="3"/>
      <c r="Z4210" s="52" t="s">
        <v>21</v>
      </c>
    </row>
    <row r="4211" spans="1:26" ht="21" customHeight="1">
      <c r="A4211" s="105"/>
      <c r="B4211" s="117"/>
      <c r="C4211" s="118"/>
      <c r="D4211" s="119"/>
      <c r="E4211" s="112" t="str">
        <f>IF(VLOOKUP($A4208,入力マスター!$A$2:$N$65027,3,FALSE)="","",VLOOKUP($A4208,入力マスター!$A$2:$N$65027,3,FALSE))</f>
        <v/>
      </c>
      <c r="F4211" s="113"/>
      <c r="G4211" s="2"/>
      <c r="H4211" s="90"/>
      <c r="I4211" s="3"/>
      <c r="J4211" s="90"/>
      <c r="K4211" s="3"/>
      <c r="L4211" s="90"/>
      <c r="M4211" s="3"/>
      <c r="N4211" s="90"/>
      <c r="O4211" s="3"/>
      <c r="P4211" s="90"/>
      <c r="Q4211" s="3"/>
      <c r="R4211" s="90"/>
      <c r="S4211" s="3"/>
      <c r="T4211" s="90"/>
      <c r="U4211" s="3"/>
      <c r="V4211" s="90"/>
      <c r="W4211" s="3"/>
      <c r="X4211" s="90"/>
      <c r="Y4211" s="3"/>
      <c r="Z4211" s="93"/>
    </row>
    <row r="4212" spans="1:26" ht="21" customHeight="1">
      <c r="A4212" s="96" t="s">
        <v>25</v>
      </c>
      <c r="B4212" s="98" t="str">
        <f>IF(VLOOKUP($A4208,入力マスター!$A$2:$N$65027,4,FALSE)="","",VLOOKUP($A4208,入力マスター!$A$2:$N$65027,4,FALSE))</f>
        <v/>
      </c>
      <c r="C4212" s="99"/>
      <c r="D4212" s="99"/>
      <c r="E4212" s="99"/>
      <c r="F4212" s="100"/>
      <c r="G4212" s="49" t="s">
        <v>26</v>
      </c>
      <c r="H4212" s="91"/>
      <c r="I4212" s="3"/>
      <c r="J4212" s="91"/>
      <c r="K4212" s="3"/>
      <c r="L4212" s="91"/>
      <c r="M4212" s="3"/>
      <c r="N4212" s="91"/>
      <c r="O4212" s="3"/>
      <c r="P4212" s="91"/>
      <c r="Q4212" s="3"/>
      <c r="R4212" s="91"/>
      <c r="S4212" s="3"/>
      <c r="T4212" s="91"/>
      <c r="U4212" s="3"/>
      <c r="V4212" s="91"/>
      <c r="W4212" s="3"/>
      <c r="X4212" s="91"/>
      <c r="Y4212" s="3"/>
      <c r="Z4212" s="94"/>
    </row>
    <row r="4213" spans="1:26" ht="21" customHeight="1" thickBot="1">
      <c r="A4213" s="97"/>
      <c r="B4213" s="101"/>
      <c r="C4213" s="102"/>
      <c r="D4213" s="102"/>
      <c r="E4213" s="102"/>
      <c r="F4213" s="103"/>
      <c r="G4213" s="44"/>
      <c r="H4213" s="92"/>
      <c r="I4213" s="3"/>
      <c r="J4213" s="92"/>
      <c r="K4213" s="3"/>
      <c r="L4213" s="92"/>
      <c r="M4213" s="3"/>
      <c r="N4213" s="92"/>
      <c r="O4213" s="3"/>
      <c r="P4213" s="92"/>
      <c r="Q4213" s="3"/>
      <c r="R4213" s="92"/>
      <c r="S4213" s="3"/>
      <c r="T4213" s="92"/>
      <c r="U4213" s="3"/>
      <c r="V4213" s="92"/>
      <c r="W4213" s="3"/>
      <c r="X4213" s="92"/>
      <c r="Y4213" s="3"/>
      <c r="Z4213" s="95"/>
    </row>
    <row r="4214" spans="1:26" ht="21" customHeight="1">
      <c r="A4214" s="106">
        <f t="shared" si="4094"/>
        <v>703</v>
      </c>
      <c r="B4214" s="108" t="s">
        <v>18</v>
      </c>
      <c r="C4214" s="108"/>
      <c r="D4214" s="109"/>
      <c r="E4214" s="9" t="s">
        <v>19</v>
      </c>
      <c r="F4214" s="8" t="s">
        <v>20</v>
      </c>
      <c r="G4214" s="45" t="s">
        <v>21</v>
      </c>
      <c r="H4214" s="54" t="s">
        <v>22</v>
      </c>
      <c r="I4214" s="3" t="str">
        <f t="shared" ref="I4214:I4277" si="4167">IF(H4215="-","",H4215)</f>
        <v/>
      </c>
      <c r="J4214" s="54" t="s">
        <v>22</v>
      </c>
      <c r="K4214" s="3" t="str">
        <f t="shared" ref="K4214:K4277" si="4168">IF(J4215="-","",J4215)</f>
        <v/>
      </c>
      <c r="L4214" s="54" t="s">
        <v>22</v>
      </c>
      <c r="M4214" s="3" t="str">
        <f t="shared" ref="M4214:M4277" si="4169">IF(L4215="-","",L4215)</f>
        <v/>
      </c>
      <c r="N4214" s="54" t="s">
        <v>22</v>
      </c>
      <c r="O4214" s="3" t="str">
        <f t="shared" ref="O4214:O4277" si="4170">IF(N4215="-","",N4215)</f>
        <v/>
      </c>
      <c r="P4214" s="54" t="s">
        <v>22</v>
      </c>
      <c r="Q4214" s="3" t="str">
        <f t="shared" ref="Q4214:Q4277" si="4171">IF(P4215="-","",P4215)</f>
        <v/>
      </c>
      <c r="R4214" s="54" t="s">
        <v>22</v>
      </c>
      <c r="S4214" s="3" t="str">
        <f t="shared" ref="S4214:S4277" si="4172">IF(R4215="-","",R4215)</f>
        <v/>
      </c>
      <c r="T4214" s="54" t="s">
        <v>22</v>
      </c>
      <c r="U4214" s="3" t="str">
        <f t="shared" ref="U4214:U4277" si="4173">IF(T4215="-","",T4215)</f>
        <v/>
      </c>
      <c r="V4214" s="54" t="s">
        <v>22</v>
      </c>
      <c r="W4214" s="3" t="str">
        <f t="shared" ref="W4214:W4277" si="4174">IF(V4215="-","",V4215)</f>
        <v/>
      </c>
      <c r="X4214" s="54" t="s">
        <v>22</v>
      </c>
      <c r="Y4214" s="3" t="str">
        <f t="shared" ref="Y4214:Y4277" si="4175">IF(X4215="-","",X4215)</f>
        <v/>
      </c>
      <c r="Z4214" s="55" t="s">
        <v>22</v>
      </c>
    </row>
    <row r="4215" spans="1:26" ht="21" customHeight="1">
      <c r="A4215" s="107"/>
      <c r="B4215" s="110" t="str">
        <f>IF(VLOOKUP($A4214,入力マスター!$A$2:$N$65027,2,FALSE)="","",VLOOKUP($A4214,入力マスター!$A$2:$N$65027,2,FALSE))</f>
        <v/>
      </c>
      <c r="C4215" s="110"/>
      <c r="D4215" s="111"/>
      <c r="E4215" s="10"/>
      <c r="F4215" s="7"/>
      <c r="G4215" s="47"/>
      <c r="H4215" s="46" t="s">
        <v>23</v>
      </c>
      <c r="I4215" s="3"/>
      <c r="J4215" s="46" t="s">
        <v>23</v>
      </c>
      <c r="K4215" s="3"/>
      <c r="L4215" s="46" t="s">
        <v>23</v>
      </c>
      <c r="M4215" s="3"/>
      <c r="N4215" s="46" t="s">
        <v>23</v>
      </c>
      <c r="O4215" s="3"/>
      <c r="P4215" s="46" t="s">
        <v>23</v>
      </c>
      <c r="Q4215" s="3"/>
      <c r="R4215" s="46" t="s">
        <v>23</v>
      </c>
      <c r="S4215" s="3"/>
      <c r="T4215" s="46" t="s">
        <v>23</v>
      </c>
      <c r="U4215" s="3"/>
      <c r="V4215" s="46" t="s">
        <v>23</v>
      </c>
      <c r="W4215" s="3"/>
      <c r="X4215" s="46" t="s">
        <v>23</v>
      </c>
      <c r="Y4215" s="3"/>
      <c r="Z4215" s="50" t="s">
        <v>23</v>
      </c>
    </row>
    <row r="4216" spans="1:26" ht="21" customHeight="1">
      <c r="A4216" s="104" t="s">
        <v>24</v>
      </c>
      <c r="B4216" s="114" t="str">
        <f>IF(VLOOKUP($A4214,入力マスター!$A$2:$N$65027,5,FALSE)="","",VLOOKUP($A4214,入力マスター!$A$2:$N$65027,5,FALSE))</f>
        <v/>
      </c>
      <c r="C4216" s="115"/>
      <c r="D4216" s="116"/>
      <c r="E4216" s="21" t="s">
        <v>2</v>
      </c>
      <c r="F4216" s="22"/>
      <c r="G4216" s="48"/>
      <c r="H4216" s="51" t="s">
        <v>21</v>
      </c>
      <c r="I4216" s="3"/>
      <c r="J4216" s="51" t="s">
        <v>21</v>
      </c>
      <c r="K4216" s="3"/>
      <c r="L4216" s="51" t="s">
        <v>21</v>
      </c>
      <c r="M4216" s="3"/>
      <c r="N4216" s="51" t="s">
        <v>21</v>
      </c>
      <c r="O4216" s="3"/>
      <c r="P4216" s="51" t="s">
        <v>21</v>
      </c>
      <c r="Q4216" s="3"/>
      <c r="R4216" s="51" t="s">
        <v>21</v>
      </c>
      <c r="S4216" s="3"/>
      <c r="T4216" s="51" t="s">
        <v>21</v>
      </c>
      <c r="U4216" s="3"/>
      <c r="V4216" s="51" t="s">
        <v>21</v>
      </c>
      <c r="W4216" s="3"/>
      <c r="X4216" s="51" t="s">
        <v>21</v>
      </c>
      <c r="Y4216" s="3"/>
      <c r="Z4216" s="52" t="s">
        <v>21</v>
      </c>
    </row>
    <row r="4217" spans="1:26" ht="21" customHeight="1">
      <c r="A4217" s="105"/>
      <c r="B4217" s="117"/>
      <c r="C4217" s="118"/>
      <c r="D4217" s="119"/>
      <c r="E4217" s="112" t="str">
        <f>IF(VLOOKUP($A4214,入力マスター!$A$2:$N$65027,3,FALSE)="","",VLOOKUP($A4214,入力マスター!$A$2:$N$65027,3,FALSE))</f>
        <v/>
      </c>
      <c r="F4217" s="113"/>
      <c r="G4217" s="2"/>
      <c r="H4217" s="90"/>
      <c r="I4217" s="3"/>
      <c r="J4217" s="90"/>
      <c r="K4217" s="3"/>
      <c r="L4217" s="90"/>
      <c r="M4217" s="3"/>
      <c r="N4217" s="90"/>
      <c r="O4217" s="3"/>
      <c r="P4217" s="90"/>
      <c r="Q4217" s="3"/>
      <c r="R4217" s="90"/>
      <c r="S4217" s="3"/>
      <c r="T4217" s="90"/>
      <c r="U4217" s="3"/>
      <c r="V4217" s="90"/>
      <c r="W4217" s="3"/>
      <c r="X4217" s="90"/>
      <c r="Y4217" s="3"/>
      <c r="Z4217" s="93"/>
    </row>
    <row r="4218" spans="1:26" ht="21" customHeight="1">
      <c r="A4218" s="96" t="s">
        <v>25</v>
      </c>
      <c r="B4218" s="98" t="str">
        <f>IF(VLOOKUP($A4214,入力マスター!$A$2:$N$65027,4,FALSE)="","",VLOOKUP($A4214,入力マスター!$A$2:$N$65027,4,FALSE))</f>
        <v/>
      </c>
      <c r="C4218" s="99"/>
      <c r="D4218" s="99"/>
      <c r="E4218" s="99"/>
      <c r="F4218" s="100"/>
      <c r="G4218" s="49" t="s">
        <v>26</v>
      </c>
      <c r="H4218" s="91"/>
      <c r="I4218" s="3"/>
      <c r="J4218" s="91"/>
      <c r="K4218" s="3"/>
      <c r="L4218" s="91"/>
      <c r="M4218" s="3"/>
      <c r="N4218" s="91"/>
      <c r="O4218" s="3"/>
      <c r="P4218" s="91"/>
      <c r="Q4218" s="3"/>
      <c r="R4218" s="91"/>
      <c r="S4218" s="3"/>
      <c r="T4218" s="91"/>
      <c r="U4218" s="3"/>
      <c r="V4218" s="91"/>
      <c r="W4218" s="3"/>
      <c r="X4218" s="91"/>
      <c r="Y4218" s="3"/>
      <c r="Z4218" s="94"/>
    </row>
    <row r="4219" spans="1:26" ht="21" customHeight="1" thickBot="1">
      <c r="A4219" s="97"/>
      <c r="B4219" s="101"/>
      <c r="C4219" s="102"/>
      <c r="D4219" s="102"/>
      <c r="E4219" s="102"/>
      <c r="F4219" s="103"/>
      <c r="G4219" s="44"/>
      <c r="H4219" s="92"/>
      <c r="I4219" s="3"/>
      <c r="J4219" s="92"/>
      <c r="K4219" s="3"/>
      <c r="L4219" s="92"/>
      <c r="M4219" s="3"/>
      <c r="N4219" s="92"/>
      <c r="O4219" s="3"/>
      <c r="P4219" s="92"/>
      <c r="Q4219" s="3"/>
      <c r="R4219" s="92"/>
      <c r="S4219" s="3"/>
      <c r="T4219" s="92"/>
      <c r="U4219" s="3"/>
      <c r="V4219" s="92"/>
      <c r="W4219" s="3"/>
      <c r="X4219" s="92"/>
      <c r="Y4219" s="3"/>
      <c r="Z4219" s="95"/>
    </row>
    <row r="4220" spans="1:26" ht="21" customHeight="1">
      <c r="A4220" s="106">
        <f t="shared" si="4094"/>
        <v>704</v>
      </c>
      <c r="B4220" s="108" t="s">
        <v>18</v>
      </c>
      <c r="C4220" s="108"/>
      <c r="D4220" s="109"/>
      <c r="E4220" s="9" t="s">
        <v>19</v>
      </c>
      <c r="F4220" s="8" t="s">
        <v>20</v>
      </c>
      <c r="G4220" s="45" t="s">
        <v>21</v>
      </c>
      <c r="H4220" s="54" t="s">
        <v>22</v>
      </c>
      <c r="I4220" s="3" t="str">
        <f t="shared" ref="I4220:I4283" si="4176">IF(H4221="-","",H4221)</f>
        <v/>
      </c>
      <c r="J4220" s="54" t="s">
        <v>22</v>
      </c>
      <c r="K4220" s="3" t="str">
        <f t="shared" ref="K4220:K4283" si="4177">IF(J4221="-","",J4221)</f>
        <v/>
      </c>
      <c r="L4220" s="54" t="s">
        <v>22</v>
      </c>
      <c r="M4220" s="3" t="str">
        <f t="shared" ref="M4220:M4283" si="4178">IF(L4221="-","",L4221)</f>
        <v/>
      </c>
      <c r="N4220" s="54" t="s">
        <v>22</v>
      </c>
      <c r="O4220" s="3" t="str">
        <f t="shared" ref="O4220:O4283" si="4179">IF(N4221="-","",N4221)</f>
        <v/>
      </c>
      <c r="P4220" s="54" t="s">
        <v>22</v>
      </c>
      <c r="Q4220" s="3" t="str">
        <f t="shared" ref="Q4220:Q4283" si="4180">IF(P4221="-","",P4221)</f>
        <v/>
      </c>
      <c r="R4220" s="54" t="s">
        <v>22</v>
      </c>
      <c r="S4220" s="3" t="str">
        <f t="shared" ref="S4220:S4283" si="4181">IF(R4221="-","",R4221)</f>
        <v/>
      </c>
      <c r="T4220" s="54" t="s">
        <v>22</v>
      </c>
      <c r="U4220" s="3" t="str">
        <f t="shared" ref="U4220:U4283" si="4182">IF(T4221="-","",T4221)</f>
        <v/>
      </c>
      <c r="V4220" s="54" t="s">
        <v>22</v>
      </c>
      <c r="W4220" s="3" t="str">
        <f t="shared" ref="W4220:W4283" si="4183">IF(V4221="-","",V4221)</f>
        <v/>
      </c>
      <c r="X4220" s="54" t="s">
        <v>22</v>
      </c>
      <c r="Y4220" s="3" t="str">
        <f t="shared" ref="Y4220:Y4283" si="4184">IF(X4221="-","",X4221)</f>
        <v/>
      </c>
      <c r="Z4220" s="55" t="s">
        <v>22</v>
      </c>
    </row>
    <row r="4221" spans="1:26" ht="21" customHeight="1">
      <c r="A4221" s="107"/>
      <c r="B4221" s="110" t="str">
        <f>IF(VLOOKUP($A4220,入力マスター!$A$2:$N$65027,2,FALSE)="","",VLOOKUP($A4220,入力マスター!$A$2:$N$65027,2,FALSE))</f>
        <v/>
      </c>
      <c r="C4221" s="110"/>
      <c r="D4221" s="111"/>
      <c r="E4221" s="10"/>
      <c r="F4221" s="7"/>
      <c r="G4221" s="47"/>
      <c r="H4221" s="46" t="s">
        <v>23</v>
      </c>
      <c r="I4221" s="3"/>
      <c r="J4221" s="46" t="s">
        <v>23</v>
      </c>
      <c r="K4221" s="3"/>
      <c r="L4221" s="46" t="s">
        <v>23</v>
      </c>
      <c r="M4221" s="3"/>
      <c r="N4221" s="46" t="s">
        <v>23</v>
      </c>
      <c r="O4221" s="3"/>
      <c r="P4221" s="46" t="s">
        <v>23</v>
      </c>
      <c r="Q4221" s="3"/>
      <c r="R4221" s="46" t="s">
        <v>23</v>
      </c>
      <c r="S4221" s="3"/>
      <c r="T4221" s="46" t="s">
        <v>23</v>
      </c>
      <c r="U4221" s="3"/>
      <c r="V4221" s="46" t="s">
        <v>23</v>
      </c>
      <c r="W4221" s="3"/>
      <c r="X4221" s="46" t="s">
        <v>23</v>
      </c>
      <c r="Y4221" s="3"/>
      <c r="Z4221" s="50" t="s">
        <v>23</v>
      </c>
    </row>
    <row r="4222" spans="1:26" ht="21" customHeight="1">
      <c r="A4222" s="104" t="s">
        <v>24</v>
      </c>
      <c r="B4222" s="114" t="str">
        <f>IF(VLOOKUP($A4220,入力マスター!$A$2:$N$65027,5,FALSE)="","",VLOOKUP($A4220,入力マスター!$A$2:$N$65027,5,FALSE))</f>
        <v/>
      </c>
      <c r="C4222" s="115"/>
      <c r="D4222" s="116"/>
      <c r="E4222" s="21" t="s">
        <v>2</v>
      </c>
      <c r="F4222" s="22"/>
      <c r="G4222" s="48"/>
      <c r="H4222" s="51" t="s">
        <v>21</v>
      </c>
      <c r="I4222" s="3"/>
      <c r="J4222" s="51" t="s">
        <v>21</v>
      </c>
      <c r="K4222" s="3"/>
      <c r="L4222" s="51" t="s">
        <v>21</v>
      </c>
      <c r="M4222" s="3"/>
      <c r="N4222" s="51" t="s">
        <v>21</v>
      </c>
      <c r="O4222" s="3"/>
      <c r="P4222" s="51" t="s">
        <v>21</v>
      </c>
      <c r="Q4222" s="3"/>
      <c r="R4222" s="51" t="s">
        <v>21</v>
      </c>
      <c r="S4222" s="3"/>
      <c r="T4222" s="51" t="s">
        <v>21</v>
      </c>
      <c r="U4222" s="3"/>
      <c r="V4222" s="51" t="s">
        <v>21</v>
      </c>
      <c r="W4222" s="3"/>
      <c r="X4222" s="51" t="s">
        <v>21</v>
      </c>
      <c r="Y4222" s="3"/>
      <c r="Z4222" s="52" t="s">
        <v>21</v>
      </c>
    </row>
    <row r="4223" spans="1:26" ht="21" customHeight="1">
      <c r="A4223" s="105"/>
      <c r="B4223" s="117"/>
      <c r="C4223" s="118"/>
      <c r="D4223" s="119"/>
      <c r="E4223" s="112" t="str">
        <f>IF(VLOOKUP($A4220,入力マスター!$A$2:$N$65027,3,FALSE)="","",VLOOKUP($A4220,入力マスター!$A$2:$N$65027,3,FALSE))</f>
        <v/>
      </c>
      <c r="F4223" s="113"/>
      <c r="G4223" s="2"/>
      <c r="H4223" s="90"/>
      <c r="I4223" s="3"/>
      <c r="J4223" s="90"/>
      <c r="K4223" s="3"/>
      <c r="L4223" s="90"/>
      <c r="M4223" s="3"/>
      <c r="N4223" s="90"/>
      <c r="O4223" s="3"/>
      <c r="P4223" s="90"/>
      <c r="Q4223" s="3"/>
      <c r="R4223" s="90"/>
      <c r="S4223" s="3"/>
      <c r="T4223" s="90"/>
      <c r="U4223" s="3"/>
      <c r="V4223" s="90"/>
      <c r="W4223" s="3"/>
      <c r="X4223" s="90"/>
      <c r="Y4223" s="3"/>
      <c r="Z4223" s="93"/>
    </row>
    <row r="4224" spans="1:26" ht="21" customHeight="1">
      <c r="A4224" s="96" t="s">
        <v>25</v>
      </c>
      <c r="B4224" s="98" t="str">
        <f>IF(VLOOKUP($A4220,入力マスター!$A$2:$N$65027,4,FALSE)="","",VLOOKUP($A4220,入力マスター!$A$2:$N$65027,4,FALSE))</f>
        <v/>
      </c>
      <c r="C4224" s="99"/>
      <c r="D4224" s="99"/>
      <c r="E4224" s="99"/>
      <c r="F4224" s="100"/>
      <c r="G4224" s="49" t="s">
        <v>26</v>
      </c>
      <c r="H4224" s="91"/>
      <c r="I4224" s="3"/>
      <c r="J4224" s="91"/>
      <c r="K4224" s="3"/>
      <c r="L4224" s="91"/>
      <c r="M4224" s="3"/>
      <c r="N4224" s="91"/>
      <c r="O4224" s="3"/>
      <c r="P4224" s="91"/>
      <c r="Q4224" s="3"/>
      <c r="R4224" s="91"/>
      <c r="S4224" s="3"/>
      <c r="T4224" s="91"/>
      <c r="U4224" s="3"/>
      <c r="V4224" s="91"/>
      <c r="W4224" s="3"/>
      <c r="X4224" s="91"/>
      <c r="Y4224" s="3"/>
      <c r="Z4224" s="94"/>
    </row>
    <row r="4225" spans="1:26" ht="21" customHeight="1" thickBot="1">
      <c r="A4225" s="97"/>
      <c r="B4225" s="101"/>
      <c r="C4225" s="102"/>
      <c r="D4225" s="102"/>
      <c r="E4225" s="102"/>
      <c r="F4225" s="103"/>
      <c r="G4225" s="44"/>
      <c r="H4225" s="92"/>
      <c r="I4225" s="3"/>
      <c r="J4225" s="92"/>
      <c r="K4225" s="3"/>
      <c r="L4225" s="92"/>
      <c r="M4225" s="3"/>
      <c r="N4225" s="92"/>
      <c r="O4225" s="3"/>
      <c r="P4225" s="92"/>
      <c r="Q4225" s="3"/>
      <c r="R4225" s="92"/>
      <c r="S4225" s="3"/>
      <c r="T4225" s="92"/>
      <c r="U4225" s="3"/>
      <c r="V4225" s="92"/>
      <c r="W4225" s="3"/>
      <c r="X4225" s="92"/>
      <c r="Y4225" s="3"/>
      <c r="Z4225" s="95"/>
    </row>
    <row r="4226" spans="1:26" ht="21" customHeight="1">
      <c r="A4226" s="106">
        <f t="shared" si="4094"/>
        <v>705</v>
      </c>
      <c r="B4226" s="108" t="s">
        <v>18</v>
      </c>
      <c r="C4226" s="108"/>
      <c r="D4226" s="109"/>
      <c r="E4226" s="9" t="s">
        <v>19</v>
      </c>
      <c r="F4226" s="8" t="s">
        <v>20</v>
      </c>
      <c r="G4226" s="45" t="s">
        <v>21</v>
      </c>
      <c r="H4226" s="54" t="s">
        <v>22</v>
      </c>
      <c r="I4226" s="3" t="str">
        <f t="shared" ref="I4226:I4289" si="4185">IF(H4227="-","",H4227)</f>
        <v/>
      </c>
      <c r="J4226" s="54" t="s">
        <v>22</v>
      </c>
      <c r="K4226" s="3" t="str">
        <f t="shared" ref="K4226:K4289" si="4186">IF(J4227="-","",J4227)</f>
        <v/>
      </c>
      <c r="L4226" s="54" t="s">
        <v>22</v>
      </c>
      <c r="M4226" s="3" t="str">
        <f t="shared" ref="M4226:M4289" si="4187">IF(L4227="-","",L4227)</f>
        <v/>
      </c>
      <c r="N4226" s="54" t="s">
        <v>22</v>
      </c>
      <c r="O4226" s="3" t="str">
        <f t="shared" ref="O4226:O4289" si="4188">IF(N4227="-","",N4227)</f>
        <v/>
      </c>
      <c r="P4226" s="54" t="s">
        <v>22</v>
      </c>
      <c r="Q4226" s="3" t="str">
        <f t="shared" ref="Q4226:Q4289" si="4189">IF(P4227="-","",P4227)</f>
        <v/>
      </c>
      <c r="R4226" s="54" t="s">
        <v>22</v>
      </c>
      <c r="S4226" s="3" t="str">
        <f t="shared" ref="S4226:S4289" si="4190">IF(R4227="-","",R4227)</f>
        <v/>
      </c>
      <c r="T4226" s="54" t="s">
        <v>22</v>
      </c>
      <c r="U4226" s="3" t="str">
        <f t="shared" ref="U4226:U4289" si="4191">IF(T4227="-","",T4227)</f>
        <v/>
      </c>
      <c r="V4226" s="54" t="s">
        <v>22</v>
      </c>
      <c r="W4226" s="3" t="str">
        <f t="shared" ref="W4226:W4289" si="4192">IF(V4227="-","",V4227)</f>
        <v/>
      </c>
      <c r="X4226" s="54" t="s">
        <v>22</v>
      </c>
      <c r="Y4226" s="3" t="str">
        <f t="shared" ref="Y4226:Y4289" si="4193">IF(X4227="-","",X4227)</f>
        <v/>
      </c>
      <c r="Z4226" s="55" t="s">
        <v>22</v>
      </c>
    </row>
    <row r="4227" spans="1:26" ht="21" customHeight="1">
      <c r="A4227" s="107"/>
      <c r="B4227" s="110" t="str">
        <f>IF(VLOOKUP($A4226,入力マスター!$A$2:$N$65027,2,FALSE)="","",VLOOKUP($A4226,入力マスター!$A$2:$N$65027,2,FALSE))</f>
        <v/>
      </c>
      <c r="C4227" s="110"/>
      <c r="D4227" s="111"/>
      <c r="E4227" s="10"/>
      <c r="F4227" s="7"/>
      <c r="G4227" s="47"/>
      <c r="H4227" s="46" t="s">
        <v>23</v>
      </c>
      <c r="I4227" s="3"/>
      <c r="J4227" s="46" t="s">
        <v>23</v>
      </c>
      <c r="K4227" s="3"/>
      <c r="L4227" s="46" t="s">
        <v>23</v>
      </c>
      <c r="M4227" s="3"/>
      <c r="N4227" s="46" t="s">
        <v>23</v>
      </c>
      <c r="O4227" s="3"/>
      <c r="P4227" s="46" t="s">
        <v>23</v>
      </c>
      <c r="Q4227" s="3"/>
      <c r="R4227" s="46" t="s">
        <v>23</v>
      </c>
      <c r="S4227" s="3"/>
      <c r="T4227" s="46" t="s">
        <v>23</v>
      </c>
      <c r="U4227" s="3"/>
      <c r="V4227" s="46" t="s">
        <v>23</v>
      </c>
      <c r="W4227" s="3"/>
      <c r="X4227" s="46" t="s">
        <v>23</v>
      </c>
      <c r="Y4227" s="3"/>
      <c r="Z4227" s="50" t="s">
        <v>23</v>
      </c>
    </row>
    <row r="4228" spans="1:26" ht="21" customHeight="1">
      <c r="A4228" s="104" t="s">
        <v>24</v>
      </c>
      <c r="B4228" s="114" t="str">
        <f>IF(VLOOKUP($A4226,入力マスター!$A$2:$N$65027,5,FALSE)="","",VLOOKUP($A4226,入力マスター!$A$2:$N$65027,5,FALSE))</f>
        <v/>
      </c>
      <c r="C4228" s="115"/>
      <c r="D4228" s="116"/>
      <c r="E4228" s="21" t="s">
        <v>2</v>
      </c>
      <c r="F4228" s="22"/>
      <c r="G4228" s="48"/>
      <c r="H4228" s="51" t="s">
        <v>21</v>
      </c>
      <c r="I4228" s="3"/>
      <c r="J4228" s="51" t="s">
        <v>21</v>
      </c>
      <c r="K4228" s="3"/>
      <c r="L4228" s="51" t="s">
        <v>21</v>
      </c>
      <c r="M4228" s="3"/>
      <c r="N4228" s="51" t="s">
        <v>21</v>
      </c>
      <c r="O4228" s="3"/>
      <c r="P4228" s="51" t="s">
        <v>21</v>
      </c>
      <c r="Q4228" s="3"/>
      <c r="R4228" s="51" t="s">
        <v>21</v>
      </c>
      <c r="S4228" s="3"/>
      <c r="T4228" s="51" t="s">
        <v>21</v>
      </c>
      <c r="U4228" s="3"/>
      <c r="V4228" s="51" t="s">
        <v>21</v>
      </c>
      <c r="W4228" s="3"/>
      <c r="X4228" s="51" t="s">
        <v>21</v>
      </c>
      <c r="Y4228" s="3"/>
      <c r="Z4228" s="52" t="s">
        <v>21</v>
      </c>
    </row>
    <row r="4229" spans="1:26" ht="21" customHeight="1">
      <c r="A4229" s="105"/>
      <c r="B4229" s="117"/>
      <c r="C4229" s="118"/>
      <c r="D4229" s="119"/>
      <c r="E4229" s="112" t="str">
        <f>IF(VLOOKUP($A4226,入力マスター!$A$2:$N$65027,3,FALSE)="","",VLOOKUP($A4226,入力マスター!$A$2:$N$65027,3,FALSE))</f>
        <v/>
      </c>
      <c r="F4229" s="113"/>
      <c r="G4229" s="2"/>
      <c r="H4229" s="90"/>
      <c r="I4229" s="3"/>
      <c r="J4229" s="90"/>
      <c r="K4229" s="3"/>
      <c r="L4229" s="90"/>
      <c r="M4229" s="3"/>
      <c r="N4229" s="90"/>
      <c r="O4229" s="3"/>
      <c r="P4229" s="90"/>
      <c r="Q4229" s="3"/>
      <c r="R4229" s="90"/>
      <c r="S4229" s="3"/>
      <c r="T4229" s="90"/>
      <c r="U4229" s="3"/>
      <c r="V4229" s="90"/>
      <c r="W4229" s="3"/>
      <c r="X4229" s="90"/>
      <c r="Y4229" s="3"/>
      <c r="Z4229" s="93"/>
    </row>
    <row r="4230" spans="1:26" ht="21" customHeight="1">
      <c r="A4230" s="96" t="s">
        <v>25</v>
      </c>
      <c r="B4230" s="98" t="str">
        <f>IF(VLOOKUP($A4226,入力マスター!$A$2:$N$65027,4,FALSE)="","",VLOOKUP($A4226,入力マスター!$A$2:$N$65027,4,FALSE))</f>
        <v/>
      </c>
      <c r="C4230" s="99"/>
      <c r="D4230" s="99"/>
      <c r="E4230" s="99"/>
      <c r="F4230" s="100"/>
      <c r="G4230" s="49" t="s">
        <v>26</v>
      </c>
      <c r="H4230" s="91"/>
      <c r="I4230" s="3"/>
      <c r="J4230" s="91"/>
      <c r="K4230" s="3"/>
      <c r="L4230" s="91"/>
      <c r="M4230" s="3"/>
      <c r="N4230" s="91"/>
      <c r="O4230" s="3"/>
      <c r="P4230" s="91"/>
      <c r="Q4230" s="3"/>
      <c r="R4230" s="91"/>
      <c r="S4230" s="3"/>
      <c r="T4230" s="91"/>
      <c r="U4230" s="3"/>
      <c r="V4230" s="91"/>
      <c r="W4230" s="3"/>
      <c r="X4230" s="91"/>
      <c r="Y4230" s="3"/>
      <c r="Z4230" s="94"/>
    </row>
    <row r="4231" spans="1:26" ht="21" customHeight="1" thickBot="1">
      <c r="A4231" s="97"/>
      <c r="B4231" s="101"/>
      <c r="C4231" s="102"/>
      <c r="D4231" s="102"/>
      <c r="E4231" s="102"/>
      <c r="F4231" s="103"/>
      <c r="G4231" s="44"/>
      <c r="H4231" s="92"/>
      <c r="I4231" s="3"/>
      <c r="J4231" s="92"/>
      <c r="K4231" s="3"/>
      <c r="L4231" s="92"/>
      <c r="M4231" s="3"/>
      <c r="N4231" s="92"/>
      <c r="O4231" s="3"/>
      <c r="P4231" s="92"/>
      <c r="Q4231" s="3"/>
      <c r="R4231" s="92"/>
      <c r="S4231" s="3"/>
      <c r="T4231" s="92"/>
      <c r="U4231" s="3"/>
      <c r="V4231" s="92"/>
      <c r="W4231" s="3"/>
      <c r="X4231" s="92"/>
      <c r="Y4231" s="3"/>
      <c r="Z4231" s="95"/>
    </row>
    <row r="4232" spans="1:26" ht="21" customHeight="1">
      <c r="A4232" s="106">
        <f t="shared" ref="A4232:A4292" si="4194">A4226+1</f>
        <v>706</v>
      </c>
      <c r="B4232" s="108" t="s">
        <v>18</v>
      </c>
      <c r="C4232" s="108"/>
      <c r="D4232" s="109"/>
      <c r="E4232" s="9" t="s">
        <v>19</v>
      </c>
      <c r="F4232" s="8" t="s">
        <v>20</v>
      </c>
      <c r="G4232" s="45" t="s">
        <v>21</v>
      </c>
      <c r="H4232" s="54" t="s">
        <v>22</v>
      </c>
      <c r="I4232" s="3" t="str">
        <f t="shared" ref="I4232:I4295" si="4195">IF(H4233="-","",H4233)</f>
        <v/>
      </c>
      <c r="J4232" s="54" t="s">
        <v>22</v>
      </c>
      <c r="K4232" s="3" t="str">
        <f t="shared" ref="K4232:K4295" si="4196">IF(J4233="-","",J4233)</f>
        <v/>
      </c>
      <c r="L4232" s="54" t="s">
        <v>22</v>
      </c>
      <c r="M4232" s="3" t="str">
        <f t="shared" ref="M4232:M4295" si="4197">IF(L4233="-","",L4233)</f>
        <v/>
      </c>
      <c r="N4232" s="54" t="s">
        <v>22</v>
      </c>
      <c r="O4232" s="3" t="str">
        <f t="shared" ref="O4232:O4295" si="4198">IF(N4233="-","",N4233)</f>
        <v/>
      </c>
      <c r="P4232" s="54" t="s">
        <v>22</v>
      </c>
      <c r="Q4232" s="3" t="str">
        <f t="shared" ref="Q4232:Q4295" si="4199">IF(P4233="-","",P4233)</f>
        <v/>
      </c>
      <c r="R4232" s="54" t="s">
        <v>22</v>
      </c>
      <c r="S4232" s="3" t="str">
        <f t="shared" ref="S4232:S4295" si="4200">IF(R4233="-","",R4233)</f>
        <v/>
      </c>
      <c r="T4232" s="54" t="s">
        <v>22</v>
      </c>
      <c r="U4232" s="3" t="str">
        <f t="shared" ref="U4232:U4295" si="4201">IF(T4233="-","",T4233)</f>
        <v/>
      </c>
      <c r="V4232" s="54" t="s">
        <v>22</v>
      </c>
      <c r="W4232" s="3" t="str">
        <f t="shared" ref="W4232:W4295" si="4202">IF(V4233="-","",V4233)</f>
        <v/>
      </c>
      <c r="X4232" s="54" t="s">
        <v>22</v>
      </c>
      <c r="Y4232" s="3" t="str">
        <f t="shared" ref="Y4232:Y4295" si="4203">IF(X4233="-","",X4233)</f>
        <v/>
      </c>
      <c r="Z4232" s="55" t="s">
        <v>22</v>
      </c>
    </row>
    <row r="4233" spans="1:26" ht="21" customHeight="1">
      <c r="A4233" s="107"/>
      <c r="B4233" s="110" t="str">
        <f>IF(VLOOKUP($A4232,入力マスター!$A$2:$N$65027,2,FALSE)="","",VLOOKUP($A4232,入力マスター!$A$2:$N$65027,2,FALSE))</f>
        <v/>
      </c>
      <c r="C4233" s="110"/>
      <c r="D4233" s="111"/>
      <c r="E4233" s="10"/>
      <c r="F4233" s="7"/>
      <c r="G4233" s="47"/>
      <c r="H4233" s="46" t="s">
        <v>23</v>
      </c>
      <c r="I4233" s="3"/>
      <c r="J4233" s="46" t="s">
        <v>23</v>
      </c>
      <c r="K4233" s="3"/>
      <c r="L4233" s="46" t="s">
        <v>23</v>
      </c>
      <c r="M4233" s="3"/>
      <c r="N4233" s="46" t="s">
        <v>23</v>
      </c>
      <c r="O4233" s="3"/>
      <c r="P4233" s="46" t="s">
        <v>23</v>
      </c>
      <c r="Q4233" s="3"/>
      <c r="R4233" s="46" t="s">
        <v>23</v>
      </c>
      <c r="S4233" s="3"/>
      <c r="T4233" s="46" t="s">
        <v>23</v>
      </c>
      <c r="U4233" s="3"/>
      <c r="V4233" s="46" t="s">
        <v>23</v>
      </c>
      <c r="W4233" s="3"/>
      <c r="X4233" s="46" t="s">
        <v>23</v>
      </c>
      <c r="Y4233" s="3"/>
      <c r="Z4233" s="50" t="s">
        <v>23</v>
      </c>
    </row>
    <row r="4234" spans="1:26" ht="21" customHeight="1">
      <c r="A4234" s="104" t="s">
        <v>24</v>
      </c>
      <c r="B4234" s="114" t="str">
        <f>IF(VLOOKUP($A4232,入力マスター!$A$2:$N$65027,5,FALSE)="","",VLOOKUP($A4232,入力マスター!$A$2:$N$65027,5,FALSE))</f>
        <v/>
      </c>
      <c r="C4234" s="115"/>
      <c r="D4234" s="116"/>
      <c r="E4234" s="21" t="s">
        <v>2</v>
      </c>
      <c r="F4234" s="22"/>
      <c r="G4234" s="48"/>
      <c r="H4234" s="51" t="s">
        <v>21</v>
      </c>
      <c r="I4234" s="3"/>
      <c r="J4234" s="51" t="s">
        <v>21</v>
      </c>
      <c r="K4234" s="3"/>
      <c r="L4234" s="51" t="s">
        <v>21</v>
      </c>
      <c r="M4234" s="3"/>
      <c r="N4234" s="51" t="s">
        <v>21</v>
      </c>
      <c r="O4234" s="3"/>
      <c r="P4234" s="51" t="s">
        <v>21</v>
      </c>
      <c r="Q4234" s="3"/>
      <c r="R4234" s="51" t="s">
        <v>21</v>
      </c>
      <c r="S4234" s="3"/>
      <c r="T4234" s="51" t="s">
        <v>21</v>
      </c>
      <c r="U4234" s="3"/>
      <c r="V4234" s="51" t="s">
        <v>21</v>
      </c>
      <c r="W4234" s="3"/>
      <c r="X4234" s="51" t="s">
        <v>21</v>
      </c>
      <c r="Y4234" s="3"/>
      <c r="Z4234" s="52" t="s">
        <v>21</v>
      </c>
    </row>
    <row r="4235" spans="1:26" ht="21" customHeight="1">
      <c r="A4235" s="105"/>
      <c r="B4235" s="117"/>
      <c r="C4235" s="118"/>
      <c r="D4235" s="119"/>
      <c r="E4235" s="112" t="str">
        <f>IF(VLOOKUP($A4232,入力マスター!$A$2:$N$65027,3,FALSE)="","",VLOOKUP($A4232,入力マスター!$A$2:$N$65027,3,FALSE))</f>
        <v/>
      </c>
      <c r="F4235" s="113"/>
      <c r="G4235" s="2"/>
      <c r="H4235" s="90"/>
      <c r="I4235" s="3"/>
      <c r="J4235" s="90"/>
      <c r="K4235" s="3"/>
      <c r="L4235" s="90"/>
      <c r="M4235" s="3"/>
      <c r="N4235" s="90"/>
      <c r="O4235" s="3"/>
      <c r="P4235" s="90"/>
      <c r="Q4235" s="3"/>
      <c r="R4235" s="90"/>
      <c r="S4235" s="3"/>
      <c r="T4235" s="90"/>
      <c r="U4235" s="3"/>
      <c r="V4235" s="90"/>
      <c r="W4235" s="3"/>
      <c r="X4235" s="90"/>
      <c r="Y4235" s="3"/>
      <c r="Z4235" s="93"/>
    </row>
    <row r="4236" spans="1:26" ht="21" customHeight="1">
      <c r="A4236" s="96" t="s">
        <v>25</v>
      </c>
      <c r="B4236" s="98" t="str">
        <f>IF(VLOOKUP($A4232,入力マスター!$A$2:$N$65027,4,FALSE)="","",VLOOKUP($A4232,入力マスター!$A$2:$N$65027,4,FALSE))</f>
        <v/>
      </c>
      <c r="C4236" s="99"/>
      <c r="D4236" s="99"/>
      <c r="E4236" s="99"/>
      <c r="F4236" s="100"/>
      <c r="G4236" s="49" t="s">
        <v>26</v>
      </c>
      <c r="H4236" s="91"/>
      <c r="I4236" s="3"/>
      <c r="J4236" s="91"/>
      <c r="K4236" s="3"/>
      <c r="L4236" s="91"/>
      <c r="M4236" s="3"/>
      <c r="N4236" s="91"/>
      <c r="O4236" s="3"/>
      <c r="P4236" s="91"/>
      <c r="Q4236" s="3"/>
      <c r="R4236" s="91"/>
      <c r="S4236" s="3"/>
      <c r="T4236" s="91"/>
      <c r="U4236" s="3"/>
      <c r="V4236" s="91"/>
      <c r="W4236" s="3"/>
      <c r="X4236" s="91"/>
      <c r="Y4236" s="3"/>
      <c r="Z4236" s="94"/>
    </row>
    <row r="4237" spans="1:26" ht="21" customHeight="1" thickBot="1">
      <c r="A4237" s="97"/>
      <c r="B4237" s="101"/>
      <c r="C4237" s="102"/>
      <c r="D4237" s="102"/>
      <c r="E4237" s="102"/>
      <c r="F4237" s="103"/>
      <c r="G4237" s="44"/>
      <c r="H4237" s="92"/>
      <c r="I4237" s="3"/>
      <c r="J4237" s="92"/>
      <c r="K4237" s="3"/>
      <c r="L4237" s="92"/>
      <c r="M4237" s="3"/>
      <c r="N4237" s="92"/>
      <c r="O4237" s="3"/>
      <c r="P4237" s="92"/>
      <c r="Q4237" s="3"/>
      <c r="R4237" s="92"/>
      <c r="S4237" s="3"/>
      <c r="T4237" s="92"/>
      <c r="U4237" s="3"/>
      <c r="V4237" s="92"/>
      <c r="W4237" s="3"/>
      <c r="X4237" s="92"/>
      <c r="Y4237" s="3"/>
      <c r="Z4237" s="95"/>
    </row>
    <row r="4238" spans="1:26" ht="21" customHeight="1">
      <c r="A4238" s="106">
        <f t="shared" si="4194"/>
        <v>707</v>
      </c>
      <c r="B4238" s="108" t="s">
        <v>18</v>
      </c>
      <c r="C4238" s="108"/>
      <c r="D4238" s="109"/>
      <c r="E4238" s="9" t="s">
        <v>19</v>
      </c>
      <c r="F4238" s="8" t="s">
        <v>20</v>
      </c>
      <c r="G4238" s="45" t="s">
        <v>21</v>
      </c>
      <c r="H4238" s="54" t="s">
        <v>22</v>
      </c>
      <c r="I4238" s="3" t="str">
        <f t="shared" ref="I4238:I4301" si="4204">IF(H4239="-","",H4239)</f>
        <v/>
      </c>
      <c r="J4238" s="54" t="s">
        <v>22</v>
      </c>
      <c r="K4238" s="3" t="str">
        <f t="shared" ref="K4238:K4301" si="4205">IF(J4239="-","",J4239)</f>
        <v/>
      </c>
      <c r="L4238" s="54" t="s">
        <v>22</v>
      </c>
      <c r="M4238" s="3" t="str">
        <f t="shared" ref="M4238:M4301" si="4206">IF(L4239="-","",L4239)</f>
        <v/>
      </c>
      <c r="N4238" s="54" t="s">
        <v>22</v>
      </c>
      <c r="O4238" s="3" t="str">
        <f t="shared" ref="O4238:O4301" si="4207">IF(N4239="-","",N4239)</f>
        <v/>
      </c>
      <c r="P4238" s="54" t="s">
        <v>22</v>
      </c>
      <c r="Q4238" s="3" t="str">
        <f t="shared" ref="Q4238:Q4301" si="4208">IF(P4239="-","",P4239)</f>
        <v/>
      </c>
      <c r="R4238" s="54" t="s">
        <v>22</v>
      </c>
      <c r="S4238" s="3" t="str">
        <f t="shared" ref="S4238:S4301" si="4209">IF(R4239="-","",R4239)</f>
        <v/>
      </c>
      <c r="T4238" s="54" t="s">
        <v>22</v>
      </c>
      <c r="U4238" s="3" t="str">
        <f t="shared" ref="U4238:U4301" si="4210">IF(T4239="-","",T4239)</f>
        <v/>
      </c>
      <c r="V4238" s="54" t="s">
        <v>22</v>
      </c>
      <c r="W4238" s="3" t="str">
        <f t="shared" ref="W4238:W4301" si="4211">IF(V4239="-","",V4239)</f>
        <v/>
      </c>
      <c r="X4238" s="54" t="s">
        <v>22</v>
      </c>
      <c r="Y4238" s="3" t="str">
        <f t="shared" ref="Y4238:Y4301" si="4212">IF(X4239="-","",X4239)</f>
        <v/>
      </c>
      <c r="Z4238" s="55" t="s">
        <v>22</v>
      </c>
    </row>
    <row r="4239" spans="1:26" ht="21" customHeight="1">
      <c r="A4239" s="107"/>
      <c r="B4239" s="110" t="str">
        <f>IF(VLOOKUP($A4238,入力マスター!$A$2:$N$65027,2,FALSE)="","",VLOOKUP($A4238,入力マスター!$A$2:$N$65027,2,FALSE))</f>
        <v/>
      </c>
      <c r="C4239" s="110"/>
      <c r="D4239" s="111"/>
      <c r="E4239" s="10"/>
      <c r="F4239" s="7"/>
      <c r="G4239" s="47"/>
      <c r="H4239" s="46" t="s">
        <v>23</v>
      </c>
      <c r="I4239" s="3"/>
      <c r="J4239" s="46" t="s">
        <v>23</v>
      </c>
      <c r="K4239" s="3"/>
      <c r="L4239" s="46" t="s">
        <v>23</v>
      </c>
      <c r="M4239" s="3"/>
      <c r="N4239" s="46" t="s">
        <v>23</v>
      </c>
      <c r="O4239" s="3"/>
      <c r="P4239" s="46" t="s">
        <v>23</v>
      </c>
      <c r="Q4239" s="3"/>
      <c r="R4239" s="46" t="s">
        <v>23</v>
      </c>
      <c r="S4239" s="3"/>
      <c r="T4239" s="46" t="s">
        <v>23</v>
      </c>
      <c r="U4239" s="3"/>
      <c r="V4239" s="46" t="s">
        <v>23</v>
      </c>
      <c r="W4239" s="3"/>
      <c r="X4239" s="46" t="s">
        <v>23</v>
      </c>
      <c r="Y4239" s="3"/>
      <c r="Z4239" s="50" t="s">
        <v>23</v>
      </c>
    </row>
    <row r="4240" spans="1:26" ht="21" customHeight="1">
      <c r="A4240" s="104" t="s">
        <v>24</v>
      </c>
      <c r="B4240" s="114" t="str">
        <f>IF(VLOOKUP($A4238,入力マスター!$A$2:$N$65027,5,FALSE)="","",VLOOKUP($A4238,入力マスター!$A$2:$N$65027,5,FALSE))</f>
        <v/>
      </c>
      <c r="C4240" s="115"/>
      <c r="D4240" s="116"/>
      <c r="E4240" s="21" t="s">
        <v>2</v>
      </c>
      <c r="F4240" s="22"/>
      <c r="G4240" s="48"/>
      <c r="H4240" s="51" t="s">
        <v>21</v>
      </c>
      <c r="I4240" s="3"/>
      <c r="J4240" s="51" t="s">
        <v>21</v>
      </c>
      <c r="K4240" s="3"/>
      <c r="L4240" s="51" t="s">
        <v>21</v>
      </c>
      <c r="M4240" s="3"/>
      <c r="N4240" s="51" t="s">
        <v>21</v>
      </c>
      <c r="O4240" s="3"/>
      <c r="P4240" s="51" t="s">
        <v>21</v>
      </c>
      <c r="Q4240" s="3"/>
      <c r="R4240" s="51" t="s">
        <v>21</v>
      </c>
      <c r="S4240" s="3"/>
      <c r="T4240" s="51" t="s">
        <v>21</v>
      </c>
      <c r="U4240" s="3"/>
      <c r="V4240" s="51" t="s">
        <v>21</v>
      </c>
      <c r="W4240" s="3"/>
      <c r="X4240" s="51" t="s">
        <v>21</v>
      </c>
      <c r="Y4240" s="3"/>
      <c r="Z4240" s="52" t="s">
        <v>21</v>
      </c>
    </row>
    <row r="4241" spans="1:26" ht="21" customHeight="1">
      <c r="A4241" s="105"/>
      <c r="B4241" s="117"/>
      <c r="C4241" s="118"/>
      <c r="D4241" s="119"/>
      <c r="E4241" s="112" t="str">
        <f>IF(VLOOKUP($A4238,入力マスター!$A$2:$N$65027,3,FALSE)="","",VLOOKUP($A4238,入力マスター!$A$2:$N$65027,3,FALSE))</f>
        <v/>
      </c>
      <c r="F4241" s="113"/>
      <c r="G4241" s="2"/>
      <c r="H4241" s="90"/>
      <c r="I4241" s="3"/>
      <c r="J4241" s="90"/>
      <c r="K4241" s="3"/>
      <c r="L4241" s="90"/>
      <c r="M4241" s="3"/>
      <c r="N4241" s="90"/>
      <c r="O4241" s="3"/>
      <c r="P4241" s="90"/>
      <c r="Q4241" s="3"/>
      <c r="R4241" s="90"/>
      <c r="S4241" s="3"/>
      <c r="T4241" s="90"/>
      <c r="U4241" s="3"/>
      <c r="V4241" s="90"/>
      <c r="W4241" s="3"/>
      <c r="X4241" s="90"/>
      <c r="Y4241" s="3"/>
      <c r="Z4241" s="93"/>
    </row>
    <row r="4242" spans="1:26" ht="21" customHeight="1">
      <c r="A4242" s="96" t="s">
        <v>25</v>
      </c>
      <c r="B4242" s="98" t="str">
        <f>IF(VLOOKUP($A4238,入力マスター!$A$2:$N$65027,4,FALSE)="","",VLOOKUP($A4238,入力マスター!$A$2:$N$65027,4,FALSE))</f>
        <v/>
      </c>
      <c r="C4242" s="99"/>
      <c r="D4242" s="99"/>
      <c r="E4242" s="99"/>
      <c r="F4242" s="100"/>
      <c r="G4242" s="49" t="s">
        <v>26</v>
      </c>
      <c r="H4242" s="91"/>
      <c r="I4242" s="3"/>
      <c r="J4242" s="91"/>
      <c r="K4242" s="3"/>
      <c r="L4242" s="91"/>
      <c r="M4242" s="3"/>
      <c r="N4242" s="91"/>
      <c r="O4242" s="3"/>
      <c r="P4242" s="91"/>
      <c r="Q4242" s="3"/>
      <c r="R4242" s="91"/>
      <c r="S4242" s="3"/>
      <c r="T4242" s="91"/>
      <c r="U4242" s="3"/>
      <c r="V4242" s="91"/>
      <c r="W4242" s="3"/>
      <c r="X4242" s="91"/>
      <c r="Y4242" s="3"/>
      <c r="Z4242" s="94"/>
    </row>
    <row r="4243" spans="1:26" ht="21" customHeight="1" thickBot="1">
      <c r="A4243" s="97"/>
      <c r="B4243" s="101"/>
      <c r="C4243" s="102"/>
      <c r="D4243" s="102"/>
      <c r="E4243" s="102"/>
      <c r="F4243" s="103"/>
      <c r="G4243" s="44"/>
      <c r="H4243" s="92"/>
      <c r="I4243" s="3"/>
      <c r="J4243" s="92"/>
      <c r="K4243" s="3"/>
      <c r="L4243" s="92"/>
      <c r="M4243" s="3"/>
      <c r="N4243" s="92"/>
      <c r="O4243" s="3"/>
      <c r="P4243" s="92"/>
      <c r="Q4243" s="3"/>
      <c r="R4243" s="92"/>
      <c r="S4243" s="3"/>
      <c r="T4243" s="92"/>
      <c r="U4243" s="3"/>
      <c r="V4243" s="92"/>
      <c r="W4243" s="3"/>
      <c r="X4243" s="92"/>
      <c r="Y4243" s="3"/>
      <c r="Z4243" s="95"/>
    </row>
    <row r="4244" spans="1:26" ht="21" customHeight="1">
      <c r="A4244" s="106">
        <f t="shared" si="4194"/>
        <v>708</v>
      </c>
      <c r="B4244" s="108" t="s">
        <v>18</v>
      </c>
      <c r="C4244" s="108"/>
      <c r="D4244" s="109"/>
      <c r="E4244" s="9" t="s">
        <v>19</v>
      </c>
      <c r="F4244" s="8" t="s">
        <v>20</v>
      </c>
      <c r="G4244" s="45" t="s">
        <v>21</v>
      </c>
      <c r="H4244" s="54" t="s">
        <v>22</v>
      </c>
      <c r="I4244" s="3" t="str">
        <f t="shared" ref="I4244:I4307" si="4213">IF(H4245="-","",H4245)</f>
        <v/>
      </c>
      <c r="J4244" s="54" t="s">
        <v>22</v>
      </c>
      <c r="K4244" s="3" t="str">
        <f t="shared" ref="K4244:K4307" si="4214">IF(J4245="-","",J4245)</f>
        <v/>
      </c>
      <c r="L4244" s="54" t="s">
        <v>22</v>
      </c>
      <c r="M4244" s="3" t="str">
        <f t="shared" ref="M4244:M4307" si="4215">IF(L4245="-","",L4245)</f>
        <v/>
      </c>
      <c r="N4244" s="54" t="s">
        <v>22</v>
      </c>
      <c r="O4244" s="3" t="str">
        <f t="shared" ref="O4244:O4307" si="4216">IF(N4245="-","",N4245)</f>
        <v/>
      </c>
      <c r="P4244" s="54" t="s">
        <v>22</v>
      </c>
      <c r="Q4244" s="3" t="str">
        <f t="shared" ref="Q4244:Q4307" si="4217">IF(P4245="-","",P4245)</f>
        <v/>
      </c>
      <c r="R4244" s="54" t="s">
        <v>22</v>
      </c>
      <c r="S4244" s="3" t="str">
        <f t="shared" ref="S4244:S4307" si="4218">IF(R4245="-","",R4245)</f>
        <v/>
      </c>
      <c r="T4244" s="54" t="s">
        <v>22</v>
      </c>
      <c r="U4244" s="3" t="str">
        <f t="shared" ref="U4244:U4307" si="4219">IF(T4245="-","",T4245)</f>
        <v/>
      </c>
      <c r="V4244" s="54" t="s">
        <v>22</v>
      </c>
      <c r="W4244" s="3" t="str">
        <f t="shared" ref="W4244:W4307" si="4220">IF(V4245="-","",V4245)</f>
        <v/>
      </c>
      <c r="X4244" s="54" t="s">
        <v>22</v>
      </c>
      <c r="Y4244" s="3" t="str">
        <f t="shared" ref="Y4244:Y4307" si="4221">IF(X4245="-","",X4245)</f>
        <v/>
      </c>
      <c r="Z4244" s="55" t="s">
        <v>22</v>
      </c>
    </row>
    <row r="4245" spans="1:26" ht="21" customHeight="1">
      <c r="A4245" s="107"/>
      <c r="B4245" s="110" t="str">
        <f>IF(VLOOKUP($A4244,入力マスター!$A$2:$N$65027,2,FALSE)="","",VLOOKUP($A4244,入力マスター!$A$2:$N$65027,2,FALSE))</f>
        <v/>
      </c>
      <c r="C4245" s="110"/>
      <c r="D4245" s="111"/>
      <c r="E4245" s="10"/>
      <c r="F4245" s="7"/>
      <c r="G4245" s="47"/>
      <c r="H4245" s="46" t="s">
        <v>23</v>
      </c>
      <c r="I4245" s="3"/>
      <c r="J4245" s="46" t="s">
        <v>23</v>
      </c>
      <c r="K4245" s="3"/>
      <c r="L4245" s="46" t="s">
        <v>23</v>
      </c>
      <c r="M4245" s="3"/>
      <c r="N4245" s="46" t="s">
        <v>23</v>
      </c>
      <c r="O4245" s="3"/>
      <c r="P4245" s="46" t="s">
        <v>23</v>
      </c>
      <c r="Q4245" s="3"/>
      <c r="R4245" s="46" t="s">
        <v>23</v>
      </c>
      <c r="S4245" s="3"/>
      <c r="T4245" s="46" t="s">
        <v>23</v>
      </c>
      <c r="U4245" s="3"/>
      <c r="V4245" s="46" t="s">
        <v>23</v>
      </c>
      <c r="W4245" s="3"/>
      <c r="X4245" s="46" t="s">
        <v>23</v>
      </c>
      <c r="Y4245" s="3"/>
      <c r="Z4245" s="50" t="s">
        <v>23</v>
      </c>
    </row>
    <row r="4246" spans="1:26" ht="21" customHeight="1">
      <c r="A4246" s="104" t="s">
        <v>24</v>
      </c>
      <c r="B4246" s="114" t="str">
        <f>IF(VLOOKUP($A4244,入力マスター!$A$2:$N$65027,5,FALSE)="","",VLOOKUP($A4244,入力マスター!$A$2:$N$65027,5,FALSE))</f>
        <v/>
      </c>
      <c r="C4246" s="115"/>
      <c r="D4246" s="116"/>
      <c r="E4246" s="21" t="s">
        <v>2</v>
      </c>
      <c r="F4246" s="22"/>
      <c r="G4246" s="48"/>
      <c r="H4246" s="51" t="s">
        <v>21</v>
      </c>
      <c r="I4246" s="3"/>
      <c r="J4246" s="51" t="s">
        <v>21</v>
      </c>
      <c r="K4246" s="3"/>
      <c r="L4246" s="51" t="s">
        <v>21</v>
      </c>
      <c r="M4246" s="3"/>
      <c r="N4246" s="51" t="s">
        <v>21</v>
      </c>
      <c r="O4246" s="3"/>
      <c r="P4246" s="51" t="s">
        <v>21</v>
      </c>
      <c r="Q4246" s="3"/>
      <c r="R4246" s="51" t="s">
        <v>21</v>
      </c>
      <c r="S4246" s="3"/>
      <c r="T4246" s="51" t="s">
        <v>21</v>
      </c>
      <c r="U4246" s="3"/>
      <c r="V4246" s="51" t="s">
        <v>21</v>
      </c>
      <c r="W4246" s="3"/>
      <c r="X4246" s="51" t="s">
        <v>21</v>
      </c>
      <c r="Y4246" s="3"/>
      <c r="Z4246" s="52" t="s">
        <v>21</v>
      </c>
    </row>
    <row r="4247" spans="1:26" ht="21" customHeight="1">
      <c r="A4247" s="105"/>
      <c r="B4247" s="117"/>
      <c r="C4247" s="118"/>
      <c r="D4247" s="119"/>
      <c r="E4247" s="112" t="str">
        <f>IF(VLOOKUP($A4244,入力マスター!$A$2:$N$65027,3,FALSE)="","",VLOOKUP($A4244,入力マスター!$A$2:$N$65027,3,FALSE))</f>
        <v/>
      </c>
      <c r="F4247" s="113"/>
      <c r="G4247" s="2"/>
      <c r="H4247" s="90"/>
      <c r="I4247" s="3"/>
      <c r="J4247" s="90"/>
      <c r="K4247" s="3"/>
      <c r="L4247" s="90"/>
      <c r="M4247" s="3"/>
      <c r="N4247" s="90"/>
      <c r="O4247" s="3"/>
      <c r="P4247" s="90"/>
      <c r="Q4247" s="3"/>
      <c r="R4247" s="90"/>
      <c r="S4247" s="3"/>
      <c r="T4247" s="90"/>
      <c r="U4247" s="3"/>
      <c r="V4247" s="90"/>
      <c r="W4247" s="3"/>
      <c r="X4247" s="90"/>
      <c r="Y4247" s="3"/>
      <c r="Z4247" s="93"/>
    </row>
    <row r="4248" spans="1:26" ht="21" customHeight="1">
      <c r="A4248" s="96" t="s">
        <v>25</v>
      </c>
      <c r="B4248" s="98" t="str">
        <f>IF(VLOOKUP($A4244,入力マスター!$A$2:$N$65027,4,FALSE)="","",VLOOKUP($A4244,入力マスター!$A$2:$N$65027,4,FALSE))</f>
        <v/>
      </c>
      <c r="C4248" s="99"/>
      <c r="D4248" s="99"/>
      <c r="E4248" s="99"/>
      <c r="F4248" s="100"/>
      <c r="G4248" s="49" t="s">
        <v>26</v>
      </c>
      <c r="H4248" s="91"/>
      <c r="I4248" s="3"/>
      <c r="J4248" s="91"/>
      <c r="K4248" s="3"/>
      <c r="L4248" s="91"/>
      <c r="M4248" s="3"/>
      <c r="N4248" s="91"/>
      <c r="O4248" s="3"/>
      <c r="P4248" s="91"/>
      <c r="Q4248" s="3"/>
      <c r="R4248" s="91"/>
      <c r="S4248" s="3"/>
      <c r="T4248" s="91"/>
      <c r="U4248" s="3"/>
      <c r="V4248" s="91"/>
      <c r="W4248" s="3"/>
      <c r="X4248" s="91"/>
      <c r="Y4248" s="3"/>
      <c r="Z4248" s="94"/>
    </row>
    <row r="4249" spans="1:26" ht="21" customHeight="1" thickBot="1">
      <c r="A4249" s="97"/>
      <c r="B4249" s="101"/>
      <c r="C4249" s="102"/>
      <c r="D4249" s="102"/>
      <c r="E4249" s="102"/>
      <c r="F4249" s="103"/>
      <c r="G4249" s="44"/>
      <c r="H4249" s="92"/>
      <c r="I4249" s="3"/>
      <c r="J4249" s="92"/>
      <c r="K4249" s="3"/>
      <c r="L4249" s="92"/>
      <c r="M4249" s="3"/>
      <c r="N4249" s="92"/>
      <c r="O4249" s="3"/>
      <c r="P4249" s="92"/>
      <c r="Q4249" s="3"/>
      <c r="R4249" s="92"/>
      <c r="S4249" s="3"/>
      <c r="T4249" s="92"/>
      <c r="U4249" s="3"/>
      <c r="V4249" s="92"/>
      <c r="W4249" s="3"/>
      <c r="X4249" s="92"/>
      <c r="Y4249" s="3"/>
      <c r="Z4249" s="95"/>
    </row>
    <row r="4250" spans="1:26" ht="21" customHeight="1">
      <c r="A4250" s="106">
        <f t="shared" si="4194"/>
        <v>709</v>
      </c>
      <c r="B4250" s="108" t="s">
        <v>18</v>
      </c>
      <c r="C4250" s="108"/>
      <c r="D4250" s="109"/>
      <c r="E4250" s="9" t="s">
        <v>19</v>
      </c>
      <c r="F4250" s="8" t="s">
        <v>20</v>
      </c>
      <c r="G4250" s="45" t="s">
        <v>21</v>
      </c>
      <c r="H4250" s="54" t="s">
        <v>22</v>
      </c>
      <c r="I4250" s="3" t="str">
        <f t="shared" ref="I4250:I4313" si="4222">IF(H4251="-","",H4251)</f>
        <v/>
      </c>
      <c r="J4250" s="54" t="s">
        <v>22</v>
      </c>
      <c r="K4250" s="3" t="str">
        <f t="shared" ref="K4250:K4313" si="4223">IF(J4251="-","",J4251)</f>
        <v/>
      </c>
      <c r="L4250" s="54" t="s">
        <v>22</v>
      </c>
      <c r="M4250" s="3" t="str">
        <f t="shared" ref="M4250:M4313" si="4224">IF(L4251="-","",L4251)</f>
        <v/>
      </c>
      <c r="N4250" s="54" t="s">
        <v>22</v>
      </c>
      <c r="O4250" s="3" t="str">
        <f t="shared" ref="O4250:O4313" si="4225">IF(N4251="-","",N4251)</f>
        <v/>
      </c>
      <c r="P4250" s="54" t="s">
        <v>22</v>
      </c>
      <c r="Q4250" s="3" t="str">
        <f t="shared" ref="Q4250:Q4313" si="4226">IF(P4251="-","",P4251)</f>
        <v/>
      </c>
      <c r="R4250" s="54" t="s">
        <v>22</v>
      </c>
      <c r="S4250" s="3" t="str">
        <f t="shared" ref="S4250:S4313" si="4227">IF(R4251="-","",R4251)</f>
        <v/>
      </c>
      <c r="T4250" s="54" t="s">
        <v>22</v>
      </c>
      <c r="U4250" s="3" t="str">
        <f t="shared" ref="U4250:U4313" si="4228">IF(T4251="-","",T4251)</f>
        <v/>
      </c>
      <c r="V4250" s="54" t="s">
        <v>22</v>
      </c>
      <c r="W4250" s="3" t="str">
        <f t="shared" ref="W4250:W4313" si="4229">IF(V4251="-","",V4251)</f>
        <v/>
      </c>
      <c r="X4250" s="54" t="s">
        <v>22</v>
      </c>
      <c r="Y4250" s="3" t="str">
        <f t="shared" ref="Y4250:Y4313" si="4230">IF(X4251="-","",X4251)</f>
        <v/>
      </c>
      <c r="Z4250" s="55" t="s">
        <v>22</v>
      </c>
    </row>
    <row r="4251" spans="1:26" ht="21" customHeight="1">
      <c r="A4251" s="107"/>
      <c r="B4251" s="110" t="str">
        <f>IF(VLOOKUP($A4250,入力マスター!$A$2:$N$65027,2,FALSE)="","",VLOOKUP($A4250,入力マスター!$A$2:$N$65027,2,FALSE))</f>
        <v/>
      </c>
      <c r="C4251" s="110"/>
      <c r="D4251" s="111"/>
      <c r="E4251" s="10"/>
      <c r="F4251" s="7"/>
      <c r="G4251" s="47"/>
      <c r="H4251" s="46" t="s">
        <v>23</v>
      </c>
      <c r="I4251" s="3"/>
      <c r="J4251" s="46" t="s">
        <v>23</v>
      </c>
      <c r="K4251" s="3"/>
      <c r="L4251" s="46" t="s">
        <v>23</v>
      </c>
      <c r="M4251" s="3"/>
      <c r="N4251" s="46" t="s">
        <v>23</v>
      </c>
      <c r="O4251" s="3"/>
      <c r="P4251" s="46" t="s">
        <v>23</v>
      </c>
      <c r="Q4251" s="3"/>
      <c r="R4251" s="46" t="s">
        <v>23</v>
      </c>
      <c r="S4251" s="3"/>
      <c r="T4251" s="46" t="s">
        <v>23</v>
      </c>
      <c r="U4251" s="3"/>
      <c r="V4251" s="46" t="s">
        <v>23</v>
      </c>
      <c r="W4251" s="3"/>
      <c r="X4251" s="46" t="s">
        <v>23</v>
      </c>
      <c r="Y4251" s="3"/>
      <c r="Z4251" s="50" t="s">
        <v>23</v>
      </c>
    </row>
    <row r="4252" spans="1:26" ht="21" customHeight="1">
      <c r="A4252" s="104" t="s">
        <v>24</v>
      </c>
      <c r="B4252" s="114" t="str">
        <f>IF(VLOOKUP($A4250,入力マスター!$A$2:$N$65027,5,FALSE)="","",VLOOKUP($A4250,入力マスター!$A$2:$N$65027,5,FALSE))</f>
        <v/>
      </c>
      <c r="C4252" s="115"/>
      <c r="D4252" s="116"/>
      <c r="E4252" s="21" t="s">
        <v>2</v>
      </c>
      <c r="F4252" s="22"/>
      <c r="G4252" s="48"/>
      <c r="H4252" s="51" t="s">
        <v>21</v>
      </c>
      <c r="I4252" s="3"/>
      <c r="J4252" s="51" t="s">
        <v>21</v>
      </c>
      <c r="K4252" s="3"/>
      <c r="L4252" s="51" t="s">
        <v>21</v>
      </c>
      <c r="M4252" s="3"/>
      <c r="N4252" s="51" t="s">
        <v>21</v>
      </c>
      <c r="O4252" s="3"/>
      <c r="P4252" s="51" t="s">
        <v>21</v>
      </c>
      <c r="Q4252" s="3"/>
      <c r="R4252" s="51" t="s">
        <v>21</v>
      </c>
      <c r="S4252" s="3"/>
      <c r="T4252" s="51" t="s">
        <v>21</v>
      </c>
      <c r="U4252" s="3"/>
      <c r="V4252" s="51" t="s">
        <v>21</v>
      </c>
      <c r="W4252" s="3"/>
      <c r="X4252" s="51" t="s">
        <v>21</v>
      </c>
      <c r="Y4252" s="3"/>
      <c r="Z4252" s="52" t="s">
        <v>21</v>
      </c>
    </row>
    <row r="4253" spans="1:26" ht="21" customHeight="1">
      <c r="A4253" s="105"/>
      <c r="B4253" s="117"/>
      <c r="C4253" s="118"/>
      <c r="D4253" s="119"/>
      <c r="E4253" s="112" t="str">
        <f>IF(VLOOKUP($A4250,入力マスター!$A$2:$N$65027,3,FALSE)="","",VLOOKUP($A4250,入力マスター!$A$2:$N$65027,3,FALSE))</f>
        <v/>
      </c>
      <c r="F4253" s="113"/>
      <c r="G4253" s="2"/>
      <c r="H4253" s="90"/>
      <c r="I4253" s="3"/>
      <c r="J4253" s="90"/>
      <c r="K4253" s="3"/>
      <c r="L4253" s="90"/>
      <c r="M4253" s="3"/>
      <c r="N4253" s="90"/>
      <c r="O4253" s="3"/>
      <c r="P4253" s="90"/>
      <c r="Q4253" s="3"/>
      <c r="R4253" s="90"/>
      <c r="S4253" s="3"/>
      <c r="T4253" s="90"/>
      <c r="U4253" s="3"/>
      <c r="V4253" s="90"/>
      <c r="W4253" s="3"/>
      <c r="X4253" s="90"/>
      <c r="Y4253" s="3"/>
      <c r="Z4253" s="93"/>
    </row>
    <row r="4254" spans="1:26" ht="21" customHeight="1">
      <c r="A4254" s="96" t="s">
        <v>25</v>
      </c>
      <c r="B4254" s="98" t="str">
        <f>IF(VLOOKUP($A4250,入力マスター!$A$2:$N$65027,4,FALSE)="","",VLOOKUP($A4250,入力マスター!$A$2:$N$65027,4,FALSE))</f>
        <v/>
      </c>
      <c r="C4254" s="99"/>
      <c r="D4254" s="99"/>
      <c r="E4254" s="99"/>
      <c r="F4254" s="100"/>
      <c r="G4254" s="49" t="s">
        <v>26</v>
      </c>
      <c r="H4254" s="91"/>
      <c r="I4254" s="3"/>
      <c r="J4254" s="91"/>
      <c r="K4254" s="3"/>
      <c r="L4254" s="91"/>
      <c r="M4254" s="3"/>
      <c r="N4254" s="91"/>
      <c r="O4254" s="3"/>
      <c r="P4254" s="91"/>
      <c r="Q4254" s="3"/>
      <c r="R4254" s="91"/>
      <c r="S4254" s="3"/>
      <c r="T4254" s="91"/>
      <c r="U4254" s="3"/>
      <c r="V4254" s="91"/>
      <c r="W4254" s="3"/>
      <c r="X4254" s="91"/>
      <c r="Y4254" s="3"/>
      <c r="Z4254" s="94"/>
    </row>
    <row r="4255" spans="1:26" ht="21" customHeight="1" thickBot="1">
      <c r="A4255" s="97"/>
      <c r="B4255" s="101"/>
      <c r="C4255" s="102"/>
      <c r="D4255" s="102"/>
      <c r="E4255" s="102"/>
      <c r="F4255" s="103"/>
      <c r="G4255" s="44"/>
      <c r="H4255" s="92"/>
      <c r="I4255" s="3"/>
      <c r="J4255" s="92"/>
      <c r="K4255" s="3"/>
      <c r="L4255" s="92"/>
      <c r="M4255" s="3"/>
      <c r="N4255" s="92"/>
      <c r="O4255" s="3"/>
      <c r="P4255" s="92"/>
      <c r="Q4255" s="3"/>
      <c r="R4255" s="92"/>
      <c r="S4255" s="3"/>
      <c r="T4255" s="92"/>
      <c r="U4255" s="3"/>
      <c r="V4255" s="92"/>
      <c r="W4255" s="3"/>
      <c r="X4255" s="92"/>
      <c r="Y4255" s="3"/>
      <c r="Z4255" s="95"/>
    </row>
    <row r="4256" spans="1:26" ht="21" customHeight="1">
      <c r="A4256" s="106">
        <f t="shared" si="4194"/>
        <v>710</v>
      </c>
      <c r="B4256" s="108" t="s">
        <v>18</v>
      </c>
      <c r="C4256" s="108"/>
      <c r="D4256" s="109"/>
      <c r="E4256" s="9" t="s">
        <v>19</v>
      </c>
      <c r="F4256" s="8" t="s">
        <v>20</v>
      </c>
      <c r="G4256" s="45" t="s">
        <v>21</v>
      </c>
      <c r="H4256" s="54" t="s">
        <v>22</v>
      </c>
      <c r="I4256" s="3" t="str">
        <f t="shared" ref="I4256:I4319" si="4231">IF(H4257="-","",H4257)</f>
        <v/>
      </c>
      <c r="J4256" s="54" t="s">
        <v>22</v>
      </c>
      <c r="K4256" s="3" t="str">
        <f t="shared" ref="K4256:K4319" si="4232">IF(J4257="-","",J4257)</f>
        <v/>
      </c>
      <c r="L4256" s="54" t="s">
        <v>22</v>
      </c>
      <c r="M4256" s="3" t="str">
        <f t="shared" ref="M4256:M4319" si="4233">IF(L4257="-","",L4257)</f>
        <v/>
      </c>
      <c r="N4256" s="54" t="s">
        <v>22</v>
      </c>
      <c r="O4256" s="3" t="str">
        <f t="shared" ref="O4256:O4319" si="4234">IF(N4257="-","",N4257)</f>
        <v/>
      </c>
      <c r="P4256" s="54" t="s">
        <v>22</v>
      </c>
      <c r="Q4256" s="3" t="str">
        <f t="shared" ref="Q4256:Q4319" si="4235">IF(P4257="-","",P4257)</f>
        <v/>
      </c>
      <c r="R4256" s="54" t="s">
        <v>22</v>
      </c>
      <c r="S4256" s="3" t="str">
        <f t="shared" ref="S4256:S4319" si="4236">IF(R4257="-","",R4257)</f>
        <v/>
      </c>
      <c r="T4256" s="54" t="s">
        <v>22</v>
      </c>
      <c r="U4256" s="3" t="str">
        <f t="shared" ref="U4256:U4319" si="4237">IF(T4257="-","",T4257)</f>
        <v/>
      </c>
      <c r="V4256" s="54" t="s">
        <v>22</v>
      </c>
      <c r="W4256" s="3" t="str">
        <f t="shared" ref="W4256:W4319" si="4238">IF(V4257="-","",V4257)</f>
        <v/>
      </c>
      <c r="X4256" s="54" t="s">
        <v>22</v>
      </c>
      <c r="Y4256" s="3" t="str">
        <f t="shared" ref="Y4256:Y4319" si="4239">IF(X4257="-","",X4257)</f>
        <v/>
      </c>
      <c r="Z4256" s="55" t="s">
        <v>22</v>
      </c>
    </row>
    <row r="4257" spans="1:26" ht="21" customHeight="1">
      <c r="A4257" s="107"/>
      <c r="B4257" s="110" t="str">
        <f>IF(VLOOKUP($A4256,入力マスター!$A$2:$N$65027,2,FALSE)="","",VLOOKUP($A4256,入力マスター!$A$2:$N$65027,2,FALSE))</f>
        <v/>
      </c>
      <c r="C4257" s="110"/>
      <c r="D4257" s="111"/>
      <c r="E4257" s="10"/>
      <c r="F4257" s="7"/>
      <c r="G4257" s="47"/>
      <c r="H4257" s="46" t="s">
        <v>23</v>
      </c>
      <c r="I4257" s="3"/>
      <c r="J4257" s="46" t="s">
        <v>23</v>
      </c>
      <c r="K4257" s="3"/>
      <c r="L4257" s="46" t="s">
        <v>23</v>
      </c>
      <c r="M4257" s="3"/>
      <c r="N4257" s="46" t="s">
        <v>23</v>
      </c>
      <c r="O4257" s="3"/>
      <c r="P4257" s="46" t="s">
        <v>23</v>
      </c>
      <c r="Q4257" s="3"/>
      <c r="R4257" s="46" t="s">
        <v>23</v>
      </c>
      <c r="S4257" s="3"/>
      <c r="T4257" s="46" t="s">
        <v>23</v>
      </c>
      <c r="U4257" s="3"/>
      <c r="V4257" s="46" t="s">
        <v>23</v>
      </c>
      <c r="W4257" s="3"/>
      <c r="X4257" s="46" t="s">
        <v>23</v>
      </c>
      <c r="Y4257" s="3"/>
      <c r="Z4257" s="50" t="s">
        <v>23</v>
      </c>
    </row>
    <row r="4258" spans="1:26" ht="21" customHeight="1">
      <c r="A4258" s="104" t="s">
        <v>24</v>
      </c>
      <c r="B4258" s="114" t="str">
        <f>IF(VLOOKUP($A4256,入力マスター!$A$2:$N$65027,5,FALSE)="","",VLOOKUP($A4256,入力マスター!$A$2:$N$65027,5,FALSE))</f>
        <v/>
      </c>
      <c r="C4258" s="115"/>
      <c r="D4258" s="116"/>
      <c r="E4258" s="21" t="s">
        <v>2</v>
      </c>
      <c r="F4258" s="22"/>
      <c r="G4258" s="48"/>
      <c r="H4258" s="51" t="s">
        <v>21</v>
      </c>
      <c r="I4258" s="3"/>
      <c r="J4258" s="51" t="s">
        <v>21</v>
      </c>
      <c r="K4258" s="3"/>
      <c r="L4258" s="51" t="s">
        <v>21</v>
      </c>
      <c r="M4258" s="3"/>
      <c r="N4258" s="51" t="s">
        <v>21</v>
      </c>
      <c r="O4258" s="3"/>
      <c r="P4258" s="51" t="s">
        <v>21</v>
      </c>
      <c r="Q4258" s="3"/>
      <c r="R4258" s="51" t="s">
        <v>21</v>
      </c>
      <c r="S4258" s="3"/>
      <c r="T4258" s="51" t="s">
        <v>21</v>
      </c>
      <c r="U4258" s="3"/>
      <c r="V4258" s="51" t="s">
        <v>21</v>
      </c>
      <c r="W4258" s="3"/>
      <c r="X4258" s="51" t="s">
        <v>21</v>
      </c>
      <c r="Y4258" s="3"/>
      <c r="Z4258" s="52" t="s">
        <v>21</v>
      </c>
    </row>
    <row r="4259" spans="1:26" ht="21" customHeight="1">
      <c r="A4259" s="105"/>
      <c r="B4259" s="117"/>
      <c r="C4259" s="118"/>
      <c r="D4259" s="119"/>
      <c r="E4259" s="112" t="str">
        <f>IF(VLOOKUP($A4256,入力マスター!$A$2:$N$65027,3,FALSE)="","",VLOOKUP($A4256,入力マスター!$A$2:$N$65027,3,FALSE))</f>
        <v/>
      </c>
      <c r="F4259" s="113"/>
      <c r="G4259" s="2"/>
      <c r="H4259" s="90"/>
      <c r="I4259" s="3"/>
      <c r="J4259" s="90"/>
      <c r="K4259" s="3"/>
      <c r="L4259" s="90"/>
      <c r="M4259" s="3"/>
      <c r="N4259" s="90"/>
      <c r="O4259" s="3"/>
      <c r="P4259" s="90"/>
      <c r="Q4259" s="3"/>
      <c r="R4259" s="90"/>
      <c r="S4259" s="3"/>
      <c r="T4259" s="90"/>
      <c r="U4259" s="3"/>
      <c r="V4259" s="90"/>
      <c r="W4259" s="3"/>
      <c r="X4259" s="90"/>
      <c r="Y4259" s="3"/>
      <c r="Z4259" s="93"/>
    </row>
    <row r="4260" spans="1:26" ht="21" customHeight="1">
      <c r="A4260" s="96" t="s">
        <v>25</v>
      </c>
      <c r="B4260" s="98" t="str">
        <f>IF(VLOOKUP($A4256,入力マスター!$A$2:$N$65027,4,FALSE)="","",VLOOKUP($A4256,入力マスター!$A$2:$N$65027,4,FALSE))</f>
        <v/>
      </c>
      <c r="C4260" s="99"/>
      <c r="D4260" s="99"/>
      <c r="E4260" s="99"/>
      <c r="F4260" s="100"/>
      <c r="G4260" s="49" t="s">
        <v>26</v>
      </c>
      <c r="H4260" s="91"/>
      <c r="I4260" s="3"/>
      <c r="J4260" s="91"/>
      <c r="K4260" s="3"/>
      <c r="L4260" s="91"/>
      <c r="M4260" s="3"/>
      <c r="N4260" s="91"/>
      <c r="O4260" s="3"/>
      <c r="P4260" s="91"/>
      <c r="Q4260" s="3"/>
      <c r="R4260" s="91"/>
      <c r="S4260" s="3"/>
      <c r="T4260" s="91"/>
      <c r="U4260" s="3"/>
      <c r="V4260" s="91"/>
      <c r="W4260" s="3"/>
      <c r="X4260" s="91"/>
      <c r="Y4260" s="3"/>
      <c r="Z4260" s="94"/>
    </row>
    <row r="4261" spans="1:26" ht="21" customHeight="1" thickBot="1">
      <c r="A4261" s="97"/>
      <c r="B4261" s="101"/>
      <c r="C4261" s="102"/>
      <c r="D4261" s="102"/>
      <c r="E4261" s="102"/>
      <c r="F4261" s="103"/>
      <c r="G4261" s="44"/>
      <c r="H4261" s="92"/>
      <c r="I4261" s="3"/>
      <c r="J4261" s="92"/>
      <c r="K4261" s="3"/>
      <c r="L4261" s="92"/>
      <c r="M4261" s="3"/>
      <c r="N4261" s="92"/>
      <c r="O4261" s="3"/>
      <c r="P4261" s="92"/>
      <c r="Q4261" s="3"/>
      <c r="R4261" s="92"/>
      <c r="S4261" s="3"/>
      <c r="T4261" s="92"/>
      <c r="U4261" s="3"/>
      <c r="V4261" s="92"/>
      <c r="W4261" s="3"/>
      <c r="X4261" s="92"/>
      <c r="Y4261" s="3"/>
      <c r="Z4261" s="95"/>
    </row>
    <row r="4262" spans="1:26" ht="21" customHeight="1">
      <c r="A4262" s="106">
        <f t="shared" si="4194"/>
        <v>711</v>
      </c>
      <c r="B4262" s="108" t="s">
        <v>18</v>
      </c>
      <c r="C4262" s="108"/>
      <c r="D4262" s="109"/>
      <c r="E4262" s="9" t="s">
        <v>19</v>
      </c>
      <c r="F4262" s="8" t="s">
        <v>20</v>
      </c>
      <c r="G4262" s="45" t="s">
        <v>21</v>
      </c>
      <c r="H4262" s="54" t="s">
        <v>22</v>
      </c>
      <c r="I4262" s="3" t="str">
        <f t="shared" ref="I4262:I4325" si="4240">IF(H4263="-","",H4263)</f>
        <v/>
      </c>
      <c r="J4262" s="54" t="s">
        <v>22</v>
      </c>
      <c r="K4262" s="3" t="str">
        <f t="shared" ref="K4262:K4325" si="4241">IF(J4263="-","",J4263)</f>
        <v/>
      </c>
      <c r="L4262" s="54" t="s">
        <v>22</v>
      </c>
      <c r="M4262" s="3" t="str">
        <f t="shared" ref="M4262:M4325" si="4242">IF(L4263="-","",L4263)</f>
        <v/>
      </c>
      <c r="N4262" s="54" t="s">
        <v>22</v>
      </c>
      <c r="O4262" s="3" t="str">
        <f t="shared" ref="O4262:O4325" si="4243">IF(N4263="-","",N4263)</f>
        <v/>
      </c>
      <c r="P4262" s="54" t="s">
        <v>22</v>
      </c>
      <c r="Q4262" s="3" t="str">
        <f t="shared" ref="Q4262:Q4325" si="4244">IF(P4263="-","",P4263)</f>
        <v/>
      </c>
      <c r="R4262" s="54" t="s">
        <v>22</v>
      </c>
      <c r="S4262" s="3" t="str">
        <f t="shared" ref="S4262:S4325" si="4245">IF(R4263="-","",R4263)</f>
        <v/>
      </c>
      <c r="T4262" s="54" t="s">
        <v>22</v>
      </c>
      <c r="U4262" s="3" t="str">
        <f t="shared" ref="U4262:U4325" si="4246">IF(T4263="-","",T4263)</f>
        <v/>
      </c>
      <c r="V4262" s="54" t="s">
        <v>22</v>
      </c>
      <c r="W4262" s="3" t="str">
        <f t="shared" ref="W4262:W4325" si="4247">IF(V4263="-","",V4263)</f>
        <v/>
      </c>
      <c r="X4262" s="54" t="s">
        <v>22</v>
      </c>
      <c r="Y4262" s="3" t="str">
        <f t="shared" ref="Y4262:Y4325" si="4248">IF(X4263="-","",X4263)</f>
        <v/>
      </c>
      <c r="Z4262" s="55" t="s">
        <v>22</v>
      </c>
    </row>
    <row r="4263" spans="1:26" ht="21" customHeight="1">
      <c r="A4263" s="107"/>
      <c r="B4263" s="110" t="str">
        <f>IF(VLOOKUP($A4262,入力マスター!$A$2:$N$65027,2,FALSE)="","",VLOOKUP($A4262,入力マスター!$A$2:$N$65027,2,FALSE))</f>
        <v/>
      </c>
      <c r="C4263" s="110"/>
      <c r="D4263" s="111"/>
      <c r="E4263" s="10"/>
      <c r="F4263" s="7"/>
      <c r="G4263" s="47"/>
      <c r="H4263" s="46" t="s">
        <v>23</v>
      </c>
      <c r="I4263" s="3"/>
      <c r="J4263" s="46" t="s">
        <v>23</v>
      </c>
      <c r="K4263" s="3"/>
      <c r="L4263" s="46" t="s">
        <v>23</v>
      </c>
      <c r="M4263" s="3"/>
      <c r="N4263" s="46" t="s">
        <v>23</v>
      </c>
      <c r="O4263" s="3"/>
      <c r="P4263" s="46" t="s">
        <v>23</v>
      </c>
      <c r="Q4263" s="3"/>
      <c r="R4263" s="46" t="s">
        <v>23</v>
      </c>
      <c r="S4263" s="3"/>
      <c r="T4263" s="46" t="s">
        <v>23</v>
      </c>
      <c r="U4263" s="3"/>
      <c r="V4263" s="46" t="s">
        <v>23</v>
      </c>
      <c r="W4263" s="3"/>
      <c r="X4263" s="46" t="s">
        <v>23</v>
      </c>
      <c r="Y4263" s="3"/>
      <c r="Z4263" s="50" t="s">
        <v>23</v>
      </c>
    </row>
    <row r="4264" spans="1:26" ht="21" customHeight="1">
      <c r="A4264" s="104" t="s">
        <v>24</v>
      </c>
      <c r="B4264" s="114" t="str">
        <f>IF(VLOOKUP($A4262,入力マスター!$A$2:$N$65027,5,FALSE)="","",VLOOKUP($A4262,入力マスター!$A$2:$N$65027,5,FALSE))</f>
        <v/>
      </c>
      <c r="C4264" s="115"/>
      <c r="D4264" s="116"/>
      <c r="E4264" s="21" t="s">
        <v>2</v>
      </c>
      <c r="F4264" s="22"/>
      <c r="G4264" s="48"/>
      <c r="H4264" s="51" t="s">
        <v>21</v>
      </c>
      <c r="I4264" s="3"/>
      <c r="J4264" s="51" t="s">
        <v>21</v>
      </c>
      <c r="K4264" s="3"/>
      <c r="L4264" s="51" t="s">
        <v>21</v>
      </c>
      <c r="M4264" s="3"/>
      <c r="N4264" s="51" t="s">
        <v>21</v>
      </c>
      <c r="O4264" s="3"/>
      <c r="P4264" s="51" t="s">
        <v>21</v>
      </c>
      <c r="Q4264" s="3"/>
      <c r="R4264" s="51" t="s">
        <v>21</v>
      </c>
      <c r="S4264" s="3"/>
      <c r="T4264" s="51" t="s">
        <v>21</v>
      </c>
      <c r="U4264" s="3"/>
      <c r="V4264" s="51" t="s">
        <v>21</v>
      </c>
      <c r="W4264" s="3"/>
      <c r="X4264" s="51" t="s">
        <v>21</v>
      </c>
      <c r="Y4264" s="3"/>
      <c r="Z4264" s="52" t="s">
        <v>21</v>
      </c>
    </row>
    <row r="4265" spans="1:26" ht="21" customHeight="1">
      <c r="A4265" s="105"/>
      <c r="B4265" s="117"/>
      <c r="C4265" s="118"/>
      <c r="D4265" s="119"/>
      <c r="E4265" s="112" t="str">
        <f>IF(VLOOKUP($A4262,入力マスター!$A$2:$N$65027,3,FALSE)="","",VLOOKUP($A4262,入力マスター!$A$2:$N$65027,3,FALSE))</f>
        <v/>
      </c>
      <c r="F4265" s="113"/>
      <c r="G4265" s="2"/>
      <c r="H4265" s="90"/>
      <c r="I4265" s="3"/>
      <c r="J4265" s="90"/>
      <c r="K4265" s="3"/>
      <c r="L4265" s="90"/>
      <c r="M4265" s="3"/>
      <c r="N4265" s="90"/>
      <c r="O4265" s="3"/>
      <c r="P4265" s="90"/>
      <c r="Q4265" s="3"/>
      <c r="R4265" s="90"/>
      <c r="S4265" s="3"/>
      <c r="T4265" s="90"/>
      <c r="U4265" s="3"/>
      <c r="V4265" s="90"/>
      <c r="W4265" s="3"/>
      <c r="X4265" s="90"/>
      <c r="Y4265" s="3"/>
      <c r="Z4265" s="93"/>
    </row>
    <row r="4266" spans="1:26" ht="21" customHeight="1">
      <c r="A4266" s="96" t="s">
        <v>25</v>
      </c>
      <c r="B4266" s="98" t="str">
        <f>IF(VLOOKUP($A4262,入力マスター!$A$2:$N$65027,4,FALSE)="","",VLOOKUP($A4262,入力マスター!$A$2:$N$65027,4,FALSE))</f>
        <v/>
      </c>
      <c r="C4266" s="99"/>
      <c r="D4266" s="99"/>
      <c r="E4266" s="99"/>
      <c r="F4266" s="100"/>
      <c r="G4266" s="49" t="s">
        <v>26</v>
      </c>
      <c r="H4266" s="91"/>
      <c r="I4266" s="3"/>
      <c r="J4266" s="91"/>
      <c r="K4266" s="3"/>
      <c r="L4266" s="91"/>
      <c r="M4266" s="3"/>
      <c r="N4266" s="91"/>
      <c r="O4266" s="3"/>
      <c r="P4266" s="91"/>
      <c r="Q4266" s="3"/>
      <c r="R4266" s="91"/>
      <c r="S4266" s="3"/>
      <c r="T4266" s="91"/>
      <c r="U4266" s="3"/>
      <c r="V4266" s="91"/>
      <c r="W4266" s="3"/>
      <c r="X4266" s="91"/>
      <c r="Y4266" s="3"/>
      <c r="Z4266" s="94"/>
    </row>
    <row r="4267" spans="1:26" ht="21" customHeight="1" thickBot="1">
      <c r="A4267" s="97"/>
      <c r="B4267" s="101"/>
      <c r="C4267" s="102"/>
      <c r="D4267" s="102"/>
      <c r="E4267" s="102"/>
      <c r="F4267" s="103"/>
      <c r="G4267" s="44"/>
      <c r="H4267" s="92"/>
      <c r="I4267" s="3"/>
      <c r="J4267" s="92"/>
      <c r="K4267" s="3"/>
      <c r="L4267" s="92"/>
      <c r="M4267" s="3"/>
      <c r="N4267" s="92"/>
      <c r="O4267" s="3"/>
      <c r="P4267" s="92"/>
      <c r="Q4267" s="3"/>
      <c r="R4267" s="92"/>
      <c r="S4267" s="3"/>
      <c r="T4267" s="92"/>
      <c r="U4267" s="3"/>
      <c r="V4267" s="92"/>
      <c r="W4267" s="3"/>
      <c r="X4267" s="92"/>
      <c r="Y4267" s="3"/>
      <c r="Z4267" s="95"/>
    </row>
    <row r="4268" spans="1:26" ht="21" customHeight="1">
      <c r="A4268" s="106">
        <f t="shared" si="4194"/>
        <v>712</v>
      </c>
      <c r="B4268" s="108" t="s">
        <v>18</v>
      </c>
      <c r="C4268" s="108"/>
      <c r="D4268" s="109"/>
      <c r="E4268" s="9" t="s">
        <v>19</v>
      </c>
      <c r="F4268" s="8" t="s">
        <v>20</v>
      </c>
      <c r="G4268" s="45" t="s">
        <v>21</v>
      </c>
      <c r="H4268" s="54" t="s">
        <v>22</v>
      </c>
      <c r="I4268" s="3" t="str">
        <f t="shared" ref="I4268:I4331" si="4249">IF(H4269="-","",H4269)</f>
        <v/>
      </c>
      <c r="J4268" s="54" t="s">
        <v>22</v>
      </c>
      <c r="K4268" s="3" t="str">
        <f t="shared" ref="K4268:K4331" si="4250">IF(J4269="-","",J4269)</f>
        <v/>
      </c>
      <c r="L4268" s="54" t="s">
        <v>22</v>
      </c>
      <c r="M4268" s="3" t="str">
        <f t="shared" ref="M4268:M4331" si="4251">IF(L4269="-","",L4269)</f>
        <v/>
      </c>
      <c r="N4268" s="54" t="s">
        <v>22</v>
      </c>
      <c r="O4268" s="3" t="str">
        <f t="shared" ref="O4268:O4331" si="4252">IF(N4269="-","",N4269)</f>
        <v/>
      </c>
      <c r="P4268" s="54" t="s">
        <v>22</v>
      </c>
      <c r="Q4268" s="3" t="str">
        <f t="shared" ref="Q4268:Q4331" si="4253">IF(P4269="-","",P4269)</f>
        <v/>
      </c>
      <c r="R4268" s="54" t="s">
        <v>22</v>
      </c>
      <c r="S4268" s="3" t="str">
        <f t="shared" ref="S4268:S4331" si="4254">IF(R4269="-","",R4269)</f>
        <v/>
      </c>
      <c r="T4268" s="54" t="s">
        <v>22</v>
      </c>
      <c r="U4268" s="3" t="str">
        <f t="shared" ref="U4268:U4331" si="4255">IF(T4269="-","",T4269)</f>
        <v/>
      </c>
      <c r="V4268" s="54" t="s">
        <v>22</v>
      </c>
      <c r="W4268" s="3" t="str">
        <f t="shared" ref="W4268:W4331" si="4256">IF(V4269="-","",V4269)</f>
        <v/>
      </c>
      <c r="X4268" s="54" t="s">
        <v>22</v>
      </c>
      <c r="Y4268" s="3" t="str">
        <f t="shared" ref="Y4268:Y4331" si="4257">IF(X4269="-","",X4269)</f>
        <v/>
      </c>
      <c r="Z4268" s="55" t="s">
        <v>22</v>
      </c>
    </row>
    <row r="4269" spans="1:26" ht="21" customHeight="1">
      <c r="A4269" s="107"/>
      <c r="B4269" s="110" t="str">
        <f>IF(VLOOKUP($A4268,入力マスター!$A$2:$N$65027,2,FALSE)="","",VLOOKUP($A4268,入力マスター!$A$2:$N$65027,2,FALSE))</f>
        <v/>
      </c>
      <c r="C4269" s="110"/>
      <c r="D4269" s="111"/>
      <c r="E4269" s="10"/>
      <c r="F4269" s="7"/>
      <c r="G4269" s="47"/>
      <c r="H4269" s="46" t="s">
        <v>23</v>
      </c>
      <c r="I4269" s="3"/>
      <c r="J4269" s="46" t="s">
        <v>23</v>
      </c>
      <c r="K4269" s="3"/>
      <c r="L4269" s="46" t="s">
        <v>23</v>
      </c>
      <c r="M4269" s="3"/>
      <c r="N4269" s="46" t="s">
        <v>23</v>
      </c>
      <c r="O4269" s="3"/>
      <c r="P4269" s="46" t="s">
        <v>23</v>
      </c>
      <c r="Q4269" s="3"/>
      <c r="R4269" s="46" t="s">
        <v>23</v>
      </c>
      <c r="S4269" s="3"/>
      <c r="T4269" s="46" t="s">
        <v>23</v>
      </c>
      <c r="U4269" s="3"/>
      <c r="V4269" s="46" t="s">
        <v>23</v>
      </c>
      <c r="W4269" s="3"/>
      <c r="X4269" s="46" t="s">
        <v>23</v>
      </c>
      <c r="Y4269" s="3"/>
      <c r="Z4269" s="50" t="s">
        <v>23</v>
      </c>
    </row>
    <row r="4270" spans="1:26" ht="21" customHeight="1">
      <c r="A4270" s="104" t="s">
        <v>24</v>
      </c>
      <c r="B4270" s="114" t="str">
        <f>IF(VLOOKUP($A4268,入力マスター!$A$2:$N$65027,5,FALSE)="","",VLOOKUP($A4268,入力マスター!$A$2:$N$65027,5,FALSE))</f>
        <v/>
      </c>
      <c r="C4270" s="115"/>
      <c r="D4270" s="116"/>
      <c r="E4270" s="21" t="s">
        <v>2</v>
      </c>
      <c r="F4270" s="22"/>
      <c r="G4270" s="48"/>
      <c r="H4270" s="51" t="s">
        <v>21</v>
      </c>
      <c r="I4270" s="3"/>
      <c r="J4270" s="51" t="s">
        <v>21</v>
      </c>
      <c r="K4270" s="3"/>
      <c r="L4270" s="51" t="s">
        <v>21</v>
      </c>
      <c r="M4270" s="3"/>
      <c r="N4270" s="51" t="s">
        <v>21</v>
      </c>
      <c r="O4270" s="3"/>
      <c r="P4270" s="51" t="s">
        <v>21</v>
      </c>
      <c r="Q4270" s="3"/>
      <c r="R4270" s="51" t="s">
        <v>21</v>
      </c>
      <c r="S4270" s="3"/>
      <c r="T4270" s="51" t="s">
        <v>21</v>
      </c>
      <c r="U4270" s="3"/>
      <c r="V4270" s="51" t="s">
        <v>21</v>
      </c>
      <c r="W4270" s="3"/>
      <c r="X4270" s="51" t="s">
        <v>21</v>
      </c>
      <c r="Y4270" s="3"/>
      <c r="Z4270" s="52" t="s">
        <v>21</v>
      </c>
    </row>
    <row r="4271" spans="1:26" ht="21" customHeight="1">
      <c r="A4271" s="105"/>
      <c r="B4271" s="117"/>
      <c r="C4271" s="118"/>
      <c r="D4271" s="119"/>
      <c r="E4271" s="112" t="str">
        <f>IF(VLOOKUP($A4268,入力マスター!$A$2:$N$65027,3,FALSE)="","",VLOOKUP($A4268,入力マスター!$A$2:$N$65027,3,FALSE))</f>
        <v/>
      </c>
      <c r="F4271" s="113"/>
      <c r="G4271" s="2"/>
      <c r="H4271" s="90"/>
      <c r="I4271" s="3"/>
      <c r="J4271" s="90"/>
      <c r="K4271" s="3"/>
      <c r="L4271" s="90"/>
      <c r="M4271" s="3"/>
      <c r="N4271" s="90"/>
      <c r="O4271" s="3"/>
      <c r="P4271" s="90"/>
      <c r="Q4271" s="3"/>
      <c r="R4271" s="90"/>
      <c r="S4271" s="3"/>
      <c r="T4271" s="90"/>
      <c r="U4271" s="3"/>
      <c r="V4271" s="90"/>
      <c r="W4271" s="3"/>
      <c r="X4271" s="90"/>
      <c r="Y4271" s="3"/>
      <c r="Z4271" s="93"/>
    </row>
    <row r="4272" spans="1:26" ht="21" customHeight="1">
      <c r="A4272" s="96" t="s">
        <v>25</v>
      </c>
      <c r="B4272" s="98" t="str">
        <f>IF(VLOOKUP($A4268,入力マスター!$A$2:$N$65027,4,FALSE)="","",VLOOKUP($A4268,入力マスター!$A$2:$N$65027,4,FALSE))</f>
        <v/>
      </c>
      <c r="C4272" s="99"/>
      <c r="D4272" s="99"/>
      <c r="E4272" s="99"/>
      <c r="F4272" s="100"/>
      <c r="G4272" s="49" t="s">
        <v>26</v>
      </c>
      <c r="H4272" s="91"/>
      <c r="I4272" s="3"/>
      <c r="J4272" s="91"/>
      <c r="K4272" s="3"/>
      <c r="L4272" s="91"/>
      <c r="M4272" s="3"/>
      <c r="N4272" s="91"/>
      <c r="O4272" s="3"/>
      <c r="P4272" s="91"/>
      <c r="Q4272" s="3"/>
      <c r="R4272" s="91"/>
      <c r="S4272" s="3"/>
      <c r="T4272" s="91"/>
      <c r="U4272" s="3"/>
      <c r="V4272" s="91"/>
      <c r="W4272" s="3"/>
      <c r="X4272" s="91"/>
      <c r="Y4272" s="3"/>
      <c r="Z4272" s="94"/>
    </row>
    <row r="4273" spans="1:26" ht="21" customHeight="1" thickBot="1">
      <c r="A4273" s="97"/>
      <c r="B4273" s="101"/>
      <c r="C4273" s="102"/>
      <c r="D4273" s="102"/>
      <c r="E4273" s="102"/>
      <c r="F4273" s="103"/>
      <c r="G4273" s="44"/>
      <c r="H4273" s="92"/>
      <c r="I4273" s="3"/>
      <c r="J4273" s="92"/>
      <c r="K4273" s="3"/>
      <c r="L4273" s="92"/>
      <c r="M4273" s="3"/>
      <c r="N4273" s="92"/>
      <c r="O4273" s="3"/>
      <c r="P4273" s="92"/>
      <c r="Q4273" s="3"/>
      <c r="R4273" s="92"/>
      <c r="S4273" s="3"/>
      <c r="T4273" s="92"/>
      <c r="U4273" s="3"/>
      <c r="V4273" s="92"/>
      <c r="W4273" s="3"/>
      <c r="X4273" s="92"/>
      <c r="Y4273" s="3"/>
      <c r="Z4273" s="95"/>
    </row>
    <row r="4274" spans="1:26" ht="21" customHeight="1">
      <c r="A4274" s="106">
        <f t="shared" si="4194"/>
        <v>713</v>
      </c>
      <c r="B4274" s="108" t="s">
        <v>18</v>
      </c>
      <c r="C4274" s="108"/>
      <c r="D4274" s="109"/>
      <c r="E4274" s="9" t="s">
        <v>19</v>
      </c>
      <c r="F4274" s="8" t="s">
        <v>20</v>
      </c>
      <c r="G4274" s="45" t="s">
        <v>21</v>
      </c>
      <c r="H4274" s="54" t="s">
        <v>22</v>
      </c>
      <c r="I4274" s="3" t="str">
        <f t="shared" ref="I4274:I4337" si="4258">IF(H4275="-","",H4275)</f>
        <v/>
      </c>
      <c r="J4274" s="54" t="s">
        <v>22</v>
      </c>
      <c r="K4274" s="3" t="str">
        <f t="shared" ref="K4274:K4337" si="4259">IF(J4275="-","",J4275)</f>
        <v/>
      </c>
      <c r="L4274" s="54" t="s">
        <v>22</v>
      </c>
      <c r="M4274" s="3" t="str">
        <f t="shared" ref="M4274:M4337" si="4260">IF(L4275="-","",L4275)</f>
        <v/>
      </c>
      <c r="N4274" s="54" t="s">
        <v>22</v>
      </c>
      <c r="O4274" s="3" t="str">
        <f t="shared" ref="O4274:O4337" si="4261">IF(N4275="-","",N4275)</f>
        <v/>
      </c>
      <c r="P4274" s="54" t="s">
        <v>22</v>
      </c>
      <c r="Q4274" s="3" t="str">
        <f t="shared" ref="Q4274:Q4337" si="4262">IF(P4275="-","",P4275)</f>
        <v/>
      </c>
      <c r="R4274" s="54" t="s">
        <v>22</v>
      </c>
      <c r="S4274" s="3" t="str">
        <f t="shared" ref="S4274:S4337" si="4263">IF(R4275="-","",R4275)</f>
        <v/>
      </c>
      <c r="T4274" s="54" t="s">
        <v>22</v>
      </c>
      <c r="U4274" s="3" t="str">
        <f t="shared" ref="U4274:U4337" si="4264">IF(T4275="-","",T4275)</f>
        <v/>
      </c>
      <c r="V4274" s="54" t="s">
        <v>22</v>
      </c>
      <c r="W4274" s="3" t="str">
        <f t="shared" ref="W4274:W4337" si="4265">IF(V4275="-","",V4275)</f>
        <v/>
      </c>
      <c r="X4274" s="54" t="s">
        <v>22</v>
      </c>
      <c r="Y4274" s="3" t="str">
        <f t="shared" ref="Y4274:Y4337" si="4266">IF(X4275="-","",X4275)</f>
        <v/>
      </c>
      <c r="Z4274" s="55" t="s">
        <v>22</v>
      </c>
    </row>
    <row r="4275" spans="1:26" ht="21" customHeight="1">
      <c r="A4275" s="107"/>
      <c r="B4275" s="110" t="str">
        <f>IF(VLOOKUP($A4274,入力マスター!$A$2:$N$65027,2,FALSE)="","",VLOOKUP($A4274,入力マスター!$A$2:$N$65027,2,FALSE))</f>
        <v/>
      </c>
      <c r="C4275" s="110"/>
      <c r="D4275" s="111"/>
      <c r="E4275" s="10"/>
      <c r="F4275" s="7"/>
      <c r="G4275" s="47"/>
      <c r="H4275" s="46" t="s">
        <v>23</v>
      </c>
      <c r="I4275" s="3"/>
      <c r="J4275" s="46" t="s">
        <v>23</v>
      </c>
      <c r="K4275" s="3"/>
      <c r="L4275" s="46" t="s">
        <v>23</v>
      </c>
      <c r="M4275" s="3"/>
      <c r="N4275" s="46" t="s">
        <v>23</v>
      </c>
      <c r="O4275" s="3"/>
      <c r="P4275" s="46" t="s">
        <v>23</v>
      </c>
      <c r="Q4275" s="3"/>
      <c r="R4275" s="46" t="s">
        <v>23</v>
      </c>
      <c r="S4275" s="3"/>
      <c r="T4275" s="46" t="s">
        <v>23</v>
      </c>
      <c r="U4275" s="3"/>
      <c r="V4275" s="46" t="s">
        <v>23</v>
      </c>
      <c r="W4275" s="3"/>
      <c r="X4275" s="46" t="s">
        <v>23</v>
      </c>
      <c r="Y4275" s="3"/>
      <c r="Z4275" s="50" t="s">
        <v>23</v>
      </c>
    </row>
    <row r="4276" spans="1:26" ht="21" customHeight="1">
      <c r="A4276" s="104" t="s">
        <v>24</v>
      </c>
      <c r="B4276" s="114" t="str">
        <f>IF(VLOOKUP($A4274,入力マスター!$A$2:$N$65027,5,FALSE)="","",VLOOKUP($A4274,入力マスター!$A$2:$N$65027,5,FALSE))</f>
        <v/>
      </c>
      <c r="C4276" s="115"/>
      <c r="D4276" s="116"/>
      <c r="E4276" s="21" t="s">
        <v>2</v>
      </c>
      <c r="F4276" s="22"/>
      <c r="G4276" s="48"/>
      <c r="H4276" s="51" t="s">
        <v>21</v>
      </c>
      <c r="I4276" s="3"/>
      <c r="J4276" s="51" t="s">
        <v>21</v>
      </c>
      <c r="K4276" s="3"/>
      <c r="L4276" s="51" t="s">
        <v>21</v>
      </c>
      <c r="M4276" s="3"/>
      <c r="N4276" s="51" t="s">
        <v>21</v>
      </c>
      <c r="O4276" s="3"/>
      <c r="P4276" s="51" t="s">
        <v>21</v>
      </c>
      <c r="Q4276" s="3"/>
      <c r="R4276" s="51" t="s">
        <v>21</v>
      </c>
      <c r="S4276" s="3"/>
      <c r="T4276" s="51" t="s">
        <v>21</v>
      </c>
      <c r="U4276" s="3"/>
      <c r="V4276" s="51" t="s">
        <v>21</v>
      </c>
      <c r="W4276" s="3"/>
      <c r="X4276" s="51" t="s">
        <v>21</v>
      </c>
      <c r="Y4276" s="3"/>
      <c r="Z4276" s="52" t="s">
        <v>21</v>
      </c>
    </row>
    <row r="4277" spans="1:26" ht="21" customHeight="1">
      <c r="A4277" s="105"/>
      <c r="B4277" s="117"/>
      <c r="C4277" s="118"/>
      <c r="D4277" s="119"/>
      <c r="E4277" s="112" t="str">
        <f>IF(VLOOKUP($A4274,入力マスター!$A$2:$N$65027,3,FALSE)="","",VLOOKUP($A4274,入力マスター!$A$2:$N$65027,3,FALSE))</f>
        <v/>
      </c>
      <c r="F4277" s="113"/>
      <c r="G4277" s="2"/>
      <c r="H4277" s="90"/>
      <c r="I4277" s="3"/>
      <c r="J4277" s="90"/>
      <c r="K4277" s="3"/>
      <c r="L4277" s="90"/>
      <c r="M4277" s="3"/>
      <c r="N4277" s="90"/>
      <c r="O4277" s="3"/>
      <c r="P4277" s="90"/>
      <c r="Q4277" s="3"/>
      <c r="R4277" s="90"/>
      <c r="S4277" s="3"/>
      <c r="T4277" s="90"/>
      <c r="U4277" s="3"/>
      <c r="V4277" s="90"/>
      <c r="W4277" s="3"/>
      <c r="X4277" s="90"/>
      <c r="Y4277" s="3"/>
      <c r="Z4277" s="93"/>
    </row>
    <row r="4278" spans="1:26" ht="21" customHeight="1">
      <c r="A4278" s="96" t="s">
        <v>25</v>
      </c>
      <c r="B4278" s="98" t="str">
        <f>IF(VLOOKUP($A4274,入力マスター!$A$2:$N$65027,4,FALSE)="","",VLOOKUP($A4274,入力マスター!$A$2:$N$65027,4,FALSE))</f>
        <v/>
      </c>
      <c r="C4278" s="99"/>
      <c r="D4278" s="99"/>
      <c r="E4278" s="99"/>
      <c r="F4278" s="100"/>
      <c r="G4278" s="49" t="s">
        <v>26</v>
      </c>
      <c r="H4278" s="91"/>
      <c r="I4278" s="3"/>
      <c r="J4278" s="91"/>
      <c r="K4278" s="3"/>
      <c r="L4278" s="91"/>
      <c r="M4278" s="3"/>
      <c r="N4278" s="91"/>
      <c r="O4278" s="3"/>
      <c r="P4278" s="91"/>
      <c r="Q4278" s="3"/>
      <c r="R4278" s="91"/>
      <c r="S4278" s="3"/>
      <c r="T4278" s="91"/>
      <c r="U4278" s="3"/>
      <c r="V4278" s="91"/>
      <c r="W4278" s="3"/>
      <c r="X4278" s="91"/>
      <c r="Y4278" s="3"/>
      <c r="Z4278" s="94"/>
    </row>
    <row r="4279" spans="1:26" ht="21" customHeight="1" thickBot="1">
      <c r="A4279" s="97"/>
      <c r="B4279" s="101"/>
      <c r="C4279" s="102"/>
      <c r="D4279" s="102"/>
      <c r="E4279" s="102"/>
      <c r="F4279" s="103"/>
      <c r="G4279" s="44"/>
      <c r="H4279" s="92"/>
      <c r="I4279" s="3"/>
      <c r="J4279" s="92"/>
      <c r="K4279" s="3"/>
      <c r="L4279" s="92"/>
      <c r="M4279" s="3"/>
      <c r="N4279" s="92"/>
      <c r="O4279" s="3"/>
      <c r="P4279" s="92"/>
      <c r="Q4279" s="3"/>
      <c r="R4279" s="92"/>
      <c r="S4279" s="3"/>
      <c r="T4279" s="92"/>
      <c r="U4279" s="3"/>
      <c r="V4279" s="92"/>
      <c r="W4279" s="3"/>
      <c r="X4279" s="92"/>
      <c r="Y4279" s="3"/>
      <c r="Z4279" s="95"/>
    </row>
    <row r="4280" spans="1:26" ht="21" customHeight="1">
      <c r="A4280" s="106">
        <f t="shared" si="4194"/>
        <v>714</v>
      </c>
      <c r="B4280" s="108" t="s">
        <v>18</v>
      </c>
      <c r="C4280" s="108"/>
      <c r="D4280" s="109"/>
      <c r="E4280" s="9" t="s">
        <v>19</v>
      </c>
      <c r="F4280" s="8" t="s">
        <v>20</v>
      </c>
      <c r="G4280" s="45" t="s">
        <v>21</v>
      </c>
      <c r="H4280" s="54" t="s">
        <v>22</v>
      </c>
      <c r="I4280" s="3" t="str">
        <f t="shared" ref="I4280:I4343" si="4267">IF(H4281="-","",H4281)</f>
        <v/>
      </c>
      <c r="J4280" s="54" t="s">
        <v>22</v>
      </c>
      <c r="K4280" s="3" t="str">
        <f t="shared" ref="K4280:K4343" si="4268">IF(J4281="-","",J4281)</f>
        <v/>
      </c>
      <c r="L4280" s="54" t="s">
        <v>22</v>
      </c>
      <c r="M4280" s="3" t="str">
        <f t="shared" ref="M4280:M4343" si="4269">IF(L4281="-","",L4281)</f>
        <v/>
      </c>
      <c r="N4280" s="54" t="s">
        <v>22</v>
      </c>
      <c r="O4280" s="3" t="str">
        <f t="shared" ref="O4280:O4343" si="4270">IF(N4281="-","",N4281)</f>
        <v/>
      </c>
      <c r="P4280" s="54" t="s">
        <v>22</v>
      </c>
      <c r="Q4280" s="3" t="str">
        <f t="shared" ref="Q4280:Q4343" si="4271">IF(P4281="-","",P4281)</f>
        <v/>
      </c>
      <c r="R4280" s="54" t="s">
        <v>22</v>
      </c>
      <c r="S4280" s="3" t="str">
        <f t="shared" ref="S4280:S4343" si="4272">IF(R4281="-","",R4281)</f>
        <v/>
      </c>
      <c r="T4280" s="54" t="s">
        <v>22</v>
      </c>
      <c r="U4280" s="3" t="str">
        <f t="shared" ref="U4280:U4343" si="4273">IF(T4281="-","",T4281)</f>
        <v/>
      </c>
      <c r="V4280" s="54" t="s">
        <v>22</v>
      </c>
      <c r="W4280" s="3" t="str">
        <f t="shared" ref="W4280:W4343" si="4274">IF(V4281="-","",V4281)</f>
        <v/>
      </c>
      <c r="X4280" s="54" t="s">
        <v>22</v>
      </c>
      <c r="Y4280" s="3" t="str">
        <f t="shared" ref="Y4280:Y4343" si="4275">IF(X4281="-","",X4281)</f>
        <v/>
      </c>
      <c r="Z4280" s="55" t="s">
        <v>22</v>
      </c>
    </row>
    <row r="4281" spans="1:26" ht="21" customHeight="1">
      <c r="A4281" s="107"/>
      <c r="B4281" s="110" t="str">
        <f>IF(VLOOKUP($A4280,入力マスター!$A$2:$N$65027,2,FALSE)="","",VLOOKUP($A4280,入力マスター!$A$2:$N$65027,2,FALSE))</f>
        <v/>
      </c>
      <c r="C4281" s="110"/>
      <c r="D4281" s="111"/>
      <c r="E4281" s="10"/>
      <c r="F4281" s="7"/>
      <c r="G4281" s="47"/>
      <c r="H4281" s="46" t="s">
        <v>23</v>
      </c>
      <c r="I4281" s="3"/>
      <c r="J4281" s="46" t="s">
        <v>23</v>
      </c>
      <c r="K4281" s="3"/>
      <c r="L4281" s="46" t="s">
        <v>23</v>
      </c>
      <c r="M4281" s="3"/>
      <c r="N4281" s="46" t="s">
        <v>23</v>
      </c>
      <c r="O4281" s="3"/>
      <c r="P4281" s="46" t="s">
        <v>23</v>
      </c>
      <c r="Q4281" s="3"/>
      <c r="R4281" s="46" t="s">
        <v>23</v>
      </c>
      <c r="S4281" s="3"/>
      <c r="T4281" s="46" t="s">
        <v>23</v>
      </c>
      <c r="U4281" s="3"/>
      <c r="V4281" s="46" t="s">
        <v>23</v>
      </c>
      <c r="W4281" s="3"/>
      <c r="X4281" s="46" t="s">
        <v>23</v>
      </c>
      <c r="Y4281" s="3"/>
      <c r="Z4281" s="50" t="s">
        <v>23</v>
      </c>
    </row>
    <row r="4282" spans="1:26" ht="21" customHeight="1">
      <c r="A4282" s="104" t="s">
        <v>24</v>
      </c>
      <c r="B4282" s="114" t="str">
        <f>IF(VLOOKUP($A4280,入力マスター!$A$2:$N$65027,5,FALSE)="","",VLOOKUP($A4280,入力マスター!$A$2:$N$65027,5,FALSE))</f>
        <v/>
      </c>
      <c r="C4282" s="115"/>
      <c r="D4282" s="116"/>
      <c r="E4282" s="21" t="s">
        <v>2</v>
      </c>
      <c r="F4282" s="22"/>
      <c r="G4282" s="48"/>
      <c r="H4282" s="51" t="s">
        <v>21</v>
      </c>
      <c r="I4282" s="3"/>
      <c r="J4282" s="51" t="s">
        <v>21</v>
      </c>
      <c r="K4282" s="3"/>
      <c r="L4282" s="51" t="s">
        <v>21</v>
      </c>
      <c r="M4282" s="3"/>
      <c r="N4282" s="51" t="s">
        <v>21</v>
      </c>
      <c r="O4282" s="3"/>
      <c r="P4282" s="51" t="s">
        <v>21</v>
      </c>
      <c r="Q4282" s="3"/>
      <c r="R4282" s="51" t="s">
        <v>21</v>
      </c>
      <c r="S4282" s="3"/>
      <c r="T4282" s="51" t="s">
        <v>21</v>
      </c>
      <c r="U4282" s="3"/>
      <c r="V4282" s="51" t="s">
        <v>21</v>
      </c>
      <c r="W4282" s="3"/>
      <c r="X4282" s="51" t="s">
        <v>21</v>
      </c>
      <c r="Y4282" s="3"/>
      <c r="Z4282" s="52" t="s">
        <v>21</v>
      </c>
    </row>
    <row r="4283" spans="1:26" ht="21" customHeight="1">
      <c r="A4283" s="105"/>
      <c r="B4283" s="117"/>
      <c r="C4283" s="118"/>
      <c r="D4283" s="119"/>
      <c r="E4283" s="112" t="str">
        <f>IF(VLOOKUP($A4280,入力マスター!$A$2:$N$65027,3,FALSE)="","",VLOOKUP($A4280,入力マスター!$A$2:$N$65027,3,FALSE))</f>
        <v/>
      </c>
      <c r="F4283" s="113"/>
      <c r="G4283" s="2"/>
      <c r="H4283" s="90"/>
      <c r="I4283" s="3"/>
      <c r="J4283" s="90"/>
      <c r="K4283" s="3"/>
      <c r="L4283" s="90"/>
      <c r="M4283" s="3"/>
      <c r="N4283" s="90"/>
      <c r="O4283" s="3"/>
      <c r="P4283" s="90"/>
      <c r="Q4283" s="3"/>
      <c r="R4283" s="90"/>
      <c r="S4283" s="3"/>
      <c r="T4283" s="90"/>
      <c r="U4283" s="3"/>
      <c r="V4283" s="90"/>
      <c r="W4283" s="3"/>
      <c r="X4283" s="90"/>
      <c r="Y4283" s="3"/>
      <c r="Z4283" s="93"/>
    </row>
    <row r="4284" spans="1:26" ht="21" customHeight="1">
      <c r="A4284" s="96" t="s">
        <v>25</v>
      </c>
      <c r="B4284" s="98" t="str">
        <f>IF(VLOOKUP($A4280,入力マスター!$A$2:$N$65027,4,FALSE)="","",VLOOKUP($A4280,入力マスター!$A$2:$N$65027,4,FALSE))</f>
        <v/>
      </c>
      <c r="C4284" s="99"/>
      <c r="D4284" s="99"/>
      <c r="E4284" s="99"/>
      <c r="F4284" s="100"/>
      <c r="G4284" s="49" t="s">
        <v>26</v>
      </c>
      <c r="H4284" s="91"/>
      <c r="I4284" s="3"/>
      <c r="J4284" s="91"/>
      <c r="K4284" s="3"/>
      <c r="L4284" s="91"/>
      <c r="M4284" s="3"/>
      <c r="N4284" s="91"/>
      <c r="O4284" s="3"/>
      <c r="P4284" s="91"/>
      <c r="Q4284" s="3"/>
      <c r="R4284" s="91"/>
      <c r="S4284" s="3"/>
      <c r="T4284" s="91"/>
      <c r="U4284" s="3"/>
      <c r="V4284" s="91"/>
      <c r="W4284" s="3"/>
      <c r="X4284" s="91"/>
      <c r="Y4284" s="3"/>
      <c r="Z4284" s="94"/>
    </row>
    <row r="4285" spans="1:26" ht="21" customHeight="1" thickBot="1">
      <c r="A4285" s="97"/>
      <c r="B4285" s="101"/>
      <c r="C4285" s="102"/>
      <c r="D4285" s="102"/>
      <c r="E4285" s="102"/>
      <c r="F4285" s="103"/>
      <c r="G4285" s="44"/>
      <c r="H4285" s="92"/>
      <c r="I4285" s="3"/>
      <c r="J4285" s="92"/>
      <c r="K4285" s="3"/>
      <c r="L4285" s="92"/>
      <c r="M4285" s="3"/>
      <c r="N4285" s="92"/>
      <c r="O4285" s="3"/>
      <c r="P4285" s="92"/>
      <c r="Q4285" s="3"/>
      <c r="R4285" s="92"/>
      <c r="S4285" s="3"/>
      <c r="T4285" s="92"/>
      <c r="U4285" s="3"/>
      <c r="V4285" s="92"/>
      <c r="W4285" s="3"/>
      <c r="X4285" s="92"/>
      <c r="Y4285" s="3"/>
      <c r="Z4285" s="95"/>
    </row>
    <row r="4286" spans="1:26" ht="21" customHeight="1">
      <c r="A4286" s="106">
        <f t="shared" si="4194"/>
        <v>715</v>
      </c>
      <c r="B4286" s="108" t="s">
        <v>18</v>
      </c>
      <c r="C4286" s="108"/>
      <c r="D4286" s="109"/>
      <c r="E4286" s="9" t="s">
        <v>19</v>
      </c>
      <c r="F4286" s="8" t="s">
        <v>20</v>
      </c>
      <c r="G4286" s="45" t="s">
        <v>21</v>
      </c>
      <c r="H4286" s="54" t="s">
        <v>22</v>
      </c>
      <c r="I4286" s="3" t="str">
        <f t="shared" ref="I4286:I4349" si="4276">IF(H4287="-","",H4287)</f>
        <v/>
      </c>
      <c r="J4286" s="54" t="s">
        <v>22</v>
      </c>
      <c r="K4286" s="3" t="str">
        <f t="shared" ref="K4286:K4349" si="4277">IF(J4287="-","",J4287)</f>
        <v/>
      </c>
      <c r="L4286" s="54" t="s">
        <v>22</v>
      </c>
      <c r="M4286" s="3" t="str">
        <f t="shared" ref="M4286:M4349" si="4278">IF(L4287="-","",L4287)</f>
        <v/>
      </c>
      <c r="N4286" s="54" t="s">
        <v>22</v>
      </c>
      <c r="O4286" s="3" t="str">
        <f t="shared" ref="O4286:O4349" si="4279">IF(N4287="-","",N4287)</f>
        <v/>
      </c>
      <c r="P4286" s="54" t="s">
        <v>22</v>
      </c>
      <c r="Q4286" s="3" t="str">
        <f t="shared" ref="Q4286:Q4349" si="4280">IF(P4287="-","",P4287)</f>
        <v/>
      </c>
      <c r="R4286" s="54" t="s">
        <v>22</v>
      </c>
      <c r="S4286" s="3" t="str">
        <f t="shared" ref="S4286:S4349" si="4281">IF(R4287="-","",R4287)</f>
        <v/>
      </c>
      <c r="T4286" s="54" t="s">
        <v>22</v>
      </c>
      <c r="U4286" s="3" t="str">
        <f t="shared" ref="U4286:U4349" si="4282">IF(T4287="-","",T4287)</f>
        <v/>
      </c>
      <c r="V4286" s="54" t="s">
        <v>22</v>
      </c>
      <c r="W4286" s="3" t="str">
        <f t="shared" ref="W4286:W4349" si="4283">IF(V4287="-","",V4287)</f>
        <v/>
      </c>
      <c r="X4286" s="54" t="s">
        <v>22</v>
      </c>
      <c r="Y4286" s="3" t="str">
        <f t="shared" ref="Y4286:Y4349" si="4284">IF(X4287="-","",X4287)</f>
        <v/>
      </c>
      <c r="Z4286" s="55" t="s">
        <v>22</v>
      </c>
    </row>
    <row r="4287" spans="1:26" ht="21" customHeight="1">
      <c r="A4287" s="107"/>
      <c r="B4287" s="110" t="str">
        <f>IF(VLOOKUP($A4286,入力マスター!$A$2:$N$65027,2,FALSE)="","",VLOOKUP($A4286,入力マスター!$A$2:$N$65027,2,FALSE))</f>
        <v/>
      </c>
      <c r="C4287" s="110"/>
      <c r="D4287" s="111"/>
      <c r="E4287" s="10"/>
      <c r="F4287" s="7"/>
      <c r="G4287" s="47"/>
      <c r="H4287" s="46" t="s">
        <v>23</v>
      </c>
      <c r="I4287" s="3"/>
      <c r="J4287" s="46" t="s">
        <v>23</v>
      </c>
      <c r="K4287" s="3"/>
      <c r="L4287" s="46" t="s">
        <v>23</v>
      </c>
      <c r="M4287" s="3"/>
      <c r="N4287" s="46" t="s">
        <v>23</v>
      </c>
      <c r="O4287" s="3"/>
      <c r="P4287" s="46" t="s">
        <v>23</v>
      </c>
      <c r="Q4287" s="3"/>
      <c r="R4287" s="46" t="s">
        <v>23</v>
      </c>
      <c r="S4287" s="3"/>
      <c r="T4287" s="46" t="s">
        <v>23</v>
      </c>
      <c r="U4287" s="3"/>
      <c r="V4287" s="46" t="s">
        <v>23</v>
      </c>
      <c r="W4287" s="3"/>
      <c r="X4287" s="46" t="s">
        <v>23</v>
      </c>
      <c r="Y4287" s="3"/>
      <c r="Z4287" s="50" t="s">
        <v>23</v>
      </c>
    </row>
    <row r="4288" spans="1:26" ht="21" customHeight="1">
      <c r="A4288" s="104" t="s">
        <v>24</v>
      </c>
      <c r="B4288" s="114" t="str">
        <f>IF(VLOOKUP($A4286,入力マスター!$A$2:$N$65027,5,FALSE)="","",VLOOKUP($A4286,入力マスター!$A$2:$N$65027,5,FALSE))</f>
        <v/>
      </c>
      <c r="C4288" s="115"/>
      <c r="D4288" s="116"/>
      <c r="E4288" s="21" t="s">
        <v>2</v>
      </c>
      <c r="F4288" s="22"/>
      <c r="G4288" s="48"/>
      <c r="H4288" s="51" t="s">
        <v>21</v>
      </c>
      <c r="I4288" s="3"/>
      <c r="J4288" s="51" t="s">
        <v>21</v>
      </c>
      <c r="K4288" s="3"/>
      <c r="L4288" s="51" t="s">
        <v>21</v>
      </c>
      <c r="M4288" s="3"/>
      <c r="N4288" s="51" t="s">
        <v>21</v>
      </c>
      <c r="O4288" s="3"/>
      <c r="P4288" s="51" t="s">
        <v>21</v>
      </c>
      <c r="Q4288" s="3"/>
      <c r="R4288" s="51" t="s">
        <v>21</v>
      </c>
      <c r="S4288" s="3"/>
      <c r="T4288" s="51" t="s">
        <v>21</v>
      </c>
      <c r="U4288" s="3"/>
      <c r="V4288" s="51" t="s">
        <v>21</v>
      </c>
      <c r="W4288" s="3"/>
      <c r="X4288" s="51" t="s">
        <v>21</v>
      </c>
      <c r="Y4288" s="3"/>
      <c r="Z4288" s="52" t="s">
        <v>21</v>
      </c>
    </row>
    <row r="4289" spans="1:26" ht="21" customHeight="1">
      <c r="A4289" s="105"/>
      <c r="B4289" s="117"/>
      <c r="C4289" s="118"/>
      <c r="D4289" s="119"/>
      <c r="E4289" s="112" t="str">
        <f>IF(VLOOKUP($A4286,入力マスター!$A$2:$N$65027,3,FALSE)="","",VLOOKUP($A4286,入力マスター!$A$2:$N$65027,3,FALSE))</f>
        <v/>
      </c>
      <c r="F4289" s="113"/>
      <c r="G4289" s="2"/>
      <c r="H4289" s="90"/>
      <c r="I4289" s="3"/>
      <c r="J4289" s="90"/>
      <c r="K4289" s="3"/>
      <c r="L4289" s="90"/>
      <c r="M4289" s="3"/>
      <c r="N4289" s="90"/>
      <c r="O4289" s="3"/>
      <c r="P4289" s="90"/>
      <c r="Q4289" s="3"/>
      <c r="R4289" s="90"/>
      <c r="S4289" s="3"/>
      <c r="T4289" s="90"/>
      <c r="U4289" s="3"/>
      <c r="V4289" s="90"/>
      <c r="W4289" s="3"/>
      <c r="X4289" s="90"/>
      <c r="Y4289" s="3"/>
      <c r="Z4289" s="93"/>
    </row>
    <row r="4290" spans="1:26" ht="21" customHeight="1">
      <c r="A4290" s="96" t="s">
        <v>25</v>
      </c>
      <c r="B4290" s="98" t="str">
        <f>IF(VLOOKUP($A4286,入力マスター!$A$2:$N$65027,4,FALSE)="","",VLOOKUP($A4286,入力マスター!$A$2:$N$65027,4,FALSE))</f>
        <v/>
      </c>
      <c r="C4290" s="99"/>
      <c r="D4290" s="99"/>
      <c r="E4290" s="99"/>
      <c r="F4290" s="100"/>
      <c r="G4290" s="49" t="s">
        <v>26</v>
      </c>
      <c r="H4290" s="91"/>
      <c r="I4290" s="3"/>
      <c r="J4290" s="91"/>
      <c r="K4290" s="3"/>
      <c r="L4290" s="91"/>
      <c r="M4290" s="3"/>
      <c r="N4290" s="91"/>
      <c r="O4290" s="3"/>
      <c r="P4290" s="91"/>
      <c r="Q4290" s="3"/>
      <c r="R4290" s="91"/>
      <c r="S4290" s="3"/>
      <c r="T4290" s="91"/>
      <c r="U4290" s="3"/>
      <c r="V4290" s="91"/>
      <c r="W4290" s="3"/>
      <c r="X4290" s="91"/>
      <c r="Y4290" s="3"/>
      <c r="Z4290" s="94"/>
    </row>
    <row r="4291" spans="1:26" ht="21" customHeight="1" thickBot="1">
      <c r="A4291" s="97"/>
      <c r="B4291" s="101"/>
      <c r="C4291" s="102"/>
      <c r="D4291" s="102"/>
      <c r="E4291" s="102"/>
      <c r="F4291" s="103"/>
      <c r="G4291" s="44"/>
      <c r="H4291" s="92"/>
      <c r="I4291" s="3"/>
      <c r="J4291" s="92"/>
      <c r="K4291" s="3"/>
      <c r="L4291" s="92"/>
      <c r="M4291" s="3"/>
      <c r="N4291" s="92"/>
      <c r="O4291" s="3"/>
      <c r="P4291" s="92"/>
      <c r="Q4291" s="3"/>
      <c r="R4291" s="92"/>
      <c r="S4291" s="3"/>
      <c r="T4291" s="92"/>
      <c r="U4291" s="3"/>
      <c r="V4291" s="92"/>
      <c r="W4291" s="3"/>
      <c r="X4291" s="92"/>
      <c r="Y4291" s="3"/>
      <c r="Z4291" s="95"/>
    </row>
    <row r="4292" spans="1:26" ht="21" customHeight="1">
      <c r="A4292" s="106">
        <f t="shared" si="4194"/>
        <v>716</v>
      </c>
      <c r="B4292" s="108" t="s">
        <v>18</v>
      </c>
      <c r="C4292" s="108"/>
      <c r="D4292" s="109"/>
      <c r="E4292" s="9" t="s">
        <v>19</v>
      </c>
      <c r="F4292" s="8" t="s">
        <v>20</v>
      </c>
      <c r="G4292" s="45" t="s">
        <v>21</v>
      </c>
      <c r="H4292" s="54" t="s">
        <v>22</v>
      </c>
      <c r="I4292" s="3" t="str">
        <f t="shared" ref="I4292:I4355" si="4285">IF(H4293="-","",H4293)</f>
        <v/>
      </c>
      <c r="J4292" s="54" t="s">
        <v>22</v>
      </c>
      <c r="K4292" s="3" t="str">
        <f t="shared" ref="K4292:K4355" si="4286">IF(J4293="-","",J4293)</f>
        <v/>
      </c>
      <c r="L4292" s="54" t="s">
        <v>22</v>
      </c>
      <c r="M4292" s="3" t="str">
        <f t="shared" ref="M4292:M4355" si="4287">IF(L4293="-","",L4293)</f>
        <v/>
      </c>
      <c r="N4292" s="54" t="s">
        <v>22</v>
      </c>
      <c r="O4292" s="3" t="str">
        <f t="shared" ref="O4292:O4355" si="4288">IF(N4293="-","",N4293)</f>
        <v/>
      </c>
      <c r="P4292" s="54" t="s">
        <v>22</v>
      </c>
      <c r="Q4292" s="3" t="str">
        <f t="shared" ref="Q4292:Q4355" si="4289">IF(P4293="-","",P4293)</f>
        <v/>
      </c>
      <c r="R4292" s="54" t="s">
        <v>22</v>
      </c>
      <c r="S4292" s="3" t="str">
        <f t="shared" ref="S4292:S4355" si="4290">IF(R4293="-","",R4293)</f>
        <v/>
      </c>
      <c r="T4292" s="54" t="s">
        <v>22</v>
      </c>
      <c r="U4292" s="3" t="str">
        <f t="shared" ref="U4292:U4355" si="4291">IF(T4293="-","",T4293)</f>
        <v/>
      </c>
      <c r="V4292" s="54" t="s">
        <v>22</v>
      </c>
      <c r="W4292" s="3" t="str">
        <f t="shared" ref="W4292:W4355" si="4292">IF(V4293="-","",V4293)</f>
        <v/>
      </c>
      <c r="X4292" s="54" t="s">
        <v>22</v>
      </c>
      <c r="Y4292" s="3" t="str">
        <f t="shared" ref="Y4292:Y4355" si="4293">IF(X4293="-","",X4293)</f>
        <v/>
      </c>
      <c r="Z4292" s="55" t="s">
        <v>22</v>
      </c>
    </row>
    <row r="4293" spans="1:26" ht="21" customHeight="1">
      <c r="A4293" s="107"/>
      <c r="B4293" s="110" t="str">
        <f>IF(VLOOKUP($A4292,入力マスター!$A$2:$N$65027,2,FALSE)="","",VLOOKUP($A4292,入力マスター!$A$2:$N$65027,2,FALSE))</f>
        <v/>
      </c>
      <c r="C4293" s="110"/>
      <c r="D4293" s="111"/>
      <c r="E4293" s="10"/>
      <c r="F4293" s="7"/>
      <c r="G4293" s="47"/>
      <c r="H4293" s="46" t="s">
        <v>23</v>
      </c>
      <c r="I4293" s="3"/>
      <c r="J4293" s="46" t="s">
        <v>23</v>
      </c>
      <c r="K4293" s="3"/>
      <c r="L4293" s="46" t="s">
        <v>23</v>
      </c>
      <c r="M4293" s="3"/>
      <c r="N4293" s="46" t="s">
        <v>23</v>
      </c>
      <c r="O4293" s="3"/>
      <c r="P4293" s="46" t="s">
        <v>23</v>
      </c>
      <c r="Q4293" s="3"/>
      <c r="R4293" s="46" t="s">
        <v>23</v>
      </c>
      <c r="S4293" s="3"/>
      <c r="T4293" s="46" t="s">
        <v>23</v>
      </c>
      <c r="U4293" s="3"/>
      <c r="V4293" s="46" t="s">
        <v>23</v>
      </c>
      <c r="W4293" s="3"/>
      <c r="X4293" s="46" t="s">
        <v>23</v>
      </c>
      <c r="Y4293" s="3"/>
      <c r="Z4293" s="50" t="s">
        <v>23</v>
      </c>
    </row>
    <row r="4294" spans="1:26" ht="21" customHeight="1">
      <c r="A4294" s="104" t="s">
        <v>24</v>
      </c>
      <c r="B4294" s="114" t="str">
        <f>IF(VLOOKUP($A4292,入力マスター!$A$2:$N$65027,5,FALSE)="","",VLOOKUP($A4292,入力マスター!$A$2:$N$65027,5,FALSE))</f>
        <v/>
      </c>
      <c r="C4294" s="115"/>
      <c r="D4294" s="116"/>
      <c r="E4294" s="21" t="s">
        <v>2</v>
      </c>
      <c r="F4294" s="22"/>
      <c r="G4294" s="48"/>
      <c r="H4294" s="51" t="s">
        <v>21</v>
      </c>
      <c r="I4294" s="3"/>
      <c r="J4294" s="51" t="s">
        <v>21</v>
      </c>
      <c r="K4294" s="3"/>
      <c r="L4294" s="51" t="s">
        <v>21</v>
      </c>
      <c r="M4294" s="3"/>
      <c r="N4294" s="51" t="s">
        <v>21</v>
      </c>
      <c r="O4294" s="3"/>
      <c r="P4294" s="51" t="s">
        <v>21</v>
      </c>
      <c r="Q4294" s="3"/>
      <c r="R4294" s="51" t="s">
        <v>21</v>
      </c>
      <c r="S4294" s="3"/>
      <c r="T4294" s="51" t="s">
        <v>21</v>
      </c>
      <c r="U4294" s="3"/>
      <c r="V4294" s="51" t="s">
        <v>21</v>
      </c>
      <c r="W4294" s="3"/>
      <c r="X4294" s="51" t="s">
        <v>21</v>
      </c>
      <c r="Y4294" s="3"/>
      <c r="Z4294" s="52" t="s">
        <v>21</v>
      </c>
    </row>
    <row r="4295" spans="1:26" ht="21" customHeight="1">
      <c r="A4295" s="105"/>
      <c r="B4295" s="117"/>
      <c r="C4295" s="118"/>
      <c r="D4295" s="119"/>
      <c r="E4295" s="112" t="str">
        <f>IF(VLOOKUP($A4292,入力マスター!$A$2:$N$65027,3,FALSE)="","",VLOOKUP($A4292,入力マスター!$A$2:$N$65027,3,FALSE))</f>
        <v/>
      </c>
      <c r="F4295" s="113"/>
      <c r="G4295" s="2"/>
      <c r="H4295" s="90"/>
      <c r="I4295" s="3"/>
      <c r="J4295" s="90"/>
      <c r="K4295" s="3"/>
      <c r="L4295" s="90"/>
      <c r="M4295" s="3"/>
      <c r="N4295" s="90"/>
      <c r="O4295" s="3"/>
      <c r="P4295" s="90"/>
      <c r="Q4295" s="3"/>
      <c r="R4295" s="90"/>
      <c r="S4295" s="3"/>
      <c r="T4295" s="90"/>
      <c r="U4295" s="3"/>
      <c r="V4295" s="90"/>
      <c r="W4295" s="3"/>
      <c r="X4295" s="90"/>
      <c r="Y4295" s="3"/>
      <c r="Z4295" s="93"/>
    </row>
    <row r="4296" spans="1:26" ht="21" customHeight="1">
      <c r="A4296" s="96" t="s">
        <v>25</v>
      </c>
      <c r="B4296" s="98" t="str">
        <f>IF(VLOOKUP($A4292,入力マスター!$A$2:$N$65027,4,FALSE)="","",VLOOKUP($A4292,入力マスター!$A$2:$N$65027,4,FALSE))</f>
        <v/>
      </c>
      <c r="C4296" s="99"/>
      <c r="D4296" s="99"/>
      <c r="E4296" s="99"/>
      <c r="F4296" s="100"/>
      <c r="G4296" s="49" t="s">
        <v>26</v>
      </c>
      <c r="H4296" s="91"/>
      <c r="I4296" s="3"/>
      <c r="J4296" s="91"/>
      <c r="K4296" s="3"/>
      <c r="L4296" s="91"/>
      <c r="M4296" s="3"/>
      <c r="N4296" s="91"/>
      <c r="O4296" s="3"/>
      <c r="P4296" s="91"/>
      <c r="Q4296" s="3"/>
      <c r="R4296" s="91"/>
      <c r="S4296" s="3"/>
      <c r="T4296" s="91"/>
      <c r="U4296" s="3"/>
      <c r="V4296" s="91"/>
      <c r="W4296" s="3"/>
      <c r="X4296" s="91"/>
      <c r="Y4296" s="3"/>
      <c r="Z4296" s="94"/>
    </row>
    <row r="4297" spans="1:26" ht="21" customHeight="1" thickBot="1">
      <c r="A4297" s="97"/>
      <c r="B4297" s="101"/>
      <c r="C4297" s="102"/>
      <c r="D4297" s="102"/>
      <c r="E4297" s="102"/>
      <c r="F4297" s="103"/>
      <c r="G4297" s="44"/>
      <c r="H4297" s="92"/>
      <c r="I4297" s="3"/>
      <c r="J4297" s="92"/>
      <c r="K4297" s="3"/>
      <c r="L4297" s="92"/>
      <c r="M4297" s="3"/>
      <c r="N4297" s="92"/>
      <c r="O4297" s="3"/>
      <c r="P4297" s="92"/>
      <c r="Q4297" s="3"/>
      <c r="R4297" s="92"/>
      <c r="S4297" s="3"/>
      <c r="T4297" s="92"/>
      <c r="U4297" s="3"/>
      <c r="V4297" s="92"/>
      <c r="W4297" s="3"/>
      <c r="X4297" s="92"/>
      <c r="Y4297" s="3"/>
      <c r="Z4297" s="95"/>
    </row>
    <row r="4298" spans="1:26" ht="21" customHeight="1">
      <c r="A4298" s="106">
        <f t="shared" ref="A4298:A4358" si="4294">A4292+1</f>
        <v>717</v>
      </c>
      <c r="B4298" s="108" t="s">
        <v>18</v>
      </c>
      <c r="C4298" s="108"/>
      <c r="D4298" s="109"/>
      <c r="E4298" s="9" t="s">
        <v>19</v>
      </c>
      <c r="F4298" s="8" t="s">
        <v>20</v>
      </c>
      <c r="G4298" s="45" t="s">
        <v>21</v>
      </c>
      <c r="H4298" s="54" t="s">
        <v>22</v>
      </c>
      <c r="I4298" s="3" t="str">
        <f t="shared" ref="I4298:I4361" si="4295">IF(H4299="-","",H4299)</f>
        <v/>
      </c>
      <c r="J4298" s="54" t="s">
        <v>22</v>
      </c>
      <c r="K4298" s="3" t="str">
        <f t="shared" ref="K4298:K4361" si="4296">IF(J4299="-","",J4299)</f>
        <v/>
      </c>
      <c r="L4298" s="54" t="s">
        <v>22</v>
      </c>
      <c r="M4298" s="3" t="str">
        <f t="shared" ref="M4298:M4361" si="4297">IF(L4299="-","",L4299)</f>
        <v/>
      </c>
      <c r="N4298" s="54" t="s">
        <v>22</v>
      </c>
      <c r="O4298" s="3" t="str">
        <f t="shared" ref="O4298:O4361" si="4298">IF(N4299="-","",N4299)</f>
        <v/>
      </c>
      <c r="P4298" s="54" t="s">
        <v>22</v>
      </c>
      <c r="Q4298" s="3" t="str">
        <f t="shared" ref="Q4298:Q4361" si="4299">IF(P4299="-","",P4299)</f>
        <v/>
      </c>
      <c r="R4298" s="54" t="s">
        <v>22</v>
      </c>
      <c r="S4298" s="3" t="str">
        <f t="shared" ref="S4298:S4361" si="4300">IF(R4299="-","",R4299)</f>
        <v/>
      </c>
      <c r="T4298" s="54" t="s">
        <v>22</v>
      </c>
      <c r="U4298" s="3" t="str">
        <f t="shared" ref="U4298:U4361" si="4301">IF(T4299="-","",T4299)</f>
        <v/>
      </c>
      <c r="V4298" s="54" t="s">
        <v>22</v>
      </c>
      <c r="W4298" s="3" t="str">
        <f t="shared" ref="W4298:W4361" si="4302">IF(V4299="-","",V4299)</f>
        <v/>
      </c>
      <c r="X4298" s="54" t="s">
        <v>22</v>
      </c>
      <c r="Y4298" s="3" t="str">
        <f t="shared" ref="Y4298:Y4361" si="4303">IF(X4299="-","",X4299)</f>
        <v/>
      </c>
      <c r="Z4298" s="55" t="s">
        <v>22</v>
      </c>
    </row>
    <row r="4299" spans="1:26" ht="21" customHeight="1">
      <c r="A4299" s="107"/>
      <c r="B4299" s="110" t="str">
        <f>IF(VLOOKUP($A4298,入力マスター!$A$2:$N$65027,2,FALSE)="","",VLOOKUP($A4298,入力マスター!$A$2:$N$65027,2,FALSE))</f>
        <v/>
      </c>
      <c r="C4299" s="110"/>
      <c r="D4299" s="111"/>
      <c r="E4299" s="10"/>
      <c r="F4299" s="7"/>
      <c r="G4299" s="47"/>
      <c r="H4299" s="46" t="s">
        <v>23</v>
      </c>
      <c r="I4299" s="3"/>
      <c r="J4299" s="46" t="s">
        <v>23</v>
      </c>
      <c r="K4299" s="3"/>
      <c r="L4299" s="46" t="s">
        <v>23</v>
      </c>
      <c r="M4299" s="3"/>
      <c r="N4299" s="46" t="s">
        <v>23</v>
      </c>
      <c r="O4299" s="3"/>
      <c r="P4299" s="46" t="s">
        <v>23</v>
      </c>
      <c r="Q4299" s="3"/>
      <c r="R4299" s="46" t="s">
        <v>23</v>
      </c>
      <c r="S4299" s="3"/>
      <c r="T4299" s="46" t="s">
        <v>23</v>
      </c>
      <c r="U4299" s="3"/>
      <c r="V4299" s="46" t="s">
        <v>23</v>
      </c>
      <c r="W4299" s="3"/>
      <c r="X4299" s="46" t="s">
        <v>23</v>
      </c>
      <c r="Y4299" s="3"/>
      <c r="Z4299" s="50" t="s">
        <v>23</v>
      </c>
    </row>
    <row r="4300" spans="1:26" ht="21" customHeight="1">
      <c r="A4300" s="104" t="s">
        <v>24</v>
      </c>
      <c r="B4300" s="114" t="str">
        <f>IF(VLOOKUP($A4298,入力マスター!$A$2:$N$65027,5,FALSE)="","",VLOOKUP($A4298,入力マスター!$A$2:$N$65027,5,FALSE))</f>
        <v/>
      </c>
      <c r="C4300" s="115"/>
      <c r="D4300" s="116"/>
      <c r="E4300" s="21" t="s">
        <v>2</v>
      </c>
      <c r="F4300" s="22"/>
      <c r="G4300" s="48"/>
      <c r="H4300" s="51" t="s">
        <v>21</v>
      </c>
      <c r="I4300" s="3"/>
      <c r="J4300" s="51" t="s">
        <v>21</v>
      </c>
      <c r="K4300" s="3"/>
      <c r="L4300" s="51" t="s">
        <v>21</v>
      </c>
      <c r="M4300" s="3"/>
      <c r="N4300" s="51" t="s">
        <v>21</v>
      </c>
      <c r="O4300" s="3"/>
      <c r="P4300" s="51" t="s">
        <v>21</v>
      </c>
      <c r="Q4300" s="3"/>
      <c r="R4300" s="51" t="s">
        <v>21</v>
      </c>
      <c r="S4300" s="3"/>
      <c r="T4300" s="51" t="s">
        <v>21</v>
      </c>
      <c r="U4300" s="3"/>
      <c r="V4300" s="51" t="s">
        <v>21</v>
      </c>
      <c r="W4300" s="3"/>
      <c r="X4300" s="51" t="s">
        <v>21</v>
      </c>
      <c r="Y4300" s="3"/>
      <c r="Z4300" s="52" t="s">
        <v>21</v>
      </c>
    </row>
    <row r="4301" spans="1:26" ht="21" customHeight="1">
      <c r="A4301" s="105"/>
      <c r="B4301" s="117"/>
      <c r="C4301" s="118"/>
      <c r="D4301" s="119"/>
      <c r="E4301" s="112" t="str">
        <f>IF(VLOOKUP($A4298,入力マスター!$A$2:$N$65027,3,FALSE)="","",VLOOKUP($A4298,入力マスター!$A$2:$N$65027,3,FALSE))</f>
        <v/>
      </c>
      <c r="F4301" s="113"/>
      <c r="G4301" s="2"/>
      <c r="H4301" s="90"/>
      <c r="I4301" s="3"/>
      <c r="J4301" s="90"/>
      <c r="K4301" s="3"/>
      <c r="L4301" s="90"/>
      <c r="M4301" s="3"/>
      <c r="N4301" s="90"/>
      <c r="O4301" s="3"/>
      <c r="P4301" s="90"/>
      <c r="Q4301" s="3"/>
      <c r="R4301" s="90"/>
      <c r="S4301" s="3"/>
      <c r="T4301" s="90"/>
      <c r="U4301" s="3"/>
      <c r="V4301" s="90"/>
      <c r="W4301" s="3"/>
      <c r="X4301" s="90"/>
      <c r="Y4301" s="3"/>
      <c r="Z4301" s="93"/>
    </row>
    <row r="4302" spans="1:26" ht="21" customHeight="1">
      <c r="A4302" s="96" t="s">
        <v>25</v>
      </c>
      <c r="B4302" s="98" t="str">
        <f>IF(VLOOKUP($A4298,入力マスター!$A$2:$N$65027,4,FALSE)="","",VLOOKUP($A4298,入力マスター!$A$2:$N$65027,4,FALSE))</f>
        <v/>
      </c>
      <c r="C4302" s="99"/>
      <c r="D4302" s="99"/>
      <c r="E4302" s="99"/>
      <c r="F4302" s="100"/>
      <c r="G4302" s="49" t="s">
        <v>26</v>
      </c>
      <c r="H4302" s="91"/>
      <c r="I4302" s="3"/>
      <c r="J4302" s="91"/>
      <c r="K4302" s="3"/>
      <c r="L4302" s="91"/>
      <c r="M4302" s="3"/>
      <c r="N4302" s="91"/>
      <c r="O4302" s="3"/>
      <c r="P4302" s="91"/>
      <c r="Q4302" s="3"/>
      <c r="R4302" s="91"/>
      <c r="S4302" s="3"/>
      <c r="T4302" s="91"/>
      <c r="U4302" s="3"/>
      <c r="V4302" s="91"/>
      <c r="W4302" s="3"/>
      <c r="X4302" s="91"/>
      <c r="Y4302" s="3"/>
      <c r="Z4302" s="94"/>
    </row>
    <row r="4303" spans="1:26" ht="21" customHeight="1" thickBot="1">
      <c r="A4303" s="97"/>
      <c r="B4303" s="101"/>
      <c r="C4303" s="102"/>
      <c r="D4303" s="102"/>
      <c r="E4303" s="102"/>
      <c r="F4303" s="103"/>
      <c r="G4303" s="44"/>
      <c r="H4303" s="92"/>
      <c r="I4303" s="3"/>
      <c r="J4303" s="92"/>
      <c r="K4303" s="3"/>
      <c r="L4303" s="92"/>
      <c r="M4303" s="3"/>
      <c r="N4303" s="92"/>
      <c r="O4303" s="3"/>
      <c r="P4303" s="92"/>
      <c r="Q4303" s="3"/>
      <c r="R4303" s="92"/>
      <c r="S4303" s="3"/>
      <c r="T4303" s="92"/>
      <c r="U4303" s="3"/>
      <c r="V4303" s="92"/>
      <c r="W4303" s="3"/>
      <c r="X4303" s="92"/>
      <c r="Y4303" s="3"/>
      <c r="Z4303" s="95"/>
    </row>
    <row r="4304" spans="1:26" ht="21" customHeight="1">
      <c r="A4304" s="106">
        <f t="shared" si="4294"/>
        <v>718</v>
      </c>
      <c r="B4304" s="108" t="s">
        <v>18</v>
      </c>
      <c r="C4304" s="108"/>
      <c r="D4304" s="109"/>
      <c r="E4304" s="9" t="s">
        <v>19</v>
      </c>
      <c r="F4304" s="8" t="s">
        <v>20</v>
      </c>
      <c r="G4304" s="45" t="s">
        <v>21</v>
      </c>
      <c r="H4304" s="54" t="s">
        <v>22</v>
      </c>
      <c r="I4304" s="3" t="str">
        <f t="shared" ref="I4304:I4367" si="4304">IF(H4305="-","",H4305)</f>
        <v/>
      </c>
      <c r="J4304" s="54" t="s">
        <v>22</v>
      </c>
      <c r="K4304" s="3" t="str">
        <f t="shared" ref="K4304:K4367" si="4305">IF(J4305="-","",J4305)</f>
        <v/>
      </c>
      <c r="L4304" s="54" t="s">
        <v>22</v>
      </c>
      <c r="M4304" s="3" t="str">
        <f t="shared" ref="M4304:M4367" si="4306">IF(L4305="-","",L4305)</f>
        <v/>
      </c>
      <c r="N4304" s="54" t="s">
        <v>22</v>
      </c>
      <c r="O4304" s="3" t="str">
        <f t="shared" ref="O4304:O4367" si="4307">IF(N4305="-","",N4305)</f>
        <v/>
      </c>
      <c r="P4304" s="54" t="s">
        <v>22</v>
      </c>
      <c r="Q4304" s="3" t="str">
        <f t="shared" ref="Q4304:Q4367" si="4308">IF(P4305="-","",P4305)</f>
        <v/>
      </c>
      <c r="R4304" s="54" t="s">
        <v>22</v>
      </c>
      <c r="S4304" s="3" t="str">
        <f t="shared" ref="S4304:S4367" si="4309">IF(R4305="-","",R4305)</f>
        <v/>
      </c>
      <c r="T4304" s="54" t="s">
        <v>22</v>
      </c>
      <c r="U4304" s="3" t="str">
        <f t="shared" ref="U4304:U4367" si="4310">IF(T4305="-","",T4305)</f>
        <v/>
      </c>
      <c r="V4304" s="54" t="s">
        <v>22</v>
      </c>
      <c r="W4304" s="3" t="str">
        <f t="shared" ref="W4304:W4367" si="4311">IF(V4305="-","",V4305)</f>
        <v/>
      </c>
      <c r="X4304" s="54" t="s">
        <v>22</v>
      </c>
      <c r="Y4304" s="3" t="str">
        <f t="shared" ref="Y4304:Y4367" si="4312">IF(X4305="-","",X4305)</f>
        <v/>
      </c>
      <c r="Z4304" s="55" t="s">
        <v>22</v>
      </c>
    </row>
    <row r="4305" spans="1:26" ht="21" customHeight="1">
      <c r="A4305" s="107"/>
      <c r="B4305" s="110" t="str">
        <f>IF(VLOOKUP($A4304,入力マスター!$A$2:$N$65027,2,FALSE)="","",VLOOKUP($A4304,入力マスター!$A$2:$N$65027,2,FALSE))</f>
        <v/>
      </c>
      <c r="C4305" s="110"/>
      <c r="D4305" s="111"/>
      <c r="E4305" s="10"/>
      <c r="F4305" s="7"/>
      <c r="G4305" s="47"/>
      <c r="H4305" s="46" t="s">
        <v>23</v>
      </c>
      <c r="I4305" s="3"/>
      <c r="J4305" s="46" t="s">
        <v>23</v>
      </c>
      <c r="K4305" s="3"/>
      <c r="L4305" s="46" t="s">
        <v>23</v>
      </c>
      <c r="M4305" s="3"/>
      <c r="N4305" s="46" t="s">
        <v>23</v>
      </c>
      <c r="O4305" s="3"/>
      <c r="P4305" s="46" t="s">
        <v>23</v>
      </c>
      <c r="Q4305" s="3"/>
      <c r="R4305" s="46" t="s">
        <v>23</v>
      </c>
      <c r="S4305" s="3"/>
      <c r="T4305" s="46" t="s">
        <v>23</v>
      </c>
      <c r="U4305" s="3"/>
      <c r="V4305" s="46" t="s">
        <v>23</v>
      </c>
      <c r="W4305" s="3"/>
      <c r="X4305" s="46" t="s">
        <v>23</v>
      </c>
      <c r="Y4305" s="3"/>
      <c r="Z4305" s="50" t="s">
        <v>23</v>
      </c>
    </row>
    <row r="4306" spans="1:26" ht="21" customHeight="1">
      <c r="A4306" s="104" t="s">
        <v>24</v>
      </c>
      <c r="B4306" s="114" t="str">
        <f>IF(VLOOKUP($A4304,入力マスター!$A$2:$N$65027,5,FALSE)="","",VLOOKUP($A4304,入力マスター!$A$2:$N$65027,5,FALSE))</f>
        <v/>
      </c>
      <c r="C4306" s="115"/>
      <c r="D4306" s="116"/>
      <c r="E4306" s="21" t="s">
        <v>2</v>
      </c>
      <c r="F4306" s="22"/>
      <c r="G4306" s="48"/>
      <c r="H4306" s="51" t="s">
        <v>21</v>
      </c>
      <c r="I4306" s="3"/>
      <c r="J4306" s="51" t="s">
        <v>21</v>
      </c>
      <c r="K4306" s="3"/>
      <c r="L4306" s="51" t="s">
        <v>21</v>
      </c>
      <c r="M4306" s="3"/>
      <c r="N4306" s="51" t="s">
        <v>21</v>
      </c>
      <c r="O4306" s="3"/>
      <c r="P4306" s="51" t="s">
        <v>21</v>
      </c>
      <c r="Q4306" s="3"/>
      <c r="R4306" s="51" t="s">
        <v>21</v>
      </c>
      <c r="S4306" s="3"/>
      <c r="T4306" s="51" t="s">
        <v>21</v>
      </c>
      <c r="U4306" s="3"/>
      <c r="V4306" s="51" t="s">
        <v>21</v>
      </c>
      <c r="W4306" s="3"/>
      <c r="X4306" s="51" t="s">
        <v>21</v>
      </c>
      <c r="Y4306" s="3"/>
      <c r="Z4306" s="52" t="s">
        <v>21</v>
      </c>
    </row>
    <row r="4307" spans="1:26" ht="21" customHeight="1">
      <c r="A4307" s="105"/>
      <c r="B4307" s="117"/>
      <c r="C4307" s="118"/>
      <c r="D4307" s="119"/>
      <c r="E4307" s="112" t="str">
        <f>IF(VLOOKUP($A4304,入力マスター!$A$2:$N$65027,3,FALSE)="","",VLOOKUP($A4304,入力マスター!$A$2:$N$65027,3,FALSE))</f>
        <v/>
      </c>
      <c r="F4307" s="113"/>
      <c r="G4307" s="2"/>
      <c r="H4307" s="90"/>
      <c r="I4307" s="3"/>
      <c r="J4307" s="90"/>
      <c r="K4307" s="3"/>
      <c r="L4307" s="90"/>
      <c r="M4307" s="3"/>
      <c r="N4307" s="90"/>
      <c r="O4307" s="3"/>
      <c r="P4307" s="90"/>
      <c r="Q4307" s="3"/>
      <c r="R4307" s="90"/>
      <c r="S4307" s="3"/>
      <c r="T4307" s="90"/>
      <c r="U4307" s="3"/>
      <c r="V4307" s="90"/>
      <c r="W4307" s="3"/>
      <c r="X4307" s="90"/>
      <c r="Y4307" s="3"/>
      <c r="Z4307" s="93"/>
    </row>
    <row r="4308" spans="1:26" ht="21" customHeight="1">
      <c r="A4308" s="96" t="s">
        <v>25</v>
      </c>
      <c r="B4308" s="98" t="str">
        <f>IF(VLOOKUP($A4304,入力マスター!$A$2:$N$65027,4,FALSE)="","",VLOOKUP($A4304,入力マスター!$A$2:$N$65027,4,FALSE))</f>
        <v/>
      </c>
      <c r="C4308" s="99"/>
      <c r="D4308" s="99"/>
      <c r="E4308" s="99"/>
      <c r="F4308" s="100"/>
      <c r="G4308" s="49" t="s">
        <v>26</v>
      </c>
      <c r="H4308" s="91"/>
      <c r="I4308" s="3"/>
      <c r="J4308" s="91"/>
      <c r="K4308" s="3"/>
      <c r="L4308" s="91"/>
      <c r="M4308" s="3"/>
      <c r="N4308" s="91"/>
      <c r="O4308" s="3"/>
      <c r="P4308" s="91"/>
      <c r="Q4308" s="3"/>
      <c r="R4308" s="91"/>
      <c r="S4308" s="3"/>
      <c r="T4308" s="91"/>
      <c r="U4308" s="3"/>
      <c r="V4308" s="91"/>
      <c r="W4308" s="3"/>
      <c r="X4308" s="91"/>
      <c r="Y4308" s="3"/>
      <c r="Z4308" s="94"/>
    </row>
    <row r="4309" spans="1:26" ht="21" customHeight="1" thickBot="1">
      <c r="A4309" s="97"/>
      <c r="B4309" s="101"/>
      <c r="C4309" s="102"/>
      <c r="D4309" s="102"/>
      <c r="E4309" s="102"/>
      <c r="F4309" s="103"/>
      <c r="G4309" s="44"/>
      <c r="H4309" s="92"/>
      <c r="I4309" s="3"/>
      <c r="J4309" s="92"/>
      <c r="K4309" s="3"/>
      <c r="L4309" s="92"/>
      <c r="M4309" s="3"/>
      <c r="N4309" s="92"/>
      <c r="O4309" s="3"/>
      <c r="P4309" s="92"/>
      <c r="Q4309" s="3"/>
      <c r="R4309" s="92"/>
      <c r="S4309" s="3"/>
      <c r="T4309" s="92"/>
      <c r="U4309" s="3"/>
      <c r="V4309" s="92"/>
      <c r="W4309" s="3"/>
      <c r="X4309" s="92"/>
      <c r="Y4309" s="3"/>
      <c r="Z4309" s="95"/>
    </row>
    <row r="4310" spans="1:26" ht="21" customHeight="1">
      <c r="A4310" s="106">
        <f t="shared" si="4294"/>
        <v>719</v>
      </c>
      <c r="B4310" s="108" t="s">
        <v>18</v>
      </c>
      <c r="C4310" s="108"/>
      <c r="D4310" s="109"/>
      <c r="E4310" s="9" t="s">
        <v>19</v>
      </c>
      <c r="F4310" s="8" t="s">
        <v>20</v>
      </c>
      <c r="G4310" s="45" t="s">
        <v>21</v>
      </c>
      <c r="H4310" s="54" t="s">
        <v>22</v>
      </c>
      <c r="I4310" s="3" t="str">
        <f t="shared" ref="I4310:I4373" si="4313">IF(H4311="-","",H4311)</f>
        <v/>
      </c>
      <c r="J4310" s="54" t="s">
        <v>22</v>
      </c>
      <c r="K4310" s="3" t="str">
        <f t="shared" ref="K4310:K4373" si="4314">IF(J4311="-","",J4311)</f>
        <v/>
      </c>
      <c r="L4310" s="54" t="s">
        <v>22</v>
      </c>
      <c r="M4310" s="3" t="str">
        <f t="shared" ref="M4310:M4373" si="4315">IF(L4311="-","",L4311)</f>
        <v/>
      </c>
      <c r="N4310" s="54" t="s">
        <v>22</v>
      </c>
      <c r="O4310" s="3" t="str">
        <f t="shared" ref="O4310:O4373" si="4316">IF(N4311="-","",N4311)</f>
        <v/>
      </c>
      <c r="P4310" s="54" t="s">
        <v>22</v>
      </c>
      <c r="Q4310" s="3" t="str">
        <f t="shared" ref="Q4310:Q4373" si="4317">IF(P4311="-","",P4311)</f>
        <v/>
      </c>
      <c r="R4310" s="54" t="s">
        <v>22</v>
      </c>
      <c r="S4310" s="3" t="str">
        <f t="shared" ref="S4310:S4373" si="4318">IF(R4311="-","",R4311)</f>
        <v/>
      </c>
      <c r="T4310" s="54" t="s">
        <v>22</v>
      </c>
      <c r="U4310" s="3" t="str">
        <f t="shared" ref="U4310:U4373" si="4319">IF(T4311="-","",T4311)</f>
        <v/>
      </c>
      <c r="V4310" s="54" t="s">
        <v>22</v>
      </c>
      <c r="W4310" s="3" t="str">
        <f t="shared" ref="W4310:W4373" si="4320">IF(V4311="-","",V4311)</f>
        <v/>
      </c>
      <c r="X4310" s="54" t="s">
        <v>22</v>
      </c>
      <c r="Y4310" s="3" t="str">
        <f t="shared" ref="Y4310:Y4373" si="4321">IF(X4311="-","",X4311)</f>
        <v/>
      </c>
      <c r="Z4310" s="55" t="s">
        <v>22</v>
      </c>
    </row>
    <row r="4311" spans="1:26" ht="21" customHeight="1">
      <c r="A4311" s="107"/>
      <c r="B4311" s="110" t="str">
        <f>IF(VLOOKUP($A4310,入力マスター!$A$2:$N$65027,2,FALSE)="","",VLOOKUP($A4310,入力マスター!$A$2:$N$65027,2,FALSE))</f>
        <v/>
      </c>
      <c r="C4311" s="110"/>
      <c r="D4311" s="111"/>
      <c r="E4311" s="10"/>
      <c r="F4311" s="7"/>
      <c r="G4311" s="47"/>
      <c r="H4311" s="46" t="s">
        <v>23</v>
      </c>
      <c r="I4311" s="3"/>
      <c r="J4311" s="46" t="s">
        <v>23</v>
      </c>
      <c r="K4311" s="3"/>
      <c r="L4311" s="46" t="s">
        <v>23</v>
      </c>
      <c r="M4311" s="3"/>
      <c r="N4311" s="46" t="s">
        <v>23</v>
      </c>
      <c r="O4311" s="3"/>
      <c r="P4311" s="46" t="s">
        <v>23</v>
      </c>
      <c r="Q4311" s="3"/>
      <c r="R4311" s="46" t="s">
        <v>23</v>
      </c>
      <c r="S4311" s="3"/>
      <c r="T4311" s="46" t="s">
        <v>23</v>
      </c>
      <c r="U4311" s="3"/>
      <c r="V4311" s="46" t="s">
        <v>23</v>
      </c>
      <c r="W4311" s="3"/>
      <c r="X4311" s="46" t="s">
        <v>23</v>
      </c>
      <c r="Y4311" s="3"/>
      <c r="Z4311" s="50" t="s">
        <v>23</v>
      </c>
    </row>
    <row r="4312" spans="1:26" ht="21" customHeight="1">
      <c r="A4312" s="104" t="s">
        <v>24</v>
      </c>
      <c r="B4312" s="114" t="str">
        <f>IF(VLOOKUP($A4310,入力マスター!$A$2:$N$65027,5,FALSE)="","",VLOOKUP($A4310,入力マスター!$A$2:$N$65027,5,FALSE))</f>
        <v/>
      </c>
      <c r="C4312" s="115"/>
      <c r="D4312" s="116"/>
      <c r="E4312" s="21" t="s">
        <v>2</v>
      </c>
      <c r="F4312" s="22"/>
      <c r="G4312" s="48"/>
      <c r="H4312" s="51" t="s">
        <v>21</v>
      </c>
      <c r="I4312" s="3"/>
      <c r="J4312" s="51" t="s">
        <v>21</v>
      </c>
      <c r="K4312" s="3"/>
      <c r="L4312" s="51" t="s">
        <v>21</v>
      </c>
      <c r="M4312" s="3"/>
      <c r="N4312" s="51" t="s">
        <v>21</v>
      </c>
      <c r="O4312" s="3"/>
      <c r="P4312" s="51" t="s">
        <v>21</v>
      </c>
      <c r="Q4312" s="3"/>
      <c r="R4312" s="51" t="s">
        <v>21</v>
      </c>
      <c r="S4312" s="3"/>
      <c r="T4312" s="51" t="s">
        <v>21</v>
      </c>
      <c r="U4312" s="3"/>
      <c r="V4312" s="51" t="s">
        <v>21</v>
      </c>
      <c r="W4312" s="3"/>
      <c r="X4312" s="51" t="s">
        <v>21</v>
      </c>
      <c r="Y4312" s="3"/>
      <c r="Z4312" s="52" t="s">
        <v>21</v>
      </c>
    </row>
    <row r="4313" spans="1:26" ht="21" customHeight="1">
      <c r="A4313" s="105"/>
      <c r="B4313" s="117"/>
      <c r="C4313" s="118"/>
      <c r="D4313" s="119"/>
      <c r="E4313" s="112" t="str">
        <f>IF(VLOOKUP($A4310,入力マスター!$A$2:$N$65027,3,FALSE)="","",VLOOKUP($A4310,入力マスター!$A$2:$N$65027,3,FALSE))</f>
        <v/>
      </c>
      <c r="F4313" s="113"/>
      <c r="G4313" s="2"/>
      <c r="H4313" s="90"/>
      <c r="I4313" s="3"/>
      <c r="J4313" s="90"/>
      <c r="K4313" s="3"/>
      <c r="L4313" s="90"/>
      <c r="M4313" s="3"/>
      <c r="N4313" s="90"/>
      <c r="O4313" s="3"/>
      <c r="P4313" s="90"/>
      <c r="Q4313" s="3"/>
      <c r="R4313" s="90"/>
      <c r="S4313" s="3"/>
      <c r="T4313" s="90"/>
      <c r="U4313" s="3"/>
      <c r="V4313" s="90"/>
      <c r="W4313" s="3"/>
      <c r="X4313" s="90"/>
      <c r="Y4313" s="3"/>
      <c r="Z4313" s="93"/>
    </row>
    <row r="4314" spans="1:26" ht="21" customHeight="1">
      <c r="A4314" s="96" t="s">
        <v>25</v>
      </c>
      <c r="B4314" s="98" t="str">
        <f>IF(VLOOKUP($A4310,入力マスター!$A$2:$N$65027,4,FALSE)="","",VLOOKUP($A4310,入力マスター!$A$2:$N$65027,4,FALSE))</f>
        <v/>
      </c>
      <c r="C4314" s="99"/>
      <c r="D4314" s="99"/>
      <c r="E4314" s="99"/>
      <c r="F4314" s="100"/>
      <c r="G4314" s="49" t="s">
        <v>26</v>
      </c>
      <c r="H4314" s="91"/>
      <c r="I4314" s="3"/>
      <c r="J4314" s="91"/>
      <c r="K4314" s="3"/>
      <c r="L4314" s="91"/>
      <c r="M4314" s="3"/>
      <c r="N4314" s="91"/>
      <c r="O4314" s="3"/>
      <c r="P4314" s="91"/>
      <c r="Q4314" s="3"/>
      <c r="R4314" s="91"/>
      <c r="S4314" s="3"/>
      <c r="T4314" s="91"/>
      <c r="U4314" s="3"/>
      <c r="V4314" s="91"/>
      <c r="W4314" s="3"/>
      <c r="X4314" s="91"/>
      <c r="Y4314" s="3"/>
      <c r="Z4314" s="94"/>
    </row>
    <row r="4315" spans="1:26" ht="21" customHeight="1" thickBot="1">
      <c r="A4315" s="97"/>
      <c r="B4315" s="101"/>
      <c r="C4315" s="102"/>
      <c r="D4315" s="102"/>
      <c r="E4315" s="102"/>
      <c r="F4315" s="103"/>
      <c r="G4315" s="44"/>
      <c r="H4315" s="92"/>
      <c r="I4315" s="3"/>
      <c r="J4315" s="92"/>
      <c r="K4315" s="3"/>
      <c r="L4315" s="92"/>
      <c r="M4315" s="3"/>
      <c r="N4315" s="92"/>
      <c r="O4315" s="3"/>
      <c r="P4315" s="92"/>
      <c r="Q4315" s="3"/>
      <c r="R4315" s="92"/>
      <c r="S4315" s="3"/>
      <c r="T4315" s="92"/>
      <c r="U4315" s="3"/>
      <c r="V4315" s="92"/>
      <c r="W4315" s="3"/>
      <c r="X4315" s="92"/>
      <c r="Y4315" s="3"/>
      <c r="Z4315" s="95"/>
    </row>
    <row r="4316" spans="1:26" ht="21" customHeight="1">
      <c r="A4316" s="106">
        <f t="shared" si="4294"/>
        <v>720</v>
      </c>
      <c r="B4316" s="108" t="s">
        <v>18</v>
      </c>
      <c r="C4316" s="108"/>
      <c r="D4316" s="109"/>
      <c r="E4316" s="9" t="s">
        <v>19</v>
      </c>
      <c r="F4316" s="8" t="s">
        <v>20</v>
      </c>
      <c r="G4316" s="45" t="s">
        <v>21</v>
      </c>
      <c r="H4316" s="54" t="s">
        <v>22</v>
      </c>
      <c r="I4316" s="3" t="str">
        <f t="shared" ref="I4316:I4379" si="4322">IF(H4317="-","",H4317)</f>
        <v/>
      </c>
      <c r="J4316" s="54" t="s">
        <v>22</v>
      </c>
      <c r="K4316" s="3" t="str">
        <f t="shared" ref="K4316:K4379" si="4323">IF(J4317="-","",J4317)</f>
        <v/>
      </c>
      <c r="L4316" s="54" t="s">
        <v>22</v>
      </c>
      <c r="M4316" s="3" t="str">
        <f t="shared" ref="M4316:M4379" si="4324">IF(L4317="-","",L4317)</f>
        <v/>
      </c>
      <c r="N4316" s="54" t="s">
        <v>22</v>
      </c>
      <c r="O4316" s="3" t="str">
        <f t="shared" ref="O4316:O4379" si="4325">IF(N4317="-","",N4317)</f>
        <v/>
      </c>
      <c r="P4316" s="54" t="s">
        <v>22</v>
      </c>
      <c r="Q4316" s="3" t="str">
        <f t="shared" ref="Q4316:Q4379" si="4326">IF(P4317="-","",P4317)</f>
        <v/>
      </c>
      <c r="R4316" s="54" t="s">
        <v>22</v>
      </c>
      <c r="S4316" s="3" t="str">
        <f t="shared" ref="S4316:S4379" si="4327">IF(R4317="-","",R4317)</f>
        <v/>
      </c>
      <c r="T4316" s="54" t="s">
        <v>22</v>
      </c>
      <c r="U4316" s="3" t="str">
        <f t="shared" ref="U4316:U4379" si="4328">IF(T4317="-","",T4317)</f>
        <v/>
      </c>
      <c r="V4316" s="54" t="s">
        <v>22</v>
      </c>
      <c r="W4316" s="3" t="str">
        <f t="shared" ref="W4316:W4379" si="4329">IF(V4317="-","",V4317)</f>
        <v/>
      </c>
      <c r="X4316" s="54" t="s">
        <v>22</v>
      </c>
      <c r="Y4316" s="3" t="str">
        <f t="shared" ref="Y4316:Y4379" si="4330">IF(X4317="-","",X4317)</f>
        <v/>
      </c>
      <c r="Z4316" s="55" t="s">
        <v>22</v>
      </c>
    </row>
    <row r="4317" spans="1:26" ht="21" customHeight="1">
      <c r="A4317" s="107"/>
      <c r="B4317" s="110" t="str">
        <f>IF(VLOOKUP($A4316,入力マスター!$A$2:$N$65027,2,FALSE)="","",VLOOKUP($A4316,入力マスター!$A$2:$N$65027,2,FALSE))</f>
        <v/>
      </c>
      <c r="C4317" s="110"/>
      <c r="D4317" s="111"/>
      <c r="E4317" s="10"/>
      <c r="F4317" s="7"/>
      <c r="G4317" s="47"/>
      <c r="H4317" s="46" t="s">
        <v>23</v>
      </c>
      <c r="I4317" s="3"/>
      <c r="J4317" s="46" t="s">
        <v>23</v>
      </c>
      <c r="K4317" s="3"/>
      <c r="L4317" s="46" t="s">
        <v>23</v>
      </c>
      <c r="M4317" s="3"/>
      <c r="N4317" s="46" t="s">
        <v>23</v>
      </c>
      <c r="O4317" s="3"/>
      <c r="P4317" s="46" t="s">
        <v>23</v>
      </c>
      <c r="Q4317" s="3"/>
      <c r="R4317" s="46" t="s">
        <v>23</v>
      </c>
      <c r="S4317" s="3"/>
      <c r="T4317" s="46" t="s">
        <v>23</v>
      </c>
      <c r="U4317" s="3"/>
      <c r="V4317" s="46" t="s">
        <v>23</v>
      </c>
      <c r="W4317" s="3"/>
      <c r="X4317" s="46" t="s">
        <v>23</v>
      </c>
      <c r="Y4317" s="3"/>
      <c r="Z4317" s="50" t="s">
        <v>23</v>
      </c>
    </row>
    <row r="4318" spans="1:26" ht="21" customHeight="1">
      <c r="A4318" s="104" t="s">
        <v>24</v>
      </c>
      <c r="B4318" s="114" t="str">
        <f>IF(VLOOKUP($A4316,入力マスター!$A$2:$N$65027,5,FALSE)="","",VLOOKUP($A4316,入力マスター!$A$2:$N$65027,5,FALSE))</f>
        <v/>
      </c>
      <c r="C4318" s="115"/>
      <c r="D4318" s="116"/>
      <c r="E4318" s="21" t="s">
        <v>2</v>
      </c>
      <c r="F4318" s="22"/>
      <c r="G4318" s="48"/>
      <c r="H4318" s="51" t="s">
        <v>21</v>
      </c>
      <c r="I4318" s="3"/>
      <c r="J4318" s="51" t="s">
        <v>21</v>
      </c>
      <c r="K4318" s="3"/>
      <c r="L4318" s="51" t="s">
        <v>21</v>
      </c>
      <c r="M4318" s="3"/>
      <c r="N4318" s="51" t="s">
        <v>21</v>
      </c>
      <c r="O4318" s="3"/>
      <c r="P4318" s="51" t="s">
        <v>21</v>
      </c>
      <c r="Q4318" s="3"/>
      <c r="R4318" s="51" t="s">
        <v>21</v>
      </c>
      <c r="S4318" s="3"/>
      <c r="T4318" s="51" t="s">
        <v>21</v>
      </c>
      <c r="U4318" s="3"/>
      <c r="V4318" s="51" t="s">
        <v>21</v>
      </c>
      <c r="W4318" s="3"/>
      <c r="X4318" s="51" t="s">
        <v>21</v>
      </c>
      <c r="Y4318" s="3"/>
      <c r="Z4318" s="52" t="s">
        <v>21</v>
      </c>
    </row>
    <row r="4319" spans="1:26" ht="21" customHeight="1">
      <c r="A4319" s="105"/>
      <c r="B4319" s="117"/>
      <c r="C4319" s="118"/>
      <c r="D4319" s="119"/>
      <c r="E4319" s="112" t="str">
        <f>IF(VLOOKUP($A4316,入力マスター!$A$2:$N$65027,3,FALSE)="","",VLOOKUP($A4316,入力マスター!$A$2:$N$65027,3,FALSE))</f>
        <v/>
      </c>
      <c r="F4319" s="113"/>
      <c r="G4319" s="2"/>
      <c r="H4319" s="90"/>
      <c r="I4319" s="3"/>
      <c r="J4319" s="90"/>
      <c r="K4319" s="3"/>
      <c r="L4319" s="90"/>
      <c r="M4319" s="3"/>
      <c r="N4319" s="90"/>
      <c r="O4319" s="3"/>
      <c r="P4319" s="90"/>
      <c r="Q4319" s="3"/>
      <c r="R4319" s="90"/>
      <c r="S4319" s="3"/>
      <c r="T4319" s="90"/>
      <c r="U4319" s="3"/>
      <c r="V4319" s="90"/>
      <c r="W4319" s="3"/>
      <c r="X4319" s="90"/>
      <c r="Y4319" s="3"/>
      <c r="Z4319" s="93"/>
    </row>
    <row r="4320" spans="1:26" ht="21" customHeight="1">
      <c r="A4320" s="96" t="s">
        <v>25</v>
      </c>
      <c r="B4320" s="98" t="str">
        <f>IF(VLOOKUP($A4316,入力マスター!$A$2:$N$65027,4,FALSE)="","",VLOOKUP($A4316,入力マスター!$A$2:$N$65027,4,FALSE))</f>
        <v/>
      </c>
      <c r="C4320" s="99"/>
      <c r="D4320" s="99"/>
      <c r="E4320" s="99"/>
      <c r="F4320" s="100"/>
      <c r="G4320" s="49" t="s">
        <v>26</v>
      </c>
      <c r="H4320" s="91"/>
      <c r="I4320" s="3"/>
      <c r="J4320" s="91"/>
      <c r="K4320" s="3"/>
      <c r="L4320" s="91"/>
      <c r="M4320" s="3"/>
      <c r="N4320" s="91"/>
      <c r="O4320" s="3"/>
      <c r="P4320" s="91"/>
      <c r="Q4320" s="3"/>
      <c r="R4320" s="91"/>
      <c r="S4320" s="3"/>
      <c r="T4320" s="91"/>
      <c r="U4320" s="3"/>
      <c r="V4320" s="91"/>
      <c r="W4320" s="3"/>
      <c r="X4320" s="91"/>
      <c r="Y4320" s="3"/>
      <c r="Z4320" s="94"/>
    </row>
    <row r="4321" spans="1:26" ht="21" customHeight="1" thickBot="1">
      <c r="A4321" s="97"/>
      <c r="B4321" s="101"/>
      <c r="C4321" s="102"/>
      <c r="D4321" s="102"/>
      <c r="E4321" s="102"/>
      <c r="F4321" s="103"/>
      <c r="G4321" s="44"/>
      <c r="H4321" s="92"/>
      <c r="I4321" s="3"/>
      <c r="J4321" s="92"/>
      <c r="K4321" s="3"/>
      <c r="L4321" s="92"/>
      <c r="M4321" s="3"/>
      <c r="N4321" s="92"/>
      <c r="O4321" s="3"/>
      <c r="P4321" s="92"/>
      <c r="Q4321" s="3"/>
      <c r="R4321" s="92"/>
      <c r="S4321" s="3"/>
      <c r="T4321" s="92"/>
      <c r="U4321" s="3"/>
      <c r="V4321" s="92"/>
      <c r="W4321" s="3"/>
      <c r="X4321" s="92"/>
      <c r="Y4321" s="3"/>
      <c r="Z4321" s="95"/>
    </row>
    <row r="4322" spans="1:26" ht="21" customHeight="1">
      <c r="A4322" s="106">
        <f t="shared" si="4294"/>
        <v>721</v>
      </c>
      <c r="B4322" s="108" t="s">
        <v>18</v>
      </c>
      <c r="C4322" s="108"/>
      <c r="D4322" s="109"/>
      <c r="E4322" s="9" t="s">
        <v>19</v>
      </c>
      <c r="F4322" s="8" t="s">
        <v>20</v>
      </c>
      <c r="G4322" s="45" t="s">
        <v>21</v>
      </c>
      <c r="H4322" s="54" t="s">
        <v>22</v>
      </c>
      <c r="I4322" s="3" t="str">
        <f t="shared" ref="I4322:I4385" si="4331">IF(H4323="-","",H4323)</f>
        <v/>
      </c>
      <c r="J4322" s="54" t="s">
        <v>22</v>
      </c>
      <c r="K4322" s="3" t="str">
        <f t="shared" ref="K4322:K4385" si="4332">IF(J4323="-","",J4323)</f>
        <v/>
      </c>
      <c r="L4322" s="54" t="s">
        <v>22</v>
      </c>
      <c r="M4322" s="3" t="str">
        <f t="shared" ref="M4322:M4385" si="4333">IF(L4323="-","",L4323)</f>
        <v/>
      </c>
      <c r="N4322" s="54" t="s">
        <v>22</v>
      </c>
      <c r="O4322" s="3" t="str">
        <f t="shared" ref="O4322:O4385" si="4334">IF(N4323="-","",N4323)</f>
        <v/>
      </c>
      <c r="P4322" s="54" t="s">
        <v>22</v>
      </c>
      <c r="Q4322" s="3" t="str">
        <f t="shared" ref="Q4322:Q4385" si="4335">IF(P4323="-","",P4323)</f>
        <v/>
      </c>
      <c r="R4322" s="54" t="s">
        <v>22</v>
      </c>
      <c r="S4322" s="3" t="str">
        <f t="shared" ref="S4322:S4385" si="4336">IF(R4323="-","",R4323)</f>
        <v/>
      </c>
      <c r="T4322" s="54" t="s">
        <v>22</v>
      </c>
      <c r="U4322" s="3" t="str">
        <f t="shared" ref="U4322:U4385" si="4337">IF(T4323="-","",T4323)</f>
        <v/>
      </c>
      <c r="V4322" s="54" t="s">
        <v>22</v>
      </c>
      <c r="W4322" s="3" t="str">
        <f t="shared" ref="W4322:W4385" si="4338">IF(V4323="-","",V4323)</f>
        <v/>
      </c>
      <c r="X4322" s="54" t="s">
        <v>22</v>
      </c>
      <c r="Y4322" s="3" t="str">
        <f t="shared" ref="Y4322:Y4385" si="4339">IF(X4323="-","",X4323)</f>
        <v/>
      </c>
      <c r="Z4322" s="55" t="s">
        <v>22</v>
      </c>
    </row>
    <row r="4323" spans="1:26" ht="21" customHeight="1">
      <c r="A4323" s="107"/>
      <c r="B4323" s="110" t="str">
        <f>IF(VLOOKUP($A4322,入力マスター!$A$2:$N$65027,2,FALSE)="","",VLOOKUP($A4322,入力マスター!$A$2:$N$65027,2,FALSE))</f>
        <v/>
      </c>
      <c r="C4323" s="110"/>
      <c r="D4323" s="111"/>
      <c r="E4323" s="10"/>
      <c r="F4323" s="7"/>
      <c r="G4323" s="47"/>
      <c r="H4323" s="46" t="s">
        <v>23</v>
      </c>
      <c r="I4323" s="3"/>
      <c r="J4323" s="46" t="s">
        <v>23</v>
      </c>
      <c r="K4323" s="3"/>
      <c r="L4323" s="46" t="s">
        <v>23</v>
      </c>
      <c r="M4323" s="3"/>
      <c r="N4323" s="46" t="s">
        <v>23</v>
      </c>
      <c r="O4323" s="3"/>
      <c r="P4323" s="46" t="s">
        <v>23</v>
      </c>
      <c r="Q4323" s="3"/>
      <c r="R4323" s="46" t="s">
        <v>23</v>
      </c>
      <c r="S4323" s="3"/>
      <c r="T4323" s="46" t="s">
        <v>23</v>
      </c>
      <c r="U4323" s="3"/>
      <c r="V4323" s="46" t="s">
        <v>23</v>
      </c>
      <c r="W4323" s="3"/>
      <c r="X4323" s="46" t="s">
        <v>23</v>
      </c>
      <c r="Y4323" s="3"/>
      <c r="Z4323" s="50" t="s">
        <v>23</v>
      </c>
    </row>
    <row r="4324" spans="1:26" ht="21" customHeight="1">
      <c r="A4324" s="104" t="s">
        <v>24</v>
      </c>
      <c r="B4324" s="114" t="str">
        <f>IF(VLOOKUP($A4322,入力マスター!$A$2:$N$65027,5,FALSE)="","",VLOOKUP($A4322,入力マスター!$A$2:$N$65027,5,FALSE))</f>
        <v/>
      </c>
      <c r="C4324" s="115"/>
      <c r="D4324" s="116"/>
      <c r="E4324" s="21" t="s">
        <v>2</v>
      </c>
      <c r="F4324" s="22"/>
      <c r="G4324" s="48"/>
      <c r="H4324" s="51" t="s">
        <v>21</v>
      </c>
      <c r="I4324" s="3"/>
      <c r="J4324" s="51" t="s">
        <v>21</v>
      </c>
      <c r="K4324" s="3"/>
      <c r="L4324" s="51" t="s">
        <v>21</v>
      </c>
      <c r="M4324" s="3"/>
      <c r="N4324" s="51" t="s">
        <v>21</v>
      </c>
      <c r="O4324" s="3"/>
      <c r="P4324" s="51" t="s">
        <v>21</v>
      </c>
      <c r="Q4324" s="3"/>
      <c r="R4324" s="51" t="s">
        <v>21</v>
      </c>
      <c r="S4324" s="3"/>
      <c r="T4324" s="51" t="s">
        <v>21</v>
      </c>
      <c r="U4324" s="3"/>
      <c r="V4324" s="51" t="s">
        <v>21</v>
      </c>
      <c r="W4324" s="3"/>
      <c r="X4324" s="51" t="s">
        <v>21</v>
      </c>
      <c r="Y4324" s="3"/>
      <c r="Z4324" s="52" t="s">
        <v>21</v>
      </c>
    </row>
    <row r="4325" spans="1:26" ht="21" customHeight="1">
      <c r="A4325" s="105"/>
      <c r="B4325" s="117"/>
      <c r="C4325" s="118"/>
      <c r="D4325" s="119"/>
      <c r="E4325" s="112" t="str">
        <f>IF(VLOOKUP($A4322,入力マスター!$A$2:$N$65027,3,FALSE)="","",VLOOKUP($A4322,入力マスター!$A$2:$N$65027,3,FALSE))</f>
        <v/>
      </c>
      <c r="F4325" s="113"/>
      <c r="G4325" s="2"/>
      <c r="H4325" s="90"/>
      <c r="I4325" s="3"/>
      <c r="J4325" s="90"/>
      <c r="K4325" s="3"/>
      <c r="L4325" s="90"/>
      <c r="M4325" s="3"/>
      <c r="N4325" s="90"/>
      <c r="O4325" s="3"/>
      <c r="P4325" s="90"/>
      <c r="Q4325" s="3"/>
      <c r="R4325" s="90"/>
      <c r="S4325" s="3"/>
      <c r="T4325" s="90"/>
      <c r="U4325" s="3"/>
      <c r="V4325" s="90"/>
      <c r="W4325" s="3"/>
      <c r="X4325" s="90"/>
      <c r="Y4325" s="3"/>
      <c r="Z4325" s="93"/>
    </row>
    <row r="4326" spans="1:26" ht="21" customHeight="1">
      <c r="A4326" s="96" t="s">
        <v>25</v>
      </c>
      <c r="B4326" s="98" t="str">
        <f>IF(VLOOKUP($A4322,入力マスター!$A$2:$N$65027,4,FALSE)="","",VLOOKUP($A4322,入力マスター!$A$2:$N$65027,4,FALSE))</f>
        <v/>
      </c>
      <c r="C4326" s="99"/>
      <c r="D4326" s="99"/>
      <c r="E4326" s="99"/>
      <c r="F4326" s="100"/>
      <c r="G4326" s="49" t="s">
        <v>26</v>
      </c>
      <c r="H4326" s="91"/>
      <c r="I4326" s="3"/>
      <c r="J4326" s="91"/>
      <c r="K4326" s="3"/>
      <c r="L4326" s="91"/>
      <c r="M4326" s="3"/>
      <c r="N4326" s="91"/>
      <c r="O4326" s="3"/>
      <c r="P4326" s="91"/>
      <c r="Q4326" s="3"/>
      <c r="R4326" s="91"/>
      <c r="S4326" s="3"/>
      <c r="T4326" s="91"/>
      <c r="U4326" s="3"/>
      <c r="V4326" s="91"/>
      <c r="W4326" s="3"/>
      <c r="X4326" s="91"/>
      <c r="Y4326" s="3"/>
      <c r="Z4326" s="94"/>
    </row>
    <row r="4327" spans="1:26" ht="21" customHeight="1" thickBot="1">
      <c r="A4327" s="97"/>
      <c r="B4327" s="101"/>
      <c r="C4327" s="102"/>
      <c r="D4327" s="102"/>
      <c r="E4327" s="102"/>
      <c r="F4327" s="103"/>
      <c r="G4327" s="44"/>
      <c r="H4327" s="92"/>
      <c r="I4327" s="3"/>
      <c r="J4327" s="92"/>
      <c r="K4327" s="3"/>
      <c r="L4327" s="92"/>
      <c r="M4327" s="3"/>
      <c r="N4327" s="92"/>
      <c r="O4327" s="3"/>
      <c r="P4327" s="92"/>
      <c r="Q4327" s="3"/>
      <c r="R4327" s="92"/>
      <c r="S4327" s="3"/>
      <c r="T4327" s="92"/>
      <c r="U4327" s="3"/>
      <c r="V4327" s="92"/>
      <c r="W4327" s="3"/>
      <c r="X4327" s="92"/>
      <c r="Y4327" s="3"/>
      <c r="Z4327" s="95"/>
    </row>
    <row r="4328" spans="1:26" ht="21" customHeight="1">
      <c r="A4328" s="106">
        <f t="shared" si="4294"/>
        <v>722</v>
      </c>
      <c r="B4328" s="108" t="s">
        <v>18</v>
      </c>
      <c r="C4328" s="108"/>
      <c r="D4328" s="109"/>
      <c r="E4328" s="9" t="s">
        <v>19</v>
      </c>
      <c r="F4328" s="8" t="s">
        <v>20</v>
      </c>
      <c r="G4328" s="45" t="s">
        <v>21</v>
      </c>
      <c r="H4328" s="54" t="s">
        <v>22</v>
      </c>
      <c r="I4328" s="3" t="str">
        <f t="shared" ref="I4328:I4391" si="4340">IF(H4329="-","",H4329)</f>
        <v/>
      </c>
      <c r="J4328" s="54" t="s">
        <v>22</v>
      </c>
      <c r="K4328" s="3" t="str">
        <f t="shared" ref="K4328:K4391" si="4341">IF(J4329="-","",J4329)</f>
        <v/>
      </c>
      <c r="L4328" s="54" t="s">
        <v>22</v>
      </c>
      <c r="M4328" s="3" t="str">
        <f t="shared" ref="M4328:M4391" si="4342">IF(L4329="-","",L4329)</f>
        <v/>
      </c>
      <c r="N4328" s="54" t="s">
        <v>22</v>
      </c>
      <c r="O4328" s="3" t="str">
        <f t="shared" ref="O4328:O4391" si="4343">IF(N4329="-","",N4329)</f>
        <v/>
      </c>
      <c r="P4328" s="54" t="s">
        <v>22</v>
      </c>
      <c r="Q4328" s="3" t="str">
        <f t="shared" ref="Q4328:Q4391" si="4344">IF(P4329="-","",P4329)</f>
        <v/>
      </c>
      <c r="R4328" s="54" t="s">
        <v>22</v>
      </c>
      <c r="S4328" s="3" t="str">
        <f t="shared" ref="S4328:S4391" si="4345">IF(R4329="-","",R4329)</f>
        <v/>
      </c>
      <c r="T4328" s="54" t="s">
        <v>22</v>
      </c>
      <c r="U4328" s="3" t="str">
        <f t="shared" ref="U4328:U4391" si="4346">IF(T4329="-","",T4329)</f>
        <v/>
      </c>
      <c r="V4328" s="54" t="s">
        <v>22</v>
      </c>
      <c r="W4328" s="3" t="str">
        <f t="shared" ref="W4328:W4391" si="4347">IF(V4329="-","",V4329)</f>
        <v/>
      </c>
      <c r="X4328" s="54" t="s">
        <v>22</v>
      </c>
      <c r="Y4328" s="3" t="str">
        <f t="shared" ref="Y4328:Y4391" si="4348">IF(X4329="-","",X4329)</f>
        <v/>
      </c>
      <c r="Z4328" s="55" t="s">
        <v>22</v>
      </c>
    </row>
    <row r="4329" spans="1:26" ht="21" customHeight="1">
      <c r="A4329" s="107"/>
      <c r="B4329" s="110" t="str">
        <f>IF(VLOOKUP($A4328,入力マスター!$A$2:$N$65027,2,FALSE)="","",VLOOKUP($A4328,入力マスター!$A$2:$N$65027,2,FALSE))</f>
        <v/>
      </c>
      <c r="C4329" s="110"/>
      <c r="D4329" s="111"/>
      <c r="E4329" s="10"/>
      <c r="F4329" s="7"/>
      <c r="G4329" s="47"/>
      <c r="H4329" s="46" t="s">
        <v>23</v>
      </c>
      <c r="I4329" s="3"/>
      <c r="J4329" s="46" t="s">
        <v>23</v>
      </c>
      <c r="K4329" s="3"/>
      <c r="L4329" s="46" t="s">
        <v>23</v>
      </c>
      <c r="M4329" s="3"/>
      <c r="N4329" s="46" t="s">
        <v>23</v>
      </c>
      <c r="O4329" s="3"/>
      <c r="P4329" s="46" t="s">
        <v>23</v>
      </c>
      <c r="Q4329" s="3"/>
      <c r="R4329" s="46" t="s">
        <v>23</v>
      </c>
      <c r="S4329" s="3"/>
      <c r="T4329" s="46" t="s">
        <v>23</v>
      </c>
      <c r="U4329" s="3"/>
      <c r="V4329" s="46" t="s">
        <v>23</v>
      </c>
      <c r="W4329" s="3"/>
      <c r="X4329" s="46" t="s">
        <v>23</v>
      </c>
      <c r="Y4329" s="3"/>
      <c r="Z4329" s="50" t="s">
        <v>23</v>
      </c>
    </row>
    <row r="4330" spans="1:26" ht="21" customHeight="1">
      <c r="A4330" s="104" t="s">
        <v>24</v>
      </c>
      <c r="B4330" s="114" t="str">
        <f>IF(VLOOKUP($A4328,入力マスター!$A$2:$N$65027,5,FALSE)="","",VLOOKUP($A4328,入力マスター!$A$2:$N$65027,5,FALSE))</f>
        <v/>
      </c>
      <c r="C4330" s="115"/>
      <c r="D4330" s="116"/>
      <c r="E4330" s="21" t="s">
        <v>2</v>
      </c>
      <c r="F4330" s="22"/>
      <c r="G4330" s="48"/>
      <c r="H4330" s="51" t="s">
        <v>21</v>
      </c>
      <c r="I4330" s="3"/>
      <c r="J4330" s="51" t="s">
        <v>21</v>
      </c>
      <c r="K4330" s="3"/>
      <c r="L4330" s="51" t="s">
        <v>21</v>
      </c>
      <c r="M4330" s="3"/>
      <c r="N4330" s="51" t="s">
        <v>21</v>
      </c>
      <c r="O4330" s="3"/>
      <c r="P4330" s="51" t="s">
        <v>21</v>
      </c>
      <c r="Q4330" s="3"/>
      <c r="R4330" s="51" t="s">
        <v>21</v>
      </c>
      <c r="S4330" s="3"/>
      <c r="T4330" s="51" t="s">
        <v>21</v>
      </c>
      <c r="U4330" s="3"/>
      <c r="V4330" s="51" t="s">
        <v>21</v>
      </c>
      <c r="W4330" s="3"/>
      <c r="X4330" s="51" t="s">
        <v>21</v>
      </c>
      <c r="Y4330" s="3"/>
      <c r="Z4330" s="52" t="s">
        <v>21</v>
      </c>
    </row>
    <row r="4331" spans="1:26" ht="21" customHeight="1">
      <c r="A4331" s="105"/>
      <c r="B4331" s="117"/>
      <c r="C4331" s="118"/>
      <c r="D4331" s="119"/>
      <c r="E4331" s="112" t="str">
        <f>IF(VLOOKUP($A4328,入力マスター!$A$2:$N$65027,3,FALSE)="","",VLOOKUP($A4328,入力マスター!$A$2:$N$65027,3,FALSE))</f>
        <v/>
      </c>
      <c r="F4331" s="113"/>
      <c r="G4331" s="2"/>
      <c r="H4331" s="90"/>
      <c r="I4331" s="3"/>
      <c r="J4331" s="90"/>
      <c r="K4331" s="3"/>
      <c r="L4331" s="90"/>
      <c r="M4331" s="3"/>
      <c r="N4331" s="90"/>
      <c r="O4331" s="3"/>
      <c r="P4331" s="90"/>
      <c r="Q4331" s="3"/>
      <c r="R4331" s="90"/>
      <c r="S4331" s="3"/>
      <c r="T4331" s="90"/>
      <c r="U4331" s="3"/>
      <c r="V4331" s="90"/>
      <c r="W4331" s="3"/>
      <c r="X4331" s="90"/>
      <c r="Y4331" s="3"/>
      <c r="Z4331" s="93"/>
    </row>
    <row r="4332" spans="1:26" ht="21" customHeight="1">
      <c r="A4332" s="96" t="s">
        <v>25</v>
      </c>
      <c r="B4332" s="98" t="str">
        <f>IF(VLOOKUP($A4328,入力マスター!$A$2:$N$65027,4,FALSE)="","",VLOOKUP($A4328,入力マスター!$A$2:$N$65027,4,FALSE))</f>
        <v/>
      </c>
      <c r="C4332" s="99"/>
      <c r="D4332" s="99"/>
      <c r="E4332" s="99"/>
      <c r="F4332" s="100"/>
      <c r="G4332" s="49" t="s">
        <v>26</v>
      </c>
      <c r="H4332" s="91"/>
      <c r="I4332" s="3"/>
      <c r="J4332" s="91"/>
      <c r="K4332" s="3"/>
      <c r="L4332" s="91"/>
      <c r="M4332" s="3"/>
      <c r="N4332" s="91"/>
      <c r="O4332" s="3"/>
      <c r="P4332" s="91"/>
      <c r="Q4332" s="3"/>
      <c r="R4332" s="91"/>
      <c r="S4332" s="3"/>
      <c r="T4332" s="91"/>
      <c r="U4332" s="3"/>
      <c r="V4332" s="91"/>
      <c r="W4332" s="3"/>
      <c r="X4332" s="91"/>
      <c r="Y4332" s="3"/>
      <c r="Z4332" s="94"/>
    </row>
    <row r="4333" spans="1:26" ht="21" customHeight="1" thickBot="1">
      <c r="A4333" s="97"/>
      <c r="B4333" s="101"/>
      <c r="C4333" s="102"/>
      <c r="D4333" s="102"/>
      <c r="E4333" s="102"/>
      <c r="F4333" s="103"/>
      <c r="G4333" s="44"/>
      <c r="H4333" s="92"/>
      <c r="I4333" s="3"/>
      <c r="J4333" s="92"/>
      <c r="K4333" s="3"/>
      <c r="L4333" s="92"/>
      <c r="M4333" s="3"/>
      <c r="N4333" s="92"/>
      <c r="O4333" s="3"/>
      <c r="P4333" s="92"/>
      <c r="Q4333" s="3"/>
      <c r="R4333" s="92"/>
      <c r="S4333" s="3"/>
      <c r="T4333" s="92"/>
      <c r="U4333" s="3"/>
      <c r="V4333" s="92"/>
      <c r="W4333" s="3"/>
      <c r="X4333" s="92"/>
      <c r="Y4333" s="3"/>
      <c r="Z4333" s="95"/>
    </row>
    <row r="4334" spans="1:26" ht="21" customHeight="1">
      <c r="A4334" s="106">
        <f t="shared" si="4294"/>
        <v>723</v>
      </c>
      <c r="B4334" s="108" t="s">
        <v>18</v>
      </c>
      <c r="C4334" s="108"/>
      <c r="D4334" s="109"/>
      <c r="E4334" s="9" t="s">
        <v>19</v>
      </c>
      <c r="F4334" s="8" t="s">
        <v>20</v>
      </c>
      <c r="G4334" s="45" t="s">
        <v>21</v>
      </c>
      <c r="H4334" s="54" t="s">
        <v>22</v>
      </c>
      <c r="I4334" s="3" t="str">
        <f t="shared" ref="I4334:I4397" si="4349">IF(H4335="-","",H4335)</f>
        <v/>
      </c>
      <c r="J4334" s="54" t="s">
        <v>22</v>
      </c>
      <c r="K4334" s="3" t="str">
        <f t="shared" ref="K4334:K4397" si="4350">IF(J4335="-","",J4335)</f>
        <v/>
      </c>
      <c r="L4334" s="54" t="s">
        <v>22</v>
      </c>
      <c r="M4334" s="3" t="str">
        <f t="shared" ref="M4334:M4397" si="4351">IF(L4335="-","",L4335)</f>
        <v/>
      </c>
      <c r="N4334" s="54" t="s">
        <v>22</v>
      </c>
      <c r="O4334" s="3" t="str">
        <f t="shared" ref="O4334:O4397" si="4352">IF(N4335="-","",N4335)</f>
        <v/>
      </c>
      <c r="P4334" s="54" t="s">
        <v>22</v>
      </c>
      <c r="Q4334" s="3" t="str">
        <f t="shared" ref="Q4334:Q4397" si="4353">IF(P4335="-","",P4335)</f>
        <v/>
      </c>
      <c r="R4334" s="54" t="s">
        <v>22</v>
      </c>
      <c r="S4334" s="3" t="str">
        <f t="shared" ref="S4334:S4397" si="4354">IF(R4335="-","",R4335)</f>
        <v/>
      </c>
      <c r="T4334" s="54" t="s">
        <v>22</v>
      </c>
      <c r="U4334" s="3" t="str">
        <f t="shared" ref="U4334:U4397" si="4355">IF(T4335="-","",T4335)</f>
        <v/>
      </c>
      <c r="V4334" s="54" t="s">
        <v>22</v>
      </c>
      <c r="W4334" s="3" t="str">
        <f t="shared" ref="W4334:W4397" si="4356">IF(V4335="-","",V4335)</f>
        <v/>
      </c>
      <c r="X4334" s="54" t="s">
        <v>22</v>
      </c>
      <c r="Y4334" s="3" t="str">
        <f t="shared" ref="Y4334:Y4397" si="4357">IF(X4335="-","",X4335)</f>
        <v/>
      </c>
      <c r="Z4334" s="55" t="s">
        <v>22</v>
      </c>
    </row>
    <row r="4335" spans="1:26" ht="21" customHeight="1">
      <c r="A4335" s="107"/>
      <c r="B4335" s="110" t="str">
        <f>IF(VLOOKUP($A4334,入力マスター!$A$2:$N$65027,2,FALSE)="","",VLOOKUP($A4334,入力マスター!$A$2:$N$65027,2,FALSE))</f>
        <v/>
      </c>
      <c r="C4335" s="110"/>
      <c r="D4335" s="111"/>
      <c r="E4335" s="10"/>
      <c r="F4335" s="7"/>
      <c r="G4335" s="47"/>
      <c r="H4335" s="46" t="s">
        <v>23</v>
      </c>
      <c r="I4335" s="3"/>
      <c r="J4335" s="46" t="s">
        <v>23</v>
      </c>
      <c r="K4335" s="3"/>
      <c r="L4335" s="46" t="s">
        <v>23</v>
      </c>
      <c r="M4335" s="3"/>
      <c r="N4335" s="46" t="s">
        <v>23</v>
      </c>
      <c r="O4335" s="3"/>
      <c r="P4335" s="46" t="s">
        <v>23</v>
      </c>
      <c r="Q4335" s="3"/>
      <c r="R4335" s="46" t="s">
        <v>23</v>
      </c>
      <c r="S4335" s="3"/>
      <c r="T4335" s="46" t="s">
        <v>23</v>
      </c>
      <c r="U4335" s="3"/>
      <c r="V4335" s="46" t="s">
        <v>23</v>
      </c>
      <c r="W4335" s="3"/>
      <c r="X4335" s="46" t="s">
        <v>23</v>
      </c>
      <c r="Y4335" s="3"/>
      <c r="Z4335" s="50" t="s">
        <v>23</v>
      </c>
    </row>
    <row r="4336" spans="1:26" ht="21" customHeight="1">
      <c r="A4336" s="104" t="s">
        <v>24</v>
      </c>
      <c r="B4336" s="114" t="str">
        <f>IF(VLOOKUP($A4334,入力マスター!$A$2:$N$65027,5,FALSE)="","",VLOOKUP($A4334,入力マスター!$A$2:$N$65027,5,FALSE))</f>
        <v/>
      </c>
      <c r="C4336" s="115"/>
      <c r="D4336" s="116"/>
      <c r="E4336" s="21" t="s">
        <v>2</v>
      </c>
      <c r="F4336" s="22"/>
      <c r="G4336" s="48"/>
      <c r="H4336" s="51" t="s">
        <v>21</v>
      </c>
      <c r="I4336" s="3"/>
      <c r="J4336" s="51" t="s">
        <v>21</v>
      </c>
      <c r="K4336" s="3"/>
      <c r="L4336" s="51" t="s">
        <v>21</v>
      </c>
      <c r="M4336" s="3"/>
      <c r="N4336" s="51" t="s">
        <v>21</v>
      </c>
      <c r="O4336" s="3"/>
      <c r="P4336" s="51" t="s">
        <v>21</v>
      </c>
      <c r="Q4336" s="3"/>
      <c r="R4336" s="51" t="s">
        <v>21</v>
      </c>
      <c r="S4336" s="3"/>
      <c r="T4336" s="51" t="s">
        <v>21</v>
      </c>
      <c r="U4336" s="3"/>
      <c r="V4336" s="51" t="s">
        <v>21</v>
      </c>
      <c r="W4336" s="3"/>
      <c r="X4336" s="51" t="s">
        <v>21</v>
      </c>
      <c r="Y4336" s="3"/>
      <c r="Z4336" s="52" t="s">
        <v>21</v>
      </c>
    </row>
    <row r="4337" spans="1:26" ht="21" customHeight="1">
      <c r="A4337" s="105"/>
      <c r="B4337" s="117"/>
      <c r="C4337" s="118"/>
      <c r="D4337" s="119"/>
      <c r="E4337" s="112" t="str">
        <f>IF(VLOOKUP($A4334,入力マスター!$A$2:$N$65027,3,FALSE)="","",VLOOKUP($A4334,入力マスター!$A$2:$N$65027,3,FALSE))</f>
        <v/>
      </c>
      <c r="F4337" s="113"/>
      <c r="G4337" s="2"/>
      <c r="H4337" s="90"/>
      <c r="I4337" s="3"/>
      <c r="J4337" s="90"/>
      <c r="K4337" s="3"/>
      <c r="L4337" s="90"/>
      <c r="M4337" s="3"/>
      <c r="N4337" s="90"/>
      <c r="O4337" s="3"/>
      <c r="P4337" s="90"/>
      <c r="Q4337" s="3"/>
      <c r="R4337" s="90"/>
      <c r="S4337" s="3"/>
      <c r="T4337" s="90"/>
      <c r="U4337" s="3"/>
      <c r="V4337" s="90"/>
      <c r="W4337" s="3"/>
      <c r="X4337" s="90"/>
      <c r="Y4337" s="3"/>
      <c r="Z4337" s="93"/>
    </row>
    <row r="4338" spans="1:26" ht="21" customHeight="1">
      <c r="A4338" s="96" t="s">
        <v>25</v>
      </c>
      <c r="B4338" s="98" t="str">
        <f>IF(VLOOKUP($A4334,入力マスター!$A$2:$N$65027,4,FALSE)="","",VLOOKUP($A4334,入力マスター!$A$2:$N$65027,4,FALSE))</f>
        <v/>
      </c>
      <c r="C4338" s="99"/>
      <c r="D4338" s="99"/>
      <c r="E4338" s="99"/>
      <c r="F4338" s="100"/>
      <c r="G4338" s="49" t="s">
        <v>26</v>
      </c>
      <c r="H4338" s="91"/>
      <c r="I4338" s="3"/>
      <c r="J4338" s="91"/>
      <c r="K4338" s="3"/>
      <c r="L4338" s="91"/>
      <c r="M4338" s="3"/>
      <c r="N4338" s="91"/>
      <c r="O4338" s="3"/>
      <c r="P4338" s="91"/>
      <c r="Q4338" s="3"/>
      <c r="R4338" s="91"/>
      <c r="S4338" s="3"/>
      <c r="T4338" s="91"/>
      <c r="U4338" s="3"/>
      <c r="V4338" s="91"/>
      <c r="W4338" s="3"/>
      <c r="X4338" s="91"/>
      <c r="Y4338" s="3"/>
      <c r="Z4338" s="94"/>
    </row>
    <row r="4339" spans="1:26" ht="21" customHeight="1" thickBot="1">
      <c r="A4339" s="97"/>
      <c r="B4339" s="101"/>
      <c r="C4339" s="102"/>
      <c r="D4339" s="102"/>
      <c r="E4339" s="102"/>
      <c r="F4339" s="103"/>
      <c r="G4339" s="44"/>
      <c r="H4339" s="92"/>
      <c r="I4339" s="3"/>
      <c r="J4339" s="92"/>
      <c r="K4339" s="3"/>
      <c r="L4339" s="92"/>
      <c r="M4339" s="3"/>
      <c r="N4339" s="92"/>
      <c r="O4339" s="3"/>
      <c r="P4339" s="92"/>
      <c r="Q4339" s="3"/>
      <c r="R4339" s="92"/>
      <c r="S4339" s="3"/>
      <c r="T4339" s="92"/>
      <c r="U4339" s="3"/>
      <c r="V4339" s="92"/>
      <c r="W4339" s="3"/>
      <c r="X4339" s="92"/>
      <c r="Y4339" s="3"/>
      <c r="Z4339" s="95"/>
    </row>
    <row r="4340" spans="1:26" ht="21" customHeight="1">
      <c r="A4340" s="106">
        <f t="shared" si="4294"/>
        <v>724</v>
      </c>
      <c r="B4340" s="108" t="s">
        <v>18</v>
      </c>
      <c r="C4340" s="108"/>
      <c r="D4340" s="109"/>
      <c r="E4340" s="9" t="s">
        <v>19</v>
      </c>
      <c r="F4340" s="8" t="s">
        <v>20</v>
      </c>
      <c r="G4340" s="45" t="s">
        <v>21</v>
      </c>
      <c r="H4340" s="54" t="s">
        <v>22</v>
      </c>
      <c r="I4340" s="3" t="str">
        <f t="shared" ref="I4340:I4403" si="4358">IF(H4341="-","",H4341)</f>
        <v/>
      </c>
      <c r="J4340" s="54" t="s">
        <v>22</v>
      </c>
      <c r="K4340" s="3" t="str">
        <f t="shared" ref="K4340:K4403" si="4359">IF(J4341="-","",J4341)</f>
        <v/>
      </c>
      <c r="L4340" s="54" t="s">
        <v>22</v>
      </c>
      <c r="M4340" s="3" t="str">
        <f t="shared" ref="M4340:M4403" si="4360">IF(L4341="-","",L4341)</f>
        <v/>
      </c>
      <c r="N4340" s="54" t="s">
        <v>22</v>
      </c>
      <c r="O4340" s="3" t="str">
        <f t="shared" ref="O4340:O4403" si="4361">IF(N4341="-","",N4341)</f>
        <v/>
      </c>
      <c r="P4340" s="54" t="s">
        <v>22</v>
      </c>
      <c r="Q4340" s="3" t="str">
        <f t="shared" ref="Q4340:Q4403" si="4362">IF(P4341="-","",P4341)</f>
        <v/>
      </c>
      <c r="R4340" s="54" t="s">
        <v>22</v>
      </c>
      <c r="S4340" s="3" t="str">
        <f t="shared" ref="S4340:S4403" si="4363">IF(R4341="-","",R4341)</f>
        <v/>
      </c>
      <c r="T4340" s="54" t="s">
        <v>22</v>
      </c>
      <c r="U4340" s="3" t="str">
        <f t="shared" ref="U4340:U4403" si="4364">IF(T4341="-","",T4341)</f>
        <v/>
      </c>
      <c r="V4340" s="54" t="s">
        <v>22</v>
      </c>
      <c r="W4340" s="3" t="str">
        <f t="shared" ref="W4340:W4403" si="4365">IF(V4341="-","",V4341)</f>
        <v/>
      </c>
      <c r="X4340" s="54" t="s">
        <v>22</v>
      </c>
      <c r="Y4340" s="3" t="str">
        <f t="shared" ref="Y4340:Y4403" si="4366">IF(X4341="-","",X4341)</f>
        <v/>
      </c>
      <c r="Z4340" s="55" t="s">
        <v>22</v>
      </c>
    </row>
    <row r="4341" spans="1:26" ht="21" customHeight="1">
      <c r="A4341" s="107"/>
      <c r="B4341" s="110" t="str">
        <f>IF(VLOOKUP($A4340,入力マスター!$A$2:$N$65027,2,FALSE)="","",VLOOKUP($A4340,入力マスター!$A$2:$N$65027,2,FALSE))</f>
        <v/>
      </c>
      <c r="C4341" s="110"/>
      <c r="D4341" s="111"/>
      <c r="E4341" s="10"/>
      <c r="F4341" s="7"/>
      <c r="G4341" s="47"/>
      <c r="H4341" s="46" t="s">
        <v>23</v>
      </c>
      <c r="I4341" s="3"/>
      <c r="J4341" s="46" t="s">
        <v>23</v>
      </c>
      <c r="K4341" s="3"/>
      <c r="L4341" s="46" t="s">
        <v>23</v>
      </c>
      <c r="M4341" s="3"/>
      <c r="N4341" s="46" t="s">
        <v>23</v>
      </c>
      <c r="O4341" s="3"/>
      <c r="P4341" s="46" t="s">
        <v>23</v>
      </c>
      <c r="Q4341" s="3"/>
      <c r="R4341" s="46" t="s">
        <v>23</v>
      </c>
      <c r="S4341" s="3"/>
      <c r="T4341" s="46" t="s">
        <v>23</v>
      </c>
      <c r="U4341" s="3"/>
      <c r="V4341" s="46" t="s">
        <v>23</v>
      </c>
      <c r="W4341" s="3"/>
      <c r="X4341" s="46" t="s">
        <v>23</v>
      </c>
      <c r="Y4341" s="3"/>
      <c r="Z4341" s="50" t="s">
        <v>23</v>
      </c>
    </row>
    <row r="4342" spans="1:26" ht="21" customHeight="1">
      <c r="A4342" s="104" t="s">
        <v>24</v>
      </c>
      <c r="B4342" s="114" t="str">
        <f>IF(VLOOKUP($A4340,入力マスター!$A$2:$N$65027,5,FALSE)="","",VLOOKUP($A4340,入力マスター!$A$2:$N$65027,5,FALSE))</f>
        <v/>
      </c>
      <c r="C4342" s="115"/>
      <c r="D4342" s="116"/>
      <c r="E4342" s="21" t="s">
        <v>2</v>
      </c>
      <c r="F4342" s="22"/>
      <c r="G4342" s="48"/>
      <c r="H4342" s="51" t="s">
        <v>21</v>
      </c>
      <c r="I4342" s="3"/>
      <c r="J4342" s="51" t="s">
        <v>21</v>
      </c>
      <c r="K4342" s="3"/>
      <c r="L4342" s="51" t="s">
        <v>21</v>
      </c>
      <c r="M4342" s="3"/>
      <c r="N4342" s="51" t="s">
        <v>21</v>
      </c>
      <c r="O4342" s="3"/>
      <c r="P4342" s="51" t="s">
        <v>21</v>
      </c>
      <c r="Q4342" s="3"/>
      <c r="R4342" s="51" t="s">
        <v>21</v>
      </c>
      <c r="S4342" s="3"/>
      <c r="T4342" s="51" t="s">
        <v>21</v>
      </c>
      <c r="U4342" s="3"/>
      <c r="V4342" s="51" t="s">
        <v>21</v>
      </c>
      <c r="W4342" s="3"/>
      <c r="X4342" s="51" t="s">
        <v>21</v>
      </c>
      <c r="Y4342" s="3"/>
      <c r="Z4342" s="52" t="s">
        <v>21</v>
      </c>
    </row>
    <row r="4343" spans="1:26" ht="21" customHeight="1">
      <c r="A4343" s="105"/>
      <c r="B4343" s="117"/>
      <c r="C4343" s="118"/>
      <c r="D4343" s="119"/>
      <c r="E4343" s="112" t="str">
        <f>IF(VLOOKUP($A4340,入力マスター!$A$2:$N$65027,3,FALSE)="","",VLOOKUP($A4340,入力マスター!$A$2:$N$65027,3,FALSE))</f>
        <v/>
      </c>
      <c r="F4343" s="113"/>
      <c r="G4343" s="2"/>
      <c r="H4343" s="90"/>
      <c r="I4343" s="3"/>
      <c r="J4343" s="90"/>
      <c r="K4343" s="3"/>
      <c r="L4343" s="90"/>
      <c r="M4343" s="3"/>
      <c r="N4343" s="90"/>
      <c r="O4343" s="3"/>
      <c r="P4343" s="90"/>
      <c r="Q4343" s="3"/>
      <c r="R4343" s="90"/>
      <c r="S4343" s="3"/>
      <c r="T4343" s="90"/>
      <c r="U4343" s="3"/>
      <c r="V4343" s="90"/>
      <c r="W4343" s="3"/>
      <c r="X4343" s="90"/>
      <c r="Y4343" s="3"/>
      <c r="Z4343" s="93"/>
    </row>
    <row r="4344" spans="1:26" ht="21" customHeight="1">
      <c r="A4344" s="96" t="s">
        <v>25</v>
      </c>
      <c r="B4344" s="98" t="str">
        <f>IF(VLOOKUP($A4340,入力マスター!$A$2:$N$65027,4,FALSE)="","",VLOOKUP($A4340,入力マスター!$A$2:$N$65027,4,FALSE))</f>
        <v/>
      </c>
      <c r="C4344" s="99"/>
      <c r="D4344" s="99"/>
      <c r="E4344" s="99"/>
      <c r="F4344" s="100"/>
      <c r="G4344" s="49" t="s">
        <v>26</v>
      </c>
      <c r="H4344" s="91"/>
      <c r="I4344" s="3"/>
      <c r="J4344" s="91"/>
      <c r="K4344" s="3"/>
      <c r="L4344" s="91"/>
      <c r="M4344" s="3"/>
      <c r="N4344" s="91"/>
      <c r="O4344" s="3"/>
      <c r="P4344" s="91"/>
      <c r="Q4344" s="3"/>
      <c r="R4344" s="91"/>
      <c r="S4344" s="3"/>
      <c r="T4344" s="91"/>
      <c r="U4344" s="3"/>
      <c r="V4344" s="91"/>
      <c r="W4344" s="3"/>
      <c r="X4344" s="91"/>
      <c r="Y4344" s="3"/>
      <c r="Z4344" s="94"/>
    </row>
    <row r="4345" spans="1:26" ht="21" customHeight="1" thickBot="1">
      <c r="A4345" s="97"/>
      <c r="B4345" s="101"/>
      <c r="C4345" s="102"/>
      <c r="D4345" s="102"/>
      <c r="E4345" s="102"/>
      <c r="F4345" s="103"/>
      <c r="G4345" s="44"/>
      <c r="H4345" s="92"/>
      <c r="I4345" s="3"/>
      <c r="J4345" s="92"/>
      <c r="K4345" s="3"/>
      <c r="L4345" s="92"/>
      <c r="M4345" s="3"/>
      <c r="N4345" s="92"/>
      <c r="O4345" s="3"/>
      <c r="P4345" s="92"/>
      <c r="Q4345" s="3"/>
      <c r="R4345" s="92"/>
      <c r="S4345" s="3"/>
      <c r="T4345" s="92"/>
      <c r="U4345" s="3"/>
      <c r="V4345" s="92"/>
      <c r="W4345" s="3"/>
      <c r="X4345" s="92"/>
      <c r="Y4345" s="3"/>
      <c r="Z4345" s="95"/>
    </row>
    <row r="4346" spans="1:26" ht="21" customHeight="1">
      <c r="A4346" s="106">
        <f t="shared" si="4294"/>
        <v>725</v>
      </c>
      <c r="B4346" s="108" t="s">
        <v>18</v>
      </c>
      <c r="C4346" s="108"/>
      <c r="D4346" s="109"/>
      <c r="E4346" s="9" t="s">
        <v>19</v>
      </c>
      <c r="F4346" s="8" t="s">
        <v>20</v>
      </c>
      <c r="G4346" s="45" t="s">
        <v>21</v>
      </c>
      <c r="H4346" s="54" t="s">
        <v>22</v>
      </c>
      <c r="I4346" s="3" t="str">
        <f t="shared" ref="I4346:I4409" si="4367">IF(H4347="-","",H4347)</f>
        <v/>
      </c>
      <c r="J4346" s="54" t="s">
        <v>22</v>
      </c>
      <c r="K4346" s="3" t="str">
        <f t="shared" ref="K4346:K4409" si="4368">IF(J4347="-","",J4347)</f>
        <v/>
      </c>
      <c r="L4346" s="54" t="s">
        <v>22</v>
      </c>
      <c r="M4346" s="3" t="str">
        <f t="shared" ref="M4346:M4409" si="4369">IF(L4347="-","",L4347)</f>
        <v/>
      </c>
      <c r="N4346" s="54" t="s">
        <v>22</v>
      </c>
      <c r="O4346" s="3" t="str">
        <f t="shared" ref="O4346:O4409" si="4370">IF(N4347="-","",N4347)</f>
        <v/>
      </c>
      <c r="P4346" s="54" t="s">
        <v>22</v>
      </c>
      <c r="Q4346" s="3" t="str">
        <f t="shared" ref="Q4346:Q4409" si="4371">IF(P4347="-","",P4347)</f>
        <v/>
      </c>
      <c r="R4346" s="54" t="s">
        <v>22</v>
      </c>
      <c r="S4346" s="3" t="str">
        <f t="shared" ref="S4346:S4409" si="4372">IF(R4347="-","",R4347)</f>
        <v/>
      </c>
      <c r="T4346" s="54" t="s">
        <v>22</v>
      </c>
      <c r="U4346" s="3" t="str">
        <f t="shared" ref="U4346:U4409" si="4373">IF(T4347="-","",T4347)</f>
        <v/>
      </c>
      <c r="V4346" s="54" t="s">
        <v>22</v>
      </c>
      <c r="W4346" s="3" t="str">
        <f t="shared" ref="W4346:W4409" si="4374">IF(V4347="-","",V4347)</f>
        <v/>
      </c>
      <c r="X4346" s="54" t="s">
        <v>22</v>
      </c>
      <c r="Y4346" s="3" t="str">
        <f t="shared" ref="Y4346:Y4409" si="4375">IF(X4347="-","",X4347)</f>
        <v/>
      </c>
      <c r="Z4346" s="55" t="s">
        <v>22</v>
      </c>
    </row>
    <row r="4347" spans="1:26" ht="21" customHeight="1">
      <c r="A4347" s="107"/>
      <c r="B4347" s="110" t="str">
        <f>IF(VLOOKUP($A4346,入力マスター!$A$2:$N$65027,2,FALSE)="","",VLOOKUP($A4346,入力マスター!$A$2:$N$65027,2,FALSE))</f>
        <v/>
      </c>
      <c r="C4347" s="110"/>
      <c r="D4347" s="111"/>
      <c r="E4347" s="10"/>
      <c r="F4347" s="7"/>
      <c r="G4347" s="47"/>
      <c r="H4347" s="46" t="s">
        <v>23</v>
      </c>
      <c r="I4347" s="3"/>
      <c r="J4347" s="46" t="s">
        <v>23</v>
      </c>
      <c r="K4347" s="3"/>
      <c r="L4347" s="46" t="s">
        <v>23</v>
      </c>
      <c r="M4347" s="3"/>
      <c r="N4347" s="46" t="s">
        <v>23</v>
      </c>
      <c r="O4347" s="3"/>
      <c r="P4347" s="46" t="s">
        <v>23</v>
      </c>
      <c r="Q4347" s="3"/>
      <c r="R4347" s="46" t="s">
        <v>23</v>
      </c>
      <c r="S4347" s="3"/>
      <c r="T4347" s="46" t="s">
        <v>23</v>
      </c>
      <c r="U4347" s="3"/>
      <c r="V4347" s="46" t="s">
        <v>23</v>
      </c>
      <c r="W4347" s="3"/>
      <c r="X4347" s="46" t="s">
        <v>23</v>
      </c>
      <c r="Y4347" s="3"/>
      <c r="Z4347" s="50" t="s">
        <v>23</v>
      </c>
    </row>
    <row r="4348" spans="1:26" ht="21" customHeight="1">
      <c r="A4348" s="104" t="s">
        <v>24</v>
      </c>
      <c r="B4348" s="114" t="str">
        <f>IF(VLOOKUP($A4346,入力マスター!$A$2:$N$65027,5,FALSE)="","",VLOOKUP($A4346,入力マスター!$A$2:$N$65027,5,FALSE))</f>
        <v/>
      </c>
      <c r="C4348" s="115"/>
      <c r="D4348" s="116"/>
      <c r="E4348" s="21" t="s">
        <v>2</v>
      </c>
      <c r="F4348" s="22"/>
      <c r="G4348" s="48"/>
      <c r="H4348" s="51" t="s">
        <v>21</v>
      </c>
      <c r="I4348" s="3"/>
      <c r="J4348" s="51" t="s">
        <v>21</v>
      </c>
      <c r="K4348" s="3"/>
      <c r="L4348" s="51" t="s">
        <v>21</v>
      </c>
      <c r="M4348" s="3"/>
      <c r="N4348" s="51" t="s">
        <v>21</v>
      </c>
      <c r="O4348" s="3"/>
      <c r="P4348" s="51" t="s">
        <v>21</v>
      </c>
      <c r="Q4348" s="3"/>
      <c r="R4348" s="51" t="s">
        <v>21</v>
      </c>
      <c r="S4348" s="3"/>
      <c r="T4348" s="51" t="s">
        <v>21</v>
      </c>
      <c r="U4348" s="3"/>
      <c r="V4348" s="51" t="s">
        <v>21</v>
      </c>
      <c r="W4348" s="3"/>
      <c r="X4348" s="51" t="s">
        <v>21</v>
      </c>
      <c r="Y4348" s="3"/>
      <c r="Z4348" s="52" t="s">
        <v>21</v>
      </c>
    </row>
    <row r="4349" spans="1:26" ht="21" customHeight="1">
      <c r="A4349" s="105"/>
      <c r="B4349" s="117"/>
      <c r="C4349" s="118"/>
      <c r="D4349" s="119"/>
      <c r="E4349" s="112" t="str">
        <f>IF(VLOOKUP($A4346,入力マスター!$A$2:$N$65027,3,FALSE)="","",VLOOKUP($A4346,入力マスター!$A$2:$N$65027,3,FALSE))</f>
        <v/>
      </c>
      <c r="F4349" s="113"/>
      <c r="G4349" s="2"/>
      <c r="H4349" s="90"/>
      <c r="I4349" s="3"/>
      <c r="J4349" s="90"/>
      <c r="K4349" s="3"/>
      <c r="L4349" s="90"/>
      <c r="M4349" s="3"/>
      <c r="N4349" s="90"/>
      <c r="O4349" s="3"/>
      <c r="P4349" s="90"/>
      <c r="Q4349" s="3"/>
      <c r="R4349" s="90"/>
      <c r="S4349" s="3"/>
      <c r="T4349" s="90"/>
      <c r="U4349" s="3"/>
      <c r="V4349" s="90"/>
      <c r="W4349" s="3"/>
      <c r="X4349" s="90"/>
      <c r="Y4349" s="3"/>
      <c r="Z4349" s="93"/>
    </row>
    <row r="4350" spans="1:26" ht="21" customHeight="1">
      <c r="A4350" s="96" t="s">
        <v>25</v>
      </c>
      <c r="B4350" s="98" t="str">
        <f>IF(VLOOKUP($A4346,入力マスター!$A$2:$N$65027,4,FALSE)="","",VLOOKUP($A4346,入力マスター!$A$2:$N$65027,4,FALSE))</f>
        <v/>
      </c>
      <c r="C4350" s="99"/>
      <c r="D4350" s="99"/>
      <c r="E4350" s="99"/>
      <c r="F4350" s="100"/>
      <c r="G4350" s="49" t="s">
        <v>26</v>
      </c>
      <c r="H4350" s="91"/>
      <c r="I4350" s="3"/>
      <c r="J4350" s="91"/>
      <c r="K4350" s="3"/>
      <c r="L4350" s="91"/>
      <c r="M4350" s="3"/>
      <c r="N4350" s="91"/>
      <c r="O4350" s="3"/>
      <c r="P4350" s="91"/>
      <c r="Q4350" s="3"/>
      <c r="R4350" s="91"/>
      <c r="S4350" s="3"/>
      <c r="T4350" s="91"/>
      <c r="U4350" s="3"/>
      <c r="V4350" s="91"/>
      <c r="W4350" s="3"/>
      <c r="X4350" s="91"/>
      <c r="Y4350" s="3"/>
      <c r="Z4350" s="94"/>
    </row>
    <row r="4351" spans="1:26" ht="21" customHeight="1" thickBot="1">
      <c r="A4351" s="97"/>
      <c r="B4351" s="101"/>
      <c r="C4351" s="102"/>
      <c r="D4351" s="102"/>
      <c r="E4351" s="102"/>
      <c r="F4351" s="103"/>
      <c r="G4351" s="44"/>
      <c r="H4351" s="92"/>
      <c r="I4351" s="3"/>
      <c r="J4351" s="92"/>
      <c r="K4351" s="3"/>
      <c r="L4351" s="92"/>
      <c r="M4351" s="3"/>
      <c r="N4351" s="92"/>
      <c r="O4351" s="3"/>
      <c r="P4351" s="92"/>
      <c r="Q4351" s="3"/>
      <c r="R4351" s="92"/>
      <c r="S4351" s="3"/>
      <c r="T4351" s="92"/>
      <c r="U4351" s="3"/>
      <c r="V4351" s="92"/>
      <c r="W4351" s="3"/>
      <c r="X4351" s="92"/>
      <c r="Y4351" s="3"/>
      <c r="Z4351" s="95"/>
    </row>
    <row r="4352" spans="1:26" ht="21" customHeight="1">
      <c r="A4352" s="106">
        <f t="shared" si="4294"/>
        <v>726</v>
      </c>
      <c r="B4352" s="108" t="s">
        <v>18</v>
      </c>
      <c r="C4352" s="108"/>
      <c r="D4352" s="109"/>
      <c r="E4352" s="9" t="s">
        <v>19</v>
      </c>
      <c r="F4352" s="8" t="s">
        <v>20</v>
      </c>
      <c r="G4352" s="45" t="s">
        <v>21</v>
      </c>
      <c r="H4352" s="54" t="s">
        <v>22</v>
      </c>
      <c r="I4352" s="3" t="str">
        <f t="shared" ref="I4352:I4415" si="4376">IF(H4353="-","",H4353)</f>
        <v/>
      </c>
      <c r="J4352" s="54" t="s">
        <v>22</v>
      </c>
      <c r="K4352" s="3" t="str">
        <f t="shared" ref="K4352:K4415" si="4377">IF(J4353="-","",J4353)</f>
        <v/>
      </c>
      <c r="L4352" s="54" t="s">
        <v>22</v>
      </c>
      <c r="M4352" s="3" t="str">
        <f t="shared" ref="M4352:M4415" si="4378">IF(L4353="-","",L4353)</f>
        <v/>
      </c>
      <c r="N4352" s="54" t="s">
        <v>22</v>
      </c>
      <c r="O4352" s="3" t="str">
        <f t="shared" ref="O4352:O4415" si="4379">IF(N4353="-","",N4353)</f>
        <v/>
      </c>
      <c r="P4352" s="54" t="s">
        <v>22</v>
      </c>
      <c r="Q4352" s="3" t="str">
        <f t="shared" ref="Q4352:Q4415" si="4380">IF(P4353="-","",P4353)</f>
        <v/>
      </c>
      <c r="R4352" s="54" t="s">
        <v>22</v>
      </c>
      <c r="S4352" s="3" t="str">
        <f t="shared" ref="S4352:S4415" si="4381">IF(R4353="-","",R4353)</f>
        <v/>
      </c>
      <c r="T4352" s="54" t="s">
        <v>22</v>
      </c>
      <c r="U4352" s="3" t="str">
        <f t="shared" ref="U4352:U4415" si="4382">IF(T4353="-","",T4353)</f>
        <v/>
      </c>
      <c r="V4352" s="54" t="s">
        <v>22</v>
      </c>
      <c r="W4352" s="3" t="str">
        <f t="shared" ref="W4352:W4415" si="4383">IF(V4353="-","",V4353)</f>
        <v/>
      </c>
      <c r="X4352" s="54" t="s">
        <v>22</v>
      </c>
      <c r="Y4352" s="3" t="str">
        <f t="shared" ref="Y4352:Y4415" si="4384">IF(X4353="-","",X4353)</f>
        <v/>
      </c>
      <c r="Z4352" s="55" t="s">
        <v>22</v>
      </c>
    </row>
    <row r="4353" spans="1:26" ht="21" customHeight="1">
      <c r="A4353" s="107"/>
      <c r="B4353" s="110" t="str">
        <f>IF(VLOOKUP($A4352,入力マスター!$A$2:$N$65027,2,FALSE)="","",VLOOKUP($A4352,入力マスター!$A$2:$N$65027,2,FALSE))</f>
        <v/>
      </c>
      <c r="C4353" s="110"/>
      <c r="D4353" s="111"/>
      <c r="E4353" s="10"/>
      <c r="F4353" s="7"/>
      <c r="G4353" s="47"/>
      <c r="H4353" s="46" t="s">
        <v>23</v>
      </c>
      <c r="I4353" s="3"/>
      <c r="J4353" s="46" t="s">
        <v>23</v>
      </c>
      <c r="K4353" s="3"/>
      <c r="L4353" s="46" t="s">
        <v>23</v>
      </c>
      <c r="M4353" s="3"/>
      <c r="N4353" s="46" t="s">
        <v>23</v>
      </c>
      <c r="O4353" s="3"/>
      <c r="P4353" s="46" t="s">
        <v>23</v>
      </c>
      <c r="Q4353" s="3"/>
      <c r="R4353" s="46" t="s">
        <v>23</v>
      </c>
      <c r="S4353" s="3"/>
      <c r="T4353" s="46" t="s">
        <v>23</v>
      </c>
      <c r="U4353" s="3"/>
      <c r="V4353" s="46" t="s">
        <v>23</v>
      </c>
      <c r="W4353" s="3"/>
      <c r="X4353" s="46" t="s">
        <v>23</v>
      </c>
      <c r="Y4353" s="3"/>
      <c r="Z4353" s="50" t="s">
        <v>23</v>
      </c>
    </row>
    <row r="4354" spans="1:26" ht="21" customHeight="1">
      <c r="A4354" s="104" t="s">
        <v>24</v>
      </c>
      <c r="B4354" s="114" t="str">
        <f>IF(VLOOKUP($A4352,入力マスター!$A$2:$N$65027,5,FALSE)="","",VLOOKUP($A4352,入力マスター!$A$2:$N$65027,5,FALSE))</f>
        <v/>
      </c>
      <c r="C4354" s="115"/>
      <c r="D4354" s="116"/>
      <c r="E4354" s="21" t="s">
        <v>2</v>
      </c>
      <c r="F4354" s="22"/>
      <c r="G4354" s="48"/>
      <c r="H4354" s="51" t="s">
        <v>21</v>
      </c>
      <c r="I4354" s="3"/>
      <c r="J4354" s="51" t="s">
        <v>21</v>
      </c>
      <c r="K4354" s="3"/>
      <c r="L4354" s="51" t="s">
        <v>21</v>
      </c>
      <c r="M4354" s="3"/>
      <c r="N4354" s="51" t="s">
        <v>21</v>
      </c>
      <c r="O4354" s="3"/>
      <c r="P4354" s="51" t="s">
        <v>21</v>
      </c>
      <c r="Q4354" s="3"/>
      <c r="R4354" s="51" t="s">
        <v>21</v>
      </c>
      <c r="S4354" s="3"/>
      <c r="T4354" s="51" t="s">
        <v>21</v>
      </c>
      <c r="U4354" s="3"/>
      <c r="V4354" s="51" t="s">
        <v>21</v>
      </c>
      <c r="W4354" s="3"/>
      <c r="X4354" s="51" t="s">
        <v>21</v>
      </c>
      <c r="Y4354" s="3"/>
      <c r="Z4354" s="52" t="s">
        <v>21</v>
      </c>
    </row>
    <row r="4355" spans="1:26" ht="21" customHeight="1">
      <c r="A4355" s="105"/>
      <c r="B4355" s="117"/>
      <c r="C4355" s="118"/>
      <c r="D4355" s="119"/>
      <c r="E4355" s="112" t="str">
        <f>IF(VLOOKUP($A4352,入力マスター!$A$2:$N$65027,3,FALSE)="","",VLOOKUP($A4352,入力マスター!$A$2:$N$65027,3,FALSE))</f>
        <v/>
      </c>
      <c r="F4355" s="113"/>
      <c r="G4355" s="2"/>
      <c r="H4355" s="90"/>
      <c r="I4355" s="3"/>
      <c r="J4355" s="90"/>
      <c r="K4355" s="3"/>
      <c r="L4355" s="90"/>
      <c r="M4355" s="3"/>
      <c r="N4355" s="90"/>
      <c r="O4355" s="3"/>
      <c r="P4355" s="90"/>
      <c r="Q4355" s="3"/>
      <c r="R4355" s="90"/>
      <c r="S4355" s="3"/>
      <c r="T4355" s="90"/>
      <c r="U4355" s="3"/>
      <c r="V4355" s="90"/>
      <c r="W4355" s="3"/>
      <c r="X4355" s="90"/>
      <c r="Y4355" s="3"/>
      <c r="Z4355" s="93"/>
    </row>
    <row r="4356" spans="1:26" ht="21" customHeight="1">
      <c r="A4356" s="96" t="s">
        <v>25</v>
      </c>
      <c r="B4356" s="98" t="str">
        <f>IF(VLOOKUP($A4352,入力マスター!$A$2:$N$65027,4,FALSE)="","",VLOOKUP($A4352,入力マスター!$A$2:$N$65027,4,FALSE))</f>
        <v/>
      </c>
      <c r="C4356" s="99"/>
      <c r="D4356" s="99"/>
      <c r="E4356" s="99"/>
      <c r="F4356" s="100"/>
      <c r="G4356" s="49" t="s">
        <v>26</v>
      </c>
      <c r="H4356" s="91"/>
      <c r="I4356" s="3"/>
      <c r="J4356" s="91"/>
      <c r="K4356" s="3"/>
      <c r="L4356" s="91"/>
      <c r="M4356" s="3"/>
      <c r="N4356" s="91"/>
      <c r="O4356" s="3"/>
      <c r="P4356" s="91"/>
      <c r="Q4356" s="3"/>
      <c r="R4356" s="91"/>
      <c r="S4356" s="3"/>
      <c r="T4356" s="91"/>
      <c r="U4356" s="3"/>
      <c r="V4356" s="91"/>
      <c r="W4356" s="3"/>
      <c r="X4356" s="91"/>
      <c r="Y4356" s="3"/>
      <c r="Z4356" s="94"/>
    </row>
    <row r="4357" spans="1:26" ht="21" customHeight="1" thickBot="1">
      <c r="A4357" s="97"/>
      <c r="B4357" s="101"/>
      <c r="C4357" s="102"/>
      <c r="D4357" s="102"/>
      <c r="E4357" s="102"/>
      <c r="F4357" s="103"/>
      <c r="G4357" s="44"/>
      <c r="H4357" s="92"/>
      <c r="I4357" s="3"/>
      <c r="J4357" s="92"/>
      <c r="K4357" s="3"/>
      <c r="L4357" s="92"/>
      <c r="M4357" s="3"/>
      <c r="N4357" s="92"/>
      <c r="O4357" s="3"/>
      <c r="P4357" s="92"/>
      <c r="Q4357" s="3"/>
      <c r="R4357" s="92"/>
      <c r="S4357" s="3"/>
      <c r="T4357" s="92"/>
      <c r="U4357" s="3"/>
      <c r="V4357" s="92"/>
      <c r="W4357" s="3"/>
      <c r="X4357" s="92"/>
      <c r="Y4357" s="3"/>
      <c r="Z4357" s="95"/>
    </row>
    <row r="4358" spans="1:26" ht="21" customHeight="1">
      <c r="A4358" s="106">
        <f t="shared" si="4294"/>
        <v>727</v>
      </c>
      <c r="B4358" s="108" t="s">
        <v>18</v>
      </c>
      <c r="C4358" s="108"/>
      <c r="D4358" s="109"/>
      <c r="E4358" s="9" t="s">
        <v>19</v>
      </c>
      <c r="F4358" s="8" t="s">
        <v>20</v>
      </c>
      <c r="G4358" s="45" t="s">
        <v>21</v>
      </c>
      <c r="H4358" s="54" t="s">
        <v>22</v>
      </c>
      <c r="I4358" s="3" t="str">
        <f t="shared" ref="I4358:I4421" si="4385">IF(H4359="-","",H4359)</f>
        <v/>
      </c>
      <c r="J4358" s="54" t="s">
        <v>22</v>
      </c>
      <c r="K4358" s="3" t="str">
        <f t="shared" ref="K4358:K4421" si="4386">IF(J4359="-","",J4359)</f>
        <v/>
      </c>
      <c r="L4358" s="54" t="s">
        <v>22</v>
      </c>
      <c r="M4358" s="3" t="str">
        <f t="shared" ref="M4358:M4421" si="4387">IF(L4359="-","",L4359)</f>
        <v/>
      </c>
      <c r="N4358" s="54" t="s">
        <v>22</v>
      </c>
      <c r="O4358" s="3" t="str">
        <f t="shared" ref="O4358:O4421" si="4388">IF(N4359="-","",N4359)</f>
        <v/>
      </c>
      <c r="P4358" s="54" t="s">
        <v>22</v>
      </c>
      <c r="Q4358" s="3" t="str">
        <f t="shared" ref="Q4358:Q4421" si="4389">IF(P4359="-","",P4359)</f>
        <v/>
      </c>
      <c r="R4358" s="54" t="s">
        <v>22</v>
      </c>
      <c r="S4358" s="3" t="str">
        <f t="shared" ref="S4358:S4421" si="4390">IF(R4359="-","",R4359)</f>
        <v/>
      </c>
      <c r="T4358" s="54" t="s">
        <v>22</v>
      </c>
      <c r="U4358" s="3" t="str">
        <f t="shared" ref="U4358:U4421" si="4391">IF(T4359="-","",T4359)</f>
        <v/>
      </c>
      <c r="V4358" s="54" t="s">
        <v>22</v>
      </c>
      <c r="W4358" s="3" t="str">
        <f t="shared" ref="W4358:W4421" si="4392">IF(V4359="-","",V4359)</f>
        <v/>
      </c>
      <c r="X4358" s="54" t="s">
        <v>22</v>
      </c>
      <c r="Y4358" s="3" t="str">
        <f t="shared" ref="Y4358:Y4421" si="4393">IF(X4359="-","",X4359)</f>
        <v/>
      </c>
      <c r="Z4358" s="55" t="s">
        <v>22</v>
      </c>
    </row>
    <row r="4359" spans="1:26" ht="21" customHeight="1">
      <c r="A4359" s="107"/>
      <c r="B4359" s="110" t="str">
        <f>IF(VLOOKUP($A4358,入力マスター!$A$2:$N$65027,2,FALSE)="","",VLOOKUP($A4358,入力マスター!$A$2:$N$65027,2,FALSE))</f>
        <v/>
      </c>
      <c r="C4359" s="110"/>
      <c r="D4359" s="111"/>
      <c r="E4359" s="10"/>
      <c r="F4359" s="7"/>
      <c r="G4359" s="47"/>
      <c r="H4359" s="46" t="s">
        <v>23</v>
      </c>
      <c r="I4359" s="3"/>
      <c r="J4359" s="46" t="s">
        <v>23</v>
      </c>
      <c r="K4359" s="3"/>
      <c r="L4359" s="46" t="s">
        <v>23</v>
      </c>
      <c r="M4359" s="3"/>
      <c r="N4359" s="46" t="s">
        <v>23</v>
      </c>
      <c r="O4359" s="3"/>
      <c r="P4359" s="46" t="s">
        <v>23</v>
      </c>
      <c r="Q4359" s="3"/>
      <c r="R4359" s="46" t="s">
        <v>23</v>
      </c>
      <c r="S4359" s="3"/>
      <c r="T4359" s="46" t="s">
        <v>23</v>
      </c>
      <c r="U4359" s="3"/>
      <c r="V4359" s="46" t="s">
        <v>23</v>
      </c>
      <c r="W4359" s="3"/>
      <c r="X4359" s="46" t="s">
        <v>23</v>
      </c>
      <c r="Y4359" s="3"/>
      <c r="Z4359" s="50" t="s">
        <v>23</v>
      </c>
    </row>
    <row r="4360" spans="1:26" ht="21" customHeight="1">
      <c r="A4360" s="104" t="s">
        <v>24</v>
      </c>
      <c r="B4360" s="114" t="str">
        <f>IF(VLOOKUP($A4358,入力マスター!$A$2:$N$65027,5,FALSE)="","",VLOOKUP($A4358,入力マスター!$A$2:$N$65027,5,FALSE))</f>
        <v/>
      </c>
      <c r="C4360" s="115"/>
      <c r="D4360" s="116"/>
      <c r="E4360" s="21" t="s">
        <v>2</v>
      </c>
      <c r="F4360" s="22"/>
      <c r="G4360" s="48"/>
      <c r="H4360" s="51" t="s">
        <v>21</v>
      </c>
      <c r="I4360" s="3"/>
      <c r="J4360" s="51" t="s">
        <v>21</v>
      </c>
      <c r="K4360" s="3"/>
      <c r="L4360" s="51" t="s">
        <v>21</v>
      </c>
      <c r="M4360" s="3"/>
      <c r="N4360" s="51" t="s">
        <v>21</v>
      </c>
      <c r="O4360" s="3"/>
      <c r="P4360" s="51" t="s">
        <v>21</v>
      </c>
      <c r="Q4360" s="3"/>
      <c r="R4360" s="51" t="s">
        <v>21</v>
      </c>
      <c r="S4360" s="3"/>
      <c r="T4360" s="51" t="s">
        <v>21</v>
      </c>
      <c r="U4360" s="3"/>
      <c r="V4360" s="51" t="s">
        <v>21</v>
      </c>
      <c r="W4360" s="3"/>
      <c r="X4360" s="51" t="s">
        <v>21</v>
      </c>
      <c r="Y4360" s="3"/>
      <c r="Z4360" s="52" t="s">
        <v>21</v>
      </c>
    </row>
    <row r="4361" spans="1:26" ht="21" customHeight="1">
      <c r="A4361" s="105"/>
      <c r="B4361" s="117"/>
      <c r="C4361" s="118"/>
      <c r="D4361" s="119"/>
      <c r="E4361" s="112" t="str">
        <f>IF(VLOOKUP($A4358,入力マスター!$A$2:$N$65027,3,FALSE)="","",VLOOKUP($A4358,入力マスター!$A$2:$N$65027,3,FALSE))</f>
        <v/>
      </c>
      <c r="F4361" s="113"/>
      <c r="G4361" s="2"/>
      <c r="H4361" s="90"/>
      <c r="I4361" s="3"/>
      <c r="J4361" s="90"/>
      <c r="K4361" s="3"/>
      <c r="L4361" s="90"/>
      <c r="M4361" s="3"/>
      <c r="N4361" s="90"/>
      <c r="O4361" s="3"/>
      <c r="P4361" s="90"/>
      <c r="Q4361" s="3"/>
      <c r="R4361" s="90"/>
      <c r="S4361" s="3"/>
      <c r="T4361" s="90"/>
      <c r="U4361" s="3"/>
      <c r="V4361" s="90"/>
      <c r="W4361" s="3"/>
      <c r="X4361" s="90"/>
      <c r="Y4361" s="3"/>
      <c r="Z4361" s="93"/>
    </row>
    <row r="4362" spans="1:26" ht="21" customHeight="1">
      <c r="A4362" s="96" t="s">
        <v>25</v>
      </c>
      <c r="B4362" s="98" t="str">
        <f>IF(VLOOKUP($A4358,入力マスター!$A$2:$N$65027,4,FALSE)="","",VLOOKUP($A4358,入力マスター!$A$2:$N$65027,4,FALSE))</f>
        <v/>
      </c>
      <c r="C4362" s="99"/>
      <c r="D4362" s="99"/>
      <c r="E4362" s="99"/>
      <c r="F4362" s="100"/>
      <c r="G4362" s="49" t="s">
        <v>26</v>
      </c>
      <c r="H4362" s="91"/>
      <c r="I4362" s="3"/>
      <c r="J4362" s="91"/>
      <c r="K4362" s="3"/>
      <c r="L4362" s="91"/>
      <c r="M4362" s="3"/>
      <c r="N4362" s="91"/>
      <c r="O4362" s="3"/>
      <c r="P4362" s="91"/>
      <c r="Q4362" s="3"/>
      <c r="R4362" s="91"/>
      <c r="S4362" s="3"/>
      <c r="T4362" s="91"/>
      <c r="U4362" s="3"/>
      <c r="V4362" s="91"/>
      <c r="W4362" s="3"/>
      <c r="X4362" s="91"/>
      <c r="Y4362" s="3"/>
      <c r="Z4362" s="94"/>
    </row>
    <row r="4363" spans="1:26" ht="21" customHeight="1" thickBot="1">
      <c r="A4363" s="97"/>
      <c r="B4363" s="101"/>
      <c r="C4363" s="102"/>
      <c r="D4363" s="102"/>
      <c r="E4363" s="102"/>
      <c r="F4363" s="103"/>
      <c r="G4363" s="44"/>
      <c r="H4363" s="92"/>
      <c r="I4363" s="3"/>
      <c r="J4363" s="92"/>
      <c r="K4363" s="3"/>
      <c r="L4363" s="92"/>
      <c r="M4363" s="3"/>
      <c r="N4363" s="92"/>
      <c r="O4363" s="3"/>
      <c r="P4363" s="92"/>
      <c r="Q4363" s="3"/>
      <c r="R4363" s="92"/>
      <c r="S4363" s="3"/>
      <c r="T4363" s="92"/>
      <c r="U4363" s="3"/>
      <c r="V4363" s="92"/>
      <c r="W4363" s="3"/>
      <c r="X4363" s="92"/>
      <c r="Y4363" s="3"/>
      <c r="Z4363" s="95"/>
    </row>
    <row r="4364" spans="1:26" ht="21" customHeight="1">
      <c r="A4364" s="106">
        <f t="shared" ref="A4364:A4424" si="4394">A4358+1</f>
        <v>728</v>
      </c>
      <c r="B4364" s="108" t="s">
        <v>18</v>
      </c>
      <c r="C4364" s="108"/>
      <c r="D4364" s="109"/>
      <c r="E4364" s="9" t="s">
        <v>19</v>
      </c>
      <c r="F4364" s="8" t="s">
        <v>20</v>
      </c>
      <c r="G4364" s="45" t="s">
        <v>21</v>
      </c>
      <c r="H4364" s="54" t="s">
        <v>22</v>
      </c>
      <c r="I4364" s="3" t="str">
        <f t="shared" ref="I4364:I4427" si="4395">IF(H4365="-","",H4365)</f>
        <v/>
      </c>
      <c r="J4364" s="54" t="s">
        <v>22</v>
      </c>
      <c r="K4364" s="3" t="str">
        <f t="shared" ref="K4364:K4427" si="4396">IF(J4365="-","",J4365)</f>
        <v/>
      </c>
      <c r="L4364" s="54" t="s">
        <v>22</v>
      </c>
      <c r="M4364" s="3" t="str">
        <f t="shared" ref="M4364:M4427" si="4397">IF(L4365="-","",L4365)</f>
        <v/>
      </c>
      <c r="N4364" s="54" t="s">
        <v>22</v>
      </c>
      <c r="O4364" s="3" t="str">
        <f t="shared" ref="O4364:O4427" si="4398">IF(N4365="-","",N4365)</f>
        <v/>
      </c>
      <c r="P4364" s="54" t="s">
        <v>22</v>
      </c>
      <c r="Q4364" s="3" t="str">
        <f t="shared" ref="Q4364:Q4427" si="4399">IF(P4365="-","",P4365)</f>
        <v/>
      </c>
      <c r="R4364" s="54" t="s">
        <v>22</v>
      </c>
      <c r="S4364" s="3" t="str">
        <f t="shared" ref="S4364:S4427" si="4400">IF(R4365="-","",R4365)</f>
        <v/>
      </c>
      <c r="T4364" s="54" t="s">
        <v>22</v>
      </c>
      <c r="U4364" s="3" t="str">
        <f t="shared" ref="U4364:U4427" si="4401">IF(T4365="-","",T4365)</f>
        <v/>
      </c>
      <c r="V4364" s="54" t="s">
        <v>22</v>
      </c>
      <c r="W4364" s="3" t="str">
        <f t="shared" ref="W4364:W4427" si="4402">IF(V4365="-","",V4365)</f>
        <v/>
      </c>
      <c r="X4364" s="54" t="s">
        <v>22</v>
      </c>
      <c r="Y4364" s="3" t="str">
        <f t="shared" ref="Y4364:Y4427" si="4403">IF(X4365="-","",X4365)</f>
        <v/>
      </c>
      <c r="Z4364" s="55" t="s">
        <v>22</v>
      </c>
    </row>
    <row r="4365" spans="1:26" ht="21" customHeight="1">
      <c r="A4365" s="107"/>
      <c r="B4365" s="110" t="str">
        <f>IF(VLOOKUP($A4364,入力マスター!$A$2:$N$65027,2,FALSE)="","",VLOOKUP($A4364,入力マスター!$A$2:$N$65027,2,FALSE))</f>
        <v/>
      </c>
      <c r="C4365" s="110"/>
      <c r="D4365" s="111"/>
      <c r="E4365" s="10"/>
      <c r="F4365" s="7"/>
      <c r="G4365" s="47"/>
      <c r="H4365" s="46" t="s">
        <v>23</v>
      </c>
      <c r="I4365" s="3"/>
      <c r="J4365" s="46" t="s">
        <v>23</v>
      </c>
      <c r="K4365" s="3"/>
      <c r="L4365" s="46" t="s">
        <v>23</v>
      </c>
      <c r="M4365" s="3"/>
      <c r="N4365" s="46" t="s">
        <v>23</v>
      </c>
      <c r="O4365" s="3"/>
      <c r="P4365" s="46" t="s">
        <v>23</v>
      </c>
      <c r="Q4365" s="3"/>
      <c r="R4365" s="46" t="s">
        <v>23</v>
      </c>
      <c r="S4365" s="3"/>
      <c r="T4365" s="46" t="s">
        <v>23</v>
      </c>
      <c r="U4365" s="3"/>
      <c r="V4365" s="46" t="s">
        <v>23</v>
      </c>
      <c r="W4365" s="3"/>
      <c r="X4365" s="46" t="s">
        <v>23</v>
      </c>
      <c r="Y4365" s="3"/>
      <c r="Z4365" s="50" t="s">
        <v>23</v>
      </c>
    </row>
    <row r="4366" spans="1:26" ht="21" customHeight="1">
      <c r="A4366" s="104" t="s">
        <v>24</v>
      </c>
      <c r="B4366" s="114" t="str">
        <f>IF(VLOOKUP($A4364,入力マスター!$A$2:$N$65027,5,FALSE)="","",VLOOKUP($A4364,入力マスター!$A$2:$N$65027,5,FALSE))</f>
        <v/>
      </c>
      <c r="C4366" s="115"/>
      <c r="D4366" s="116"/>
      <c r="E4366" s="21" t="s">
        <v>2</v>
      </c>
      <c r="F4366" s="22"/>
      <c r="G4366" s="48"/>
      <c r="H4366" s="51" t="s">
        <v>21</v>
      </c>
      <c r="I4366" s="3"/>
      <c r="J4366" s="51" t="s">
        <v>21</v>
      </c>
      <c r="K4366" s="3"/>
      <c r="L4366" s="51" t="s">
        <v>21</v>
      </c>
      <c r="M4366" s="3"/>
      <c r="N4366" s="51" t="s">
        <v>21</v>
      </c>
      <c r="O4366" s="3"/>
      <c r="P4366" s="51" t="s">
        <v>21</v>
      </c>
      <c r="Q4366" s="3"/>
      <c r="R4366" s="51" t="s">
        <v>21</v>
      </c>
      <c r="S4366" s="3"/>
      <c r="T4366" s="51" t="s">
        <v>21</v>
      </c>
      <c r="U4366" s="3"/>
      <c r="V4366" s="51" t="s">
        <v>21</v>
      </c>
      <c r="W4366" s="3"/>
      <c r="X4366" s="51" t="s">
        <v>21</v>
      </c>
      <c r="Y4366" s="3"/>
      <c r="Z4366" s="52" t="s">
        <v>21</v>
      </c>
    </row>
    <row r="4367" spans="1:26" ht="21" customHeight="1">
      <c r="A4367" s="105"/>
      <c r="B4367" s="117"/>
      <c r="C4367" s="118"/>
      <c r="D4367" s="119"/>
      <c r="E4367" s="112" t="str">
        <f>IF(VLOOKUP($A4364,入力マスター!$A$2:$N$65027,3,FALSE)="","",VLOOKUP($A4364,入力マスター!$A$2:$N$65027,3,FALSE))</f>
        <v/>
      </c>
      <c r="F4367" s="113"/>
      <c r="G4367" s="2"/>
      <c r="H4367" s="90"/>
      <c r="I4367" s="3"/>
      <c r="J4367" s="90"/>
      <c r="K4367" s="3"/>
      <c r="L4367" s="90"/>
      <c r="M4367" s="3"/>
      <c r="N4367" s="90"/>
      <c r="O4367" s="3"/>
      <c r="P4367" s="90"/>
      <c r="Q4367" s="3"/>
      <c r="R4367" s="90"/>
      <c r="S4367" s="3"/>
      <c r="T4367" s="90"/>
      <c r="U4367" s="3"/>
      <c r="V4367" s="90"/>
      <c r="W4367" s="3"/>
      <c r="X4367" s="90"/>
      <c r="Y4367" s="3"/>
      <c r="Z4367" s="93"/>
    </row>
    <row r="4368" spans="1:26" ht="21" customHeight="1">
      <c r="A4368" s="96" t="s">
        <v>25</v>
      </c>
      <c r="B4368" s="98" t="str">
        <f>IF(VLOOKUP($A4364,入力マスター!$A$2:$N$65027,4,FALSE)="","",VLOOKUP($A4364,入力マスター!$A$2:$N$65027,4,FALSE))</f>
        <v/>
      </c>
      <c r="C4368" s="99"/>
      <c r="D4368" s="99"/>
      <c r="E4368" s="99"/>
      <c r="F4368" s="100"/>
      <c r="G4368" s="49" t="s">
        <v>26</v>
      </c>
      <c r="H4368" s="91"/>
      <c r="I4368" s="3"/>
      <c r="J4368" s="91"/>
      <c r="K4368" s="3"/>
      <c r="L4368" s="91"/>
      <c r="M4368" s="3"/>
      <c r="N4368" s="91"/>
      <c r="O4368" s="3"/>
      <c r="P4368" s="91"/>
      <c r="Q4368" s="3"/>
      <c r="R4368" s="91"/>
      <c r="S4368" s="3"/>
      <c r="T4368" s="91"/>
      <c r="U4368" s="3"/>
      <c r="V4368" s="91"/>
      <c r="W4368" s="3"/>
      <c r="X4368" s="91"/>
      <c r="Y4368" s="3"/>
      <c r="Z4368" s="94"/>
    </row>
    <row r="4369" spans="1:26" ht="21" customHeight="1" thickBot="1">
      <c r="A4369" s="97"/>
      <c r="B4369" s="101"/>
      <c r="C4369" s="102"/>
      <c r="D4369" s="102"/>
      <c r="E4369" s="102"/>
      <c r="F4369" s="103"/>
      <c r="G4369" s="44"/>
      <c r="H4369" s="92"/>
      <c r="I4369" s="3"/>
      <c r="J4369" s="92"/>
      <c r="K4369" s="3"/>
      <c r="L4369" s="92"/>
      <c r="M4369" s="3"/>
      <c r="N4369" s="92"/>
      <c r="O4369" s="3"/>
      <c r="P4369" s="92"/>
      <c r="Q4369" s="3"/>
      <c r="R4369" s="92"/>
      <c r="S4369" s="3"/>
      <c r="T4369" s="92"/>
      <c r="U4369" s="3"/>
      <c r="V4369" s="92"/>
      <c r="W4369" s="3"/>
      <c r="X4369" s="92"/>
      <c r="Y4369" s="3"/>
      <c r="Z4369" s="95"/>
    </row>
    <row r="4370" spans="1:26" ht="21" customHeight="1">
      <c r="A4370" s="106">
        <f t="shared" si="4394"/>
        <v>729</v>
      </c>
      <c r="B4370" s="108" t="s">
        <v>18</v>
      </c>
      <c r="C4370" s="108"/>
      <c r="D4370" s="109"/>
      <c r="E4370" s="9" t="s">
        <v>19</v>
      </c>
      <c r="F4370" s="8" t="s">
        <v>20</v>
      </c>
      <c r="G4370" s="45" t="s">
        <v>21</v>
      </c>
      <c r="H4370" s="54" t="s">
        <v>22</v>
      </c>
      <c r="I4370" s="3" t="str">
        <f t="shared" ref="I4370:I4433" si="4404">IF(H4371="-","",H4371)</f>
        <v/>
      </c>
      <c r="J4370" s="54" t="s">
        <v>22</v>
      </c>
      <c r="K4370" s="3" t="str">
        <f t="shared" ref="K4370:K4433" si="4405">IF(J4371="-","",J4371)</f>
        <v/>
      </c>
      <c r="L4370" s="54" t="s">
        <v>22</v>
      </c>
      <c r="M4370" s="3" t="str">
        <f t="shared" ref="M4370:M4433" si="4406">IF(L4371="-","",L4371)</f>
        <v/>
      </c>
      <c r="N4370" s="54" t="s">
        <v>22</v>
      </c>
      <c r="O4370" s="3" t="str">
        <f t="shared" ref="O4370:O4433" si="4407">IF(N4371="-","",N4371)</f>
        <v/>
      </c>
      <c r="P4370" s="54" t="s">
        <v>22</v>
      </c>
      <c r="Q4370" s="3" t="str">
        <f t="shared" ref="Q4370:Q4433" si="4408">IF(P4371="-","",P4371)</f>
        <v/>
      </c>
      <c r="R4370" s="54" t="s">
        <v>22</v>
      </c>
      <c r="S4370" s="3" t="str">
        <f t="shared" ref="S4370:S4433" si="4409">IF(R4371="-","",R4371)</f>
        <v/>
      </c>
      <c r="T4370" s="54" t="s">
        <v>22</v>
      </c>
      <c r="U4370" s="3" t="str">
        <f t="shared" ref="U4370:U4433" si="4410">IF(T4371="-","",T4371)</f>
        <v/>
      </c>
      <c r="V4370" s="54" t="s">
        <v>22</v>
      </c>
      <c r="W4370" s="3" t="str">
        <f t="shared" ref="W4370:W4433" si="4411">IF(V4371="-","",V4371)</f>
        <v/>
      </c>
      <c r="X4370" s="54" t="s">
        <v>22</v>
      </c>
      <c r="Y4370" s="3" t="str">
        <f t="shared" ref="Y4370:Y4433" si="4412">IF(X4371="-","",X4371)</f>
        <v/>
      </c>
      <c r="Z4370" s="55" t="s">
        <v>22</v>
      </c>
    </row>
    <row r="4371" spans="1:26" ht="21" customHeight="1">
      <c r="A4371" s="107"/>
      <c r="B4371" s="110" t="str">
        <f>IF(VLOOKUP($A4370,入力マスター!$A$2:$N$65027,2,FALSE)="","",VLOOKUP($A4370,入力マスター!$A$2:$N$65027,2,FALSE))</f>
        <v/>
      </c>
      <c r="C4371" s="110"/>
      <c r="D4371" s="111"/>
      <c r="E4371" s="10"/>
      <c r="F4371" s="7"/>
      <c r="G4371" s="47"/>
      <c r="H4371" s="46" t="s">
        <v>23</v>
      </c>
      <c r="I4371" s="3"/>
      <c r="J4371" s="46" t="s">
        <v>23</v>
      </c>
      <c r="K4371" s="3"/>
      <c r="L4371" s="46" t="s">
        <v>23</v>
      </c>
      <c r="M4371" s="3"/>
      <c r="N4371" s="46" t="s">
        <v>23</v>
      </c>
      <c r="O4371" s="3"/>
      <c r="P4371" s="46" t="s">
        <v>23</v>
      </c>
      <c r="Q4371" s="3"/>
      <c r="R4371" s="46" t="s">
        <v>23</v>
      </c>
      <c r="S4371" s="3"/>
      <c r="T4371" s="46" t="s">
        <v>23</v>
      </c>
      <c r="U4371" s="3"/>
      <c r="V4371" s="46" t="s">
        <v>23</v>
      </c>
      <c r="W4371" s="3"/>
      <c r="X4371" s="46" t="s">
        <v>23</v>
      </c>
      <c r="Y4371" s="3"/>
      <c r="Z4371" s="50" t="s">
        <v>23</v>
      </c>
    </row>
    <row r="4372" spans="1:26" ht="21" customHeight="1">
      <c r="A4372" s="104" t="s">
        <v>24</v>
      </c>
      <c r="B4372" s="114" t="str">
        <f>IF(VLOOKUP($A4370,入力マスター!$A$2:$N$65027,5,FALSE)="","",VLOOKUP($A4370,入力マスター!$A$2:$N$65027,5,FALSE))</f>
        <v/>
      </c>
      <c r="C4372" s="115"/>
      <c r="D4372" s="116"/>
      <c r="E4372" s="21" t="s">
        <v>2</v>
      </c>
      <c r="F4372" s="22"/>
      <c r="G4372" s="48"/>
      <c r="H4372" s="51" t="s">
        <v>21</v>
      </c>
      <c r="I4372" s="3"/>
      <c r="J4372" s="51" t="s">
        <v>21</v>
      </c>
      <c r="K4372" s="3"/>
      <c r="L4372" s="51" t="s">
        <v>21</v>
      </c>
      <c r="M4372" s="3"/>
      <c r="N4372" s="51" t="s">
        <v>21</v>
      </c>
      <c r="O4372" s="3"/>
      <c r="P4372" s="51" t="s">
        <v>21</v>
      </c>
      <c r="Q4372" s="3"/>
      <c r="R4372" s="51" t="s">
        <v>21</v>
      </c>
      <c r="S4372" s="3"/>
      <c r="T4372" s="51" t="s">
        <v>21</v>
      </c>
      <c r="U4372" s="3"/>
      <c r="V4372" s="51" t="s">
        <v>21</v>
      </c>
      <c r="W4372" s="3"/>
      <c r="X4372" s="51" t="s">
        <v>21</v>
      </c>
      <c r="Y4372" s="3"/>
      <c r="Z4372" s="52" t="s">
        <v>21</v>
      </c>
    </row>
    <row r="4373" spans="1:26" ht="21" customHeight="1">
      <c r="A4373" s="105"/>
      <c r="B4373" s="117"/>
      <c r="C4373" s="118"/>
      <c r="D4373" s="119"/>
      <c r="E4373" s="112" t="str">
        <f>IF(VLOOKUP($A4370,入力マスター!$A$2:$N$65027,3,FALSE)="","",VLOOKUP($A4370,入力マスター!$A$2:$N$65027,3,FALSE))</f>
        <v/>
      </c>
      <c r="F4373" s="113"/>
      <c r="G4373" s="2"/>
      <c r="H4373" s="90"/>
      <c r="I4373" s="3"/>
      <c r="J4373" s="90"/>
      <c r="K4373" s="3"/>
      <c r="L4373" s="90"/>
      <c r="M4373" s="3"/>
      <c r="N4373" s="90"/>
      <c r="O4373" s="3"/>
      <c r="P4373" s="90"/>
      <c r="Q4373" s="3"/>
      <c r="R4373" s="90"/>
      <c r="S4373" s="3"/>
      <c r="T4373" s="90"/>
      <c r="U4373" s="3"/>
      <c r="V4373" s="90"/>
      <c r="W4373" s="3"/>
      <c r="X4373" s="90"/>
      <c r="Y4373" s="3"/>
      <c r="Z4373" s="93"/>
    </row>
    <row r="4374" spans="1:26" ht="21" customHeight="1">
      <c r="A4374" s="96" t="s">
        <v>25</v>
      </c>
      <c r="B4374" s="98" t="str">
        <f>IF(VLOOKUP($A4370,入力マスター!$A$2:$N$65027,4,FALSE)="","",VLOOKUP($A4370,入力マスター!$A$2:$N$65027,4,FALSE))</f>
        <v/>
      </c>
      <c r="C4374" s="99"/>
      <c r="D4374" s="99"/>
      <c r="E4374" s="99"/>
      <c r="F4374" s="100"/>
      <c r="G4374" s="49" t="s">
        <v>26</v>
      </c>
      <c r="H4374" s="91"/>
      <c r="I4374" s="3"/>
      <c r="J4374" s="91"/>
      <c r="K4374" s="3"/>
      <c r="L4374" s="91"/>
      <c r="M4374" s="3"/>
      <c r="N4374" s="91"/>
      <c r="O4374" s="3"/>
      <c r="P4374" s="91"/>
      <c r="Q4374" s="3"/>
      <c r="R4374" s="91"/>
      <c r="S4374" s="3"/>
      <c r="T4374" s="91"/>
      <c r="U4374" s="3"/>
      <c r="V4374" s="91"/>
      <c r="W4374" s="3"/>
      <c r="X4374" s="91"/>
      <c r="Y4374" s="3"/>
      <c r="Z4374" s="94"/>
    </row>
    <row r="4375" spans="1:26" ht="21" customHeight="1" thickBot="1">
      <c r="A4375" s="97"/>
      <c r="B4375" s="101"/>
      <c r="C4375" s="102"/>
      <c r="D4375" s="102"/>
      <c r="E4375" s="102"/>
      <c r="F4375" s="103"/>
      <c r="G4375" s="44"/>
      <c r="H4375" s="92"/>
      <c r="I4375" s="3"/>
      <c r="J4375" s="92"/>
      <c r="K4375" s="3"/>
      <c r="L4375" s="92"/>
      <c r="M4375" s="3"/>
      <c r="N4375" s="92"/>
      <c r="O4375" s="3"/>
      <c r="P4375" s="92"/>
      <c r="Q4375" s="3"/>
      <c r="R4375" s="92"/>
      <c r="S4375" s="3"/>
      <c r="T4375" s="92"/>
      <c r="U4375" s="3"/>
      <c r="V4375" s="92"/>
      <c r="W4375" s="3"/>
      <c r="X4375" s="92"/>
      <c r="Y4375" s="3"/>
      <c r="Z4375" s="95"/>
    </row>
    <row r="4376" spans="1:26" ht="21" customHeight="1">
      <c r="A4376" s="106">
        <f t="shared" si="4394"/>
        <v>730</v>
      </c>
      <c r="B4376" s="108" t="s">
        <v>18</v>
      </c>
      <c r="C4376" s="108"/>
      <c r="D4376" s="109"/>
      <c r="E4376" s="9" t="s">
        <v>19</v>
      </c>
      <c r="F4376" s="8" t="s">
        <v>20</v>
      </c>
      <c r="G4376" s="45" t="s">
        <v>21</v>
      </c>
      <c r="H4376" s="54" t="s">
        <v>22</v>
      </c>
      <c r="I4376" s="3" t="str">
        <f t="shared" ref="I4376:I4439" si="4413">IF(H4377="-","",H4377)</f>
        <v/>
      </c>
      <c r="J4376" s="54" t="s">
        <v>22</v>
      </c>
      <c r="K4376" s="3" t="str">
        <f t="shared" ref="K4376:K4439" si="4414">IF(J4377="-","",J4377)</f>
        <v/>
      </c>
      <c r="L4376" s="54" t="s">
        <v>22</v>
      </c>
      <c r="M4376" s="3" t="str">
        <f t="shared" ref="M4376:M4439" si="4415">IF(L4377="-","",L4377)</f>
        <v/>
      </c>
      <c r="N4376" s="54" t="s">
        <v>22</v>
      </c>
      <c r="O4376" s="3" t="str">
        <f t="shared" ref="O4376:O4439" si="4416">IF(N4377="-","",N4377)</f>
        <v/>
      </c>
      <c r="P4376" s="54" t="s">
        <v>22</v>
      </c>
      <c r="Q4376" s="3" t="str">
        <f t="shared" ref="Q4376:Q4439" si="4417">IF(P4377="-","",P4377)</f>
        <v/>
      </c>
      <c r="R4376" s="54" t="s">
        <v>22</v>
      </c>
      <c r="S4376" s="3" t="str">
        <f t="shared" ref="S4376:S4439" si="4418">IF(R4377="-","",R4377)</f>
        <v/>
      </c>
      <c r="T4376" s="54" t="s">
        <v>22</v>
      </c>
      <c r="U4376" s="3" t="str">
        <f t="shared" ref="U4376:U4439" si="4419">IF(T4377="-","",T4377)</f>
        <v/>
      </c>
      <c r="V4376" s="54" t="s">
        <v>22</v>
      </c>
      <c r="W4376" s="3" t="str">
        <f t="shared" ref="W4376:W4439" si="4420">IF(V4377="-","",V4377)</f>
        <v/>
      </c>
      <c r="X4376" s="54" t="s">
        <v>22</v>
      </c>
      <c r="Y4376" s="3" t="str">
        <f t="shared" ref="Y4376:Y4439" si="4421">IF(X4377="-","",X4377)</f>
        <v/>
      </c>
      <c r="Z4376" s="55" t="s">
        <v>22</v>
      </c>
    </row>
    <row r="4377" spans="1:26" ht="21" customHeight="1">
      <c r="A4377" s="107"/>
      <c r="B4377" s="110" t="str">
        <f>IF(VLOOKUP($A4376,入力マスター!$A$2:$N$65027,2,FALSE)="","",VLOOKUP($A4376,入力マスター!$A$2:$N$65027,2,FALSE))</f>
        <v/>
      </c>
      <c r="C4377" s="110"/>
      <c r="D4377" s="111"/>
      <c r="E4377" s="10"/>
      <c r="F4377" s="7"/>
      <c r="G4377" s="47"/>
      <c r="H4377" s="46" t="s">
        <v>23</v>
      </c>
      <c r="I4377" s="3"/>
      <c r="J4377" s="46" t="s">
        <v>23</v>
      </c>
      <c r="K4377" s="3"/>
      <c r="L4377" s="46" t="s">
        <v>23</v>
      </c>
      <c r="M4377" s="3"/>
      <c r="N4377" s="46" t="s">
        <v>23</v>
      </c>
      <c r="O4377" s="3"/>
      <c r="P4377" s="46" t="s">
        <v>23</v>
      </c>
      <c r="Q4377" s="3"/>
      <c r="R4377" s="46" t="s">
        <v>23</v>
      </c>
      <c r="S4377" s="3"/>
      <c r="T4377" s="46" t="s">
        <v>23</v>
      </c>
      <c r="U4377" s="3"/>
      <c r="V4377" s="46" t="s">
        <v>23</v>
      </c>
      <c r="W4377" s="3"/>
      <c r="X4377" s="46" t="s">
        <v>23</v>
      </c>
      <c r="Y4377" s="3"/>
      <c r="Z4377" s="50" t="s">
        <v>23</v>
      </c>
    </row>
    <row r="4378" spans="1:26" ht="21" customHeight="1">
      <c r="A4378" s="104" t="s">
        <v>24</v>
      </c>
      <c r="B4378" s="114" t="str">
        <f>IF(VLOOKUP($A4376,入力マスター!$A$2:$N$65027,5,FALSE)="","",VLOOKUP($A4376,入力マスター!$A$2:$N$65027,5,FALSE))</f>
        <v/>
      </c>
      <c r="C4378" s="115"/>
      <c r="D4378" s="116"/>
      <c r="E4378" s="21" t="s">
        <v>2</v>
      </c>
      <c r="F4378" s="22"/>
      <c r="G4378" s="48"/>
      <c r="H4378" s="51" t="s">
        <v>21</v>
      </c>
      <c r="I4378" s="3"/>
      <c r="J4378" s="51" t="s">
        <v>21</v>
      </c>
      <c r="K4378" s="3"/>
      <c r="L4378" s="51" t="s">
        <v>21</v>
      </c>
      <c r="M4378" s="3"/>
      <c r="N4378" s="51" t="s">
        <v>21</v>
      </c>
      <c r="O4378" s="3"/>
      <c r="P4378" s="51" t="s">
        <v>21</v>
      </c>
      <c r="Q4378" s="3"/>
      <c r="R4378" s="51" t="s">
        <v>21</v>
      </c>
      <c r="S4378" s="3"/>
      <c r="T4378" s="51" t="s">
        <v>21</v>
      </c>
      <c r="U4378" s="3"/>
      <c r="V4378" s="51" t="s">
        <v>21</v>
      </c>
      <c r="W4378" s="3"/>
      <c r="X4378" s="51" t="s">
        <v>21</v>
      </c>
      <c r="Y4378" s="3"/>
      <c r="Z4378" s="52" t="s">
        <v>21</v>
      </c>
    </row>
    <row r="4379" spans="1:26" ht="21" customHeight="1">
      <c r="A4379" s="105"/>
      <c r="B4379" s="117"/>
      <c r="C4379" s="118"/>
      <c r="D4379" s="119"/>
      <c r="E4379" s="112" t="str">
        <f>IF(VLOOKUP($A4376,入力マスター!$A$2:$N$65027,3,FALSE)="","",VLOOKUP($A4376,入力マスター!$A$2:$N$65027,3,FALSE))</f>
        <v/>
      </c>
      <c r="F4379" s="113"/>
      <c r="G4379" s="2"/>
      <c r="H4379" s="90"/>
      <c r="I4379" s="3"/>
      <c r="J4379" s="90"/>
      <c r="K4379" s="3"/>
      <c r="L4379" s="90"/>
      <c r="M4379" s="3"/>
      <c r="N4379" s="90"/>
      <c r="O4379" s="3"/>
      <c r="P4379" s="90"/>
      <c r="Q4379" s="3"/>
      <c r="R4379" s="90"/>
      <c r="S4379" s="3"/>
      <c r="T4379" s="90"/>
      <c r="U4379" s="3"/>
      <c r="V4379" s="90"/>
      <c r="W4379" s="3"/>
      <c r="X4379" s="90"/>
      <c r="Y4379" s="3"/>
      <c r="Z4379" s="93"/>
    </row>
    <row r="4380" spans="1:26" ht="21" customHeight="1">
      <c r="A4380" s="96" t="s">
        <v>25</v>
      </c>
      <c r="B4380" s="98" t="str">
        <f>IF(VLOOKUP($A4376,入力マスター!$A$2:$N$65027,4,FALSE)="","",VLOOKUP($A4376,入力マスター!$A$2:$N$65027,4,FALSE))</f>
        <v/>
      </c>
      <c r="C4380" s="99"/>
      <c r="D4380" s="99"/>
      <c r="E4380" s="99"/>
      <c r="F4380" s="100"/>
      <c r="G4380" s="49" t="s">
        <v>26</v>
      </c>
      <c r="H4380" s="91"/>
      <c r="I4380" s="3"/>
      <c r="J4380" s="91"/>
      <c r="K4380" s="3"/>
      <c r="L4380" s="91"/>
      <c r="M4380" s="3"/>
      <c r="N4380" s="91"/>
      <c r="O4380" s="3"/>
      <c r="P4380" s="91"/>
      <c r="Q4380" s="3"/>
      <c r="R4380" s="91"/>
      <c r="S4380" s="3"/>
      <c r="T4380" s="91"/>
      <c r="U4380" s="3"/>
      <c r="V4380" s="91"/>
      <c r="W4380" s="3"/>
      <c r="X4380" s="91"/>
      <c r="Y4380" s="3"/>
      <c r="Z4380" s="94"/>
    </row>
    <row r="4381" spans="1:26" ht="21" customHeight="1" thickBot="1">
      <c r="A4381" s="97"/>
      <c r="B4381" s="101"/>
      <c r="C4381" s="102"/>
      <c r="D4381" s="102"/>
      <c r="E4381" s="102"/>
      <c r="F4381" s="103"/>
      <c r="G4381" s="44"/>
      <c r="H4381" s="92"/>
      <c r="I4381" s="3"/>
      <c r="J4381" s="92"/>
      <c r="K4381" s="3"/>
      <c r="L4381" s="92"/>
      <c r="M4381" s="3"/>
      <c r="N4381" s="92"/>
      <c r="O4381" s="3"/>
      <c r="P4381" s="92"/>
      <c r="Q4381" s="3"/>
      <c r="R4381" s="92"/>
      <c r="S4381" s="3"/>
      <c r="T4381" s="92"/>
      <c r="U4381" s="3"/>
      <c r="V4381" s="92"/>
      <c r="W4381" s="3"/>
      <c r="X4381" s="92"/>
      <c r="Y4381" s="3"/>
      <c r="Z4381" s="95"/>
    </row>
    <row r="4382" spans="1:26" ht="21" customHeight="1">
      <c r="A4382" s="106">
        <f t="shared" si="4394"/>
        <v>731</v>
      </c>
      <c r="B4382" s="108" t="s">
        <v>18</v>
      </c>
      <c r="C4382" s="108"/>
      <c r="D4382" s="109"/>
      <c r="E4382" s="9" t="s">
        <v>19</v>
      </c>
      <c r="F4382" s="8" t="s">
        <v>20</v>
      </c>
      <c r="G4382" s="45" t="s">
        <v>21</v>
      </c>
      <c r="H4382" s="54" t="s">
        <v>22</v>
      </c>
      <c r="I4382" s="3" t="str">
        <f t="shared" ref="I4382:I4445" si="4422">IF(H4383="-","",H4383)</f>
        <v/>
      </c>
      <c r="J4382" s="54" t="s">
        <v>22</v>
      </c>
      <c r="K4382" s="3" t="str">
        <f t="shared" ref="K4382:K4445" si="4423">IF(J4383="-","",J4383)</f>
        <v/>
      </c>
      <c r="L4382" s="54" t="s">
        <v>22</v>
      </c>
      <c r="M4382" s="3" t="str">
        <f t="shared" ref="M4382:M4445" si="4424">IF(L4383="-","",L4383)</f>
        <v/>
      </c>
      <c r="N4382" s="54" t="s">
        <v>22</v>
      </c>
      <c r="O4382" s="3" t="str">
        <f t="shared" ref="O4382:O4445" si="4425">IF(N4383="-","",N4383)</f>
        <v/>
      </c>
      <c r="P4382" s="54" t="s">
        <v>22</v>
      </c>
      <c r="Q4382" s="3" t="str">
        <f t="shared" ref="Q4382:Q4445" si="4426">IF(P4383="-","",P4383)</f>
        <v/>
      </c>
      <c r="R4382" s="54" t="s">
        <v>22</v>
      </c>
      <c r="S4382" s="3" t="str">
        <f t="shared" ref="S4382:S4445" si="4427">IF(R4383="-","",R4383)</f>
        <v/>
      </c>
      <c r="T4382" s="54" t="s">
        <v>22</v>
      </c>
      <c r="U4382" s="3" t="str">
        <f t="shared" ref="U4382:U4445" si="4428">IF(T4383="-","",T4383)</f>
        <v/>
      </c>
      <c r="V4382" s="54" t="s">
        <v>22</v>
      </c>
      <c r="W4382" s="3" t="str">
        <f t="shared" ref="W4382:W4445" si="4429">IF(V4383="-","",V4383)</f>
        <v/>
      </c>
      <c r="X4382" s="54" t="s">
        <v>22</v>
      </c>
      <c r="Y4382" s="3" t="str">
        <f t="shared" ref="Y4382:Y4445" si="4430">IF(X4383="-","",X4383)</f>
        <v/>
      </c>
      <c r="Z4382" s="55" t="s">
        <v>22</v>
      </c>
    </row>
    <row r="4383" spans="1:26" ht="21" customHeight="1">
      <c r="A4383" s="107"/>
      <c r="B4383" s="110" t="str">
        <f>IF(VLOOKUP($A4382,入力マスター!$A$2:$N$65027,2,FALSE)="","",VLOOKUP($A4382,入力マスター!$A$2:$N$65027,2,FALSE))</f>
        <v/>
      </c>
      <c r="C4383" s="110"/>
      <c r="D4383" s="111"/>
      <c r="E4383" s="10"/>
      <c r="F4383" s="7"/>
      <c r="G4383" s="47"/>
      <c r="H4383" s="46" t="s">
        <v>23</v>
      </c>
      <c r="I4383" s="3"/>
      <c r="J4383" s="46" t="s">
        <v>23</v>
      </c>
      <c r="K4383" s="3"/>
      <c r="L4383" s="46" t="s">
        <v>23</v>
      </c>
      <c r="M4383" s="3"/>
      <c r="N4383" s="46" t="s">
        <v>23</v>
      </c>
      <c r="O4383" s="3"/>
      <c r="P4383" s="46" t="s">
        <v>23</v>
      </c>
      <c r="Q4383" s="3"/>
      <c r="R4383" s="46" t="s">
        <v>23</v>
      </c>
      <c r="S4383" s="3"/>
      <c r="T4383" s="46" t="s">
        <v>23</v>
      </c>
      <c r="U4383" s="3"/>
      <c r="V4383" s="46" t="s">
        <v>23</v>
      </c>
      <c r="W4383" s="3"/>
      <c r="X4383" s="46" t="s">
        <v>23</v>
      </c>
      <c r="Y4383" s="3"/>
      <c r="Z4383" s="50" t="s">
        <v>23</v>
      </c>
    </row>
    <row r="4384" spans="1:26" ht="21" customHeight="1">
      <c r="A4384" s="104" t="s">
        <v>24</v>
      </c>
      <c r="B4384" s="114" t="str">
        <f>IF(VLOOKUP($A4382,入力マスター!$A$2:$N$65027,5,FALSE)="","",VLOOKUP($A4382,入力マスター!$A$2:$N$65027,5,FALSE))</f>
        <v/>
      </c>
      <c r="C4384" s="115"/>
      <c r="D4384" s="116"/>
      <c r="E4384" s="21" t="s">
        <v>2</v>
      </c>
      <c r="F4384" s="22"/>
      <c r="G4384" s="48"/>
      <c r="H4384" s="51" t="s">
        <v>21</v>
      </c>
      <c r="I4384" s="3"/>
      <c r="J4384" s="51" t="s">
        <v>21</v>
      </c>
      <c r="K4384" s="3"/>
      <c r="L4384" s="51" t="s">
        <v>21</v>
      </c>
      <c r="M4384" s="3"/>
      <c r="N4384" s="51" t="s">
        <v>21</v>
      </c>
      <c r="O4384" s="3"/>
      <c r="P4384" s="51" t="s">
        <v>21</v>
      </c>
      <c r="Q4384" s="3"/>
      <c r="R4384" s="51" t="s">
        <v>21</v>
      </c>
      <c r="S4384" s="3"/>
      <c r="T4384" s="51" t="s">
        <v>21</v>
      </c>
      <c r="U4384" s="3"/>
      <c r="V4384" s="51" t="s">
        <v>21</v>
      </c>
      <c r="W4384" s="3"/>
      <c r="X4384" s="51" t="s">
        <v>21</v>
      </c>
      <c r="Y4384" s="3"/>
      <c r="Z4384" s="52" t="s">
        <v>21</v>
      </c>
    </row>
    <row r="4385" spans="1:26" ht="21" customHeight="1">
      <c r="A4385" s="105"/>
      <c r="B4385" s="117"/>
      <c r="C4385" s="118"/>
      <c r="D4385" s="119"/>
      <c r="E4385" s="112" t="str">
        <f>IF(VLOOKUP($A4382,入力マスター!$A$2:$N$65027,3,FALSE)="","",VLOOKUP($A4382,入力マスター!$A$2:$N$65027,3,FALSE))</f>
        <v/>
      </c>
      <c r="F4385" s="113"/>
      <c r="G4385" s="2"/>
      <c r="H4385" s="90"/>
      <c r="I4385" s="3"/>
      <c r="J4385" s="90"/>
      <c r="K4385" s="3"/>
      <c r="L4385" s="90"/>
      <c r="M4385" s="3"/>
      <c r="N4385" s="90"/>
      <c r="O4385" s="3"/>
      <c r="P4385" s="90"/>
      <c r="Q4385" s="3"/>
      <c r="R4385" s="90"/>
      <c r="S4385" s="3"/>
      <c r="T4385" s="90"/>
      <c r="U4385" s="3"/>
      <c r="V4385" s="90"/>
      <c r="W4385" s="3"/>
      <c r="X4385" s="90"/>
      <c r="Y4385" s="3"/>
      <c r="Z4385" s="93"/>
    </row>
    <row r="4386" spans="1:26" ht="21" customHeight="1">
      <c r="A4386" s="96" t="s">
        <v>25</v>
      </c>
      <c r="B4386" s="98" t="str">
        <f>IF(VLOOKUP($A4382,入力マスター!$A$2:$N$65027,4,FALSE)="","",VLOOKUP($A4382,入力マスター!$A$2:$N$65027,4,FALSE))</f>
        <v/>
      </c>
      <c r="C4386" s="99"/>
      <c r="D4386" s="99"/>
      <c r="E4386" s="99"/>
      <c r="F4386" s="100"/>
      <c r="G4386" s="49" t="s">
        <v>26</v>
      </c>
      <c r="H4386" s="91"/>
      <c r="I4386" s="3"/>
      <c r="J4386" s="91"/>
      <c r="K4386" s="3"/>
      <c r="L4386" s="91"/>
      <c r="M4386" s="3"/>
      <c r="N4386" s="91"/>
      <c r="O4386" s="3"/>
      <c r="P4386" s="91"/>
      <c r="Q4386" s="3"/>
      <c r="R4386" s="91"/>
      <c r="S4386" s="3"/>
      <c r="T4386" s="91"/>
      <c r="U4386" s="3"/>
      <c r="V4386" s="91"/>
      <c r="W4386" s="3"/>
      <c r="X4386" s="91"/>
      <c r="Y4386" s="3"/>
      <c r="Z4386" s="94"/>
    </row>
    <row r="4387" spans="1:26" ht="21" customHeight="1" thickBot="1">
      <c r="A4387" s="97"/>
      <c r="B4387" s="101"/>
      <c r="C4387" s="102"/>
      <c r="D4387" s="102"/>
      <c r="E4387" s="102"/>
      <c r="F4387" s="103"/>
      <c r="G4387" s="44"/>
      <c r="H4387" s="92"/>
      <c r="I4387" s="3"/>
      <c r="J4387" s="92"/>
      <c r="K4387" s="3"/>
      <c r="L4387" s="92"/>
      <c r="M4387" s="3"/>
      <c r="N4387" s="92"/>
      <c r="O4387" s="3"/>
      <c r="P4387" s="92"/>
      <c r="Q4387" s="3"/>
      <c r="R4387" s="92"/>
      <c r="S4387" s="3"/>
      <c r="T4387" s="92"/>
      <c r="U4387" s="3"/>
      <c r="V4387" s="92"/>
      <c r="W4387" s="3"/>
      <c r="X4387" s="92"/>
      <c r="Y4387" s="3"/>
      <c r="Z4387" s="95"/>
    </row>
    <row r="4388" spans="1:26" ht="21" customHeight="1">
      <c r="A4388" s="106">
        <f t="shared" si="4394"/>
        <v>732</v>
      </c>
      <c r="B4388" s="108" t="s">
        <v>18</v>
      </c>
      <c r="C4388" s="108"/>
      <c r="D4388" s="109"/>
      <c r="E4388" s="9" t="s">
        <v>19</v>
      </c>
      <c r="F4388" s="8" t="s">
        <v>20</v>
      </c>
      <c r="G4388" s="45" t="s">
        <v>21</v>
      </c>
      <c r="H4388" s="54" t="s">
        <v>22</v>
      </c>
      <c r="I4388" s="3" t="str">
        <f t="shared" ref="I4388:I4451" si="4431">IF(H4389="-","",H4389)</f>
        <v/>
      </c>
      <c r="J4388" s="54" t="s">
        <v>22</v>
      </c>
      <c r="K4388" s="3" t="str">
        <f t="shared" ref="K4388:K4451" si="4432">IF(J4389="-","",J4389)</f>
        <v/>
      </c>
      <c r="L4388" s="54" t="s">
        <v>22</v>
      </c>
      <c r="M4388" s="3" t="str">
        <f t="shared" ref="M4388:M4451" si="4433">IF(L4389="-","",L4389)</f>
        <v/>
      </c>
      <c r="N4388" s="54" t="s">
        <v>22</v>
      </c>
      <c r="O4388" s="3" t="str">
        <f t="shared" ref="O4388:O4451" si="4434">IF(N4389="-","",N4389)</f>
        <v/>
      </c>
      <c r="P4388" s="54" t="s">
        <v>22</v>
      </c>
      <c r="Q4388" s="3" t="str">
        <f t="shared" ref="Q4388:Q4451" si="4435">IF(P4389="-","",P4389)</f>
        <v/>
      </c>
      <c r="R4388" s="54" t="s">
        <v>22</v>
      </c>
      <c r="S4388" s="3" t="str">
        <f t="shared" ref="S4388:S4451" si="4436">IF(R4389="-","",R4389)</f>
        <v/>
      </c>
      <c r="T4388" s="54" t="s">
        <v>22</v>
      </c>
      <c r="U4388" s="3" t="str">
        <f t="shared" ref="U4388:U4451" si="4437">IF(T4389="-","",T4389)</f>
        <v/>
      </c>
      <c r="V4388" s="54" t="s">
        <v>22</v>
      </c>
      <c r="W4388" s="3" t="str">
        <f t="shared" ref="W4388:W4451" si="4438">IF(V4389="-","",V4389)</f>
        <v/>
      </c>
      <c r="X4388" s="54" t="s">
        <v>22</v>
      </c>
      <c r="Y4388" s="3" t="str">
        <f t="shared" ref="Y4388:Y4451" si="4439">IF(X4389="-","",X4389)</f>
        <v/>
      </c>
      <c r="Z4388" s="55" t="s">
        <v>22</v>
      </c>
    </row>
    <row r="4389" spans="1:26" ht="21" customHeight="1">
      <c r="A4389" s="107"/>
      <c r="B4389" s="110" t="str">
        <f>IF(VLOOKUP($A4388,入力マスター!$A$2:$N$65027,2,FALSE)="","",VLOOKUP($A4388,入力マスター!$A$2:$N$65027,2,FALSE))</f>
        <v/>
      </c>
      <c r="C4389" s="110"/>
      <c r="D4389" s="111"/>
      <c r="E4389" s="10"/>
      <c r="F4389" s="7"/>
      <c r="G4389" s="47"/>
      <c r="H4389" s="46" t="s">
        <v>23</v>
      </c>
      <c r="I4389" s="3"/>
      <c r="J4389" s="46" t="s">
        <v>23</v>
      </c>
      <c r="K4389" s="3"/>
      <c r="L4389" s="46" t="s">
        <v>23</v>
      </c>
      <c r="M4389" s="3"/>
      <c r="N4389" s="46" t="s">
        <v>23</v>
      </c>
      <c r="O4389" s="3"/>
      <c r="P4389" s="46" t="s">
        <v>23</v>
      </c>
      <c r="Q4389" s="3"/>
      <c r="R4389" s="46" t="s">
        <v>23</v>
      </c>
      <c r="S4389" s="3"/>
      <c r="T4389" s="46" t="s">
        <v>23</v>
      </c>
      <c r="U4389" s="3"/>
      <c r="V4389" s="46" t="s">
        <v>23</v>
      </c>
      <c r="W4389" s="3"/>
      <c r="X4389" s="46" t="s">
        <v>23</v>
      </c>
      <c r="Y4389" s="3"/>
      <c r="Z4389" s="50" t="s">
        <v>23</v>
      </c>
    </row>
    <row r="4390" spans="1:26" ht="21" customHeight="1">
      <c r="A4390" s="104" t="s">
        <v>24</v>
      </c>
      <c r="B4390" s="114" t="str">
        <f>IF(VLOOKUP($A4388,入力マスター!$A$2:$N$65027,5,FALSE)="","",VLOOKUP($A4388,入力マスター!$A$2:$N$65027,5,FALSE))</f>
        <v/>
      </c>
      <c r="C4390" s="115"/>
      <c r="D4390" s="116"/>
      <c r="E4390" s="21" t="s">
        <v>2</v>
      </c>
      <c r="F4390" s="22"/>
      <c r="G4390" s="48"/>
      <c r="H4390" s="51" t="s">
        <v>21</v>
      </c>
      <c r="I4390" s="3"/>
      <c r="J4390" s="51" t="s">
        <v>21</v>
      </c>
      <c r="K4390" s="3"/>
      <c r="L4390" s="51" t="s">
        <v>21</v>
      </c>
      <c r="M4390" s="3"/>
      <c r="N4390" s="51" t="s">
        <v>21</v>
      </c>
      <c r="O4390" s="3"/>
      <c r="P4390" s="51" t="s">
        <v>21</v>
      </c>
      <c r="Q4390" s="3"/>
      <c r="R4390" s="51" t="s">
        <v>21</v>
      </c>
      <c r="S4390" s="3"/>
      <c r="T4390" s="51" t="s">
        <v>21</v>
      </c>
      <c r="U4390" s="3"/>
      <c r="V4390" s="51" t="s">
        <v>21</v>
      </c>
      <c r="W4390" s="3"/>
      <c r="X4390" s="51" t="s">
        <v>21</v>
      </c>
      <c r="Y4390" s="3"/>
      <c r="Z4390" s="52" t="s">
        <v>21</v>
      </c>
    </row>
    <row r="4391" spans="1:26" ht="21" customHeight="1">
      <c r="A4391" s="105"/>
      <c r="B4391" s="117"/>
      <c r="C4391" s="118"/>
      <c r="D4391" s="119"/>
      <c r="E4391" s="112" t="str">
        <f>IF(VLOOKUP($A4388,入力マスター!$A$2:$N$65027,3,FALSE)="","",VLOOKUP($A4388,入力マスター!$A$2:$N$65027,3,FALSE))</f>
        <v/>
      </c>
      <c r="F4391" s="113"/>
      <c r="G4391" s="2"/>
      <c r="H4391" s="90"/>
      <c r="I4391" s="3"/>
      <c r="J4391" s="90"/>
      <c r="K4391" s="3"/>
      <c r="L4391" s="90"/>
      <c r="M4391" s="3"/>
      <c r="N4391" s="90"/>
      <c r="O4391" s="3"/>
      <c r="P4391" s="90"/>
      <c r="Q4391" s="3"/>
      <c r="R4391" s="90"/>
      <c r="S4391" s="3"/>
      <c r="T4391" s="90"/>
      <c r="U4391" s="3"/>
      <c r="V4391" s="90"/>
      <c r="W4391" s="3"/>
      <c r="X4391" s="90"/>
      <c r="Y4391" s="3"/>
      <c r="Z4391" s="93"/>
    </row>
    <row r="4392" spans="1:26" ht="21" customHeight="1">
      <c r="A4392" s="96" t="s">
        <v>25</v>
      </c>
      <c r="B4392" s="98" t="str">
        <f>IF(VLOOKUP($A4388,入力マスター!$A$2:$N$65027,4,FALSE)="","",VLOOKUP($A4388,入力マスター!$A$2:$N$65027,4,FALSE))</f>
        <v/>
      </c>
      <c r="C4392" s="99"/>
      <c r="D4392" s="99"/>
      <c r="E4392" s="99"/>
      <c r="F4392" s="100"/>
      <c r="G4392" s="49" t="s">
        <v>26</v>
      </c>
      <c r="H4392" s="91"/>
      <c r="I4392" s="3"/>
      <c r="J4392" s="91"/>
      <c r="K4392" s="3"/>
      <c r="L4392" s="91"/>
      <c r="M4392" s="3"/>
      <c r="N4392" s="91"/>
      <c r="O4392" s="3"/>
      <c r="P4392" s="91"/>
      <c r="Q4392" s="3"/>
      <c r="R4392" s="91"/>
      <c r="S4392" s="3"/>
      <c r="T4392" s="91"/>
      <c r="U4392" s="3"/>
      <c r="V4392" s="91"/>
      <c r="W4392" s="3"/>
      <c r="X4392" s="91"/>
      <c r="Y4392" s="3"/>
      <c r="Z4392" s="94"/>
    </row>
    <row r="4393" spans="1:26" ht="21" customHeight="1" thickBot="1">
      <c r="A4393" s="97"/>
      <c r="B4393" s="101"/>
      <c r="C4393" s="102"/>
      <c r="D4393" s="102"/>
      <c r="E4393" s="102"/>
      <c r="F4393" s="103"/>
      <c r="G4393" s="44"/>
      <c r="H4393" s="92"/>
      <c r="I4393" s="3"/>
      <c r="J4393" s="92"/>
      <c r="K4393" s="3"/>
      <c r="L4393" s="92"/>
      <c r="M4393" s="3"/>
      <c r="N4393" s="92"/>
      <c r="O4393" s="3"/>
      <c r="P4393" s="92"/>
      <c r="Q4393" s="3"/>
      <c r="R4393" s="92"/>
      <c r="S4393" s="3"/>
      <c r="T4393" s="92"/>
      <c r="U4393" s="3"/>
      <c r="V4393" s="92"/>
      <c r="W4393" s="3"/>
      <c r="X4393" s="92"/>
      <c r="Y4393" s="3"/>
      <c r="Z4393" s="95"/>
    </row>
    <row r="4394" spans="1:26" ht="21" customHeight="1">
      <c r="A4394" s="106">
        <f t="shared" si="4394"/>
        <v>733</v>
      </c>
      <c r="B4394" s="108" t="s">
        <v>18</v>
      </c>
      <c r="C4394" s="108"/>
      <c r="D4394" s="109"/>
      <c r="E4394" s="9" t="s">
        <v>19</v>
      </c>
      <c r="F4394" s="8" t="s">
        <v>20</v>
      </c>
      <c r="G4394" s="45" t="s">
        <v>21</v>
      </c>
      <c r="H4394" s="54" t="s">
        <v>22</v>
      </c>
      <c r="I4394" s="3" t="str">
        <f t="shared" ref="I4394:I4457" si="4440">IF(H4395="-","",H4395)</f>
        <v/>
      </c>
      <c r="J4394" s="54" t="s">
        <v>22</v>
      </c>
      <c r="K4394" s="3" t="str">
        <f t="shared" ref="K4394:K4457" si="4441">IF(J4395="-","",J4395)</f>
        <v/>
      </c>
      <c r="L4394" s="54" t="s">
        <v>22</v>
      </c>
      <c r="M4394" s="3" t="str">
        <f t="shared" ref="M4394:M4457" si="4442">IF(L4395="-","",L4395)</f>
        <v/>
      </c>
      <c r="N4394" s="54" t="s">
        <v>22</v>
      </c>
      <c r="O4394" s="3" t="str">
        <f t="shared" ref="O4394:O4457" si="4443">IF(N4395="-","",N4395)</f>
        <v/>
      </c>
      <c r="P4394" s="54" t="s">
        <v>22</v>
      </c>
      <c r="Q4394" s="3" t="str">
        <f t="shared" ref="Q4394:Q4457" si="4444">IF(P4395="-","",P4395)</f>
        <v/>
      </c>
      <c r="R4394" s="54" t="s">
        <v>22</v>
      </c>
      <c r="S4394" s="3" t="str">
        <f t="shared" ref="S4394:S4457" si="4445">IF(R4395="-","",R4395)</f>
        <v/>
      </c>
      <c r="T4394" s="54" t="s">
        <v>22</v>
      </c>
      <c r="U4394" s="3" t="str">
        <f t="shared" ref="U4394:U4457" si="4446">IF(T4395="-","",T4395)</f>
        <v/>
      </c>
      <c r="V4394" s="54" t="s">
        <v>22</v>
      </c>
      <c r="W4394" s="3" t="str">
        <f t="shared" ref="W4394:W4457" si="4447">IF(V4395="-","",V4395)</f>
        <v/>
      </c>
      <c r="X4394" s="54" t="s">
        <v>22</v>
      </c>
      <c r="Y4394" s="3" t="str">
        <f t="shared" ref="Y4394:Y4457" si="4448">IF(X4395="-","",X4395)</f>
        <v/>
      </c>
      <c r="Z4394" s="55" t="s">
        <v>22</v>
      </c>
    </row>
    <row r="4395" spans="1:26" ht="21" customHeight="1">
      <c r="A4395" s="107"/>
      <c r="B4395" s="110" t="str">
        <f>IF(VLOOKUP($A4394,入力マスター!$A$2:$N$65027,2,FALSE)="","",VLOOKUP($A4394,入力マスター!$A$2:$N$65027,2,FALSE))</f>
        <v/>
      </c>
      <c r="C4395" s="110"/>
      <c r="D4395" s="111"/>
      <c r="E4395" s="10"/>
      <c r="F4395" s="7"/>
      <c r="G4395" s="47"/>
      <c r="H4395" s="46" t="s">
        <v>23</v>
      </c>
      <c r="I4395" s="3"/>
      <c r="J4395" s="46" t="s">
        <v>23</v>
      </c>
      <c r="K4395" s="3"/>
      <c r="L4395" s="46" t="s">
        <v>23</v>
      </c>
      <c r="M4395" s="3"/>
      <c r="N4395" s="46" t="s">
        <v>23</v>
      </c>
      <c r="O4395" s="3"/>
      <c r="P4395" s="46" t="s">
        <v>23</v>
      </c>
      <c r="Q4395" s="3"/>
      <c r="R4395" s="46" t="s">
        <v>23</v>
      </c>
      <c r="S4395" s="3"/>
      <c r="T4395" s="46" t="s">
        <v>23</v>
      </c>
      <c r="U4395" s="3"/>
      <c r="V4395" s="46" t="s">
        <v>23</v>
      </c>
      <c r="W4395" s="3"/>
      <c r="X4395" s="46" t="s">
        <v>23</v>
      </c>
      <c r="Y4395" s="3"/>
      <c r="Z4395" s="50" t="s">
        <v>23</v>
      </c>
    </row>
    <row r="4396" spans="1:26" ht="21" customHeight="1">
      <c r="A4396" s="104" t="s">
        <v>24</v>
      </c>
      <c r="B4396" s="114" t="str">
        <f>IF(VLOOKUP($A4394,入力マスター!$A$2:$N$65027,5,FALSE)="","",VLOOKUP($A4394,入力マスター!$A$2:$N$65027,5,FALSE))</f>
        <v/>
      </c>
      <c r="C4396" s="115"/>
      <c r="D4396" s="116"/>
      <c r="E4396" s="21" t="s">
        <v>2</v>
      </c>
      <c r="F4396" s="22"/>
      <c r="G4396" s="48"/>
      <c r="H4396" s="51" t="s">
        <v>21</v>
      </c>
      <c r="I4396" s="3"/>
      <c r="J4396" s="51" t="s">
        <v>21</v>
      </c>
      <c r="K4396" s="3"/>
      <c r="L4396" s="51" t="s">
        <v>21</v>
      </c>
      <c r="M4396" s="3"/>
      <c r="N4396" s="51" t="s">
        <v>21</v>
      </c>
      <c r="O4396" s="3"/>
      <c r="P4396" s="51" t="s">
        <v>21</v>
      </c>
      <c r="Q4396" s="3"/>
      <c r="R4396" s="51" t="s">
        <v>21</v>
      </c>
      <c r="S4396" s="3"/>
      <c r="T4396" s="51" t="s">
        <v>21</v>
      </c>
      <c r="U4396" s="3"/>
      <c r="V4396" s="51" t="s">
        <v>21</v>
      </c>
      <c r="W4396" s="3"/>
      <c r="X4396" s="51" t="s">
        <v>21</v>
      </c>
      <c r="Y4396" s="3"/>
      <c r="Z4396" s="52" t="s">
        <v>21</v>
      </c>
    </row>
    <row r="4397" spans="1:26" ht="21" customHeight="1">
      <c r="A4397" s="105"/>
      <c r="B4397" s="117"/>
      <c r="C4397" s="118"/>
      <c r="D4397" s="119"/>
      <c r="E4397" s="112" t="str">
        <f>IF(VLOOKUP($A4394,入力マスター!$A$2:$N$65027,3,FALSE)="","",VLOOKUP($A4394,入力マスター!$A$2:$N$65027,3,FALSE))</f>
        <v/>
      </c>
      <c r="F4397" s="113"/>
      <c r="G4397" s="2"/>
      <c r="H4397" s="90"/>
      <c r="I4397" s="3"/>
      <c r="J4397" s="90"/>
      <c r="K4397" s="3"/>
      <c r="L4397" s="90"/>
      <c r="M4397" s="3"/>
      <c r="N4397" s="90"/>
      <c r="O4397" s="3"/>
      <c r="P4397" s="90"/>
      <c r="Q4397" s="3"/>
      <c r="R4397" s="90"/>
      <c r="S4397" s="3"/>
      <c r="T4397" s="90"/>
      <c r="U4397" s="3"/>
      <c r="V4397" s="90"/>
      <c r="W4397" s="3"/>
      <c r="X4397" s="90"/>
      <c r="Y4397" s="3"/>
      <c r="Z4397" s="93"/>
    </row>
    <row r="4398" spans="1:26" ht="21" customHeight="1">
      <c r="A4398" s="96" t="s">
        <v>25</v>
      </c>
      <c r="B4398" s="98" t="str">
        <f>IF(VLOOKUP($A4394,入力マスター!$A$2:$N$65027,4,FALSE)="","",VLOOKUP($A4394,入力マスター!$A$2:$N$65027,4,FALSE))</f>
        <v/>
      </c>
      <c r="C4398" s="99"/>
      <c r="D4398" s="99"/>
      <c r="E4398" s="99"/>
      <c r="F4398" s="100"/>
      <c r="G4398" s="49" t="s">
        <v>26</v>
      </c>
      <c r="H4398" s="91"/>
      <c r="I4398" s="3"/>
      <c r="J4398" s="91"/>
      <c r="K4398" s="3"/>
      <c r="L4398" s="91"/>
      <c r="M4398" s="3"/>
      <c r="N4398" s="91"/>
      <c r="O4398" s="3"/>
      <c r="P4398" s="91"/>
      <c r="Q4398" s="3"/>
      <c r="R4398" s="91"/>
      <c r="S4398" s="3"/>
      <c r="T4398" s="91"/>
      <c r="U4398" s="3"/>
      <c r="V4398" s="91"/>
      <c r="W4398" s="3"/>
      <c r="X4398" s="91"/>
      <c r="Y4398" s="3"/>
      <c r="Z4398" s="94"/>
    </row>
    <row r="4399" spans="1:26" ht="21" customHeight="1" thickBot="1">
      <c r="A4399" s="97"/>
      <c r="B4399" s="101"/>
      <c r="C4399" s="102"/>
      <c r="D4399" s="102"/>
      <c r="E4399" s="102"/>
      <c r="F4399" s="103"/>
      <c r="G4399" s="44"/>
      <c r="H4399" s="92"/>
      <c r="I4399" s="3"/>
      <c r="J4399" s="92"/>
      <c r="K4399" s="3"/>
      <c r="L4399" s="92"/>
      <c r="M4399" s="3"/>
      <c r="N4399" s="92"/>
      <c r="O4399" s="3"/>
      <c r="P4399" s="92"/>
      <c r="Q4399" s="3"/>
      <c r="R4399" s="92"/>
      <c r="S4399" s="3"/>
      <c r="T4399" s="92"/>
      <c r="U4399" s="3"/>
      <c r="V4399" s="92"/>
      <c r="W4399" s="3"/>
      <c r="X4399" s="92"/>
      <c r="Y4399" s="3"/>
      <c r="Z4399" s="95"/>
    </row>
    <row r="4400" spans="1:26" ht="21" customHeight="1">
      <c r="A4400" s="106">
        <f t="shared" si="4394"/>
        <v>734</v>
      </c>
      <c r="B4400" s="108" t="s">
        <v>18</v>
      </c>
      <c r="C4400" s="108"/>
      <c r="D4400" s="109"/>
      <c r="E4400" s="9" t="s">
        <v>19</v>
      </c>
      <c r="F4400" s="8" t="s">
        <v>20</v>
      </c>
      <c r="G4400" s="45" t="s">
        <v>21</v>
      </c>
      <c r="H4400" s="54" t="s">
        <v>22</v>
      </c>
      <c r="I4400" s="3" t="str">
        <f t="shared" ref="I4400:I4463" si="4449">IF(H4401="-","",H4401)</f>
        <v/>
      </c>
      <c r="J4400" s="54" t="s">
        <v>22</v>
      </c>
      <c r="K4400" s="3" t="str">
        <f t="shared" ref="K4400:K4463" si="4450">IF(J4401="-","",J4401)</f>
        <v/>
      </c>
      <c r="L4400" s="54" t="s">
        <v>22</v>
      </c>
      <c r="M4400" s="3" t="str">
        <f t="shared" ref="M4400:M4463" si="4451">IF(L4401="-","",L4401)</f>
        <v/>
      </c>
      <c r="N4400" s="54" t="s">
        <v>22</v>
      </c>
      <c r="O4400" s="3" t="str">
        <f t="shared" ref="O4400:O4463" si="4452">IF(N4401="-","",N4401)</f>
        <v/>
      </c>
      <c r="P4400" s="54" t="s">
        <v>22</v>
      </c>
      <c r="Q4400" s="3" t="str">
        <f t="shared" ref="Q4400:Q4463" si="4453">IF(P4401="-","",P4401)</f>
        <v/>
      </c>
      <c r="R4400" s="54" t="s">
        <v>22</v>
      </c>
      <c r="S4400" s="3" t="str">
        <f t="shared" ref="S4400:S4463" si="4454">IF(R4401="-","",R4401)</f>
        <v/>
      </c>
      <c r="T4400" s="54" t="s">
        <v>22</v>
      </c>
      <c r="U4400" s="3" t="str">
        <f t="shared" ref="U4400:U4463" si="4455">IF(T4401="-","",T4401)</f>
        <v/>
      </c>
      <c r="V4400" s="54" t="s">
        <v>22</v>
      </c>
      <c r="W4400" s="3" t="str">
        <f t="shared" ref="W4400:W4463" si="4456">IF(V4401="-","",V4401)</f>
        <v/>
      </c>
      <c r="X4400" s="54" t="s">
        <v>22</v>
      </c>
      <c r="Y4400" s="3" t="str">
        <f t="shared" ref="Y4400:Y4463" si="4457">IF(X4401="-","",X4401)</f>
        <v/>
      </c>
      <c r="Z4400" s="55" t="s">
        <v>22</v>
      </c>
    </row>
    <row r="4401" spans="1:26" ht="21" customHeight="1">
      <c r="A4401" s="107"/>
      <c r="B4401" s="110" t="str">
        <f>IF(VLOOKUP($A4400,入力マスター!$A$2:$N$65027,2,FALSE)="","",VLOOKUP($A4400,入力マスター!$A$2:$N$65027,2,FALSE))</f>
        <v/>
      </c>
      <c r="C4401" s="110"/>
      <c r="D4401" s="111"/>
      <c r="E4401" s="10"/>
      <c r="F4401" s="7"/>
      <c r="G4401" s="47"/>
      <c r="H4401" s="46" t="s">
        <v>23</v>
      </c>
      <c r="I4401" s="3"/>
      <c r="J4401" s="46" t="s">
        <v>23</v>
      </c>
      <c r="K4401" s="3"/>
      <c r="L4401" s="46" t="s">
        <v>23</v>
      </c>
      <c r="M4401" s="3"/>
      <c r="N4401" s="46" t="s">
        <v>23</v>
      </c>
      <c r="O4401" s="3"/>
      <c r="P4401" s="46" t="s">
        <v>23</v>
      </c>
      <c r="Q4401" s="3"/>
      <c r="R4401" s="46" t="s">
        <v>23</v>
      </c>
      <c r="S4401" s="3"/>
      <c r="T4401" s="46" t="s">
        <v>23</v>
      </c>
      <c r="U4401" s="3"/>
      <c r="V4401" s="46" t="s">
        <v>23</v>
      </c>
      <c r="W4401" s="3"/>
      <c r="X4401" s="46" t="s">
        <v>23</v>
      </c>
      <c r="Y4401" s="3"/>
      <c r="Z4401" s="50" t="s">
        <v>23</v>
      </c>
    </row>
    <row r="4402" spans="1:26" ht="21" customHeight="1">
      <c r="A4402" s="104" t="s">
        <v>24</v>
      </c>
      <c r="B4402" s="114" t="str">
        <f>IF(VLOOKUP($A4400,入力マスター!$A$2:$N$65027,5,FALSE)="","",VLOOKUP($A4400,入力マスター!$A$2:$N$65027,5,FALSE))</f>
        <v/>
      </c>
      <c r="C4402" s="115"/>
      <c r="D4402" s="116"/>
      <c r="E4402" s="21" t="s">
        <v>2</v>
      </c>
      <c r="F4402" s="22"/>
      <c r="G4402" s="48"/>
      <c r="H4402" s="51" t="s">
        <v>21</v>
      </c>
      <c r="I4402" s="3"/>
      <c r="J4402" s="51" t="s">
        <v>21</v>
      </c>
      <c r="K4402" s="3"/>
      <c r="L4402" s="51" t="s">
        <v>21</v>
      </c>
      <c r="M4402" s="3"/>
      <c r="N4402" s="51" t="s">
        <v>21</v>
      </c>
      <c r="O4402" s="3"/>
      <c r="P4402" s="51" t="s">
        <v>21</v>
      </c>
      <c r="Q4402" s="3"/>
      <c r="R4402" s="51" t="s">
        <v>21</v>
      </c>
      <c r="S4402" s="3"/>
      <c r="T4402" s="51" t="s">
        <v>21</v>
      </c>
      <c r="U4402" s="3"/>
      <c r="V4402" s="51" t="s">
        <v>21</v>
      </c>
      <c r="W4402" s="3"/>
      <c r="X4402" s="51" t="s">
        <v>21</v>
      </c>
      <c r="Y4402" s="3"/>
      <c r="Z4402" s="52" t="s">
        <v>21</v>
      </c>
    </row>
    <row r="4403" spans="1:26" ht="21" customHeight="1">
      <c r="A4403" s="105"/>
      <c r="B4403" s="117"/>
      <c r="C4403" s="118"/>
      <c r="D4403" s="119"/>
      <c r="E4403" s="112" t="str">
        <f>IF(VLOOKUP($A4400,入力マスター!$A$2:$N$65027,3,FALSE)="","",VLOOKUP($A4400,入力マスター!$A$2:$N$65027,3,FALSE))</f>
        <v/>
      </c>
      <c r="F4403" s="113"/>
      <c r="G4403" s="2"/>
      <c r="H4403" s="90"/>
      <c r="I4403" s="3"/>
      <c r="J4403" s="90"/>
      <c r="K4403" s="3"/>
      <c r="L4403" s="90"/>
      <c r="M4403" s="3"/>
      <c r="N4403" s="90"/>
      <c r="O4403" s="3"/>
      <c r="P4403" s="90"/>
      <c r="Q4403" s="3"/>
      <c r="R4403" s="90"/>
      <c r="S4403" s="3"/>
      <c r="T4403" s="90"/>
      <c r="U4403" s="3"/>
      <c r="V4403" s="90"/>
      <c r="W4403" s="3"/>
      <c r="X4403" s="90"/>
      <c r="Y4403" s="3"/>
      <c r="Z4403" s="93"/>
    </row>
    <row r="4404" spans="1:26" ht="21" customHeight="1">
      <c r="A4404" s="96" t="s">
        <v>25</v>
      </c>
      <c r="B4404" s="98" t="str">
        <f>IF(VLOOKUP($A4400,入力マスター!$A$2:$N$65027,4,FALSE)="","",VLOOKUP($A4400,入力マスター!$A$2:$N$65027,4,FALSE))</f>
        <v/>
      </c>
      <c r="C4404" s="99"/>
      <c r="D4404" s="99"/>
      <c r="E4404" s="99"/>
      <c r="F4404" s="100"/>
      <c r="G4404" s="49" t="s">
        <v>26</v>
      </c>
      <c r="H4404" s="91"/>
      <c r="I4404" s="3"/>
      <c r="J4404" s="91"/>
      <c r="K4404" s="3"/>
      <c r="L4404" s="91"/>
      <c r="M4404" s="3"/>
      <c r="N4404" s="91"/>
      <c r="O4404" s="3"/>
      <c r="P4404" s="91"/>
      <c r="Q4404" s="3"/>
      <c r="R4404" s="91"/>
      <c r="S4404" s="3"/>
      <c r="T4404" s="91"/>
      <c r="U4404" s="3"/>
      <c r="V4404" s="91"/>
      <c r="W4404" s="3"/>
      <c r="X4404" s="91"/>
      <c r="Y4404" s="3"/>
      <c r="Z4404" s="94"/>
    </row>
    <row r="4405" spans="1:26" ht="21" customHeight="1" thickBot="1">
      <c r="A4405" s="97"/>
      <c r="B4405" s="101"/>
      <c r="C4405" s="102"/>
      <c r="D4405" s="102"/>
      <c r="E4405" s="102"/>
      <c r="F4405" s="103"/>
      <c r="G4405" s="44"/>
      <c r="H4405" s="92"/>
      <c r="I4405" s="3"/>
      <c r="J4405" s="92"/>
      <c r="K4405" s="3"/>
      <c r="L4405" s="92"/>
      <c r="M4405" s="3"/>
      <c r="N4405" s="92"/>
      <c r="O4405" s="3"/>
      <c r="P4405" s="92"/>
      <c r="Q4405" s="3"/>
      <c r="R4405" s="92"/>
      <c r="S4405" s="3"/>
      <c r="T4405" s="92"/>
      <c r="U4405" s="3"/>
      <c r="V4405" s="92"/>
      <c r="W4405" s="3"/>
      <c r="X4405" s="92"/>
      <c r="Y4405" s="3"/>
      <c r="Z4405" s="95"/>
    </row>
    <row r="4406" spans="1:26" ht="21" customHeight="1">
      <c r="A4406" s="106">
        <f t="shared" si="4394"/>
        <v>735</v>
      </c>
      <c r="B4406" s="108" t="s">
        <v>18</v>
      </c>
      <c r="C4406" s="108"/>
      <c r="D4406" s="109"/>
      <c r="E4406" s="9" t="s">
        <v>19</v>
      </c>
      <c r="F4406" s="8" t="s">
        <v>20</v>
      </c>
      <c r="G4406" s="45" t="s">
        <v>21</v>
      </c>
      <c r="H4406" s="54" t="s">
        <v>22</v>
      </c>
      <c r="I4406" s="3" t="str">
        <f t="shared" ref="I4406:I4469" si="4458">IF(H4407="-","",H4407)</f>
        <v/>
      </c>
      <c r="J4406" s="54" t="s">
        <v>22</v>
      </c>
      <c r="K4406" s="3" t="str">
        <f t="shared" ref="K4406:K4469" si="4459">IF(J4407="-","",J4407)</f>
        <v/>
      </c>
      <c r="L4406" s="54" t="s">
        <v>22</v>
      </c>
      <c r="M4406" s="3" t="str">
        <f t="shared" ref="M4406:M4469" si="4460">IF(L4407="-","",L4407)</f>
        <v/>
      </c>
      <c r="N4406" s="54" t="s">
        <v>22</v>
      </c>
      <c r="O4406" s="3" t="str">
        <f t="shared" ref="O4406:O4469" si="4461">IF(N4407="-","",N4407)</f>
        <v/>
      </c>
      <c r="P4406" s="54" t="s">
        <v>22</v>
      </c>
      <c r="Q4406" s="3" t="str">
        <f t="shared" ref="Q4406:Q4469" si="4462">IF(P4407="-","",P4407)</f>
        <v/>
      </c>
      <c r="R4406" s="54" t="s">
        <v>22</v>
      </c>
      <c r="S4406" s="3" t="str">
        <f t="shared" ref="S4406:S4469" si="4463">IF(R4407="-","",R4407)</f>
        <v/>
      </c>
      <c r="T4406" s="54" t="s">
        <v>22</v>
      </c>
      <c r="U4406" s="3" t="str">
        <f t="shared" ref="U4406:U4469" si="4464">IF(T4407="-","",T4407)</f>
        <v/>
      </c>
      <c r="V4406" s="54" t="s">
        <v>22</v>
      </c>
      <c r="W4406" s="3" t="str">
        <f t="shared" ref="W4406:W4469" si="4465">IF(V4407="-","",V4407)</f>
        <v/>
      </c>
      <c r="X4406" s="54" t="s">
        <v>22</v>
      </c>
      <c r="Y4406" s="3" t="str">
        <f t="shared" ref="Y4406:Y4469" si="4466">IF(X4407="-","",X4407)</f>
        <v/>
      </c>
      <c r="Z4406" s="55" t="s">
        <v>22</v>
      </c>
    </row>
    <row r="4407" spans="1:26" ht="21" customHeight="1">
      <c r="A4407" s="107"/>
      <c r="B4407" s="110" t="str">
        <f>IF(VLOOKUP($A4406,入力マスター!$A$2:$N$65027,2,FALSE)="","",VLOOKUP($A4406,入力マスター!$A$2:$N$65027,2,FALSE))</f>
        <v/>
      </c>
      <c r="C4407" s="110"/>
      <c r="D4407" s="111"/>
      <c r="E4407" s="10"/>
      <c r="F4407" s="7"/>
      <c r="G4407" s="47"/>
      <c r="H4407" s="46" t="s">
        <v>23</v>
      </c>
      <c r="I4407" s="3"/>
      <c r="J4407" s="46" t="s">
        <v>23</v>
      </c>
      <c r="K4407" s="3"/>
      <c r="L4407" s="46" t="s">
        <v>23</v>
      </c>
      <c r="M4407" s="3"/>
      <c r="N4407" s="46" t="s">
        <v>23</v>
      </c>
      <c r="O4407" s="3"/>
      <c r="P4407" s="46" t="s">
        <v>23</v>
      </c>
      <c r="Q4407" s="3"/>
      <c r="R4407" s="46" t="s">
        <v>23</v>
      </c>
      <c r="S4407" s="3"/>
      <c r="T4407" s="46" t="s">
        <v>23</v>
      </c>
      <c r="U4407" s="3"/>
      <c r="V4407" s="46" t="s">
        <v>23</v>
      </c>
      <c r="W4407" s="3"/>
      <c r="X4407" s="46" t="s">
        <v>23</v>
      </c>
      <c r="Y4407" s="3"/>
      <c r="Z4407" s="50" t="s">
        <v>23</v>
      </c>
    </row>
    <row r="4408" spans="1:26" ht="21" customHeight="1">
      <c r="A4408" s="104" t="s">
        <v>24</v>
      </c>
      <c r="B4408" s="114" t="str">
        <f>IF(VLOOKUP($A4406,入力マスター!$A$2:$N$65027,5,FALSE)="","",VLOOKUP($A4406,入力マスター!$A$2:$N$65027,5,FALSE))</f>
        <v/>
      </c>
      <c r="C4408" s="115"/>
      <c r="D4408" s="116"/>
      <c r="E4408" s="21" t="s">
        <v>2</v>
      </c>
      <c r="F4408" s="22"/>
      <c r="G4408" s="48"/>
      <c r="H4408" s="51" t="s">
        <v>21</v>
      </c>
      <c r="I4408" s="3"/>
      <c r="J4408" s="51" t="s">
        <v>21</v>
      </c>
      <c r="K4408" s="3"/>
      <c r="L4408" s="51" t="s">
        <v>21</v>
      </c>
      <c r="M4408" s="3"/>
      <c r="N4408" s="51" t="s">
        <v>21</v>
      </c>
      <c r="O4408" s="3"/>
      <c r="P4408" s="51" t="s">
        <v>21</v>
      </c>
      <c r="Q4408" s="3"/>
      <c r="R4408" s="51" t="s">
        <v>21</v>
      </c>
      <c r="S4408" s="3"/>
      <c r="T4408" s="51" t="s">
        <v>21</v>
      </c>
      <c r="U4408" s="3"/>
      <c r="V4408" s="51" t="s">
        <v>21</v>
      </c>
      <c r="W4408" s="3"/>
      <c r="X4408" s="51" t="s">
        <v>21</v>
      </c>
      <c r="Y4408" s="3"/>
      <c r="Z4408" s="52" t="s">
        <v>21</v>
      </c>
    </row>
    <row r="4409" spans="1:26" ht="21" customHeight="1">
      <c r="A4409" s="105"/>
      <c r="B4409" s="117"/>
      <c r="C4409" s="118"/>
      <c r="D4409" s="119"/>
      <c r="E4409" s="112" t="str">
        <f>IF(VLOOKUP($A4406,入力マスター!$A$2:$N$65027,3,FALSE)="","",VLOOKUP($A4406,入力マスター!$A$2:$N$65027,3,FALSE))</f>
        <v/>
      </c>
      <c r="F4409" s="113"/>
      <c r="G4409" s="2"/>
      <c r="H4409" s="90"/>
      <c r="I4409" s="3"/>
      <c r="J4409" s="90"/>
      <c r="K4409" s="3"/>
      <c r="L4409" s="90"/>
      <c r="M4409" s="3"/>
      <c r="N4409" s="90"/>
      <c r="O4409" s="3"/>
      <c r="P4409" s="90"/>
      <c r="Q4409" s="3"/>
      <c r="R4409" s="90"/>
      <c r="S4409" s="3"/>
      <c r="T4409" s="90"/>
      <c r="U4409" s="3"/>
      <c r="V4409" s="90"/>
      <c r="W4409" s="3"/>
      <c r="X4409" s="90"/>
      <c r="Y4409" s="3"/>
      <c r="Z4409" s="93"/>
    </row>
    <row r="4410" spans="1:26" ht="21" customHeight="1">
      <c r="A4410" s="96" t="s">
        <v>25</v>
      </c>
      <c r="B4410" s="98" t="str">
        <f>IF(VLOOKUP($A4406,入力マスター!$A$2:$N$65027,4,FALSE)="","",VLOOKUP($A4406,入力マスター!$A$2:$N$65027,4,FALSE))</f>
        <v/>
      </c>
      <c r="C4410" s="99"/>
      <c r="D4410" s="99"/>
      <c r="E4410" s="99"/>
      <c r="F4410" s="100"/>
      <c r="G4410" s="49" t="s">
        <v>26</v>
      </c>
      <c r="H4410" s="91"/>
      <c r="I4410" s="3"/>
      <c r="J4410" s="91"/>
      <c r="K4410" s="3"/>
      <c r="L4410" s="91"/>
      <c r="M4410" s="3"/>
      <c r="N4410" s="91"/>
      <c r="O4410" s="3"/>
      <c r="P4410" s="91"/>
      <c r="Q4410" s="3"/>
      <c r="R4410" s="91"/>
      <c r="S4410" s="3"/>
      <c r="T4410" s="91"/>
      <c r="U4410" s="3"/>
      <c r="V4410" s="91"/>
      <c r="W4410" s="3"/>
      <c r="X4410" s="91"/>
      <c r="Y4410" s="3"/>
      <c r="Z4410" s="94"/>
    </row>
    <row r="4411" spans="1:26" ht="21" customHeight="1" thickBot="1">
      <c r="A4411" s="97"/>
      <c r="B4411" s="101"/>
      <c r="C4411" s="102"/>
      <c r="D4411" s="102"/>
      <c r="E4411" s="102"/>
      <c r="F4411" s="103"/>
      <c r="G4411" s="44"/>
      <c r="H4411" s="92"/>
      <c r="I4411" s="3"/>
      <c r="J4411" s="92"/>
      <c r="K4411" s="3"/>
      <c r="L4411" s="92"/>
      <c r="M4411" s="3"/>
      <c r="N4411" s="92"/>
      <c r="O4411" s="3"/>
      <c r="P4411" s="92"/>
      <c r="Q4411" s="3"/>
      <c r="R4411" s="92"/>
      <c r="S4411" s="3"/>
      <c r="T4411" s="92"/>
      <c r="U4411" s="3"/>
      <c r="V4411" s="92"/>
      <c r="W4411" s="3"/>
      <c r="X4411" s="92"/>
      <c r="Y4411" s="3"/>
      <c r="Z4411" s="95"/>
    </row>
    <row r="4412" spans="1:26" ht="21" customHeight="1">
      <c r="A4412" s="106">
        <f t="shared" si="4394"/>
        <v>736</v>
      </c>
      <c r="B4412" s="108" t="s">
        <v>18</v>
      </c>
      <c r="C4412" s="108"/>
      <c r="D4412" s="109"/>
      <c r="E4412" s="9" t="s">
        <v>19</v>
      </c>
      <c r="F4412" s="8" t="s">
        <v>20</v>
      </c>
      <c r="G4412" s="45" t="s">
        <v>21</v>
      </c>
      <c r="H4412" s="54" t="s">
        <v>22</v>
      </c>
      <c r="I4412" s="3" t="str">
        <f t="shared" ref="I4412:I4475" si="4467">IF(H4413="-","",H4413)</f>
        <v/>
      </c>
      <c r="J4412" s="54" t="s">
        <v>22</v>
      </c>
      <c r="K4412" s="3" t="str">
        <f t="shared" ref="K4412:K4475" si="4468">IF(J4413="-","",J4413)</f>
        <v/>
      </c>
      <c r="L4412" s="54" t="s">
        <v>22</v>
      </c>
      <c r="M4412" s="3" t="str">
        <f t="shared" ref="M4412:M4475" si="4469">IF(L4413="-","",L4413)</f>
        <v/>
      </c>
      <c r="N4412" s="54" t="s">
        <v>22</v>
      </c>
      <c r="O4412" s="3" t="str">
        <f t="shared" ref="O4412:O4475" si="4470">IF(N4413="-","",N4413)</f>
        <v/>
      </c>
      <c r="P4412" s="54" t="s">
        <v>22</v>
      </c>
      <c r="Q4412" s="3" t="str">
        <f t="shared" ref="Q4412:Q4475" si="4471">IF(P4413="-","",P4413)</f>
        <v/>
      </c>
      <c r="R4412" s="54" t="s">
        <v>22</v>
      </c>
      <c r="S4412" s="3" t="str">
        <f t="shared" ref="S4412:S4475" si="4472">IF(R4413="-","",R4413)</f>
        <v/>
      </c>
      <c r="T4412" s="54" t="s">
        <v>22</v>
      </c>
      <c r="U4412" s="3" t="str">
        <f t="shared" ref="U4412:U4475" si="4473">IF(T4413="-","",T4413)</f>
        <v/>
      </c>
      <c r="V4412" s="54" t="s">
        <v>22</v>
      </c>
      <c r="W4412" s="3" t="str">
        <f t="shared" ref="W4412:W4475" si="4474">IF(V4413="-","",V4413)</f>
        <v/>
      </c>
      <c r="X4412" s="54" t="s">
        <v>22</v>
      </c>
      <c r="Y4412" s="3" t="str">
        <f t="shared" ref="Y4412:Y4475" si="4475">IF(X4413="-","",X4413)</f>
        <v/>
      </c>
      <c r="Z4412" s="55" t="s">
        <v>22</v>
      </c>
    </row>
    <row r="4413" spans="1:26" ht="21" customHeight="1">
      <c r="A4413" s="107"/>
      <c r="B4413" s="110" t="str">
        <f>IF(VLOOKUP($A4412,入力マスター!$A$2:$N$65027,2,FALSE)="","",VLOOKUP($A4412,入力マスター!$A$2:$N$65027,2,FALSE))</f>
        <v/>
      </c>
      <c r="C4413" s="110"/>
      <c r="D4413" s="111"/>
      <c r="E4413" s="10"/>
      <c r="F4413" s="7"/>
      <c r="G4413" s="47"/>
      <c r="H4413" s="46" t="s">
        <v>23</v>
      </c>
      <c r="I4413" s="3"/>
      <c r="J4413" s="46" t="s">
        <v>23</v>
      </c>
      <c r="K4413" s="3"/>
      <c r="L4413" s="46" t="s">
        <v>23</v>
      </c>
      <c r="M4413" s="3"/>
      <c r="N4413" s="46" t="s">
        <v>23</v>
      </c>
      <c r="O4413" s="3"/>
      <c r="P4413" s="46" t="s">
        <v>23</v>
      </c>
      <c r="Q4413" s="3"/>
      <c r="R4413" s="46" t="s">
        <v>23</v>
      </c>
      <c r="S4413" s="3"/>
      <c r="T4413" s="46" t="s">
        <v>23</v>
      </c>
      <c r="U4413" s="3"/>
      <c r="V4413" s="46" t="s">
        <v>23</v>
      </c>
      <c r="W4413" s="3"/>
      <c r="X4413" s="46" t="s">
        <v>23</v>
      </c>
      <c r="Y4413" s="3"/>
      <c r="Z4413" s="50" t="s">
        <v>23</v>
      </c>
    </row>
    <row r="4414" spans="1:26" ht="21" customHeight="1">
      <c r="A4414" s="104" t="s">
        <v>24</v>
      </c>
      <c r="B4414" s="114" t="str">
        <f>IF(VLOOKUP($A4412,入力マスター!$A$2:$N$65027,5,FALSE)="","",VLOOKUP($A4412,入力マスター!$A$2:$N$65027,5,FALSE))</f>
        <v/>
      </c>
      <c r="C4414" s="115"/>
      <c r="D4414" s="116"/>
      <c r="E4414" s="21" t="s">
        <v>2</v>
      </c>
      <c r="F4414" s="22"/>
      <c r="G4414" s="48"/>
      <c r="H4414" s="51" t="s">
        <v>21</v>
      </c>
      <c r="I4414" s="3"/>
      <c r="J4414" s="51" t="s">
        <v>21</v>
      </c>
      <c r="K4414" s="3"/>
      <c r="L4414" s="51" t="s">
        <v>21</v>
      </c>
      <c r="M4414" s="3"/>
      <c r="N4414" s="51" t="s">
        <v>21</v>
      </c>
      <c r="O4414" s="3"/>
      <c r="P4414" s="51" t="s">
        <v>21</v>
      </c>
      <c r="Q4414" s="3"/>
      <c r="R4414" s="51" t="s">
        <v>21</v>
      </c>
      <c r="S4414" s="3"/>
      <c r="T4414" s="51" t="s">
        <v>21</v>
      </c>
      <c r="U4414" s="3"/>
      <c r="V4414" s="51" t="s">
        <v>21</v>
      </c>
      <c r="W4414" s="3"/>
      <c r="X4414" s="51" t="s">
        <v>21</v>
      </c>
      <c r="Y4414" s="3"/>
      <c r="Z4414" s="52" t="s">
        <v>21</v>
      </c>
    </row>
    <row r="4415" spans="1:26" ht="21" customHeight="1">
      <c r="A4415" s="105"/>
      <c r="B4415" s="117"/>
      <c r="C4415" s="118"/>
      <c r="D4415" s="119"/>
      <c r="E4415" s="112" t="str">
        <f>IF(VLOOKUP($A4412,入力マスター!$A$2:$N$65027,3,FALSE)="","",VLOOKUP($A4412,入力マスター!$A$2:$N$65027,3,FALSE))</f>
        <v/>
      </c>
      <c r="F4415" s="113"/>
      <c r="G4415" s="2"/>
      <c r="H4415" s="90"/>
      <c r="I4415" s="3"/>
      <c r="J4415" s="90"/>
      <c r="K4415" s="3"/>
      <c r="L4415" s="90"/>
      <c r="M4415" s="3"/>
      <c r="N4415" s="90"/>
      <c r="O4415" s="3"/>
      <c r="P4415" s="90"/>
      <c r="Q4415" s="3"/>
      <c r="R4415" s="90"/>
      <c r="S4415" s="3"/>
      <c r="T4415" s="90"/>
      <c r="U4415" s="3"/>
      <c r="V4415" s="90"/>
      <c r="W4415" s="3"/>
      <c r="X4415" s="90"/>
      <c r="Y4415" s="3"/>
      <c r="Z4415" s="93"/>
    </row>
    <row r="4416" spans="1:26" ht="21" customHeight="1">
      <c r="A4416" s="96" t="s">
        <v>25</v>
      </c>
      <c r="B4416" s="98" t="str">
        <f>IF(VLOOKUP($A4412,入力マスター!$A$2:$N$65027,4,FALSE)="","",VLOOKUP($A4412,入力マスター!$A$2:$N$65027,4,FALSE))</f>
        <v/>
      </c>
      <c r="C4416" s="99"/>
      <c r="D4416" s="99"/>
      <c r="E4416" s="99"/>
      <c r="F4416" s="100"/>
      <c r="G4416" s="49" t="s">
        <v>26</v>
      </c>
      <c r="H4416" s="91"/>
      <c r="I4416" s="3"/>
      <c r="J4416" s="91"/>
      <c r="K4416" s="3"/>
      <c r="L4416" s="91"/>
      <c r="M4416" s="3"/>
      <c r="N4416" s="91"/>
      <c r="O4416" s="3"/>
      <c r="P4416" s="91"/>
      <c r="Q4416" s="3"/>
      <c r="R4416" s="91"/>
      <c r="S4416" s="3"/>
      <c r="T4416" s="91"/>
      <c r="U4416" s="3"/>
      <c r="V4416" s="91"/>
      <c r="W4416" s="3"/>
      <c r="X4416" s="91"/>
      <c r="Y4416" s="3"/>
      <c r="Z4416" s="94"/>
    </row>
    <row r="4417" spans="1:26" ht="21" customHeight="1" thickBot="1">
      <c r="A4417" s="97"/>
      <c r="B4417" s="101"/>
      <c r="C4417" s="102"/>
      <c r="D4417" s="102"/>
      <c r="E4417" s="102"/>
      <c r="F4417" s="103"/>
      <c r="G4417" s="44"/>
      <c r="H4417" s="92"/>
      <c r="I4417" s="3"/>
      <c r="J4417" s="92"/>
      <c r="K4417" s="3"/>
      <c r="L4417" s="92"/>
      <c r="M4417" s="3"/>
      <c r="N4417" s="92"/>
      <c r="O4417" s="3"/>
      <c r="P4417" s="92"/>
      <c r="Q4417" s="3"/>
      <c r="R4417" s="92"/>
      <c r="S4417" s="3"/>
      <c r="T4417" s="92"/>
      <c r="U4417" s="3"/>
      <c r="V4417" s="92"/>
      <c r="W4417" s="3"/>
      <c r="X4417" s="92"/>
      <c r="Y4417" s="3"/>
      <c r="Z4417" s="95"/>
    </row>
    <row r="4418" spans="1:26" ht="21" customHeight="1">
      <c r="A4418" s="106">
        <f t="shared" si="4394"/>
        <v>737</v>
      </c>
      <c r="B4418" s="108" t="s">
        <v>18</v>
      </c>
      <c r="C4418" s="108"/>
      <c r="D4418" s="109"/>
      <c r="E4418" s="9" t="s">
        <v>19</v>
      </c>
      <c r="F4418" s="8" t="s">
        <v>20</v>
      </c>
      <c r="G4418" s="45" t="s">
        <v>21</v>
      </c>
      <c r="H4418" s="54" t="s">
        <v>22</v>
      </c>
      <c r="I4418" s="3" t="str">
        <f t="shared" ref="I4418:I4481" si="4476">IF(H4419="-","",H4419)</f>
        <v/>
      </c>
      <c r="J4418" s="54" t="s">
        <v>22</v>
      </c>
      <c r="K4418" s="3" t="str">
        <f t="shared" ref="K4418:K4481" si="4477">IF(J4419="-","",J4419)</f>
        <v/>
      </c>
      <c r="L4418" s="54" t="s">
        <v>22</v>
      </c>
      <c r="M4418" s="3" t="str">
        <f t="shared" ref="M4418:M4481" si="4478">IF(L4419="-","",L4419)</f>
        <v/>
      </c>
      <c r="N4418" s="54" t="s">
        <v>22</v>
      </c>
      <c r="O4418" s="3" t="str">
        <f t="shared" ref="O4418:O4481" si="4479">IF(N4419="-","",N4419)</f>
        <v/>
      </c>
      <c r="P4418" s="54" t="s">
        <v>22</v>
      </c>
      <c r="Q4418" s="3" t="str">
        <f t="shared" ref="Q4418:Q4481" si="4480">IF(P4419="-","",P4419)</f>
        <v/>
      </c>
      <c r="R4418" s="54" t="s">
        <v>22</v>
      </c>
      <c r="S4418" s="3" t="str">
        <f t="shared" ref="S4418:S4481" si="4481">IF(R4419="-","",R4419)</f>
        <v/>
      </c>
      <c r="T4418" s="54" t="s">
        <v>22</v>
      </c>
      <c r="U4418" s="3" t="str">
        <f t="shared" ref="U4418:U4481" si="4482">IF(T4419="-","",T4419)</f>
        <v/>
      </c>
      <c r="V4418" s="54" t="s">
        <v>22</v>
      </c>
      <c r="W4418" s="3" t="str">
        <f t="shared" ref="W4418:W4481" si="4483">IF(V4419="-","",V4419)</f>
        <v/>
      </c>
      <c r="X4418" s="54" t="s">
        <v>22</v>
      </c>
      <c r="Y4418" s="3" t="str">
        <f t="shared" ref="Y4418:Y4481" si="4484">IF(X4419="-","",X4419)</f>
        <v/>
      </c>
      <c r="Z4418" s="55" t="s">
        <v>22</v>
      </c>
    </row>
    <row r="4419" spans="1:26" ht="21" customHeight="1">
      <c r="A4419" s="107"/>
      <c r="B4419" s="110" t="str">
        <f>IF(VLOOKUP($A4418,入力マスター!$A$2:$N$65027,2,FALSE)="","",VLOOKUP($A4418,入力マスター!$A$2:$N$65027,2,FALSE))</f>
        <v/>
      </c>
      <c r="C4419" s="110"/>
      <c r="D4419" s="111"/>
      <c r="E4419" s="10"/>
      <c r="F4419" s="7"/>
      <c r="G4419" s="47"/>
      <c r="H4419" s="46" t="s">
        <v>23</v>
      </c>
      <c r="I4419" s="3"/>
      <c r="J4419" s="46" t="s">
        <v>23</v>
      </c>
      <c r="K4419" s="3"/>
      <c r="L4419" s="46" t="s">
        <v>23</v>
      </c>
      <c r="M4419" s="3"/>
      <c r="N4419" s="46" t="s">
        <v>23</v>
      </c>
      <c r="O4419" s="3"/>
      <c r="P4419" s="46" t="s">
        <v>23</v>
      </c>
      <c r="Q4419" s="3"/>
      <c r="R4419" s="46" t="s">
        <v>23</v>
      </c>
      <c r="S4419" s="3"/>
      <c r="T4419" s="46" t="s">
        <v>23</v>
      </c>
      <c r="U4419" s="3"/>
      <c r="V4419" s="46" t="s">
        <v>23</v>
      </c>
      <c r="W4419" s="3"/>
      <c r="X4419" s="46" t="s">
        <v>23</v>
      </c>
      <c r="Y4419" s="3"/>
      <c r="Z4419" s="50" t="s">
        <v>23</v>
      </c>
    </row>
    <row r="4420" spans="1:26" ht="21" customHeight="1">
      <c r="A4420" s="104" t="s">
        <v>24</v>
      </c>
      <c r="B4420" s="114" t="str">
        <f>IF(VLOOKUP($A4418,入力マスター!$A$2:$N$65027,5,FALSE)="","",VLOOKUP($A4418,入力マスター!$A$2:$N$65027,5,FALSE))</f>
        <v/>
      </c>
      <c r="C4420" s="115"/>
      <c r="D4420" s="116"/>
      <c r="E4420" s="21" t="s">
        <v>2</v>
      </c>
      <c r="F4420" s="22"/>
      <c r="G4420" s="48"/>
      <c r="H4420" s="51" t="s">
        <v>21</v>
      </c>
      <c r="I4420" s="3"/>
      <c r="J4420" s="51" t="s">
        <v>21</v>
      </c>
      <c r="K4420" s="3"/>
      <c r="L4420" s="51" t="s">
        <v>21</v>
      </c>
      <c r="M4420" s="3"/>
      <c r="N4420" s="51" t="s">
        <v>21</v>
      </c>
      <c r="O4420" s="3"/>
      <c r="P4420" s="51" t="s">
        <v>21</v>
      </c>
      <c r="Q4420" s="3"/>
      <c r="R4420" s="51" t="s">
        <v>21</v>
      </c>
      <c r="S4420" s="3"/>
      <c r="T4420" s="51" t="s">
        <v>21</v>
      </c>
      <c r="U4420" s="3"/>
      <c r="V4420" s="51" t="s">
        <v>21</v>
      </c>
      <c r="W4420" s="3"/>
      <c r="X4420" s="51" t="s">
        <v>21</v>
      </c>
      <c r="Y4420" s="3"/>
      <c r="Z4420" s="52" t="s">
        <v>21</v>
      </c>
    </row>
    <row r="4421" spans="1:26" ht="21" customHeight="1">
      <c r="A4421" s="105"/>
      <c r="B4421" s="117"/>
      <c r="C4421" s="118"/>
      <c r="D4421" s="119"/>
      <c r="E4421" s="112" t="str">
        <f>IF(VLOOKUP($A4418,入力マスター!$A$2:$N$65027,3,FALSE)="","",VLOOKUP($A4418,入力マスター!$A$2:$N$65027,3,FALSE))</f>
        <v/>
      </c>
      <c r="F4421" s="113"/>
      <c r="G4421" s="2"/>
      <c r="H4421" s="90"/>
      <c r="I4421" s="3"/>
      <c r="J4421" s="90"/>
      <c r="K4421" s="3"/>
      <c r="L4421" s="90"/>
      <c r="M4421" s="3"/>
      <c r="N4421" s="90"/>
      <c r="O4421" s="3"/>
      <c r="P4421" s="90"/>
      <c r="Q4421" s="3"/>
      <c r="R4421" s="90"/>
      <c r="S4421" s="3"/>
      <c r="T4421" s="90"/>
      <c r="U4421" s="3"/>
      <c r="V4421" s="90"/>
      <c r="W4421" s="3"/>
      <c r="X4421" s="90"/>
      <c r="Y4421" s="3"/>
      <c r="Z4421" s="93"/>
    </row>
    <row r="4422" spans="1:26" ht="21" customHeight="1">
      <c r="A4422" s="96" t="s">
        <v>25</v>
      </c>
      <c r="B4422" s="98" t="str">
        <f>IF(VLOOKUP($A4418,入力マスター!$A$2:$N$65027,4,FALSE)="","",VLOOKUP($A4418,入力マスター!$A$2:$N$65027,4,FALSE))</f>
        <v/>
      </c>
      <c r="C4422" s="99"/>
      <c r="D4422" s="99"/>
      <c r="E4422" s="99"/>
      <c r="F4422" s="100"/>
      <c r="G4422" s="49" t="s">
        <v>26</v>
      </c>
      <c r="H4422" s="91"/>
      <c r="I4422" s="3"/>
      <c r="J4422" s="91"/>
      <c r="K4422" s="3"/>
      <c r="L4422" s="91"/>
      <c r="M4422" s="3"/>
      <c r="N4422" s="91"/>
      <c r="O4422" s="3"/>
      <c r="P4422" s="91"/>
      <c r="Q4422" s="3"/>
      <c r="R4422" s="91"/>
      <c r="S4422" s="3"/>
      <c r="T4422" s="91"/>
      <c r="U4422" s="3"/>
      <c r="V4422" s="91"/>
      <c r="W4422" s="3"/>
      <c r="X4422" s="91"/>
      <c r="Y4422" s="3"/>
      <c r="Z4422" s="94"/>
    </row>
    <row r="4423" spans="1:26" ht="21" customHeight="1" thickBot="1">
      <c r="A4423" s="97"/>
      <c r="B4423" s="101"/>
      <c r="C4423" s="102"/>
      <c r="D4423" s="102"/>
      <c r="E4423" s="102"/>
      <c r="F4423" s="103"/>
      <c r="G4423" s="44"/>
      <c r="H4423" s="92"/>
      <c r="I4423" s="3"/>
      <c r="J4423" s="92"/>
      <c r="K4423" s="3"/>
      <c r="L4423" s="92"/>
      <c r="M4423" s="3"/>
      <c r="N4423" s="92"/>
      <c r="O4423" s="3"/>
      <c r="P4423" s="92"/>
      <c r="Q4423" s="3"/>
      <c r="R4423" s="92"/>
      <c r="S4423" s="3"/>
      <c r="T4423" s="92"/>
      <c r="U4423" s="3"/>
      <c r="V4423" s="92"/>
      <c r="W4423" s="3"/>
      <c r="X4423" s="92"/>
      <c r="Y4423" s="3"/>
      <c r="Z4423" s="95"/>
    </row>
    <row r="4424" spans="1:26" ht="21" customHeight="1">
      <c r="A4424" s="106">
        <f t="shared" si="4394"/>
        <v>738</v>
      </c>
      <c r="B4424" s="108" t="s">
        <v>18</v>
      </c>
      <c r="C4424" s="108"/>
      <c r="D4424" s="109"/>
      <c r="E4424" s="9" t="s">
        <v>19</v>
      </c>
      <c r="F4424" s="8" t="s">
        <v>20</v>
      </c>
      <c r="G4424" s="45" t="s">
        <v>21</v>
      </c>
      <c r="H4424" s="54" t="s">
        <v>22</v>
      </c>
      <c r="I4424" s="3" t="str">
        <f t="shared" ref="I4424:I4487" si="4485">IF(H4425="-","",H4425)</f>
        <v/>
      </c>
      <c r="J4424" s="54" t="s">
        <v>22</v>
      </c>
      <c r="K4424" s="3" t="str">
        <f t="shared" ref="K4424:K4487" si="4486">IF(J4425="-","",J4425)</f>
        <v/>
      </c>
      <c r="L4424" s="54" t="s">
        <v>22</v>
      </c>
      <c r="M4424" s="3" t="str">
        <f t="shared" ref="M4424:M4487" si="4487">IF(L4425="-","",L4425)</f>
        <v/>
      </c>
      <c r="N4424" s="54" t="s">
        <v>22</v>
      </c>
      <c r="O4424" s="3" t="str">
        <f t="shared" ref="O4424:O4487" si="4488">IF(N4425="-","",N4425)</f>
        <v/>
      </c>
      <c r="P4424" s="54" t="s">
        <v>22</v>
      </c>
      <c r="Q4424" s="3" t="str">
        <f t="shared" ref="Q4424:Q4487" si="4489">IF(P4425="-","",P4425)</f>
        <v/>
      </c>
      <c r="R4424" s="54" t="s">
        <v>22</v>
      </c>
      <c r="S4424" s="3" t="str">
        <f t="shared" ref="S4424:S4487" si="4490">IF(R4425="-","",R4425)</f>
        <v/>
      </c>
      <c r="T4424" s="54" t="s">
        <v>22</v>
      </c>
      <c r="U4424" s="3" t="str">
        <f t="shared" ref="U4424:U4487" si="4491">IF(T4425="-","",T4425)</f>
        <v/>
      </c>
      <c r="V4424" s="54" t="s">
        <v>22</v>
      </c>
      <c r="W4424" s="3" t="str">
        <f t="shared" ref="W4424:W4487" si="4492">IF(V4425="-","",V4425)</f>
        <v/>
      </c>
      <c r="X4424" s="54" t="s">
        <v>22</v>
      </c>
      <c r="Y4424" s="3" t="str">
        <f t="shared" ref="Y4424:Y4487" si="4493">IF(X4425="-","",X4425)</f>
        <v/>
      </c>
      <c r="Z4424" s="55" t="s">
        <v>22</v>
      </c>
    </row>
    <row r="4425" spans="1:26" ht="21" customHeight="1">
      <c r="A4425" s="107"/>
      <c r="B4425" s="110" t="str">
        <f>IF(VLOOKUP($A4424,入力マスター!$A$2:$N$65027,2,FALSE)="","",VLOOKUP($A4424,入力マスター!$A$2:$N$65027,2,FALSE))</f>
        <v/>
      </c>
      <c r="C4425" s="110"/>
      <c r="D4425" s="111"/>
      <c r="E4425" s="10"/>
      <c r="F4425" s="7"/>
      <c r="G4425" s="47"/>
      <c r="H4425" s="46" t="s">
        <v>23</v>
      </c>
      <c r="I4425" s="3"/>
      <c r="J4425" s="46" t="s">
        <v>23</v>
      </c>
      <c r="K4425" s="3"/>
      <c r="L4425" s="46" t="s">
        <v>23</v>
      </c>
      <c r="M4425" s="3"/>
      <c r="N4425" s="46" t="s">
        <v>23</v>
      </c>
      <c r="O4425" s="3"/>
      <c r="P4425" s="46" t="s">
        <v>23</v>
      </c>
      <c r="Q4425" s="3"/>
      <c r="R4425" s="46" t="s">
        <v>23</v>
      </c>
      <c r="S4425" s="3"/>
      <c r="T4425" s="46" t="s">
        <v>23</v>
      </c>
      <c r="U4425" s="3"/>
      <c r="V4425" s="46" t="s">
        <v>23</v>
      </c>
      <c r="W4425" s="3"/>
      <c r="X4425" s="46" t="s">
        <v>23</v>
      </c>
      <c r="Y4425" s="3"/>
      <c r="Z4425" s="50" t="s">
        <v>23</v>
      </c>
    </row>
    <row r="4426" spans="1:26" ht="21" customHeight="1">
      <c r="A4426" s="104" t="s">
        <v>24</v>
      </c>
      <c r="B4426" s="114" t="str">
        <f>IF(VLOOKUP($A4424,入力マスター!$A$2:$N$65027,5,FALSE)="","",VLOOKUP($A4424,入力マスター!$A$2:$N$65027,5,FALSE))</f>
        <v/>
      </c>
      <c r="C4426" s="115"/>
      <c r="D4426" s="116"/>
      <c r="E4426" s="21" t="s">
        <v>2</v>
      </c>
      <c r="F4426" s="22"/>
      <c r="G4426" s="48"/>
      <c r="H4426" s="51" t="s">
        <v>21</v>
      </c>
      <c r="I4426" s="3"/>
      <c r="J4426" s="51" t="s">
        <v>21</v>
      </c>
      <c r="K4426" s="3"/>
      <c r="L4426" s="51" t="s">
        <v>21</v>
      </c>
      <c r="M4426" s="3"/>
      <c r="N4426" s="51" t="s">
        <v>21</v>
      </c>
      <c r="O4426" s="3"/>
      <c r="P4426" s="51" t="s">
        <v>21</v>
      </c>
      <c r="Q4426" s="3"/>
      <c r="R4426" s="51" t="s">
        <v>21</v>
      </c>
      <c r="S4426" s="3"/>
      <c r="T4426" s="51" t="s">
        <v>21</v>
      </c>
      <c r="U4426" s="3"/>
      <c r="V4426" s="51" t="s">
        <v>21</v>
      </c>
      <c r="W4426" s="3"/>
      <c r="X4426" s="51" t="s">
        <v>21</v>
      </c>
      <c r="Y4426" s="3"/>
      <c r="Z4426" s="52" t="s">
        <v>21</v>
      </c>
    </row>
    <row r="4427" spans="1:26" ht="21" customHeight="1">
      <c r="A4427" s="105"/>
      <c r="B4427" s="117"/>
      <c r="C4427" s="118"/>
      <c r="D4427" s="119"/>
      <c r="E4427" s="112" t="str">
        <f>IF(VLOOKUP($A4424,入力マスター!$A$2:$N$65027,3,FALSE)="","",VLOOKUP($A4424,入力マスター!$A$2:$N$65027,3,FALSE))</f>
        <v/>
      </c>
      <c r="F4427" s="113"/>
      <c r="G4427" s="2"/>
      <c r="H4427" s="90"/>
      <c r="I4427" s="3"/>
      <c r="J4427" s="90"/>
      <c r="K4427" s="3"/>
      <c r="L4427" s="90"/>
      <c r="M4427" s="3"/>
      <c r="N4427" s="90"/>
      <c r="O4427" s="3"/>
      <c r="P4427" s="90"/>
      <c r="Q4427" s="3"/>
      <c r="R4427" s="90"/>
      <c r="S4427" s="3"/>
      <c r="T4427" s="90"/>
      <c r="U4427" s="3"/>
      <c r="V4427" s="90"/>
      <c r="W4427" s="3"/>
      <c r="X4427" s="90"/>
      <c r="Y4427" s="3"/>
      <c r="Z4427" s="93"/>
    </row>
    <row r="4428" spans="1:26" ht="21" customHeight="1">
      <c r="A4428" s="96" t="s">
        <v>25</v>
      </c>
      <c r="B4428" s="98" t="str">
        <f>IF(VLOOKUP($A4424,入力マスター!$A$2:$N$65027,4,FALSE)="","",VLOOKUP($A4424,入力マスター!$A$2:$N$65027,4,FALSE))</f>
        <v/>
      </c>
      <c r="C4428" s="99"/>
      <c r="D4428" s="99"/>
      <c r="E4428" s="99"/>
      <c r="F4428" s="100"/>
      <c r="G4428" s="49" t="s">
        <v>26</v>
      </c>
      <c r="H4428" s="91"/>
      <c r="I4428" s="3"/>
      <c r="J4428" s="91"/>
      <c r="K4428" s="3"/>
      <c r="L4428" s="91"/>
      <c r="M4428" s="3"/>
      <c r="N4428" s="91"/>
      <c r="O4428" s="3"/>
      <c r="P4428" s="91"/>
      <c r="Q4428" s="3"/>
      <c r="R4428" s="91"/>
      <c r="S4428" s="3"/>
      <c r="T4428" s="91"/>
      <c r="U4428" s="3"/>
      <c r="V4428" s="91"/>
      <c r="W4428" s="3"/>
      <c r="X4428" s="91"/>
      <c r="Y4428" s="3"/>
      <c r="Z4428" s="94"/>
    </row>
    <row r="4429" spans="1:26" ht="21" customHeight="1" thickBot="1">
      <c r="A4429" s="97"/>
      <c r="B4429" s="101"/>
      <c r="C4429" s="102"/>
      <c r="D4429" s="102"/>
      <c r="E4429" s="102"/>
      <c r="F4429" s="103"/>
      <c r="G4429" s="44"/>
      <c r="H4429" s="92"/>
      <c r="I4429" s="3"/>
      <c r="J4429" s="92"/>
      <c r="K4429" s="3"/>
      <c r="L4429" s="92"/>
      <c r="M4429" s="3"/>
      <c r="N4429" s="92"/>
      <c r="O4429" s="3"/>
      <c r="P4429" s="92"/>
      <c r="Q4429" s="3"/>
      <c r="R4429" s="92"/>
      <c r="S4429" s="3"/>
      <c r="T4429" s="92"/>
      <c r="U4429" s="3"/>
      <c r="V4429" s="92"/>
      <c r="W4429" s="3"/>
      <c r="X4429" s="92"/>
      <c r="Y4429" s="3"/>
      <c r="Z4429" s="95"/>
    </row>
    <row r="4430" spans="1:26" ht="21" customHeight="1">
      <c r="A4430" s="106">
        <f t="shared" ref="A4430:A4490" si="4494">A4424+1</f>
        <v>739</v>
      </c>
      <c r="B4430" s="108" t="s">
        <v>18</v>
      </c>
      <c r="C4430" s="108"/>
      <c r="D4430" s="109"/>
      <c r="E4430" s="9" t="s">
        <v>19</v>
      </c>
      <c r="F4430" s="8" t="s">
        <v>20</v>
      </c>
      <c r="G4430" s="45" t="s">
        <v>21</v>
      </c>
      <c r="H4430" s="54" t="s">
        <v>22</v>
      </c>
      <c r="I4430" s="3" t="str">
        <f t="shared" ref="I4430:I4493" si="4495">IF(H4431="-","",H4431)</f>
        <v/>
      </c>
      <c r="J4430" s="54" t="s">
        <v>22</v>
      </c>
      <c r="K4430" s="3" t="str">
        <f t="shared" ref="K4430:K4493" si="4496">IF(J4431="-","",J4431)</f>
        <v/>
      </c>
      <c r="L4430" s="54" t="s">
        <v>22</v>
      </c>
      <c r="M4430" s="3" t="str">
        <f t="shared" ref="M4430:M4493" si="4497">IF(L4431="-","",L4431)</f>
        <v/>
      </c>
      <c r="N4430" s="54" t="s">
        <v>22</v>
      </c>
      <c r="O4430" s="3" t="str">
        <f t="shared" ref="O4430:O4493" si="4498">IF(N4431="-","",N4431)</f>
        <v/>
      </c>
      <c r="P4430" s="54" t="s">
        <v>22</v>
      </c>
      <c r="Q4430" s="3" t="str">
        <f t="shared" ref="Q4430:Q4493" si="4499">IF(P4431="-","",P4431)</f>
        <v/>
      </c>
      <c r="R4430" s="54" t="s">
        <v>22</v>
      </c>
      <c r="S4430" s="3" t="str">
        <f t="shared" ref="S4430:S4493" si="4500">IF(R4431="-","",R4431)</f>
        <v/>
      </c>
      <c r="T4430" s="54" t="s">
        <v>22</v>
      </c>
      <c r="U4430" s="3" t="str">
        <f t="shared" ref="U4430:U4493" si="4501">IF(T4431="-","",T4431)</f>
        <v/>
      </c>
      <c r="V4430" s="54" t="s">
        <v>22</v>
      </c>
      <c r="W4430" s="3" t="str">
        <f t="shared" ref="W4430:W4493" si="4502">IF(V4431="-","",V4431)</f>
        <v/>
      </c>
      <c r="X4430" s="54" t="s">
        <v>22</v>
      </c>
      <c r="Y4430" s="3" t="str">
        <f t="shared" ref="Y4430:Y4493" si="4503">IF(X4431="-","",X4431)</f>
        <v/>
      </c>
      <c r="Z4430" s="55" t="s">
        <v>22</v>
      </c>
    </row>
    <row r="4431" spans="1:26" ht="21" customHeight="1">
      <c r="A4431" s="107"/>
      <c r="B4431" s="110" t="str">
        <f>IF(VLOOKUP($A4430,入力マスター!$A$2:$N$65027,2,FALSE)="","",VLOOKUP($A4430,入力マスター!$A$2:$N$65027,2,FALSE))</f>
        <v/>
      </c>
      <c r="C4431" s="110"/>
      <c r="D4431" s="111"/>
      <c r="E4431" s="10"/>
      <c r="F4431" s="7"/>
      <c r="G4431" s="47"/>
      <c r="H4431" s="46" t="s">
        <v>23</v>
      </c>
      <c r="I4431" s="3"/>
      <c r="J4431" s="46" t="s">
        <v>23</v>
      </c>
      <c r="K4431" s="3"/>
      <c r="L4431" s="46" t="s">
        <v>23</v>
      </c>
      <c r="M4431" s="3"/>
      <c r="N4431" s="46" t="s">
        <v>23</v>
      </c>
      <c r="O4431" s="3"/>
      <c r="P4431" s="46" t="s">
        <v>23</v>
      </c>
      <c r="Q4431" s="3"/>
      <c r="R4431" s="46" t="s">
        <v>23</v>
      </c>
      <c r="S4431" s="3"/>
      <c r="T4431" s="46" t="s">
        <v>23</v>
      </c>
      <c r="U4431" s="3"/>
      <c r="V4431" s="46" t="s">
        <v>23</v>
      </c>
      <c r="W4431" s="3"/>
      <c r="X4431" s="46" t="s">
        <v>23</v>
      </c>
      <c r="Y4431" s="3"/>
      <c r="Z4431" s="50" t="s">
        <v>23</v>
      </c>
    </row>
    <row r="4432" spans="1:26" ht="21" customHeight="1">
      <c r="A4432" s="104" t="s">
        <v>24</v>
      </c>
      <c r="B4432" s="114" t="str">
        <f>IF(VLOOKUP($A4430,入力マスター!$A$2:$N$65027,5,FALSE)="","",VLOOKUP($A4430,入力マスター!$A$2:$N$65027,5,FALSE))</f>
        <v/>
      </c>
      <c r="C4432" s="115"/>
      <c r="D4432" s="116"/>
      <c r="E4432" s="21" t="s">
        <v>2</v>
      </c>
      <c r="F4432" s="22"/>
      <c r="G4432" s="48"/>
      <c r="H4432" s="51" t="s">
        <v>21</v>
      </c>
      <c r="I4432" s="3"/>
      <c r="J4432" s="51" t="s">
        <v>21</v>
      </c>
      <c r="K4432" s="3"/>
      <c r="L4432" s="51" t="s">
        <v>21</v>
      </c>
      <c r="M4432" s="3"/>
      <c r="N4432" s="51" t="s">
        <v>21</v>
      </c>
      <c r="O4432" s="3"/>
      <c r="P4432" s="51" t="s">
        <v>21</v>
      </c>
      <c r="Q4432" s="3"/>
      <c r="R4432" s="51" t="s">
        <v>21</v>
      </c>
      <c r="S4432" s="3"/>
      <c r="T4432" s="51" t="s">
        <v>21</v>
      </c>
      <c r="U4432" s="3"/>
      <c r="V4432" s="51" t="s">
        <v>21</v>
      </c>
      <c r="W4432" s="3"/>
      <c r="X4432" s="51" t="s">
        <v>21</v>
      </c>
      <c r="Y4432" s="3"/>
      <c r="Z4432" s="52" t="s">
        <v>21</v>
      </c>
    </row>
    <row r="4433" spans="1:26" ht="21" customHeight="1">
      <c r="A4433" s="105"/>
      <c r="B4433" s="117"/>
      <c r="C4433" s="118"/>
      <c r="D4433" s="119"/>
      <c r="E4433" s="112" t="str">
        <f>IF(VLOOKUP($A4430,入力マスター!$A$2:$N$65027,3,FALSE)="","",VLOOKUP($A4430,入力マスター!$A$2:$N$65027,3,FALSE))</f>
        <v/>
      </c>
      <c r="F4433" s="113"/>
      <c r="G4433" s="2"/>
      <c r="H4433" s="90"/>
      <c r="I4433" s="3"/>
      <c r="J4433" s="90"/>
      <c r="K4433" s="3"/>
      <c r="L4433" s="90"/>
      <c r="M4433" s="3"/>
      <c r="N4433" s="90"/>
      <c r="O4433" s="3"/>
      <c r="P4433" s="90"/>
      <c r="Q4433" s="3"/>
      <c r="R4433" s="90"/>
      <c r="S4433" s="3"/>
      <c r="T4433" s="90"/>
      <c r="U4433" s="3"/>
      <c r="V4433" s="90"/>
      <c r="W4433" s="3"/>
      <c r="X4433" s="90"/>
      <c r="Y4433" s="3"/>
      <c r="Z4433" s="93"/>
    </row>
    <row r="4434" spans="1:26" ht="21" customHeight="1">
      <c r="A4434" s="96" t="s">
        <v>25</v>
      </c>
      <c r="B4434" s="98" t="str">
        <f>IF(VLOOKUP($A4430,入力マスター!$A$2:$N$65027,4,FALSE)="","",VLOOKUP($A4430,入力マスター!$A$2:$N$65027,4,FALSE))</f>
        <v/>
      </c>
      <c r="C4434" s="99"/>
      <c r="D4434" s="99"/>
      <c r="E4434" s="99"/>
      <c r="F4434" s="100"/>
      <c r="G4434" s="49" t="s">
        <v>26</v>
      </c>
      <c r="H4434" s="91"/>
      <c r="I4434" s="3"/>
      <c r="J4434" s="91"/>
      <c r="K4434" s="3"/>
      <c r="L4434" s="91"/>
      <c r="M4434" s="3"/>
      <c r="N4434" s="91"/>
      <c r="O4434" s="3"/>
      <c r="P4434" s="91"/>
      <c r="Q4434" s="3"/>
      <c r="R4434" s="91"/>
      <c r="S4434" s="3"/>
      <c r="T4434" s="91"/>
      <c r="U4434" s="3"/>
      <c r="V4434" s="91"/>
      <c r="W4434" s="3"/>
      <c r="X4434" s="91"/>
      <c r="Y4434" s="3"/>
      <c r="Z4434" s="94"/>
    </row>
    <row r="4435" spans="1:26" ht="21" customHeight="1" thickBot="1">
      <c r="A4435" s="97"/>
      <c r="B4435" s="101"/>
      <c r="C4435" s="102"/>
      <c r="D4435" s="102"/>
      <c r="E4435" s="102"/>
      <c r="F4435" s="103"/>
      <c r="G4435" s="44"/>
      <c r="H4435" s="92"/>
      <c r="I4435" s="3"/>
      <c r="J4435" s="92"/>
      <c r="K4435" s="3"/>
      <c r="L4435" s="92"/>
      <c r="M4435" s="3"/>
      <c r="N4435" s="92"/>
      <c r="O4435" s="3"/>
      <c r="P4435" s="92"/>
      <c r="Q4435" s="3"/>
      <c r="R4435" s="92"/>
      <c r="S4435" s="3"/>
      <c r="T4435" s="92"/>
      <c r="U4435" s="3"/>
      <c r="V4435" s="92"/>
      <c r="W4435" s="3"/>
      <c r="X4435" s="92"/>
      <c r="Y4435" s="3"/>
      <c r="Z4435" s="95"/>
    </row>
    <row r="4436" spans="1:26" ht="21" customHeight="1">
      <c r="A4436" s="106">
        <f t="shared" si="4494"/>
        <v>740</v>
      </c>
      <c r="B4436" s="108" t="s">
        <v>18</v>
      </c>
      <c r="C4436" s="108"/>
      <c r="D4436" s="109"/>
      <c r="E4436" s="9" t="s">
        <v>19</v>
      </c>
      <c r="F4436" s="8" t="s">
        <v>20</v>
      </c>
      <c r="G4436" s="45" t="s">
        <v>21</v>
      </c>
      <c r="H4436" s="54" t="s">
        <v>22</v>
      </c>
      <c r="I4436" s="3" t="str">
        <f t="shared" ref="I4436:I4499" si="4504">IF(H4437="-","",H4437)</f>
        <v/>
      </c>
      <c r="J4436" s="54" t="s">
        <v>22</v>
      </c>
      <c r="K4436" s="3" t="str">
        <f t="shared" ref="K4436:K4499" si="4505">IF(J4437="-","",J4437)</f>
        <v/>
      </c>
      <c r="L4436" s="54" t="s">
        <v>22</v>
      </c>
      <c r="M4436" s="3" t="str">
        <f t="shared" ref="M4436:M4499" si="4506">IF(L4437="-","",L4437)</f>
        <v/>
      </c>
      <c r="N4436" s="54" t="s">
        <v>22</v>
      </c>
      <c r="O4436" s="3" t="str">
        <f t="shared" ref="O4436:O4499" si="4507">IF(N4437="-","",N4437)</f>
        <v/>
      </c>
      <c r="P4436" s="54" t="s">
        <v>22</v>
      </c>
      <c r="Q4436" s="3" t="str">
        <f t="shared" ref="Q4436:Q4499" si="4508">IF(P4437="-","",P4437)</f>
        <v/>
      </c>
      <c r="R4436" s="54" t="s">
        <v>22</v>
      </c>
      <c r="S4436" s="3" t="str">
        <f t="shared" ref="S4436:S4499" si="4509">IF(R4437="-","",R4437)</f>
        <v/>
      </c>
      <c r="T4436" s="54" t="s">
        <v>22</v>
      </c>
      <c r="U4436" s="3" t="str">
        <f t="shared" ref="U4436:U4499" si="4510">IF(T4437="-","",T4437)</f>
        <v/>
      </c>
      <c r="V4436" s="54" t="s">
        <v>22</v>
      </c>
      <c r="W4436" s="3" t="str">
        <f t="shared" ref="W4436:W4499" si="4511">IF(V4437="-","",V4437)</f>
        <v/>
      </c>
      <c r="X4436" s="54" t="s">
        <v>22</v>
      </c>
      <c r="Y4436" s="3" t="str">
        <f t="shared" ref="Y4436:Y4499" si="4512">IF(X4437="-","",X4437)</f>
        <v/>
      </c>
      <c r="Z4436" s="55" t="s">
        <v>22</v>
      </c>
    </row>
    <row r="4437" spans="1:26" ht="21" customHeight="1">
      <c r="A4437" s="107"/>
      <c r="B4437" s="110" t="str">
        <f>IF(VLOOKUP($A4436,入力マスター!$A$2:$N$65027,2,FALSE)="","",VLOOKUP($A4436,入力マスター!$A$2:$N$65027,2,FALSE))</f>
        <v/>
      </c>
      <c r="C4437" s="110"/>
      <c r="D4437" s="111"/>
      <c r="E4437" s="10"/>
      <c r="F4437" s="7"/>
      <c r="G4437" s="47"/>
      <c r="H4437" s="46" t="s">
        <v>23</v>
      </c>
      <c r="I4437" s="3"/>
      <c r="J4437" s="46" t="s">
        <v>23</v>
      </c>
      <c r="K4437" s="3"/>
      <c r="L4437" s="46" t="s">
        <v>23</v>
      </c>
      <c r="M4437" s="3"/>
      <c r="N4437" s="46" t="s">
        <v>23</v>
      </c>
      <c r="O4437" s="3"/>
      <c r="P4437" s="46" t="s">
        <v>23</v>
      </c>
      <c r="Q4437" s="3"/>
      <c r="R4437" s="46" t="s">
        <v>23</v>
      </c>
      <c r="S4437" s="3"/>
      <c r="T4437" s="46" t="s">
        <v>23</v>
      </c>
      <c r="U4437" s="3"/>
      <c r="V4437" s="46" t="s">
        <v>23</v>
      </c>
      <c r="W4437" s="3"/>
      <c r="X4437" s="46" t="s">
        <v>23</v>
      </c>
      <c r="Y4437" s="3"/>
      <c r="Z4437" s="50" t="s">
        <v>23</v>
      </c>
    </row>
    <row r="4438" spans="1:26" ht="21" customHeight="1">
      <c r="A4438" s="104" t="s">
        <v>24</v>
      </c>
      <c r="B4438" s="114" t="str">
        <f>IF(VLOOKUP($A4436,入力マスター!$A$2:$N$65027,5,FALSE)="","",VLOOKUP($A4436,入力マスター!$A$2:$N$65027,5,FALSE))</f>
        <v/>
      </c>
      <c r="C4438" s="115"/>
      <c r="D4438" s="116"/>
      <c r="E4438" s="21" t="s">
        <v>2</v>
      </c>
      <c r="F4438" s="22"/>
      <c r="G4438" s="48"/>
      <c r="H4438" s="51" t="s">
        <v>21</v>
      </c>
      <c r="I4438" s="3"/>
      <c r="J4438" s="51" t="s">
        <v>21</v>
      </c>
      <c r="K4438" s="3"/>
      <c r="L4438" s="51" t="s">
        <v>21</v>
      </c>
      <c r="M4438" s="3"/>
      <c r="N4438" s="51" t="s">
        <v>21</v>
      </c>
      <c r="O4438" s="3"/>
      <c r="P4438" s="51" t="s">
        <v>21</v>
      </c>
      <c r="Q4438" s="3"/>
      <c r="R4438" s="51" t="s">
        <v>21</v>
      </c>
      <c r="S4438" s="3"/>
      <c r="T4438" s="51" t="s">
        <v>21</v>
      </c>
      <c r="U4438" s="3"/>
      <c r="V4438" s="51" t="s">
        <v>21</v>
      </c>
      <c r="W4438" s="3"/>
      <c r="X4438" s="51" t="s">
        <v>21</v>
      </c>
      <c r="Y4438" s="3"/>
      <c r="Z4438" s="52" t="s">
        <v>21</v>
      </c>
    </row>
    <row r="4439" spans="1:26" ht="21" customHeight="1">
      <c r="A4439" s="105"/>
      <c r="B4439" s="117"/>
      <c r="C4439" s="118"/>
      <c r="D4439" s="119"/>
      <c r="E4439" s="112" t="str">
        <f>IF(VLOOKUP($A4436,入力マスター!$A$2:$N$65027,3,FALSE)="","",VLOOKUP($A4436,入力マスター!$A$2:$N$65027,3,FALSE))</f>
        <v/>
      </c>
      <c r="F4439" s="113"/>
      <c r="G4439" s="2"/>
      <c r="H4439" s="90"/>
      <c r="I4439" s="3"/>
      <c r="J4439" s="90"/>
      <c r="K4439" s="3"/>
      <c r="L4439" s="90"/>
      <c r="M4439" s="3"/>
      <c r="N4439" s="90"/>
      <c r="O4439" s="3"/>
      <c r="P4439" s="90"/>
      <c r="Q4439" s="3"/>
      <c r="R4439" s="90"/>
      <c r="S4439" s="3"/>
      <c r="T4439" s="90"/>
      <c r="U4439" s="3"/>
      <c r="V4439" s="90"/>
      <c r="W4439" s="3"/>
      <c r="X4439" s="90"/>
      <c r="Y4439" s="3"/>
      <c r="Z4439" s="93"/>
    </row>
    <row r="4440" spans="1:26" ht="21" customHeight="1">
      <c r="A4440" s="96" t="s">
        <v>25</v>
      </c>
      <c r="B4440" s="98" t="str">
        <f>IF(VLOOKUP($A4436,入力マスター!$A$2:$N$65027,4,FALSE)="","",VLOOKUP($A4436,入力マスター!$A$2:$N$65027,4,FALSE))</f>
        <v/>
      </c>
      <c r="C4440" s="99"/>
      <c r="D4440" s="99"/>
      <c r="E4440" s="99"/>
      <c r="F4440" s="100"/>
      <c r="G4440" s="49" t="s">
        <v>26</v>
      </c>
      <c r="H4440" s="91"/>
      <c r="I4440" s="3"/>
      <c r="J4440" s="91"/>
      <c r="K4440" s="3"/>
      <c r="L4440" s="91"/>
      <c r="M4440" s="3"/>
      <c r="N4440" s="91"/>
      <c r="O4440" s="3"/>
      <c r="P4440" s="91"/>
      <c r="Q4440" s="3"/>
      <c r="R4440" s="91"/>
      <c r="S4440" s="3"/>
      <c r="T4440" s="91"/>
      <c r="U4440" s="3"/>
      <c r="V4440" s="91"/>
      <c r="W4440" s="3"/>
      <c r="X4440" s="91"/>
      <c r="Y4440" s="3"/>
      <c r="Z4440" s="94"/>
    </row>
    <row r="4441" spans="1:26" ht="21" customHeight="1" thickBot="1">
      <c r="A4441" s="97"/>
      <c r="B4441" s="101"/>
      <c r="C4441" s="102"/>
      <c r="D4441" s="102"/>
      <c r="E4441" s="102"/>
      <c r="F4441" s="103"/>
      <c r="G4441" s="44"/>
      <c r="H4441" s="92"/>
      <c r="I4441" s="3"/>
      <c r="J4441" s="92"/>
      <c r="K4441" s="3"/>
      <c r="L4441" s="92"/>
      <c r="M4441" s="3"/>
      <c r="N4441" s="92"/>
      <c r="O4441" s="3"/>
      <c r="P4441" s="92"/>
      <c r="Q4441" s="3"/>
      <c r="R4441" s="92"/>
      <c r="S4441" s="3"/>
      <c r="T4441" s="92"/>
      <c r="U4441" s="3"/>
      <c r="V4441" s="92"/>
      <c r="W4441" s="3"/>
      <c r="X4441" s="92"/>
      <c r="Y4441" s="3"/>
      <c r="Z4441" s="95"/>
    </row>
    <row r="4442" spans="1:26" ht="21" customHeight="1">
      <c r="A4442" s="106">
        <f t="shared" si="4494"/>
        <v>741</v>
      </c>
      <c r="B4442" s="108" t="s">
        <v>18</v>
      </c>
      <c r="C4442" s="108"/>
      <c r="D4442" s="109"/>
      <c r="E4442" s="9" t="s">
        <v>19</v>
      </c>
      <c r="F4442" s="8" t="s">
        <v>20</v>
      </c>
      <c r="G4442" s="45" t="s">
        <v>21</v>
      </c>
      <c r="H4442" s="54" t="s">
        <v>22</v>
      </c>
      <c r="I4442" s="3" t="str">
        <f t="shared" ref="I4442:I4505" si="4513">IF(H4443="-","",H4443)</f>
        <v/>
      </c>
      <c r="J4442" s="54" t="s">
        <v>22</v>
      </c>
      <c r="K4442" s="3" t="str">
        <f t="shared" ref="K4442:K4505" si="4514">IF(J4443="-","",J4443)</f>
        <v/>
      </c>
      <c r="L4442" s="54" t="s">
        <v>22</v>
      </c>
      <c r="M4442" s="3" t="str">
        <f t="shared" ref="M4442:M4505" si="4515">IF(L4443="-","",L4443)</f>
        <v/>
      </c>
      <c r="N4442" s="54" t="s">
        <v>22</v>
      </c>
      <c r="O4442" s="3" t="str">
        <f t="shared" ref="O4442:O4505" si="4516">IF(N4443="-","",N4443)</f>
        <v/>
      </c>
      <c r="P4442" s="54" t="s">
        <v>22</v>
      </c>
      <c r="Q4442" s="3" t="str">
        <f t="shared" ref="Q4442:Q4505" si="4517">IF(P4443="-","",P4443)</f>
        <v/>
      </c>
      <c r="R4442" s="54" t="s">
        <v>22</v>
      </c>
      <c r="S4442" s="3" t="str">
        <f t="shared" ref="S4442:S4505" si="4518">IF(R4443="-","",R4443)</f>
        <v/>
      </c>
      <c r="T4442" s="54" t="s">
        <v>22</v>
      </c>
      <c r="U4442" s="3" t="str">
        <f t="shared" ref="U4442:U4505" si="4519">IF(T4443="-","",T4443)</f>
        <v/>
      </c>
      <c r="V4442" s="54" t="s">
        <v>22</v>
      </c>
      <c r="W4442" s="3" t="str">
        <f t="shared" ref="W4442:W4505" si="4520">IF(V4443="-","",V4443)</f>
        <v/>
      </c>
      <c r="X4442" s="54" t="s">
        <v>22</v>
      </c>
      <c r="Y4442" s="3" t="str">
        <f t="shared" ref="Y4442:Y4505" si="4521">IF(X4443="-","",X4443)</f>
        <v/>
      </c>
      <c r="Z4442" s="55" t="s">
        <v>22</v>
      </c>
    </row>
    <row r="4443" spans="1:26" ht="21" customHeight="1">
      <c r="A4443" s="107"/>
      <c r="B4443" s="110" t="str">
        <f>IF(VLOOKUP($A4442,入力マスター!$A$2:$N$65027,2,FALSE)="","",VLOOKUP($A4442,入力マスター!$A$2:$N$65027,2,FALSE))</f>
        <v/>
      </c>
      <c r="C4443" s="110"/>
      <c r="D4443" s="111"/>
      <c r="E4443" s="10"/>
      <c r="F4443" s="7"/>
      <c r="G4443" s="47"/>
      <c r="H4443" s="46" t="s">
        <v>23</v>
      </c>
      <c r="I4443" s="3"/>
      <c r="J4443" s="46" t="s">
        <v>23</v>
      </c>
      <c r="K4443" s="3"/>
      <c r="L4443" s="46" t="s">
        <v>23</v>
      </c>
      <c r="M4443" s="3"/>
      <c r="N4443" s="46" t="s">
        <v>23</v>
      </c>
      <c r="O4443" s="3"/>
      <c r="P4443" s="46" t="s">
        <v>23</v>
      </c>
      <c r="Q4443" s="3"/>
      <c r="R4443" s="46" t="s">
        <v>23</v>
      </c>
      <c r="S4443" s="3"/>
      <c r="T4443" s="46" t="s">
        <v>23</v>
      </c>
      <c r="U4443" s="3"/>
      <c r="V4443" s="46" t="s">
        <v>23</v>
      </c>
      <c r="W4443" s="3"/>
      <c r="X4443" s="46" t="s">
        <v>23</v>
      </c>
      <c r="Y4443" s="3"/>
      <c r="Z4443" s="50" t="s">
        <v>23</v>
      </c>
    </row>
    <row r="4444" spans="1:26" ht="21" customHeight="1">
      <c r="A4444" s="104" t="s">
        <v>24</v>
      </c>
      <c r="B4444" s="114" t="str">
        <f>IF(VLOOKUP($A4442,入力マスター!$A$2:$N$65027,5,FALSE)="","",VLOOKUP($A4442,入力マスター!$A$2:$N$65027,5,FALSE))</f>
        <v/>
      </c>
      <c r="C4444" s="115"/>
      <c r="D4444" s="116"/>
      <c r="E4444" s="21" t="s">
        <v>2</v>
      </c>
      <c r="F4444" s="22"/>
      <c r="G4444" s="48"/>
      <c r="H4444" s="51" t="s">
        <v>21</v>
      </c>
      <c r="I4444" s="3"/>
      <c r="J4444" s="51" t="s">
        <v>21</v>
      </c>
      <c r="K4444" s="3"/>
      <c r="L4444" s="51" t="s">
        <v>21</v>
      </c>
      <c r="M4444" s="3"/>
      <c r="N4444" s="51" t="s">
        <v>21</v>
      </c>
      <c r="O4444" s="3"/>
      <c r="P4444" s="51" t="s">
        <v>21</v>
      </c>
      <c r="Q4444" s="3"/>
      <c r="R4444" s="51" t="s">
        <v>21</v>
      </c>
      <c r="S4444" s="3"/>
      <c r="T4444" s="51" t="s">
        <v>21</v>
      </c>
      <c r="U4444" s="3"/>
      <c r="V4444" s="51" t="s">
        <v>21</v>
      </c>
      <c r="W4444" s="3"/>
      <c r="X4444" s="51" t="s">
        <v>21</v>
      </c>
      <c r="Y4444" s="3"/>
      <c r="Z4444" s="52" t="s">
        <v>21</v>
      </c>
    </row>
    <row r="4445" spans="1:26" ht="21" customHeight="1">
      <c r="A4445" s="105"/>
      <c r="B4445" s="117"/>
      <c r="C4445" s="118"/>
      <c r="D4445" s="119"/>
      <c r="E4445" s="112" t="str">
        <f>IF(VLOOKUP($A4442,入力マスター!$A$2:$N$65027,3,FALSE)="","",VLOOKUP($A4442,入力マスター!$A$2:$N$65027,3,FALSE))</f>
        <v/>
      </c>
      <c r="F4445" s="113"/>
      <c r="G4445" s="2"/>
      <c r="H4445" s="90"/>
      <c r="I4445" s="3"/>
      <c r="J4445" s="90"/>
      <c r="K4445" s="3"/>
      <c r="L4445" s="90"/>
      <c r="M4445" s="3"/>
      <c r="N4445" s="90"/>
      <c r="O4445" s="3"/>
      <c r="P4445" s="90"/>
      <c r="Q4445" s="3"/>
      <c r="R4445" s="90"/>
      <c r="S4445" s="3"/>
      <c r="T4445" s="90"/>
      <c r="U4445" s="3"/>
      <c r="V4445" s="90"/>
      <c r="W4445" s="3"/>
      <c r="X4445" s="90"/>
      <c r="Y4445" s="3"/>
      <c r="Z4445" s="93"/>
    </row>
    <row r="4446" spans="1:26" ht="21" customHeight="1">
      <c r="A4446" s="96" t="s">
        <v>25</v>
      </c>
      <c r="B4446" s="98" t="str">
        <f>IF(VLOOKUP($A4442,入力マスター!$A$2:$N$65027,4,FALSE)="","",VLOOKUP($A4442,入力マスター!$A$2:$N$65027,4,FALSE))</f>
        <v/>
      </c>
      <c r="C4446" s="99"/>
      <c r="D4446" s="99"/>
      <c r="E4446" s="99"/>
      <c r="F4446" s="100"/>
      <c r="G4446" s="49" t="s">
        <v>26</v>
      </c>
      <c r="H4446" s="91"/>
      <c r="I4446" s="3"/>
      <c r="J4446" s="91"/>
      <c r="K4446" s="3"/>
      <c r="L4446" s="91"/>
      <c r="M4446" s="3"/>
      <c r="N4446" s="91"/>
      <c r="O4446" s="3"/>
      <c r="P4446" s="91"/>
      <c r="Q4446" s="3"/>
      <c r="R4446" s="91"/>
      <c r="S4446" s="3"/>
      <c r="T4446" s="91"/>
      <c r="U4446" s="3"/>
      <c r="V4446" s="91"/>
      <c r="W4446" s="3"/>
      <c r="X4446" s="91"/>
      <c r="Y4446" s="3"/>
      <c r="Z4446" s="94"/>
    </row>
    <row r="4447" spans="1:26" ht="21" customHeight="1" thickBot="1">
      <c r="A4447" s="97"/>
      <c r="B4447" s="101"/>
      <c r="C4447" s="102"/>
      <c r="D4447" s="102"/>
      <c r="E4447" s="102"/>
      <c r="F4447" s="103"/>
      <c r="G4447" s="44"/>
      <c r="H4447" s="92"/>
      <c r="I4447" s="3"/>
      <c r="J4447" s="92"/>
      <c r="K4447" s="3"/>
      <c r="L4447" s="92"/>
      <c r="M4447" s="3"/>
      <c r="N4447" s="92"/>
      <c r="O4447" s="3"/>
      <c r="P4447" s="92"/>
      <c r="Q4447" s="3"/>
      <c r="R4447" s="92"/>
      <c r="S4447" s="3"/>
      <c r="T4447" s="92"/>
      <c r="U4447" s="3"/>
      <c r="V4447" s="92"/>
      <c r="W4447" s="3"/>
      <c r="X4447" s="92"/>
      <c r="Y4447" s="3"/>
      <c r="Z4447" s="95"/>
    </row>
    <row r="4448" spans="1:26" ht="21" customHeight="1">
      <c r="A4448" s="106">
        <f t="shared" si="4494"/>
        <v>742</v>
      </c>
      <c r="B4448" s="108" t="s">
        <v>18</v>
      </c>
      <c r="C4448" s="108"/>
      <c r="D4448" s="109"/>
      <c r="E4448" s="9" t="s">
        <v>19</v>
      </c>
      <c r="F4448" s="8" t="s">
        <v>20</v>
      </c>
      <c r="G4448" s="45" t="s">
        <v>21</v>
      </c>
      <c r="H4448" s="54" t="s">
        <v>22</v>
      </c>
      <c r="I4448" s="3" t="str">
        <f t="shared" ref="I4448:I4511" si="4522">IF(H4449="-","",H4449)</f>
        <v/>
      </c>
      <c r="J4448" s="54" t="s">
        <v>22</v>
      </c>
      <c r="K4448" s="3" t="str">
        <f t="shared" ref="K4448:K4511" si="4523">IF(J4449="-","",J4449)</f>
        <v/>
      </c>
      <c r="L4448" s="54" t="s">
        <v>22</v>
      </c>
      <c r="M4448" s="3" t="str">
        <f t="shared" ref="M4448:M4511" si="4524">IF(L4449="-","",L4449)</f>
        <v/>
      </c>
      <c r="N4448" s="54" t="s">
        <v>22</v>
      </c>
      <c r="O4448" s="3" t="str">
        <f t="shared" ref="O4448:O4511" si="4525">IF(N4449="-","",N4449)</f>
        <v/>
      </c>
      <c r="P4448" s="54" t="s">
        <v>22</v>
      </c>
      <c r="Q4448" s="3" t="str">
        <f t="shared" ref="Q4448:Q4511" si="4526">IF(P4449="-","",P4449)</f>
        <v/>
      </c>
      <c r="R4448" s="54" t="s">
        <v>22</v>
      </c>
      <c r="S4448" s="3" t="str">
        <f t="shared" ref="S4448:S4511" si="4527">IF(R4449="-","",R4449)</f>
        <v/>
      </c>
      <c r="T4448" s="54" t="s">
        <v>22</v>
      </c>
      <c r="U4448" s="3" t="str">
        <f t="shared" ref="U4448:U4511" si="4528">IF(T4449="-","",T4449)</f>
        <v/>
      </c>
      <c r="V4448" s="54" t="s">
        <v>22</v>
      </c>
      <c r="W4448" s="3" t="str">
        <f t="shared" ref="W4448:W4511" si="4529">IF(V4449="-","",V4449)</f>
        <v/>
      </c>
      <c r="X4448" s="54" t="s">
        <v>22</v>
      </c>
      <c r="Y4448" s="3" t="str">
        <f t="shared" ref="Y4448:Y4511" si="4530">IF(X4449="-","",X4449)</f>
        <v/>
      </c>
      <c r="Z4448" s="55" t="s">
        <v>22</v>
      </c>
    </row>
    <row r="4449" spans="1:26" ht="21" customHeight="1">
      <c r="A4449" s="107"/>
      <c r="B4449" s="110" t="str">
        <f>IF(VLOOKUP($A4448,入力マスター!$A$2:$N$65027,2,FALSE)="","",VLOOKUP($A4448,入力マスター!$A$2:$N$65027,2,FALSE))</f>
        <v/>
      </c>
      <c r="C4449" s="110"/>
      <c r="D4449" s="111"/>
      <c r="E4449" s="10"/>
      <c r="F4449" s="7"/>
      <c r="G4449" s="47"/>
      <c r="H4449" s="46" t="s">
        <v>23</v>
      </c>
      <c r="I4449" s="3"/>
      <c r="J4449" s="46" t="s">
        <v>23</v>
      </c>
      <c r="K4449" s="3"/>
      <c r="L4449" s="46" t="s">
        <v>23</v>
      </c>
      <c r="M4449" s="3"/>
      <c r="N4449" s="46" t="s">
        <v>23</v>
      </c>
      <c r="O4449" s="3"/>
      <c r="P4449" s="46" t="s">
        <v>23</v>
      </c>
      <c r="Q4449" s="3"/>
      <c r="R4449" s="46" t="s">
        <v>23</v>
      </c>
      <c r="S4449" s="3"/>
      <c r="T4449" s="46" t="s">
        <v>23</v>
      </c>
      <c r="U4449" s="3"/>
      <c r="V4449" s="46" t="s">
        <v>23</v>
      </c>
      <c r="W4449" s="3"/>
      <c r="X4449" s="46" t="s">
        <v>23</v>
      </c>
      <c r="Y4449" s="3"/>
      <c r="Z4449" s="50" t="s">
        <v>23</v>
      </c>
    </row>
    <row r="4450" spans="1:26" ht="21" customHeight="1">
      <c r="A4450" s="104" t="s">
        <v>24</v>
      </c>
      <c r="B4450" s="114" t="str">
        <f>IF(VLOOKUP($A4448,入力マスター!$A$2:$N$65027,5,FALSE)="","",VLOOKUP($A4448,入力マスター!$A$2:$N$65027,5,FALSE))</f>
        <v/>
      </c>
      <c r="C4450" s="115"/>
      <c r="D4450" s="116"/>
      <c r="E4450" s="21" t="s">
        <v>2</v>
      </c>
      <c r="F4450" s="22"/>
      <c r="G4450" s="48"/>
      <c r="H4450" s="51" t="s">
        <v>21</v>
      </c>
      <c r="I4450" s="3"/>
      <c r="J4450" s="51" t="s">
        <v>21</v>
      </c>
      <c r="K4450" s="3"/>
      <c r="L4450" s="51" t="s">
        <v>21</v>
      </c>
      <c r="M4450" s="3"/>
      <c r="N4450" s="51" t="s">
        <v>21</v>
      </c>
      <c r="O4450" s="3"/>
      <c r="P4450" s="51" t="s">
        <v>21</v>
      </c>
      <c r="Q4450" s="3"/>
      <c r="R4450" s="51" t="s">
        <v>21</v>
      </c>
      <c r="S4450" s="3"/>
      <c r="T4450" s="51" t="s">
        <v>21</v>
      </c>
      <c r="U4450" s="3"/>
      <c r="V4450" s="51" t="s">
        <v>21</v>
      </c>
      <c r="W4450" s="3"/>
      <c r="X4450" s="51" t="s">
        <v>21</v>
      </c>
      <c r="Y4450" s="3"/>
      <c r="Z4450" s="52" t="s">
        <v>21</v>
      </c>
    </row>
    <row r="4451" spans="1:26" ht="21" customHeight="1">
      <c r="A4451" s="105"/>
      <c r="B4451" s="117"/>
      <c r="C4451" s="118"/>
      <c r="D4451" s="119"/>
      <c r="E4451" s="112" t="str">
        <f>IF(VLOOKUP($A4448,入力マスター!$A$2:$N$65027,3,FALSE)="","",VLOOKUP($A4448,入力マスター!$A$2:$N$65027,3,FALSE))</f>
        <v/>
      </c>
      <c r="F4451" s="113"/>
      <c r="G4451" s="2"/>
      <c r="H4451" s="90"/>
      <c r="I4451" s="3"/>
      <c r="J4451" s="90"/>
      <c r="K4451" s="3"/>
      <c r="L4451" s="90"/>
      <c r="M4451" s="3"/>
      <c r="N4451" s="90"/>
      <c r="O4451" s="3"/>
      <c r="P4451" s="90"/>
      <c r="Q4451" s="3"/>
      <c r="R4451" s="90"/>
      <c r="S4451" s="3"/>
      <c r="T4451" s="90"/>
      <c r="U4451" s="3"/>
      <c r="V4451" s="90"/>
      <c r="W4451" s="3"/>
      <c r="X4451" s="90"/>
      <c r="Y4451" s="3"/>
      <c r="Z4451" s="93"/>
    </row>
    <row r="4452" spans="1:26" ht="21" customHeight="1">
      <c r="A4452" s="96" t="s">
        <v>25</v>
      </c>
      <c r="B4452" s="98" t="str">
        <f>IF(VLOOKUP($A4448,入力マスター!$A$2:$N$65027,4,FALSE)="","",VLOOKUP($A4448,入力マスター!$A$2:$N$65027,4,FALSE))</f>
        <v/>
      </c>
      <c r="C4452" s="99"/>
      <c r="D4452" s="99"/>
      <c r="E4452" s="99"/>
      <c r="F4452" s="100"/>
      <c r="G4452" s="49" t="s">
        <v>26</v>
      </c>
      <c r="H4452" s="91"/>
      <c r="I4452" s="3"/>
      <c r="J4452" s="91"/>
      <c r="K4452" s="3"/>
      <c r="L4452" s="91"/>
      <c r="M4452" s="3"/>
      <c r="N4452" s="91"/>
      <c r="O4452" s="3"/>
      <c r="P4452" s="91"/>
      <c r="Q4452" s="3"/>
      <c r="R4452" s="91"/>
      <c r="S4452" s="3"/>
      <c r="T4452" s="91"/>
      <c r="U4452" s="3"/>
      <c r="V4452" s="91"/>
      <c r="W4452" s="3"/>
      <c r="X4452" s="91"/>
      <c r="Y4452" s="3"/>
      <c r="Z4452" s="94"/>
    </row>
    <row r="4453" spans="1:26" ht="21" customHeight="1" thickBot="1">
      <c r="A4453" s="97"/>
      <c r="B4453" s="101"/>
      <c r="C4453" s="102"/>
      <c r="D4453" s="102"/>
      <c r="E4453" s="102"/>
      <c r="F4453" s="103"/>
      <c r="G4453" s="44"/>
      <c r="H4453" s="92"/>
      <c r="I4453" s="3"/>
      <c r="J4453" s="92"/>
      <c r="K4453" s="3"/>
      <c r="L4453" s="92"/>
      <c r="M4453" s="3"/>
      <c r="N4453" s="92"/>
      <c r="O4453" s="3"/>
      <c r="P4453" s="92"/>
      <c r="Q4453" s="3"/>
      <c r="R4453" s="92"/>
      <c r="S4453" s="3"/>
      <c r="T4453" s="92"/>
      <c r="U4453" s="3"/>
      <c r="V4453" s="92"/>
      <c r="W4453" s="3"/>
      <c r="X4453" s="92"/>
      <c r="Y4453" s="3"/>
      <c r="Z4453" s="95"/>
    </row>
    <row r="4454" spans="1:26" ht="21" customHeight="1">
      <c r="A4454" s="106">
        <f t="shared" si="4494"/>
        <v>743</v>
      </c>
      <c r="B4454" s="108" t="s">
        <v>18</v>
      </c>
      <c r="C4454" s="108"/>
      <c r="D4454" s="109"/>
      <c r="E4454" s="9" t="s">
        <v>19</v>
      </c>
      <c r="F4454" s="8" t="s">
        <v>20</v>
      </c>
      <c r="G4454" s="45" t="s">
        <v>21</v>
      </c>
      <c r="H4454" s="54" t="s">
        <v>22</v>
      </c>
      <c r="I4454" s="3" t="str">
        <f t="shared" ref="I4454:I4517" si="4531">IF(H4455="-","",H4455)</f>
        <v/>
      </c>
      <c r="J4454" s="54" t="s">
        <v>22</v>
      </c>
      <c r="K4454" s="3" t="str">
        <f t="shared" ref="K4454:K4517" si="4532">IF(J4455="-","",J4455)</f>
        <v/>
      </c>
      <c r="L4454" s="54" t="s">
        <v>22</v>
      </c>
      <c r="M4454" s="3" t="str">
        <f t="shared" ref="M4454:M4517" si="4533">IF(L4455="-","",L4455)</f>
        <v/>
      </c>
      <c r="N4454" s="54" t="s">
        <v>22</v>
      </c>
      <c r="O4454" s="3" t="str">
        <f t="shared" ref="O4454:O4517" si="4534">IF(N4455="-","",N4455)</f>
        <v/>
      </c>
      <c r="P4454" s="54" t="s">
        <v>22</v>
      </c>
      <c r="Q4454" s="3" t="str">
        <f t="shared" ref="Q4454:Q4517" si="4535">IF(P4455="-","",P4455)</f>
        <v/>
      </c>
      <c r="R4454" s="54" t="s">
        <v>22</v>
      </c>
      <c r="S4454" s="3" t="str">
        <f t="shared" ref="S4454:S4517" si="4536">IF(R4455="-","",R4455)</f>
        <v/>
      </c>
      <c r="T4454" s="54" t="s">
        <v>22</v>
      </c>
      <c r="U4454" s="3" t="str">
        <f t="shared" ref="U4454:U4517" si="4537">IF(T4455="-","",T4455)</f>
        <v/>
      </c>
      <c r="V4454" s="54" t="s">
        <v>22</v>
      </c>
      <c r="W4454" s="3" t="str">
        <f t="shared" ref="W4454:W4517" si="4538">IF(V4455="-","",V4455)</f>
        <v/>
      </c>
      <c r="X4454" s="54" t="s">
        <v>22</v>
      </c>
      <c r="Y4454" s="3" t="str">
        <f t="shared" ref="Y4454:Y4517" si="4539">IF(X4455="-","",X4455)</f>
        <v/>
      </c>
      <c r="Z4454" s="55" t="s">
        <v>22</v>
      </c>
    </row>
    <row r="4455" spans="1:26" ht="21" customHeight="1">
      <c r="A4455" s="107"/>
      <c r="B4455" s="110" t="str">
        <f>IF(VLOOKUP($A4454,入力マスター!$A$2:$N$65027,2,FALSE)="","",VLOOKUP($A4454,入力マスター!$A$2:$N$65027,2,FALSE))</f>
        <v/>
      </c>
      <c r="C4455" s="110"/>
      <c r="D4455" s="111"/>
      <c r="E4455" s="10"/>
      <c r="F4455" s="7"/>
      <c r="G4455" s="47"/>
      <c r="H4455" s="46" t="s">
        <v>23</v>
      </c>
      <c r="I4455" s="3"/>
      <c r="J4455" s="46" t="s">
        <v>23</v>
      </c>
      <c r="K4455" s="3"/>
      <c r="L4455" s="46" t="s">
        <v>23</v>
      </c>
      <c r="M4455" s="3"/>
      <c r="N4455" s="46" t="s">
        <v>23</v>
      </c>
      <c r="O4455" s="3"/>
      <c r="P4455" s="46" t="s">
        <v>23</v>
      </c>
      <c r="Q4455" s="3"/>
      <c r="R4455" s="46" t="s">
        <v>23</v>
      </c>
      <c r="S4455" s="3"/>
      <c r="T4455" s="46" t="s">
        <v>23</v>
      </c>
      <c r="U4455" s="3"/>
      <c r="V4455" s="46" t="s">
        <v>23</v>
      </c>
      <c r="W4455" s="3"/>
      <c r="X4455" s="46" t="s">
        <v>23</v>
      </c>
      <c r="Y4455" s="3"/>
      <c r="Z4455" s="50" t="s">
        <v>23</v>
      </c>
    </row>
    <row r="4456" spans="1:26" ht="21" customHeight="1">
      <c r="A4456" s="104" t="s">
        <v>24</v>
      </c>
      <c r="B4456" s="114" t="str">
        <f>IF(VLOOKUP($A4454,入力マスター!$A$2:$N$65027,5,FALSE)="","",VLOOKUP($A4454,入力マスター!$A$2:$N$65027,5,FALSE))</f>
        <v/>
      </c>
      <c r="C4456" s="115"/>
      <c r="D4456" s="116"/>
      <c r="E4456" s="21" t="s">
        <v>2</v>
      </c>
      <c r="F4456" s="22"/>
      <c r="G4456" s="48"/>
      <c r="H4456" s="51" t="s">
        <v>21</v>
      </c>
      <c r="I4456" s="3"/>
      <c r="J4456" s="51" t="s">
        <v>21</v>
      </c>
      <c r="K4456" s="3"/>
      <c r="L4456" s="51" t="s">
        <v>21</v>
      </c>
      <c r="M4456" s="3"/>
      <c r="N4456" s="51" t="s">
        <v>21</v>
      </c>
      <c r="O4456" s="3"/>
      <c r="P4456" s="51" t="s">
        <v>21</v>
      </c>
      <c r="Q4456" s="3"/>
      <c r="R4456" s="51" t="s">
        <v>21</v>
      </c>
      <c r="S4456" s="3"/>
      <c r="T4456" s="51" t="s">
        <v>21</v>
      </c>
      <c r="U4456" s="3"/>
      <c r="V4456" s="51" t="s">
        <v>21</v>
      </c>
      <c r="W4456" s="3"/>
      <c r="X4456" s="51" t="s">
        <v>21</v>
      </c>
      <c r="Y4456" s="3"/>
      <c r="Z4456" s="52" t="s">
        <v>21</v>
      </c>
    </row>
    <row r="4457" spans="1:26" ht="21" customHeight="1">
      <c r="A4457" s="105"/>
      <c r="B4457" s="117"/>
      <c r="C4457" s="118"/>
      <c r="D4457" s="119"/>
      <c r="E4457" s="112" t="str">
        <f>IF(VLOOKUP($A4454,入力マスター!$A$2:$N$65027,3,FALSE)="","",VLOOKUP($A4454,入力マスター!$A$2:$N$65027,3,FALSE))</f>
        <v/>
      </c>
      <c r="F4457" s="113"/>
      <c r="G4457" s="2"/>
      <c r="H4457" s="90"/>
      <c r="I4457" s="3"/>
      <c r="J4457" s="90"/>
      <c r="K4457" s="3"/>
      <c r="L4457" s="90"/>
      <c r="M4457" s="3"/>
      <c r="N4457" s="90"/>
      <c r="O4457" s="3"/>
      <c r="P4457" s="90"/>
      <c r="Q4457" s="3"/>
      <c r="R4457" s="90"/>
      <c r="S4457" s="3"/>
      <c r="T4457" s="90"/>
      <c r="U4457" s="3"/>
      <c r="V4457" s="90"/>
      <c r="W4457" s="3"/>
      <c r="X4457" s="90"/>
      <c r="Y4457" s="3"/>
      <c r="Z4457" s="93"/>
    </row>
    <row r="4458" spans="1:26" ht="21" customHeight="1">
      <c r="A4458" s="96" t="s">
        <v>25</v>
      </c>
      <c r="B4458" s="98" t="str">
        <f>IF(VLOOKUP($A4454,入力マスター!$A$2:$N$65027,4,FALSE)="","",VLOOKUP($A4454,入力マスター!$A$2:$N$65027,4,FALSE))</f>
        <v/>
      </c>
      <c r="C4458" s="99"/>
      <c r="D4458" s="99"/>
      <c r="E4458" s="99"/>
      <c r="F4458" s="100"/>
      <c r="G4458" s="49" t="s">
        <v>26</v>
      </c>
      <c r="H4458" s="91"/>
      <c r="I4458" s="3"/>
      <c r="J4458" s="91"/>
      <c r="K4458" s="3"/>
      <c r="L4458" s="91"/>
      <c r="M4458" s="3"/>
      <c r="N4458" s="91"/>
      <c r="O4458" s="3"/>
      <c r="P4458" s="91"/>
      <c r="Q4458" s="3"/>
      <c r="R4458" s="91"/>
      <c r="S4458" s="3"/>
      <c r="T4458" s="91"/>
      <c r="U4458" s="3"/>
      <c r="V4458" s="91"/>
      <c r="W4458" s="3"/>
      <c r="X4458" s="91"/>
      <c r="Y4458" s="3"/>
      <c r="Z4458" s="94"/>
    </row>
    <row r="4459" spans="1:26" ht="21" customHeight="1" thickBot="1">
      <c r="A4459" s="97"/>
      <c r="B4459" s="101"/>
      <c r="C4459" s="102"/>
      <c r="D4459" s="102"/>
      <c r="E4459" s="102"/>
      <c r="F4459" s="103"/>
      <c r="G4459" s="44"/>
      <c r="H4459" s="92"/>
      <c r="I4459" s="3"/>
      <c r="J4459" s="92"/>
      <c r="K4459" s="3"/>
      <c r="L4459" s="92"/>
      <c r="M4459" s="3"/>
      <c r="N4459" s="92"/>
      <c r="O4459" s="3"/>
      <c r="P4459" s="92"/>
      <c r="Q4459" s="3"/>
      <c r="R4459" s="92"/>
      <c r="S4459" s="3"/>
      <c r="T4459" s="92"/>
      <c r="U4459" s="3"/>
      <c r="V4459" s="92"/>
      <c r="W4459" s="3"/>
      <c r="X4459" s="92"/>
      <c r="Y4459" s="3"/>
      <c r="Z4459" s="95"/>
    </row>
    <row r="4460" spans="1:26" ht="21" customHeight="1">
      <c r="A4460" s="106">
        <f t="shared" si="4494"/>
        <v>744</v>
      </c>
      <c r="B4460" s="108" t="s">
        <v>18</v>
      </c>
      <c r="C4460" s="108"/>
      <c r="D4460" s="109"/>
      <c r="E4460" s="9" t="s">
        <v>19</v>
      </c>
      <c r="F4460" s="8" t="s">
        <v>20</v>
      </c>
      <c r="G4460" s="45" t="s">
        <v>21</v>
      </c>
      <c r="H4460" s="54" t="s">
        <v>22</v>
      </c>
      <c r="I4460" s="3" t="str">
        <f t="shared" ref="I4460:I4523" si="4540">IF(H4461="-","",H4461)</f>
        <v/>
      </c>
      <c r="J4460" s="54" t="s">
        <v>22</v>
      </c>
      <c r="K4460" s="3" t="str">
        <f t="shared" ref="K4460:K4523" si="4541">IF(J4461="-","",J4461)</f>
        <v/>
      </c>
      <c r="L4460" s="54" t="s">
        <v>22</v>
      </c>
      <c r="M4460" s="3" t="str">
        <f t="shared" ref="M4460:M4523" si="4542">IF(L4461="-","",L4461)</f>
        <v/>
      </c>
      <c r="N4460" s="54" t="s">
        <v>22</v>
      </c>
      <c r="O4460" s="3" t="str">
        <f t="shared" ref="O4460:O4523" si="4543">IF(N4461="-","",N4461)</f>
        <v/>
      </c>
      <c r="P4460" s="54" t="s">
        <v>22</v>
      </c>
      <c r="Q4460" s="3" t="str">
        <f t="shared" ref="Q4460:Q4523" si="4544">IF(P4461="-","",P4461)</f>
        <v/>
      </c>
      <c r="R4460" s="54" t="s">
        <v>22</v>
      </c>
      <c r="S4460" s="3" t="str">
        <f t="shared" ref="S4460:S4523" si="4545">IF(R4461="-","",R4461)</f>
        <v/>
      </c>
      <c r="T4460" s="54" t="s">
        <v>22</v>
      </c>
      <c r="U4460" s="3" t="str">
        <f t="shared" ref="U4460:U4523" si="4546">IF(T4461="-","",T4461)</f>
        <v/>
      </c>
      <c r="V4460" s="54" t="s">
        <v>22</v>
      </c>
      <c r="W4460" s="3" t="str">
        <f t="shared" ref="W4460:W4523" si="4547">IF(V4461="-","",V4461)</f>
        <v/>
      </c>
      <c r="X4460" s="54" t="s">
        <v>22</v>
      </c>
      <c r="Y4460" s="3" t="str">
        <f t="shared" ref="Y4460:Y4523" si="4548">IF(X4461="-","",X4461)</f>
        <v/>
      </c>
      <c r="Z4460" s="55" t="s">
        <v>22</v>
      </c>
    </row>
    <row r="4461" spans="1:26" ht="21" customHeight="1">
      <c r="A4461" s="107"/>
      <c r="B4461" s="110" t="str">
        <f>IF(VLOOKUP($A4460,入力マスター!$A$2:$N$65027,2,FALSE)="","",VLOOKUP($A4460,入力マスター!$A$2:$N$65027,2,FALSE))</f>
        <v/>
      </c>
      <c r="C4461" s="110"/>
      <c r="D4461" s="111"/>
      <c r="E4461" s="10"/>
      <c r="F4461" s="7"/>
      <c r="G4461" s="47"/>
      <c r="H4461" s="46" t="s">
        <v>23</v>
      </c>
      <c r="I4461" s="3"/>
      <c r="J4461" s="46" t="s">
        <v>23</v>
      </c>
      <c r="K4461" s="3"/>
      <c r="L4461" s="46" t="s">
        <v>23</v>
      </c>
      <c r="M4461" s="3"/>
      <c r="N4461" s="46" t="s">
        <v>23</v>
      </c>
      <c r="O4461" s="3"/>
      <c r="P4461" s="46" t="s">
        <v>23</v>
      </c>
      <c r="Q4461" s="3"/>
      <c r="R4461" s="46" t="s">
        <v>23</v>
      </c>
      <c r="S4461" s="3"/>
      <c r="T4461" s="46" t="s">
        <v>23</v>
      </c>
      <c r="U4461" s="3"/>
      <c r="V4461" s="46" t="s">
        <v>23</v>
      </c>
      <c r="W4461" s="3"/>
      <c r="X4461" s="46" t="s">
        <v>23</v>
      </c>
      <c r="Y4461" s="3"/>
      <c r="Z4461" s="50" t="s">
        <v>23</v>
      </c>
    </row>
    <row r="4462" spans="1:26" ht="21" customHeight="1">
      <c r="A4462" s="104" t="s">
        <v>24</v>
      </c>
      <c r="B4462" s="114" t="str">
        <f>IF(VLOOKUP($A4460,入力マスター!$A$2:$N$65027,5,FALSE)="","",VLOOKUP($A4460,入力マスター!$A$2:$N$65027,5,FALSE))</f>
        <v/>
      </c>
      <c r="C4462" s="115"/>
      <c r="D4462" s="116"/>
      <c r="E4462" s="21" t="s">
        <v>2</v>
      </c>
      <c r="F4462" s="22"/>
      <c r="G4462" s="48"/>
      <c r="H4462" s="51" t="s">
        <v>21</v>
      </c>
      <c r="I4462" s="3"/>
      <c r="J4462" s="51" t="s">
        <v>21</v>
      </c>
      <c r="K4462" s="3"/>
      <c r="L4462" s="51" t="s">
        <v>21</v>
      </c>
      <c r="M4462" s="3"/>
      <c r="N4462" s="51" t="s">
        <v>21</v>
      </c>
      <c r="O4462" s="3"/>
      <c r="P4462" s="51" t="s">
        <v>21</v>
      </c>
      <c r="Q4462" s="3"/>
      <c r="R4462" s="51" t="s">
        <v>21</v>
      </c>
      <c r="S4462" s="3"/>
      <c r="T4462" s="51" t="s">
        <v>21</v>
      </c>
      <c r="U4462" s="3"/>
      <c r="V4462" s="51" t="s">
        <v>21</v>
      </c>
      <c r="W4462" s="3"/>
      <c r="X4462" s="51" t="s">
        <v>21</v>
      </c>
      <c r="Y4462" s="3"/>
      <c r="Z4462" s="52" t="s">
        <v>21</v>
      </c>
    </row>
    <row r="4463" spans="1:26" ht="21" customHeight="1">
      <c r="A4463" s="105"/>
      <c r="B4463" s="117"/>
      <c r="C4463" s="118"/>
      <c r="D4463" s="119"/>
      <c r="E4463" s="112" t="str">
        <f>IF(VLOOKUP($A4460,入力マスター!$A$2:$N$65027,3,FALSE)="","",VLOOKUP($A4460,入力マスター!$A$2:$N$65027,3,FALSE))</f>
        <v/>
      </c>
      <c r="F4463" s="113"/>
      <c r="G4463" s="2"/>
      <c r="H4463" s="90"/>
      <c r="I4463" s="3"/>
      <c r="J4463" s="90"/>
      <c r="K4463" s="3"/>
      <c r="L4463" s="90"/>
      <c r="M4463" s="3"/>
      <c r="N4463" s="90"/>
      <c r="O4463" s="3"/>
      <c r="P4463" s="90"/>
      <c r="Q4463" s="3"/>
      <c r="R4463" s="90"/>
      <c r="S4463" s="3"/>
      <c r="T4463" s="90"/>
      <c r="U4463" s="3"/>
      <c r="V4463" s="90"/>
      <c r="W4463" s="3"/>
      <c r="X4463" s="90"/>
      <c r="Y4463" s="3"/>
      <c r="Z4463" s="93"/>
    </row>
    <row r="4464" spans="1:26" ht="21" customHeight="1">
      <c r="A4464" s="96" t="s">
        <v>25</v>
      </c>
      <c r="B4464" s="98" t="str">
        <f>IF(VLOOKUP($A4460,入力マスター!$A$2:$N$65027,4,FALSE)="","",VLOOKUP($A4460,入力マスター!$A$2:$N$65027,4,FALSE))</f>
        <v/>
      </c>
      <c r="C4464" s="99"/>
      <c r="D4464" s="99"/>
      <c r="E4464" s="99"/>
      <c r="F4464" s="100"/>
      <c r="G4464" s="49" t="s">
        <v>26</v>
      </c>
      <c r="H4464" s="91"/>
      <c r="I4464" s="3"/>
      <c r="J4464" s="91"/>
      <c r="K4464" s="3"/>
      <c r="L4464" s="91"/>
      <c r="M4464" s="3"/>
      <c r="N4464" s="91"/>
      <c r="O4464" s="3"/>
      <c r="P4464" s="91"/>
      <c r="Q4464" s="3"/>
      <c r="R4464" s="91"/>
      <c r="S4464" s="3"/>
      <c r="T4464" s="91"/>
      <c r="U4464" s="3"/>
      <c r="V4464" s="91"/>
      <c r="W4464" s="3"/>
      <c r="X4464" s="91"/>
      <c r="Y4464" s="3"/>
      <c r="Z4464" s="94"/>
    </row>
    <row r="4465" spans="1:26" ht="21" customHeight="1" thickBot="1">
      <c r="A4465" s="97"/>
      <c r="B4465" s="101"/>
      <c r="C4465" s="102"/>
      <c r="D4465" s="102"/>
      <c r="E4465" s="102"/>
      <c r="F4465" s="103"/>
      <c r="G4465" s="44"/>
      <c r="H4465" s="92"/>
      <c r="I4465" s="3"/>
      <c r="J4465" s="92"/>
      <c r="K4465" s="3"/>
      <c r="L4465" s="92"/>
      <c r="M4465" s="3"/>
      <c r="N4465" s="92"/>
      <c r="O4465" s="3"/>
      <c r="P4465" s="92"/>
      <c r="Q4465" s="3"/>
      <c r="R4465" s="92"/>
      <c r="S4465" s="3"/>
      <c r="T4465" s="92"/>
      <c r="U4465" s="3"/>
      <c r="V4465" s="92"/>
      <c r="W4465" s="3"/>
      <c r="X4465" s="92"/>
      <c r="Y4465" s="3"/>
      <c r="Z4465" s="95"/>
    </row>
    <row r="4466" spans="1:26" ht="21" customHeight="1">
      <c r="A4466" s="106">
        <f t="shared" si="4494"/>
        <v>745</v>
      </c>
      <c r="B4466" s="108" t="s">
        <v>18</v>
      </c>
      <c r="C4466" s="108"/>
      <c r="D4466" s="109"/>
      <c r="E4466" s="9" t="s">
        <v>19</v>
      </c>
      <c r="F4466" s="8" t="s">
        <v>20</v>
      </c>
      <c r="G4466" s="45" t="s">
        <v>21</v>
      </c>
      <c r="H4466" s="54" t="s">
        <v>22</v>
      </c>
      <c r="I4466" s="3" t="str">
        <f t="shared" ref="I4466:I4529" si="4549">IF(H4467="-","",H4467)</f>
        <v/>
      </c>
      <c r="J4466" s="54" t="s">
        <v>22</v>
      </c>
      <c r="K4466" s="3" t="str">
        <f t="shared" ref="K4466:K4529" si="4550">IF(J4467="-","",J4467)</f>
        <v/>
      </c>
      <c r="L4466" s="54" t="s">
        <v>22</v>
      </c>
      <c r="M4466" s="3" t="str">
        <f t="shared" ref="M4466:M4529" si="4551">IF(L4467="-","",L4467)</f>
        <v/>
      </c>
      <c r="N4466" s="54" t="s">
        <v>22</v>
      </c>
      <c r="O4466" s="3" t="str">
        <f t="shared" ref="O4466:O4529" si="4552">IF(N4467="-","",N4467)</f>
        <v/>
      </c>
      <c r="P4466" s="54" t="s">
        <v>22</v>
      </c>
      <c r="Q4466" s="3" t="str">
        <f t="shared" ref="Q4466:Q4529" si="4553">IF(P4467="-","",P4467)</f>
        <v/>
      </c>
      <c r="R4466" s="54" t="s">
        <v>22</v>
      </c>
      <c r="S4466" s="3" t="str">
        <f t="shared" ref="S4466:S4529" si="4554">IF(R4467="-","",R4467)</f>
        <v/>
      </c>
      <c r="T4466" s="54" t="s">
        <v>22</v>
      </c>
      <c r="U4466" s="3" t="str">
        <f t="shared" ref="U4466:U4529" si="4555">IF(T4467="-","",T4467)</f>
        <v/>
      </c>
      <c r="V4466" s="54" t="s">
        <v>22</v>
      </c>
      <c r="W4466" s="3" t="str">
        <f t="shared" ref="W4466:W4529" si="4556">IF(V4467="-","",V4467)</f>
        <v/>
      </c>
      <c r="X4466" s="54" t="s">
        <v>22</v>
      </c>
      <c r="Y4466" s="3" t="str">
        <f t="shared" ref="Y4466:Y4529" si="4557">IF(X4467="-","",X4467)</f>
        <v/>
      </c>
      <c r="Z4466" s="55" t="s">
        <v>22</v>
      </c>
    </row>
    <row r="4467" spans="1:26" ht="21" customHeight="1">
      <c r="A4467" s="107"/>
      <c r="B4467" s="110" t="str">
        <f>IF(VLOOKUP($A4466,入力マスター!$A$2:$N$65027,2,FALSE)="","",VLOOKUP($A4466,入力マスター!$A$2:$N$65027,2,FALSE))</f>
        <v/>
      </c>
      <c r="C4467" s="110"/>
      <c r="D4467" s="111"/>
      <c r="E4467" s="10"/>
      <c r="F4467" s="7"/>
      <c r="G4467" s="47"/>
      <c r="H4467" s="46" t="s">
        <v>23</v>
      </c>
      <c r="I4467" s="3"/>
      <c r="J4467" s="46" t="s">
        <v>23</v>
      </c>
      <c r="K4467" s="3"/>
      <c r="L4467" s="46" t="s">
        <v>23</v>
      </c>
      <c r="M4467" s="3"/>
      <c r="N4467" s="46" t="s">
        <v>23</v>
      </c>
      <c r="O4467" s="3"/>
      <c r="P4467" s="46" t="s">
        <v>23</v>
      </c>
      <c r="Q4467" s="3"/>
      <c r="R4467" s="46" t="s">
        <v>23</v>
      </c>
      <c r="S4467" s="3"/>
      <c r="T4467" s="46" t="s">
        <v>23</v>
      </c>
      <c r="U4467" s="3"/>
      <c r="V4467" s="46" t="s">
        <v>23</v>
      </c>
      <c r="W4467" s="3"/>
      <c r="X4467" s="46" t="s">
        <v>23</v>
      </c>
      <c r="Y4467" s="3"/>
      <c r="Z4467" s="50" t="s">
        <v>23</v>
      </c>
    </row>
    <row r="4468" spans="1:26" ht="21" customHeight="1">
      <c r="A4468" s="104" t="s">
        <v>24</v>
      </c>
      <c r="B4468" s="114" t="str">
        <f>IF(VLOOKUP($A4466,入力マスター!$A$2:$N$65027,5,FALSE)="","",VLOOKUP($A4466,入力マスター!$A$2:$N$65027,5,FALSE))</f>
        <v/>
      </c>
      <c r="C4468" s="115"/>
      <c r="D4468" s="116"/>
      <c r="E4468" s="21" t="s">
        <v>2</v>
      </c>
      <c r="F4468" s="22"/>
      <c r="G4468" s="48"/>
      <c r="H4468" s="51" t="s">
        <v>21</v>
      </c>
      <c r="I4468" s="3"/>
      <c r="J4468" s="51" t="s">
        <v>21</v>
      </c>
      <c r="K4468" s="3"/>
      <c r="L4468" s="51" t="s">
        <v>21</v>
      </c>
      <c r="M4468" s="3"/>
      <c r="N4468" s="51" t="s">
        <v>21</v>
      </c>
      <c r="O4468" s="3"/>
      <c r="P4468" s="51" t="s">
        <v>21</v>
      </c>
      <c r="Q4468" s="3"/>
      <c r="R4468" s="51" t="s">
        <v>21</v>
      </c>
      <c r="S4468" s="3"/>
      <c r="T4468" s="51" t="s">
        <v>21</v>
      </c>
      <c r="U4468" s="3"/>
      <c r="V4468" s="51" t="s">
        <v>21</v>
      </c>
      <c r="W4468" s="3"/>
      <c r="X4468" s="51" t="s">
        <v>21</v>
      </c>
      <c r="Y4468" s="3"/>
      <c r="Z4468" s="52" t="s">
        <v>21</v>
      </c>
    </row>
    <row r="4469" spans="1:26" ht="21" customHeight="1">
      <c r="A4469" s="105"/>
      <c r="B4469" s="117"/>
      <c r="C4469" s="118"/>
      <c r="D4469" s="119"/>
      <c r="E4469" s="112" t="str">
        <f>IF(VLOOKUP($A4466,入力マスター!$A$2:$N$65027,3,FALSE)="","",VLOOKUP($A4466,入力マスター!$A$2:$N$65027,3,FALSE))</f>
        <v/>
      </c>
      <c r="F4469" s="113"/>
      <c r="G4469" s="2"/>
      <c r="H4469" s="90"/>
      <c r="I4469" s="3"/>
      <c r="J4469" s="90"/>
      <c r="K4469" s="3"/>
      <c r="L4469" s="90"/>
      <c r="M4469" s="3"/>
      <c r="N4469" s="90"/>
      <c r="O4469" s="3"/>
      <c r="P4469" s="90"/>
      <c r="Q4469" s="3"/>
      <c r="R4469" s="90"/>
      <c r="S4469" s="3"/>
      <c r="T4469" s="90"/>
      <c r="U4469" s="3"/>
      <c r="V4469" s="90"/>
      <c r="W4469" s="3"/>
      <c r="X4469" s="90"/>
      <c r="Y4469" s="3"/>
      <c r="Z4469" s="93"/>
    </row>
    <row r="4470" spans="1:26" ht="21" customHeight="1">
      <c r="A4470" s="96" t="s">
        <v>25</v>
      </c>
      <c r="B4470" s="98" t="str">
        <f>IF(VLOOKUP($A4466,入力マスター!$A$2:$N$65027,4,FALSE)="","",VLOOKUP($A4466,入力マスター!$A$2:$N$65027,4,FALSE))</f>
        <v/>
      </c>
      <c r="C4470" s="99"/>
      <c r="D4470" s="99"/>
      <c r="E4470" s="99"/>
      <c r="F4470" s="100"/>
      <c r="G4470" s="49" t="s">
        <v>26</v>
      </c>
      <c r="H4470" s="91"/>
      <c r="I4470" s="3"/>
      <c r="J4470" s="91"/>
      <c r="K4470" s="3"/>
      <c r="L4470" s="91"/>
      <c r="M4470" s="3"/>
      <c r="N4470" s="91"/>
      <c r="O4470" s="3"/>
      <c r="P4470" s="91"/>
      <c r="Q4470" s="3"/>
      <c r="R4470" s="91"/>
      <c r="S4470" s="3"/>
      <c r="T4470" s="91"/>
      <c r="U4470" s="3"/>
      <c r="V4470" s="91"/>
      <c r="W4470" s="3"/>
      <c r="X4470" s="91"/>
      <c r="Y4470" s="3"/>
      <c r="Z4470" s="94"/>
    </row>
    <row r="4471" spans="1:26" ht="21" customHeight="1" thickBot="1">
      <c r="A4471" s="97"/>
      <c r="B4471" s="101"/>
      <c r="C4471" s="102"/>
      <c r="D4471" s="102"/>
      <c r="E4471" s="102"/>
      <c r="F4471" s="103"/>
      <c r="G4471" s="44"/>
      <c r="H4471" s="92"/>
      <c r="I4471" s="3"/>
      <c r="J4471" s="92"/>
      <c r="K4471" s="3"/>
      <c r="L4471" s="92"/>
      <c r="M4471" s="3"/>
      <c r="N4471" s="92"/>
      <c r="O4471" s="3"/>
      <c r="P4471" s="92"/>
      <c r="Q4471" s="3"/>
      <c r="R4471" s="92"/>
      <c r="S4471" s="3"/>
      <c r="T4471" s="92"/>
      <c r="U4471" s="3"/>
      <c r="V4471" s="92"/>
      <c r="W4471" s="3"/>
      <c r="X4471" s="92"/>
      <c r="Y4471" s="3"/>
      <c r="Z4471" s="95"/>
    </row>
    <row r="4472" spans="1:26" ht="21" customHeight="1">
      <c r="A4472" s="106">
        <f t="shared" si="4494"/>
        <v>746</v>
      </c>
      <c r="B4472" s="108" t="s">
        <v>18</v>
      </c>
      <c r="C4472" s="108"/>
      <c r="D4472" s="109"/>
      <c r="E4472" s="9" t="s">
        <v>19</v>
      </c>
      <c r="F4472" s="8" t="s">
        <v>20</v>
      </c>
      <c r="G4472" s="45" t="s">
        <v>21</v>
      </c>
      <c r="H4472" s="54" t="s">
        <v>22</v>
      </c>
      <c r="I4472" s="3" t="str">
        <f t="shared" ref="I4472:I4535" si="4558">IF(H4473="-","",H4473)</f>
        <v/>
      </c>
      <c r="J4472" s="54" t="s">
        <v>22</v>
      </c>
      <c r="K4472" s="3" t="str">
        <f t="shared" ref="K4472:K4535" si="4559">IF(J4473="-","",J4473)</f>
        <v/>
      </c>
      <c r="L4472" s="54" t="s">
        <v>22</v>
      </c>
      <c r="M4472" s="3" t="str">
        <f t="shared" ref="M4472:M4535" si="4560">IF(L4473="-","",L4473)</f>
        <v/>
      </c>
      <c r="N4472" s="54" t="s">
        <v>22</v>
      </c>
      <c r="O4472" s="3" t="str">
        <f t="shared" ref="O4472:O4535" si="4561">IF(N4473="-","",N4473)</f>
        <v/>
      </c>
      <c r="P4472" s="54" t="s">
        <v>22</v>
      </c>
      <c r="Q4472" s="3" t="str">
        <f t="shared" ref="Q4472:Q4535" si="4562">IF(P4473="-","",P4473)</f>
        <v/>
      </c>
      <c r="R4472" s="54" t="s">
        <v>22</v>
      </c>
      <c r="S4472" s="3" t="str">
        <f t="shared" ref="S4472:S4535" si="4563">IF(R4473="-","",R4473)</f>
        <v/>
      </c>
      <c r="T4472" s="54" t="s">
        <v>22</v>
      </c>
      <c r="U4472" s="3" t="str">
        <f t="shared" ref="U4472:U4535" si="4564">IF(T4473="-","",T4473)</f>
        <v/>
      </c>
      <c r="V4472" s="54" t="s">
        <v>22</v>
      </c>
      <c r="W4472" s="3" t="str">
        <f t="shared" ref="W4472:W4535" si="4565">IF(V4473="-","",V4473)</f>
        <v/>
      </c>
      <c r="X4472" s="54" t="s">
        <v>22</v>
      </c>
      <c r="Y4472" s="3" t="str">
        <f t="shared" ref="Y4472:Y4535" si="4566">IF(X4473="-","",X4473)</f>
        <v/>
      </c>
      <c r="Z4472" s="55" t="s">
        <v>22</v>
      </c>
    </row>
    <row r="4473" spans="1:26" ht="21" customHeight="1">
      <c r="A4473" s="107"/>
      <c r="B4473" s="110" t="str">
        <f>IF(VLOOKUP($A4472,入力マスター!$A$2:$N$65027,2,FALSE)="","",VLOOKUP($A4472,入力マスター!$A$2:$N$65027,2,FALSE))</f>
        <v/>
      </c>
      <c r="C4473" s="110"/>
      <c r="D4473" s="111"/>
      <c r="E4473" s="10"/>
      <c r="F4473" s="7"/>
      <c r="G4473" s="47"/>
      <c r="H4473" s="46" t="s">
        <v>23</v>
      </c>
      <c r="I4473" s="3"/>
      <c r="J4473" s="46" t="s">
        <v>23</v>
      </c>
      <c r="K4473" s="3"/>
      <c r="L4473" s="46" t="s">
        <v>23</v>
      </c>
      <c r="M4473" s="3"/>
      <c r="N4473" s="46" t="s">
        <v>23</v>
      </c>
      <c r="O4473" s="3"/>
      <c r="P4473" s="46" t="s">
        <v>23</v>
      </c>
      <c r="Q4473" s="3"/>
      <c r="R4473" s="46" t="s">
        <v>23</v>
      </c>
      <c r="S4473" s="3"/>
      <c r="T4473" s="46" t="s">
        <v>23</v>
      </c>
      <c r="U4473" s="3"/>
      <c r="V4473" s="46" t="s">
        <v>23</v>
      </c>
      <c r="W4473" s="3"/>
      <c r="X4473" s="46" t="s">
        <v>23</v>
      </c>
      <c r="Y4473" s="3"/>
      <c r="Z4473" s="50" t="s">
        <v>23</v>
      </c>
    </row>
    <row r="4474" spans="1:26" ht="21" customHeight="1">
      <c r="A4474" s="104" t="s">
        <v>24</v>
      </c>
      <c r="B4474" s="114" t="str">
        <f>IF(VLOOKUP($A4472,入力マスター!$A$2:$N$65027,5,FALSE)="","",VLOOKUP($A4472,入力マスター!$A$2:$N$65027,5,FALSE))</f>
        <v/>
      </c>
      <c r="C4474" s="115"/>
      <c r="D4474" s="116"/>
      <c r="E4474" s="21" t="s">
        <v>2</v>
      </c>
      <c r="F4474" s="22"/>
      <c r="G4474" s="48"/>
      <c r="H4474" s="51" t="s">
        <v>21</v>
      </c>
      <c r="I4474" s="3"/>
      <c r="J4474" s="51" t="s">
        <v>21</v>
      </c>
      <c r="K4474" s="3"/>
      <c r="L4474" s="51" t="s">
        <v>21</v>
      </c>
      <c r="M4474" s="3"/>
      <c r="N4474" s="51" t="s">
        <v>21</v>
      </c>
      <c r="O4474" s="3"/>
      <c r="P4474" s="51" t="s">
        <v>21</v>
      </c>
      <c r="Q4474" s="3"/>
      <c r="R4474" s="51" t="s">
        <v>21</v>
      </c>
      <c r="S4474" s="3"/>
      <c r="T4474" s="51" t="s">
        <v>21</v>
      </c>
      <c r="U4474" s="3"/>
      <c r="V4474" s="51" t="s">
        <v>21</v>
      </c>
      <c r="W4474" s="3"/>
      <c r="X4474" s="51" t="s">
        <v>21</v>
      </c>
      <c r="Y4474" s="3"/>
      <c r="Z4474" s="52" t="s">
        <v>21</v>
      </c>
    </row>
    <row r="4475" spans="1:26" ht="21" customHeight="1">
      <c r="A4475" s="105"/>
      <c r="B4475" s="117"/>
      <c r="C4475" s="118"/>
      <c r="D4475" s="119"/>
      <c r="E4475" s="112" t="str">
        <f>IF(VLOOKUP($A4472,入力マスター!$A$2:$N$65027,3,FALSE)="","",VLOOKUP($A4472,入力マスター!$A$2:$N$65027,3,FALSE))</f>
        <v/>
      </c>
      <c r="F4475" s="113"/>
      <c r="G4475" s="2"/>
      <c r="H4475" s="90"/>
      <c r="I4475" s="3"/>
      <c r="J4475" s="90"/>
      <c r="K4475" s="3"/>
      <c r="L4475" s="90"/>
      <c r="M4475" s="3"/>
      <c r="N4475" s="90"/>
      <c r="O4475" s="3"/>
      <c r="P4475" s="90"/>
      <c r="Q4475" s="3"/>
      <c r="R4475" s="90"/>
      <c r="S4475" s="3"/>
      <c r="T4475" s="90"/>
      <c r="U4475" s="3"/>
      <c r="V4475" s="90"/>
      <c r="W4475" s="3"/>
      <c r="X4475" s="90"/>
      <c r="Y4475" s="3"/>
      <c r="Z4475" s="93"/>
    </row>
    <row r="4476" spans="1:26" ht="21" customHeight="1">
      <c r="A4476" s="96" t="s">
        <v>25</v>
      </c>
      <c r="B4476" s="98" t="str">
        <f>IF(VLOOKUP($A4472,入力マスター!$A$2:$N$65027,4,FALSE)="","",VLOOKUP($A4472,入力マスター!$A$2:$N$65027,4,FALSE))</f>
        <v/>
      </c>
      <c r="C4476" s="99"/>
      <c r="D4476" s="99"/>
      <c r="E4476" s="99"/>
      <c r="F4476" s="100"/>
      <c r="G4476" s="49" t="s">
        <v>26</v>
      </c>
      <c r="H4476" s="91"/>
      <c r="I4476" s="3"/>
      <c r="J4476" s="91"/>
      <c r="K4476" s="3"/>
      <c r="L4476" s="91"/>
      <c r="M4476" s="3"/>
      <c r="N4476" s="91"/>
      <c r="O4476" s="3"/>
      <c r="P4476" s="91"/>
      <c r="Q4476" s="3"/>
      <c r="R4476" s="91"/>
      <c r="S4476" s="3"/>
      <c r="T4476" s="91"/>
      <c r="U4476" s="3"/>
      <c r="V4476" s="91"/>
      <c r="W4476" s="3"/>
      <c r="X4476" s="91"/>
      <c r="Y4476" s="3"/>
      <c r="Z4476" s="94"/>
    </row>
    <row r="4477" spans="1:26" ht="21" customHeight="1" thickBot="1">
      <c r="A4477" s="97"/>
      <c r="B4477" s="101"/>
      <c r="C4477" s="102"/>
      <c r="D4477" s="102"/>
      <c r="E4477" s="102"/>
      <c r="F4477" s="103"/>
      <c r="G4477" s="44"/>
      <c r="H4477" s="92"/>
      <c r="I4477" s="3"/>
      <c r="J4477" s="92"/>
      <c r="K4477" s="3"/>
      <c r="L4477" s="92"/>
      <c r="M4477" s="3"/>
      <c r="N4477" s="92"/>
      <c r="O4477" s="3"/>
      <c r="P4477" s="92"/>
      <c r="Q4477" s="3"/>
      <c r="R4477" s="92"/>
      <c r="S4477" s="3"/>
      <c r="T4477" s="92"/>
      <c r="U4477" s="3"/>
      <c r="V4477" s="92"/>
      <c r="W4477" s="3"/>
      <c r="X4477" s="92"/>
      <c r="Y4477" s="3"/>
      <c r="Z4477" s="95"/>
    </row>
    <row r="4478" spans="1:26" ht="21" customHeight="1">
      <c r="A4478" s="106">
        <f t="shared" si="4494"/>
        <v>747</v>
      </c>
      <c r="B4478" s="108" t="s">
        <v>18</v>
      </c>
      <c r="C4478" s="108"/>
      <c r="D4478" s="109"/>
      <c r="E4478" s="9" t="s">
        <v>19</v>
      </c>
      <c r="F4478" s="8" t="s">
        <v>20</v>
      </c>
      <c r="G4478" s="45" t="s">
        <v>21</v>
      </c>
      <c r="H4478" s="54" t="s">
        <v>22</v>
      </c>
      <c r="I4478" s="3" t="str">
        <f t="shared" ref="I4478:I4541" si="4567">IF(H4479="-","",H4479)</f>
        <v/>
      </c>
      <c r="J4478" s="54" t="s">
        <v>22</v>
      </c>
      <c r="K4478" s="3" t="str">
        <f t="shared" ref="K4478:K4541" si="4568">IF(J4479="-","",J4479)</f>
        <v/>
      </c>
      <c r="L4478" s="54" t="s">
        <v>22</v>
      </c>
      <c r="M4478" s="3" t="str">
        <f t="shared" ref="M4478:M4541" si="4569">IF(L4479="-","",L4479)</f>
        <v/>
      </c>
      <c r="N4478" s="54" t="s">
        <v>22</v>
      </c>
      <c r="O4478" s="3" t="str">
        <f t="shared" ref="O4478:O4541" si="4570">IF(N4479="-","",N4479)</f>
        <v/>
      </c>
      <c r="P4478" s="54" t="s">
        <v>22</v>
      </c>
      <c r="Q4478" s="3" t="str">
        <f t="shared" ref="Q4478:Q4541" si="4571">IF(P4479="-","",P4479)</f>
        <v/>
      </c>
      <c r="R4478" s="54" t="s">
        <v>22</v>
      </c>
      <c r="S4478" s="3" t="str">
        <f t="shared" ref="S4478:S4541" si="4572">IF(R4479="-","",R4479)</f>
        <v/>
      </c>
      <c r="T4478" s="54" t="s">
        <v>22</v>
      </c>
      <c r="U4478" s="3" t="str">
        <f t="shared" ref="U4478:U4541" si="4573">IF(T4479="-","",T4479)</f>
        <v/>
      </c>
      <c r="V4478" s="54" t="s">
        <v>22</v>
      </c>
      <c r="W4478" s="3" t="str">
        <f t="shared" ref="W4478:W4541" si="4574">IF(V4479="-","",V4479)</f>
        <v/>
      </c>
      <c r="X4478" s="54" t="s">
        <v>22</v>
      </c>
      <c r="Y4478" s="3" t="str">
        <f t="shared" ref="Y4478:Y4541" si="4575">IF(X4479="-","",X4479)</f>
        <v/>
      </c>
      <c r="Z4478" s="55" t="s">
        <v>22</v>
      </c>
    </row>
    <row r="4479" spans="1:26" ht="21" customHeight="1">
      <c r="A4479" s="107"/>
      <c r="B4479" s="110" t="str">
        <f>IF(VLOOKUP($A4478,入力マスター!$A$2:$N$65027,2,FALSE)="","",VLOOKUP($A4478,入力マスター!$A$2:$N$65027,2,FALSE))</f>
        <v/>
      </c>
      <c r="C4479" s="110"/>
      <c r="D4479" s="111"/>
      <c r="E4479" s="10"/>
      <c r="F4479" s="7"/>
      <c r="G4479" s="47"/>
      <c r="H4479" s="46" t="s">
        <v>23</v>
      </c>
      <c r="I4479" s="3"/>
      <c r="J4479" s="46" t="s">
        <v>23</v>
      </c>
      <c r="K4479" s="3"/>
      <c r="L4479" s="46" t="s">
        <v>23</v>
      </c>
      <c r="M4479" s="3"/>
      <c r="N4479" s="46" t="s">
        <v>23</v>
      </c>
      <c r="O4479" s="3"/>
      <c r="P4479" s="46" t="s">
        <v>23</v>
      </c>
      <c r="Q4479" s="3"/>
      <c r="R4479" s="46" t="s">
        <v>23</v>
      </c>
      <c r="S4479" s="3"/>
      <c r="T4479" s="46" t="s">
        <v>23</v>
      </c>
      <c r="U4479" s="3"/>
      <c r="V4479" s="46" t="s">
        <v>23</v>
      </c>
      <c r="W4479" s="3"/>
      <c r="X4479" s="46" t="s">
        <v>23</v>
      </c>
      <c r="Y4479" s="3"/>
      <c r="Z4479" s="50" t="s">
        <v>23</v>
      </c>
    </row>
    <row r="4480" spans="1:26" ht="21" customHeight="1">
      <c r="A4480" s="104" t="s">
        <v>24</v>
      </c>
      <c r="B4480" s="114" t="str">
        <f>IF(VLOOKUP($A4478,入力マスター!$A$2:$N$65027,5,FALSE)="","",VLOOKUP($A4478,入力マスター!$A$2:$N$65027,5,FALSE))</f>
        <v/>
      </c>
      <c r="C4480" s="115"/>
      <c r="D4480" s="116"/>
      <c r="E4480" s="21" t="s">
        <v>2</v>
      </c>
      <c r="F4480" s="22"/>
      <c r="G4480" s="48"/>
      <c r="H4480" s="51" t="s">
        <v>21</v>
      </c>
      <c r="I4480" s="3"/>
      <c r="J4480" s="51" t="s">
        <v>21</v>
      </c>
      <c r="K4480" s="3"/>
      <c r="L4480" s="51" t="s">
        <v>21</v>
      </c>
      <c r="M4480" s="3"/>
      <c r="N4480" s="51" t="s">
        <v>21</v>
      </c>
      <c r="O4480" s="3"/>
      <c r="P4480" s="51" t="s">
        <v>21</v>
      </c>
      <c r="Q4480" s="3"/>
      <c r="R4480" s="51" t="s">
        <v>21</v>
      </c>
      <c r="S4480" s="3"/>
      <c r="T4480" s="51" t="s">
        <v>21</v>
      </c>
      <c r="U4480" s="3"/>
      <c r="V4480" s="51" t="s">
        <v>21</v>
      </c>
      <c r="W4480" s="3"/>
      <c r="X4480" s="51" t="s">
        <v>21</v>
      </c>
      <c r="Y4480" s="3"/>
      <c r="Z4480" s="52" t="s">
        <v>21</v>
      </c>
    </row>
    <row r="4481" spans="1:26" ht="21" customHeight="1">
      <c r="A4481" s="105"/>
      <c r="B4481" s="117"/>
      <c r="C4481" s="118"/>
      <c r="D4481" s="119"/>
      <c r="E4481" s="112" t="str">
        <f>IF(VLOOKUP($A4478,入力マスター!$A$2:$N$65027,3,FALSE)="","",VLOOKUP($A4478,入力マスター!$A$2:$N$65027,3,FALSE))</f>
        <v/>
      </c>
      <c r="F4481" s="113"/>
      <c r="G4481" s="2"/>
      <c r="H4481" s="90"/>
      <c r="I4481" s="3"/>
      <c r="J4481" s="90"/>
      <c r="K4481" s="3"/>
      <c r="L4481" s="90"/>
      <c r="M4481" s="3"/>
      <c r="N4481" s="90"/>
      <c r="O4481" s="3"/>
      <c r="P4481" s="90"/>
      <c r="Q4481" s="3"/>
      <c r="R4481" s="90"/>
      <c r="S4481" s="3"/>
      <c r="T4481" s="90"/>
      <c r="U4481" s="3"/>
      <c r="V4481" s="90"/>
      <c r="W4481" s="3"/>
      <c r="X4481" s="90"/>
      <c r="Y4481" s="3"/>
      <c r="Z4481" s="93"/>
    </row>
    <row r="4482" spans="1:26" ht="21" customHeight="1">
      <c r="A4482" s="96" t="s">
        <v>25</v>
      </c>
      <c r="B4482" s="98" t="str">
        <f>IF(VLOOKUP($A4478,入力マスター!$A$2:$N$65027,4,FALSE)="","",VLOOKUP($A4478,入力マスター!$A$2:$N$65027,4,FALSE))</f>
        <v/>
      </c>
      <c r="C4482" s="99"/>
      <c r="D4482" s="99"/>
      <c r="E4482" s="99"/>
      <c r="F4482" s="100"/>
      <c r="G4482" s="49" t="s">
        <v>26</v>
      </c>
      <c r="H4482" s="91"/>
      <c r="I4482" s="3"/>
      <c r="J4482" s="91"/>
      <c r="K4482" s="3"/>
      <c r="L4482" s="91"/>
      <c r="M4482" s="3"/>
      <c r="N4482" s="91"/>
      <c r="O4482" s="3"/>
      <c r="P4482" s="91"/>
      <c r="Q4482" s="3"/>
      <c r="R4482" s="91"/>
      <c r="S4482" s="3"/>
      <c r="T4482" s="91"/>
      <c r="U4482" s="3"/>
      <c r="V4482" s="91"/>
      <c r="W4482" s="3"/>
      <c r="X4482" s="91"/>
      <c r="Y4482" s="3"/>
      <c r="Z4482" s="94"/>
    </row>
    <row r="4483" spans="1:26" ht="21" customHeight="1" thickBot="1">
      <c r="A4483" s="97"/>
      <c r="B4483" s="101"/>
      <c r="C4483" s="102"/>
      <c r="D4483" s="102"/>
      <c r="E4483" s="102"/>
      <c r="F4483" s="103"/>
      <c r="G4483" s="44"/>
      <c r="H4483" s="92"/>
      <c r="I4483" s="3"/>
      <c r="J4483" s="92"/>
      <c r="K4483" s="3"/>
      <c r="L4483" s="92"/>
      <c r="M4483" s="3"/>
      <c r="N4483" s="92"/>
      <c r="O4483" s="3"/>
      <c r="P4483" s="92"/>
      <c r="Q4483" s="3"/>
      <c r="R4483" s="92"/>
      <c r="S4483" s="3"/>
      <c r="T4483" s="92"/>
      <c r="U4483" s="3"/>
      <c r="V4483" s="92"/>
      <c r="W4483" s="3"/>
      <c r="X4483" s="92"/>
      <c r="Y4483" s="3"/>
      <c r="Z4483" s="95"/>
    </row>
    <row r="4484" spans="1:26" ht="21" customHeight="1">
      <c r="A4484" s="106">
        <f t="shared" si="4494"/>
        <v>748</v>
      </c>
      <c r="B4484" s="108" t="s">
        <v>18</v>
      </c>
      <c r="C4484" s="108"/>
      <c r="D4484" s="109"/>
      <c r="E4484" s="9" t="s">
        <v>19</v>
      </c>
      <c r="F4484" s="8" t="s">
        <v>20</v>
      </c>
      <c r="G4484" s="45" t="s">
        <v>21</v>
      </c>
      <c r="H4484" s="54" t="s">
        <v>22</v>
      </c>
      <c r="I4484" s="3" t="str">
        <f t="shared" ref="I4484:I4547" si="4576">IF(H4485="-","",H4485)</f>
        <v/>
      </c>
      <c r="J4484" s="54" t="s">
        <v>22</v>
      </c>
      <c r="K4484" s="3" t="str">
        <f t="shared" ref="K4484:K4547" si="4577">IF(J4485="-","",J4485)</f>
        <v/>
      </c>
      <c r="L4484" s="54" t="s">
        <v>22</v>
      </c>
      <c r="M4484" s="3" t="str">
        <f t="shared" ref="M4484:M4547" si="4578">IF(L4485="-","",L4485)</f>
        <v/>
      </c>
      <c r="N4484" s="54" t="s">
        <v>22</v>
      </c>
      <c r="O4484" s="3" t="str">
        <f t="shared" ref="O4484:O4547" si="4579">IF(N4485="-","",N4485)</f>
        <v/>
      </c>
      <c r="P4484" s="54" t="s">
        <v>22</v>
      </c>
      <c r="Q4484" s="3" t="str">
        <f t="shared" ref="Q4484:Q4547" si="4580">IF(P4485="-","",P4485)</f>
        <v/>
      </c>
      <c r="R4484" s="54" t="s">
        <v>22</v>
      </c>
      <c r="S4484" s="3" t="str">
        <f t="shared" ref="S4484:S4547" si="4581">IF(R4485="-","",R4485)</f>
        <v/>
      </c>
      <c r="T4484" s="54" t="s">
        <v>22</v>
      </c>
      <c r="U4484" s="3" t="str">
        <f t="shared" ref="U4484:U4547" si="4582">IF(T4485="-","",T4485)</f>
        <v/>
      </c>
      <c r="V4484" s="54" t="s">
        <v>22</v>
      </c>
      <c r="W4484" s="3" t="str">
        <f t="shared" ref="W4484:W4547" si="4583">IF(V4485="-","",V4485)</f>
        <v/>
      </c>
      <c r="X4484" s="54" t="s">
        <v>22</v>
      </c>
      <c r="Y4484" s="3" t="str">
        <f t="shared" ref="Y4484:Y4547" si="4584">IF(X4485="-","",X4485)</f>
        <v/>
      </c>
      <c r="Z4484" s="55" t="s">
        <v>22</v>
      </c>
    </row>
    <row r="4485" spans="1:26" ht="21" customHeight="1">
      <c r="A4485" s="107"/>
      <c r="B4485" s="110" t="str">
        <f>IF(VLOOKUP($A4484,入力マスター!$A$2:$N$65027,2,FALSE)="","",VLOOKUP($A4484,入力マスター!$A$2:$N$65027,2,FALSE))</f>
        <v/>
      </c>
      <c r="C4485" s="110"/>
      <c r="D4485" s="111"/>
      <c r="E4485" s="10"/>
      <c r="F4485" s="7"/>
      <c r="G4485" s="47"/>
      <c r="H4485" s="46" t="s">
        <v>23</v>
      </c>
      <c r="I4485" s="3"/>
      <c r="J4485" s="46" t="s">
        <v>23</v>
      </c>
      <c r="K4485" s="3"/>
      <c r="L4485" s="46" t="s">
        <v>23</v>
      </c>
      <c r="M4485" s="3"/>
      <c r="N4485" s="46" t="s">
        <v>23</v>
      </c>
      <c r="O4485" s="3"/>
      <c r="P4485" s="46" t="s">
        <v>23</v>
      </c>
      <c r="Q4485" s="3"/>
      <c r="R4485" s="46" t="s">
        <v>23</v>
      </c>
      <c r="S4485" s="3"/>
      <c r="T4485" s="46" t="s">
        <v>23</v>
      </c>
      <c r="U4485" s="3"/>
      <c r="V4485" s="46" t="s">
        <v>23</v>
      </c>
      <c r="W4485" s="3"/>
      <c r="X4485" s="46" t="s">
        <v>23</v>
      </c>
      <c r="Y4485" s="3"/>
      <c r="Z4485" s="50" t="s">
        <v>23</v>
      </c>
    </row>
    <row r="4486" spans="1:26" ht="21" customHeight="1">
      <c r="A4486" s="104" t="s">
        <v>24</v>
      </c>
      <c r="B4486" s="114" t="str">
        <f>IF(VLOOKUP($A4484,入力マスター!$A$2:$N$65027,5,FALSE)="","",VLOOKUP($A4484,入力マスター!$A$2:$N$65027,5,FALSE))</f>
        <v/>
      </c>
      <c r="C4486" s="115"/>
      <c r="D4486" s="116"/>
      <c r="E4486" s="21" t="s">
        <v>2</v>
      </c>
      <c r="F4486" s="22"/>
      <c r="G4486" s="48"/>
      <c r="H4486" s="51" t="s">
        <v>21</v>
      </c>
      <c r="I4486" s="3"/>
      <c r="J4486" s="51" t="s">
        <v>21</v>
      </c>
      <c r="K4486" s="3"/>
      <c r="L4486" s="51" t="s">
        <v>21</v>
      </c>
      <c r="M4486" s="3"/>
      <c r="N4486" s="51" t="s">
        <v>21</v>
      </c>
      <c r="O4486" s="3"/>
      <c r="P4486" s="51" t="s">
        <v>21</v>
      </c>
      <c r="Q4486" s="3"/>
      <c r="R4486" s="51" t="s">
        <v>21</v>
      </c>
      <c r="S4486" s="3"/>
      <c r="T4486" s="51" t="s">
        <v>21</v>
      </c>
      <c r="U4486" s="3"/>
      <c r="V4486" s="51" t="s">
        <v>21</v>
      </c>
      <c r="W4486" s="3"/>
      <c r="X4486" s="51" t="s">
        <v>21</v>
      </c>
      <c r="Y4486" s="3"/>
      <c r="Z4486" s="52" t="s">
        <v>21</v>
      </c>
    </row>
    <row r="4487" spans="1:26" ht="21" customHeight="1">
      <c r="A4487" s="105"/>
      <c r="B4487" s="117"/>
      <c r="C4487" s="118"/>
      <c r="D4487" s="119"/>
      <c r="E4487" s="112" t="str">
        <f>IF(VLOOKUP($A4484,入力マスター!$A$2:$N$65027,3,FALSE)="","",VLOOKUP($A4484,入力マスター!$A$2:$N$65027,3,FALSE))</f>
        <v/>
      </c>
      <c r="F4487" s="113"/>
      <c r="G4487" s="2"/>
      <c r="H4487" s="90"/>
      <c r="I4487" s="3"/>
      <c r="J4487" s="90"/>
      <c r="K4487" s="3"/>
      <c r="L4487" s="90"/>
      <c r="M4487" s="3"/>
      <c r="N4487" s="90"/>
      <c r="O4487" s="3"/>
      <c r="P4487" s="90"/>
      <c r="Q4487" s="3"/>
      <c r="R4487" s="90"/>
      <c r="S4487" s="3"/>
      <c r="T4487" s="90"/>
      <c r="U4487" s="3"/>
      <c r="V4487" s="90"/>
      <c r="W4487" s="3"/>
      <c r="X4487" s="90"/>
      <c r="Y4487" s="3"/>
      <c r="Z4487" s="93"/>
    </row>
    <row r="4488" spans="1:26" ht="21" customHeight="1">
      <c r="A4488" s="96" t="s">
        <v>25</v>
      </c>
      <c r="B4488" s="98" t="str">
        <f>IF(VLOOKUP($A4484,入力マスター!$A$2:$N$65027,4,FALSE)="","",VLOOKUP($A4484,入力マスター!$A$2:$N$65027,4,FALSE))</f>
        <v/>
      </c>
      <c r="C4488" s="99"/>
      <c r="D4488" s="99"/>
      <c r="E4488" s="99"/>
      <c r="F4488" s="100"/>
      <c r="G4488" s="49" t="s">
        <v>26</v>
      </c>
      <c r="H4488" s="91"/>
      <c r="I4488" s="3"/>
      <c r="J4488" s="91"/>
      <c r="K4488" s="3"/>
      <c r="L4488" s="91"/>
      <c r="M4488" s="3"/>
      <c r="N4488" s="91"/>
      <c r="O4488" s="3"/>
      <c r="P4488" s="91"/>
      <c r="Q4488" s="3"/>
      <c r="R4488" s="91"/>
      <c r="S4488" s="3"/>
      <c r="T4488" s="91"/>
      <c r="U4488" s="3"/>
      <c r="V4488" s="91"/>
      <c r="W4488" s="3"/>
      <c r="X4488" s="91"/>
      <c r="Y4488" s="3"/>
      <c r="Z4488" s="94"/>
    </row>
    <row r="4489" spans="1:26" ht="21" customHeight="1" thickBot="1">
      <c r="A4489" s="97"/>
      <c r="B4489" s="101"/>
      <c r="C4489" s="102"/>
      <c r="D4489" s="102"/>
      <c r="E4489" s="102"/>
      <c r="F4489" s="103"/>
      <c r="G4489" s="44"/>
      <c r="H4489" s="92"/>
      <c r="I4489" s="3"/>
      <c r="J4489" s="92"/>
      <c r="K4489" s="3"/>
      <c r="L4489" s="92"/>
      <c r="M4489" s="3"/>
      <c r="N4489" s="92"/>
      <c r="O4489" s="3"/>
      <c r="P4489" s="92"/>
      <c r="Q4489" s="3"/>
      <c r="R4489" s="92"/>
      <c r="S4489" s="3"/>
      <c r="T4489" s="92"/>
      <c r="U4489" s="3"/>
      <c r="V4489" s="92"/>
      <c r="W4489" s="3"/>
      <c r="X4489" s="92"/>
      <c r="Y4489" s="3"/>
      <c r="Z4489" s="95"/>
    </row>
    <row r="4490" spans="1:26" ht="21" customHeight="1">
      <c r="A4490" s="106">
        <f t="shared" si="4494"/>
        <v>749</v>
      </c>
      <c r="B4490" s="108" t="s">
        <v>18</v>
      </c>
      <c r="C4490" s="108"/>
      <c r="D4490" s="109"/>
      <c r="E4490" s="9" t="s">
        <v>19</v>
      </c>
      <c r="F4490" s="8" t="s">
        <v>20</v>
      </c>
      <c r="G4490" s="45" t="s">
        <v>21</v>
      </c>
      <c r="H4490" s="54" t="s">
        <v>22</v>
      </c>
      <c r="I4490" s="3" t="str">
        <f t="shared" ref="I4490:I4553" si="4585">IF(H4491="-","",H4491)</f>
        <v/>
      </c>
      <c r="J4490" s="54" t="s">
        <v>22</v>
      </c>
      <c r="K4490" s="3" t="str">
        <f t="shared" ref="K4490:K4553" si="4586">IF(J4491="-","",J4491)</f>
        <v/>
      </c>
      <c r="L4490" s="54" t="s">
        <v>22</v>
      </c>
      <c r="M4490" s="3" t="str">
        <f t="shared" ref="M4490:M4553" si="4587">IF(L4491="-","",L4491)</f>
        <v/>
      </c>
      <c r="N4490" s="54" t="s">
        <v>22</v>
      </c>
      <c r="O4490" s="3" t="str">
        <f t="shared" ref="O4490:O4553" si="4588">IF(N4491="-","",N4491)</f>
        <v/>
      </c>
      <c r="P4490" s="54" t="s">
        <v>22</v>
      </c>
      <c r="Q4490" s="3" t="str">
        <f t="shared" ref="Q4490:Q4553" si="4589">IF(P4491="-","",P4491)</f>
        <v/>
      </c>
      <c r="R4490" s="54" t="s">
        <v>22</v>
      </c>
      <c r="S4490" s="3" t="str">
        <f t="shared" ref="S4490:S4553" si="4590">IF(R4491="-","",R4491)</f>
        <v/>
      </c>
      <c r="T4490" s="54" t="s">
        <v>22</v>
      </c>
      <c r="U4490" s="3" t="str">
        <f t="shared" ref="U4490:U4553" si="4591">IF(T4491="-","",T4491)</f>
        <v/>
      </c>
      <c r="V4490" s="54" t="s">
        <v>22</v>
      </c>
      <c r="W4490" s="3" t="str">
        <f t="shared" ref="W4490:W4553" si="4592">IF(V4491="-","",V4491)</f>
        <v/>
      </c>
      <c r="X4490" s="54" t="s">
        <v>22</v>
      </c>
      <c r="Y4490" s="3" t="str">
        <f t="shared" ref="Y4490:Y4553" si="4593">IF(X4491="-","",X4491)</f>
        <v/>
      </c>
      <c r="Z4490" s="55" t="s">
        <v>22</v>
      </c>
    </row>
    <row r="4491" spans="1:26" ht="21" customHeight="1">
      <c r="A4491" s="107"/>
      <c r="B4491" s="110" t="str">
        <f>IF(VLOOKUP($A4490,入力マスター!$A$2:$N$65027,2,FALSE)="","",VLOOKUP($A4490,入力マスター!$A$2:$N$65027,2,FALSE))</f>
        <v/>
      </c>
      <c r="C4491" s="110"/>
      <c r="D4491" s="111"/>
      <c r="E4491" s="10"/>
      <c r="F4491" s="7"/>
      <c r="G4491" s="47"/>
      <c r="H4491" s="46" t="s">
        <v>23</v>
      </c>
      <c r="I4491" s="3"/>
      <c r="J4491" s="46" t="s">
        <v>23</v>
      </c>
      <c r="K4491" s="3"/>
      <c r="L4491" s="46" t="s">
        <v>23</v>
      </c>
      <c r="M4491" s="3"/>
      <c r="N4491" s="46" t="s">
        <v>23</v>
      </c>
      <c r="O4491" s="3"/>
      <c r="P4491" s="46" t="s">
        <v>23</v>
      </c>
      <c r="Q4491" s="3"/>
      <c r="R4491" s="46" t="s">
        <v>23</v>
      </c>
      <c r="S4491" s="3"/>
      <c r="T4491" s="46" t="s">
        <v>23</v>
      </c>
      <c r="U4491" s="3"/>
      <c r="V4491" s="46" t="s">
        <v>23</v>
      </c>
      <c r="W4491" s="3"/>
      <c r="X4491" s="46" t="s">
        <v>23</v>
      </c>
      <c r="Y4491" s="3"/>
      <c r="Z4491" s="50" t="s">
        <v>23</v>
      </c>
    </row>
    <row r="4492" spans="1:26" ht="21" customHeight="1">
      <c r="A4492" s="104" t="s">
        <v>24</v>
      </c>
      <c r="B4492" s="114" t="str">
        <f>IF(VLOOKUP($A4490,入力マスター!$A$2:$N$65027,5,FALSE)="","",VLOOKUP($A4490,入力マスター!$A$2:$N$65027,5,FALSE))</f>
        <v/>
      </c>
      <c r="C4492" s="115"/>
      <c r="D4492" s="116"/>
      <c r="E4492" s="21" t="s">
        <v>2</v>
      </c>
      <c r="F4492" s="22"/>
      <c r="G4492" s="48"/>
      <c r="H4492" s="51" t="s">
        <v>21</v>
      </c>
      <c r="I4492" s="3"/>
      <c r="J4492" s="51" t="s">
        <v>21</v>
      </c>
      <c r="K4492" s="3"/>
      <c r="L4492" s="51" t="s">
        <v>21</v>
      </c>
      <c r="M4492" s="3"/>
      <c r="N4492" s="51" t="s">
        <v>21</v>
      </c>
      <c r="O4492" s="3"/>
      <c r="P4492" s="51" t="s">
        <v>21</v>
      </c>
      <c r="Q4492" s="3"/>
      <c r="R4492" s="51" t="s">
        <v>21</v>
      </c>
      <c r="S4492" s="3"/>
      <c r="T4492" s="51" t="s">
        <v>21</v>
      </c>
      <c r="U4492" s="3"/>
      <c r="V4492" s="51" t="s">
        <v>21</v>
      </c>
      <c r="W4492" s="3"/>
      <c r="X4492" s="51" t="s">
        <v>21</v>
      </c>
      <c r="Y4492" s="3"/>
      <c r="Z4492" s="52" t="s">
        <v>21</v>
      </c>
    </row>
    <row r="4493" spans="1:26" ht="21" customHeight="1">
      <c r="A4493" s="105"/>
      <c r="B4493" s="117"/>
      <c r="C4493" s="118"/>
      <c r="D4493" s="119"/>
      <c r="E4493" s="112" t="str">
        <f>IF(VLOOKUP($A4490,入力マスター!$A$2:$N$65027,3,FALSE)="","",VLOOKUP($A4490,入力マスター!$A$2:$N$65027,3,FALSE))</f>
        <v/>
      </c>
      <c r="F4493" s="113"/>
      <c r="G4493" s="2"/>
      <c r="H4493" s="90"/>
      <c r="I4493" s="3"/>
      <c r="J4493" s="90"/>
      <c r="K4493" s="3"/>
      <c r="L4493" s="90"/>
      <c r="M4493" s="3"/>
      <c r="N4493" s="90"/>
      <c r="O4493" s="3"/>
      <c r="P4493" s="90"/>
      <c r="Q4493" s="3"/>
      <c r="R4493" s="90"/>
      <c r="S4493" s="3"/>
      <c r="T4493" s="90"/>
      <c r="U4493" s="3"/>
      <c r="V4493" s="90"/>
      <c r="W4493" s="3"/>
      <c r="X4493" s="90"/>
      <c r="Y4493" s="3"/>
      <c r="Z4493" s="93"/>
    </row>
    <row r="4494" spans="1:26" ht="21" customHeight="1">
      <c r="A4494" s="96" t="s">
        <v>25</v>
      </c>
      <c r="B4494" s="98" t="str">
        <f>IF(VLOOKUP($A4490,入力マスター!$A$2:$N$65027,4,FALSE)="","",VLOOKUP($A4490,入力マスター!$A$2:$N$65027,4,FALSE))</f>
        <v/>
      </c>
      <c r="C4494" s="99"/>
      <c r="D4494" s="99"/>
      <c r="E4494" s="99"/>
      <c r="F4494" s="100"/>
      <c r="G4494" s="49" t="s">
        <v>26</v>
      </c>
      <c r="H4494" s="91"/>
      <c r="I4494" s="3"/>
      <c r="J4494" s="91"/>
      <c r="K4494" s="3"/>
      <c r="L4494" s="91"/>
      <c r="M4494" s="3"/>
      <c r="N4494" s="91"/>
      <c r="O4494" s="3"/>
      <c r="P4494" s="91"/>
      <c r="Q4494" s="3"/>
      <c r="R4494" s="91"/>
      <c r="S4494" s="3"/>
      <c r="T4494" s="91"/>
      <c r="U4494" s="3"/>
      <c r="V4494" s="91"/>
      <c r="W4494" s="3"/>
      <c r="X4494" s="91"/>
      <c r="Y4494" s="3"/>
      <c r="Z4494" s="94"/>
    </row>
    <row r="4495" spans="1:26" ht="21" customHeight="1" thickBot="1">
      <c r="A4495" s="97"/>
      <c r="B4495" s="101"/>
      <c r="C4495" s="102"/>
      <c r="D4495" s="102"/>
      <c r="E4495" s="102"/>
      <c r="F4495" s="103"/>
      <c r="G4495" s="44"/>
      <c r="H4495" s="92"/>
      <c r="I4495" s="3"/>
      <c r="J4495" s="92"/>
      <c r="K4495" s="3"/>
      <c r="L4495" s="92"/>
      <c r="M4495" s="3"/>
      <c r="N4495" s="92"/>
      <c r="O4495" s="3"/>
      <c r="P4495" s="92"/>
      <c r="Q4495" s="3"/>
      <c r="R4495" s="92"/>
      <c r="S4495" s="3"/>
      <c r="T4495" s="92"/>
      <c r="U4495" s="3"/>
      <c r="V4495" s="92"/>
      <c r="W4495" s="3"/>
      <c r="X4495" s="92"/>
      <c r="Y4495" s="3"/>
      <c r="Z4495" s="95"/>
    </row>
    <row r="4496" spans="1:26" ht="21" customHeight="1">
      <c r="A4496" s="106">
        <f t="shared" ref="A4496:A4556" si="4594">A4490+1</f>
        <v>750</v>
      </c>
      <c r="B4496" s="108" t="s">
        <v>18</v>
      </c>
      <c r="C4496" s="108"/>
      <c r="D4496" s="109"/>
      <c r="E4496" s="9" t="s">
        <v>19</v>
      </c>
      <c r="F4496" s="8" t="s">
        <v>20</v>
      </c>
      <c r="G4496" s="45" t="s">
        <v>21</v>
      </c>
      <c r="H4496" s="54" t="s">
        <v>22</v>
      </c>
      <c r="I4496" s="3" t="str">
        <f t="shared" ref="I4496:I4559" si="4595">IF(H4497="-","",H4497)</f>
        <v/>
      </c>
      <c r="J4496" s="54" t="s">
        <v>22</v>
      </c>
      <c r="K4496" s="3" t="str">
        <f t="shared" ref="K4496:K4559" si="4596">IF(J4497="-","",J4497)</f>
        <v/>
      </c>
      <c r="L4496" s="54" t="s">
        <v>22</v>
      </c>
      <c r="M4496" s="3" t="str">
        <f t="shared" ref="M4496:M4559" si="4597">IF(L4497="-","",L4497)</f>
        <v/>
      </c>
      <c r="N4496" s="54" t="s">
        <v>22</v>
      </c>
      <c r="O4496" s="3" t="str">
        <f t="shared" ref="O4496:O4559" si="4598">IF(N4497="-","",N4497)</f>
        <v/>
      </c>
      <c r="P4496" s="54" t="s">
        <v>22</v>
      </c>
      <c r="Q4496" s="3" t="str">
        <f t="shared" ref="Q4496:Q4559" si="4599">IF(P4497="-","",P4497)</f>
        <v/>
      </c>
      <c r="R4496" s="54" t="s">
        <v>22</v>
      </c>
      <c r="S4496" s="3" t="str">
        <f t="shared" ref="S4496:S4559" si="4600">IF(R4497="-","",R4497)</f>
        <v/>
      </c>
      <c r="T4496" s="54" t="s">
        <v>22</v>
      </c>
      <c r="U4496" s="3" t="str">
        <f t="shared" ref="U4496:U4559" si="4601">IF(T4497="-","",T4497)</f>
        <v/>
      </c>
      <c r="V4496" s="54" t="s">
        <v>22</v>
      </c>
      <c r="W4496" s="3" t="str">
        <f t="shared" ref="W4496:W4559" si="4602">IF(V4497="-","",V4497)</f>
        <v/>
      </c>
      <c r="X4496" s="54" t="s">
        <v>22</v>
      </c>
      <c r="Y4496" s="3" t="str">
        <f t="shared" ref="Y4496:Y4559" si="4603">IF(X4497="-","",X4497)</f>
        <v/>
      </c>
      <c r="Z4496" s="55" t="s">
        <v>22</v>
      </c>
    </row>
    <row r="4497" spans="1:26" ht="21" customHeight="1">
      <c r="A4497" s="107"/>
      <c r="B4497" s="110" t="str">
        <f>IF(VLOOKUP($A4496,入力マスター!$A$2:$N$65027,2,FALSE)="","",VLOOKUP($A4496,入力マスター!$A$2:$N$65027,2,FALSE))</f>
        <v/>
      </c>
      <c r="C4497" s="110"/>
      <c r="D4497" s="111"/>
      <c r="E4497" s="10"/>
      <c r="F4497" s="7"/>
      <c r="G4497" s="47"/>
      <c r="H4497" s="46" t="s">
        <v>23</v>
      </c>
      <c r="I4497" s="3"/>
      <c r="J4497" s="46" t="s">
        <v>23</v>
      </c>
      <c r="K4497" s="3"/>
      <c r="L4497" s="46" t="s">
        <v>23</v>
      </c>
      <c r="M4497" s="3"/>
      <c r="N4497" s="46" t="s">
        <v>23</v>
      </c>
      <c r="O4497" s="3"/>
      <c r="P4497" s="46" t="s">
        <v>23</v>
      </c>
      <c r="Q4497" s="3"/>
      <c r="R4497" s="46" t="s">
        <v>23</v>
      </c>
      <c r="S4497" s="3"/>
      <c r="T4497" s="46" t="s">
        <v>23</v>
      </c>
      <c r="U4497" s="3"/>
      <c r="V4497" s="46" t="s">
        <v>23</v>
      </c>
      <c r="W4497" s="3"/>
      <c r="X4497" s="46" t="s">
        <v>23</v>
      </c>
      <c r="Y4497" s="3"/>
      <c r="Z4497" s="50" t="s">
        <v>23</v>
      </c>
    </row>
    <row r="4498" spans="1:26" ht="21" customHeight="1">
      <c r="A4498" s="104" t="s">
        <v>24</v>
      </c>
      <c r="B4498" s="114" t="str">
        <f>IF(VLOOKUP($A4496,入力マスター!$A$2:$N$65027,5,FALSE)="","",VLOOKUP($A4496,入力マスター!$A$2:$N$65027,5,FALSE))</f>
        <v/>
      </c>
      <c r="C4498" s="115"/>
      <c r="D4498" s="116"/>
      <c r="E4498" s="21" t="s">
        <v>2</v>
      </c>
      <c r="F4498" s="22"/>
      <c r="G4498" s="48"/>
      <c r="H4498" s="51" t="s">
        <v>21</v>
      </c>
      <c r="I4498" s="3"/>
      <c r="J4498" s="51" t="s">
        <v>21</v>
      </c>
      <c r="K4498" s="3"/>
      <c r="L4498" s="51" t="s">
        <v>21</v>
      </c>
      <c r="M4498" s="3"/>
      <c r="N4498" s="51" t="s">
        <v>21</v>
      </c>
      <c r="O4498" s="3"/>
      <c r="P4498" s="51" t="s">
        <v>21</v>
      </c>
      <c r="Q4498" s="3"/>
      <c r="R4498" s="51" t="s">
        <v>21</v>
      </c>
      <c r="S4498" s="3"/>
      <c r="T4498" s="51" t="s">
        <v>21</v>
      </c>
      <c r="U4498" s="3"/>
      <c r="V4498" s="51" t="s">
        <v>21</v>
      </c>
      <c r="W4498" s="3"/>
      <c r="X4498" s="51" t="s">
        <v>21</v>
      </c>
      <c r="Y4498" s="3"/>
      <c r="Z4498" s="52" t="s">
        <v>21</v>
      </c>
    </row>
    <row r="4499" spans="1:26" ht="21" customHeight="1">
      <c r="A4499" s="105"/>
      <c r="B4499" s="117"/>
      <c r="C4499" s="118"/>
      <c r="D4499" s="119"/>
      <c r="E4499" s="112" t="str">
        <f>IF(VLOOKUP($A4496,入力マスター!$A$2:$N$65027,3,FALSE)="","",VLOOKUP($A4496,入力マスター!$A$2:$N$65027,3,FALSE))</f>
        <v/>
      </c>
      <c r="F4499" s="113"/>
      <c r="G4499" s="2"/>
      <c r="H4499" s="90"/>
      <c r="I4499" s="3"/>
      <c r="J4499" s="90"/>
      <c r="K4499" s="3"/>
      <c r="L4499" s="90"/>
      <c r="M4499" s="3"/>
      <c r="N4499" s="90"/>
      <c r="O4499" s="3"/>
      <c r="P4499" s="90"/>
      <c r="Q4499" s="3"/>
      <c r="R4499" s="90"/>
      <c r="S4499" s="3"/>
      <c r="T4499" s="90"/>
      <c r="U4499" s="3"/>
      <c r="V4499" s="90"/>
      <c r="W4499" s="3"/>
      <c r="X4499" s="90"/>
      <c r="Y4499" s="3"/>
      <c r="Z4499" s="93"/>
    </row>
    <row r="4500" spans="1:26" ht="21" customHeight="1">
      <c r="A4500" s="96" t="s">
        <v>25</v>
      </c>
      <c r="B4500" s="98" t="str">
        <f>IF(VLOOKUP($A4496,入力マスター!$A$2:$N$65027,4,FALSE)="","",VLOOKUP($A4496,入力マスター!$A$2:$N$65027,4,FALSE))</f>
        <v/>
      </c>
      <c r="C4500" s="99"/>
      <c r="D4500" s="99"/>
      <c r="E4500" s="99"/>
      <c r="F4500" s="100"/>
      <c r="G4500" s="49" t="s">
        <v>26</v>
      </c>
      <c r="H4500" s="91"/>
      <c r="I4500" s="3"/>
      <c r="J4500" s="91"/>
      <c r="K4500" s="3"/>
      <c r="L4500" s="91"/>
      <c r="M4500" s="3"/>
      <c r="N4500" s="91"/>
      <c r="O4500" s="3"/>
      <c r="P4500" s="91"/>
      <c r="Q4500" s="3"/>
      <c r="R4500" s="91"/>
      <c r="S4500" s="3"/>
      <c r="T4500" s="91"/>
      <c r="U4500" s="3"/>
      <c r="V4500" s="91"/>
      <c r="W4500" s="3"/>
      <c r="X4500" s="91"/>
      <c r="Y4500" s="3"/>
      <c r="Z4500" s="94"/>
    </row>
    <row r="4501" spans="1:26" ht="21" customHeight="1" thickBot="1">
      <c r="A4501" s="97"/>
      <c r="B4501" s="101"/>
      <c r="C4501" s="102"/>
      <c r="D4501" s="102"/>
      <c r="E4501" s="102"/>
      <c r="F4501" s="103"/>
      <c r="G4501" s="44"/>
      <c r="H4501" s="92"/>
      <c r="I4501" s="3"/>
      <c r="J4501" s="92"/>
      <c r="K4501" s="3"/>
      <c r="L4501" s="92"/>
      <c r="M4501" s="3"/>
      <c r="N4501" s="92"/>
      <c r="O4501" s="3"/>
      <c r="P4501" s="92"/>
      <c r="Q4501" s="3"/>
      <c r="R4501" s="92"/>
      <c r="S4501" s="3"/>
      <c r="T4501" s="92"/>
      <c r="U4501" s="3"/>
      <c r="V4501" s="92"/>
      <c r="W4501" s="3"/>
      <c r="X4501" s="92"/>
      <c r="Y4501" s="3"/>
      <c r="Z4501" s="95"/>
    </row>
    <row r="4502" spans="1:26" ht="21" customHeight="1">
      <c r="A4502" s="106">
        <f t="shared" si="4594"/>
        <v>751</v>
      </c>
      <c r="B4502" s="108" t="s">
        <v>18</v>
      </c>
      <c r="C4502" s="108"/>
      <c r="D4502" s="109"/>
      <c r="E4502" s="9" t="s">
        <v>19</v>
      </c>
      <c r="F4502" s="8" t="s">
        <v>20</v>
      </c>
      <c r="G4502" s="45" t="s">
        <v>21</v>
      </c>
      <c r="H4502" s="54" t="s">
        <v>22</v>
      </c>
      <c r="I4502" s="3" t="str">
        <f t="shared" ref="I4502:I4565" si="4604">IF(H4503="-","",H4503)</f>
        <v/>
      </c>
      <c r="J4502" s="54" t="s">
        <v>22</v>
      </c>
      <c r="K4502" s="3" t="str">
        <f t="shared" ref="K4502:K4565" si="4605">IF(J4503="-","",J4503)</f>
        <v/>
      </c>
      <c r="L4502" s="54" t="s">
        <v>22</v>
      </c>
      <c r="M4502" s="3" t="str">
        <f t="shared" ref="M4502:M4565" si="4606">IF(L4503="-","",L4503)</f>
        <v/>
      </c>
      <c r="N4502" s="54" t="s">
        <v>22</v>
      </c>
      <c r="O4502" s="3" t="str">
        <f t="shared" ref="O4502:O4565" si="4607">IF(N4503="-","",N4503)</f>
        <v/>
      </c>
      <c r="P4502" s="54" t="s">
        <v>22</v>
      </c>
      <c r="Q4502" s="3" t="str">
        <f t="shared" ref="Q4502:Q4565" si="4608">IF(P4503="-","",P4503)</f>
        <v/>
      </c>
      <c r="R4502" s="54" t="s">
        <v>22</v>
      </c>
      <c r="S4502" s="3" t="str">
        <f t="shared" ref="S4502:S4565" si="4609">IF(R4503="-","",R4503)</f>
        <v/>
      </c>
      <c r="T4502" s="54" t="s">
        <v>22</v>
      </c>
      <c r="U4502" s="3" t="str">
        <f t="shared" ref="U4502:U4565" si="4610">IF(T4503="-","",T4503)</f>
        <v/>
      </c>
      <c r="V4502" s="54" t="s">
        <v>22</v>
      </c>
      <c r="W4502" s="3" t="str">
        <f t="shared" ref="W4502:W4565" si="4611">IF(V4503="-","",V4503)</f>
        <v/>
      </c>
      <c r="X4502" s="54" t="s">
        <v>22</v>
      </c>
      <c r="Y4502" s="3" t="str">
        <f t="shared" ref="Y4502:Y4565" si="4612">IF(X4503="-","",X4503)</f>
        <v/>
      </c>
      <c r="Z4502" s="55" t="s">
        <v>22</v>
      </c>
    </row>
    <row r="4503" spans="1:26" ht="21" customHeight="1">
      <c r="A4503" s="107"/>
      <c r="B4503" s="110" t="str">
        <f>IF(VLOOKUP($A4502,入力マスター!$A$2:$N$65027,2,FALSE)="","",VLOOKUP($A4502,入力マスター!$A$2:$N$65027,2,FALSE))</f>
        <v/>
      </c>
      <c r="C4503" s="110"/>
      <c r="D4503" s="111"/>
      <c r="E4503" s="10"/>
      <c r="F4503" s="7"/>
      <c r="G4503" s="47"/>
      <c r="H4503" s="46" t="s">
        <v>23</v>
      </c>
      <c r="I4503" s="3"/>
      <c r="J4503" s="46" t="s">
        <v>23</v>
      </c>
      <c r="K4503" s="3"/>
      <c r="L4503" s="46" t="s">
        <v>23</v>
      </c>
      <c r="M4503" s="3"/>
      <c r="N4503" s="46" t="s">
        <v>23</v>
      </c>
      <c r="O4503" s="3"/>
      <c r="P4503" s="46" t="s">
        <v>23</v>
      </c>
      <c r="Q4503" s="3"/>
      <c r="R4503" s="46" t="s">
        <v>23</v>
      </c>
      <c r="S4503" s="3"/>
      <c r="T4503" s="46" t="s">
        <v>23</v>
      </c>
      <c r="U4503" s="3"/>
      <c r="V4503" s="46" t="s">
        <v>23</v>
      </c>
      <c r="W4503" s="3"/>
      <c r="X4503" s="46" t="s">
        <v>23</v>
      </c>
      <c r="Y4503" s="3"/>
      <c r="Z4503" s="50" t="s">
        <v>23</v>
      </c>
    </row>
    <row r="4504" spans="1:26" ht="21" customHeight="1">
      <c r="A4504" s="104" t="s">
        <v>24</v>
      </c>
      <c r="B4504" s="114" t="str">
        <f>IF(VLOOKUP($A4502,入力マスター!$A$2:$N$65027,5,FALSE)="","",VLOOKUP($A4502,入力マスター!$A$2:$N$65027,5,FALSE))</f>
        <v/>
      </c>
      <c r="C4504" s="115"/>
      <c r="D4504" s="116"/>
      <c r="E4504" s="21" t="s">
        <v>2</v>
      </c>
      <c r="F4504" s="22"/>
      <c r="G4504" s="48"/>
      <c r="H4504" s="51" t="s">
        <v>21</v>
      </c>
      <c r="I4504" s="3"/>
      <c r="J4504" s="51" t="s">
        <v>21</v>
      </c>
      <c r="K4504" s="3"/>
      <c r="L4504" s="51" t="s">
        <v>21</v>
      </c>
      <c r="M4504" s="3"/>
      <c r="N4504" s="51" t="s">
        <v>21</v>
      </c>
      <c r="O4504" s="3"/>
      <c r="P4504" s="51" t="s">
        <v>21</v>
      </c>
      <c r="Q4504" s="3"/>
      <c r="R4504" s="51" t="s">
        <v>21</v>
      </c>
      <c r="S4504" s="3"/>
      <c r="T4504" s="51" t="s">
        <v>21</v>
      </c>
      <c r="U4504" s="3"/>
      <c r="V4504" s="51" t="s">
        <v>21</v>
      </c>
      <c r="W4504" s="3"/>
      <c r="X4504" s="51" t="s">
        <v>21</v>
      </c>
      <c r="Y4504" s="3"/>
      <c r="Z4504" s="52" t="s">
        <v>21</v>
      </c>
    </row>
    <row r="4505" spans="1:26" ht="21" customHeight="1">
      <c r="A4505" s="105"/>
      <c r="B4505" s="117"/>
      <c r="C4505" s="118"/>
      <c r="D4505" s="119"/>
      <c r="E4505" s="112" t="str">
        <f>IF(VLOOKUP($A4502,入力マスター!$A$2:$N$65027,3,FALSE)="","",VLOOKUP($A4502,入力マスター!$A$2:$N$65027,3,FALSE))</f>
        <v/>
      </c>
      <c r="F4505" s="113"/>
      <c r="G4505" s="2"/>
      <c r="H4505" s="90"/>
      <c r="I4505" s="3"/>
      <c r="J4505" s="90"/>
      <c r="K4505" s="3"/>
      <c r="L4505" s="90"/>
      <c r="M4505" s="3"/>
      <c r="N4505" s="90"/>
      <c r="O4505" s="3"/>
      <c r="P4505" s="90"/>
      <c r="Q4505" s="3"/>
      <c r="R4505" s="90"/>
      <c r="S4505" s="3"/>
      <c r="T4505" s="90"/>
      <c r="U4505" s="3"/>
      <c r="V4505" s="90"/>
      <c r="W4505" s="3"/>
      <c r="X4505" s="90"/>
      <c r="Y4505" s="3"/>
      <c r="Z4505" s="93"/>
    </row>
    <row r="4506" spans="1:26" ht="21" customHeight="1">
      <c r="A4506" s="96" t="s">
        <v>25</v>
      </c>
      <c r="B4506" s="98" t="str">
        <f>IF(VLOOKUP($A4502,入力マスター!$A$2:$N$65027,4,FALSE)="","",VLOOKUP($A4502,入力マスター!$A$2:$N$65027,4,FALSE))</f>
        <v/>
      </c>
      <c r="C4506" s="99"/>
      <c r="D4506" s="99"/>
      <c r="E4506" s="99"/>
      <c r="F4506" s="100"/>
      <c r="G4506" s="49" t="s">
        <v>26</v>
      </c>
      <c r="H4506" s="91"/>
      <c r="I4506" s="3"/>
      <c r="J4506" s="91"/>
      <c r="K4506" s="3"/>
      <c r="L4506" s="91"/>
      <c r="M4506" s="3"/>
      <c r="N4506" s="91"/>
      <c r="O4506" s="3"/>
      <c r="P4506" s="91"/>
      <c r="Q4506" s="3"/>
      <c r="R4506" s="91"/>
      <c r="S4506" s="3"/>
      <c r="T4506" s="91"/>
      <c r="U4506" s="3"/>
      <c r="V4506" s="91"/>
      <c r="W4506" s="3"/>
      <c r="X4506" s="91"/>
      <c r="Y4506" s="3"/>
      <c r="Z4506" s="94"/>
    </row>
    <row r="4507" spans="1:26" ht="21" customHeight="1" thickBot="1">
      <c r="A4507" s="97"/>
      <c r="B4507" s="101"/>
      <c r="C4507" s="102"/>
      <c r="D4507" s="102"/>
      <c r="E4507" s="102"/>
      <c r="F4507" s="103"/>
      <c r="G4507" s="44"/>
      <c r="H4507" s="92"/>
      <c r="I4507" s="3"/>
      <c r="J4507" s="92"/>
      <c r="K4507" s="3"/>
      <c r="L4507" s="92"/>
      <c r="M4507" s="3"/>
      <c r="N4507" s="92"/>
      <c r="O4507" s="3"/>
      <c r="P4507" s="92"/>
      <c r="Q4507" s="3"/>
      <c r="R4507" s="92"/>
      <c r="S4507" s="3"/>
      <c r="T4507" s="92"/>
      <c r="U4507" s="3"/>
      <c r="V4507" s="92"/>
      <c r="W4507" s="3"/>
      <c r="X4507" s="92"/>
      <c r="Y4507" s="3"/>
      <c r="Z4507" s="95"/>
    </row>
    <row r="4508" spans="1:26" ht="21" customHeight="1">
      <c r="A4508" s="106">
        <f t="shared" si="4594"/>
        <v>752</v>
      </c>
      <c r="B4508" s="108" t="s">
        <v>18</v>
      </c>
      <c r="C4508" s="108"/>
      <c r="D4508" s="109"/>
      <c r="E4508" s="9" t="s">
        <v>19</v>
      </c>
      <c r="F4508" s="8" t="s">
        <v>20</v>
      </c>
      <c r="G4508" s="45" t="s">
        <v>21</v>
      </c>
      <c r="H4508" s="54" t="s">
        <v>22</v>
      </c>
      <c r="I4508" s="3" t="str">
        <f t="shared" ref="I4508:I4571" si="4613">IF(H4509="-","",H4509)</f>
        <v/>
      </c>
      <c r="J4508" s="54" t="s">
        <v>22</v>
      </c>
      <c r="K4508" s="3" t="str">
        <f t="shared" ref="K4508:K4571" si="4614">IF(J4509="-","",J4509)</f>
        <v/>
      </c>
      <c r="L4508" s="54" t="s">
        <v>22</v>
      </c>
      <c r="M4508" s="3" t="str">
        <f t="shared" ref="M4508:M4571" si="4615">IF(L4509="-","",L4509)</f>
        <v/>
      </c>
      <c r="N4508" s="54" t="s">
        <v>22</v>
      </c>
      <c r="O4508" s="3" t="str">
        <f t="shared" ref="O4508:O4571" si="4616">IF(N4509="-","",N4509)</f>
        <v/>
      </c>
      <c r="P4508" s="54" t="s">
        <v>22</v>
      </c>
      <c r="Q4508" s="3" t="str">
        <f t="shared" ref="Q4508:Q4571" si="4617">IF(P4509="-","",P4509)</f>
        <v/>
      </c>
      <c r="R4508" s="54" t="s">
        <v>22</v>
      </c>
      <c r="S4508" s="3" t="str">
        <f t="shared" ref="S4508:S4571" si="4618">IF(R4509="-","",R4509)</f>
        <v/>
      </c>
      <c r="T4508" s="54" t="s">
        <v>22</v>
      </c>
      <c r="U4508" s="3" t="str">
        <f t="shared" ref="U4508:U4571" si="4619">IF(T4509="-","",T4509)</f>
        <v/>
      </c>
      <c r="V4508" s="54" t="s">
        <v>22</v>
      </c>
      <c r="W4508" s="3" t="str">
        <f t="shared" ref="W4508:W4571" si="4620">IF(V4509="-","",V4509)</f>
        <v/>
      </c>
      <c r="X4508" s="54" t="s">
        <v>22</v>
      </c>
      <c r="Y4508" s="3" t="str">
        <f t="shared" ref="Y4508:Y4571" si="4621">IF(X4509="-","",X4509)</f>
        <v/>
      </c>
      <c r="Z4508" s="55" t="s">
        <v>22</v>
      </c>
    </row>
    <row r="4509" spans="1:26" ht="21" customHeight="1">
      <c r="A4509" s="107"/>
      <c r="B4509" s="110" t="str">
        <f>IF(VLOOKUP($A4508,入力マスター!$A$2:$N$65027,2,FALSE)="","",VLOOKUP($A4508,入力マスター!$A$2:$N$65027,2,FALSE))</f>
        <v/>
      </c>
      <c r="C4509" s="110"/>
      <c r="D4509" s="111"/>
      <c r="E4509" s="10"/>
      <c r="F4509" s="7"/>
      <c r="G4509" s="47"/>
      <c r="H4509" s="46" t="s">
        <v>23</v>
      </c>
      <c r="I4509" s="3"/>
      <c r="J4509" s="46" t="s">
        <v>23</v>
      </c>
      <c r="K4509" s="3"/>
      <c r="L4509" s="46" t="s">
        <v>23</v>
      </c>
      <c r="M4509" s="3"/>
      <c r="N4509" s="46" t="s">
        <v>23</v>
      </c>
      <c r="O4509" s="3"/>
      <c r="P4509" s="46" t="s">
        <v>23</v>
      </c>
      <c r="Q4509" s="3"/>
      <c r="R4509" s="46" t="s">
        <v>23</v>
      </c>
      <c r="S4509" s="3"/>
      <c r="T4509" s="46" t="s">
        <v>23</v>
      </c>
      <c r="U4509" s="3"/>
      <c r="V4509" s="46" t="s">
        <v>23</v>
      </c>
      <c r="W4509" s="3"/>
      <c r="X4509" s="46" t="s">
        <v>23</v>
      </c>
      <c r="Y4509" s="3"/>
      <c r="Z4509" s="50" t="s">
        <v>23</v>
      </c>
    </row>
    <row r="4510" spans="1:26" ht="21" customHeight="1">
      <c r="A4510" s="104" t="s">
        <v>24</v>
      </c>
      <c r="B4510" s="114" t="str">
        <f>IF(VLOOKUP($A4508,入力マスター!$A$2:$N$65027,5,FALSE)="","",VLOOKUP($A4508,入力マスター!$A$2:$N$65027,5,FALSE))</f>
        <v/>
      </c>
      <c r="C4510" s="115"/>
      <c r="D4510" s="116"/>
      <c r="E4510" s="21" t="s">
        <v>2</v>
      </c>
      <c r="F4510" s="22"/>
      <c r="G4510" s="48"/>
      <c r="H4510" s="51" t="s">
        <v>21</v>
      </c>
      <c r="I4510" s="3"/>
      <c r="J4510" s="51" t="s">
        <v>21</v>
      </c>
      <c r="K4510" s="3"/>
      <c r="L4510" s="51" t="s">
        <v>21</v>
      </c>
      <c r="M4510" s="3"/>
      <c r="N4510" s="51" t="s">
        <v>21</v>
      </c>
      <c r="O4510" s="3"/>
      <c r="P4510" s="51" t="s">
        <v>21</v>
      </c>
      <c r="Q4510" s="3"/>
      <c r="R4510" s="51" t="s">
        <v>21</v>
      </c>
      <c r="S4510" s="3"/>
      <c r="T4510" s="51" t="s">
        <v>21</v>
      </c>
      <c r="U4510" s="3"/>
      <c r="V4510" s="51" t="s">
        <v>21</v>
      </c>
      <c r="W4510" s="3"/>
      <c r="X4510" s="51" t="s">
        <v>21</v>
      </c>
      <c r="Y4510" s="3"/>
      <c r="Z4510" s="52" t="s">
        <v>21</v>
      </c>
    </row>
    <row r="4511" spans="1:26" ht="21" customHeight="1">
      <c r="A4511" s="105"/>
      <c r="B4511" s="117"/>
      <c r="C4511" s="118"/>
      <c r="D4511" s="119"/>
      <c r="E4511" s="112" t="str">
        <f>IF(VLOOKUP($A4508,入力マスター!$A$2:$N$65027,3,FALSE)="","",VLOOKUP($A4508,入力マスター!$A$2:$N$65027,3,FALSE))</f>
        <v/>
      </c>
      <c r="F4511" s="113"/>
      <c r="G4511" s="2"/>
      <c r="H4511" s="90"/>
      <c r="I4511" s="3"/>
      <c r="J4511" s="90"/>
      <c r="K4511" s="3"/>
      <c r="L4511" s="90"/>
      <c r="M4511" s="3"/>
      <c r="N4511" s="90"/>
      <c r="O4511" s="3"/>
      <c r="P4511" s="90"/>
      <c r="Q4511" s="3"/>
      <c r="R4511" s="90"/>
      <c r="S4511" s="3"/>
      <c r="T4511" s="90"/>
      <c r="U4511" s="3"/>
      <c r="V4511" s="90"/>
      <c r="W4511" s="3"/>
      <c r="X4511" s="90"/>
      <c r="Y4511" s="3"/>
      <c r="Z4511" s="93"/>
    </row>
    <row r="4512" spans="1:26" ht="21" customHeight="1">
      <c r="A4512" s="96" t="s">
        <v>25</v>
      </c>
      <c r="B4512" s="98" t="str">
        <f>IF(VLOOKUP($A4508,入力マスター!$A$2:$N$65027,4,FALSE)="","",VLOOKUP($A4508,入力マスター!$A$2:$N$65027,4,FALSE))</f>
        <v/>
      </c>
      <c r="C4512" s="99"/>
      <c r="D4512" s="99"/>
      <c r="E4512" s="99"/>
      <c r="F4512" s="100"/>
      <c r="G4512" s="49" t="s">
        <v>26</v>
      </c>
      <c r="H4512" s="91"/>
      <c r="I4512" s="3"/>
      <c r="J4512" s="91"/>
      <c r="K4512" s="3"/>
      <c r="L4512" s="91"/>
      <c r="M4512" s="3"/>
      <c r="N4512" s="91"/>
      <c r="O4512" s="3"/>
      <c r="P4512" s="91"/>
      <c r="Q4512" s="3"/>
      <c r="R4512" s="91"/>
      <c r="S4512" s="3"/>
      <c r="T4512" s="91"/>
      <c r="U4512" s="3"/>
      <c r="V4512" s="91"/>
      <c r="W4512" s="3"/>
      <c r="X4512" s="91"/>
      <c r="Y4512" s="3"/>
      <c r="Z4512" s="94"/>
    </row>
    <row r="4513" spans="1:26" ht="21" customHeight="1" thickBot="1">
      <c r="A4513" s="97"/>
      <c r="B4513" s="101"/>
      <c r="C4513" s="102"/>
      <c r="D4513" s="102"/>
      <c r="E4513" s="102"/>
      <c r="F4513" s="103"/>
      <c r="G4513" s="44"/>
      <c r="H4513" s="92"/>
      <c r="I4513" s="3"/>
      <c r="J4513" s="92"/>
      <c r="K4513" s="3"/>
      <c r="L4513" s="92"/>
      <c r="M4513" s="3"/>
      <c r="N4513" s="92"/>
      <c r="O4513" s="3"/>
      <c r="P4513" s="92"/>
      <c r="Q4513" s="3"/>
      <c r="R4513" s="92"/>
      <c r="S4513" s="3"/>
      <c r="T4513" s="92"/>
      <c r="U4513" s="3"/>
      <c r="V4513" s="92"/>
      <c r="W4513" s="3"/>
      <c r="X4513" s="92"/>
      <c r="Y4513" s="3"/>
      <c r="Z4513" s="95"/>
    </row>
    <row r="4514" spans="1:26" ht="21" customHeight="1">
      <c r="A4514" s="106">
        <f t="shared" si="4594"/>
        <v>753</v>
      </c>
      <c r="B4514" s="108" t="s">
        <v>18</v>
      </c>
      <c r="C4514" s="108"/>
      <c r="D4514" s="109"/>
      <c r="E4514" s="9" t="s">
        <v>19</v>
      </c>
      <c r="F4514" s="8" t="s">
        <v>20</v>
      </c>
      <c r="G4514" s="45" t="s">
        <v>21</v>
      </c>
      <c r="H4514" s="54" t="s">
        <v>22</v>
      </c>
      <c r="I4514" s="3" t="str">
        <f t="shared" ref="I4514:I4577" si="4622">IF(H4515="-","",H4515)</f>
        <v/>
      </c>
      <c r="J4514" s="54" t="s">
        <v>22</v>
      </c>
      <c r="K4514" s="3" t="str">
        <f t="shared" ref="K4514:K4577" si="4623">IF(J4515="-","",J4515)</f>
        <v/>
      </c>
      <c r="L4514" s="54" t="s">
        <v>22</v>
      </c>
      <c r="M4514" s="3" t="str">
        <f t="shared" ref="M4514:M4577" si="4624">IF(L4515="-","",L4515)</f>
        <v/>
      </c>
      <c r="N4514" s="54" t="s">
        <v>22</v>
      </c>
      <c r="O4514" s="3" t="str">
        <f t="shared" ref="O4514:O4577" si="4625">IF(N4515="-","",N4515)</f>
        <v/>
      </c>
      <c r="P4514" s="54" t="s">
        <v>22</v>
      </c>
      <c r="Q4514" s="3" t="str">
        <f t="shared" ref="Q4514:Q4577" si="4626">IF(P4515="-","",P4515)</f>
        <v/>
      </c>
      <c r="R4514" s="54" t="s">
        <v>22</v>
      </c>
      <c r="S4514" s="3" t="str">
        <f t="shared" ref="S4514:S4577" si="4627">IF(R4515="-","",R4515)</f>
        <v/>
      </c>
      <c r="T4514" s="54" t="s">
        <v>22</v>
      </c>
      <c r="U4514" s="3" t="str">
        <f t="shared" ref="U4514:U4577" si="4628">IF(T4515="-","",T4515)</f>
        <v/>
      </c>
      <c r="V4514" s="54" t="s">
        <v>22</v>
      </c>
      <c r="W4514" s="3" t="str">
        <f t="shared" ref="W4514:W4577" si="4629">IF(V4515="-","",V4515)</f>
        <v/>
      </c>
      <c r="X4514" s="54" t="s">
        <v>22</v>
      </c>
      <c r="Y4514" s="3" t="str">
        <f t="shared" ref="Y4514:Y4577" si="4630">IF(X4515="-","",X4515)</f>
        <v/>
      </c>
      <c r="Z4514" s="55" t="s">
        <v>22</v>
      </c>
    </row>
    <row r="4515" spans="1:26" ht="21" customHeight="1">
      <c r="A4515" s="107"/>
      <c r="B4515" s="110" t="str">
        <f>IF(VLOOKUP($A4514,入力マスター!$A$2:$N$65027,2,FALSE)="","",VLOOKUP($A4514,入力マスター!$A$2:$N$65027,2,FALSE))</f>
        <v/>
      </c>
      <c r="C4515" s="110"/>
      <c r="D4515" s="111"/>
      <c r="E4515" s="10"/>
      <c r="F4515" s="7"/>
      <c r="G4515" s="47"/>
      <c r="H4515" s="46" t="s">
        <v>23</v>
      </c>
      <c r="I4515" s="3"/>
      <c r="J4515" s="46" t="s">
        <v>23</v>
      </c>
      <c r="K4515" s="3"/>
      <c r="L4515" s="46" t="s">
        <v>23</v>
      </c>
      <c r="M4515" s="3"/>
      <c r="N4515" s="46" t="s">
        <v>23</v>
      </c>
      <c r="O4515" s="3"/>
      <c r="P4515" s="46" t="s">
        <v>23</v>
      </c>
      <c r="Q4515" s="3"/>
      <c r="R4515" s="46" t="s">
        <v>23</v>
      </c>
      <c r="S4515" s="3"/>
      <c r="T4515" s="46" t="s">
        <v>23</v>
      </c>
      <c r="U4515" s="3"/>
      <c r="V4515" s="46" t="s">
        <v>23</v>
      </c>
      <c r="W4515" s="3"/>
      <c r="X4515" s="46" t="s">
        <v>23</v>
      </c>
      <c r="Y4515" s="3"/>
      <c r="Z4515" s="50" t="s">
        <v>23</v>
      </c>
    </row>
    <row r="4516" spans="1:26" ht="21" customHeight="1">
      <c r="A4516" s="104" t="s">
        <v>24</v>
      </c>
      <c r="B4516" s="114" t="str">
        <f>IF(VLOOKUP($A4514,入力マスター!$A$2:$N$65027,5,FALSE)="","",VLOOKUP($A4514,入力マスター!$A$2:$N$65027,5,FALSE))</f>
        <v/>
      </c>
      <c r="C4516" s="115"/>
      <c r="D4516" s="116"/>
      <c r="E4516" s="21" t="s">
        <v>2</v>
      </c>
      <c r="F4516" s="22"/>
      <c r="G4516" s="48"/>
      <c r="H4516" s="51" t="s">
        <v>21</v>
      </c>
      <c r="I4516" s="3"/>
      <c r="J4516" s="51" t="s">
        <v>21</v>
      </c>
      <c r="K4516" s="3"/>
      <c r="L4516" s="51" t="s">
        <v>21</v>
      </c>
      <c r="M4516" s="3"/>
      <c r="N4516" s="51" t="s">
        <v>21</v>
      </c>
      <c r="O4516" s="3"/>
      <c r="P4516" s="51" t="s">
        <v>21</v>
      </c>
      <c r="Q4516" s="3"/>
      <c r="R4516" s="51" t="s">
        <v>21</v>
      </c>
      <c r="S4516" s="3"/>
      <c r="T4516" s="51" t="s">
        <v>21</v>
      </c>
      <c r="U4516" s="3"/>
      <c r="V4516" s="51" t="s">
        <v>21</v>
      </c>
      <c r="W4516" s="3"/>
      <c r="X4516" s="51" t="s">
        <v>21</v>
      </c>
      <c r="Y4516" s="3"/>
      <c r="Z4516" s="52" t="s">
        <v>21</v>
      </c>
    </row>
    <row r="4517" spans="1:26" ht="21" customHeight="1">
      <c r="A4517" s="105"/>
      <c r="B4517" s="117"/>
      <c r="C4517" s="118"/>
      <c r="D4517" s="119"/>
      <c r="E4517" s="112" t="str">
        <f>IF(VLOOKUP($A4514,入力マスター!$A$2:$N$65027,3,FALSE)="","",VLOOKUP($A4514,入力マスター!$A$2:$N$65027,3,FALSE))</f>
        <v/>
      </c>
      <c r="F4517" s="113"/>
      <c r="G4517" s="2"/>
      <c r="H4517" s="90"/>
      <c r="I4517" s="3"/>
      <c r="J4517" s="90"/>
      <c r="K4517" s="3"/>
      <c r="L4517" s="90"/>
      <c r="M4517" s="3"/>
      <c r="N4517" s="90"/>
      <c r="O4517" s="3"/>
      <c r="P4517" s="90"/>
      <c r="Q4517" s="3"/>
      <c r="R4517" s="90"/>
      <c r="S4517" s="3"/>
      <c r="T4517" s="90"/>
      <c r="U4517" s="3"/>
      <c r="V4517" s="90"/>
      <c r="W4517" s="3"/>
      <c r="X4517" s="90"/>
      <c r="Y4517" s="3"/>
      <c r="Z4517" s="93"/>
    </row>
    <row r="4518" spans="1:26" ht="21" customHeight="1">
      <c r="A4518" s="96" t="s">
        <v>25</v>
      </c>
      <c r="B4518" s="98" t="str">
        <f>IF(VLOOKUP($A4514,入力マスター!$A$2:$N$65027,4,FALSE)="","",VLOOKUP($A4514,入力マスター!$A$2:$N$65027,4,FALSE))</f>
        <v/>
      </c>
      <c r="C4518" s="99"/>
      <c r="D4518" s="99"/>
      <c r="E4518" s="99"/>
      <c r="F4518" s="100"/>
      <c r="G4518" s="49" t="s">
        <v>26</v>
      </c>
      <c r="H4518" s="91"/>
      <c r="I4518" s="3"/>
      <c r="J4518" s="91"/>
      <c r="K4518" s="3"/>
      <c r="L4518" s="91"/>
      <c r="M4518" s="3"/>
      <c r="N4518" s="91"/>
      <c r="O4518" s="3"/>
      <c r="P4518" s="91"/>
      <c r="Q4518" s="3"/>
      <c r="R4518" s="91"/>
      <c r="S4518" s="3"/>
      <c r="T4518" s="91"/>
      <c r="U4518" s="3"/>
      <c r="V4518" s="91"/>
      <c r="W4518" s="3"/>
      <c r="X4518" s="91"/>
      <c r="Y4518" s="3"/>
      <c r="Z4518" s="94"/>
    </row>
    <row r="4519" spans="1:26" ht="21" customHeight="1" thickBot="1">
      <c r="A4519" s="97"/>
      <c r="B4519" s="101"/>
      <c r="C4519" s="102"/>
      <c r="D4519" s="102"/>
      <c r="E4519" s="102"/>
      <c r="F4519" s="103"/>
      <c r="G4519" s="44"/>
      <c r="H4519" s="92"/>
      <c r="I4519" s="3"/>
      <c r="J4519" s="92"/>
      <c r="K4519" s="3"/>
      <c r="L4519" s="92"/>
      <c r="M4519" s="3"/>
      <c r="N4519" s="92"/>
      <c r="O4519" s="3"/>
      <c r="P4519" s="92"/>
      <c r="Q4519" s="3"/>
      <c r="R4519" s="92"/>
      <c r="S4519" s="3"/>
      <c r="T4519" s="92"/>
      <c r="U4519" s="3"/>
      <c r="V4519" s="92"/>
      <c r="W4519" s="3"/>
      <c r="X4519" s="92"/>
      <c r="Y4519" s="3"/>
      <c r="Z4519" s="95"/>
    </row>
    <row r="4520" spans="1:26" ht="21" customHeight="1">
      <c r="A4520" s="106">
        <f t="shared" si="4594"/>
        <v>754</v>
      </c>
      <c r="B4520" s="108" t="s">
        <v>18</v>
      </c>
      <c r="C4520" s="108"/>
      <c r="D4520" s="109"/>
      <c r="E4520" s="9" t="s">
        <v>19</v>
      </c>
      <c r="F4520" s="8" t="s">
        <v>20</v>
      </c>
      <c r="G4520" s="45" t="s">
        <v>21</v>
      </c>
      <c r="H4520" s="54" t="s">
        <v>22</v>
      </c>
      <c r="I4520" s="3" t="str">
        <f t="shared" ref="I4520:I4583" si="4631">IF(H4521="-","",H4521)</f>
        <v/>
      </c>
      <c r="J4520" s="54" t="s">
        <v>22</v>
      </c>
      <c r="K4520" s="3" t="str">
        <f t="shared" ref="K4520:K4583" si="4632">IF(J4521="-","",J4521)</f>
        <v/>
      </c>
      <c r="L4520" s="54" t="s">
        <v>22</v>
      </c>
      <c r="M4520" s="3" t="str">
        <f t="shared" ref="M4520:M4583" si="4633">IF(L4521="-","",L4521)</f>
        <v/>
      </c>
      <c r="N4520" s="54" t="s">
        <v>22</v>
      </c>
      <c r="O4520" s="3" t="str">
        <f t="shared" ref="O4520:O4583" si="4634">IF(N4521="-","",N4521)</f>
        <v/>
      </c>
      <c r="P4520" s="54" t="s">
        <v>22</v>
      </c>
      <c r="Q4520" s="3" t="str">
        <f t="shared" ref="Q4520:Q4583" si="4635">IF(P4521="-","",P4521)</f>
        <v/>
      </c>
      <c r="R4520" s="54" t="s">
        <v>22</v>
      </c>
      <c r="S4520" s="3" t="str">
        <f t="shared" ref="S4520:S4583" si="4636">IF(R4521="-","",R4521)</f>
        <v/>
      </c>
      <c r="T4520" s="54" t="s">
        <v>22</v>
      </c>
      <c r="U4520" s="3" t="str">
        <f t="shared" ref="U4520:U4583" si="4637">IF(T4521="-","",T4521)</f>
        <v/>
      </c>
      <c r="V4520" s="54" t="s">
        <v>22</v>
      </c>
      <c r="W4520" s="3" t="str">
        <f t="shared" ref="W4520:W4583" si="4638">IF(V4521="-","",V4521)</f>
        <v/>
      </c>
      <c r="X4520" s="54" t="s">
        <v>22</v>
      </c>
      <c r="Y4520" s="3" t="str">
        <f t="shared" ref="Y4520:Y4583" si="4639">IF(X4521="-","",X4521)</f>
        <v/>
      </c>
      <c r="Z4520" s="55" t="s">
        <v>22</v>
      </c>
    </row>
    <row r="4521" spans="1:26" ht="21" customHeight="1">
      <c r="A4521" s="107"/>
      <c r="B4521" s="110" t="str">
        <f>IF(VLOOKUP($A4520,入力マスター!$A$2:$N$65027,2,FALSE)="","",VLOOKUP($A4520,入力マスター!$A$2:$N$65027,2,FALSE))</f>
        <v/>
      </c>
      <c r="C4521" s="110"/>
      <c r="D4521" s="111"/>
      <c r="E4521" s="10"/>
      <c r="F4521" s="7"/>
      <c r="G4521" s="47"/>
      <c r="H4521" s="46" t="s">
        <v>23</v>
      </c>
      <c r="I4521" s="3"/>
      <c r="J4521" s="46" t="s">
        <v>23</v>
      </c>
      <c r="K4521" s="3"/>
      <c r="L4521" s="46" t="s">
        <v>23</v>
      </c>
      <c r="M4521" s="3"/>
      <c r="N4521" s="46" t="s">
        <v>23</v>
      </c>
      <c r="O4521" s="3"/>
      <c r="P4521" s="46" t="s">
        <v>23</v>
      </c>
      <c r="Q4521" s="3"/>
      <c r="R4521" s="46" t="s">
        <v>23</v>
      </c>
      <c r="S4521" s="3"/>
      <c r="T4521" s="46" t="s">
        <v>23</v>
      </c>
      <c r="U4521" s="3"/>
      <c r="V4521" s="46" t="s">
        <v>23</v>
      </c>
      <c r="W4521" s="3"/>
      <c r="X4521" s="46" t="s">
        <v>23</v>
      </c>
      <c r="Y4521" s="3"/>
      <c r="Z4521" s="50" t="s">
        <v>23</v>
      </c>
    </row>
    <row r="4522" spans="1:26" ht="21" customHeight="1">
      <c r="A4522" s="104" t="s">
        <v>24</v>
      </c>
      <c r="B4522" s="114" t="str">
        <f>IF(VLOOKUP($A4520,入力マスター!$A$2:$N$65027,5,FALSE)="","",VLOOKUP($A4520,入力マスター!$A$2:$N$65027,5,FALSE))</f>
        <v/>
      </c>
      <c r="C4522" s="115"/>
      <c r="D4522" s="116"/>
      <c r="E4522" s="21" t="s">
        <v>2</v>
      </c>
      <c r="F4522" s="22"/>
      <c r="G4522" s="48"/>
      <c r="H4522" s="51" t="s">
        <v>21</v>
      </c>
      <c r="I4522" s="3"/>
      <c r="J4522" s="51" t="s">
        <v>21</v>
      </c>
      <c r="K4522" s="3"/>
      <c r="L4522" s="51" t="s">
        <v>21</v>
      </c>
      <c r="M4522" s="3"/>
      <c r="N4522" s="51" t="s">
        <v>21</v>
      </c>
      <c r="O4522" s="3"/>
      <c r="P4522" s="51" t="s">
        <v>21</v>
      </c>
      <c r="Q4522" s="3"/>
      <c r="R4522" s="51" t="s">
        <v>21</v>
      </c>
      <c r="S4522" s="3"/>
      <c r="T4522" s="51" t="s">
        <v>21</v>
      </c>
      <c r="U4522" s="3"/>
      <c r="V4522" s="51" t="s">
        <v>21</v>
      </c>
      <c r="W4522" s="3"/>
      <c r="X4522" s="51" t="s">
        <v>21</v>
      </c>
      <c r="Y4522" s="3"/>
      <c r="Z4522" s="52" t="s">
        <v>21</v>
      </c>
    </row>
    <row r="4523" spans="1:26" ht="21" customHeight="1">
      <c r="A4523" s="105"/>
      <c r="B4523" s="117"/>
      <c r="C4523" s="118"/>
      <c r="D4523" s="119"/>
      <c r="E4523" s="112" t="str">
        <f>IF(VLOOKUP($A4520,入力マスター!$A$2:$N$65027,3,FALSE)="","",VLOOKUP($A4520,入力マスター!$A$2:$N$65027,3,FALSE))</f>
        <v/>
      </c>
      <c r="F4523" s="113"/>
      <c r="G4523" s="2"/>
      <c r="H4523" s="90"/>
      <c r="I4523" s="3"/>
      <c r="J4523" s="90"/>
      <c r="K4523" s="3"/>
      <c r="L4523" s="90"/>
      <c r="M4523" s="3"/>
      <c r="N4523" s="90"/>
      <c r="O4523" s="3"/>
      <c r="P4523" s="90"/>
      <c r="Q4523" s="3"/>
      <c r="R4523" s="90"/>
      <c r="S4523" s="3"/>
      <c r="T4523" s="90"/>
      <c r="U4523" s="3"/>
      <c r="V4523" s="90"/>
      <c r="W4523" s="3"/>
      <c r="X4523" s="90"/>
      <c r="Y4523" s="3"/>
      <c r="Z4523" s="93"/>
    </row>
    <row r="4524" spans="1:26" ht="21" customHeight="1">
      <c r="A4524" s="96" t="s">
        <v>25</v>
      </c>
      <c r="B4524" s="98" t="str">
        <f>IF(VLOOKUP($A4520,入力マスター!$A$2:$N$65027,4,FALSE)="","",VLOOKUP($A4520,入力マスター!$A$2:$N$65027,4,FALSE))</f>
        <v/>
      </c>
      <c r="C4524" s="99"/>
      <c r="D4524" s="99"/>
      <c r="E4524" s="99"/>
      <c r="F4524" s="100"/>
      <c r="G4524" s="49" t="s">
        <v>26</v>
      </c>
      <c r="H4524" s="91"/>
      <c r="I4524" s="3"/>
      <c r="J4524" s="91"/>
      <c r="K4524" s="3"/>
      <c r="L4524" s="91"/>
      <c r="M4524" s="3"/>
      <c r="N4524" s="91"/>
      <c r="O4524" s="3"/>
      <c r="P4524" s="91"/>
      <c r="Q4524" s="3"/>
      <c r="R4524" s="91"/>
      <c r="S4524" s="3"/>
      <c r="T4524" s="91"/>
      <c r="U4524" s="3"/>
      <c r="V4524" s="91"/>
      <c r="W4524" s="3"/>
      <c r="X4524" s="91"/>
      <c r="Y4524" s="3"/>
      <c r="Z4524" s="94"/>
    </row>
    <row r="4525" spans="1:26" ht="21" customHeight="1" thickBot="1">
      <c r="A4525" s="97"/>
      <c r="B4525" s="101"/>
      <c r="C4525" s="102"/>
      <c r="D4525" s="102"/>
      <c r="E4525" s="102"/>
      <c r="F4525" s="103"/>
      <c r="G4525" s="44"/>
      <c r="H4525" s="92"/>
      <c r="I4525" s="3"/>
      <c r="J4525" s="92"/>
      <c r="K4525" s="3"/>
      <c r="L4525" s="92"/>
      <c r="M4525" s="3"/>
      <c r="N4525" s="92"/>
      <c r="O4525" s="3"/>
      <c r="P4525" s="92"/>
      <c r="Q4525" s="3"/>
      <c r="R4525" s="92"/>
      <c r="S4525" s="3"/>
      <c r="T4525" s="92"/>
      <c r="U4525" s="3"/>
      <c r="V4525" s="92"/>
      <c r="W4525" s="3"/>
      <c r="X4525" s="92"/>
      <c r="Y4525" s="3"/>
      <c r="Z4525" s="95"/>
    </row>
    <row r="4526" spans="1:26" ht="21" customHeight="1">
      <c r="A4526" s="106">
        <f t="shared" si="4594"/>
        <v>755</v>
      </c>
      <c r="B4526" s="108" t="s">
        <v>18</v>
      </c>
      <c r="C4526" s="108"/>
      <c r="D4526" s="109"/>
      <c r="E4526" s="9" t="s">
        <v>19</v>
      </c>
      <c r="F4526" s="8" t="s">
        <v>20</v>
      </c>
      <c r="G4526" s="45" t="s">
        <v>21</v>
      </c>
      <c r="H4526" s="54" t="s">
        <v>22</v>
      </c>
      <c r="I4526" s="3" t="str">
        <f t="shared" ref="I4526:I4589" si="4640">IF(H4527="-","",H4527)</f>
        <v/>
      </c>
      <c r="J4526" s="54" t="s">
        <v>22</v>
      </c>
      <c r="K4526" s="3" t="str">
        <f t="shared" ref="K4526:K4589" si="4641">IF(J4527="-","",J4527)</f>
        <v/>
      </c>
      <c r="L4526" s="54" t="s">
        <v>22</v>
      </c>
      <c r="M4526" s="3" t="str">
        <f t="shared" ref="M4526:M4589" si="4642">IF(L4527="-","",L4527)</f>
        <v/>
      </c>
      <c r="N4526" s="54" t="s">
        <v>22</v>
      </c>
      <c r="O4526" s="3" t="str">
        <f t="shared" ref="O4526:O4589" si="4643">IF(N4527="-","",N4527)</f>
        <v/>
      </c>
      <c r="P4526" s="54" t="s">
        <v>22</v>
      </c>
      <c r="Q4526" s="3" t="str">
        <f t="shared" ref="Q4526:Q4589" si="4644">IF(P4527="-","",P4527)</f>
        <v/>
      </c>
      <c r="R4526" s="54" t="s">
        <v>22</v>
      </c>
      <c r="S4526" s="3" t="str">
        <f t="shared" ref="S4526:S4589" si="4645">IF(R4527="-","",R4527)</f>
        <v/>
      </c>
      <c r="T4526" s="54" t="s">
        <v>22</v>
      </c>
      <c r="U4526" s="3" t="str">
        <f t="shared" ref="U4526:U4589" si="4646">IF(T4527="-","",T4527)</f>
        <v/>
      </c>
      <c r="V4526" s="54" t="s">
        <v>22</v>
      </c>
      <c r="W4526" s="3" t="str">
        <f t="shared" ref="W4526:W4589" si="4647">IF(V4527="-","",V4527)</f>
        <v/>
      </c>
      <c r="X4526" s="54" t="s">
        <v>22</v>
      </c>
      <c r="Y4526" s="3" t="str">
        <f t="shared" ref="Y4526:Y4589" si="4648">IF(X4527="-","",X4527)</f>
        <v/>
      </c>
      <c r="Z4526" s="55" t="s">
        <v>22</v>
      </c>
    </row>
    <row r="4527" spans="1:26" ht="21" customHeight="1">
      <c r="A4527" s="107"/>
      <c r="B4527" s="110" t="str">
        <f>IF(VLOOKUP($A4526,入力マスター!$A$2:$N$65027,2,FALSE)="","",VLOOKUP($A4526,入力マスター!$A$2:$N$65027,2,FALSE))</f>
        <v/>
      </c>
      <c r="C4527" s="110"/>
      <c r="D4527" s="111"/>
      <c r="E4527" s="10"/>
      <c r="F4527" s="7"/>
      <c r="G4527" s="47"/>
      <c r="H4527" s="46" t="s">
        <v>23</v>
      </c>
      <c r="I4527" s="3"/>
      <c r="J4527" s="46" t="s">
        <v>23</v>
      </c>
      <c r="K4527" s="3"/>
      <c r="L4527" s="46" t="s">
        <v>23</v>
      </c>
      <c r="M4527" s="3"/>
      <c r="N4527" s="46" t="s">
        <v>23</v>
      </c>
      <c r="O4527" s="3"/>
      <c r="P4527" s="46" t="s">
        <v>23</v>
      </c>
      <c r="Q4527" s="3"/>
      <c r="R4527" s="46" t="s">
        <v>23</v>
      </c>
      <c r="S4527" s="3"/>
      <c r="T4527" s="46" t="s">
        <v>23</v>
      </c>
      <c r="U4527" s="3"/>
      <c r="V4527" s="46" t="s">
        <v>23</v>
      </c>
      <c r="W4527" s="3"/>
      <c r="X4527" s="46" t="s">
        <v>23</v>
      </c>
      <c r="Y4527" s="3"/>
      <c r="Z4527" s="50" t="s">
        <v>23</v>
      </c>
    </row>
    <row r="4528" spans="1:26" ht="21" customHeight="1">
      <c r="A4528" s="104" t="s">
        <v>24</v>
      </c>
      <c r="B4528" s="114" t="str">
        <f>IF(VLOOKUP($A4526,入力マスター!$A$2:$N$65027,5,FALSE)="","",VLOOKUP($A4526,入力マスター!$A$2:$N$65027,5,FALSE))</f>
        <v/>
      </c>
      <c r="C4528" s="115"/>
      <c r="D4528" s="116"/>
      <c r="E4528" s="21" t="s">
        <v>2</v>
      </c>
      <c r="F4528" s="22"/>
      <c r="G4528" s="48"/>
      <c r="H4528" s="51" t="s">
        <v>21</v>
      </c>
      <c r="I4528" s="3"/>
      <c r="J4528" s="51" t="s">
        <v>21</v>
      </c>
      <c r="K4528" s="3"/>
      <c r="L4528" s="51" t="s">
        <v>21</v>
      </c>
      <c r="M4528" s="3"/>
      <c r="N4528" s="51" t="s">
        <v>21</v>
      </c>
      <c r="O4528" s="3"/>
      <c r="P4528" s="51" t="s">
        <v>21</v>
      </c>
      <c r="Q4528" s="3"/>
      <c r="R4528" s="51" t="s">
        <v>21</v>
      </c>
      <c r="S4528" s="3"/>
      <c r="T4528" s="51" t="s">
        <v>21</v>
      </c>
      <c r="U4528" s="3"/>
      <c r="V4528" s="51" t="s">
        <v>21</v>
      </c>
      <c r="W4528" s="3"/>
      <c r="X4528" s="51" t="s">
        <v>21</v>
      </c>
      <c r="Y4528" s="3"/>
      <c r="Z4528" s="52" t="s">
        <v>21</v>
      </c>
    </row>
    <row r="4529" spans="1:26" ht="21" customHeight="1">
      <c r="A4529" s="105"/>
      <c r="B4529" s="117"/>
      <c r="C4529" s="118"/>
      <c r="D4529" s="119"/>
      <c r="E4529" s="112" t="str">
        <f>IF(VLOOKUP($A4526,入力マスター!$A$2:$N$65027,3,FALSE)="","",VLOOKUP($A4526,入力マスター!$A$2:$N$65027,3,FALSE))</f>
        <v/>
      </c>
      <c r="F4529" s="113"/>
      <c r="G4529" s="2"/>
      <c r="H4529" s="90"/>
      <c r="I4529" s="3"/>
      <c r="J4529" s="90"/>
      <c r="K4529" s="3"/>
      <c r="L4529" s="90"/>
      <c r="M4529" s="3"/>
      <c r="N4529" s="90"/>
      <c r="O4529" s="3"/>
      <c r="P4529" s="90"/>
      <c r="Q4529" s="3"/>
      <c r="R4529" s="90"/>
      <c r="S4529" s="3"/>
      <c r="T4529" s="90"/>
      <c r="U4529" s="3"/>
      <c r="V4529" s="90"/>
      <c r="W4529" s="3"/>
      <c r="X4529" s="90"/>
      <c r="Y4529" s="3"/>
      <c r="Z4529" s="93"/>
    </row>
    <row r="4530" spans="1:26" ht="21" customHeight="1">
      <c r="A4530" s="96" t="s">
        <v>25</v>
      </c>
      <c r="B4530" s="98" t="str">
        <f>IF(VLOOKUP($A4526,入力マスター!$A$2:$N$65027,4,FALSE)="","",VLOOKUP($A4526,入力マスター!$A$2:$N$65027,4,FALSE))</f>
        <v/>
      </c>
      <c r="C4530" s="99"/>
      <c r="D4530" s="99"/>
      <c r="E4530" s="99"/>
      <c r="F4530" s="100"/>
      <c r="G4530" s="49" t="s">
        <v>26</v>
      </c>
      <c r="H4530" s="91"/>
      <c r="I4530" s="3"/>
      <c r="J4530" s="91"/>
      <c r="K4530" s="3"/>
      <c r="L4530" s="91"/>
      <c r="M4530" s="3"/>
      <c r="N4530" s="91"/>
      <c r="O4530" s="3"/>
      <c r="P4530" s="91"/>
      <c r="Q4530" s="3"/>
      <c r="R4530" s="91"/>
      <c r="S4530" s="3"/>
      <c r="T4530" s="91"/>
      <c r="U4530" s="3"/>
      <c r="V4530" s="91"/>
      <c r="W4530" s="3"/>
      <c r="X4530" s="91"/>
      <c r="Y4530" s="3"/>
      <c r="Z4530" s="94"/>
    </row>
    <row r="4531" spans="1:26" ht="21" customHeight="1" thickBot="1">
      <c r="A4531" s="97"/>
      <c r="B4531" s="101"/>
      <c r="C4531" s="102"/>
      <c r="D4531" s="102"/>
      <c r="E4531" s="102"/>
      <c r="F4531" s="103"/>
      <c r="G4531" s="44"/>
      <c r="H4531" s="92"/>
      <c r="I4531" s="3"/>
      <c r="J4531" s="92"/>
      <c r="K4531" s="3"/>
      <c r="L4531" s="92"/>
      <c r="M4531" s="3"/>
      <c r="N4531" s="92"/>
      <c r="O4531" s="3"/>
      <c r="P4531" s="92"/>
      <c r="Q4531" s="3"/>
      <c r="R4531" s="92"/>
      <c r="S4531" s="3"/>
      <c r="T4531" s="92"/>
      <c r="U4531" s="3"/>
      <c r="V4531" s="92"/>
      <c r="W4531" s="3"/>
      <c r="X4531" s="92"/>
      <c r="Y4531" s="3"/>
      <c r="Z4531" s="95"/>
    </row>
    <row r="4532" spans="1:26" ht="21" customHeight="1">
      <c r="A4532" s="106">
        <f t="shared" si="4594"/>
        <v>756</v>
      </c>
      <c r="B4532" s="108" t="s">
        <v>18</v>
      </c>
      <c r="C4532" s="108"/>
      <c r="D4532" s="109"/>
      <c r="E4532" s="9" t="s">
        <v>19</v>
      </c>
      <c r="F4532" s="8" t="s">
        <v>20</v>
      </c>
      <c r="G4532" s="45" t="s">
        <v>21</v>
      </c>
      <c r="H4532" s="54" t="s">
        <v>22</v>
      </c>
      <c r="I4532" s="3" t="str">
        <f t="shared" ref="I4532:I4595" si="4649">IF(H4533="-","",H4533)</f>
        <v/>
      </c>
      <c r="J4532" s="54" t="s">
        <v>22</v>
      </c>
      <c r="K4532" s="3" t="str">
        <f t="shared" ref="K4532:K4595" si="4650">IF(J4533="-","",J4533)</f>
        <v/>
      </c>
      <c r="L4532" s="54" t="s">
        <v>22</v>
      </c>
      <c r="M4532" s="3" t="str">
        <f t="shared" ref="M4532:M4595" si="4651">IF(L4533="-","",L4533)</f>
        <v/>
      </c>
      <c r="N4532" s="54" t="s">
        <v>22</v>
      </c>
      <c r="O4532" s="3" t="str">
        <f t="shared" ref="O4532:O4595" si="4652">IF(N4533="-","",N4533)</f>
        <v/>
      </c>
      <c r="P4532" s="54" t="s">
        <v>22</v>
      </c>
      <c r="Q4532" s="3" t="str">
        <f t="shared" ref="Q4532:Q4595" si="4653">IF(P4533="-","",P4533)</f>
        <v/>
      </c>
      <c r="R4532" s="54" t="s">
        <v>22</v>
      </c>
      <c r="S4532" s="3" t="str">
        <f t="shared" ref="S4532:S4595" si="4654">IF(R4533="-","",R4533)</f>
        <v/>
      </c>
      <c r="T4532" s="54" t="s">
        <v>22</v>
      </c>
      <c r="U4532" s="3" t="str">
        <f t="shared" ref="U4532:U4595" si="4655">IF(T4533="-","",T4533)</f>
        <v/>
      </c>
      <c r="V4532" s="54" t="s">
        <v>22</v>
      </c>
      <c r="W4532" s="3" t="str">
        <f t="shared" ref="W4532:W4595" si="4656">IF(V4533="-","",V4533)</f>
        <v/>
      </c>
      <c r="X4532" s="54" t="s">
        <v>22</v>
      </c>
      <c r="Y4532" s="3" t="str">
        <f t="shared" ref="Y4532:Y4595" si="4657">IF(X4533="-","",X4533)</f>
        <v/>
      </c>
      <c r="Z4532" s="55" t="s">
        <v>22</v>
      </c>
    </row>
    <row r="4533" spans="1:26" ht="21" customHeight="1">
      <c r="A4533" s="107"/>
      <c r="B4533" s="110" t="str">
        <f>IF(VLOOKUP($A4532,入力マスター!$A$2:$N$65027,2,FALSE)="","",VLOOKUP($A4532,入力マスター!$A$2:$N$65027,2,FALSE))</f>
        <v/>
      </c>
      <c r="C4533" s="110"/>
      <c r="D4533" s="111"/>
      <c r="E4533" s="10"/>
      <c r="F4533" s="7"/>
      <c r="G4533" s="47"/>
      <c r="H4533" s="46" t="s">
        <v>23</v>
      </c>
      <c r="I4533" s="3"/>
      <c r="J4533" s="46" t="s">
        <v>23</v>
      </c>
      <c r="K4533" s="3"/>
      <c r="L4533" s="46" t="s">
        <v>23</v>
      </c>
      <c r="M4533" s="3"/>
      <c r="N4533" s="46" t="s">
        <v>23</v>
      </c>
      <c r="O4533" s="3"/>
      <c r="P4533" s="46" t="s">
        <v>23</v>
      </c>
      <c r="Q4533" s="3"/>
      <c r="R4533" s="46" t="s">
        <v>23</v>
      </c>
      <c r="S4533" s="3"/>
      <c r="T4533" s="46" t="s">
        <v>23</v>
      </c>
      <c r="U4533" s="3"/>
      <c r="V4533" s="46" t="s">
        <v>23</v>
      </c>
      <c r="W4533" s="3"/>
      <c r="X4533" s="46" t="s">
        <v>23</v>
      </c>
      <c r="Y4533" s="3"/>
      <c r="Z4533" s="50" t="s">
        <v>23</v>
      </c>
    </row>
    <row r="4534" spans="1:26" ht="21" customHeight="1">
      <c r="A4534" s="104" t="s">
        <v>24</v>
      </c>
      <c r="B4534" s="114" t="str">
        <f>IF(VLOOKUP($A4532,入力マスター!$A$2:$N$65027,5,FALSE)="","",VLOOKUP($A4532,入力マスター!$A$2:$N$65027,5,FALSE))</f>
        <v/>
      </c>
      <c r="C4534" s="115"/>
      <c r="D4534" s="116"/>
      <c r="E4534" s="21" t="s">
        <v>2</v>
      </c>
      <c r="F4534" s="22"/>
      <c r="G4534" s="48"/>
      <c r="H4534" s="51" t="s">
        <v>21</v>
      </c>
      <c r="I4534" s="3"/>
      <c r="J4534" s="51" t="s">
        <v>21</v>
      </c>
      <c r="K4534" s="3"/>
      <c r="L4534" s="51" t="s">
        <v>21</v>
      </c>
      <c r="M4534" s="3"/>
      <c r="N4534" s="51" t="s">
        <v>21</v>
      </c>
      <c r="O4534" s="3"/>
      <c r="P4534" s="51" t="s">
        <v>21</v>
      </c>
      <c r="Q4534" s="3"/>
      <c r="R4534" s="51" t="s">
        <v>21</v>
      </c>
      <c r="S4534" s="3"/>
      <c r="T4534" s="51" t="s">
        <v>21</v>
      </c>
      <c r="U4534" s="3"/>
      <c r="V4534" s="51" t="s">
        <v>21</v>
      </c>
      <c r="W4534" s="3"/>
      <c r="X4534" s="51" t="s">
        <v>21</v>
      </c>
      <c r="Y4534" s="3"/>
      <c r="Z4534" s="52" t="s">
        <v>21</v>
      </c>
    </row>
    <row r="4535" spans="1:26" ht="21" customHeight="1">
      <c r="A4535" s="105"/>
      <c r="B4535" s="117"/>
      <c r="C4535" s="118"/>
      <c r="D4535" s="119"/>
      <c r="E4535" s="112" t="str">
        <f>IF(VLOOKUP($A4532,入力マスター!$A$2:$N$65027,3,FALSE)="","",VLOOKUP($A4532,入力マスター!$A$2:$N$65027,3,FALSE))</f>
        <v/>
      </c>
      <c r="F4535" s="113"/>
      <c r="G4535" s="2"/>
      <c r="H4535" s="90"/>
      <c r="I4535" s="3"/>
      <c r="J4535" s="90"/>
      <c r="K4535" s="3"/>
      <c r="L4535" s="90"/>
      <c r="M4535" s="3"/>
      <c r="N4535" s="90"/>
      <c r="O4535" s="3"/>
      <c r="P4535" s="90"/>
      <c r="Q4535" s="3"/>
      <c r="R4535" s="90"/>
      <c r="S4535" s="3"/>
      <c r="T4535" s="90"/>
      <c r="U4535" s="3"/>
      <c r="V4535" s="90"/>
      <c r="W4535" s="3"/>
      <c r="X4535" s="90"/>
      <c r="Y4535" s="3"/>
      <c r="Z4535" s="93"/>
    </row>
    <row r="4536" spans="1:26" ht="21" customHeight="1">
      <c r="A4536" s="96" t="s">
        <v>25</v>
      </c>
      <c r="B4536" s="98" t="str">
        <f>IF(VLOOKUP($A4532,入力マスター!$A$2:$N$65027,4,FALSE)="","",VLOOKUP($A4532,入力マスター!$A$2:$N$65027,4,FALSE))</f>
        <v/>
      </c>
      <c r="C4536" s="99"/>
      <c r="D4536" s="99"/>
      <c r="E4536" s="99"/>
      <c r="F4536" s="100"/>
      <c r="G4536" s="49" t="s">
        <v>26</v>
      </c>
      <c r="H4536" s="91"/>
      <c r="I4536" s="3"/>
      <c r="J4536" s="91"/>
      <c r="K4536" s="3"/>
      <c r="L4536" s="91"/>
      <c r="M4536" s="3"/>
      <c r="N4536" s="91"/>
      <c r="O4536" s="3"/>
      <c r="P4536" s="91"/>
      <c r="Q4536" s="3"/>
      <c r="R4536" s="91"/>
      <c r="S4536" s="3"/>
      <c r="T4536" s="91"/>
      <c r="U4536" s="3"/>
      <c r="V4536" s="91"/>
      <c r="W4536" s="3"/>
      <c r="X4536" s="91"/>
      <c r="Y4536" s="3"/>
      <c r="Z4536" s="94"/>
    </row>
    <row r="4537" spans="1:26" ht="21" customHeight="1" thickBot="1">
      <c r="A4537" s="97"/>
      <c r="B4537" s="101"/>
      <c r="C4537" s="102"/>
      <c r="D4537" s="102"/>
      <c r="E4537" s="102"/>
      <c r="F4537" s="103"/>
      <c r="G4537" s="44"/>
      <c r="H4537" s="92"/>
      <c r="I4537" s="3"/>
      <c r="J4537" s="92"/>
      <c r="K4537" s="3"/>
      <c r="L4537" s="92"/>
      <c r="M4537" s="3"/>
      <c r="N4537" s="92"/>
      <c r="O4537" s="3"/>
      <c r="P4537" s="92"/>
      <c r="Q4537" s="3"/>
      <c r="R4537" s="92"/>
      <c r="S4537" s="3"/>
      <c r="T4537" s="92"/>
      <c r="U4537" s="3"/>
      <c r="V4537" s="92"/>
      <c r="W4537" s="3"/>
      <c r="X4537" s="92"/>
      <c r="Y4537" s="3"/>
      <c r="Z4537" s="95"/>
    </row>
    <row r="4538" spans="1:26" ht="21" customHeight="1">
      <c r="A4538" s="106">
        <f t="shared" si="4594"/>
        <v>757</v>
      </c>
      <c r="B4538" s="108" t="s">
        <v>18</v>
      </c>
      <c r="C4538" s="108"/>
      <c r="D4538" s="109"/>
      <c r="E4538" s="9" t="s">
        <v>19</v>
      </c>
      <c r="F4538" s="8" t="s">
        <v>20</v>
      </c>
      <c r="G4538" s="45" t="s">
        <v>21</v>
      </c>
      <c r="H4538" s="54" t="s">
        <v>22</v>
      </c>
      <c r="I4538" s="3" t="str">
        <f t="shared" ref="I4538:I4601" si="4658">IF(H4539="-","",H4539)</f>
        <v/>
      </c>
      <c r="J4538" s="54" t="s">
        <v>22</v>
      </c>
      <c r="K4538" s="3" t="str">
        <f t="shared" ref="K4538:K4601" si="4659">IF(J4539="-","",J4539)</f>
        <v/>
      </c>
      <c r="L4538" s="54" t="s">
        <v>22</v>
      </c>
      <c r="M4538" s="3" t="str">
        <f t="shared" ref="M4538:M4601" si="4660">IF(L4539="-","",L4539)</f>
        <v/>
      </c>
      <c r="N4538" s="54" t="s">
        <v>22</v>
      </c>
      <c r="O4538" s="3" t="str">
        <f t="shared" ref="O4538:O4601" si="4661">IF(N4539="-","",N4539)</f>
        <v/>
      </c>
      <c r="P4538" s="54" t="s">
        <v>22</v>
      </c>
      <c r="Q4538" s="3" t="str">
        <f t="shared" ref="Q4538:Q4601" si="4662">IF(P4539="-","",P4539)</f>
        <v/>
      </c>
      <c r="R4538" s="54" t="s">
        <v>22</v>
      </c>
      <c r="S4538" s="3" t="str">
        <f t="shared" ref="S4538:S4601" si="4663">IF(R4539="-","",R4539)</f>
        <v/>
      </c>
      <c r="T4538" s="54" t="s">
        <v>22</v>
      </c>
      <c r="U4538" s="3" t="str">
        <f t="shared" ref="U4538:U4601" si="4664">IF(T4539="-","",T4539)</f>
        <v/>
      </c>
      <c r="V4538" s="54" t="s">
        <v>22</v>
      </c>
      <c r="W4538" s="3" t="str">
        <f t="shared" ref="W4538:W4601" si="4665">IF(V4539="-","",V4539)</f>
        <v/>
      </c>
      <c r="X4538" s="54" t="s">
        <v>22</v>
      </c>
      <c r="Y4538" s="3" t="str">
        <f t="shared" ref="Y4538:Y4601" si="4666">IF(X4539="-","",X4539)</f>
        <v/>
      </c>
      <c r="Z4538" s="55" t="s">
        <v>22</v>
      </c>
    </row>
    <row r="4539" spans="1:26" ht="21" customHeight="1">
      <c r="A4539" s="107"/>
      <c r="B4539" s="110" t="str">
        <f>IF(VLOOKUP($A4538,入力マスター!$A$2:$N$65027,2,FALSE)="","",VLOOKUP($A4538,入力マスター!$A$2:$N$65027,2,FALSE))</f>
        <v/>
      </c>
      <c r="C4539" s="110"/>
      <c r="D4539" s="111"/>
      <c r="E4539" s="10"/>
      <c r="F4539" s="7"/>
      <c r="G4539" s="47"/>
      <c r="H4539" s="46" t="s">
        <v>23</v>
      </c>
      <c r="I4539" s="3"/>
      <c r="J4539" s="46" t="s">
        <v>23</v>
      </c>
      <c r="K4539" s="3"/>
      <c r="L4539" s="46" t="s">
        <v>23</v>
      </c>
      <c r="M4539" s="3"/>
      <c r="N4539" s="46" t="s">
        <v>23</v>
      </c>
      <c r="O4539" s="3"/>
      <c r="P4539" s="46" t="s">
        <v>23</v>
      </c>
      <c r="Q4539" s="3"/>
      <c r="R4539" s="46" t="s">
        <v>23</v>
      </c>
      <c r="S4539" s="3"/>
      <c r="T4539" s="46" t="s">
        <v>23</v>
      </c>
      <c r="U4539" s="3"/>
      <c r="V4539" s="46" t="s">
        <v>23</v>
      </c>
      <c r="W4539" s="3"/>
      <c r="X4539" s="46" t="s">
        <v>23</v>
      </c>
      <c r="Y4539" s="3"/>
      <c r="Z4539" s="50" t="s">
        <v>23</v>
      </c>
    </row>
    <row r="4540" spans="1:26" ht="21" customHeight="1">
      <c r="A4540" s="104" t="s">
        <v>24</v>
      </c>
      <c r="B4540" s="114" t="str">
        <f>IF(VLOOKUP($A4538,入力マスター!$A$2:$N$65027,5,FALSE)="","",VLOOKUP($A4538,入力マスター!$A$2:$N$65027,5,FALSE))</f>
        <v/>
      </c>
      <c r="C4540" s="115"/>
      <c r="D4540" s="116"/>
      <c r="E4540" s="21" t="s">
        <v>2</v>
      </c>
      <c r="F4540" s="22"/>
      <c r="G4540" s="48"/>
      <c r="H4540" s="51" t="s">
        <v>21</v>
      </c>
      <c r="I4540" s="3"/>
      <c r="J4540" s="51" t="s">
        <v>21</v>
      </c>
      <c r="K4540" s="3"/>
      <c r="L4540" s="51" t="s">
        <v>21</v>
      </c>
      <c r="M4540" s="3"/>
      <c r="N4540" s="51" t="s">
        <v>21</v>
      </c>
      <c r="O4540" s="3"/>
      <c r="P4540" s="51" t="s">
        <v>21</v>
      </c>
      <c r="Q4540" s="3"/>
      <c r="R4540" s="51" t="s">
        <v>21</v>
      </c>
      <c r="S4540" s="3"/>
      <c r="T4540" s="51" t="s">
        <v>21</v>
      </c>
      <c r="U4540" s="3"/>
      <c r="V4540" s="51" t="s">
        <v>21</v>
      </c>
      <c r="W4540" s="3"/>
      <c r="X4540" s="51" t="s">
        <v>21</v>
      </c>
      <c r="Y4540" s="3"/>
      <c r="Z4540" s="52" t="s">
        <v>21</v>
      </c>
    </row>
    <row r="4541" spans="1:26" ht="21" customHeight="1">
      <c r="A4541" s="105"/>
      <c r="B4541" s="117"/>
      <c r="C4541" s="118"/>
      <c r="D4541" s="119"/>
      <c r="E4541" s="112" t="str">
        <f>IF(VLOOKUP($A4538,入力マスター!$A$2:$N$65027,3,FALSE)="","",VLOOKUP($A4538,入力マスター!$A$2:$N$65027,3,FALSE))</f>
        <v/>
      </c>
      <c r="F4541" s="113"/>
      <c r="G4541" s="2"/>
      <c r="H4541" s="90"/>
      <c r="I4541" s="3"/>
      <c r="J4541" s="90"/>
      <c r="K4541" s="3"/>
      <c r="L4541" s="90"/>
      <c r="M4541" s="3"/>
      <c r="N4541" s="90"/>
      <c r="O4541" s="3"/>
      <c r="P4541" s="90"/>
      <c r="Q4541" s="3"/>
      <c r="R4541" s="90"/>
      <c r="S4541" s="3"/>
      <c r="T4541" s="90"/>
      <c r="U4541" s="3"/>
      <c r="V4541" s="90"/>
      <c r="W4541" s="3"/>
      <c r="X4541" s="90"/>
      <c r="Y4541" s="3"/>
      <c r="Z4541" s="93"/>
    </row>
    <row r="4542" spans="1:26" ht="21" customHeight="1">
      <c r="A4542" s="96" t="s">
        <v>25</v>
      </c>
      <c r="B4542" s="98" t="str">
        <f>IF(VLOOKUP($A4538,入力マスター!$A$2:$N$65027,4,FALSE)="","",VLOOKUP($A4538,入力マスター!$A$2:$N$65027,4,FALSE))</f>
        <v/>
      </c>
      <c r="C4542" s="99"/>
      <c r="D4542" s="99"/>
      <c r="E4542" s="99"/>
      <c r="F4542" s="100"/>
      <c r="G4542" s="49" t="s">
        <v>26</v>
      </c>
      <c r="H4542" s="91"/>
      <c r="I4542" s="3"/>
      <c r="J4542" s="91"/>
      <c r="K4542" s="3"/>
      <c r="L4542" s="91"/>
      <c r="M4542" s="3"/>
      <c r="N4542" s="91"/>
      <c r="O4542" s="3"/>
      <c r="P4542" s="91"/>
      <c r="Q4542" s="3"/>
      <c r="R4542" s="91"/>
      <c r="S4542" s="3"/>
      <c r="T4542" s="91"/>
      <c r="U4542" s="3"/>
      <c r="V4542" s="91"/>
      <c r="W4542" s="3"/>
      <c r="X4542" s="91"/>
      <c r="Y4542" s="3"/>
      <c r="Z4542" s="94"/>
    </row>
    <row r="4543" spans="1:26" ht="21" customHeight="1" thickBot="1">
      <c r="A4543" s="97"/>
      <c r="B4543" s="101"/>
      <c r="C4543" s="102"/>
      <c r="D4543" s="102"/>
      <c r="E4543" s="102"/>
      <c r="F4543" s="103"/>
      <c r="G4543" s="44"/>
      <c r="H4543" s="92"/>
      <c r="I4543" s="3"/>
      <c r="J4543" s="92"/>
      <c r="K4543" s="3"/>
      <c r="L4543" s="92"/>
      <c r="M4543" s="3"/>
      <c r="N4543" s="92"/>
      <c r="O4543" s="3"/>
      <c r="P4543" s="92"/>
      <c r="Q4543" s="3"/>
      <c r="R4543" s="92"/>
      <c r="S4543" s="3"/>
      <c r="T4543" s="92"/>
      <c r="U4543" s="3"/>
      <c r="V4543" s="92"/>
      <c r="W4543" s="3"/>
      <c r="X4543" s="92"/>
      <c r="Y4543" s="3"/>
      <c r="Z4543" s="95"/>
    </row>
    <row r="4544" spans="1:26" ht="21" customHeight="1">
      <c r="A4544" s="106">
        <f t="shared" si="4594"/>
        <v>758</v>
      </c>
      <c r="B4544" s="108" t="s">
        <v>18</v>
      </c>
      <c r="C4544" s="108"/>
      <c r="D4544" s="109"/>
      <c r="E4544" s="9" t="s">
        <v>19</v>
      </c>
      <c r="F4544" s="8" t="s">
        <v>20</v>
      </c>
      <c r="G4544" s="45" t="s">
        <v>21</v>
      </c>
      <c r="H4544" s="54" t="s">
        <v>22</v>
      </c>
      <c r="I4544" s="3" t="str">
        <f t="shared" ref="I4544:I4607" si="4667">IF(H4545="-","",H4545)</f>
        <v/>
      </c>
      <c r="J4544" s="54" t="s">
        <v>22</v>
      </c>
      <c r="K4544" s="3" t="str">
        <f t="shared" ref="K4544:K4607" si="4668">IF(J4545="-","",J4545)</f>
        <v/>
      </c>
      <c r="L4544" s="54" t="s">
        <v>22</v>
      </c>
      <c r="M4544" s="3" t="str">
        <f t="shared" ref="M4544:M4607" si="4669">IF(L4545="-","",L4545)</f>
        <v/>
      </c>
      <c r="N4544" s="54" t="s">
        <v>22</v>
      </c>
      <c r="O4544" s="3" t="str">
        <f t="shared" ref="O4544:O4607" si="4670">IF(N4545="-","",N4545)</f>
        <v/>
      </c>
      <c r="P4544" s="54" t="s">
        <v>22</v>
      </c>
      <c r="Q4544" s="3" t="str">
        <f t="shared" ref="Q4544:Q4607" si="4671">IF(P4545="-","",P4545)</f>
        <v/>
      </c>
      <c r="R4544" s="54" t="s">
        <v>22</v>
      </c>
      <c r="S4544" s="3" t="str">
        <f t="shared" ref="S4544:S4607" si="4672">IF(R4545="-","",R4545)</f>
        <v/>
      </c>
      <c r="T4544" s="54" t="s">
        <v>22</v>
      </c>
      <c r="U4544" s="3" t="str">
        <f t="shared" ref="U4544:U4607" si="4673">IF(T4545="-","",T4545)</f>
        <v/>
      </c>
      <c r="V4544" s="54" t="s">
        <v>22</v>
      </c>
      <c r="W4544" s="3" t="str">
        <f t="shared" ref="W4544:W4607" si="4674">IF(V4545="-","",V4545)</f>
        <v/>
      </c>
      <c r="X4544" s="54" t="s">
        <v>22</v>
      </c>
      <c r="Y4544" s="3" t="str">
        <f t="shared" ref="Y4544:Y4607" si="4675">IF(X4545="-","",X4545)</f>
        <v/>
      </c>
      <c r="Z4544" s="55" t="s">
        <v>22</v>
      </c>
    </row>
    <row r="4545" spans="1:26" ht="21" customHeight="1">
      <c r="A4545" s="107"/>
      <c r="B4545" s="110" t="str">
        <f>IF(VLOOKUP($A4544,入力マスター!$A$2:$N$65027,2,FALSE)="","",VLOOKUP($A4544,入力マスター!$A$2:$N$65027,2,FALSE))</f>
        <v/>
      </c>
      <c r="C4545" s="110"/>
      <c r="D4545" s="111"/>
      <c r="E4545" s="10"/>
      <c r="F4545" s="7"/>
      <c r="G4545" s="47"/>
      <c r="H4545" s="46" t="s">
        <v>23</v>
      </c>
      <c r="I4545" s="3"/>
      <c r="J4545" s="46" t="s">
        <v>23</v>
      </c>
      <c r="K4545" s="3"/>
      <c r="L4545" s="46" t="s">
        <v>23</v>
      </c>
      <c r="M4545" s="3"/>
      <c r="N4545" s="46" t="s">
        <v>23</v>
      </c>
      <c r="O4545" s="3"/>
      <c r="P4545" s="46" t="s">
        <v>23</v>
      </c>
      <c r="Q4545" s="3"/>
      <c r="R4545" s="46" t="s">
        <v>23</v>
      </c>
      <c r="S4545" s="3"/>
      <c r="T4545" s="46" t="s">
        <v>23</v>
      </c>
      <c r="U4545" s="3"/>
      <c r="V4545" s="46" t="s">
        <v>23</v>
      </c>
      <c r="W4545" s="3"/>
      <c r="X4545" s="46" t="s">
        <v>23</v>
      </c>
      <c r="Y4545" s="3"/>
      <c r="Z4545" s="50" t="s">
        <v>23</v>
      </c>
    </row>
    <row r="4546" spans="1:26" ht="21" customHeight="1">
      <c r="A4546" s="104" t="s">
        <v>24</v>
      </c>
      <c r="B4546" s="114" t="str">
        <f>IF(VLOOKUP($A4544,入力マスター!$A$2:$N$65027,5,FALSE)="","",VLOOKUP($A4544,入力マスター!$A$2:$N$65027,5,FALSE))</f>
        <v/>
      </c>
      <c r="C4546" s="115"/>
      <c r="D4546" s="116"/>
      <c r="E4546" s="21" t="s">
        <v>2</v>
      </c>
      <c r="F4546" s="22"/>
      <c r="G4546" s="48"/>
      <c r="H4546" s="51" t="s">
        <v>21</v>
      </c>
      <c r="I4546" s="3"/>
      <c r="J4546" s="51" t="s">
        <v>21</v>
      </c>
      <c r="K4546" s="3"/>
      <c r="L4546" s="51" t="s">
        <v>21</v>
      </c>
      <c r="M4546" s="3"/>
      <c r="N4546" s="51" t="s">
        <v>21</v>
      </c>
      <c r="O4546" s="3"/>
      <c r="P4546" s="51" t="s">
        <v>21</v>
      </c>
      <c r="Q4546" s="3"/>
      <c r="R4546" s="51" t="s">
        <v>21</v>
      </c>
      <c r="S4546" s="3"/>
      <c r="T4546" s="51" t="s">
        <v>21</v>
      </c>
      <c r="U4546" s="3"/>
      <c r="V4546" s="51" t="s">
        <v>21</v>
      </c>
      <c r="W4546" s="3"/>
      <c r="X4546" s="51" t="s">
        <v>21</v>
      </c>
      <c r="Y4546" s="3"/>
      <c r="Z4546" s="52" t="s">
        <v>21</v>
      </c>
    </row>
    <row r="4547" spans="1:26" ht="21" customHeight="1">
      <c r="A4547" s="105"/>
      <c r="B4547" s="117"/>
      <c r="C4547" s="118"/>
      <c r="D4547" s="119"/>
      <c r="E4547" s="112" t="str">
        <f>IF(VLOOKUP($A4544,入力マスター!$A$2:$N$65027,3,FALSE)="","",VLOOKUP($A4544,入力マスター!$A$2:$N$65027,3,FALSE))</f>
        <v/>
      </c>
      <c r="F4547" s="113"/>
      <c r="G4547" s="2"/>
      <c r="H4547" s="90"/>
      <c r="I4547" s="3"/>
      <c r="J4547" s="90"/>
      <c r="K4547" s="3"/>
      <c r="L4547" s="90"/>
      <c r="M4547" s="3"/>
      <c r="N4547" s="90"/>
      <c r="O4547" s="3"/>
      <c r="P4547" s="90"/>
      <c r="Q4547" s="3"/>
      <c r="R4547" s="90"/>
      <c r="S4547" s="3"/>
      <c r="T4547" s="90"/>
      <c r="U4547" s="3"/>
      <c r="V4547" s="90"/>
      <c r="W4547" s="3"/>
      <c r="X4547" s="90"/>
      <c r="Y4547" s="3"/>
      <c r="Z4547" s="93"/>
    </row>
    <row r="4548" spans="1:26" ht="21" customHeight="1">
      <c r="A4548" s="96" t="s">
        <v>25</v>
      </c>
      <c r="B4548" s="98" t="str">
        <f>IF(VLOOKUP($A4544,入力マスター!$A$2:$N$65027,4,FALSE)="","",VLOOKUP($A4544,入力マスター!$A$2:$N$65027,4,FALSE))</f>
        <v/>
      </c>
      <c r="C4548" s="99"/>
      <c r="D4548" s="99"/>
      <c r="E4548" s="99"/>
      <c r="F4548" s="100"/>
      <c r="G4548" s="49" t="s">
        <v>26</v>
      </c>
      <c r="H4548" s="91"/>
      <c r="I4548" s="3"/>
      <c r="J4548" s="91"/>
      <c r="K4548" s="3"/>
      <c r="L4548" s="91"/>
      <c r="M4548" s="3"/>
      <c r="N4548" s="91"/>
      <c r="O4548" s="3"/>
      <c r="P4548" s="91"/>
      <c r="Q4548" s="3"/>
      <c r="R4548" s="91"/>
      <c r="S4548" s="3"/>
      <c r="T4548" s="91"/>
      <c r="U4548" s="3"/>
      <c r="V4548" s="91"/>
      <c r="W4548" s="3"/>
      <c r="X4548" s="91"/>
      <c r="Y4548" s="3"/>
      <c r="Z4548" s="94"/>
    </row>
    <row r="4549" spans="1:26" ht="21" customHeight="1" thickBot="1">
      <c r="A4549" s="97"/>
      <c r="B4549" s="101"/>
      <c r="C4549" s="102"/>
      <c r="D4549" s="102"/>
      <c r="E4549" s="102"/>
      <c r="F4549" s="103"/>
      <c r="G4549" s="44"/>
      <c r="H4549" s="92"/>
      <c r="I4549" s="3"/>
      <c r="J4549" s="92"/>
      <c r="K4549" s="3"/>
      <c r="L4549" s="92"/>
      <c r="M4549" s="3"/>
      <c r="N4549" s="92"/>
      <c r="O4549" s="3"/>
      <c r="P4549" s="92"/>
      <c r="Q4549" s="3"/>
      <c r="R4549" s="92"/>
      <c r="S4549" s="3"/>
      <c r="T4549" s="92"/>
      <c r="U4549" s="3"/>
      <c r="V4549" s="92"/>
      <c r="W4549" s="3"/>
      <c r="X4549" s="92"/>
      <c r="Y4549" s="3"/>
      <c r="Z4549" s="95"/>
    </row>
    <row r="4550" spans="1:26" ht="21" customHeight="1">
      <c r="A4550" s="106">
        <f t="shared" si="4594"/>
        <v>759</v>
      </c>
      <c r="B4550" s="108" t="s">
        <v>18</v>
      </c>
      <c r="C4550" s="108"/>
      <c r="D4550" s="109"/>
      <c r="E4550" s="9" t="s">
        <v>19</v>
      </c>
      <c r="F4550" s="8" t="s">
        <v>20</v>
      </c>
      <c r="G4550" s="45" t="s">
        <v>21</v>
      </c>
      <c r="H4550" s="54" t="s">
        <v>22</v>
      </c>
      <c r="I4550" s="3" t="str">
        <f t="shared" ref="I4550:I4613" si="4676">IF(H4551="-","",H4551)</f>
        <v/>
      </c>
      <c r="J4550" s="54" t="s">
        <v>22</v>
      </c>
      <c r="K4550" s="3" t="str">
        <f t="shared" ref="K4550:K4613" si="4677">IF(J4551="-","",J4551)</f>
        <v/>
      </c>
      <c r="L4550" s="54" t="s">
        <v>22</v>
      </c>
      <c r="M4550" s="3" t="str">
        <f t="shared" ref="M4550:M4613" si="4678">IF(L4551="-","",L4551)</f>
        <v/>
      </c>
      <c r="N4550" s="54" t="s">
        <v>22</v>
      </c>
      <c r="O4550" s="3" t="str">
        <f t="shared" ref="O4550:O4613" si="4679">IF(N4551="-","",N4551)</f>
        <v/>
      </c>
      <c r="P4550" s="54" t="s">
        <v>22</v>
      </c>
      <c r="Q4550" s="3" t="str">
        <f t="shared" ref="Q4550:Q4613" si="4680">IF(P4551="-","",P4551)</f>
        <v/>
      </c>
      <c r="R4550" s="54" t="s">
        <v>22</v>
      </c>
      <c r="S4550" s="3" t="str">
        <f t="shared" ref="S4550:S4613" si="4681">IF(R4551="-","",R4551)</f>
        <v/>
      </c>
      <c r="T4550" s="54" t="s">
        <v>22</v>
      </c>
      <c r="U4550" s="3" t="str">
        <f t="shared" ref="U4550:U4613" si="4682">IF(T4551="-","",T4551)</f>
        <v/>
      </c>
      <c r="V4550" s="54" t="s">
        <v>22</v>
      </c>
      <c r="W4550" s="3" t="str">
        <f t="shared" ref="W4550:W4613" si="4683">IF(V4551="-","",V4551)</f>
        <v/>
      </c>
      <c r="X4550" s="54" t="s">
        <v>22</v>
      </c>
      <c r="Y4550" s="3" t="str">
        <f t="shared" ref="Y4550:Y4613" si="4684">IF(X4551="-","",X4551)</f>
        <v/>
      </c>
      <c r="Z4550" s="55" t="s">
        <v>22</v>
      </c>
    </row>
    <row r="4551" spans="1:26" ht="21" customHeight="1">
      <c r="A4551" s="107"/>
      <c r="B4551" s="110" t="str">
        <f>IF(VLOOKUP($A4550,入力マスター!$A$2:$N$65027,2,FALSE)="","",VLOOKUP($A4550,入力マスター!$A$2:$N$65027,2,FALSE))</f>
        <v/>
      </c>
      <c r="C4551" s="110"/>
      <c r="D4551" s="111"/>
      <c r="E4551" s="10"/>
      <c r="F4551" s="7"/>
      <c r="G4551" s="47"/>
      <c r="H4551" s="46" t="s">
        <v>23</v>
      </c>
      <c r="I4551" s="3"/>
      <c r="J4551" s="46" t="s">
        <v>23</v>
      </c>
      <c r="K4551" s="3"/>
      <c r="L4551" s="46" t="s">
        <v>23</v>
      </c>
      <c r="M4551" s="3"/>
      <c r="N4551" s="46" t="s">
        <v>23</v>
      </c>
      <c r="O4551" s="3"/>
      <c r="P4551" s="46" t="s">
        <v>23</v>
      </c>
      <c r="Q4551" s="3"/>
      <c r="R4551" s="46" t="s">
        <v>23</v>
      </c>
      <c r="S4551" s="3"/>
      <c r="T4551" s="46" t="s">
        <v>23</v>
      </c>
      <c r="U4551" s="3"/>
      <c r="V4551" s="46" t="s">
        <v>23</v>
      </c>
      <c r="W4551" s="3"/>
      <c r="X4551" s="46" t="s">
        <v>23</v>
      </c>
      <c r="Y4551" s="3"/>
      <c r="Z4551" s="50" t="s">
        <v>23</v>
      </c>
    </row>
    <row r="4552" spans="1:26" ht="21" customHeight="1">
      <c r="A4552" s="104" t="s">
        <v>24</v>
      </c>
      <c r="B4552" s="114" t="str">
        <f>IF(VLOOKUP($A4550,入力マスター!$A$2:$N$65027,5,FALSE)="","",VLOOKUP($A4550,入力マスター!$A$2:$N$65027,5,FALSE))</f>
        <v/>
      </c>
      <c r="C4552" s="115"/>
      <c r="D4552" s="116"/>
      <c r="E4552" s="21" t="s">
        <v>2</v>
      </c>
      <c r="F4552" s="22"/>
      <c r="G4552" s="48"/>
      <c r="H4552" s="51" t="s">
        <v>21</v>
      </c>
      <c r="I4552" s="3"/>
      <c r="J4552" s="51" t="s">
        <v>21</v>
      </c>
      <c r="K4552" s="3"/>
      <c r="L4552" s="51" t="s">
        <v>21</v>
      </c>
      <c r="M4552" s="3"/>
      <c r="N4552" s="51" t="s">
        <v>21</v>
      </c>
      <c r="O4552" s="3"/>
      <c r="P4552" s="51" t="s">
        <v>21</v>
      </c>
      <c r="Q4552" s="3"/>
      <c r="R4552" s="51" t="s">
        <v>21</v>
      </c>
      <c r="S4552" s="3"/>
      <c r="T4552" s="51" t="s">
        <v>21</v>
      </c>
      <c r="U4552" s="3"/>
      <c r="V4552" s="51" t="s">
        <v>21</v>
      </c>
      <c r="W4552" s="3"/>
      <c r="X4552" s="51" t="s">
        <v>21</v>
      </c>
      <c r="Y4552" s="3"/>
      <c r="Z4552" s="52" t="s">
        <v>21</v>
      </c>
    </row>
    <row r="4553" spans="1:26" ht="21" customHeight="1">
      <c r="A4553" s="105"/>
      <c r="B4553" s="117"/>
      <c r="C4553" s="118"/>
      <c r="D4553" s="119"/>
      <c r="E4553" s="112" t="str">
        <f>IF(VLOOKUP($A4550,入力マスター!$A$2:$N$65027,3,FALSE)="","",VLOOKUP($A4550,入力マスター!$A$2:$N$65027,3,FALSE))</f>
        <v/>
      </c>
      <c r="F4553" s="113"/>
      <c r="G4553" s="2"/>
      <c r="H4553" s="90"/>
      <c r="I4553" s="3"/>
      <c r="J4553" s="90"/>
      <c r="K4553" s="3"/>
      <c r="L4553" s="90"/>
      <c r="M4553" s="3"/>
      <c r="N4553" s="90"/>
      <c r="O4553" s="3"/>
      <c r="P4553" s="90"/>
      <c r="Q4553" s="3"/>
      <c r="R4553" s="90"/>
      <c r="S4553" s="3"/>
      <c r="T4553" s="90"/>
      <c r="U4553" s="3"/>
      <c r="V4553" s="90"/>
      <c r="W4553" s="3"/>
      <c r="X4553" s="90"/>
      <c r="Y4553" s="3"/>
      <c r="Z4553" s="93"/>
    </row>
    <row r="4554" spans="1:26" ht="21" customHeight="1">
      <c r="A4554" s="96" t="s">
        <v>25</v>
      </c>
      <c r="B4554" s="98" t="str">
        <f>IF(VLOOKUP($A4550,入力マスター!$A$2:$N$65027,4,FALSE)="","",VLOOKUP($A4550,入力マスター!$A$2:$N$65027,4,FALSE))</f>
        <v/>
      </c>
      <c r="C4554" s="99"/>
      <c r="D4554" s="99"/>
      <c r="E4554" s="99"/>
      <c r="F4554" s="100"/>
      <c r="G4554" s="49" t="s">
        <v>26</v>
      </c>
      <c r="H4554" s="91"/>
      <c r="I4554" s="3"/>
      <c r="J4554" s="91"/>
      <c r="K4554" s="3"/>
      <c r="L4554" s="91"/>
      <c r="M4554" s="3"/>
      <c r="N4554" s="91"/>
      <c r="O4554" s="3"/>
      <c r="P4554" s="91"/>
      <c r="Q4554" s="3"/>
      <c r="R4554" s="91"/>
      <c r="S4554" s="3"/>
      <c r="T4554" s="91"/>
      <c r="U4554" s="3"/>
      <c r="V4554" s="91"/>
      <c r="W4554" s="3"/>
      <c r="X4554" s="91"/>
      <c r="Y4554" s="3"/>
      <c r="Z4554" s="94"/>
    </row>
    <row r="4555" spans="1:26" ht="21" customHeight="1" thickBot="1">
      <c r="A4555" s="97"/>
      <c r="B4555" s="101"/>
      <c r="C4555" s="102"/>
      <c r="D4555" s="102"/>
      <c r="E4555" s="102"/>
      <c r="F4555" s="103"/>
      <c r="G4555" s="44"/>
      <c r="H4555" s="92"/>
      <c r="I4555" s="3"/>
      <c r="J4555" s="92"/>
      <c r="K4555" s="3"/>
      <c r="L4555" s="92"/>
      <c r="M4555" s="3"/>
      <c r="N4555" s="92"/>
      <c r="O4555" s="3"/>
      <c r="P4555" s="92"/>
      <c r="Q4555" s="3"/>
      <c r="R4555" s="92"/>
      <c r="S4555" s="3"/>
      <c r="T4555" s="92"/>
      <c r="U4555" s="3"/>
      <c r="V4555" s="92"/>
      <c r="W4555" s="3"/>
      <c r="X4555" s="92"/>
      <c r="Y4555" s="3"/>
      <c r="Z4555" s="95"/>
    </row>
    <row r="4556" spans="1:26" ht="21" customHeight="1">
      <c r="A4556" s="106">
        <f t="shared" si="4594"/>
        <v>760</v>
      </c>
      <c r="B4556" s="108" t="s">
        <v>18</v>
      </c>
      <c r="C4556" s="108"/>
      <c r="D4556" s="109"/>
      <c r="E4556" s="9" t="s">
        <v>19</v>
      </c>
      <c r="F4556" s="8" t="s">
        <v>20</v>
      </c>
      <c r="G4556" s="45" t="s">
        <v>21</v>
      </c>
      <c r="H4556" s="54" t="s">
        <v>22</v>
      </c>
      <c r="I4556" s="3" t="str">
        <f t="shared" ref="I4556:I4619" si="4685">IF(H4557="-","",H4557)</f>
        <v/>
      </c>
      <c r="J4556" s="54" t="s">
        <v>22</v>
      </c>
      <c r="K4556" s="3" t="str">
        <f t="shared" ref="K4556:K4619" si="4686">IF(J4557="-","",J4557)</f>
        <v/>
      </c>
      <c r="L4556" s="54" t="s">
        <v>22</v>
      </c>
      <c r="M4556" s="3" t="str">
        <f t="shared" ref="M4556:M4619" si="4687">IF(L4557="-","",L4557)</f>
        <v/>
      </c>
      <c r="N4556" s="54" t="s">
        <v>22</v>
      </c>
      <c r="O4556" s="3" t="str">
        <f t="shared" ref="O4556:O4619" si="4688">IF(N4557="-","",N4557)</f>
        <v/>
      </c>
      <c r="P4556" s="54" t="s">
        <v>22</v>
      </c>
      <c r="Q4556" s="3" t="str">
        <f t="shared" ref="Q4556:Q4619" si="4689">IF(P4557="-","",P4557)</f>
        <v/>
      </c>
      <c r="R4556" s="54" t="s">
        <v>22</v>
      </c>
      <c r="S4556" s="3" t="str">
        <f t="shared" ref="S4556:S4619" si="4690">IF(R4557="-","",R4557)</f>
        <v/>
      </c>
      <c r="T4556" s="54" t="s">
        <v>22</v>
      </c>
      <c r="U4556" s="3" t="str">
        <f t="shared" ref="U4556:U4619" si="4691">IF(T4557="-","",T4557)</f>
        <v/>
      </c>
      <c r="V4556" s="54" t="s">
        <v>22</v>
      </c>
      <c r="W4556" s="3" t="str">
        <f t="shared" ref="W4556:W4619" si="4692">IF(V4557="-","",V4557)</f>
        <v/>
      </c>
      <c r="X4556" s="54" t="s">
        <v>22</v>
      </c>
      <c r="Y4556" s="3" t="str">
        <f t="shared" ref="Y4556:Y4619" si="4693">IF(X4557="-","",X4557)</f>
        <v/>
      </c>
      <c r="Z4556" s="55" t="s">
        <v>22</v>
      </c>
    </row>
    <row r="4557" spans="1:26" ht="21" customHeight="1">
      <c r="A4557" s="107"/>
      <c r="B4557" s="110" t="str">
        <f>IF(VLOOKUP($A4556,入力マスター!$A$2:$N$65027,2,FALSE)="","",VLOOKUP($A4556,入力マスター!$A$2:$N$65027,2,FALSE))</f>
        <v/>
      </c>
      <c r="C4557" s="110"/>
      <c r="D4557" s="111"/>
      <c r="E4557" s="10"/>
      <c r="F4557" s="7"/>
      <c r="G4557" s="47"/>
      <c r="H4557" s="46" t="s">
        <v>23</v>
      </c>
      <c r="I4557" s="3"/>
      <c r="J4557" s="46" t="s">
        <v>23</v>
      </c>
      <c r="K4557" s="3"/>
      <c r="L4557" s="46" t="s">
        <v>23</v>
      </c>
      <c r="M4557" s="3"/>
      <c r="N4557" s="46" t="s">
        <v>23</v>
      </c>
      <c r="O4557" s="3"/>
      <c r="P4557" s="46" t="s">
        <v>23</v>
      </c>
      <c r="Q4557" s="3"/>
      <c r="R4557" s="46" t="s">
        <v>23</v>
      </c>
      <c r="S4557" s="3"/>
      <c r="T4557" s="46" t="s">
        <v>23</v>
      </c>
      <c r="U4557" s="3"/>
      <c r="V4557" s="46" t="s">
        <v>23</v>
      </c>
      <c r="W4557" s="3"/>
      <c r="X4557" s="46" t="s">
        <v>23</v>
      </c>
      <c r="Y4557" s="3"/>
      <c r="Z4557" s="50" t="s">
        <v>23</v>
      </c>
    </row>
    <row r="4558" spans="1:26" ht="21" customHeight="1">
      <c r="A4558" s="104" t="s">
        <v>24</v>
      </c>
      <c r="B4558" s="114" t="str">
        <f>IF(VLOOKUP($A4556,入力マスター!$A$2:$N$65027,5,FALSE)="","",VLOOKUP($A4556,入力マスター!$A$2:$N$65027,5,FALSE))</f>
        <v/>
      </c>
      <c r="C4558" s="115"/>
      <c r="D4558" s="116"/>
      <c r="E4558" s="21" t="s">
        <v>2</v>
      </c>
      <c r="F4558" s="22"/>
      <c r="G4558" s="48"/>
      <c r="H4558" s="51" t="s">
        <v>21</v>
      </c>
      <c r="I4558" s="3"/>
      <c r="J4558" s="51" t="s">
        <v>21</v>
      </c>
      <c r="K4558" s="3"/>
      <c r="L4558" s="51" t="s">
        <v>21</v>
      </c>
      <c r="M4558" s="3"/>
      <c r="N4558" s="51" t="s">
        <v>21</v>
      </c>
      <c r="O4558" s="3"/>
      <c r="P4558" s="51" t="s">
        <v>21</v>
      </c>
      <c r="Q4558" s="3"/>
      <c r="R4558" s="51" t="s">
        <v>21</v>
      </c>
      <c r="S4558" s="3"/>
      <c r="T4558" s="51" t="s">
        <v>21</v>
      </c>
      <c r="U4558" s="3"/>
      <c r="V4558" s="51" t="s">
        <v>21</v>
      </c>
      <c r="W4558" s="3"/>
      <c r="X4558" s="51" t="s">
        <v>21</v>
      </c>
      <c r="Y4558" s="3"/>
      <c r="Z4558" s="52" t="s">
        <v>21</v>
      </c>
    </row>
    <row r="4559" spans="1:26" ht="21" customHeight="1">
      <c r="A4559" s="105"/>
      <c r="B4559" s="117"/>
      <c r="C4559" s="118"/>
      <c r="D4559" s="119"/>
      <c r="E4559" s="112" t="str">
        <f>IF(VLOOKUP($A4556,入力マスター!$A$2:$N$65027,3,FALSE)="","",VLOOKUP($A4556,入力マスター!$A$2:$N$65027,3,FALSE))</f>
        <v/>
      </c>
      <c r="F4559" s="113"/>
      <c r="G4559" s="2"/>
      <c r="H4559" s="90"/>
      <c r="I4559" s="3"/>
      <c r="J4559" s="90"/>
      <c r="K4559" s="3"/>
      <c r="L4559" s="90"/>
      <c r="M4559" s="3"/>
      <c r="N4559" s="90"/>
      <c r="O4559" s="3"/>
      <c r="P4559" s="90"/>
      <c r="Q4559" s="3"/>
      <c r="R4559" s="90"/>
      <c r="S4559" s="3"/>
      <c r="T4559" s="90"/>
      <c r="U4559" s="3"/>
      <c r="V4559" s="90"/>
      <c r="W4559" s="3"/>
      <c r="X4559" s="90"/>
      <c r="Y4559" s="3"/>
      <c r="Z4559" s="93"/>
    </row>
    <row r="4560" spans="1:26" ht="21" customHeight="1">
      <c r="A4560" s="96" t="s">
        <v>25</v>
      </c>
      <c r="B4560" s="98" t="str">
        <f>IF(VLOOKUP($A4556,入力マスター!$A$2:$N$65027,4,FALSE)="","",VLOOKUP($A4556,入力マスター!$A$2:$N$65027,4,FALSE))</f>
        <v/>
      </c>
      <c r="C4560" s="99"/>
      <c r="D4560" s="99"/>
      <c r="E4560" s="99"/>
      <c r="F4560" s="100"/>
      <c r="G4560" s="49" t="s">
        <v>26</v>
      </c>
      <c r="H4560" s="91"/>
      <c r="I4560" s="3"/>
      <c r="J4560" s="91"/>
      <c r="K4560" s="3"/>
      <c r="L4560" s="91"/>
      <c r="M4560" s="3"/>
      <c r="N4560" s="91"/>
      <c r="O4560" s="3"/>
      <c r="P4560" s="91"/>
      <c r="Q4560" s="3"/>
      <c r="R4560" s="91"/>
      <c r="S4560" s="3"/>
      <c r="T4560" s="91"/>
      <c r="U4560" s="3"/>
      <c r="V4560" s="91"/>
      <c r="W4560" s="3"/>
      <c r="X4560" s="91"/>
      <c r="Y4560" s="3"/>
      <c r="Z4560" s="94"/>
    </row>
    <row r="4561" spans="1:26" ht="21" customHeight="1" thickBot="1">
      <c r="A4561" s="97"/>
      <c r="B4561" s="101"/>
      <c r="C4561" s="102"/>
      <c r="D4561" s="102"/>
      <c r="E4561" s="102"/>
      <c r="F4561" s="103"/>
      <c r="G4561" s="44"/>
      <c r="H4561" s="92"/>
      <c r="I4561" s="3"/>
      <c r="J4561" s="92"/>
      <c r="K4561" s="3"/>
      <c r="L4561" s="92"/>
      <c r="M4561" s="3"/>
      <c r="N4561" s="92"/>
      <c r="O4561" s="3"/>
      <c r="P4561" s="92"/>
      <c r="Q4561" s="3"/>
      <c r="R4561" s="92"/>
      <c r="S4561" s="3"/>
      <c r="T4561" s="92"/>
      <c r="U4561" s="3"/>
      <c r="V4561" s="92"/>
      <c r="W4561" s="3"/>
      <c r="X4561" s="92"/>
      <c r="Y4561" s="3"/>
      <c r="Z4561" s="95"/>
    </row>
    <row r="4562" spans="1:26" ht="21" customHeight="1">
      <c r="A4562" s="106">
        <f t="shared" ref="A4562:A4622" si="4694">A4556+1</f>
        <v>761</v>
      </c>
      <c r="B4562" s="108" t="s">
        <v>18</v>
      </c>
      <c r="C4562" s="108"/>
      <c r="D4562" s="109"/>
      <c r="E4562" s="9" t="s">
        <v>19</v>
      </c>
      <c r="F4562" s="8" t="s">
        <v>20</v>
      </c>
      <c r="G4562" s="45" t="s">
        <v>21</v>
      </c>
      <c r="H4562" s="54" t="s">
        <v>22</v>
      </c>
      <c r="I4562" s="3" t="str">
        <f t="shared" ref="I4562:I4625" si="4695">IF(H4563="-","",H4563)</f>
        <v/>
      </c>
      <c r="J4562" s="54" t="s">
        <v>22</v>
      </c>
      <c r="K4562" s="3" t="str">
        <f t="shared" ref="K4562:K4625" si="4696">IF(J4563="-","",J4563)</f>
        <v/>
      </c>
      <c r="L4562" s="54" t="s">
        <v>22</v>
      </c>
      <c r="M4562" s="3" t="str">
        <f t="shared" ref="M4562:M4625" si="4697">IF(L4563="-","",L4563)</f>
        <v/>
      </c>
      <c r="N4562" s="54" t="s">
        <v>22</v>
      </c>
      <c r="O4562" s="3" t="str">
        <f t="shared" ref="O4562:O4625" si="4698">IF(N4563="-","",N4563)</f>
        <v/>
      </c>
      <c r="P4562" s="54" t="s">
        <v>22</v>
      </c>
      <c r="Q4562" s="3" t="str">
        <f t="shared" ref="Q4562:Q4625" si="4699">IF(P4563="-","",P4563)</f>
        <v/>
      </c>
      <c r="R4562" s="54" t="s">
        <v>22</v>
      </c>
      <c r="S4562" s="3" t="str">
        <f t="shared" ref="S4562:S4625" si="4700">IF(R4563="-","",R4563)</f>
        <v/>
      </c>
      <c r="T4562" s="54" t="s">
        <v>22</v>
      </c>
      <c r="U4562" s="3" t="str">
        <f t="shared" ref="U4562:U4625" si="4701">IF(T4563="-","",T4563)</f>
        <v/>
      </c>
      <c r="V4562" s="54" t="s">
        <v>22</v>
      </c>
      <c r="W4562" s="3" t="str">
        <f t="shared" ref="W4562:W4625" si="4702">IF(V4563="-","",V4563)</f>
        <v/>
      </c>
      <c r="X4562" s="54" t="s">
        <v>22</v>
      </c>
      <c r="Y4562" s="3" t="str">
        <f t="shared" ref="Y4562:Y4625" si="4703">IF(X4563="-","",X4563)</f>
        <v/>
      </c>
      <c r="Z4562" s="55" t="s">
        <v>22</v>
      </c>
    </row>
    <row r="4563" spans="1:26" ht="21" customHeight="1">
      <c r="A4563" s="107"/>
      <c r="B4563" s="110" t="str">
        <f>IF(VLOOKUP($A4562,入力マスター!$A$2:$N$65027,2,FALSE)="","",VLOOKUP($A4562,入力マスター!$A$2:$N$65027,2,FALSE))</f>
        <v/>
      </c>
      <c r="C4563" s="110"/>
      <c r="D4563" s="111"/>
      <c r="E4563" s="10"/>
      <c r="F4563" s="7"/>
      <c r="G4563" s="47"/>
      <c r="H4563" s="46" t="s">
        <v>23</v>
      </c>
      <c r="I4563" s="3"/>
      <c r="J4563" s="46" t="s">
        <v>23</v>
      </c>
      <c r="K4563" s="3"/>
      <c r="L4563" s="46" t="s">
        <v>23</v>
      </c>
      <c r="M4563" s="3"/>
      <c r="N4563" s="46" t="s">
        <v>23</v>
      </c>
      <c r="O4563" s="3"/>
      <c r="P4563" s="46" t="s">
        <v>23</v>
      </c>
      <c r="Q4563" s="3"/>
      <c r="R4563" s="46" t="s">
        <v>23</v>
      </c>
      <c r="S4563" s="3"/>
      <c r="T4563" s="46" t="s">
        <v>23</v>
      </c>
      <c r="U4563" s="3"/>
      <c r="V4563" s="46" t="s">
        <v>23</v>
      </c>
      <c r="W4563" s="3"/>
      <c r="X4563" s="46" t="s">
        <v>23</v>
      </c>
      <c r="Y4563" s="3"/>
      <c r="Z4563" s="50" t="s">
        <v>23</v>
      </c>
    </row>
    <row r="4564" spans="1:26" ht="21" customHeight="1">
      <c r="A4564" s="104" t="s">
        <v>24</v>
      </c>
      <c r="B4564" s="114" t="str">
        <f>IF(VLOOKUP($A4562,入力マスター!$A$2:$N$65027,5,FALSE)="","",VLOOKUP($A4562,入力マスター!$A$2:$N$65027,5,FALSE))</f>
        <v/>
      </c>
      <c r="C4564" s="115"/>
      <c r="D4564" s="116"/>
      <c r="E4564" s="21" t="s">
        <v>2</v>
      </c>
      <c r="F4564" s="22"/>
      <c r="G4564" s="48"/>
      <c r="H4564" s="51" t="s">
        <v>21</v>
      </c>
      <c r="I4564" s="3"/>
      <c r="J4564" s="51" t="s">
        <v>21</v>
      </c>
      <c r="K4564" s="3"/>
      <c r="L4564" s="51" t="s">
        <v>21</v>
      </c>
      <c r="M4564" s="3"/>
      <c r="N4564" s="51" t="s">
        <v>21</v>
      </c>
      <c r="O4564" s="3"/>
      <c r="P4564" s="51" t="s">
        <v>21</v>
      </c>
      <c r="Q4564" s="3"/>
      <c r="R4564" s="51" t="s">
        <v>21</v>
      </c>
      <c r="S4564" s="3"/>
      <c r="T4564" s="51" t="s">
        <v>21</v>
      </c>
      <c r="U4564" s="3"/>
      <c r="V4564" s="51" t="s">
        <v>21</v>
      </c>
      <c r="W4564" s="3"/>
      <c r="X4564" s="51" t="s">
        <v>21</v>
      </c>
      <c r="Y4564" s="3"/>
      <c r="Z4564" s="52" t="s">
        <v>21</v>
      </c>
    </row>
    <row r="4565" spans="1:26" ht="21" customHeight="1">
      <c r="A4565" s="105"/>
      <c r="B4565" s="117"/>
      <c r="C4565" s="118"/>
      <c r="D4565" s="119"/>
      <c r="E4565" s="112" t="str">
        <f>IF(VLOOKUP($A4562,入力マスター!$A$2:$N$65027,3,FALSE)="","",VLOOKUP($A4562,入力マスター!$A$2:$N$65027,3,FALSE))</f>
        <v/>
      </c>
      <c r="F4565" s="113"/>
      <c r="G4565" s="2"/>
      <c r="H4565" s="90"/>
      <c r="I4565" s="3"/>
      <c r="J4565" s="90"/>
      <c r="K4565" s="3"/>
      <c r="L4565" s="90"/>
      <c r="M4565" s="3"/>
      <c r="N4565" s="90"/>
      <c r="O4565" s="3"/>
      <c r="P4565" s="90"/>
      <c r="Q4565" s="3"/>
      <c r="R4565" s="90"/>
      <c r="S4565" s="3"/>
      <c r="T4565" s="90"/>
      <c r="U4565" s="3"/>
      <c r="V4565" s="90"/>
      <c r="W4565" s="3"/>
      <c r="X4565" s="90"/>
      <c r="Y4565" s="3"/>
      <c r="Z4565" s="93"/>
    </row>
    <row r="4566" spans="1:26" ht="21" customHeight="1">
      <c r="A4566" s="96" t="s">
        <v>25</v>
      </c>
      <c r="B4566" s="98" t="str">
        <f>IF(VLOOKUP($A4562,入力マスター!$A$2:$N$65027,4,FALSE)="","",VLOOKUP($A4562,入力マスター!$A$2:$N$65027,4,FALSE))</f>
        <v/>
      </c>
      <c r="C4566" s="99"/>
      <c r="D4566" s="99"/>
      <c r="E4566" s="99"/>
      <c r="F4566" s="100"/>
      <c r="G4566" s="49" t="s">
        <v>26</v>
      </c>
      <c r="H4566" s="91"/>
      <c r="I4566" s="3"/>
      <c r="J4566" s="91"/>
      <c r="K4566" s="3"/>
      <c r="L4566" s="91"/>
      <c r="M4566" s="3"/>
      <c r="N4566" s="91"/>
      <c r="O4566" s="3"/>
      <c r="P4566" s="91"/>
      <c r="Q4566" s="3"/>
      <c r="R4566" s="91"/>
      <c r="S4566" s="3"/>
      <c r="T4566" s="91"/>
      <c r="U4566" s="3"/>
      <c r="V4566" s="91"/>
      <c r="W4566" s="3"/>
      <c r="X4566" s="91"/>
      <c r="Y4566" s="3"/>
      <c r="Z4566" s="94"/>
    </row>
    <row r="4567" spans="1:26" ht="21" customHeight="1" thickBot="1">
      <c r="A4567" s="97"/>
      <c r="B4567" s="101"/>
      <c r="C4567" s="102"/>
      <c r="D4567" s="102"/>
      <c r="E4567" s="102"/>
      <c r="F4567" s="103"/>
      <c r="G4567" s="44"/>
      <c r="H4567" s="92"/>
      <c r="I4567" s="3"/>
      <c r="J4567" s="92"/>
      <c r="K4567" s="3"/>
      <c r="L4567" s="92"/>
      <c r="M4567" s="3"/>
      <c r="N4567" s="92"/>
      <c r="O4567" s="3"/>
      <c r="P4567" s="92"/>
      <c r="Q4567" s="3"/>
      <c r="R4567" s="92"/>
      <c r="S4567" s="3"/>
      <c r="T4567" s="92"/>
      <c r="U4567" s="3"/>
      <c r="V4567" s="92"/>
      <c r="W4567" s="3"/>
      <c r="X4567" s="92"/>
      <c r="Y4567" s="3"/>
      <c r="Z4567" s="95"/>
    </row>
    <row r="4568" spans="1:26" ht="21" customHeight="1">
      <c r="A4568" s="106">
        <f t="shared" si="4694"/>
        <v>762</v>
      </c>
      <c r="B4568" s="108" t="s">
        <v>18</v>
      </c>
      <c r="C4568" s="108"/>
      <c r="D4568" s="109"/>
      <c r="E4568" s="9" t="s">
        <v>19</v>
      </c>
      <c r="F4568" s="8" t="s">
        <v>20</v>
      </c>
      <c r="G4568" s="45" t="s">
        <v>21</v>
      </c>
      <c r="H4568" s="54" t="s">
        <v>22</v>
      </c>
      <c r="I4568" s="3" t="str">
        <f t="shared" ref="I4568:I4631" si="4704">IF(H4569="-","",H4569)</f>
        <v/>
      </c>
      <c r="J4568" s="54" t="s">
        <v>22</v>
      </c>
      <c r="K4568" s="3" t="str">
        <f t="shared" ref="K4568:K4631" si="4705">IF(J4569="-","",J4569)</f>
        <v/>
      </c>
      <c r="L4568" s="54" t="s">
        <v>22</v>
      </c>
      <c r="M4568" s="3" t="str">
        <f t="shared" ref="M4568:M4631" si="4706">IF(L4569="-","",L4569)</f>
        <v/>
      </c>
      <c r="N4568" s="54" t="s">
        <v>22</v>
      </c>
      <c r="O4568" s="3" t="str">
        <f t="shared" ref="O4568:O4631" si="4707">IF(N4569="-","",N4569)</f>
        <v/>
      </c>
      <c r="P4568" s="54" t="s">
        <v>22</v>
      </c>
      <c r="Q4568" s="3" t="str">
        <f t="shared" ref="Q4568:Q4631" si="4708">IF(P4569="-","",P4569)</f>
        <v/>
      </c>
      <c r="R4568" s="54" t="s">
        <v>22</v>
      </c>
      <c r="S4568" s="3" t="str">
        <f t="shared" ref="S4568:S4631" si="4709">IF(R4569="-","",R4569)</f>
        <v/>
      </c>
      <c r="T4568" s="54" t="s">
        <v>22</v>
      </c>
      <c r="U4568" s="3" t="str">
        <f t="shared" ref="U4568:U4631" si="4710">IF(T4569="-","",T4569)</f>
        <v/>
      </c>
      <c r="V4568" s="54" t="s">
        <v>22</v>
      </c>
      <c r="W4568" s="3" t="str">
        <f t="shared" ref="W4568:W4631" si="4711">IF(V4569="-","",V4569)</f>
        <v/>
      </c>
      <c r="X4568" s="54" t="s">
        <v>22</v>
      </c>
      <c r="Y4568" s="3" t="str">
        <f t="shared" ref="Y4568:Y4631" si="4712">IF(X4569="-","",X4569)</f>
        <v/>
      </c>
      <c r="Z4568" s="55" t="s">
        <v>22</v>
      </c>
    </row>
    <row r="4569" spans="1:26" ht="21" customHeight="1">
      <c r="A4569" s="107"/>
      <c r="B4569" s="110" t="str">
        <f>IF(VLOOKUP($A4568,入力マスター!$A$2:$N$65027,2,FALSE)="","",VLOOKUP($A4568,入力マスター!$A$2:$N$65027,2,FALSE))</f>
        <v/>
      </c>
      <c r="C4569" s="110"/>
      <c r="D4569" s="111"/>
      <c r="E4569" s="10"/>
      <c r="F4569" s="7"/>
      <c r="G4569" s="47"/>
      <c r="H4569" s="46" t="s">
        <v>23</v>
      </c>
      <c r="I4569" s="3"/>
      <c r="J4569" s="46" t="s">
        <v>23</v>
      </c>
      <c r="K4569" s="3"/>
      <c r="L4569" s="46" t="s">
        <v>23</v>
      </c>
      <c r="M4569" s="3"/>
      <c r="N4569" s="46" t="s">
        <v>23</v>
      </c>
      <c r="O4569" s="3"/>
      <c r="P4569" s="46" t="s">
        <v>23</v>
      </c>
      <c r="Q4569" s="3"/>
      <c r="R4569" s="46" t="s">
        <v>23</v>
      </c>
      <c r="S4569" s="3"/>
      <c r="T4569" s="46" t="s">
        <v>23</v>
      </c>
      <c r="U4569" s="3"/>
      <c r="V4569" s="46" t="s">
        <v>23</v>
      </c>
      <c r="W4569" s="3"/>
      <c r="X4569" s="46" t="s">
        <v>23</v>
      </c>
      <c r="Y4569" s="3"/>
      <c r="Z4569" s="50" t="s">
        <v>23</v>
      </c>
    </row>
    <row r="4570" spans="1:26" ht="21" customHeight="1">
      <c r="A4570" s="104" t="s">
        <v>24</v>
      </c>
      <c r="B4570" s="114" t="str">
        <f>IF(VLOOKUP($A4568,入力マスター!$A$2:$N$65027,5,FALSE)="","",VLOOKUP($A4568,入力マスター!$A$2:$N$65027,5,FALSE))</f>
        <v/>
      </c>
      <c r="C4570" s="115"/>
      <c r="D4570" s="116"/>
      <c r="E4570" s="21" t="s">
        <v>2</v>
      </c>
      <c r="F4570" s="22"/>
      <c r="G4570" s="48"/>
      <c r="H4570" s="51" t="s">
        <v>21</v>
      </c>
      <c r="I4570" s="3"/>
      <c r="J4570" s="51" t="s">
        <v>21</v>
      </c>
      <c r="K4570" s="3"/>
      <c r="L4570" s="51" t="s">
        <v>21</v>
      </c>
      <c r="M4570" s="3"/>
      <c r="N4570" s="51" t="s">
        <v>21</v>
      </c>
      <c r="O4570" s="3"/>
      <c r="P4570" s="51" t="s">
        <v>21</v>
      </c>
      <c r="Q4570" s="3"/>
      <c r="R4570" s="51" t="s">
        <v>21</v>
      </c>
      <c r="S4570" s="3"/>
      <c r="T4570" s="51" t="s">
        <v>21</v>
      </c>
      <c r="U4570" s="3"/>
      <c r="V4570" s="51" t="s">
        <v>21</v>
      </c>
      <c r="W4570" s="3"/>
      <c r="X4570" s="51" t="s">
        <v>21</v>
      </c>
      <c r="Y4570" s="3"/>
      <c r="Z4570" s="52" t="s">
        <v>21</v>
      </c>
    </row>
    <row r="4571" spans="1:26" ht="21" customHeight="1">
      <c r="A4571" s="105"/>
      <c r="B4571" s="117"/>
      <c r="C4571" s="118"/>
      <c r="D4571" s="119"/>
      <c r="E4571" s="112" t="str">
        <f>IF(VLOOKUP($A4568,入力マスター!$A$2:$N$65027,3,FALSE)="","",VLOOKUP($A4568,入力マスター!$A$2:$N$65027,3,FALSE))</f>
        <v/>
      </c>
      <c r="F4571" s="113"/>
      <c r="G4571" s="2"/>
      <c r="H4571" s="90"/>
      <c r="I4571" s="3"/>
      <c r="J4571" s="90"/>
      <c r="K4571" s="3"/>
      <c r="L4571" s="90"/>
      <c r="M4571" s="3"/>
      <c r="N4571" s="90"/>
      <c r="O4571" s="3"/>
      <c r="P4571" s="90"/>
      <c r="Q4571" s="3"/>
      <c r="R4571" s="90"/>
      <c r="S4571" s="3"/>
      <c r="T4571" s="90"/>
      <c r="U4571" s="3"/>
      <c r="V4571" s="90"/>
      <c r="W4571" s="3"/>
      <c r="X4571" s="90"/>
      <c r="Y4571" s="3"/>
      <c r="Z4571" s="93"/>
    </row>
    <row r="4572" spans="1:26" ht="21" customHeight="1">
      <c r="A4572" s="96" t="s">
        <v>25</v>
      </c>
      <c r="B4572" s="98" t="str">
        <f>IF(VLOOKUP($A4568,入力マスター!$A$2:$N$65027,4,FALSE)="","",VLOOKUP($A4568,入力マスター!$A$2:$N$65027,4,FALSE))</f>
        <v/>
      </c>
      <c r="C4572" s="99"/>
      <c r="D4572" s="99"/>
      <c r="E4572" s="99"/>
      <c r="F4572" s="100"/>
      <c r="G4572" s="49" t="s">
        <v>26</v>
      </c>
      <c r="H4572" s="91"/>
      <c r="I4572" s="3"/>
      <c r="J4572" s="91"/>
      <c r="K4572" s="3"/>
      <c r="L4572" s="91"/>
      <c r="M4572" s="3"/>
      <c r="N4572" s="91"/>
      <c r="O4572" s="3"/>
      <c r="P4572" s="91"/>
      <c r="Q4572" s="3"/>
      <c r="R4572" s="91"/>
      <c r="S4572" s="3"/>
      <c r="T4572" s="91"/>
      <c r="U4572" s="3"/>
      <c r="V4572" s="91"/>
      <c r="W4572" s="3"/>
      <c r="X4572" s="91"/>
      <c r="Y4572" s="3"/>
      <c r="Z4572" s="94"/>
    </row>
    <row r="4573" spans="1:26" ht="21" customHeight="1" thickBot="1">
      <c r="A4573" s="97"/>
      <c r="B4573" s="101"/>
      <c r="C4573" s="102"/>
      <c r="D4573" s="102"/>
      <c r="E4573" s="102"/>
      <c r="F4573" s="103"/>
      <c r="G4573" s="44"/>
      <c r="H4573" s="92"/>
      <c r="I4573" s="3"/>
      <c r="J4573" s="92"/>
      <c r="K4573" s="3"/>
      <c r="L4573" s="92"/>
      <c r="M4573" s="3"/>
      <c r="N4573" s="92"/>
      <c r="O4573" s="3"/>
      <c r="P4573" s="92"/>
      <c r="Q4573" s="3"/>
      <c r="R4573" s="92"/>
      <c r="S4573" s="3"/>
      <c r="T4573" s="92"/>
      <c r="U4573" s="3"/>
      <c r="V4573" s="92"/>
      <c r="W4573" s="3"/>
      <c r="X4573" s="92"/>
      <c r="Y4573" s="3"/>
      <c r="Z4573" s="95"/>
    </row>
    <row r="4574" spans="1:26" ht="21" customHeight="1">
      <c r="A4574" s="106">
        <f t="shared" si="4694"/>
        <v>763</v>
      </c>
      <c r="B4574" s="108" t="s">
        <v>18</v>
      </c>
      <c r="C4574" s="108"/>
      <c r="D4574" s="109"/>
      <c r="E4574" s="9" t="s">
        <v>19</v>
      </c>
      <c r="F4574" s="8" t="s">
        <v>20</v>
      </c>
      <c r="G4574" s="45" t="s">
        <v>21</v>
      </c>
      <c r="H4574" s="54" t="s">
        <v>22</v>
      </c>
      <c r="I4574" s="3" t="str">
        <f t="shared" ref="I4574:I4637" si="4713">IF(H4575="-","",H4575)</f>
        <v/>
      </c>
      <c r="J4574" s="54" t="s">
        <v>22</v>
      </c>
      <c r="K4574" s="3" t="str">
        <f t="shared" ref="K4574:K4637" si="4714">IF(J4575="-","",J4575)</f>
        <v/>
      </c>
      <c r="L4574" s="54" t="s">
        <v>22</v>
      </c>
      <c r="M4574" s="3" t="str">
        <f t="shared" ref="M4574:M4637" si="4715">IF(L4575="-","",L4575)</f>
        <v/>
      </c>
      <c r="N4574" s="54" t="s">
        <v>22</v>
      </c>
      <c r="O4574" s="3" t="str">
        <f t="shared" ref="O4574:O4637" si="4716">IF(N4575="-","",N4575)</f>
        <v/>
      </c>
      <c r="P4574" s="54" t="s">
        <v>22</v>
      </c>
      <c r="Q4574" s="3" t="str">
        <f t="shared" ref="Q4574:Q4637" si="4717">IF(P4575="-","",P4575)</f>
        <v/>
      </c>
      <c r="R4574" s="54" t="s">
        <v>22</v>
      </c>
      <c r="S4574" s="3" t="str">
        <f t="shared" ref="S4574:S4637" si="4718">IF(R4575="-","",R4575)</f>
        <v/>
      </c>
      <c r="T4574" s="54" t="s">
        <v>22</v>
      </c>
      <c r="U4574" s="3" t="str">
        <f t="shared" ref="U4574:U4637" si="4719">IF(T4575="-","",T4575)</f>
        <v/>
      </c>
      <c r="V4574" s="54" t="s">
        <v>22</v>
      </c>
      <c r="W4574" s="3" t="str">
        <f t="shared" ref="W4574:W4637" si="4720">IF(V4575="-","",V4575)</f>
        <v/>
      </c>
      <c r="X4574" s="54" t="s">
        <v>22</v>
      </c>
      <c r="Y4574" s="3" t="str">
        <f t="shared" ref="Y4574:Y4637" si="4721">IF(X4575="-","",X4575)</f>
        <v/>
      </c>
      <c r="Z4574" s="55" t="s">
        <v>22</v>
      </c>
    </row>
    <row r="4575" spans="1:26" ht="21" customHeight="1">
      <c r="A4575" s="107"/>
      <c r="B4575" s="110" t="str">
        <f>IF(VLOOKUP($A4574,入力マスター!$A$2:$N$65027,2,FALSE)="","",VLOOKUP($A4574,入力マスター!$A$2:$N$65027,2,FALSE))</f>
        <v/>
      </c>
      <c r="C4575" s="110"/>
      <c r="D4575" s="111"/>
      <c r="E4575" s="10"/>
      <c r="F4575" s="7"/>
      <c r="G4575" s="47"/>
      <c r="H4575" s="46" t="s">
        <v>23</v>
      </c>
      <c r="I4575" s="3"/>
      <c r="J4575" s="46" t="s">
        <v>23</v>
      </c>
      <c r="K4575" s="3"/>
      <c r="L4575" s="46" t="s">
        <v>23</v>
      </c>
      <c r="M4575" s="3"/>
      <c r="N4575" s="46" t="s">
        <v>23</v>
      </c>
      <c r="O4575" s="3"/>
      <c r="P4575" s="46" t="s">
        <v>23</v>
      </c>
      <c r="Q4575" s="3"/>
      <c r="R4575" s="46" t="s">
        <v>23</v>
      </c>
      <c r="S4575" s="3"/>
      <c r="T4575" s="46" t="s">
        <v>23</v>
      </c>
      <c r="U4575" s="3"/>
      <c r="V4575" s="46" t="s">
        <v>23</v>
      </c>
      <c r="W4575" s="3"/>
      <c r="X4575" s="46" t="s">
        <v>23</v>
      </c>
      <c r="Y4575" s="3"/>
      <c r="Z4575" s="50" t="s">
        <v>23</v>
      </c>
    </row>
    <row r="4576" spans="1:26" ht="21" customHeight="1">
      <c r="A4576" s="104" t="s">
        <v>24</v>
      </c>
      <c r="B4576" s="114" t="str">
        <f>IF(VLOOKUP($A4574,入力マスター!$A$2:$N$65027,5,FALSE)="","",VLOOKUP($A4574,入力マスター!$A$2:$N$65027,5,FALSE))</f>
        <v/>
      </c>
      <c r="C4576" s="115"/>
      <c r="D4576" s="116"/>
      <c r="E4576" s="21" t="s">
        <v>2</v>
      </c>
      <c r="F4576" s="22"/>
      <c r="G4576" s="48"/>
      <c r="H4576" s="51" t="s">
        <v>21</v>
      </c>
      <c r="I4576" s="3"/>
      <c r="J4576" s="51" t="s">
        <v>21</v>
      </c>
      <c r="K4576" s="3"/>
      <c r="L4576" s="51" t="s">
        <v>21</v>
      </c>
      <c r="M4576" s="3"/>
      <c r="N4576" s="51" t="s">
        <v>21</v>
      </c>
      <c r="O4576" s="3"/>
      <c r="P4576" s="51" t="s">
        <v>21</v>
      </c>
      <c r="Q4576" s="3"/>
      <c r="R4576" s="51" t="s">
        <v>21</v>
      </c>
      <c r="S4576" s="3"/>
      <c r="T4576" s="51" t="s">
        <v>21</v>
      </c>
      <c r="U4576" s="3"/>
      <c r="V4576" s="51" t="s">
        <v>21</v>
      </c>
      <c r="W4576" s="3"/>
      <c r="X4576" s="51" t="s">
        <v>21</v>
      </c>
      <c r="Y4576" s="3"/>
      <c r="Z4576" s="52" t="s">
        <v>21</v>
      </c>
    </row>
    <row r="4577" spans="1:26" ht="21" customHeight="1">
      <c r="A4577" s="105"/>
      <c r="B4577" s="117"/>
      <c r="C4577" s="118"/>
      <c r="D4577" s="119"/>
      <c r="E4577" s="112" t="str">
        <f>IF(VLOOKUP($A4574,入力マスター!$A$2:$N$65027,3,FALSE)="","",VLOOKUP($A4574,入力マスター!$A$2:$N$65027,3,FALSE))</f>
        <v/>
      </c>
      <c r="F4577" s="113"/>
      <c r="G4577" s="2"/>
      <c r="H4577" s="90"/>
      <c r="I4577" s="3"/>
      <c r="J4577" s="90"/>
      <c r="K4577" s="3"/>
      <c r="L4577" s="90"/>
      <c r="M4577" s="3"/>
      <c r="N4577" s="90"/>
      <c r="O4577" s="3"/>
      <c r="P4577" s="90"/>
      <c r="Q4577" s="3"/>
      <c r="R4577" s="90"/>
      <c r="S4577" s="3"/>
      <c r="T4577" s="90"/>
      <c r="U4577" s="3"/>
      <c r="V4577" s="90"/>
      <c r="W4577" s="3"/>
      <c r="X4577" s="90"/>
      <c r="Y4577" s="3"/>
      <c r="Z4577" s="93"/>
    </row>
    <row r="4578" spans="1:26" ht="21" customHeight="1">
      <c r="A4578" s="96" t="s">
        <v>25</v>
      </c>
      <c r="B4578" s="98" t="str">
        <f>IF(VLOOKUP($A4574,入力マスター!$A$2:$N$65027,4,FALSE)="","",VLOOKUP($A4574,入力マスター!$A$2:$N$65027,4,FALSE))</f>
        <v/>
      </c>
      <c r="C4578" s="99"/>
      <c r="D4578" s="99"/>
      <c r="E4578" s="99"/>
      <c r="F4578" s="100"/>
      <c r="G4578" s="49" t="s">
        <v>26</v>
      </c>
      <c r="H4578" s="91"/>
      <c r="I4578" s="3"/>
      <c r="J4578" s="91"/>
      <c r="K4578" s="3"/>
      <c r="L4578" s="91"/>
      <c r="M4578" s="3"/>
      <c r="N4578" s="91"/>
      <c r="O4578" s="3"/>
      <c r="P4578" s="91"/>
      <c r="Q4578" s="3"/>
      <c r="R4578" s="91"/>
      <c r="S4578" s="3"/>
      <c r="T4578" s="91"/>
      <c r="U4578" s="3"/>
      <c r="V4578" s="91"/>
      <c r="W4578" s="3"/>
      <c r="X4578" s="91"/>
      <c r="Y4578" s="3"/>
      <c r="Z4578" s="94"/>
    </row>
    <row r="4579" spans="1:26" ht="21" customHeight="1" thickBot="1">
      <c r="A4579" s="97"/>
      <c r="B4579" s="101"/>
      <c r="C4579" s="102"/>
      <c r="D4579" s="102"/>
      <c r="E4579" s="102"/>
      <c r="F4579" s="103"/>
      <c r="G4579" s="44"/>
      <c r="H4579" s="92"/>
      <c r="I4579" s="3"/>
      <c r="J4579" s="92"/>
      <c r="K4579" s="3"/>
      <c r="L4579" s="92"/>
      <c r="M4579" s="3"/>
      <c r="N4579" s="92"/>
      <c r="O4579" s="3"/>
      <c r="P4579" s="92"/>
      <c r="Q4579" s="3"/>
      <c r="R4579" s="92"/>
      <c r="S4579" s="3"/>
      <c r="T4579" s="92"/>
      <c r="U4579" s="3"/>
      <c r="V4579" s="92"/>
      <c r="W4579" s="3"/>
      <c r="X4579" s="92"/>
      <c r="Y4579" s="3"/>
      <c r="Z4579" s="95"/>
    </row>
    <row r="4580" spans="1:26" ht="21" customHeight="1">
      <c r="A4580" s="106">
        <f t="shared" si="4694"/>
        <v>764</v>
      </c>
      <c r="B4580" s="108" t="s">
        <v>18</v>
      </c>
      <c r="C4580" s="108"/>
      <c r="D4580" s="109"/>
      <c r="E4580" s="9" t="s">
        <v>19</v>
      </c>
      <c r="F4580" s="8" t="s">
        <v>20</v>
      </c>
      <c r="G4580" s="45" t="s">
        <v>21</v>
      </c>
      <c r="H4580" s="54" t="s">
        <v>22</v>
      </c>
      <c r="I4580" s="3" t="str">
        <f t="shared" ref="I4580:I4643" si="4722">IF(H4581="-","",H4581)</f>
        <v/>
      </c>
      <c r="J4580" s="54" t="s">
        <v>22</v>
      </c>
      <c r="K4580" s="3" t="str">
        <f t="shared" ref="K4580:K4643" si="4723">IF(J4581="-","",J4581)</f>
        <v/>
      </c>
      <c r="L4580" s="54" t="s">
        <v>22</v>
      </c>
      <c r="M4580" s="3" t="str">
        <f t="shared" ref="M4580:M4643" si="4724">IF(L4581="-","",L4581)</f>
        <v/>
      </c>
      <c r="N4580" s="54" t="s">
        <v>22</v>
      </c>
      <c r="O4580" s="3" t="str">
        <f t="shared" ref="O4580:O4643" si="4725">IF(N4581="-","",N4581)</f>
        <v/>
      </c>
      <c r="P4580" s="54" t="s">
        <v>22</v>
      </c>
      <c r="Q4580" s="3" t="str">
        <f t="shared" ref="Q4580:Q4643" si="4726">IF(P4581="-","",P4581)</f>
        <v/>
      </c>
      <c r="R4580" s="54" t="s">
        <v>22</v>
      </c>
      <c r="S4580" s="3" t="str">
        <f t="shared" ref="S4580:S4643" si="4727">IF(R4581="-","",R4581)</f>
        <v/>
      </c>
      <c r="T4580" s="54" t="s">
        <v>22</v>
      </c>
      <c r="U4580" s="3" t="str">
        <f t="shared" ref="U4580:U4643" si="4728">IF(T4581="-","",T4581)</f>
        <v/>
      </c>
      <c r="V4580" s="54" t="s">
        <v>22</v>
      </c>
      <c r="W4580" s="3" t="str">
        <f t="shared" ref="W4580:W4643" si="4729">IF(V4581="-","",V4581)</f>
        <v/>
      </c>
      <c r="X4580" s="54" t="s">
        <v>22</v>
      </c>
      <c r="Y4580" s="3" t="str">
        <f t="shared" ref="Y4580:Y4643" si="4730">IF(X4581="-","",X4581)</f>
        <v/>
      </c>
      <c r="Z4580" s="55" t="s">
        <v>22</v>
      </c>
    </row>
    <row r="4581" spans="1:26" ht="21" customHeight="1">
      <c r="A4581" s="107"/>
      <c r="B4581" s="110" t="str">
        <f>IF(VLOOKUP($A4580,入力マスター!$A$2:$N$65027,2,FALSE)="","",VLOOKUP($A4580,入力マスター!$A$2:$N$65027,2,FALSE))</f>
        <v/>
      </c>
      <c r="C4581" s="110"/>
      <c r="D4581" s="111"/>
      <c r="E4581" s="10"/>
      <c r="F4581" s="7"/>
      <c r="G4581" s="47"/>
      <c r="H4581" s="46" t="s">
        <v>23</v>
      </c>
      <c r="I4581" s="3"/>
      <c r="J4581" s="46" t="s">
        <v>23</v>
      </c>
      <c r="K4581" s="3"/>
      <c r="L4581" s="46" t="s">
        <v>23</v>
      </c>
      <c r="M4581" s="3"/>
      <c r="N4581" s="46" t="s">
        <v>23</v>
      </c>
      <c r="O4581" s="3"/>
      <c r="P4581" s="46" t="s">
        <v>23</v>
      </c>
      <c r="Q4581" s="3"/>
      <c r="R4581" s="46" t="s">
        <v>23</v>
      </c>
      <c r="S4581" s="3"/>
      <c r="T4581" s="46" t="s">
        <v>23</v>
      </c>
      <c r="U4581" s="3"/>
      <c r="V4581" s="46" t="s">
        <v>23</v>
      </c>
      <c r="W4581" s="3"/>
      <c r="X4581" s="46" t="s">
        <v>23</v>
      </c>
      <c r="Y4581" s="3"/>
      <c r="Z4581" s="50" t="s">
        <v>23</v>
      </c>
    </row>
    <row r="4582" spans="1:26" ht="21" customHeight="1">
      <c r="A4582" s="104" t="s">
        <v>24</v>
      </c>
      <c r="B4582" s="114" t="str">
        <f>IF(VLOOKUP($A4580,入力マスター!$A$2:$N$65027,5,FALSE)="","",VLOOKUP($A4580,入力マスター!$A$2:$N$65027,5,FALSE))</f>
        <v/>
      </c>
      <c r="C4582" s="115"/>
      <c r="D4582" s="116"/>
      <c r="E4582" s="21" t="s">
        <v>2</v>
      </c>
      <c r="F4582" s="22"/>
      <c r="G4582" s="48"/>
      <c r="H4582" s="51" t="s">
        <v>21</v>
      </c>
      <c r="I4582" s="3"/>
      <c r="J4582" s="51" t="s">
        <v>21</v>
      </c>
      <c r="K4582" s="3"/>
      <c r="L4582" s="51" t="s">
        <v>21</v>
      </c>
      <c r="M4582" s="3"/>
      <c r="N4582" s="51" t="s">
        <v>21</v>
      </c>
      <c r="O4582" s="3"/>
      <c r="P4582" s="51" t="s">
        <v>21</v>
      </c>
      <c r="Q4582" s="3"/>
      <c r="R4582" s="51" t="s">
        <v>21</v>
      </c>
      <c r="S4582" s="3"/>
      <c r="T4582" s="51" t="s">
        <v>21</v>
      </c>
      <c r="U4582" s="3"/>
      <c r="V4582" s="51" t="s">
        <v>21</v>
      </c>
      <c r="W4582" s="3"/>
      <c r="X4582" s="51" t="s">
        <v>21</v>
      </c>
      <c r="Y4582" s="3"/>
      <c r="Z4582" s="52" t="s">
        <v>21</v>
      </c>
    </row>
    <row r="4583" spans="1:26" ht="21" customHeight="1">
      <c r="A4583" s="105"/>
      <c r="B4583" s="117"/>
      <c r="C4583" s="118"/>
      <c r="D4583" s="119"/>
      <c r="E4583" s="112" t="str">
        <f>IF(VLOOKUP($A4580,入力マスター!$A$2:$N$65027,3,FALSE)="","",VLOOKUP($A4580,入力マスター!$A$2:$N$65027,3,FALSE))</f>
        <v/>
      </c>
      <c r="F4583" s="113"/>
      <c r="G4583" s="2"/>
      <c r="H4583" s="90"/>
      <c r="I4583" s="3"/>
      <c r="J4583" s="90"/>
      <c r="K4583" s="3"/>
      <c r="L4583" s="90"/>
      <c r="M4583" s="3"/>
      <c r="N4583" s="90"/>
      <c r="O4583" s="3"/>
      <c r="P4583" s="90"/>
      <c r="Q4583" s="3"/>
      <c r="R4583" s="90"/>
      <c r="S4583" s="3"/>
      <c r="T4583" s="90"/>
      <c r="U4583" s="3"/>
      <c r="V4583" s="90"/>
      <c r="W4583" s="3"/>
      <c r="X4583" s="90"/>
      <c r="Y4583" s="3"/>
      <c r="Z4583" s="93"/>
    </row>
    <row r="4584" spans="1:26" ht="21" customHeight="1">
      <c r="A4584" s="96" t="s">
        <v>25</v>
      </c>
      <c r="B4584" s="98" t="str">
        <f>IF(VLOOKUP($A4580,入力マスター!$A$2:$N$65027,4,FALSE)="","",VLOOKUP($A4580,入力マスター!$A$2:$N$65027,4,FALSE))</f>
        <v/>
      </c>
      <c r="C4584" s="99"/>
      <c r="D4584" s="99"/>
      <c r="E4584" s="99"/>
      <c r="F4584" s="100"/>
      <c r="G4584" s="49" t="s">
        <v>26</v>
      </c>
      <c r="H4584" s="91"/>
      <c r="I4584" s="3"/>
      <c r="J4584" s="91"/>
      <c r="K4584" s="3"/>
      <c r="L4584" s="91"/>
      <c r="M4584" s="3"/>
      <c r="N4584" s="91"/>
      <c r="O4584" s="3"/>
      <c r="P4584" s="91"/>
      <c r="Q4584" s="3"/>
      <c r="R4584" s="91"/>
      <c r="S4584" s="3"/>
      <c r="T4584" s="91"/>
      <c r="U4584" s="3"/>
      <c r="V4584" s="91"/>
      <c r="W4584" s="3"/>
      <c r="X4584" s="91"/>
      <c r="Y4584" s="3"/>
      <c r="Z4584" s="94"/>
    </row>
    <row r="4585" spans="1:26" ht="21" customHeight="1" thickBot="1">
      <c r="A4585" s="97"/>
      <c r="B4585" s="101"/>
      <c r="C4585" s="102"/>
      <c r="D4585" s="102"/>
      <c r="E4585" s="102"/>
      <c r="F4585" s="103"/>
      <c r="G4585" s="44"/>
      <c r="H4585" s="92"/>
      <c r="I4585" s="3"/>
      <c r="J4585" s="92"/>
      <c r="K4585" s="3"/>
      <c r="L4585" s="92"/>
      <c r="M4585" s="3"/>
      <c r="N4585" s="92"/>
      <c r="O4585" s="3"/>
      <c r="P4585" s="92"/>
      <c r="Q4585" s="3"/>
      <c r="R4585" s="92"/>
      <c r="S4585" s="3"/>
      <c r="T4585" s="92"/>
      <c r="U4585" s="3"/>
      <c r="V4585" s="92"/>
      <c r="W4585" s="3"/>
      <c r="X4585" s="92"/>
      <c r="Y4585" s="3"/>
      <c r="Z4585" s="95"/>
    </row>
    <row r="4586" spans="1:26" ht="21" customHeight="1">
      <c r="A4586" s="106">
        <f t="shared" si="4694"/>
        <v>765</v>
      </c>
      <c r="B4586" s="108" t="s">
        <v>18</v>
      </c>
      <c r="C4586" s="108"/>
      <c r="D4586" s="109"/>
      <c r="E4586" s="9" t="s">
        <v>19</v>
      </c>
      <c r="F4586" s="8" t="s">
        <v>20</v>
      </c>
      <c r="G4586" s="45" t="s">
        <v>21</v>
      </c>
      <c r="H4586" s="54" t="s">
        <v>22</v>
      </c>
      <c r="I4586" s="3" t="str">
        <f t="shared" ref="I4586:I4649" si="4731">IF(H4587="-","",H4587)</f>
        <v/>
      </c>
      <c r="J4586" s="54" t="s">
        <v>22</v>
      </c>
      <c r="K4586" s="3" t="str">
        <f t="shared" ref="K4586:K4649" si="4732">IF(J4587="-","",J4587)</f>
        <v/>
      </c>
      <c r="L4586" s="54" t="s">
        <v>22</v>
      </c>
      <c r="M4586" s="3" t="str">
        <f t="shared" ref="M4586:M4649" si="4733">IF(L4587="-","",L4587)</f>
        <v/>
      </c>
      <c r="N4586" s="54" t="s">
        <v>22</v>
      </c>
      <c r="O4586" s="3" t="str">
        <f t="shared" ref="O4586:O4649" si="4734">IF(N4587="-","",N4587)</f>
        <v/>
      </c>
      <c r="P4586" s="54" t="s">
        <v>22</v>
      </c>
      <c r="Q4586" s="3" t="str">
        <f t="shared" ref="Q4586:Q4649" si="4735">IF(P4587="-","",P4587)</f>
        <v/>
      </c>
      <c r="R4586" s="54" t="s">
        <v>22</v>
      </c>
      <c r="S4586" s="3" t="str">
        <f t="shared" ref="S4586:S4649" si="4736">IF(R4587="-","",R4587)</f>
        <v/>
      </c>
      <c r="T4586" s="54" t="s">
        <v>22</v>
      </c>
      <c r="U4586" s="3" t="str">
        <f t="shared" ref="U4586:U4649" si="4737">IF(T4587="-","",T4587)</f>
        <v/>
      </c>
      <c r="V4586" s="54" t="s">
        <v>22</v>
      </c>
      <c r="W4586" s="3" t="str">
        <f t="shared" ref="W4586:W4649" si="4738">IF(V4587="-","",V4587)</f>
        <v/>
      </c>
      <c r="X4586" s="54" t="s">
        <v>22</v>
      </c>
      <c r="Y4586" s="3" t="str">
        <f t="shared" ref="Y4586:Y4649" si="4739">IF(X4587="-","",X4587)</f>
        <v/>
      </c>
      <c r="Z4586" s="55" t="s">
        <v>22</v>
      </c>
    </row>
    <row r="4587" spans="1:26" ht="21" customHeight="1">
      <c r="A4587" s="107"/>
      <c r="B4587" s="110" t="str">
        <f>IF(VLOOKUP($A4586,入力マスター!$A$2:$N$65027,2,FALSE)="","",VLOOKUP($A4586,入力マスター!$A$2:$N$65027,2,FALSE))</f>
        <v/>
      </c>
      <c r="C4587" s="110"/>
      <c r="D4587" s="111"/>
      <c r="E4587" s="10"/>
      <c r="F4587" s="7"/>
      <c r="G4587" s="47"/>
      <c r="H4587" s="46" t="s">
        <v>23</v>
      </c>
      <c r="I4587" s="3"/>
      <c r="J4587" s="46" t="s">
        <v>23</v>
      </c>
      <c r="K4587" s="3"/>
      <c r="L4587" s="46" t="s">
        <v>23</v>
      </c>
      <c r="M4587" s="3"/>
      <c r="N4587" s="46" t="s">
        <v>23</v>
      </c>
      <c r="O4587" s="3"/>
      <c r="P4587" s="46" t="s">
        <v>23</v>
      </c>
      <c r="Q4587" s="3"/>
      <c r="R4587" s="46" t="s">
        <v>23</v>
      </c>
      <c r="S4587" s="3"/>
      <c r="T4587" s="46" t="s">
        <v>23</v>
      </c>
      <c r="U4587" s="3"/>
      <c r="V4587" s="46" t="s">
        <v>23</v>
      </c>
      <c r="W4587" s="3"/>
      <c r="X4587" s="46" t="s">
        <v>23</v>
      </c>
      <c r="Y4587" s="3"/>
      <c r="Z4587" s="50" t="s">
        <v>23</v>
      </c>
    </row>
    <row r="4588" spans="1:26" ht="21" customHeight="1">
      <c r="A4588" s="104" t="s">
        <v>24</v>
      </c>
      <c r="B4588" s="114" t="str">
        <f>IF(VLOOKUP($A4586,入力マスター!$A$2:$N$65027,5,FALSE)="","",VLOOKUP($A4586,入力マスター!$A$2:$N$65027,5,FALSE))</f>
        <v/>
      </c>
      <c r="C4588" s="115"/>
      <c r="D4588" s="116"/>
      <c r="E4588" s="21" t="s">
        <v>2</v>
      </c>
      <c r="F4588" s="22"/>
      <c r="G4588" s="48"/>
      <c r="H4588" s="51" t="s">
        <v>21</v>
      </c>
      <c r="I4588" s="3"/>
      <c r="J4588" s="51" t="s">
        <v>21</v>
      </c>
      <c r="K4588" s="3"/>
      <c r="L4588" s="51" t="s">
        <v>21</v>
      </c>
      <c r="M4588" s="3"/>
      <c r="N4588" s="51" t="s">
        <v>21</v>
      </c>
      <c r="O4588" s="3"/>
      <c r="P4588" s="51" t="s">
        <v>21</v>
      </c>
      <c r="Q4588" s="3"/>
      <c r="R4588" s="51" t="s">
        <v>21</v>
      </c>
      <c r="S4588" s="3"/>
      <c r="T4588" s="51" t="s">
        <v>21</v>
      </c>
      <c r="U4588" s="3"/>
      <c r="V4588" s="51" t="s">
        <v>21</v>
      </c>
      <c r="W4588" s="3"/>
      <c r="X4588" s="51" t="s">
        <v>21</v>
      </c>
      <c r="Y4588" s="3"/>
      <c r="Z4588" s="52" t="s">
        <v>21</v>
      </c>
    </row>
    <row r="4589" spans="1:26" ht="21" customHeight="1">
      <c r="A4589" s="105"/>
      <c r="B4589" s="117"/>
      <c r="C4589" s="118"/>
      <c r="D4589" s="119"/>
      <c r="E4589" s="112" t="str">
        <f>IF(VLOOKUP($A4586,入力マスター!$A$2:$N$65027,3,FALSE)="","",VLOOKUP($A4586,入力マスター!$A$2:$N$65027,3,FALSE))</f>
        <v/>
      </c>
      <c r="F4589" s="113"/>
      <c r="G4589" s="2"/>
      <c r="H4589" s="90"/>
      <c r="I4589" s="3"/>
      <c r="J4589" s="90"/>
      <c r="K4589" s="3"/>
      <c r="L4589" s="90"/>
      <c r="M4589" s="3"/>
      <c r="N4589" s="90"/>
      <c r="O4589" s="3"/>
      <c r="P4589" s="90"/>
      <c r="Q4589" s="3"/>
      <c r="R4589" s="90"/>
      <c r="S4589" s="3"/>
      <c r="T4589" s="90"/>
      <c r="U4589" s="3"/>
      <c r="V4589" s="90"/>
      <c r="W4589" s="3"/>
      <c r="X4589" s="90"/>
      <c r="Y4589" s="3"/>
      <c r="Z4589" s="93"/>
    </row>
    <row r="4590" spans="1:26" ht="21" customHeight="1">
      <c r="A4590" s="96" t="s">
        <v>25</v>
      </c>
      <c r="B4590" s="98" t="str">
        <f>IF(VLOOKUP($A4586,入力マスター!$A$2:$N$65027,4,FALSE)="","",VLOOKUP($A4586,入力マスター!$A$2:$N$65027,4,FALSE))</f>
        <v/>
      </c>
      <c r="C4590" s="99"/>
      <c r="D4590" s="99"/>
      <c r="E4590" s="99"/>
      <c r="F4590" s="100"/>
      <c r="G4590" s="49" t="s">
        <v>26</v>
      </c>
      <c r="H4590" s="91"/>
      <c r="I4590" s="3"/>
      <c r="J4590" s="91"/>
      <c r="K4590" s="3"/>
      <c r="L4590" s="91"/>
      <c r="M4590" s="3"/>
      <c r="N4590" s="91"/>
      <c r="O4590" s="3"/>
      <c r="P4590" s="91"/>
      <c r="Q4590" s="3"/>
      <c r="R4590" s="91"/>
      <c r="S4590" s="3"/>
      <c r="T4590" s="91"/>
      <c r="U4590" s="3"/>
      <c r="V4590" s="91"/>
      <c r="W4590" s="3"/>
      <c r="X4590" s="91"/>
      <c r="Y4590" s="3"/>
      <c r="Z4590" s="94"/>
    </row>
    <row r="4591" spans="1:26" ht="21" customHeight="1" thickBot="1">
      <c r="A4591" s="97"/>
      <c r="B4591" s="101"/>
      <c r="C4591" s="102"/>
      <c r="D4591" s="102"/>
      <c r="E4591" s="102"/>
      <c r="F4591" s="103"/>
      <c r="G4591" s="44"/>
      <c r="H4591" s="92"/>
      <c r="I4591" s="3"/>
      <c r="J4591" s="92"/>
      <c r="K4591" s="3"/>
      <c r="L4591" s="92"/>
      <c r="M4591" s="3"/>
      <c r="N4591" s="92"/>
      <c r="O4591" s="3"/>
      <c r="P4591" s="92"/>
      <c r="Q4591" s="3"/>
      <c r="R4591" s="92"/>
      <c r="S4591" s="3"/>
      <c r="T4591" s="92"/>
      <c r="U4591" s="3"/>
      <c r="V4591" s="92"/>
      <c r="W4591" s="3"/>
      <c r="X4591" s="92"/>
      <c r="Y4591" s="3"/>
      <c r="Z4591" s="95"/>
    </row>
    <row r="4592" spans="1:26" ht="21" customHeight="1">
      <c r="A4592" s="106">
        <f t="shared" si="4694"/>
        <v>766</v>
      </c>
      <c r="B4592" s="108" t="s">
        <v>18</v>
      </c>
      <c r="C4592" s="108"/>
      <c r="D4592" s="109"/>
      <c r="E4592" s="9" t="s">
        <v>19</v>
      </c>
      <c r="F4592" s="8" t="s">
        <v>20</v>
      </c>
      <c r="G4592" s="45" t="s">
        <v>21</v>
      </c>
      <c r="H4592" s="54" t="s">
        <v>22</v>
      </c>
      <c r="I4592" s="3" t="str">
        <f t="shared" ref="I4592:I4655" si="4740">IF(H4593="-","",H4593)</f>
        <v/>
      </c>
      <c r="J4592" s="54" t="s">
        <v>22</v>
      </c>
      <c r="K4592" s="3" t="str">
        <f t="shared" ref="K4592:K4655" si="4741">IF(J4593="-","",J4593)</f>
        <v/>
      </c>
      <c r="L4592" s="54" t="s">
        <v>22</v>
      </c>
      <c r="M4592" s="3" t="str">
        <f t="shared" ref="M4592:M4655" si="4742">IF(L4593="-","",L4593)</f>
        <v/>
      </c>
      <c r="N4592" s="54" t="s">
        <v>22</v>
      </c>
      <c r="O4592" s="3" t="str">
        <f t="shared" ref="O4592:O4655" si="4743">IF(N4593="-","",N4593)</f>
        <v/>
      </c>
      <c r="P4592" s="54" t="s">
        <v>22</v>
      </c>
      <c r="Q4592" s="3" t="str">
        <f t="shared" ref="Q4592:Q4655" si="4744">IF(P4593="-","",P4593)</f>
        <v/>
      </c>
      <c r="R4592" s="54" t="s">
        <v>22</v>
      </c>
      <c r="S4592" s="3" t="str">
        <f t="shared" ref="S4592:S4655" si="4745">IF(R4593="-","",R4593)</f>
        <v/>
      </c>
      <c r="T4592" s="54" t="s">
        <v>22</v>
      </c>
      <c r="U4592" s="3" t="str">
        <f t="shared" ref="U4592:U4655" si="4746">IF(T4593="-","",T4593)</f>
        <v/>
      </c>
      <c r="V4592" s="54" t="s">
        <v>22</v>
      </c>
      <c r="W4592" s="3" t="str">
        <f t="shared" ref="W4592:W4655" si="4747">IF(V4593="-","",V4593)</f>
        <v/>
      </c>
      <c r="X4592" s="54" t="s">
        <v>22</v>
      </c>
      <c r="Y4592" s="3" t="str">
        <f t="shared" ref="Y4592:Y4655" si="4748">IF(X4593="-","",X4593)</f>
        <v/>
      </c>
      <c r="Z4592" s="55" t="s">
        <v>22</v>
      </c>
    </row>
    <row r="4593" spans="1:26" ht="21" customHeight="1">
      <c r="A4593" s="107"/>
      <c r="B4593" s="110" t="str">
        <f>IF(VLOOKUP($A4592,入力マスター!$A$2:$N$65027,2,FALSE)="","",VLOOKUP($A4592,入力マスター!$A$2:$N$65027,2,FALSE))</f>
        <v/>
      </c>
      <c r="C4593" s="110"/>
      <c r="D4593" s="111"/>
      <c r="E4593" s="10"/>
      <c r="F4593" s="7"/>
      <c r="G4593" s="47"/>
      <c r="H4593" s="46" t="s">
        <v>23</v>
      </c>
      <c r="I4593" s="3"/>
      <c r="J4593" s="46" t="s">
        <v>23</v>
      </c>
      <c r="K4593" s="3"/>
      <c r="L4593" s="46" t="s">
        <v>23</v>
      </c>
      <c r="M4593" s="3"/>
      <c r="N4593" s="46" t="s">
        <v>23</v>
      </c>
      <c r="O4593" s="3"/>
      <c r="P4593" s="46" t="s">
        <v>23</v>
      </c>
      <c r="Q4593" s="3"/>
      <c r="R4593" s="46" t="s">
        <v>23</v>
      </c>
      <c r="S4593" s="3"/>
      <c r="T4593" s="46" t="s">
        <v>23</v>
      </c>
      <c r="U4593" s="3"/>
      <c r="V4593" s="46" t="s">
        <v>23</v>
      </c>
      <c r="W4593" s="3"/>
      <c r="X4593" s="46" t="s">
        <v>23</v>
      </c>
      <c r="Y4593" s="3"/>
      <c r="Z4593" s="50" t="s">
        <v>23</v>
      </c>
    </row>
    <row r="4594" spans="1:26" ht="21" customHeight="1">
      <c r="A4594" s="104" t="s">
        <v>24</v>
      </c>
      <c r="B4594" s="114" t="str">
        <f>IF(VLOOKUP($A4592,入力マスター!$A$2:$N$65027,5,FALSE)="","",VLOOKUP($A4592,入力マスター!$A$2:$N$65027,5,FALSE))</f>
        <v/>
      </c>
      <c r="C4594" s="115"/>
      <c r="D4594" s="116"/>
      <c r="E4594" s="21" t="s">
        <v>2</v>
      </c>
      <c r="F4594" s="22"/>
      <c r="G4594" s="48"/>
      <c r="H4594" s="51" t="s">
        <v>21</v>
      </c>
      <c r="I4594" s="3"/>
      <c r="J4594" s="51" t="s">
        <v>21</v>
      </c>
      <c r="K4594" s="3"/>
      <c r="L4594" s="51" t="s">
        <v>21</v>
      </c>
      <c r="M4594" s="3"/>
      <c r="N4594" s="51" t="s">
        <v>21</v>
      </c>
      <c r="O4594" s="3"/>
      <c r="P4594" s="51" t="s">
        <v>21</v>
      </c>
      <c r="Q4594" s="3"/>
      <c r="R4594" s="51" t="s">
        <v>21</v>
      </c>
      <c r="S4594" s="3"/>
      <c r="T4594" s="51" t="s">
        <v>21</v>
      </c>
      <c r="U4594" s="3"/>
      <c r="V4594" s="51" t="s">
        <v>21</v>
      </c>
      <c r="W4594" s="3"/>
      <c r="X4594" s="51" t="s">
        <v>21</v>
      </c>
      <c r="Y4594" s="3"/>
      <c r="Z4594" s="52" t="s">
        <v>21</v>
      </c>
    </row>
    <row r="4595" spans="1:26" ht="21" customHeight="1">
      <c r="A4595" s="105"/>
      <c r="B4595" s="117"/>
      <c r="C4595" s="118"/>
      <c r="D4595" s="119"/>
      <c r="E4595" s="112" t="str">
        <f>IF(VLOOKUP($A4592,入力マスター!$A$2:$N$65027,3,FALSE)="","",VLOOKUP($A4592,入力マスター!$A$2:$N$65027,3,FALSE))</f>
        <v/>
      </c>
      <c r="F4595" s="113"/>
      <c r="G4595" s="2"/>
      <c r="H4595" s="90"/>
      <c r="I4595" s="3"/>
      <c r="J4595" s="90"/>
      <c r="K4595" s="3"/>
      <c r="L4595" s="90"/>
      <c r="M4595" s="3"/>
      <c r="N4595" s="90"/>
      <c r="O4595" s="3"/>
      <c r="P4595" s="90"/>
      <c r="Q4595" s="3"/>
      <c r="R4595" s="90"/>
      <c r="S4595" s="3"/>
      <c r="T4595" s="90"/>
      <c r="U4595" s="3"/>
      <c r="V4595" s="90"/>
      <c r="W4595" s="3"/>
      <c r="X4595" s="90"/>
      <c r="Y4595" s="3"/>
      <c r="Z4595" s="93"/>
    </row>
    <row r="4596" spans="1:26" ht="21" customHeight="1">
      <c r="A4596" s="96" t="s">
        <v>25</v>
      </c>
      <c r="B4596" s="98" t="str">
        <f>IF(VLOOKUP($A4592,入力マスター!$A$2:$N$65027,4,FALSE)="","",VLOOKUP($A4592,入力マスター!$A$2:$N$65027,4,FALSE))</f>
        <v/>
      </c>
      <c r="C4596" s="99"/>
      <c r="D4596" s="99"/>
      <c r="E4596" s="99"/>
      <c r="F4596" s="100"/>
      <c r="G4596" s="49" t="s">
        <v>26</v>
      </c>
      <c r="H4596" s="91"/>
      <c r="I4596" s="3"/>
      <c r="J4596" s="91"/>
      <c r="K4596" s="3"/>
      <c r="L4596" s="91"/>
      <c r="M4596" s="3"/>
      <c r="N4596" s="91"/>
      <c r="O4596" s="3"/>
      <c r="P4596" s="91"/>
      <c r="Q4596" s="3"/>
      <c r="R4596" s="91"/>
      <c r="S4596" s="3"/>
      <c r="T4596" s="91"/>
      <c r="U4596" s="3"/>
      <c r="V4596" s="91"/>
      <c r="W4596" s="3"/>
      <c r="X4596" s="91"/>
      <c r="Y4596" s="3"/>
      <c r="Z4596" s="94"/>
    </row>
    <row r="4597" spans="1:26" ht="21" customHeight="1" thickBot="1">
      <c r="A4597" s="97"/>
      <c r="B4597" s="101"/>
      <c r="C4597" s="102"/>
      <c r="D4597" s="102"/>
      <c r="E4597" s="102"/>
      <c r="F4597" s="103"/>
      <c r="G4597" s="44"/>
      <c r="H4597" s="92"/>
      <c r="I4597" s="3"/>
      <c r="J4597" s="92"/>
      <c r="K4597" s="3"/>
      <c r="L4597" s="92"/>
      <c r="M4597" s="3"/>
      <c r="N4597" s="92"/>
      <c r="O4597" s="3"/>
      <c r="P4597" s="92"/>
      <c r="Q4597" s="3"/>
      <c r="R4597" s="92"/>
      <c r="S4597" s="3"/>
      <c r="T4597" s="92"/>
      <c r="U4597" s="3"/>
      <c r="V4597" s="92"/>
      <c r="W4597" s="3"/>
      <c r="X4597" s="92"/>
      <c r="Y4597" s="3"/>
      <c r="Z4597" s="95"/>
    </row>
    <row r="4598" spans="1:26" ht="21" customHeight="1">
      <c r="A4598" s="106">
        <f t="shared" si="4694"/>
        <v>767</v>
      </c>
      <c r="B4598" s="108" t="s">
        <v>18</v>
      </c>
      <c r="C4598" s="108"/>
      <c r="D4598" s="109"/>
      <c r="E4598" s="9" t="s">
        <v>19</v>
      </c>
      <c r="F4598" s="8" t="s">
        <v>20</v>
      </c>
      <c r="G4598" s="45" t="s">
        <v>21</v>
      </c>
      <c r="H4598" s="54" t="s">
        <v>22</v>
      </c>
      <c r="I4598" s="3" t="str">
        <f t="shared" ref="I4598:I4661" si="4749">IF(H4599="-","",H4599)</f>
        <v/>
      </c>
      <c r="J4598" s="54" t="s">
        <v>22</v>
      </c>
      <c r="K4598" s="3" t="str">
        <f t="shared" ref="K4598:K4661" si="4750">IF(J4599="-","",J4599)</f>
        <v/>
      </c>
      <c r="L4598" s="54" t="s">
        <v>22</v>
      </c>
      <c r="M4598" s="3" t="str">
        <f t="shared" ref="M4598:M4661" si="4751">IF(L4599="-","",L4599)</f>
        <v/>
      </c>
      <c r="N4598" s="54" t="s">
        <v>22</v>
      </c>
      <c r="O4598" s="3" t="str">
        <f t="shared" ref="O4598:O4661" si="4752">IF(N4599="-","",N4599)</f>
        <v/>
      </c>
      <c r="P4598" s="54" t="s">
        <v>22</v>
      </c>
      <c r="Q4598" s="3" t="str">
        <f t="shared" ref="Q4598:Q4661" si="4753">IF(P4599="-","",P4599)</f>
        <v/>
      </c>
      <c r="R4598" s="54" t="s">
        <v>22</v>
      </c>
      <c r="S4598" s="3" t="str">
        <f t="shared" ref="S4598:S4661" si="4754">IF(R4599="-","",R4599)</f>
        <v/>
      </c>
      <c r="T4598" s="54" t="s">
        <v>22</v>
      </c>
      <c r="U4598" s="3" t="str">
        <f t="shared" ref="U4598:U4661" si="4755">IF(T4599="-","",T4599)</f>
        <v/>
      </c>
      <c r="V4598" s="54" t="s">
        <v>22</v>
      </c>
      <c r="W4598" s="3" t="str">
        <f t="shared" ref="W4598:W4661" si="4756">IF(V4599="-","",V4599)</f>
        <v/>
      </c>
      <c r="X4598" s="54" t="s">
        <v>22</v>
      </c>
      <c r="Y4598" s="3" t="str">
        <f t="shared" ref="Y4598:Y4661" si="4757">IF(X4599="-","",X4599)</f>
        <v/>
      </c>
      <c r="Z4598" s="55" t="s">
        <v>22</v>
      </c>
    </row>
    <row r="4599" spans="1:26" ht="21" customHeight="1">
      <c r="A4599" s="107"/>
      <c r="B4599" s="110" t="str">
        <f>IF(VLOOKUP($A4598,入力マスター!$A$2:$N$65027,2,FALSE)="","",VLOOKUP($A4598,入力マスター!$A$2:$N$65027,2,FALSE))</f>
        <v/>
      </c>
      <c r="C4599" s="110"/>
      <c r="D4599" s="111"/>
      <c r="E4599" s="10"/>
      <c r="F4599" s="7"/>
      <c r="G4599" s="47"/>
      <c r="H4599" s="46" t="s">
        <v>23</v>
      </c>
      <c r="I4599" s="3"/>
      <c r="J4599" s="46" t="s">
        <v>23</v>
      </c>
      <c r="K4599" s="3"/>
      <c r="L4599" s="46" t="s">
        <v>23</v>
      </c>
      <c r="M4599" s="3"/>
      <c r="N4599" s="46" t="s">
        <v>23</v>
      </c>
      <c r="O4599" s="3"/>
      <c r="P4599" s="46" t="s">
        <v>23</v>
      </c>
      <c r="Q4599" s="3"/>
      <c r="R4599" s="46" t="s">
        <v>23</v>
      </c>
      <c r="S4599" s="3"/>
      <c r="T4599" s="46" t="s">
        <v>23</v>
      </c>
      <c r="U4599" s="3"/>
      <c r="V4599" s="46" t="s">
        <v>23</v>
      </c>
      <c r="W4599" s="3"/>
      <c r="X4599" s="46" t="s">
        <v>23</v>
      </c>
      <c r="Y4599" s="3"/>
      <c r="Z4599" s="50" t="s">
        <v>23</v>
      </c>
    </row>
    <row r="4600" spans="1:26" ht="21" customHeight="1">
      <c r="A4600" s="104" t="s">
        <v>24</v>
      </c>
      <c r="B4600" s="114" t="str">
        <f>IF(VLOOKUP($A4598,入力マスター!$A$2:$N$65027,5,FALSE)="","",VLOOKUP($A4598,入力マスター!$A$2:$N$65027,5,FALSE))</f>
        <v/>
      </c>
      <c r="C4600" s="115"/>
      <c r="D4600" s="116"/>
      <c r="E4600" s="21" t="s">
        <v>2</v>
      </c>
      <c r="F4600" s="22"/>
      <c r="G4600" s="48"/>
      <c r="H4600" s="51" t="s">
        <v>21</v>
      </c>
      <c r="I4600" s="3"/>
      <c r="J4600" s="51" t="s">
        <v>21</v>
      </c>
      <c r="K4600" s="3"/>
      <c r="L4600" s="51" t="s">
        <v>21</v>
      </c>
      <c r="M4600" s="3"/>
      <c r="N4600" s="51" t="s">
        <v>21</v>
      </c>
      <c r="O4600" s="3"/>
      <c r="P4600" s="51" t="s">
        <v>21</v>
      </c>
      <c r="Q4600" s="3"/>
      <c r="R4600" s="51" t="s">
        <v>21</v>
      </c>
      <c r="S4600" s="3"/>
      <c r="T4600" s="51" t="s">
        <v>21</v>
      </c>
      <c r="U4600" s="3"/>
      <c r="V4600" s="51" t="s">
        <v>21</v>
      </c>
      <c r="W4600" s="3"/>
      <c r="X4600" s="51" t="s">
        <v>21</v>
      </c>
      <c r="Y4600" s="3"/>
      <c r="Z4600" s="52" t="s">
        <v>21</v>
      </c>
    </row>
    <row r="4601" spans="1:26" ht="21" customHeight="1">
      <c r="A4601" s="105"/>
      <c r="B4601" s="117"/>
      <c r="C4601" s="118"/>
      <c r="D4601" s="119"/>
      <c r="E4601" s="112" t="str">
        <f>IF(VLOOKUP($A4598,入力マスター!$A$2:$N$65027,3,FALSE)="","",VLOOKUP($A4598,入力マスター!$A$2:$N$65027,3,FALSE))</f>
        <v/>
      </c>
      <c r="F4601" s="113"/>
      <c r="G4601" s="2"/>
      <c r="H4601" s="90"/>
      <c r="I4601" s="3"/>
      <c r="J4601" s="90"/>
      <c r="K4601" s="3"/>
      <c r="L4601" s="90"/>
      <c r="M4601" s="3"/>
      <c r="N4601" s="90"/>
      <c r="O4601" s="3"/>
      <c r="P4601" s="90"/>
      <c r="Q4601" s="3"/>
      <c r="R4601" s="90"/>
      <c r="S4601" s="3"/>
      <c r="T4601" s="90"/>
      <c r="U4601" s="3"/>
      <c r="V4601" s="90"/>
      <c r="W4601" s="3"/>
      <c r="X4601" s="90"/>
      <c r="Y4601" s="3"/>
      <c r="Z4601" s="93"/>
    </row>
    <row r="4602" spans="1:26" ht="21" customHeight="1">
      <c r="A4602" s="96" t="s">
        <v>25</v>
      </c>
      <c r="B4602" s="98" t="str">
        <f>IF(VLOOKUP($A4598,入力マスター!$A$2:$N$65027,4,FALSE)="","",VLOOKUP($A4598,入力マスター!$A$2:$N$65027,4,FALSE))</f>
        <v/>
      </c>
      <c r="C4602" s="99"/>
      <c r="D4602" s="99"/>
      <c r="E4602" s="99"/>
      <c r="F4602" s="100"/>
      <c r="G4602" s="49" t="s">
        <v>26</v>
      </c>
      <c r="H4602" s="91"/>
      <c r="I4602" s="3"/>
      <c r="J4602" s="91"/>
      <c r="K4602" s="3"/>
      <c r="L4602" s="91"/>
      <c r="M4602" s="3"/>
      <c r="N4602" s="91"/>
      <c r="O4602" s="3"/>
      <c r="P4602" s="91"/>
      <c r="Q4602" s="3"/>
      <c r="R4602" s="91"/>
      <c r="S4602" s="3"/>
      <c r="T4602" s="91"/>
      <c r="U4602" s="3"/>
      <c r="V4602" s="91"/>
      <c r="W4602" s="3"/>
      <c r="X4602" s="91"/>
      <c r="Y4602" s="3"/>
      <c r="Z4602" s="94"/>
    </row>
    <row r="4603" spans="1:26" ht="21" customHeight="1" thickBot="1">
      <c r="A4603" s="97"/>
      <c r="B4603" s="101"/>
      <c r="C4603" s="102"/>
      <c r="D4603" s="102"/>
      <c r="E4603" s="102"/>
      <c r="F4603" s="103"/>
      <c r="G4603" s="44"/>
      <c r="H4603" s="92"/>
      <c r="I4603" s="3"/>
      <c r="J4603" s="92"/>
      <c r="K4603" s="3"/>
      <c r="L4603" s="92"/>
      <c r="M4603" s="3"/>
      <c r="N4603" s="92"/>
      <c r="O4603" s="3"/>
      <c r="P4603" s="92"/>
      <c r="Q4603" s="3"/>
      <c r="R4603" s="92"/>
      <c r="S4603" s="3"/>
      <c r="T4603" s="92"/>
      <c r="U4603" s="3"/>
      <c r="V4603" s="92"/>
      <c r="W4603" s="3"/>
      <c r="X4603" s="92"/>
      <c r="Y4603" s="3"/>
      <c r="Z4603" s="95"/>
    </row>
    <row r="4604" spans="1:26" ht="21" customHeight="1">
      <c r="A4604" s="106">
        <f t="shared" si="4694"/>
        <v>768</v>
      </c>
      <c r="B4604" s="108" t="s">
        <v>18</v>
      </c>
      <c r="C4604" s="108"/>
      <c r="D4604" s="109"/>
      <c r="E4604" s="9" t="s">
        <v>19</v>
      </c>
      <c r="F4604" s="8" t="s">
        <v>20</v>
      </c>
      <c r="G4604" s="45" t="s">
        <v>21</v>
      </c>
      <c r="H4604" s="54" t="s">
        <v>22</v>
      </c>
      <c r="I4604" s="3" t="str">
        <f t="shared" ref="I4604:I4667" si="4758">IF(H4605="-","",H4605)</f>
        <v/>
      </c>
      <c r="J4604" s="54" t="s">
        <v>22</v>
      </c>
      <c r="K4604" s="3" t="str">
        <f t="shared" ref="K4604:K4667" si="4759">IF(J4605="-","",J4605)</f>
        <v/>
      </c>
      <c r="L4604" s="54" t="s">
        <v>22</v>
      </c>
      <c r="M4604" s="3" t="str">
        <f t="shared" ref="M4604:M4667" si="4760">IF(L4605="-","",L4605)</f>
        <v/>
      </c>
      <c r="N4604" s="54" t="s">
        <v>22</v>
      </c>
      <c r="O4604" s="3" t="str">
        <f t="shared" ref="O4604:O4667" si="4761">IF(N4605="-","",N4605)</f>
        <v/>
      </c>
      <c r="P4604" s="54" t="s">
        <v>22</v>
      </c>
      <c r="Q4604" s="3" t="str">
        <f t="shared" ref="Q4604:Q4667" si="4762">IF(P4605="-","",P4605)</f>
        <v/>
      </c>
      <c r="R4604" s="54" t="s">
        <v>22</v>
      </c>
      <c r="S4604" s="3" t="str">
        <f t="shared" ref="S4604:S4667" si="4763">IF(R4605="-","",R4605)</f>
        <v/>
      </c>
      <c r="T4604" s="54" t="s">
        <v>22</v>
      </c>
      <c r="U4604" s="3" t="str">
        <f t="shared" ref="U4604:U4667" si="4764">IF(T4605="-","",T4605)</f>
        <v/>
      </c>
      <c r="V4604" s="54" t="s">
        <v>22</v>
      </c>
      <c r="W4604" s="3" t="str">
        <f t="shared" ref="W4604:W4667" si="4765">IF(V4605="-","",V4605)</f>
        <v/>
      </c>
      <c r="X4604" s="54" t="s">
        <v>22</v>
      </c>
      <c r="Y4604" s="3" t="str">
        <f t="shared" ref="Y4604:Y4667" si="4766">IF(X4605="-","",X4605)</f>
        <v/>
      </c>
      <c r="Z4604" s="55" t="s">
        <v>22</v>
      </c>
    </row>
    <row r="4605" spans="1:26" ht="21" customHeight="1">
      <c r="A4605" s="107"/>
      <c r="B4605" s="110" t="str">
        <f>IF(VLOOKUP($A4604,入力マスター!$A$2:$N$65027,2,FALSE)="","",VLOOKUP($A4604,入力マスター!$A$2:$N$65027,2,FALSE))</f>
        <v/>
      </c>
      <c r="C4605" s="110"/>
      <c r="D4605" s="111"/>
      <c r="E4605" s="10"/>
      <c r="F4605" s="7"/>
      <c r="G4605" s="47"/>
      <c r="H4605" s="46" t="s">
        <v>23</v>
      </c>
      <c r="I4605" s="3"/>
      <c r="J4605" s="46" t="s">
        <v>23</v>
      </c>
      <c r="K4605" s="3"/>
      <c r="L4605" s="46" t="s">
        <v>23</v>
      </c>
      <c r="M4605" s="3"/>
      <c r="N4605" s="46" t="s">
        <v>23</v>
      </c>
      <c r="O4605" s="3"/>
      <c r="P4605" s="46" t="s">
        <v>23</v>
      </c>
      <c r="Q4605" s="3"/>
      <c r="R4605" s="46" t="s">
        <v>23</v>
      </c>
      <c r="S4605" s="3"/>
      <c r="T4605" s="46" t="s">
        <v>23</v>
      </c>
      <c r="U4605" s="3"/>
      <c r="V4605" s="46" t="s">
        <v>23</v>
      </c>
      <c r="W4605" s="3"/>
      <c r="X4605" s="46" t="s">
        <v>23</v>
      </c>
      <c r="Y4605" s="3"/>
      <c r="Z4605" s="50" t="s">
        <v>23</v>
      </c>
    </row>
    <row r="4606" spans="1:26" ht="21" customHeight="1">
      <c r="A4606" s="104" t="s">
        <v>24</v>
      </c>
      <c r="B4606" s="114" t="str">
        <f>IF(VLOOKUP($A4604,入力マスター!$A$2:$N$65027,5,FALSE)="","",VLOOKUP($A4604,入力マスター!$A$2:$N$65027,5,FALSE))</f>
        <v/>
      </c>
      <c r="C4606" s="115"/>
      <c r="D4606" s="116"/>
      <c r="E4606" s="21" t="s">
        <v>2</v>
      </c>
      <c r="F4606" s="22"/>
      <c r="G4606" s="48"/>
      <c r="H4606" s="51" t="s">
        <v>21</v>
      </c>
      <c r="I4606" s="3"/>
      <c r="J4606" s="51" t="s">
        <v>21</v>
      </c>
      <c r="K4606" s="3"/>
      <c r="L4606" s="51" t="s">
        <v>21</v>
      </c>
      <c r="M4606" s="3"/>
      <c r="N4606" s="51" t="s">
        <v>21</v>
      </c>
      <c r="O4606" s="3"/>
      <c r="P4606" s="51" t="s">
        <v>21</v>
      </c>
      <c r="Q4606" s="3"/>
      <c r="R4606" s="51" t="s">
        <v>21</v>
      </c>
      <c r="S4606" s="3"/>
      <c r="T4606" s="51" t="s">
        <v>21</v>
      </c>
      <c r="U4606" s="3"/>
      <c r="V4606" s="51" t="s">
        <v>21</v>
      </c>
      <c r="W4606" s="3"/>
      <c r="X4606" s="51" t="s">
        <v>21</v>
      </c>
      <c r="Y4606" s="3"/>
      <c r="Z4606" s="52" t="s">
        <v>21</v>
      </c>
    </row>
    <row r="4607" spans="1:26" ht="21" customHeight="1">
      <c r="A4607" s="105"/>
      <c r="B4607" s="117"/>
      <c r="C4607" s="118"/>
      <c r="D4607" s="119"/>
      <c r="E4607" s="112" t="str">
        <f>IF(VLOOKUP($A4604,入力マスター!$A$2:$N$65027,3,FALSE)="","",VLOOKUP($A4604,入力マスター!$A$2:$N$65027,3,FALSE))</f>
        <v/>
      </c>
      <c r="F4607" s="113"/>
      <c r="G4607" s="2"/>
      <c r="H4607" s="90"/>
      <c r="I4607" s="3"/>
      <c r="J4607" s="90"/>
      <c r="K4607" s="3"/>
      <c r="L4607" s="90"/>
      <c r="M4607" s="3"/>
      <c r="N4607" s="90"/>
      <c r="O4607" s="3"/>
      <c r="P4607" s="90"/>
      <c r="Q4607" s="3"/>
      <c r="R4607" s="90"/>
      <c r="S4607" s="3"/>
      <c r="T4607" s="90"/>
      <c r="U4607" s="3"/>
      <c r="V4607" s="90"/>
      <c r="W4607" s="3"/>
      <c r="X4607" s="90"/>
      <c r="Y4607" s="3"/>
      <c r="Z4607" s="93"/>
    </row>
    <row r="4608" spans="1:26" ht="21" customHeight="1">
      <c r="A4608" s="96" t="s">
        <v>25</v>
      </c>
      <c r="B4608" s="98" t="str">
        <f>IF(VLOOKUP($A4604,入力マスター!$A$2:$N$65027,4,FALSE)="","",VLOOKUP($A4604,入力マスター!$A$2:$N$65027,4,FALSE))</f>
        <v/>
      </c>
      <c r="C4608" s="99"/>
      <c r="D4608" s="99"/>
      <c r="E4608" s="99"/>
      <c r="F4608" s="100"/>
      <c r="G4608" s="49" t="s">
        <v>26</v>
      </c>
      <c r="H4608" s="91"/>
      <c r="I4608" s="3"/>
      <c r="J4608" s="91"/>
      <c r="K4608" s="3"/>
      <c r="L4608" s="91"/>
      <c r="M4608" s="3"/>
      <c r="N4608" s="91"/>
      <c r="O4608" s="3"/>
      <c r="P4608" s="91"/>
      <c r="Q4608" s="3"/>
      <c r="R4608" s="91"/>
      <c r="S4608" s="3"/>
      <c r="T4608" s="91"/>
      <c r="U4608" s="3"/>
      <c r="V4608" s="91"/>
      <c r="W4608" s="3"/>
      <c r="X4608" s="91"/>
      <c r="Y4608" s="3"/>
      <c r="Z4608" s="94"/>
    </row>
    <row r="4609" spans="1:26" ht="21" customHeight="1" thickBot="1">
      <c r="A4609" s="97"/>
      <c r="B4609" s="101"/>
      <c r="C4609" s="102"/>
      <c r="D4609" s="102"/>
      <c r="E4609" s="102"/>
      <c r="F4609" s="103"/>
      <c r="G4609" s="44"/>
      <c r="H4609" s="92"/>
      <c r="I4609" s="3"/>
      <c r="J4609" s="92"/>
      <c r="K4609" s="3"/>
      <c r="L4609" s="92"/>
      <c r="M4609" s="3"/>
      <c r="N4609" s="92"/>
      <c r="O4609" s="3"/>
      <c r="P4609" s="92"/>
      <c r="Q4609" s="3"/>
      <c r="R4609" s="92"/>
      <c r="S4609" s="3"/>
      <c r="T4609" s="92"/>
      <c r="U4609" s="3"/>
      <c r="V4609" s="92"/>
      <c r="W4609" s="3"/>
      <c r="X4609" s="92"/>
      <c r="Y4609" s="3"/>
      <c r="Z4609" s="95"/>
    </row>
    <row r="4610" spans="1:26" ht="21" customHeight="1">
      <c r="A4610" s="106">
        <f t="shared" si="4694"/>
        <v>769</v>
      </c>
      <c r="B4610" s="108" t="s">
        <v>18</v>
      </c>
      <c r="C4610" s="108"/>
      <c r="D4610" s="109"/>
      <c r="E4610" s="9" t="s">
        <v>19</v>
      </c>
      <c r="F4610" s="8" t="s">
        <v>20</v>
      </c>
      <c r="G4610" s="45" t="s">
        <v>21</v>
      </c>
      <c r="H4610" s="54" t="s">
        <v>22</v>
      </c>
      <c r="I4610" s="3" t="str">
        <f t="shared" ref="I4610:I4673" si="4767">IF(H4611="-","",H4611)</f>
        <v/>
      </c>
      <c r="J4610" s="54" t="s">
        <v>22</v>
      </c>
      <c r="K4610" s="3" t="str">
        <f t="shared" ref="K4610:K4673" si="4768">IF(J4611="-","",J4611)</f>
        <v/>
      </c>
      <c r="L4610" s="54" t="s">
        <v>22</v>
      </c>
      <c r="M4610" s="3" t="str">
        <f t="shared" ref="M4610:M4673" si="4769">IF(L4611="-","",L4611)</f>
        <v/>
      </c>
      <c r="N4610" s="54" t="s">
        <v>22</v>
      </c>
      <c r="O4610" s="3" t="str">
        <f t="shared" ref="O4610:O4673" si="4770">IF(N4611="-","",N4611)</f>
        <v/>
      </c>
      <c r="P4610" s="54" t="s">
        <v>22</v>
      </c>
      <c r="Q4610" s="3" t="str">
        <f t="shared" ref="Q4610:Q4673" si="4771">IF(P4611="-","",P4611)</f>
        <v/>
      </c>
      <c r="R4610" s="54" t="s">
        <v>22</v>
      </c>
      <c r="S4610" s="3" t="str">
        <f t="shared" ref="S4610:S4673" si="4772">IF(R4611="-","",R4611)</f>
        <v/>
      </c>
      <c r="T4610" s="54" t="s">
        <v>22</v>
      </c>
      <c r="U4610" s="3" t="str">
        <f t="shared" ref="U4610:U4673" si="4773">IF(T4611="-","",T4611)</f>
        <v/>
      </c>
      <c r="V4610" s="54" t="s">
        <v>22</v>
      </c>
      <c r="W4610" s="3" t="str">
        <f t="shared" ref="W4610:W4673" si="4774">IF(V4611="-","",V4611)</f>
        <v/>
      </c>
      <c r="X4610" s="54" t="s">
        <v>22</v>
      </c>
      <c r="Y4610" s="3" t="str">
        <f t="shared" ref="Y4610:Y4673" si="4775">IF(X4611="-","",X4611)</f>
        <v/>
      </c>
      <c r="Z4610" s="55" t="s">
        <v>22</v>
      </c>
    </row>
    <row r="4611" spans="1:26" ht="21" customHeight="1">
      <c r="A4611" s="107"/>
      <c r="B4611" s="110" t="str">
        <f>IF(VLOOKUP($A4610,入力マスター!$A$2:$N$65027,2,FALSE)="","",VLOOKUP($A4610,入力マスター!$A$2:$N$65027,2,FALSE))</f>
        <v/>
      </c>
      <c r="C4611" s="110"/>
      <c r="D4611" s="111"/>
      <c r="E4611" s="10"/>
      <c r="F4611" s="7"/>
      <c r="G4611" s="47"/>
      <c r="H4611" s="46" t="s">
        <v>23</v>
      </c>
      <c r="I4611" s="3"/>
      <c r="J4611" s="46" t="s">
        <v>23</v>
      </c>
      <c r="K4611" s="3"/>
      <c r="L4611" s="46" t="s">
        <v>23</v>
      </c>
      <c r="M4611" s="3"/>
      <c r="N4611" s="46" t="s">
        <v>23</v>
      </c>
      <c r="O4611" s="3"/>
      <c r="P4611" s="46" t="s">
        <v>23</v>
      </c>
      <c r="Q4611" s="3"/>
      <c r="R4611" s="46" t="s">
        <v>23</v>
      </c>
      <c r="S4611" s="3"/>
      <c r="T4611" s="46" t="s">
        <v>23</v>
      </c>
      <c r="U4611" s="3"/>
      <c r="V4611" s="46" t="s">
        <v>23</v>
      </c>
      <c r="W4611" s="3"/>
      <c r="X4611" s="46" t="s">
        <v>23</v>
      </c>
      <c r="Y4611" s="3"/>
      <c r="Z4611" s="50" t="s">
        <v>23</v>
      </c>
    </row>
    <row r="4612" spans="1:26" ht="21" customHeight="1">
      <c r="A4612" s="104" t="s">
        <v>24</v>
      </c>
      <c r="B4612" s="114" t="str">
        <f>IF(VLOOKUP($A4610,入力マスター!$A$2:$N$65027,5,FALSE)="","",VLOOKUP($A4610,入力マスター!$A$2:$N$65027,5,FALSE))</f>
        <v/>
      </c>
      <c r="C4612" s="115"/>
      <c r="D4612" s="116"/>
      <c r="E4612" s="21" t="s">
        <v>2</v>
      </c>
      <c r="F4612" s="22"/>
      <c r="G4612" s="48"/>
      <c r="H4612" s="51" t="s">
        <v>21</v>
      </c>
      <c r="I4612" s="3"/>
      <c r="J4612" s="51" t="s">
        <v>21</v>
      </c>
      <c r="K4612" s="3"/>
      <c r="L4612" s="51" t="s">
        <v>21</v>
      </c>
      <c r="M4612" s="3"/>
      <c r="N4612" s="51" t="s">
        <v>21</v>
      </c>
      <c r="O4612" s="3"/>
      <c r="P4612" s="51" t="s">
        <v>21</v>
      </c>
      <c r="Q4612" s="3"/>
      <c r="R4612" s="51" t="s">
        <v>21</v>
      </c>
      <c r="S4612" s="3"/>
      <c r="T4612" s="51" t="s">
        <v>21</v>
      </c>
      <c r="U4612" s="3"/>
      <c r="V4612" s="51" t="s">
        <v>21</v>
      </c>
      <c r="W4612" s="3"/>
      <c r="X4612" s="51" t="s">
        <v>21</v>
      </c>
      <c r="Y4612" s="3"/>
      <c r="Z4612" s="52" t="s">
        <v>21</v>
      </c>
    </row>
    <row r="4613" spans="1:26" ht="21" customHeight="1">
      <c r="A4613" s="105"/>
      <c r="B4613" s="117"/>
      <c r="C4613" s="118"/>
      <c r="D4613" s="119"/>
      <c r="E4613" s="112" t="str">
        <f>IF(VLOOKUP($A4610,入力マスター!$A$2:$N$65027,3,FALSE)="","",VLOOKUP($A4610,入力マスター!$A$2:$N$65027,3,FALSE))</f>
        <v/>
      </c>
      <c r="F4613" s="113"/>
      <c r="G4613" s="2"/>
      <c r="H4613" s="90"/>
      <c r="I4613" s="3"/>
      <c r="J4613" s="90"/>
      <c r="K4613" s="3"/>
      <c r="L4613" s="90"/>
      <c r="M4613" s="3"/>
      <c r="N4613" s="90"/>
      <c r="O4613" s="3"/>
      <c r="P4613" s="90"/>
      <c r="Q4613" s="3"/>
      <c r="R4613" s="90"/>
      <c r="S4613" s="3"/>
      <c r="T4613" s="90"/>
      <c r="U4613" s="3"/>
      <c r="V4613" s="90"/>
      <c r="W4613" s="3"/>
      <c r="X4613" s="90"/>
      <c r="Y4613" s="3"/>
      <c r="Z4613" s="93"/>
    </row>
    <row r="4614" spans="1:26" ht="21" customHeight="1">
      <c r="A4614" s="96" t="s">
        <v>25</v>
      </c>
      <c r="B4614" s="98" t="str">
        <f>IF(VLOOKUP($A4610,入力マスター!$A$2:$N$65027,4,FALSE)="","",VLOOKUP($A4610,入力マスター!$A$2:$N$65027,4,FALSE))</f>
        <v/>
      </c>
      <c r="C4614" s="99"/>
      <c r="D4614" s="99"/>
      <c r="E4614" s="99"/>
      <c r="F4614" s="100"/>
      <c r="G4614" s="49" t="s">
        <v>26</v>
      </c>
      <c r="H4614" s="91"/>
      <c r="I4614" s="3"/>
      <c r="J4614" s="91"/>
      <c r="K4614" s="3"/>
      <c r="L4614" s="91"/>
      <c r="M4614" s="3"/>
      <c r="N4614" s="91"/>
      <c r="O4614" s="3"/>
      <c r="P4614" s="91"/>
      <c r="Q4614" s="3"/>
      <c r="R4614" s="91"/>
      <c r="S4614" s="3"/>
      <c r="T4614" s="91"/>
      <c r="U4614" s="3"/>
      <c r="V4614" s="91"/>
      <c r="W4614" s="3"/>
      <c r="X4614" s="91"/>
      <c r="Y4614" s="3"/>
      <c r="Z4614" s="94"/>
    </row>
    <row r="4615" spans="1:26" ht="21" customHeight="1" thickBot="1">
      <c r="A4615" s="97"/>
      <c r="B4615" s="101"/>
      <c r="C4615" s="102"/>
      <c r="D4615" s="102"/>
      <c r="E4615" s="102"/>
      <c r="F4615" s="103"/>
      <c r="G4615" s="44"/>
      <c r="H4615" s="92"/>
      <c r="I4615" s="3"/>
      <c r="J4615" s="92"/>
      <c r="K4615" s="3"/>
      <c r="L4615" s="92"/>
      <c r="M4615" s="3"/>
      <c r="N4615" s="92"/>
      <c r="O4615" s="3"/>
      <c r="P4615" s="92"/>
      <c r="Q4615" s="3"/>
      <c r="R4615" s="92"/>
      <c r="S4615" s="3"/>
      <c r="T4615" s="92"/>
      <c r="U4615" s="3"/>
      <c r="V4615" s="92"/>
      <c r="W4615" s="3"/>
      <c r="X4615" s="92"/>
      <c r="Y4615" s="3"/>
      <c r="Z4615" s="95"/>
    </row>
    <row r="4616" spans="1:26" ht="21" customHeight="1">
      <c r="A4616" s="106">
        <f t="shared" si="4694"/>
        <v>770</v>
      </c>
      <c r="B4616" s="108" t="s">
        <v>18</v>
      </c>
      <c r="C4616" s="108"/>
      <c r="D4616" s="109"/>
      <c r="E4616" s="9" t="s">
        <v>19</v>
      </c>
      <c r="F4616" s="8" t="s">
        <v>20</v>
      </c>
      <c r="G4616" s="45" t="s">
        <v>21</v>
      </c>
      <c r="H4616" s="54" t="s">
        <v>22</v>
      </c>
      <c r="I4616" s="3" t="str">
        <f t="shared" ref="I4616:I4679" si="4776">IF(H4617="-","",H4617)</f>
        <v/>
      </c>
      <c r="J4616" s="54" t="s">
        <v>22</v>
      </c>
      <c r="K4616" s="3" t="str">
        <f t="shared" ref="K4616:K4679" si="4777">IF(J4617="-","",J4617)</f>
        <v/>
      </c>
      <c r="L4616" s="54" t="s">
        <v>22</v>
      </c>
      <c r="M4616" s="3" t="str">
        <f t="shared" ref="M4616:M4679" si="4778">IF(L4617="-","",L4617)</f>
        <v/>
      </c>
      <c r="N4616" s="54" t="s">
        <v>22</v>
      </c>
      <c r="O4616" s="3" t="str">
        <f t="shared" ref="O4616:O4679" si="4779">IF(N4617="-","",N4617)</f>
        <v/>
      </c>
      <c r="P4616" s="54" t="s">
        <v>22</v>
      </c>
      <c r="Q4616" s="3" t="str">
        <f t="shared" ref="Q4616:Q4679" si="4780">IF(P4617="-","",P4617)</f>
        <v/>
      </c>
      <c r="R4616" s="54" t="s">
        <v>22</v>
      </c>
      <c r="S4616" s="3" t="str">
        <f t="shared" ref="S4616:S4679" si="4781">IF(R4617="-","",R4617)</f>
        <v/>
      </c>
      <c r="T4616" s="54" t="s">
        <v>22</v>
      </c>
      <c r="U4616" s="3" t="str">
        <f t="shared" ref="U4616:U4679" si="4782">IF(T4617="-","",T4617)</f>
        <v/>
      </c>
      <c r="V4616" s="54" t="s">
        <v>22</v>
      </c>
      <c r="W4616" s="3" t="str">
        <f t="shared" ref="W4616:W4679" si="4783">IF(V4617="-","",V4617)</f>
        <v/>
      </c>
      <c r="X4616" s="54" t="s">
        <v>22</v>
      </c>
      <c r="Y4616" s="3" t="str">
        <f t="shared" ref="Y4616:Y4679" si="4784">IF(X4617="-","",X4617)</f>
        <v/>
      </c>
      <c r="Z4616" s="55" t="s">
        <v>22</v>
      </c>
    </row>
    <row r="4617" spans="1:26" ht="21" customHeight="1">
      <c r="A4617" s="107"/>
      <c r="B4617" s="110" t="str">
        <f>IF(VLOOKUP($A4616,入力マスター!$A$2:$N$65027,2,FALSE)="","",VLOOKUP($A4616,入力マスター!$A$2:$N$65027,2,FALSE))</f>
        <v/>
      </c>
      <c r="C4617" s="110"/>
      <c r="D4617" s="111"/>
      <c r="E4617" s="10"/>
      <c r="F4617" s="7"/>
      <c r="G4617" s="47"/>
      <c r="H4617" s="46" t="s">
        <v>23</v>
      </c>
      <c r="I4617" s="3"/>
      <c r="J4617" s="46" t="s">
        <v>23</v>
      </c>
      <c r="K4617" s="3"/>
      <c r="L4617" s="46" t="s">
        <v>23</v>
      </c>
      <c r="M4617" s="3"/>
      <c r="N4617" s="46" t="s">
        <v>23</v>
      </c>
      <c r="O4617" s="3"/>
      <c r="P4617" s="46" t="s">
        <v>23</v>
      </c>
      <c r="Q4617" s="3"/>
      <c r="R4617" s="46" t="s">
        <v>23</v>
      </c>
      <c r="S4617" s="3"/>
      <c r="T4617" s="46" t="s">
        <v>23</v>
      </c>
      <c r="U4617" s="3"/>
      <c r="V4617" s="46" t="s">
        <v>23</v>
      </c>
      <c r="W4617" s="3"/>
      <c r="X4617" s="46" t="s">
        <v>23</v>
      </c>
      <c r="Y4617" s="3"/>
      <c r="Z4617" s="50" t="s">
        <v>23</v>
      </c>
    </row>
    <row r="4618" spans="1:26" ht="21" customHeight="1">
      <c r="A4618" s="104" t="s">
        <v>24</v>
      </c>
      <c r="B4618" s="114" t="str">
        <f>IF(VLOOKUP($A4616,入力マスター!$A$2:$N$65027,5,FALSE)="","",VLOOKUP($A4616,入力マスター!$A$2:$N$65027,5,FALSE))</f>
        <v/>
      </c>
      <c r="C4618" s="115"/>
      <c r="D4618" s="116"/>
      <c r="E4618" s="21" t="s">
        <v>2</v>
      </c>
      <c r="F4618" s="22"/>
      <c r="G4618" s="48"/>
      <c r="H4618" s="51" t="s">
        <v>21</v>
      </c>
      <c r="I4618" s="3"/>
      <c r="J4618" s="51" t="s">
        <v>21</v>
      </c>
      <c r="K4618" s="3"/>
      <c r="L4618" s="51" t="s">
        <v>21</v>
      </c>
      <c r="M4618" s="3"/>
      <c r="N4618" s="51" t="s">
        <v>21</v>
      </c>
      <c r="O4618" s="3"/>
      <c r="P4618" s="51" t="s">
        <v>21</v>
      </c>
      <c r="Q4618" s="3"/>
      <c r="R4618" s="51" t="s">
        <v>21</v>
      </c>
      <c r="S4618" s="3"/>
      <c r="T4618" s="51" t="s">
        <v>21</v>
      </c>
      <c r="U4618" s="3"/>
      <c r="V4618" s="51" t="s">
        <v>21</v>
      </c>
      <c r="W4618" s="3"/>
      <c r="X4618" s="51" t="s">
        <v>21</v>
      </c>
      <c r="Y4618" s="3"/>
      <c r="Z4618" s="52" t="s">
        <v>21</v>
      </c>
    </row>
    <row r="4619" spans="1:26" ht="21" customHeight="1">
      <c r="A4619" s="105"/>
      <c r="B4619" s="117"/>
      <c r="C4619" s="118"/>
      <c r="D4619" s="119"/>
      <c r="E4619" s="112" t="str">
        <f>IF(VLOOKUP($A4616,入力マスター!$A$2:$N$65027,3,FALSE)="","",VLOOKUP($A4616,入力マスター!$A$2:$N$65027,3,FALSE))</f>
        <v/>
      </c>
      <c r="F4619" s="113"/>
      <c r="G4619" s="2"/>
      <c r="H4619" s="90"/>
      <c r="I4619" s="3"/>
      <c r="J4619" s="90"/>
      <c r="K4619" s="3"/>
      <c r="L4619" s="90"/>
      <c r="M4619" s="3"/>
      <c r="N4619" s="90"/>
      <c r="O4619" s="3"/>
      <c r="P4619" s="90"/>
      <c r="Q4619" s="3"/>
      <c r="R4619" s="90"/>
      <c r="S4619" s="3"/>
      <c r="T4619" s="90"/>
      <c r="U4619" s="3"/>
      <c r="V4619" s="90"/>
      <c r="W4619" s="3"/>
      <c r="X4619" s="90"/>
      <c r="Y4619" s="3"/>
      <c r="Z4619" s="93"/>
    </row>
    <row r="4620" spans="1:26" ht="21" customHeight="1">
      <c r="A4620" s="96" t="s">
        <v>25</v>
      </c>
      <c r="B4620" s="98" t="str">
        <f>IF(VLOOKUP($A4616,入力マスター!$A$2:$N$65027,4,FALSE)="","",VLOOKUP($A4616,入力マスター!$A$2:$N$65027,4,FALSE))</f>
        <v/>
      </c>
      <c r="C4620" s="99"/>
      <c r="D4620" s="99"/>
      <c r="E4620" s="99"/>
      <c r="F4620" s="100"/>
      <c r="G4620" s="49" t="s">
        <v>26</v>
      </c>
      <c r="H4620" s="91"/>
      <c r="I4620" s="3"/>
      <c r="J4620" s="91"/>
      <c r="K4620" s="3"/>
      <c r="L4620" s="91"/>
      <c r="M4620" s="3"/>
      <c r="N4620" s="91"/>
      <c r="O4620" s="3"/>
      <c r="P4620" s="91"/>
      <c r="Q4620" s="3"/>
      <c r="R4620" s="91"/>
      <c r="S4620" s="3"/>
      <c r="T4620" s="91"/>
      <c r="U4620" s="3"/>
      <c r="V4620" s="91"/>
      <c r="W4620" s="3"/>
      <c r="X4620" s="91"/>
      <c r="Y4620" s="3"/>
      <c r="Z4620" s="94"/>
    </row>
    <row r="4621" spans="1:26" ht="21" customHeight="1" thickBot="1">
      <c r="A4621" s="97"/>
      <c r="B4621" s="101"/>
      <c r="C4621" s="102"/>
      <c r="D4621" s="102"/>
      <c r="E4621" s="102"/>
      <c r="F4621" s="103"/>
      <c r="G4621" s="44"/>
      <c r="H4621" s="92"/>
      <c r="I4621" s="3"/>
      <c r="J4621" s="92"/>
      <c r="K4621" s="3"/>
      <c r="L4621" s="92"/>
      <c r="M4621" s="3"/>
      <c r="N4621" s="92"/>
      <c r="O4621" s="3"/>
      <c r="P4621" s="92"/>
      <c r="Q4621" s="3"/>
      <c r="R4621" s="92"/>
      <c r="S4621" s="3"/>
      <c r="T4621" s="92"/>
      <c r="U4621" s="3"/>
      <c r="V4621" s="92"/>
      <c r="W4621" s="3"/>
      <c r="X4621" s="92"/>
      <c r="Y4621" s="3"/>
      <c r="Z4621" s="95"/>
    </row>
    <row r="4622" spans="1:26" ht="21" customHeight="1">
      <c r="A4622" s="106">
        <f t="shared" si="4694"/>
        <v>771</v>
      </c>
      <c r="B4622" s="108" t="s">
        <v>18</v>
      </c>
      <c r="C4622" s="108"/>
      <c r="D4622" s="109"/>
      <c r="E4622" s="9" t="s">
        <v>19</v>
      </c>
      <c r="F4622" s="8" t="s">
        <v>20</v>
      </c>
      <c r="G4622" s="45" t="s">
        <v>21</v>
      </c>
      <c r="H4622" s="54" t="s">
        <v>22</v>
      </c>
      <c r="I4622" s="3" t="str">
        <f t="shared" ref="I4622:I4685" si="4785">IF(H4623="-","",H4623)</f>
        <v/>
      </c>
      <c r="J4622" s="54" t="s">
        <v>22</v>
      </c>
      <c r="K4622" s="3" t="str">
        <f t="shared" ref="K4622:K4685" si="4786">IF(J4623="-","",J4623)</f>
        <v/>
      </c>
      <c r="L4622" s="54" t="s">
        <v>22</v>
      </c>
      <c r="M4622" s="3" t="str">
        <f t="shared" ref="M4622:M4685" si="4787">IF(L4623="-","",L4623)</f>
        <v/>
      </c>
      <c r="N4622" s="54" t="s">
        <v>22</v>
      </c>
      <c r="O4622" s="3" t="str">
        <f t="shared" ref="O4622:O4685" si="4788">IF(N4623="-","",N4623)</f>
        <v/>
      </c>
      <c r="P4622" s="54" t="s">
        <v>22</v>
      </c>
      <c r="Q4622" s="3" t="str">
        <f t="shared" ref="Q4622:Q4685" si="4789">IF(P4623="-","",P4623)</f>
        <v/>
      </c>
      <c r="R4622" s="54" t="s">
        <v>22</v>
      </c>
      <c r="S4622" s="3" t="str">
        <f t="shared" ref="S4622:S4685" si="4790">IF(R4623="-","",R4623)</f>
        <v/>
      </c>
      <c r="T4622" s="54" t="s">
        <v>22</v>
      </c>
      <c r="U4622" s="3" t="str">
        <f t="shared" ref="U4622:U4685" si="4791">IF(T4623="-","",T4623)</f>
        <v/>
      </c>
      <c r="V4622" s="54" t="s">
        <v>22</v>
      </c>
      <c r="W4622" s="3" t="str">
        <f t="shared" ref="W4622:W4685" si="4792">IF(V4623="-","",V4623)</f>
        <v/>
      </c>
      <c r="X4622" s="54" t="s">
        <v>22</v>
      </c>
      <c r="Y4622" s="3" t="str">
        <f t="shared" ref="Y4622:Y4685" si="4793">IF(X4623="-","",X4623)</f>
        <v/>
      </c>
      <c r="Z4622" s="55" t="s">
        <v>22</v>
      </c>
    </row>
    <row r="4623" spans="1:26" ht="21" customHeight="1">
      <c r="A4623" s="107"/>
      <c r="B4623" s="110" t="str">
        <f>IF(VLOOKUP($A4622,入力マスター!$A$2:$N$65027,2,FALSE)="","",VLOOKUP($A4622,入力マスター!$A$2:$N$65027,2,FALSE))</f>
        <v/>
      </c>
      <c r="C4623" s="110"/>
      <c r="D4623" s="111"/>
      <c r="E4623" s="10"/>
      <c r="F4623" s="7"/>
      <c r="G4623" s="47"/>
      <c r="H4623" s="46" t="s">
        <v>23</v>
      </c>
      <c r="I4623" s="3"/>
      <c r="J4623" s="46" t="s">
        <v>23</v>
      </c>
      <c r="K4623" s="3"/>
      <c r="L4623" s="46" t="s">
        <v>23</v>
      </c>
      <c r="M4623" s="3"/>
      <c r="N4623" s="46" t="s">
        <v>23</v>
      </c>
      <c r="O4623" s="3"/>
      <c r="P4623" s="46" t="s">
        <v>23</v>
      </c>
      <c r="Q4623" s="3"/>
      <c r="R4623" s="46" t="s">
        <v>23</v>
      </c>
      <c r="S4623" s="3"/>
      <c r="T4623" s="46" t="s">
        <v>23</v>
      </c>
      <c r="U4623" s="3"/>
      <c r="V4623" s="46" t="s">
        <v>23</v>
      </c>
      <c r="W4623" s="3"/>
      <c r="X4623" s="46" t="s">
        <v>23</v>
      </c>
      <c r="Y4623" s="3"/>
      <c r="Z4623" s="50" t="s">
        <v>23</v>
      </c>
    </row>
    <row r="4624" spans="1:26" ht="21" customHeight="1">
      <c r="A4624" s="104" t="s">
        <v>24</v>
      </c>
      <c r="B4624" s="114" t="str">
        <f>IF(VLOOKUP($A4622,入力マスター!$A$2:$N$65027,5,FALSE)="","",VLOOKUP($A4622,入力マスター!$A$2:$N$65027,5,FALSE))</f>
        <v/>
      </c>
      <c r="C4624" s="115"/>
      <c r="D4624" s="116"/>
      <c r="E4624" s="21" t="s">
        <v>2</v>
      </c>
      <c r="F4624" s="22"/>
      <c r="G4624" s="48"/>
      <c r="H4624" s="51" t="s">
        <v>21</v>
      </c>
      <c r="I4624" s="3"/>
      <c r="J4624" s="51" t="s">
        <v>21</v>
      </c>
      <c r="K4624" s="3"/>
      <c r="L4624" s="51" t="s">
        <v>21</v>
      </c>
      <c r="M4624" s="3"/>
      <c r="N4624" s="51" t="s">
        <v>21</v>
      </c>
      <c r="O4624" s="3"/>
      <c r="P4624" s="51" t="s">
        <v>21</v>
      </c>
      <c r="Q4624" s="3"/>
      <c r="R4624" s="51" t="s">
        <v>21</v>
      </c>
      <c r="S4624" s="3"/>
      <c r="T4624" s="51" t="s">
        <v>21</v>
      </c>
      <c r="U4624" s="3"/>
      <c r="V4624" s="51" t="s">
        <v>21</v>
      </c>
      <c r="W4624" s="3"/>
      <c r="X4624" s="51" t="s">
        <v>21</v>
      </c>
      <c r="Y4624" s="3"/>
      <c r="Z4624" s="52" t="s">
        <v>21</v>
      </c>
    </row>
    <row r="4625" spans="1:26" ht="21" customHeight="1">
      <c r="A4625" s="105"/>
      <c r="B4625" s="117"/>
      <c r="C4625" s="118"/>
      <c r="D4625" s="119"/>
      <c r="E4625" s="112" t="str">
        <f>IF(VLOOKUP($A4622,入力マスター!$A$2:$N$65027,3,FALSE)="","",VLOOKUP($A4622,入力マスター!$A$2:$N$65027,3,FALSE))</f>
        <v/>
      </c>
      <c r="F4625" s="113"/>
      <c r="G4625" s="2"/>
      <c r="H4625" s="90"/>
      <c r="I4625" s="3"/>
      <c r="J4625" s="90"/>
      <c r="K4625" s="3"/>
      <c r="L4625" s="90"/>
      <c r="M4625" s="3"/>
      <c r="N4625" s="90"/>
      <c r="O4625" s="3"/>
      <c r="P4625" s="90"/>
      <c r="Q4625" s="3"/>
      <c r="R4625" s="90"/>
      <c r="S4625" s="3"/>
      <c r="T4625" s="90"/>
      <c r="U4625" s="3"/>
      <c r="V4625" s="90"/>
      <c r="W4625" s="3"/>
      <c r="X4625" s="90"/>
      <c r="Y4625" s="3"/>
      <c r="Z4625" s="93"/>
    </row>
    <row r="4626" spans="1:26" ht="21" customHeight="1">
      <c r="A4626" s="96" t="s">
        <v>25</v>
      </c>
      <c r="B4626" s="98" t="str">
        <f>IF(VLOOKUP($A4622,入力マスター!$A$2:$N$65027,4,FALSE)="","",VLOOKUP($A4622,入力マスター!$A$2:$N$65027,4,FALSE))</f>
        <v/>
      </c>
      <c r="C4626" s="99"/>
      <c r="D4626" s="99"/>
      <c r="E4626" s="99"/>
      <c r="F4626" s="100"/>
      <c r="G4626" s="49" t="s">
        <v>26</v>
      </c>
      <c r="H4626" s="91"/>
      <c r="I4626" s="3"/>
      <c r="J4626" s="91"/>
      <c r="K4626" s="3"/>
      <c r="L4626" s="91"/>
      <c r="M4626" s="3"/>
      <c r="N4626" s="91"/>
      <c r="O4626" s="3"/>
      <c r="P4626" s="91"/>
      <c r="Q4626" s="3"/>
      <c r="R4626" s="91"/>
      <c r="S4626" s="3"/>
      <c r="T4626" s="91"/>
      <c r="U4626" s="3"/>
      <c r="V4626" s="91"/>
      <c r="W4626" s="3"/>
      <c r="X4626" s="91"/>
      <c r="Y4626" s="3"/>
      <c r="Z4626" s="94"/>
    </row>
    <row r="4627" spans="1:26" ht="21" customHeight="1" thickBot="1">
      <c r="A4627" s="97"/>
      <c r="B4627" s="101"/>
      <c r="C4627" s="102"/>
      <c r="D4627" s="102"/>
      <c r="E4627" s="102"/>
      <c r="F4627" s="103"/>
      <c r="G4627" s="44"/>
      <c r="H4627" s="92"/>
      <c r="I4627" s="3"/>
      <c r="J4627" s="92"/>
      <c r="K4627" s="3"/>
      <c r="L4627" s="92"/>
      <c r="M4627" s="3"/>
      <c r="N4627" s="92"/>
      <c r="O4627" s="3"/>
      <c r="P4627" s="92"/>
      <c r="Q4627" s="3"/>
      <c r="R4627" s="92"/>
      <c r="S4627" s="3"/>
      <c r="T4627" s="92"/>
      <c r="U4627" s="3"/>
      <c r="V4627" s="92"/>
      <c r="W4627" s="3"/>
      <c r="X4627" s="92"/>
      <c r="Y4627" s="3"/>
      <c r="Z4627" s="95"/>
    </row>
    <row r="4628" spans="1:26" ht="21" customHeight="1">
      <c r="A4628" s="106">
        <f t="shared" ref="A4628:A4688" si="4794">A4622+1</f>
        <v>772</v>
      </c>
      <c r="B4628" s="108" t="s">
        <v>18</v>
      </c>
      <c r="C4628" s="108"/>
      <c r="D4628" s="109"/>
      <c r="E4628" s="9" t="s">
        <v>19</v>
      </c>
      <c r="F4628" s="8" t="s">
        <v>20</v>
      </c>
      <c r="G4628" s="45" t="s">
        <v>21</v>
      </c>
      <c r="H4628" s="54" t="s">
        <v>22</v>
      </c>
      <c r="I4628" s="3" t="str">
        <f t="shared" ref="I4628:I4691" si="4795">IF(H4629="-","",H4629)</f>
        <v/>
      </c>
      <c r="J4628" s="54" t="s">
        <v>22</v>
      </c>
      <c r="K4628" s="3" t="str">
        <f t="shared" ref="K4628:K4691" si="4796">IF(J4629="-","",J4629)</f>
        <v/>
      </c>
      <c r="L4628" s="54" t="s">
        <v>22</v>
      </c>
      <c r="M4628" s="3" t="str">
        <f t="shared" ref="M4628:M4691" si="4797">IF(L4629="-","",L4629)</f>
        <v/>
      </c>
      <c r="N4628" s="54" t="s">
        <v>22</v>
      </c>
      <c r="O4628" s="3" t="str">
        <f t="shared" ref="O4628:O4691" si="4798">IF(N4629="-","",N4629)</f>
        <v/>
      </c>
      <c r="P4628" s="54" t="s">
        <v>22</v>
      </c>
      <c r="Q4628" s="3" t="str">
        <f t="shared" ref="Q4628:Q4691" si="4799">IF(P4629="-","",P4629)</f>
        <v/>
      </c>
      <c r="R4628" s="54" t="s">
        <v>22</v>
      </c>
      <c r="S4628" s="3" t="str">
        <f t="shared" ref="S4628:S4691" si="4800">IF(R4629="-","",R4629)</f>
        <v/>
      </c>
      <c r="T4628" s="54" t="s">
        <v>22</v>
      </c>
      <c r="U4628" s="3" t="str">
        <f t="shared" ref="U4628:U4691" si="4801">IF(T4629="-","",T4629)</f>
        <v/>
      </c>
      <c r="V4628" s="54" t="s">
        <v>22</v>
      </c>
      <c r="W4628" s="3" t="str">
        <f t="shared" ref="W4628:W4691" si="4802">IF(V4629="-","",V4629)</f>
        <v/>
      </c>
      <c r="X4628" s="54" t="s">
        <v>22</v>
      </c>
      <c r="Y4628" s="3" t="str">
        <f t="shared" ref="Y4628:Y4691" si="4803">IF(X4629="-","",X4629)</f>
        <v/>
      </c>
      <c r="Z4628" s="55" t="s">
        <v>22</v>
      </c>
    </row>
    <row r="4629" spans="1:26" ht="21" customHeight="1">
      <c r="A4629" s="107"/>
      <c r="B4629" s="110" t="str">
        <f>IF(VLOOKUP($A4628,入力マスター!$A$2:$N$65027,2,FALSE)="","",VLOOKUP($A4628,入力マスター!$A$2:$N$65027,2,FALSE))</f>
        <v/>
      </c>
      <c r="C4629" s="110"/>
      <c r="D4629" s="111"/>
      <c r="E4629" s="10"/>
      <c r="F4629" s="7"/>
      <c r="G4629" s="47"/>
      <c r="H4629" s="46" t="s">
        <v>23</v>
      </c>
      <c r="I4629" s="3"/>
      <c r="J4629" s="46" t="s">
        <v>23</v>
      </c>
      <c r="K4629" s="3"/>
      <c r="L4629" s="46" t="s">
        <v>23</v>
      </c>
      <c r="M4629" s="3"/>
      <c r="N4629" s="46" t="s">
        <v>23</v>
      </c>
      <c r="O4629" s="3"/>
      <c r="P4629" s="46" t="s">
        <v>23</v>
      </c>
      <c r="Q4629" s="3"/>
      <c r="R4629" s="46" t="s">
        <v>23</v>
      </c>
      <c r="S4629" s="3"/>
      <c r="T4629" s="46" t="s">
        <v>23</v>
      </c>
      <c r="U4629" s="3"/>
      <c r="V4629" s="46" t="s">
        <v>23</v>
      </c>
      <c r="W4629" s="3"/>
      <c r="X4629" s="46" t="s">
        <v>23</v>
      </c>
      <c r="Y4629" s="3"/>
      <c r="Z4629" s="50" t="s">
        <v>23</v>
      </c>
    </row>
    <row r="4630" spans="1:26" ht="21" customHeight="1">
      <c r="A4630" s="104" t="s">
        <v>24</v>
      </c>
      <c r="B4630" s="114" t="str">
        <f>IF(VLOOKUP($A4628,入力マスター!$A$2:$N$65027,5,FALSE)="","",VLOOKUP($A4628,入力マスター!$A$2:$N$65027,5,FALSE))</f>
        <v/>
      </c>
      <c r="C4630" s="115"/>
      <c r="D4630" s="116"/>
      <c r="E4630" s="21" t="s">
        <v>2</v>
      </c>
      <c r="F4630" s="22"/>
      <c r="G4630" s="48"/>
      <c r="H4630" s="51" t="s">
        <v>21</v>
      </c>
      <c r="I4630" s="3"/>
      <c r="J4630" s="51" t="s">
        <v>21</v>
      </c>
      <c r="K4630" s="3"/>
      <c r="L4630" s="51" t="s">
        <v>21</v>
      </c>
      <c r="M4630" s="3"/>
      <c r="N4630" s="51" t="s">
        <v>21</v>
      </c>
      <c r="O4630" s="3"/>
      <c r="P4630" s="51" t="s">
        <v>21</v>
      </c>
      <c r="Q4630" s="3"/>
      <c r="R4630" s="51" t="s">
        <v>21</v>
      </c>
      <c r="S4630" s="3"/>
      <c r="T4630" s="51" t="s">
        <v>21</v>
      </c>
      <c r="U4630" s="3"/>
      <c r="V4630" s="51" t="s">
        <v>21</v>
      </c>
      <c r="W4630" s="3"/>
      <c r="X4630" s="51" t="s">
        <v>21</v>
      </c>
      <c r="Y4630" s="3"/>
      <c r="Z4630" s="52" t="s">
        <v>21</v>
      </c>
    </row>
    <row r="4631" spans="1:26" ht="21" customHeight="1">
      <c r="A4631" s="105"/>
      <c r="B4631" s="117"/>
      <c r="C4631" s="118"/>
      <c r="D4631" s="119"/>
      <c r="E4631" s="112" t="str">
        <f>IF(VLOOKUP($A4628,入力マスター!$A$2:$N$65027,3,FALSE)="","",VLOOKUP($A4628,入力マスター!$A$2:$N$65027,3,FALSE))</f>
        <v/>
      </c>
      <c r="F4631" s="113"/>
      <c r="G4631" s="2"/>
      <c r="H4631" s="90"/>
      <c r="I4631" s="3"/>
      <c r="J4631" s="90"/>
      <c r="K4631" s="3"/>
      <c r="L4631" s="90"/>
      <c r="M4631" s="3"/>
      <c r="N4631" s="90"/>
      <c r="O4631" s="3"/>
      <c r="P4631" s="90"/>
      <c r="Q4631" s="3"/>
      <c r="R4631" s="90"/>
      <c r="S4631" s="3"/>
      <c r="T4631" s="90"/>
      <c r="U4631" s="3"/>
      <c r="V4631" s="90"/>
      <c r="W4631" s="3"/>
      <c r="X4631" s="90"/>
      <c r="Y4631" s="3"/>
      <c r="Z4631" s="93"/>
    </row>
    <row r="4632" spans="1:26" ht="21" customHeight="1">
      <c r="A4632" s="96" t="s">
        <v>25</v>
      </c>
      <c r="B4632" s="98" t="str">
        <f>IF(VLOOKUP($A4628,入力マスター!$A$2:$N$65027,4,FALSE)="","",VLOOKUP($A4628,入力マスター!$A$2:$N$65027,4,FALSE))</f>
        <v/>
      </c>
      <c r="C4632" s="99"/>
      <c r="D4632" s="99"/>
      <c r="E4632" s="99"/>
      <c r="F4632" s="100"/>
      <c r="G4632" s="49" t="s">
        <v>26</v>
      </c>
      <c r="H4632" s="91"/>
      <c r="I4632" s="3"/>
      <c r="J4632" s="91"/>
      <c r="K4632" s="3"/>
      <c r="L4632" s="91"/>
      <c r="M4632" s="3"/>
      <c r="N4632" s="91"/>
      <c r="O4632" s="3"/>
      <c r="P4632" s="91"/>
      <c r="Q4632" s="3"/>
      <c r="R4632" s="91"/>
      <c r="S4632" s="3"/>
      <c r="T4632" s="91"/>
      <c r="U4632" s="3"/>
      <c r="V4632" s="91"/>
      <c r="W4632" s="3"/>
      <c r="X4632" s="91"/>
      <c r="Y4632" s="3"/>
      <c r="Z4632" s="94"/>
    </row>
    <row r="4633" spans="1:26" ht="21" customHeight="1" thickBot="1">
      <c r="A4633" s="97"/>
      <c r="B4633" s="101"/>
      <c r="C4633" s="102"/>
      <c r="D4633" s="102"/>
      <c r="E4633" s="102"/>
      <c r="F4633" s="103"/>
      <c r="G4633" s="44"/>
      <c r="H4633" s="92"/>
      <c r="I4633" s="3"/>
      <c r="J4633" s="92"/>
      <c r="K4633" s="3"/>
      <c r="L4633" s="92"/>
      <c r="M4633" s="3"/>
      <c r="N4633" s="92"/>
      <c r="O4633" s="3"/>
      <c r="P4633" s="92"/>
      <c r="Q4633" s="3"/>
      <c r="R4633" s="92"/>
      <c r="S4633" s="3"/>
      <c r="T4633" s="92"/>
      <c r="U4633" s="3"/>
      <c r="V4633" s="92"/>
      <c r="W4633" s="3"/>
      <c r="X4633" s="92"/>
      <c r="Y4633" s="3"/>
      <c r="Z4633" s="95"/>
    </row>
    <row r="4634" spans="1:26" ht="21" customHeight="1">
      <c r="A4634" s="106">
        <f t="shared" si="4794"/>
        <v>773</v>
      </c>
      <c r="B4634" s="108" t="s">
        <v>18</v>
      </c>
      <c r="C4634" s="108"/>
      <c r="D4634" s="109"/>
      <c r="E4634" s="9" t="s">
        <v>19</v>
      </c>
      <c r="F4634" s="8" t="s">
        <v>20</v>
      </c>
      <c r="G4634" s="45" t="s">
        <v>21</v>
      </c>
      <c r="H4634" s="54" t="s">
        <v>22</v>
      </c>
      <c r="I4634" s="3" t="str">
        <f t="shared" ref="I4634:I4697" si="4804">IF(H4635="-","",H4635)</f>
        <v/>
      </c>
      <c r="J4634" s="54" t="s">
        <v>22</v>
      </c>
      <c r="K4634" s="3" t="str">
        <f t="shared" ref="K4634:K4697" si="4805">IF(J4635="-","",J4635)</f>
        <v/>
      </c>
      <c r="L4634" s="54" t="s">
        <v>22</v>
      </c>
      <c r="M4634" s="3" t="str">
        <f t="shared" ref="M4634:M4697" si="4806">IF(L4635="-","",L4635)</f>
        <v/>
      </c>
      <c r="N4634" s="54" t="s">
        <v>22</v>
      </c>
      <c r="O4634" s="3" t="str">
        <f t="shared" ref="O4634:O4697" si="4807">IF(N4635="-","",N4635)</f>
        <v/>
      </c>
      <c r="P4634" s="54" t="s">
        <v>22</v>
      </c>
      <c r="Q4634" s="3" t="str">
        <f t="shared" ref="Q4634:Q4697" si="4808">IF(P4635="-","",P4635)</f>
        <v/>
      </c>
      <c r="R4634" s="54" t="s">
        <v>22</v>
      </c>
      <c r="S4634" s="3" t="str">
        <f t="shared" ref="S4634:S4697" si="4809">IF(R4635="-","",R4635)</f>
        <v/>
      </c>
      <c r="T4634" s="54" t="s">
        <v>22</v>
      </c>
      <c r="U4634" s="3" t="str">
        <f t="shared" ref="U4634:U4697" si="4810">IF(T4635="-","",T4635)</f>
        <v/>
      </c>
      <c r="V4634" s="54" t="s">
        <v>22</v>
      </c>
      <c r="W4634" s="3" t="str">
        <f t="shared" ref="W4634:W4697" si="4811">IF(V4635="-","",V4635)</f>
        <v/>
      </c>
      <c r="X4634" s="54" t="s">
        <v>22</v>
      </c>
      <c r="Y4634" s="3" t="str">
        <f t="shared" ref="Y4634:Y4697" si="4812">IF(X4635="-","",X4635)</f>
        <v/>
      </c>
      <c r="Z4634" s="55" t="s">
        <v>22</v>
      </c>
    </row>
    <row r="4635" spans="1:26" ht="21" customHeight="1">
      <c r="A4635" s="107"/>
      <c r="B4635" s="110" t="str">
        <f>IF(VLOOKUP($A4634,入力マスター!$A$2:$N$65027,2,FALSE)="","",VLOOKUP($A4634,入力マスター!$A$2:$N$65027,2,FALSE))</f>
        <v/>
      </c>
      <c r="C4635" s="110"/>
      <c r="D4635" s="111"/>
      <c r="E4635" s="10"/>
      <c r="F4635" s="7"/>
      <c r="G4635" s="47"/>
      <c r="H4635" s="46" t="s">
        <v>23</v>
      </c>
      <c r="I4635" s="3"/>
      <c r="J4635" s="46" t="s">
        <v>23</v>
      </c>
      <c r="K4635" s="3"/>
      <c r="L4635" s="46" t="s">
        <v>23</v>
      </c>
      <c r="M4635" s="3"/>
      <c r="N4635" s="46" t="s">
        <v>23</v>
      </c>
      <c r="O4635" s="3"/>
      <c r="P4635" s="46" t="s">
        <v>23</v>
      </c>
      <c r="Q4635" s="3"/>
      <c r="R4635" s="46" t="s">
        <v>23</v>
      </c>
      <c r="S4635" s="3"/>
      <c r="T4635" s="46" t="s">
        <v>23</v>
      </c>
      <c r="U4635" s="3"/>
      <c r="V4635" s="46" t="s">
        <v>23</v>
      </c>
      <c r="W4635" s="3"/>
      <c r="X4635" s="46" t="s">
        <v>23</v>
      </c>
      <c r="Y4635" s="3"/>
      <c r="Z4635" s="50" t="s">
        <v>23</v>
      </c>
    </row>
    <row r="4636" spans="1:26" ht="21" customHeight="1">
      <c r="A4636" s="104" t="s">
        <v>24</v>
      </c>
      <c r="B4636" s="114" t="str">
        <f>IF(VLOOKUP($A4634,入力マスター!$A$2:$N$65027,5,FALSE)="","",VLOOKUP($A4634,入力マスター!$A$2:$N$65027,5,FALSE))</f>
        <v/>
      </c>
      <c r="C4636" s="115"/>
      <c r="D4636" s="116"/>
      <c r="E4636" s="21" t="s">
        <v>2</v>
      </c>
      <c r="F4636" s="22"/>
      <c r="G4636" s="48"/>
      <c r="H4636" s="51" t="s">
        <v>21</v>
      </c>
      <c r="I4636" s="3"/>
      <c r="J4636" s="51" t="s">
        <v>21</v>
      </c>
      <c r="K4636" s="3"/>
      <c r="L4636" s="51" t="s">
        <v>21</v>
      </c>
      <c r="M4636" s="3"/>
      <c r="N4636" s="51" t="s">
        <v>21</v>
      </c>
      <c r="O4636" s="3"/>
      <c r="P4636" s="51" t="s">
        <v>21</v>
      </c>
      <c r="Q4636" s="3"/>
      <c r="R4636" s="51" t="s">
        <v>21</v>
      </c>
      <c r="S4636" s="3"/>
      <c r="T4636" s="51" t="s">
        <v>21</v>
      </c>
      <c r="U4636" s="3"/>
      <c r="V4636" s="51" t="s">
        <v>21</v>
      </c>
      <c r="W4636" s="3"/>
      <c r="X4636" s="51" t="s">
        <v>21</v>
      </c>
      <c r="Y4636" s="3"/>
      <c r="Z4636" s="52" t="s">
        <v>21</v>
      </c>
    </row>
    <row r="4637" spans="1:26" ht="21" customHeight="1">
      <c r="A4637" s="105"/>
      <c r="B4637" s="117"/>
      <c r="C4637" s="118"/>
      <c r="D4637" s="119"/>
      <c r="E4637" s="112" t="str">
        <f>IF(VLOOKUP($A4634,入力マスター!$A$2:$N$65027,3,FALSE)="","",VLOOKUP($A4634,入力マスター!$A$2:$N$65027,3,FALSE))</f>
        <v/>
      </c>
      <c r="F4637" s="113"/>
      <c r="G4637" s="2"/>
      <c r="H4637" s="90"/>
      <c r="I4637" s="3"/>
      <c r="J4637" s="90"/>
      <c r="K4637" s="3"/>
      <c r="L4637" s="90"/>
      <c r="M4637" s="3"/>
      <c r="N4637" s="90"/>
      <c r="O4637" s="3"/>
      <c r="P4637" s="90"/>
      <c r="Q4637" s="3"/>
      <c r="R4637" s="90"/>
      <c r="S4637" s="3"/>
      <c r="T4637" s="90"/>
      <c r="U4637" s="3"/>
      <c r="V4637" s="90"/>
      <c r="W4637" s="3"/>
      <c r="X4637" s="90"/>
      <c r="Y4637" s="3"/>
      <c r="Z4637" s="93"/>
    </row>
    <row r="4638" spans="1:26" ht="21" customHeight="1">
      <c r="A4638" s="96" t="s">
        <v>25</v>
      </c>
      <c r="B4638" s="98" t="str">
        <f>IF(VLOOKUP($A4634,入力マスター!$A$2:$N$65027,4,FALSE)="","",VLOOKUP($A4634,入力マスター!$A$2:$N$65027,4,FALSE))</f>
        <v/>
      </c>
      <c r="C4638" s="99"/>
      <c r="D4638" s="99"/>
      <c r="E4638" s="99"/>
      <c r="F4638" s="100"/>
      <c r="G4638" s="49" t="s">
        <v>26</v>
      </c>
      <c r="H4638" s="91"/>
      <c r="I4638" s="3"/>
      <c r="J4638" s="91"/>
      <c r="K4638" s="3"/>
      <c r="L4638" s="91"/>
      <c r="M4638" s="3"/>
      <c r="N4638" s="91"/>
      <c r="O4638" s="3"/>
      <c r="P4638" s="91"/>
      <c r="Q4638" s="3"/>
      <c r="R4638" s="91"/>
      <c r="S4638" s="3"/>
      <c r="T4638" s="91"/>
      <c r="U4638" s="3"/>
      <c r="V4638" s="91"/>
      <c r="W4638" s="3"/>
      <c r="X4638" s="91"/>
      <c r="Y4638" s="3"/>
      <c r="Z4638" s="94"/>
    </row>
    <row r="4639" spans="1:26" ht="21" customHeight="1" thickBot="1">
      <c r="A4639" s="97"/>
      <c r="B4639" s="101"/>
      <c r="C4639" s="102"/>
      <c r="D4639" s="102"/>
      <c r="E4639" s="102"/>
      <c r="F4639" s="103"/>
      <c r="G4639" s="44"/>
      <c r="H4639" s="92"/>
      <c r="I4639" s="3"/>
      <c r="J4639" s="92"/>
      <c r="K4639" s="3"/>
      <c r="L4639" s="92"/>
      <c r="M4639" s="3"/>
      <c r="N4639" s="92"/>
      <c r="O4639" s="3"/>
      <c r="P4639" s="92"/>
      <c r="Q4639" s="3"/>
      <c r="R4639" s="92"/>
      <c r="S4639" s="3"/>
      <c r="T4639" s="92"/>
      <c r="U4639" s="3"/>
      <c r="V4639" s="92"/>
      <c r="W4639" s="3"/>
      <c r="X4639" s="92"/>
      <c r="Y4639" s="3"/>
      <c r="Z4639" s="95"/>
    </row>
    <row r="4640" spans="1:26" ht="21" customHeight="1">
      <c r="A4640" s="106">
        <f t="shared" si="4794"/>
        <v>774</v>
      </c>
      <c r="B4640" s="108" t="s">
        <v>18</v>
      </c>
      <c r="C4640" s="108"/>
      <c r="D4640" s="109"/>
      <c r="E4640" s="9" t="s">
        <v>19</v>
      </c>
      <c r="F4640" s="8" t="s">
        <v>20</v>
      </c>
      <c r="G4640" s="45" t="s">
        <v>21</v>
      </c>
      <c r="H4640" s="54" t="s">
        <v>22</v>
      </c>
      <c r="I4640" s="3" t="str">
        <f t="shared" ref="I4640:I4703" si="4813">IF(H4641="-","",H4641)</f>
        <v/>
      </c>
      <c r="J4640" s="54" t="s">
        <v>22</v>
      </c>
      <c r="K4640" s="3" t="str">
        <f t="shared" ref="K4640:K4703" si="4814">IF(J4641="-","",J4641)</f>
        <v/>
      </c>
      <c r="L4640" s="54" t="s">
        <v>22</v>
      </c>
      <c r="M4640" s="3" t="str">
        <f t="shared" ref="M4640:M4703" si="4815">IF(L4641="-","",L4641)</f>
        <v/>
      </c>
      <c r="N4640" s="54" t="s">
        <v>22</v>
      </c>
      <c r="O4640" s="3" t="str">
        <f t="shared" ref="O4640:O4703" si="4816">IF(N4641="-","",N4641)</f>
        <v/>
      </c>
      <c r="P4640" s="54" t="s">
        <v>22</v>
      </c>
      <c r="Q4640" s="3" t="str">
        <f t="shared" ref="Q4640:Q4703" si="4817">IF(P4641="-","",P4641)</f>
        <v/>
      </c>
      <c r="R4640" s="54" t="s">
        <v>22</v>
      </c>
      <c r="S4640" s="3" t="str">
        <f t="shared" ref="S4640:S4703" si="4818">IF(R4641="-","",R4641)</f>
        <v/>
      </c>
      <c r="T4640" s="54" t="s">
        <v>22</v>
      </c>
      <c r="U4640" s="3" t="str">
        <f t="shared" ref="U4640:U4703" si="4819">IF(T4641="-","",T4641)</f>
        <v/>
      </c>
      <c r="V4640" s="54" t="s">
        <v>22</v>
      </c>
      <c r="W4640" s="3" t="str">
        <f t="shared" ref="W4640:W4703" si="4820">IF(V4641="-","",V4641)</f>
        <v/>
      </c>
      <c r="X4640" s="54" t="s">
        <v>22</v>
      </c>
      <c r="Y4640" s="3" t="str">
        <f t="shared" ref="Y4640:Y4703" si="4821">IF(X4641="-","",X4641)</f>
        <v/>
      </c>
      <c r="Z4640" s="55" t="s">
        <v>22</v>
      </c>
    </row>
    <row r="4641" spans="1:26" ht="21" customHeight="1">
      <c r="A4641" s="107"/>
      <c r="B4641" s="110" t="str">
        <f>IF(VLOOKUP($A4640,入力マスター!$A$2:$N$65027,2,FALSE)="","",VLOOKUP($A4640,入力マスター!$A$2:$N$65027,2,FALSE))</f>
        <v/>
      </c>
      <c r="C4641" s="110"/>
      <c r="D4641" s="111"/>
      <c r="E4641" s="10"/>
      <c r="F4641" s="7"/>
      <c r="G4641" s="47"/>
      <c r="H4641" s="46" t="s">
        <v>23</v>
      </c>
      <c r="I4641" s="3"/>
      <c r="J4641" s="46" t="s">
        <v>23</v>
      </c>
      <c r="K4641" s="3"/>
      <c r="L4641" s="46" t="s">
        <v>23</v>
      </c>
      <c r="M4641" s="3"/>
      <c r="N4641" s="46" t="s">
        <v>23</v>
      </c>
      <c r="O4641" s="3"/>
      <c r="P4641" s="46" t="s">
        <v>23</v>
      </c>
      <c r="Q4641" s="3"/>
      <c r="R4641" s="46" t="s">
        <v>23</v>
      </c>
      <c r="S4641" s="3"/>
      <c r="T4641" s="46" t="s">
        <v>23</v>
      </c>
      <c r="U4641" s="3"/>
      <c r="V4641" s="46" t="s">
        <v>23</v>
      </c>
      <c r="W4641" s="3"/>
      <c r="X4641" s="46" t="s">
        <v>23</v>
      </c>
      <c r="Y4641" s="3"/>
      <c r="Z4641" s="50" t="s">
        <v>23</v>
      </c>
    </row>
    <row r="4642" spans="1:26" ht="21" customHeight="1">
      <c r="A4642" s="104" t="s">
        <v>24</v>
      </c>
      <c r="B4642" s="114" t="str">
        <f>IF(VLOOKUP($A4640,入力マスター!$A$2:$N$65027,5,FALSE)="","",VLOOKUP($A4640,入力マスター!$A$2:$N$65027,5,FALSE))</f>
        <v/>
      </c>
      <c r="C4642" s="115"/>
      <c r="D4642" s="116"/>
      <c r="E4642" s="21" t="s">
        <v>2</v>
      </c>
      <c r="F4642" s="22"/>
      <c r="G4642" s="48"/>
      <c r="H4642" s="51" t="s">
        <v>21</v>
      </c>
      <c r="I4642" s="3"/>
      <c r="J4642" s="51" t="s">
        <v>21</v>
      </c>
      <c r="K4642" s="3"/>
      <c r="L4642" s="51" t="s">
        <v>21</v>
      </c>
      <c r="M4642" s="3"/>
      <c r="N4642" s="51" t="s">
        <v>21</v>
      </c>
      <c r="O4642" s="3"/>
      <c r="P4642" s="51" t="s">
        <v>21</v>
      </c>
      <c r="Q4642" s="3"/>
      <c r="R4642" s="51" t="s">
        <v>21</v>
      </c>
      <c r="S4642" s="3"/>
      <c r="T4642" s="51" t="s">
        <v>21</v>
      </c>
      <c r="U4642" s="3"/>
      <c r="V4642" s="51" t="s">
        <v>21</v>
      </c>
      <c r="W4642" s="3"/>
      <c r="X4642" s="51" t="s">
        <v>21</v>
      </c>
      <c r="Y4642" s="3"/>
      <c r="Z4642" s="52" t="s">
        <v>21</v>
      </c>
    </row>
    <row r="4643" spans="1:26" ht="21" customHeight="1">
      <c r="A4643" s="105"/>
      <c r="B4643" s="117"/>
      <c r="C4643" s="118"/>
      <c r="D4643" s="119"/>
      <c r="E4643" s="112" t="str">
        <f>IF(VLOOKUP($A4640,入力マスター!$A$2:$N$65027,3,FALSE)="","",VLOOKUP($A4640,入力マスター!$A$2:$N$65027,3,FALSE))</f>
        <v/>
      </c>
      <c r="F4643" s="113"/>
      <c r="G4643" s="2"/>
      <c r="H4643" s="90"/>
      <c r="I4643" s="3"/>
      <c r="J4643" s="90"/>
      <c r="K4643" s="3"/>
      <c r="L4643" s="90"/>
      <c r="M4643" s="3"/>
      <c r="N4643" s="90"/>
      <c r="O4643" s="3"/>
      <c r="P4643" s="90"/>
      <c r="Q4643" s="3"/>
      <c r="R4643" s="90"/>
      <c r="S4643" s="3"/>
      <c r="T4643" s="90"/>
      <c r="U4643" s="3"/>
      <c r="V4643" s="90"/>
      <c r="W4643" s="3"/>
      <c r="X4643" s="90"/>
      <c r="Y4643" s="3"/>
      <c r="Z4643" s="93"/>
    </row>
    <row r="4644" spans="1:26" ht="21" customHeight="1">
      <c r="A4644" s="96" t="s">
        <v>25</v>
      </c>
      <c r="B4644" s="98" t="str">
        <f>IF(VLOOKUP($A4640,入力マスター!$A$2:$N$65027,4,FALSE)="","",VLOOKUP($A4640,入力マスター!$A$2:$N$65027,4,FALSE))</f>
        <v/>
      </c>
      <c r="C4644" s="99"/>
      <c r="D4644" s="99"/>
      <c r="E4644" s="99"/>
      <c r="F4644" s="100"/>
      <c r="G4644" s="49" t="s">
        <v>26</v>
      </c>
      <c r="H4644" s="91"/>
      <c r="I4644" s="3"/>
      <c r="J4644" s="91"/>
      <c r="K4644" s="3"/>
      <c r="L4644" s="91"/>
      <c r="M4644" s="3"/>
      <c r="N4644" s="91"/>
      <c r="O4644" s="3"/>
      <c r="P4644" s="91"/>
      <c r="Q4644" s="3"/>
      <c r="R4644" s="91"/>
      <c r="S4644" s="3"/>
      <c r="T4644" s="91"/>
      <c r="U4644" s="3"/>
      <c r="V4644" s="91"/>
      <c r="W4644" s="3"/>
      <c r="X4644" s="91"/>
      <c r="Y4644" s="3"/>
      <c r="Z4644" s="94"/>
    </row>
    <row r="4645" spans="1:26" ht="21" customHeight="1" thickBot="1">
      <c r="A4645" s="97"/>
      <c r="B4645" s="101"/>
      <c r="C4645" s="102"/>
      <c r="D4645" s="102"/>
      <c r="E4645" s="102"/>
      <c r="F4645" s="103"/>
      <c r="G4645" s="44"/>
      <c r="H4645" s="92"/>
      <c r="I4645" s="3"/>
      <c r="J4645" s="92"/>
      <c r="K4645" s="3"/>
      <c r="L4645" s="92"/>
      <c r="M4645" s="3"/>
      <c r="N4645" s="92"/>
      <c r="O4645" s="3"/>
      <c r="P4645" s="92"/>
      <c r="Q4645" s="3"/>
      <c r="R4645" s="92"/>
      <c r="S4645" s="3"/>
      <c r="T4645" s="92"/>
      <c r="U4645" s="3"/>
      <c r="V4645" s="92"/>
      <c r="W4645" s="3"/>
      <c r="X4645" s="92"/>
      <c r="Y4645" s="3"/>
      <c r="Z4645" s="95"/>
    </row>
    <row r="4646" spans="1:26" ht="21" customHeight="1">
      <c r="A4646" s="106">
        <f t="shared" si="4794"/>
        <v>775</v>
      </c>
      <c r="B4646" s="108" t="s">
        <v>18</v>
      </c>
      <c r="C4646" s="108"/>
      <c r="D4646" s="109"/>
      <c r="E4646" s="9" t="s">
        <v>19</v>
      </c>
      <c r="F4646" s="8" t="s">
        <v>20</v>
      </c>
      <c r="G4646" s="45" t="s">
        <v>21</v>
      </c>
      <c r="H4646" s="54" t="s">
        <v>22</v>
      </c>
      <c r="I4646" s="3" t="str">
        <f t="shared" ref="I4646:I4709" si="4822">IF(H4647="-","",H4647)</f>
        <v/>
      </c>
      <c r="J4646" s="54" t="s">
        <v>22</v>
      </c>
      <c r="K4646" s="3" t="str">
        <f t="shared" ref="K4646:K4709" si="4823">IF(J4647="-","",J4647)</f>
        <v/>
      </c>
      <c r="L4646" s="54" t="s">
        <v>22</v>
      </c>
      <c r="M4646" s="3" t="str">
        <f t="shared" ref="M4646:M4709" si="4824">IF(L4647="-","",L4647)</f>
        <v/>
      </c>
      <c r="N4646" s="54" t="s">
        <v>22</v>
      </c>
      <c r="O4646" s="3" t="str">
        <f t="shared" ref="O4646:O4709" si="4825">IF(N4647="-","",N4647)</f>
        <v/>
      </c>
      <c r="P4646" s="54" t="s">
        <v>22</v>
      </c>
      <c r="Q4646" s="3" t="str">
        <f t="shared" ref="Q4646:Q4709" si="4826">IF(P4647="-","",P4647)</f>
        <v/>
      </c>
      <c r="R4646" s="54" t="s">
        <v>22</v>
      </c>
      <c r="S4646" s="3" t="str">
        <f t="shared" ref="S4646:S4709" si="4827">IF(R4647="-","",R4647)</f>
        <v/>
      </c>
      <c r="T4646" s="54" t="s">
        <v>22</v>
      </c>
      <c r="U4646" s="3" t="str">
        <f t="shared" ref="U4646:U4709" si="4828">IF(T4647="-","",T4647)</f>
        <v/>
      </c>
      <c r="V4646" s="54" t="s">
        <v>22</v>
      </c>
      <c r="W4646" s="3" t="str">
        <f t="shared" ref="W4646:W4709" si="4829">IF(V4647="-","",V4647)</f>
        <v/>
      </c>
      <c r="X4646" s="54" t="s">
        <v>22</v>
      </c>
      <c r="Y4646" s="3" t="str">
        <f t="shared" ref="Y4646:Y4709" si="4830">IF(X4647="-","",X4647)</f>
        <v/>
      </c>
      <c r="Z4646" s="55" t="s">
        <v>22</v>
      </c>
    </row>
    <row r="4647" spans="1:26" ht="21" customHeight="1">
      <c r="A4647" s="107"/>
      <c r="B4647" s="110" t="str">
        <f>IF(VLOOKUP($A4646,入力マスター!$A$2:$N$65027,2,FALSE)="","",VLOOKUP($A4646,入力マスター!$A$2:$N$65027,2,FALSE))</f>
        <v/>
      </c>
      <c r="C4647" s="110"/>
      <c r="D4647" s="111"/>
      <c r="E4647" s="10"/>
      <c r="F4647" s="7"/>
      <c r="G4647" s="47"/>
      <c r="H4647" s="46" t="s">
        <v>23</v>
      </c>
      <c r="I4647" s="3"/>
      <c r="J4647" s="46" t="s">
        <v>23</v>
      </c>
      <c r="K4647" s="3"/>
      <c r="L4647" s="46" t="s">
        <v>23</v>
      </c>
      <c r="M4647" s="3"/>
      <c r="N4647" s="46" t="s">
        <v>23</v>
      </c>
      <c r="O4647" s="3"/>
      <c r="P4647" s="46" t="s">
        <v>23</v>
      </c>
      <c r="Q4647" s="3"/>
      <c r="R4647" s="46" t="s">
        <v>23</v>
      </c>
      <c r="S4647" s="3"/>
      <c r="T4647" s="46" t="s">
        <v>23</v>
      </c>
      <c r="U4647" s="3"/>
      <c r="V4647" s="46" t="s">
        <v>23</v>
      </c>
      <c r="W4647" s="3"/>
      <c r="X4647" s="46" t="s">
        <v>23</v>
      </c>
      <c r="Y4647" s="3"/>
      <c r="Z4647" s="50" t="s">
        <v>23</v>
      </c>
    </row>
    <row r="4648" spans="1:26" ht="21" customHeight="1">
      <c r="A4648" s="104" t="s">
        <v>24</v>
      </c>
      <c r="B4648" s="114" t="str">
        <f>IF(VLOOKUP($A4646,入力マスター!$A$2:$N$65027,5,FALSE)="","",VLOOKUP($A4646,入力マスター!$A$2:$N$65027,5,FALSE))</f>
        <v/>
      </c>
      <c r="C4648" s="115"/>
      <c r="D4648" s="116"/>
      <c r="E4648" s="21" t="s">
        <v>2</v>
      </c>
      <c r="F4648" s="22"/>
      <c r="G4648" s="48"/>
      <c r="H4648" s="51" t="s">
        <v>21</v>
      </c>
      <c r="I4648" s="3"/>
      <c r="J4648" s="51" t="s">
        <v>21</v>
      </c>
      <c r="K4648" s="3"/>
      <c r="L4648" s="51" t="s">
        <v>21</v>
      </c>
      <c r="M4648" s="3"/>
      <c r="N4648" s="51" t="s">
        <v>21</v>
      </c>
      <c r="O4648" s="3"/>
      <c r="P4648" s="51" t="s">
        <v>21</v>
      </c>
      <c r="Q4648" s="3"/>
      <c r="R4648" s="51" t="s">
        <v>21</v>
      </c>
      <c r="S4648" s="3"/>
      <c r="T4648" s="51" t="s">
        <v>21</v>
      </c>
      <c r="U4648" s="3"/>
      <c r="V4648" s="51" t="s">
        <v>21</v>
      </c>
      <c r="W4648" s="3"/>
      <c r="X4648" s="51" t="s">
        <v>21</v>
      </c>
      <c r="Y4648" s="3"/>
      <c r="Z4648" s="52" t="s">
        <v>21</v>
      </c>
    </row>
    <row r="4649" spans="1:26" ht="21" customHeight="1">
      <c r="A4649" s="105"/>
      <c r="B4649" s="117"/>
      <c r="C4649" s="118"/>
      <c r="D4649" s="119"/>
      <c r="E4649" s="112" t="str">
        <f>IF(VLOOKUP($A4646,入力マスター!$A$2:$N$65027,3,FALSE)="","",VLOOKUP($A4646,入力マスター!$A$2:$N$65027,3,FALSE))</f>
        <v/>
      </c>
      <c r="F4649" s="113"/>
      <c r="G4649" s="2"/>
      <c r="H4649" s="90"/>
      <c r="I4649" s="3"/>
      <c r="J4649" s="90"/>
      <c r="K4649" s="3"/>
      <c r="L4649" s="90"/>
      <c r="M4649" s="3"/>
      <c r="N4649" s="90"/>
      <c r="O4649" s="3"/>
      <c r="P4649" s="90"/>
      <c r="Q4649" s="3"/>
      <c r="R4649" s="90"/>
      <c r="S4649" s="3"/>
      <c r="T4649" s="90"/>
      <c r="U4649" s="3"/>
      <c r="V4649" s="90"/>
      <c r="W4649" s="3"/>
      <c r="X4649" s="90"/>
      <c r="Y4649" s="3"/>
      <c r="Z4649" s="93"/>
    </row>
    <row r="4650" spans="1:26" ht="21" customHeight="1">
      <c r="A4650" s="96" t="s">
        <v>25</v>
      </c>
      <c r="B4650" s="98" t="str">
        <f>IF(VLOOKUP($A4646,入力マスター!$A$2:$N$65027,4,FALSE)="","",VLOOKUP($A4646,入力マスター!$A$2:$N$65027,4,FALSE))</f>
        <v/>
      </c>
      <c r="C4650" s="99"/>
      <c r="D4650" s="99"/>
      <c r="E4650" s="99"/>
      <c r="F4650" s="100"/>
      <c r="G4650" s="49" t="s">
        <v>26</v>
      </c>
      <c r="H4650" s="91"/>
      <c r="I4650" s="3"/>
      <c r="J4650" s="91"/>
      <c r="K4650" s="3"/>
      <c r="L4650" s="91"/>
      <c r="M4650" s="3"/>
      <c r="N4650" s="91"/>
      <c r="O4650" s="3"/>
      <c r="P4650" s="91"/>
      <c r="Q4650" s="3"/>
      <c r="R4650" s="91"/>
      <c r="S4650" s="3"/>
      <c r="T4650" s="91"/>
      <c r="U4650" s="3"/>
      <c r="V4650" s="91"/>
      <c r="W4650" s="3"/>
      <c r="X4650" s="91"/>
      <c r="Y4650" s="3"/>
      <c r="Z4650" s="94"/>
    </row>
    <row r="4651" spans="1:26" ht="21" customHeight="1" thickBot="1">
      <c r="A4651" s="97"/>
      <c r="B4651" s="101"/>
      <c r="C4651" s="102"/>
      <c r="D4651" s="102"/>
      <c r="E4651" s="102"/>
      <c r="F4651" s="103"/>
      <c r="G4651" s="44"/>
      <c r="H4651" s="92"/>
      <c r="I4651" s="3"/>
      <c r="J4651" s="92"/>
      <c r="K4651" s="3"/>
      <c r="L4651" s="92"/>
      <c r="M4651" s="3"/>
      <c r="N4651" s="92"/>
      <c r="O4651" s="3"/>
      <c r="P4651" s="92"/>
      <c r="Q4651" s="3"/>
      <c r="R4651" s="92"/>
      <c r="S4651" s="3"/>
      <c r="T4651" s="92"/>
      <c r="U4651" s="3"/>
      <c r="V4651" s="92"/>
      <c r="W4651" s="3"/>
      <c r="X4651" s="92"/>
      <c r="Y4651" s="3"/>
      <c r="Z4651" s="95"/>
    </row>
    <row r="4652" spans="1:26" ht="21" customHeight="1">
      <c r="A4652" s="106">
        <f t="shared" si="4794"/>
        <v>776</v>
      </c>
      <c r="B4652" s="108" t="s">
        <v>18</v>
      </c>
      <c r="C4652" s="108"/>
      <c r="D4652" s="109"/>
      <c r="E4652" s="9" t="s">
        <v>19</v>
      </c>
      <c r="F4652" s="8" t="s">
        <v>20</v>
      </c>
      <c r="G4652" s="45" t="s">
        <v>21</v>
      </c>
      <c r="H4652" s="54" t="s">
        <v>22</v>
      </c>
      <c r="I4652" s="3" t="str">
        <f t="shared" ref="I4652:I4715" si="4831">IF(H4653="-","",H4653)</f>
        <v/>
      </c>
      <c r="J4652" s="54" t="s">
        <v>22</v>
      </c>
      <c r="K4652" s="3" t="str">
        <f t="shared" ref="K4652:K4715" si="4832">IF(J4653="-","",J4653)</f>
        <v/>
      </c>
      <c r="L4652" s="54" t="s">
        <v>22</v>
      </c>
      <c r="M4652" s="3" t="str">
        <f t="shared" ref="M4652:M4715" si="4833">IF(L4653="-","",L4653)</f>
        <v/>
      </c>
      <c r="N4652" s="54" t="s">
        <v>22</v>
      </c>
      <c r="O4652" s="3" t="str">
        <f t="shared" ref="O4652:O4715" si="4834">IF(N4653="-","",N4653)</f>
        <v/>
      </c>
      <c r="P4652" s="54" t="s">
        <v>22</v>
      </c>
      <c r="Q4652" s="3" t="str">
        <f t="shared" ref="Q4652:Q4715" si="4835">IF(P4653="-","",P4653)</f>
        <v/>
      </c>
      <c r="R4652" s="54" t="s">
        <v>22</v>
      </c>
      <c r="S4652" s="3" t="str">
        <f t="shared" ref="S4652:S4715" si="4836">IF(R4653="-","",R4653)</f>
        <v/>
      </c>
      <c r="T4652" s="54" t="s">
        <v>22</v>
      </c>
      <c r="U4652" s="3" t="str">
        <f t="shared" ref="U4652:U4715" si="4837">IF(T4653="-","",T4653)</f>
        <v/>
      </c>
      <c r="V4652" s="54" t="s">
        <v>22</v>
      </c>
      <c r="W4652" s="3" t="str">
        <f t="shared" ref="W4652:W4715" si="4838">IF(V4653="-","",V4653)</f>
        <v/>
      </c>
      <c r="X4652" s="54" t="s">
        <v>22</v>
      </c>
      <c r="Y4652" s="3" t="str">
        <f t="shared" ref="Y4652:Y4715" si="4839">IF(X4653="-","",X4653)</f>
        <v/>
      </c>
      <c r="Z4652" s="55" t="s">
        <v>22</v>
      </c>
    </row>
    <row r="4653" spans="1:26" ht="21" customHeight="1">
      <c r="A4653" s="107"/>
      <c r="B4653" s="110" t="str">
        <f>IF(VLOOKUP($A4652,入力マスター!$A$2:$N$65027,2,FALSE)="","",VLOOKUP($A4652,入力マスター!$A$2:$N$65027,2,FALSE))</f>
        <v/>
      </c>
      <c r="C4653" s="110"/>
      <c r="D4653" s="111"/>
      <c r="E4653" s="10"/>
      <c r="F4653" s="7"/>
      <c r="G4653" s="47"/>
      <c r="H4653" s="46" t="s">
        <v>23</v>
      </c>
      <c r="I4653" s="3"/>
      <c r="J4653" s="46" t="s">
        <v>23</v>
      </c>
      <c r="K4653" s="3"/>
      <c r="L4653" s="46" t="s">
        <v>23</v>
      </c>
      <c r="M4653" s="3"/>
      <c r="N4653" s="46" t="s">
        <v>23</v>
      </c>
      <c r="O4653" s="3"/>
      <c r="P4653" s="46" t="s">
        <v>23</v>
      </c>
      <c r="Q4653" s="3"/>
      <c r="R4653" s="46" t="s">
        <v>23</v>
      </c>
      <c r="S4653" s="3"/>
      <c r="T4653" s="46" t="s">
        <v>23</v>
      </c>
      <c r="U4653" s="3"/>
      <c r="V4653" s="46" t="s">
        <v>23</v>
      </c>
      <c r="W4653" s="3"/>
      <c r="X4653" s="46" t="s">
        <v>23</v>
      </c>
      <c r="Y4653" s="3"/>
      <c r="Z4653" s="50" t="s">
        <v>23</v>
      </c>
    </row>
    <row r="4654" spans="1:26" ht="21" customHeight="1">
      <c r="A4654" s="104" t="s">
        <v>24</v>
      </c>
      <c r="B4654" s="114" t="str">
        <f>IF(VLOOKUP($A4652,入力マスター!$A$2:$N$65027,5,FALSE)="","",VLOOKUP($A4652,入力マスター!$A$2:$N$65027,5,FALSE))</f>
        <v/>
      </c>
      <c r="C4654" s="115"/>
      <c r="D4654" s="116"/>
      <c r="E4654" s="21" t="s">
        <v>2</v>
      </c>
      <c r="F4654" s="22"/>
      <c r="G4654" s="48"/>
      <c r="H4654" s="51" t="s">
        <v>21</v>
      </c>
      <c r="I4654" s="3"/>
      <c r="J4654" s="51" t="s">
        <v>21</v>
      </c>
      <c r="K4654" s="3"/>
      <c r="L4654" s="51" t="s">
        <v>21</v>
      </c>
      <c r="M4654" s="3"/>
      <c r="N4654" s="51" t="s">
        <v>21</v>
      </c>
      <c r="O4654" s="3"/>
      <c r="P4654" s="51" t="s">
        <v>21</v>
      </c>
      <c r="Q4654" s="3"/>
      <c r="R4654" s="51" t="s">
        <v>21</v>
      </c>
      <c r="S4654" s="3"/>
      <c r="T4654" s="51" t="s">
        <v>21</v>
      </c>
      <c r="U4654" s="3"/>
      <c r="V4654" s="51" t="s">
        <v>21</v>
      </c>
      <c r="W4654" s="3"/>
      <c r="X4654" s="51" t="s">
        <v>21</v>
      </c>
      <c r="Y4654" s="3"/>
      <c r="Z4654" s="52" t="s">
        <v>21</v>
      </c>
    </row>
    <row r="4655" spans="1:26" ht="21" customHeight="1">
      <c r="A4655" s="105"/>
      <c r="B4655" s="117"/>
      <c r="C4655" s="118"/>
      <c r="D4655" s="119"/>
      <c r="E4655" s="112" t="str">
        <f>IF(VLOOKUP($A4652,入力マスター!$A$2:$N$65027,3,FALSE)="","",VLOOKUP($A4652,入力マスター!$A$2:$N$65027,3,FALSE))</f>
        <v/>
      </c>
      <c r="F4655" s="113"/>
      <c r="G4655" s="2"/>
      <c r="H4655" s="90"/>
      <c r="I4655" s="3"/>
      <c r="J4655" s="90"/>
      <c r="K4655" s="3"/>
      <c r="L4655" s="90"/>
      <c r="M4655" s="3"/>
      <c r="N4655" s="90"/>
      <c r="O4655" s="3"/>
      <c r="P4655" s="90"/>
      <c r="Q4655" s="3"/>
      <c r="R4655" s="90"/>
      <c r="S4655" s="3"/>
      <c r="T4655" s="90"/>
      <c r="U4655" s="3"/>
      <c r="V4655" s="90"/>
      <c r="W4655" s="3"/>
      <c r="X4655" s="90"/>
      <c r="Y4655" s="3"/>
      <c r="Z4655" s="93"/>
    </row>
    <row r="4656" spans="1:26" ht="21" customHeight="1">
      <c r="A4656" s="96" t="s">
        <v>25</v>
      </c>
      <c r="B4656" s="98" t="str">
        <f>IF(VLOOKUP($A4652,入力マスター!$A$2:$N$65027,4,FALSE)="","",VLOOKUP($A4652,入力マスター!$A$2:$N$65027,4,FALSE))</f>
        <v/>
      </c>
      <c r="C4656" s="99"/>
      <c r="D4656" s="99"/>
      <c r="E4656" s="99"/>
      <c r="F4656" s="100"/>
      <c r="G4656" s="49" t="s">
        <v>26</v>
      </c>
      <c r="H4656" s="91"/>
      <c r="I4656" s="3"/>
      <c r="J4656" s="91"/>
      <c r="K4656" s="3"/>
      <c r="L4656" s="91"/>
      <c r="M4656" s="3"/>
      <c r="N4656" s="91"/>
      <c r="O4656" s="3"/>
      <c r="P4656" s="91"/>
      <c r="Q4656" s="3"/>
      <c r="R4656" s="91"/>
      <c r="S4656" s="3"/>
      <c r="T4656" s="91"/>
      <c r="U4656" s="3"/>
      <c r="V4656" s="91"/>
      <c r="W4656" s="3"/>
      <c r="X4656" s="91"/>
      <c r="Y4656" s="3"/>
      <c r="Z4656" s="94"/>
    </row>
    <row r="4657" spans="1:26" ht="21" customHeight="1" thickBot="1">
      <c r="A4657" s="97"/>
      <c r="B4657" s="101"/>
      <c r="C4657" s="102"/>
      <c r="D4657" s="102"/>
      <c r="E4657" s="102"/>
      <c r="F4657" s="103"/>
      <c r="G4657" s="44"/>
      <c r="H4657" s="92"/>
      <c r="I4657" s="3"/>
      <c r="J4657" s="92"/>
      <c r="K4657" s="3"/>
      <c r="L4657" s="92"/>
      <c r="M4657" s="3"/>
      <c r="N4657" s="92"/>
      <c r="O4657" s="3"/>
      <c r="P4657" s="92"/>
      <c r="Q4657" s="3"/>
      <c r="R4657" s="92"/>
      <c r="S4657" s="3"/>
      <c r="T4657" s="92"/>
      <c r="U4657" s="3"/>
      <c r="V4657" s="92"/>
      <c r="W4657" s="3"/>
      <c r="X4657" s="92"/>
      <c r="Y4657" s="3"/>
      <c r="Z4657" s="95"/>
    </row>
    <row r="4658" spans="1:26" ht="21" customHeight="1">
      <c r="A4658" s="106">
        <f t="shared" si="4794"/>
        <v>777</v>
      </c>
      <c r="B4658" s="108" t="s">
        <v>18</v>
      </c>
      <c r="C4658" s="108"/>
      <c r="D4658" s="109"/>
      <c r="E4658" s="9" t="s">
        <v>19</v>
      </c>
      <c r="F4658" s="8" t="s">
        <v>20</v>
      </c>
      <c r="G4658" s="45" t="s">
        <v>21</v>
      </c>
      <c r="H4658" s="54" t="s">
        <v>22</v>
      </c>
      <c r="I4658" s="3" t="str">
        <f t="shared" ref="I4658:I4721" si="4840">IF(H4659="-","",H4659)</f>
        <v/>
      </c>
      <c r="J4658" s="54" t="s">
        <v>22</v>
      </c>
      <c r="K4658" s="3" t="str">
        <f t="shared" ref="K4658:K4721" si="4841">IF(J4659="-","",J4659)</f>
        <v/>
      </c>
      <c r="L4658" s="54" t="s">
        <v>22</v>
      </c>
      <c r="M4658" s="3" t="str">
        <f t="shared" ref="M4658:M4721" si="4842">IF(L4659="-","",L4659)</f>
        <v/>
      </c>
      <c r="N4658" s="54" t="s">
        <v>22</v>
      </c>
      <c r="O4658" s="3" t="str">
        <f t="shared" ref="O4658:O4721" si="4843">IF(N4659="-","",N4659)</f>
        <v/>
      </c>
      <c r="P4658" s="54" t="s">
        <v>22</v>
      </c>
      <c r="Q4658" s="3" t="str">
        <f t="shared" ref="Q4658:Q4721" si="4844">IF(P4659="-","",P4659)</f>
        <v/>
      </c>
      <c r="R4658" s="54" t="s">
        <v>22</v>
      </c>
      <c r="S4658" s="3" t="str">
        <f t="shared" ref="S4658:S4721" si="4845">IF(R4659="-","",R4659)</f>
        <v/>
      </c>
      <c r="T4658" s="54" t="s">
        <v>22</v>
      </c>
      <c r="U4658" s="3" t="str">
        <f t="shared" ref="U4658:U4721" si="4846">IF(T4659="-","",T4659)</f>
        <v/>
      </c>
      <c r="V4658" s="54" t="s">
        <v>22</v>
      </c>
      <c r="W4658" s="3" t="str">
        <f t="shared" ref="W4658:W4721" si="4847">IF(V4659="-","",V4659)</f>
        <v/>
      </c>
      <c r="X4658" s="54" t="s">
        <v>22</v>
      </c>
      <c r="Y4658" s="3" t="str">
        <f t="shared" ref="Y4658:Y4721" si="4848">IF(X4659="-","",X4659)</f>
        <v/>
      </c>
      <c r="Z4658" s="55" t="s">
        <v>22</v>
      </c>
    </row>
    <row r="4659" spans="1:26" ht="21" customHeight="1">
      <c r="A4659" s="107"/>
      <c r="B4659" s="110" t="str">
        <f>IF(VLOOKUP($A4658,入力マスター!$A$2:$N$65027,2,FALSE)="","",VLOOKUP($A4658,入力マスター!$A$2:$N$65027,2,FALSE))</f>
        <v/>
      </c>
      <c r="C4659" s="110"/>
      <c r="D4659" s="111"/>
      <c r="E4659" s="10"/>
      <c r="F4659" s="7"/>
      <c r="G4659" s="47"/>
      <c r="H4659" s="46" t="s">
        <v>23</v>
      </c>
      <c r="I4659" s="3"/>
      <c r="J4659" s="46" t="s">
        <v>23</v>
      </c>
      <c r="K4659" s="3"/>
      <c r="L4659" s="46" t="s">
        <v>23</v>
      </c>
      <c r="M4659" s="3"/>
      <c r="N4659" s="46" t="s">
        <v>23</v>
      </c>
      <c r="O4659" s="3"/>
      <c r="P4659" s="46" t="s">
        <v>23</v>
      </c>
      <c r="Q4659" s="3"/>
      <c r="R4659" s="46" t="s">
        <v>23</v>
      </c>
      <c r="S4659" s="3"/>
      <c r="T4659" s="46" t="s">
        <v>23</v>
      </c>
      <c r="U4659" s="3"/>
      <c r="V4659" s="46" t="s">
        <v>23</v>
      </c>
      <c r="W4659" s="3"/>
      <c r="X4659" s="46" t="s">
        <v>23</v>
      </c>
      <c r="Y4659" s="3"/>
      <c r="Z4659" s="50" t="s">
        <v>23</v>
      </c>
    </row>
    <row r="4660" spans="1:26" ht="21" customHeight="1">
      <c r="A4660" s="104" t="s">
        <v>24</v>
      </c>
      <c r="B4660" s="114" t="str">
        <f>IF(VLOOKUP($A4658,入力マスター!$A$2:$N$65027,5,FALSE)="","",VLOOKUP($A4658,入力マスター!$A$2:$N$65027,5,FALSE))</f>
        <v/>
      </c>
      <c r="C4660" s="115"/>
      <c r="D4660" s="116"/>
      <c r="E4660" s="21" t="s">
        <v>2</v>
      </c>
      <c r="F4660" s="22"/>
      <c r="G4660" s="48"/>
      <c r="H4660" s="51" t="s">
        <v>21</v>
      </c>
      <c r="I4660" s="3"/>
      <c r="J4660" s="51" t="s">
        <v>21</v>
      </c>
      <c r="K4660" s="3"/>
      <c r="L4660" s="51" t="s">
        <v>21</v>
      </c>
      <c r="M4660" s="3"/>
      <c r="N4660" s="51" t="s">
        <v>21</v>
      </c>
      <c r="O4660" s="3"/>
      <c r="P4660" s="51" t="s">
        <v>21</v>
      </c>
      <c r="Q4660" s="3"/>
      <c r="R4660" s="51" t="s">
        <v>21</v>
      </c>
      <c r="S4660" s="3"/>
      <c r="T4660" s="51" t="s">
        <v>21</v>
      </c>
      <c r="U4660" s="3"/>
      <c r="V4660" s="51" t="s">
        <v>21</v>
      </c>
      <c r="W4660" s="3"/>
      <c r="X4660" s="51" t="s">
        <v>21</v>
      </c>
      <c r="Y4660" s="3"/>
      <c r="Z4660" s="52" t="s">
        <v>21</v>
      </c>
    </row>
    <row r="4661" spans="1:26" ht="21" customHeight="1">
      <c r="A4661" s="105"/>
      <c r="B4661" s="117"/>
      <c r="C4661" s="118"/>
      <c r="D4661" s="119"/>
      <c r="E4661" s="112" t="str">
        <f>IF(VLOOKUP($A4658,入力マスター!$A$2:$N$65027,3,FALSE)="","",VLOOKUP($A4658,入力マスター!$A$2:$N$65027,3,FALSE))</f>
        <v/>
      </c>
      <c r="F4661" s="113"/>
      <c r="G4661" s="2"/>
      <c r="H4661" s="90"/>
      <c r="I4661" s="3"/>
      <c r="J4661" s="90"/>
      <c r="K4661" s="3"/>
      <c r="L4661" s="90"/>
      <c r="M4661" s="3"/>
      <c r="N4661" s="90"/>
      <c r="O4661" s="3"/>
      <c r="P4661" s="90"/>
      <c r="Q4661" s="3"/>
      <c r="R4661" s="90"/>
      <c r="S4661" s="3"/>
      <c r="T4661" s="90"/>
      <c r="U4661" s="3"/>
      <c r="V4661" s="90"/>
      <c r="W4661" s="3"/>
      <c r="X4661" s="90"/>
      <c r="Y4661" s="3"/>
      <c r="Z4661" s="93"/>
    </row>
    <row r="4662" spans="1:26" ht="21" customHeight="1">
      <c r="A4662" s="96" t="s">
        <v>25</v>
      </c>
      <c r="B4662" s="98" t="str">
        <f>IF(VLOOKUP($A4658,入力マスター!$A$2:$N$65027,4,FALSE)="","",VLOOKUP($A4658,入力マスター!$A$2:$N$65027,4,FALSE))</f>
        <v/>
      </c>
      <c r="C4662" s="99"/>
      <c r="D4662" s="99"/>
      <c r="E4662" s="99"/>
      <c r="F4662" s="100"/>
      <c r="G4662" s="49" t="s">
        <v>26</v>
      </c>
      <c r="H4662" s="91"/>
      <c r="I4662" s="3"/>
      <c r="J4662" s="91"/>
      <c r="K4662" s="3"/>
      <c r="L4662" s="91"/>
      <c r="M4662" s="3"/>
      <c r="N4662" s="91"/>
      <c r="O4662" s="3"/>
      <c r="P4662" s="91"/>
      <c r="Q4662" s="3"/>
      <c r="R4662" s="91"/>
      <c r="S4662" s="3"/>
      <c r="T4662" s="91"/>
      <c r="U4662" s="3"/>
      <c r="V4662" s="91"/>
      <c r="W4662" s="3"/>
      <c r="X4662" s="91"/>
      <c r="Y4662" s="3"/>
      <c r="Z4662" s="94"/>
    </row>
    <row r="4663" spans="1:26" ht="21" customHeight="1" thickBot="1">
      <c r="A4663" s="97"/>
      <c r="B4663" s="101"/>
      <c r="C4663" s="102"/>
      <c r="D4663" s="102"/>
      <c r="E4663" s="102"/>
      <c r="F4663" s="103"/>
      <c r="G4663" s="44"/>
      <c r="H4663" s="92"/>
      <c r="I4663" s="3"/>
      <c r="J4663" s="92"/>
      <c r="K4663" s="3"/>
      <c r="L4663" s="92"/>
      <c r="M4663" s="3"/>
      <c r="N4663" s="92"/>
      <c r="O4663" s="3"/>
      <c r="P4663" s="92"/>
      <c r="Q4663" s="3"/>
      <c r="R4663" s="92"/>
      <c r="S4663" s="3"/>
      <c r="T4663" s="92"/>
      <c r="U4663" s="3"/>
      <c r="V4663" s="92"/>
      <c r="W4663" s="3"/>
      <c r="X4663" s="92"/>
      <c r="Y4663" s="3"/>
      <c r="Z4663" s="95"/>
    </row>
    <row r="4664" spans="1:26" ht="21" customHeight="1">
      <c r="A4664" s="106">
        <f t="shared" si="4794"/>
        <v>778</v>
      </c>
      <c r="B4664" s="108" t="s">
        <v>18</v>
      </c>
      <c r="C4664" s="108"/>
      <c r="D4664" s="109"/>
      <c r="E4664" s="9" t="s">
        <v>19</v>
      </c>
      <c r="F4664" s="8" t="s">
        <v>20</v>
      </c>
      <c r="G4664" s="45" t="s">
        <v>21</v>
      </c>
      <c r="H4664" s="54" t="s">
        <v>22</v>
      </c>
      <c r="I4664" s="3" t="str">
        <f t="shared" ref="I4664:I4727" si="4849">IF(H4665="-","",H4665)</f>
        <v/>
      </c>
      <c r="J4664" s="54" t="s">
        <v>22</v>
      </c>
      <c r="K4664" s="3" t="str">
        <f t="shared" ref="K4664:K4727" si="4850">IF(J4665="-","",J4665)</f>
        <v/>
      </c>
      <c r="L4664" s="54" t="s">
        <v>22</v>
      </c>
      <c r="M4664" s="3" t="str">
        <f t="shared" ref="M4664:M4727" si="4851">IF(L4665="-","",L4665)</f>
        <v/>
      </c>
      <c r="N4664" s="54" t="s">
        <v>22</v>
      </c>
      <c r="O4664" s="3" t="str">
        <f t="shared" ref="O4664:O4727" si="4852">IF(N4665="-","",N4665)</f>
        <v/>
      </c>
      <c r="P4664" s="54" t="s">
        <v>22</v>
      </c>
      <c r="Q4664" s="3" t="str">
        <f t="shared" ref="Q4664:Q4727" si="4853">IF(P4665="-","",P4665)</f>
        <v/>
      </c>
      <c r="R4664" s="54" t="s">
        <v>22</v>
      </c>
      <c r="S4664" s="3" t="str">
        <f t="shared" ref="S4664:S4727" si="4854">IF(R4665="-","",R4665)</f>
        <v/>
      </c>
      <c r="T4664" s="54" t="s">
        <v>22</v>
      </c>
      <c r="U4664" s="3" t="str">
        <f t="shared" ref="U4664:U4727" si="4855">IF(T4665="-","",T4665)</f>
        <v/>
      </c>
      <c r="V4664" s="54" t="s">
        <v>22</v>
      </c>
      <c r="W4664" s="3" t="str">
        <f t="shared" ref="W4664:W4727" si="4856">IF(V4665="-","",V4665)</f>
        <v/>
      </c>
      <c r="X4664" s="54" t="s">
        <v>22</v>
      </c>
      <c r="Y4664" s="3" t="str">
        <f t="shared" ref="Y4664:Y4727" si="4857">IF(X4665="-","",X4665)</f>
        <v/>
      </c>
      <c r="Z4664" s="55" t="s">
        <v>22</v>
      </c>
    </row>
    <row r="4665" spans="1:26" ht="21" customHeight="1">
      <c r="A4665" s="107"/>
      <c r="B4665" s="110" t="str">
        <f>IF(VLOOKUP($A4664,入力マスター!$A$2:$N$65027,2,FALSE)="","",VLOOKUP($A4664,入力マスター!$A$2:$N$65027,2,FALSE))</f>
        <v/>
      </c>
      <c r="C4665" s="110"/>
      <c r="D4665" s="111"/>
      <c r="E4665" s="10"/>
      <c r="F4665" s="7"/>
      <c r="G4665" s="47"/>
      <c r="H4665" s="46" t="s">
        <v>23</v>
      </c>
      <c r="I4665" s="3"/>
      <c r="J4665" s="46" t="s">
        <v>23</v>
      </c>
      <c r="K4665" s="3"/>
      <c r="L4665" s="46" t="s">
        <v>23</v>
      </c>
      <c r="M4665" s="3"/>
      <c r="N4665" s="46" t="s">
        <v>23</v>
      </c>
      <c r="O4665" s="3"/>
      <c r="P4665" s="46" t="s">
        <v>23</v>
      </c>
      <c r="Q4665" s="3"/>
      <c r="R4665" s="46" t="s">
        <v>23</v>
      </c>
      <c r="S4665" s="3"/>
      <c r="T4665" s="46" t="s">
        <v>23</v>
      </c>
      <c r="U4665" s="3"/>
      <c r="V4665" s="46" t="s">
        <v>23</v>
      </c>
      <c r="W4665" s="3"/>
      <c r="X4665" s="46" t="s">
        <v>23</v>
      </c>
      <c r="Y4665" s="3"/>
      <c r="Z4665" s="50" t="s">
        <v>23</v>
      </c>
    </row>
    <row r="4666" spans="1:26" ht="21" customHeight="1">
      <c r="A4666" s="104" t="s">
        <v>24</v>
      </c>
      <c r="B4666" s="114" t="str">
        <f>IF(VLOOKUP($A4664,入力マスター!$A$2:$N$65027,5,FALSE)="","",VLOOKUP($A4664,入力マスター!$A$2:$N$65027,5,FALSE))</f>
        <v/>
      </c>
      <c r="C4666" s="115"/>
      <c r="D4666" s="116"/>
      <c r="E4666" s="21" t="s">
        <v>2</v>
      </c>
      <c r="F4666" s="22"/>
      <c r="G4666" s="48"/>
      <c r="H4666" s="51" t="s">
        <v>21</v>
      </c>
      <c r="I4666" s="3"/>
      <c r="J4666" s="51" t="s">
        <v>21</v>
      </c>
      <c r="K4666" s="3"/>
      <c r="L4666" s="51" t="s">
        <v>21</v>
      </c>
      <c r="M4666" s="3"/>
      <c r="N4666" s="51" t="s">
        <v>21</v>
      </c>
      <c r="O4666" s="3"/>
      <c r="P4666" s="51" t="s">
        <v>21</v>
      </c>
      <c r="Q4666" s="3"/>
      <c r="R4666" s="51" t="s">
        <v>21</v>
      </c>
      <c r="S4666" s="3"/>
      <c r="T4666" s="51" t="s">
        <v>21</v>
      </c>
      <c r="U4666" s="3"/>
      <c r="V4666" s="51" t="s">
        <v>21</v>
      </c>
      <c r="W4666" s="3"/>
      <c r="X4666" s="51" t="s">
        <v>21</v>
      </c>
      <c r="Y4666" s="3"/>
      <c r="Z4666" s="52" t="s">
        <v>21</v>
      </c>
    </row>
    <row r="4667" spans="1:26" ht="21" customHeight="1">
      <c r="A4667" s="105"/>
      <c r="B4667" s="117"/>
      <c r="C4667" s="118"/>
      <c r="D4667" s="119"/>
      <c r="E4667" s="112" t="str">
        <f>IF(VLOOKUP($A4664,入力マスター!$A$2:$N$65027,3,FALSE)="","",VLOOKUP($A4664,入力マスター!$A$2:$N$65027,3,FALSE))</f>
        <v/>
      </c>
      <c r="F4667" s="113"/>
      <c r="G4667" s="2"/>
      <c r="H4667" s="90"/>
      <c r="I4667" s="3"/>
      <c r="J4667" s="90"/>
      <c r="K4667" s="3"/>
      <c r="L4667" s="90"/>
      <c r="M4667" s="3"/>
      <c r="N4667" s="90"/>
      <c r="O4667" s="3"/>
      <c r="P4667" s="90"/>
      <c r="Q4667" s="3"/>
      <c r="R4667" s="90"/>
      <c r="S4667" s="3"/>
      <c r="T4667" s="90"/>
      <c r="U4667" s="3"/>
      <c r="V4667" s="90"/>
      <c r="W4667" s="3"/>
      <c r="X4667" s="90"/>
      <c r="Y4667" s="3"/>
      <c r="Z4667" s="93"/>
    </row>
    <row r="4668" spans="1:26" ht="21" customHeight="1">
      <c r="A4668" s="96" t="s">
        <v>25</v>
      </c>
      <c r="B4668" s="98" t="str">
        <f>IF(VLOOKUP($A4664,入力マスター!$A$2:$N$65027,4,FALSE)="","",VLOOKUP($A4664,入力マスター!$A$2:$N$65027,4,FALSE))</f>
        <v/>
      </c>
      <c r="C4668" s="99"/>
      <c r="D4668" s="99"/>
      <c r="E4668" s="99"/>
      <c r="F4668" s="100"/>
      <c r="G4668" s="49" t="s">
        <v>26</v>
      </c>
      <c r="H4668" s="91"/>
      <c r="I4668" s="3"/>
      <c r="J4668" s="91"/>
      <c r="K4668" s="3"/>
      <c r="L4668" s="91"/>
      <c r="M4668" s="3"/>
      <c r="N4668" s="91"/>
      <c r="O4668" s="3"/>
      <c r="P4668" s="91"/>
      <c r="Q4668" s="3"/>
      <c r="R4668" s="91"/>
      <c r="S4668" s="3"/>
      <c r="T4668" s="91"/>
      <c r="U4668" s="3"/>
      <c r="V4668" s="91"/>
      <c r="W4668" s="3"/>
      <c r="X4668" s="91"/>
      <c r="Y4668" s="3"/>
      <c r="Z4668" s="94"/>
    </row>
    <row r="4669" spans="1:26" ht="21" customHeight="1" thickBot="1">
      <c r="A4669" s="97"/>
      <c r="B4669" s="101"/>
      <c r="C4669" s="102"/>
      <c r="D4669" s="102"/>
      <c r="E4669" s="102"/>
      <c r="F4669" s="103"/>
      <c r="G4669" s="44"/>
      <c r="H4669" s="92"/>
      <c r="I4669" s="3"/>
      <c r="J4669" s="92"/>
      <c r="K4669" s="3"/>
      <c r="L4669" s="92"/>
      <c r="M4669" s="3"/>
      <c r="N4669" s="92"/>
      <c r="O4669" s="3"/>
      <c r="P4669" s="92"/>
      <c r="Q4669" s="3"/>
      <c r="R4669" s="92"/>
      <c r="S4669" s="3"/>
      <c r="T4669" s="92"/>
      <c r="U4669" s="3"/>
      <c r="V4669" s="92"/>
      <c r="W4669" s="3"/>
      <c r="X4669" s="92"/>
      <c r="Y4669" s="3"/>
      <c r="Z4669" s="95"/>
    </row>
    <row r="4670" spans="1:26" ht="21" customHeight="1">
      <c r="A4670" s="106">
        <f t="shared" si="4794"/>
        <v>779</v>
      </c>
      <c r="B4670" s="108" t="s">
        <v>18</v>
      </c>
      <c r="C4670" s="108"/>
      <c r="D4670" s="109"/>
      <c r="E4670" s="9" t="s">
        <v>19</v>
      </c>
      <c r="F4670" s="8" t="s">
        <v>20</v>
      </c>
      <c r="G4670" s="45" t="s">
        <v>21</v>
      </c>
      <c r="H4670" s="54" t="s">
        <v>22</v>
      </c>
      <c r="I4670" s="3" t="str">
        <f t="shared" ref="I4670:I4733" si="4858">IF(H4671="-","",H4671)</f>
        <v/>
      </c>
      <c r="J4670" s="54" t="s">
        <v>22</v>
      </c>
      <c r="K4670" s="3" t="str">
        <f t="shared" ref="K4670:K4733" si="4859">IF(J4671="-","",J4671)</f>
        <v/>
      </c>
      <c r="L4670" s="54" t="s">
        <v>22</v>
      </c>
      <c r="M4670" s="3" t="str">
        <f t="shared" ref="M4670:M4733" si="4860">IF(L4671="-","",L4671)</f>
        <v/>
      </c>
      <c r="N4670" s="54" t="s">
        <v>22</v>
      </c>
      <c r="O4670" s="3" t="str">
        <f t="shared" ref="O4670:O4733" si="4861">IF(N4671="-","",N4671)</f>
        <v/>
      </c>
      <c r="P4670" s="54" t="s">
        <v>22</v>
      </c>
      <c r="Q4670" s="3" t="str">
        <f t="shared" ref="Q4670:Q4733" si="4862">IF(P4671="-","",P4671)</f>
        <v/>
      </c>
      <c r="R4670" s="54" t="s">
        <v>22</v>
      </c>
      <c r="S4670" s="3" t="str">
        <f t="shared" ref="S4670:S4733" si="4863">IF(R4671="-","",R4671)</f>
        <v/>
      </c>
      <c r="T4670" s="54" t="s">
        <v>22</v>
      </c>
      <c r="U4670" s="3" t="str">
        <f t="shared" ref="U4670:U4733" si="4864">IF(T4671="-","",T4671)</f>
        <v/>
      </c>
      <c r="V4670" s="54" t="s">
        <v>22</v>
      </c>
      <c r="W4670" s="3" t="str">
        <f t="shared" ref="W4670:W4733" si="4865">IF(V4671="-","",V4671)</f>
        <v/>
      </c>
      <c r="X4670" s="54" t="s">
        <v>22</v>
      </c>
      <c r="Y4670" s="3" t="str">
        <f t="shared" ref="Y4670:Y4733" si="4866">IF(X4671="-","",X4671)</f>
        <v/>
      </c>
      <c r="Z4670" s="55" t="s">
        <v>22</v>
      </c>
    </row>
    <row r="4671" spans="1:26" ht="21" customHeight="1">
      <c r="A4671" s="107"/>
      <c r="B4671" s="110" t="str">
        <f>IF(VLOOKUP($A4670,入力マスター!$A$2:$N$65027,2,FALSE)="","",VLOOKUP($A4670,入力マスター!$A$2:$N$65027,2,FALSE))</f>
        <v/>
      </c>
      <c r="C4671" s="110"/>
      <c r="D4671" s="111"/>
      <c r="E4671" s="10"/>
      <c r="F4671" s="7"/>
      <c r="G4671" s="47"/>
      <c r="H4671" s="46" t="s">
        <v>23</v>
      </c>
      <c r="I4671" s="3"/>
      <c r="J4671" s="46" t="s">
        <v>23</v>
      </c>
      <c r="K4671" s="3"/>
      <c r="L4671" s="46" t="s">
        <v>23</v>
      </c>
      <c r="M4671" s="3"/>
      <c r="N4671" s="46" t="s">
        <v>23</v>
      </c>
      <c r="O4671" s="3"/>
      <c r="P4671" s="46" t="s">
        <v>23</v>
      </c>
      <c r="Q4671" s="3"/>
      <c r="R4671" s="46" t="s">
        <v>23</v>
      </c>
      <c r="S4671" s="3"/>
      <c r="T4671" s="46" t="s">
        <v>23</v>
      </c>
      <c r="U4671" s="3"/>
      <c r="V4671" s="46" t="s">
        <v>23</v>
      </c>
      <c r="W4671" s="3"/>
      <c r="X4671" s="46" t="s">
        <v>23</v>
      </c>
      <c r="Y4671" s="3"/>
      <c r="Z4671" s="50" t="s">
        <v>23</v>
      </c>
    </row>
    <row r="4672" spans="1:26" ht="21" customHeight="1">
      <c r="A4672" s="104" t="s">
        <v>24</v>
      </c>
      <c r="B4672" s="114" t="str">
        <f>IF(VLOOKUP($A4670,入力マスター!$A$2:$N$65027,5,FALSE)="","",VLOOKUP($A4670,入力マスター!$A$2:$N$65027,5,FALSE))</f>
        <v/>
      </c>
      <c r="C4672" s="115"/>
      <c r="D4672" s="116"/>
      <c r="E4672" s="21" t="s">
        <v>2</v>
      </c>
      <c r="F4672" s="22"/>
      <c r="G4672" s="48"/>
      <c r="H4672" s="51" t="s">
        <v>21</v>
      </c>
      <c r="I4672" s="3"/>
      <c r="J4672" s="51" t="s">
        <v>21</v>
      </c>
      <c r="K4672" s="3"/>
      <c r="L4672" s="51" t="s">
        <v>21</v>
      </c>
      <c r="M4672" s="3"/>
      <c r="N4672" s="51" t="s">
        <v>21</v>
      </c>
      <c r="O4672" s="3"/>
      <c r="P4672" s="51" t="s">
        <v>21</v>
      </c>
      <c r="Q4672" s="3"/>
      <c r="R4672" s="51" t="s">
        <v>21</v>
      </c>
      <c r="S4672" s="3"/>
      <c r="T4672" s="51" t="s">
        <v>21</v>
      </c>
      <c r="U4672" s="3"/>
      <c r="V4672" s="51" t="s">
        <v>21</v>
      </c>
      <c r="W4672" s="3"/>
      <c r="X4672" s="51" t="s">
        <v>21</v>
      </c>
      <c r="Y4672" s="3"/>
      <c r="Z4672" s="52" t="s">
        <v>21</v>
      </c>
    </row>
    <row r="4673" spans="1:26" ht="21" customHeight="1">
      <c r="A4673" s="105"/>
      <c r="B4673" s="117"/>
      <c r="C4673" s="118"/>
      <c r="D4673" s="119"/>
      <c r="E4673" s="112" t="str">
        <f>IF(VLOOKUP($A4670,入力マスター!$A$2:$N$65027,3,FALSE)="","",VLOOKUP($A4670,入力マスター!$A$2:$N$65027,3,FALSE))</f>
        <v/>
      </c>
      <c r="F4673" s="113"/>
      <c r="G4673" s="2"/>
      <c r="H4673" s="90"/>
      <c r="I4673" s="3"/>
      <c r="J4673" s="90"/>
      <c r="K4673" s="3"/>
      <c r="L4673" s="90"/>
      <c r="M4673" s="3"/>
      <c r="N4673" s="90"/>
      <c r="O4673" s="3"/>
      <c r="P4673" s="90"/>
      <c r="Q4673" s="3"/>
      <c r="R4673" s="90"/>
      <c r="S4673" s="3"/>
      <c r="T4673" s="90"/>
      <c r="U4673" s="3"/>
      <c r="V4673" s="90"/>
      <c r="W4673" s="3"/>
      <c r="X4673" s="90"/>
      <c r="Y4673" s="3"/>
      <c r="Z4673" s="93"/>
    </row>
    <row r="4674" spans="1:26" ht="21" customHeight="1">
      <c r="A4674" s="96" t="s">
        <v>25</v>
      </c>
      <c r="B4674" s="98" t="str">
        <f>IF(VLOOKUP($A4670,入力マスター!$A$2:$N$65027,4,FALSE)="","",VLOOKUP($A4670,入力マスター!$A$2:$N$65027,4,FALSE))</f>
        <v/>
      </c>
      <c r="C4674" s="99"/>
      <c r="D4674" s="99"/>
      <c r="E4674" s="99"/>
      <c r="F4674" s="100"/>
      <c r="G4674" s="49" t="s">
        <v>26</v>
      </c>
      <c r="H4674" s="91"/>
      <c r="I4674" s="3"/>
      <c r="J4674" s="91"/>
      <c r="K4674" s="3"/>
      <c r="L4674" s="91"/>
      <c r="M4674" s="3"/>
      <c r="N4674" s="91"/>
      <c r="O4674" s="3"/>
      <c r="P4674" s="91"/>
      <c r="Q4674" s="3"/>
      <c r="R4674" s="91"/>
      <c r="S4674" s="3"/>
      <c r="T4674" s="91"/>
      <c r="U4674" s="3"/>
      <c r="V4674" s="91"/>
      <c r="W4674" s="3"/>
      <c r="X4674" s="91"/>
      <c r="Y4674" s="3"/>
      <c r="Z4674" s="94"/>
    </row>
    <row r="4675" spans="1:26" ht="21" customHeight="1" thickBot="1">
      <c r="A4675" s="97"/>
      <c r="B4675" s="101"/>
      <c r="C4675" s="102"/>
      <c r="D4675" s="102"/>
      <c r="E4675" s="102"/>
      <c r="F4675" s="103"/>
      <c r="G4675" s="44"/>
      <c r="H4675" s="92"/>
      <c r="I4675" s="3"/>
      <c r="J4675" s="92"/>
      <c r="K4675" s="3"/>
      <c r="L4675" s="92"/>
      <c r="M4675" s="3"/>
      <c r="N4675" s="92"/>
      <c r="O4675" s="3"/>
      <c r="P4675" s="92"/>
      <c r="Q4675" s="3"/>
      <c r="R4675" s="92"/>
      <c r="S4675" s="3"/>
      <c r="T4675" s="92"/>
      <c r="U4675" s="3"/>
      <c r="V4675" s="92"/>
      <c r="W4675" s="3"/>
      <c r="X4675" s="92"/>
      <c r="Y4675" s="3"/>
      <c r="Z4675" s="95"/>
    </row>
    <row r="4676" spans="1:26" ht="21" customHeight="1">
      <c r="A4676" s="106">
        <f t="shared" si="4794"/>
        <v>780</v>
      </c>
      <c r="B4676" s="108" t="s">
        <v>18</v>
      </c>
      <c r="C4676" s="108"/>
      <c r="D4676" s="109"/>
      <c r="E4676" s="9" t="s">
        <v>19</v>
      </c>
      <c r="F4676" s="8" t="s">
        <v>20</v>
      </c>
      <c r="G4676" s="45" t="s">
        <v>21</v>
      </c>
      <c r="H4676" s="54" t="s">
        <v>22</v>
      </c>
      <c r="I4676" s="3" t="str">
        <f t="shared" ref="I4676:I4739" si="4867">IF(H4677="-","",H4677)</f>
        <v/>
      </c>
      <c r="J4676" s="54" t="s">
        <v>22</v>
      </c>
      <c r="K4676" s="3" t="str">
        <f t="shared" ref="K4676:K4739" si="4868">IF(J4677="-","",J4677)</f>
        <v/>
      </c>
      <c r="L4676" s="54" t="s">
        <v>22</v>
      </c>
      <c r="M4676" s="3" t="str">
        <f t="shared" ref="M4676:M4739" si="4869">IF(L4677="-","",L4677)</f>
        <v/>
      </c>
      <c r="N4676" s="54" t="s">
        <v>22</v>
      </c>
      <c r="O4676" s="3" t="str">
        <f t="shared" ref="O4676:O4739" si="4870">IF(N4677="-","",N4677)</f>
        <v/>
      </c>
      <c r="P4676" s="54" t="s">
        <v>22</v>
      </c>
      <c r="Q4676" s="3" t="str">
        <f t="shared" ref="Q4676:Q4739" si="4871">IF(P4677="-","",P4677)</f>
        <v/>
      </c>
      <c r="R4676" s="54" t="s">
        <v>22</v>
      </c>
      <c r="S4676" s="3" t="str">
        <f t="shared" ref="S4676:S4739" si="4872">IF(R4677="-","",R4677)</f>
        <v/>
      </c>
      <c r="T4676" s="54" t="s">
        <v>22</v>
      </c>
      <c r="U4676" s="3" t="str">
        <f t="shared" ref="U4676:U4739" si="4873">IF(T4677="-","",T4677)</f>
        <v/>
      </c>
      <c r="V4676" s="54" t="s">
        <v>22</v>
      </c>
      <c r="W4676" s="3" t="str">
        <f t="shared" ref="W4676:W4739" si="4874">IF(V4677="-","",V4677)</f>
        <v/>
      </c>
      <c r="X4676" s="54" t="s">
        <v>22</v>
      </c>
      <c r="Y4676" s="3" t="str">
        <f t="shared" ref="Y4676:Y4739" si="4875">IF(X4677="-","",X4677)</f>
        <v/>
      </c>
      <c r="Z4676" s="55" t="s">
        <v>22</v>
      </c>
    </row>
    <row r="4677" spans="1:26" ht="21" customHeight="1">
      <c r="A4677" s="107"/>
      <c r="B4677" s="110" t="str">
        <f>IF(VLOOKUP($A4676,入力マスター!$A$2:$N$65027,2,FALSE)="","",VLOOKUP($A4676,入力マスター!$A$2:$N$65027,2,FALSE))</f>
        <v/>
      </c>
      <c r="C4677" s="110"/>
      <c r="D4677" s="111"/>
      <c r="E4677" s="10"/>
      <c r="F4677" s="7"/>
      <c r="G4677" s="47"/>
      <c r="H4677" s="46" t="s">
        <v>23</v>
      </c>
      <c r="I4677" s="3"/>
      <c r="J4677" s="46" t="s">
        <v>23</v>
      </c>
      <c r="K4677" s="3"/>
      <c r="L4677" s="46" t="s">
        <v>23</v>
      </c>
      <c r="M4677" s="3"/>
      <c r="N4677" s="46" t="s">
        <v>23</v>
      </c>
      <c r="O4677" s="3"/>
      <c r="P4677" s="46" t="s">
        <v>23</v>
      </c>
      <c r="Q4677" s="3"/>
      <c r="R4677" s="46" t="s">
        <v>23</v>
      </c>
      <c r="S4677" s="3"/>
      <c r="T4677" s="46" t="s">
        <v>23</v>
      </c>
      <c r="U4677" s="3"/>
      <c r="V4677" s="46" t="s">
        <v>23</v>
      </c>
      <c r="W4677" s="3"/>
      <c r="X4677" s="46" t="s">
        <v>23</v>
      </c>
      <c r="Y4677" s="3"/>
      <c r="Z4677" s="50" t="s">
        <v>23</v>
      </c>
    </row>
    <row r="4678" spans="1:26" ht="21" customHeight="1">
      <c r="A4678" s="104" t="s">
        <v>24</v>
      </c>
      <c r="B4678" s="114" t="str">
        <f>IF(VLOOKUP($A4676,入力マスター!$A$2:$N$65027,5,FALSE)="","",VLOOKUP($A4676,入力マスター!$A$2:$N$65027,5,FALSE))</f>
        <v/>
      </c>
      <c r="C4678" s="115"/>
      <c r="D4678" s="116"/>
      <c r="E4678" s="21" t="s">
        <v>2</v>
      </c>
      <c r="F4678" s="22"/>
      <c r="G4678" s="48"/>
      <c r="H4678" s="51" t="s">
        <v>21</v>
      </c>
      <c r="I4678" s="3"/>
      <c r="J4678" s="51" t="s">
        <v>21</v>
      </c>
      <c r="K4678" s="3"/>
      <c r="L4678" s="51" t="s">
        <v>21</v>
      </c>
      <c r="M4678" s="3"/>
      <c r="N4678" s="51" t="s">
        <v>21</v>
      </c>
      <c r="O4678" s="3"/>
      <c r="P4678" s="51" t="s">
        <v>21</v>
      </c>
      <c r="Q4678" s="3"/>
      <c r="R4678" s="51" t="s">
        <v>21</v>
      </c>
      <c r="S4678" s="3"/>
      <c r="T4678" s="51" t="s">
        <v>21</v>
      </c>
      <c r="U4678" s="3"/>
      <c r="V4678" s="51" t="s">
        <v>21</v>
      </c>
      <c r="W4678" s="3"/>
      <c r="X4678" s="51" t="s">
        <v>21</v>
      </c>
      <c r="Y4678" s="3"/>
      <c r="Z4678" s="52" t="s">
        <v>21</v>
      </c>
    </row>
    <row r="4679" spans="1:26" ht="21" customHeight="1">
      <c r="A4679" s="105"/>
      <c r="B4679" s="117"/>
      <c r="C4679" s="118"/>
      <c r="D4679" s="119"/>
      <c r="E4679" s="112" t="str">
        <f>IF(VLOOKUP($A4676,入力マスター!$A$2:$N$65027,3,FALSE)="","",VLOOKUP($A4676,入力マスター!$A$2:$N$65027,3,FALSE))</f>
        <v/>
      </c>
      <c r="F4679" s="113"/>
      <c r="G4679" s="2"/>
      <c r="H4679" s="90"/>
      <c r="I4679" s="3"/>
      <c r="J4679" s="90"/>
      <c r="K4679" s="3"/>
      <c r="L4679" s="90"/>
      <c r="M4679" s="3"/>
      <c r="N4679" s="90"/>
      <c r="O4679" s="3"/>
      <c r="P4679" s="90"/>
      <c r="Q4679" s="3"/>
      <c r="R4679" s="90"/>
      <c r="S4679" s="3"/>
      <c r="T4679" s="90"/>
      <c r="U4679" s="3"/>
      <c r="V4679" s="90"/>
      <c r="W4679" s="3"/>
      <c r="X4679" s="90"/>
      <c r="Y4679" s="3"/>
      <c r="Z4679" s="93"/>
    </row>
    <row r="4680" spans="1:26" ht="21" customHeight="1">
      <c r="A4680" s="96" t="s">
        <v>25</v>
      </c>
      <c r="B4680" s="98" t="str">
        <f>IF(VLOOKUP($A4676,入力マスター!$A$2:$N$65027,4,FALSE)="","",VLOOKUP($A4676,入力マスター!$A$2:$N$65027,4,FALSE))</f>
        <v/>
      </c>
      <c r="C4680" s="99"/>
      <c r="D4680" s="99"/>
      <c r="E4680" s="99"/>
      <c r="F4680" s="100"/>
      <c r="G4680" s="49" t="s">
        <v>26</v>
      </c>
      <c r="H4680" s="91"/>
      <c r="I4680" s="3"/>
      <c r="J4680" s="91"/>
      <c r="K4680" s="3"/>
      <c r="L4680" s="91"/>
      <c r="M4680" s="3"/>
      <c r="N4680" s="91"/>
      <c r="O4680" s="3"/>
      <c r="P4680" s="91"/>
      <c r="Q4680" s="3"/>
      <c r="R4680" s="91"/>
      <c r="S4680" s="3"/>
      <c r="T4680" s="91"/>
      <c r="U4680" s="3"/>
      <c r="V4680" s="91"/>
      <c r="W4680" s="3"/>
      <c r="X4680" s="91"/>
      <c r="Y4680" s="3"/>
      <c r="Z4680" s="94"/>
    </row>
    <row r="4681" spans="1:26" ht="21" customHeight="1" thickBot="1">
      <c r="A4681" s="97"/>
      <c r="B4681" s="101"/>
      <c r="C4681" s="102"/>
      <c r="D4681" s="102"/>
      <c r="E4681" s="102"/>
      <c r="F4681" s="103"/>
      <c r="G4681" s="44"/>
      <c r="H4681" s="92"/>
      <c r="I4681" s="3"/>
      <c r="J4681" s="92"/>
      <c r="K4681" s="3"/>
      <c r="L4681" s="92"/>
      <c r="M4681" s="3"/>
      <c r="N4681" s="92"/>
      <c r="O4681" s="3"/>
      <c r="P4681" s="92"/>
      <c r="Q4681" s="3"/>
      <c r="R4681" s="92"/>
      <c r="S4681" s="3"/>
      <c r="T4681" s="92"/>
      <c r="U4681" s="3"/>
      <c r="V4681" s="92"/>
      <c r="W4681" s="3"/>
      <c r="X4681" s="92"/>
      <c r="Y4681" s="3"/>
      <c r="Z4681" s="95"/>
    </row>
    <row r="4682" spans="1:26" ht="21" customHeight="1">
      <c r="A4682" s="106">
        <f t="shared" si="4794"/>
        <v>781</v>
      </c>
      <c r="B4682" s="108" t="s">
        <v>18</v>
      </c>
      <c r="C4682" s="108"/>
      <c r="D4682" s="109"/>
      <c r="E4682" s="9" t="s">
        <v>19</v>
      </c>
      <c r="F4682" s="8" t="s">
        <v>20</v>
      </c>
      <c r="G4682" s="45" t="s">
        <v>21</v>
      </c>
      <c r="H4682" s="54" t="s">
        <v>22</v>
      </c>
      <c r="I4682" s="3" t="str">
        <f t="shared" ref="I4682:I4745" si="4876">IF(H4683="-","",H4683)</f>
        <v/>
      </c>
      <c r="J4682" s="54" t="s">
        <v>22</v>
      </c>
      <c r="K4682" s="3" t="str">
        <f t="shared" ref="K4682:K4745" si="4877">IF(J4683="-","",J4683)</f>
        <v/>
      </c>
      <c r="L4682" s="54" t="s">
        <v>22</v>
      </c>
      <c r="M4682" s="3" t="str">
        <f t="shared" ref="M4682:M4745" si="4878">IF(L4683="-","",L4683)</f>
        <v/>
      </c>
      <c r="N4682" s="54" t="s">
        <v>22</v>
      </c>
      <c r="O4682" s="3" t="str">
        <f t="shared" ref="O4682:O4745" si="4879">IF(N4683="-","",N4683)</f>
        <v/>
      </c>
      <c r="P4682" s="54" t="s">
        <v>22</v>
      </c>
      <c r="Q4682" s="3" t="str">
        <f t="shared" ref="Q4682:Q4745" si="4880">IF(P4683="-","",P4683)</f>
        <v/>
      </c>
      <c r="R4682" s="54" t="s">
        <v>22</v>
      </c>
      <c r="S4682" s="3" t="str">
        <f t="shared" ref="S4682:S4745" si="4881">IF(R4683="-","",R4683)</f>
        <v/>
      </c>
      <c r="T4682" s="54" t="s">
        <v>22</v>
      </c>
      <c r="U4682" s="3" t="str">
        <f t="shared" ref="U4682:U4745" si="4882">IF(T4683="-","",T4683)</f>
        <v/>
      </c>
      <c r="V4682" s="54" t="s">
        <v>22</v>
      </c>
      <c r="W4682" s="3" t="str">
        <f t="shared" ref="W4682:W4745" si="4883">IF(V4683="-","",V4683)</f>
        <v/>
      </c>
      <c r="X4682" s="54" t="s">
        <v>22</v>
      </c>
      <c r="Y4682" s="3" t="str">
        <f t="shared" ref="Y4682:Y4745" si="4884">IF(X4683="-","",X4683)</f>
        <v/>
      </c>
      <c r="Z4682" s="55" t="s">
        <v>22</v>
      </c>
    </row>
    <row r="4683" spans="1:26" ht="21" customHeight="1">
      <c r="A4683" s="107"/>
      <c r="B4683" s="110" t="str">
        <f>IF(VLOOKUP($A4682,入力マスター!$A$2:$N$65027,2,FALSE)="","",VLOOKUP($A4682,入力マスター!$A$2:$N$65027,2,FALSE))</f>
        <v/>
      </c>
      <c r="C4683" s="110"/>
      <c r="D4683" s="111"/>
      <c r="E4683" s="10"/>
      <c r="F4683" s="7"/>
      <c r="G4683" s="47"/>
      <c r="H4683" s="46" t="s">
        <v>23</v>
      </c>
      <c r="I4683" s="3"/>
      <c r="J4683" s="46" t="s">
        <v>23</v>
      </c>
      <c r="K4683" s="3"/>
      <c r="L4683" s="46" t="s">
        <v>23</v>
      </c>
      <c r="M4683" s="3"/>
      <c r="N4683" s="46" t="s">
        <v>23</v>
      </c>
      <c r="O4683" s="3"/>
      <c r="P4683" s="46" t="s">
        <v>23</v>
      </c>
      <c r="Q4683" s="3"/>
      <c r="R4683" s="46" t="s">
        <v>23</v>
      </c>
      <c r="S4683" s="3"/>
      <c r="T4683" s="46" t="s">
        <v>23</v>
      </c>
      <c r="U4683" s="3"/>
      <c r="V4683" s="46" t="s">
        <v>23</v>
      </c>
      <c r="W4683" s="3"/>
      <c r="X4683" s="46" t="s">
        <v>23</v>
      </c>
      <c r="Y4683" s="3"/>
      <c r="Z4683" s="50" t="s">
        <v>23</v>
      </c>
    </row>
    <row r="4684" spans="1:26" ht="21" customHeight="1">
      <c r="A4684" s="104" t="s">
        <v>24</v>
      </c>
      <c r="B4684" s="114" t="str">
        <f>IF(VLOOKUP($A4682,入力マスター!$A$2:$N$65027,5,FALSE)="","",VLOOKUP($A4682,入力マスター!$A$2:$N$65027,5,FALSE))</f>
        <v/>
      </c>
      <c r="C4684" s="115"/>
      <c r="D4684" s="116"/>
      <c r="E4684" s="21" t="s">
        <v>2</v>
      </c>
      <c r="F4684" s="22"/>
      <c r="G4684" s="48"/>
      <c r="H4684" s="51" t="s">
        <v>21</v>
      </c>
      <c r="I4684" s="3"/>
      <c r="J4684" s="51" t="s">
        <v>21</v>
      </c>
      <c r="K4684" s="3"/>
      <c r="L4684" s="51" t="s">
        <v>21</v>
      </c>
      <c r="M4684" s="3"/>
      <c r="N4684" s="51" t="s">
        <v>21</v>
      </c>
      <c r="O4684" s="3"/>
      <c r="P4684" s="51" t="s">
        <v>21</v>
      </c>
      <c r="Q4684" s="3"/>
      <c r="R4684" s="51" t="s">
        <v>21</v>
      </c>
      <c r="S4684" s="3"/>
      <c r="T4684" s="51" t="s">
        <v>21</v>
      </c>
      <c r="U4684" s="3"/>
      <c r="V4684" s="51" t="s">
        <v>21</v>
      </c>
      <c r="W4684" s="3"/>
      <c r="X4684" s="51" t="s">
        <v>21</v>
      </c>
      <c r="Y4684" s="3"/>
      <c r="Z4684" s="52" t="s">
        <v>21</v>
      </c>
    </row>
    <row r="4685" spans="1:26" ht="21" customHeight="1">
      <c r="A4685" s="105"/>
      <c r="B4685" s="117"/>
      <c r="C4685" s="118"/>
      <c r="D4685" s="119"/>
      <c r="E4685" s="112" t="str">
        <f>IF(VLOOKUP($A4682,入力マスター!$A$2:$N$65027,3,FALSE)="","",VLOOKUP($A4682,入力マスター!$A$2:$N$65027,3,FALSE))</f>
        <v/>
      </c>
      <c r="F4685" s="113"/>
      <c r="G4685" s="2"/>
      <c r="H4685" s="90"/>
      <c r="I4685" s="3"/>
      <c r="J4685" s="90"/>
      <c r="K4685" s="3"/>
      <c r="L4685" s="90"/>
      <c r="M4685" s="3"/>
      <c r="N4685" s="90"/>
      <c r="O4685" s="3"/>
      <c r="P4685" s="90"/>
      <c r="Q4685" s="3"/>
      <c r="R4685" s="90"/>
      <c r="S4685" s="3"/>
      <c r="T4685" s="90"/>
      <c r="U4685" s="3"/>
      <c r="V4685" s="90"/>
      <c r="W4685" s="3"/>
      <c r="X4685" s="90"/>
      <c r="Y4685" s="3"/>
      <c r="Z4685" s="93"/>
    </row>
    <row r="4686" spans="1:26" ht="21" customHeight="1">
      <c r="A4686" s="96" t="s">
        <v>25</v>
      </c>
      <c r="B4686" s="98" t="str">
        <f>IF(VLOOKUP($A4682,入力マスター!$A$2:$N$65027,4,FALSE)="","",VLOOKUP($A4682,入力マスター!$A$2:$N$65027,4,FALSE))</f>
        <v/>
      </c>
      <c r="C4686" s="99"/>
      <c r="D4686" s="99"/>
      <c r="E4686" s="99"/>
      <c r="F4686" s="100"/>
      <c r="G4686" s="49" t="s">
        <v>26</v>
      </c>
      <c r="H4686" s="91"/>
      <c r="I4686" s="3"/>
      <c r="J4686" s="91"/>
      <c r="K4686" s="3"/>
      <c r="L4686" s="91"/>
      <c r="M4686" s="3"/>
      <c r="N4686" s="91"/>
      <c r="O4686" s="3"/>
      <c r="P4686" s="91"/>
      <c r="Q4686" s="3"/>
      <c r="R4686" s="91"/>
      <c r="S4686" s="3"/>
      <c r="T4686" s="91"/>
      <c r="U4686" s="3"/>
      <c r="V4686" s="91"/>
      <c r="W4686" s="3"/>
      <c r="X4686" s="91"/>
      <c r="Y4686" s="3"/>
      <c r="Z4686" s="94"/>
    </row>
    <row r="4687" spans="1:26" ht="21" customHeight="1" thickBot="1">
      <c r="A4687" s="97"/>
      <c r="B4687" s="101"/>
      <c r="C4687" s="102"/>
      <c r="D4687" s="102"/>
      <c r="E4687" s="102"/>
      <c r="F4687" s="103"/>
      <c r="G4687" s="44"/>
      <c r="H4687" s="92"/>
      <c r="I4687" s="3"/>
      <c r="J4687" s="92"/>
      <c r="K4687" s="3"/>
      <c r="L4687" s="92"/>
      <c r="M4687" s="3"/>
      <c r="N4687" s="92"/>
      <c r="O4687" s="3"/>
      <c r="P4687" s="92"/>
      <c r="Q4687" s="3"/>
      <c r="R4687" s="92"/>
      <c r="S4687" s="3"/>
      <c r="T4687" s="92"/>
      <c r="U4687" s="3"/>
      <c r="V4687" s="92"/>
      <c r="W4687" s="3"/>
      <c r="X4687" s="92"/>
      <c r="Y4687" s="3"/>
      <c r="Z4687" s="95"/>
    </row>
    <row r="4688" spans="1:26" ht="21" customHeight="1">
      <c r="A4688" s="106">
        <f t="shared" si="4794"/>
        <v>782</v>
      </c>
      <c r="B4688" s="108" t="s">
        <v>18</v>
      </c>
      <c r="C4688" s="108"/>
      <c r="D4688" s="109"/>
      <c r="E4688" s="9" t="s">
        <v>19</v>
      </c>
      <c r="F4688" s="8" t="s">
        <v>20</v>
      </c>
      <c r="G4688" s="45" t="s">
        <v>21</v>
      </c>
      <c r="H4688" s="54" t="s">
        <v>22</v>
      </c>
      <c r="I4688" s="3" t="str">
        <f t="shared" ref="I4688:I4751" si="4885">IF(H4689="-","",H4689)</f>
        <v/>
      </c>
      <c r="J4688" s="54" t="s">
        <v>22</v>
      </c>
      <c r="K4688" s="3" t="str">
        <f t="shared" ref="K4688:K4751" si="4886">IF(J4689="-","",J4689)</f>
        <v/>
      </c>
      <c r="L4688" s="54" t="s">
        <v>22</v>
      </c>
      <c r="M4688" s="3" t="str">
        <f t="shared" ref="M4688:M4751" si="4887">IF(L4689="-","",L4689)</f>
        <v/>
      </c>
      <c r="N4688" s="54" t="s">
        <v>22</v>
      </c>
      <c r="O4688" s="3" t="str">
        <f t="shared" ref="O4688:O4751" si="4888">IF(N4689="-","",N4689)</f>
        <v/>
      </c>
      <c r="P4688" s="54" t="s">
        <v>22</v>
      </c>
      <c r="Q4688" s="3" t="str">
        <f t="shared" ref="Q4688:Q4751" si="4889">IF(P4689="-","",P4689)</f>
        <v/>
      </c>
      <c r="R4688" s="54" t="s">
        <v>22</v>
      </c>
      <c r="S4688" s="3" t="str">
        <f t="shared" ref="S4688:S4751" si="4890">IF(R4689="-","",R4689)</f>
        <v/>
      </c>
      <c r="T4688" s="54" t="s">
        <v>22</v>
      </c>
      <c r="U4688" s="3" t="str">
        <f t="shared" ref="U4688:U4751" si="4891">IF(T4689="-","",T4689)</f>
        <v/>
      </c>
      <c r="V4688" s="54" t="s">
        <v>22</v>
      </c>
      <c r="W4688" s="3" t="str">
        <f t="shared" ref="W4688:W4751" si="4892">IF(V4689="-","",V4689)</f>
        <v/>
      </c>
      <c r="X4688" s="54" t="s">
        <v>22</v>
      </c>
      <c r="Y4688" s="3" t="str">
        <f t="shared" ref="Y4688:Y4751" si="4893">IF(X4689="-","",X4689)</f>
        <v/>
      </c>
      <c r="Z4688" s="55" t="s">
        <v>22</v>
      </c>
    </row>
    <row r="4689" spans="1:26" ht="21" customHeight="1">
      <c r="A4689" s="107"/>
      <c r="B4689" s="110" t="str">
        <f>IF(VLOOKUP($A4688,入力マスター!$A$2:$N$65027,2,FALSE)="","",VLOOKUP($A4688,入力マスター!$A$2:$N$65027,2,FALSE))</f>
        <v/>
      </c>
      <c r="C4689" s="110"/>
      <c r="D4689" s="111"/>
      <c r="E4689" s="10"/>
      <c r="F4689" s="7"/>
      <c r="G4689" s="47"/>
      <c r="H4689" s="46" t="s">
        <v>23</v>
      </c>
      <c r="I4689" s="3"/>
      <c r="J4689" s="46" t="s">
        <v>23</v>
      </c>
      <c r="K4689" s="3"/>
      <c r="L4689" s="46" t="s">
        <v>23</v>
      </c>
      <c r="M4689" s="3"/>
      <c r="N4689" s="46" t="s">
        <v>23</v>
      </c>
      <c r="O4689" s="3"/>
      <c r="P4689" s="46" t="s">
        <v>23</v>
      </c>
      <c r="Q4689" s="3"/>
      <c r="R4689" s="46" t="s">
        <v>23</v>
      </c>
      <c r="S4689" s="3"/>
      <c r="T4689" s="46" t="s">
        <v>23</v>
      </c>
      <c r="U4689" s="3"/>
      <c r="V4689" s="46" t="s">
        <v>23</v>
      </c>
      <c r="W4689" s="3"/>
      <c r="X4689" s="46" t="s">
        <v>23</v>
      </c>
      <c r="Y4689" s="3"/>
      <c r="Z4689" s="50" t="s">
        <v>23</v>
      </c>
    </row>
    <row r="4690" spans="1:26" ht="21" customHeight="1">
      <c r="A4690" s="104" t="s">
        <v>24</v>
      </c>
      <c r="B4690" s="114" t="str">
        <f>IF(VLOOKUP($A4688,入力マスター!$A$2:$N$65027,5,FALSE)="","",VLOOKUP($A4688,入力マスター!$A$2:$N$65027,5,FALSE))</f>
        <v/>
      </c>
      <c r="C4690" s="115"/>
      <c r="D4690" s="116"/>
      <c r="E4690" s="21" t="s">
        <v>2</v>
      </c>
      <c r="F4690" s="22"/>
      <c r="G4690" s="48"/>
      <c r="H4690" s="51" t="s">
        <v>21</v>
      </c>
      <c r="I4690" s="3"/>
      <c r="J4690" s="51" t="s">
        <v>21</v>
      </c>
      <c r="K4690" s="3"/>
      <c r="L4690" s="51" t="s">
        <v>21</v>
      </c>
      <c r="M4690" s="3"/>
      <c r="N4690" s="51" t="s">
        <v>21</v>
      </c>
      <c r="O4690" s="3"/>
      <c r="P4690" s="51" t="s">
        <v>21</v>
      </c>
      <c r="Q4690" s="3"/>
      <c r="R4690" s="51" t="s">
        <v>21</v>
      </c>
      <c r="S4690" s="3"/>
      <c r="T4690" s="51" t="s">
        <v>21</v>
      </c>
      <c r="U4690" s="3"/>
      <c r="V4690" s="51" t="s">
        <v>21</v>
      </c>
      <c r="W4690" s="3"/>
      <c r="X4690" s="51" t="s">
        <v>21</v>
      </c>
      <c r="Y4690" s="3"/>
      <c r="Z4690" s="52" t="s">
        <v>21</v>
      </c>
    </row>
    <row r="4691" spans="1:26" ht="21" customHeight="1">
      <c r="A4691" s="105"/>
      <c r="B4691" s="117"/>
      <c r="C4691" s="118"/>
      <c r="D4691" s="119"/>
      <c r="E4691" s="112" t="str">
        <f>IF(VLOOKUP($A4688,入力マスター!$A$2:$N$65027,3,FALSE)="","",VLOOKUP($A4688,入力マスター!$A$2:$N$65027,3,FALSE))</f>
        <v/>
      </c>
      <c r="F4691" s="113"/>
      <c r="G4691" s="2"/>
      <c r="H4691" s="90"/>
      <c r="I4691" s="3"/>
      <c r="J4691" s="90"/>
      <c r="K4691" s="3"/>
      <c r="L4691" s="90"/>
      <c r="M4691" s="3"/>
      <c r="N4691" s="90"/>
      <c r="O4691" s="3"/>
      <c r="P4691" s="90"/>
      <c r="Q4691" s="3"/>
      <c r="R4691" s="90"/>
      <c r="S4691" s="3"/>
      <c r="T4691" s="90"/>
      <c r="U4691" s="3"/>
      <c r="V4691" s="90"/>
      <c r="W4691" s="3"/>
      <c r="X4691" s="90"/>
      <c r="Y4691" s="3"/>
      <c r="Z4691" s="93"/>
    </row>
    <row r="4692" spans="1:26" ht="21" customHeight="1">
      <c r="A4692" s="96" t="s">
        <v>25</v>
      </c>
      <c r="B4692" s="98" t="str">
        <f>IF(VLOOKUP($A4688,入力マスター!$A$2:$N$65027,4,FALSE)="","",VLOOKUP($A4688,入力マスター!$A$2:$N$65027,4,FALSE))</f>
        <v/>
      </c>
      <c r="C4692" s="99"/>
      <c r="D4692" s="99"/>
      <c r="E4692" s="99"/>
      <c r="F4692" s="100"/>
      <c r="G4692" s="49" t="s">
        <v>26</v>
      </c>
      <c r="H4692" s="91"/>
      <c r="I4692" s="3"/>
      <c r="J4692" s="91"/>
      <c r="K4692" s="3"/>
      <c r="L4692" s="91"/>
      <c r="M4692" s="3"/>
      <c r="N4692" s="91"/>
      <c r="O4692" s="3"/>
      <c r="P4692" s="91"/>
      <c r="Q4692" s="3"/>
      <c r="R4692" s="91"/>
      <c r="S4692" s="3"/>
      <c r="T4692" s="91"/>
      <c r="U4692" s="3"/>
      <c r="V4692" s="91"/>
      <c r="W4692" s="3"/>
      <c r="X4692" s="91"/>
      <c r="Y4692" s="3"/>
      <c r="Z4692" s="94"/>
    </row>
    <row r="4693" spans="1:26" ht="21" customHeight="1" thickBot="1">
      <c r="A4693" s="97"/>
      <c r="B4693" s="101"/>
      <c r="C4693" s="102"/>
      <c r="D4693" s="102"/>
      <c r="E4693" s="102"/>
      <c r="F4693" s="103"/>
      <c r="G4693" s="44"/>
      <c r="H4693" s="92"/>
      <c r="I4693" s="3"/>
      <c r="J4693" s="92"/>
      <c r="K4693" s="3"/>
      <c r="L4693" s="92"/>
      <c r="M4693" s="3"/>
      <c r="N4693" s="92"/>
      <c r="O4693" s="3"/>
      <c r="P4693" s="92"/>
      <c r="Q4693" s="3"/>
      <c r="R4693" s="92"/>
      <c r="S4693" s="3"/>
      <c r="T4693" s="92"/>
      <c r="U4693" s="3"/>
      <c r="V4693" s="92"/>
      <c r="W4693" s="3"/>
      <c r="X4693" s="92"/>
      <c r="Y4693" s="3"/>
      <c r="Z4693" s="95"/>
    </row>
    <row r="4694" spans="1:26" ht="21" customHeight="1">
      <c r="A4694" s="106">
        <f t="shared" ref="A4694:A4754" si="4894">A4688+1</f>
        <v>783</v>
      </c>
      <c r="B4694" s="108" t="s">
        <v>18</v>
      </c>
      <c r="C4694" s="108"/>
      <c r="D4694" s="109"/>
      <c r="E4694" s="9" t="s">
        <v>19</v>
      </c>
      <c r="F4694" s="8" t="s">
        <v>20</v>
      </c>
      <c r="G4694" s="45" t="s">
        <v>21</v>
      </c>
      <c r="H4694" s="54" t="s">
        <v>22</v>
      </c>
      <c r="I4694" s="3" t="str">
        <f t="shared" ref="I4694:I4757" si="4895">IF(H4695="-","",H4695)</f>
        <v/>
      </c>
      <c r="J4694" s="54" t="s">
        <v>22</v>
      </c>
      <c r="K4694" s="3" t="str">
        <f t="shared" ref="K4694:K4757" si="4896">IF(J4695="-","",J4695)</f>
        <v/>
      </c>
      <c r="L4694" s="54" t="s">
        <v>22</v>
      </c>
      <c r="M4694" s="3" t="str">
        <f t="shared" ref="M4694:M4757" si="4897">IF(L4695="-","",L4695)</f>
        <v/>
      </c>
      <c r="N4694" s="54" t="s">
        <v>22</v>
      </c>
      <c r="O4694" s="3" t="str">
        <f t="shared" ref="O4694:O4757" si="4898">IF(N4695="-","",N4695)</f>
        <v/>
      </c>
      <c r="P4694" s="54" t="s">
        <v>22</v>
      </c>
      <c r="Q4694" s="3" t="str">
        <f t="shared" ref="Q4694:Q4757" si="4899">IF(P4695="-","",P4695)</f>
        <v/>
      </c>
      <c r="R4694" s="54" t="s">
        <v>22</v>
      </c>
      <c r="S4694" s="3" t="str">
        <f t="shared" ref="S4694:S4757" si="4900">IF(R4695="-","",R4695)</f>
        <v/>
      </c>
      <c r="T4694" s="54" t="s">
        <v>22</v>
      </c>
      <c r="U4694" s="3" t="str">
        <f t="shared" ref="U4694:U4757" si="4901">IF(T4695="-","",T4695)</f>
        <v/>
      </c>
      <c r="V4694" s="54" t="s">
        <v>22</v>
      </c>
      <c r="W4694" s="3" t="str">
        <f t="shared" ref="W4694:W4757" si="4902">IF(V4695="-","",V4695)</f>
        <v/>
      </c>
      <c r="X4694" s="54" t="s">
        <v>22</v>
      </c>
      <c r="Y4694" s="3" t="str">
        <f t="shared" ref="Y4694:Y4757" si="4903">IF(X4695="-","",X4695)</f>
        <v/>
      </c>
      <c r="Z4694" s="55" t="s">
        <v>22</v>
      </c>
    </row>
    <row r="4695" spans="1:26" ht="21" customHeight="1">
      <c r="A4695" s="107"/>
      <c r="B4695" s="110" t="str">
        <f>IF(VLOOKUP($A4694,入力マスター!$A$2:$N$65027,2,FALSE)="","",VLOOKUP($A4694,入力マスター!$A$2:$N$65027,2,FALSE))</f>
        <v/>
      </c>
      <c r="C4695" s="110"/>
      <c r="D4695" s="111"/>
      <c r="E4695" s="10"/>
      <c r="F4695" s="7"/>
      <c r="G4695" s="47"/>
      <c r="H4695" s="46" t="s">
        <v>23</v>
      </c>
      <c r="I4695" s="3"/>
      <c r="J4695" s="46" t="s">
        <v>23</v>
      </c>
      <c r="K4695" s="3"/>
      <c r="L4695" s="46" t="s">
        <v>23</v>
      </c>
      <c r="M4695" s="3"/>
      <c r="N4695" s="46" t="s">
        <v>23</v>
      </c>
      <c r="O4695" s="3"/>
      <c r="P4695" s="46" t="s">
        <v>23</v>
      </c>
      <c r="Q4695" s="3"/>
      <c r="R4695" s="46" t="s">
        <v>23</v>
      </c>
      <c r="S4695" s="3"/>
      <c r="T4695" s="46" t="s">
        <v>23</v>
      </c>
      <c r="U4695" s="3"/>
      <c r="V4695" s="46" t="s">
        <v>23</v>
      </c>
      <c r="W4695" s="3"/>
      <c r="X4695" s="46" t="s">
        <v>23</v>
      </c>
      <c r="Y4695" s="3"/>
      <c r="Z4695" s="50" t="s">
        <v>23</v>
      </c>
    </row>
    <row r="4696" spans="1:26" ht="21" customHeight="1">
      <c r="A4696" s="104" t="s">
        <v>24</v>
      </c>
      <c r="B4696" s="114" t="str">
        <f>IF(VLOOKUP($A4694,入力マスター!$A$2:$N$65027,5,FALSE)="","",VLOOKUP($A4694,入力マスター!$A$2:$N$65027,5,FALSE))</f>
        <v/>
      </c>
      <c r="C4696" s="115"/>
      <c r="D4696" s="116"/>
      <c r="E4696" s="21" t="s">
        <v>2</v>
      </c>
      <c r="F4696" s="22"/>
      <c r="G4696" s="48"/>
      <c r="H4696" s="51" t="s">
        <v>21</v>
      </c>
      <c r="I4696" s="3"/>
      <c r="J4696" s="51" t="s">
        <v>21</v>
      </c>
      <c r="K4696" s="3"/>
      <c r="L4696" s="51" t="s">
        <v>21</v>
      </c>
      <c r="M4696" s="3"/>
      <c r="N4696" s="51" t="s">
        <v>21</v>
      </c>
      <c r="O4696" s="3"/>
      <c r="P4696" s="51" t="s">
        <v>21</v>
      </c>
      <c r="Q4696" s="3"/>
      <c r="R4696" s="51" t="s">
        <v>21</v>
      </c>
      <c r="S4696" s="3"/>
      <c r="T4696" s="51" t="s">
        <v>21</v>
      </c>
      <c r="U4696" s="3"/>
      <c r="V4696" s="51" t="s">
        <v>21</v>
      </c>
      <c r="W4696" s="3"/>
      <c r="X4696" s="51" t="s">
        <v>21</v>
      </c>
      <c r="Y4696" s="3"/>
      <c r="Z4696" s="52" t="s">
        <v>21</v>
      </c>
    </row>
    <row r="4697" spans="1:26" ht="21" customHeight="1">
      <c r="A4697" s="105"/>
      <c r="B4697" s="117"/>
      <c r="C4697" s="118"/>
      <c r="D4697" s="119"/>
      <c r="E4697" s="112" t="str">
        <f>IF(VLOOKUP($A4694,入力マスター!$A$2:$N$65027,3,FALSE)="","",VLOOKUP($A4694,入力マスター!$A$2:$N$65027,3,FALSE))</f>
        <v/>
      </c>
      <c r="F4697" s="113"/>
      <c r="G4697" s="2"/>
      <c r="H4697" s="90"/>
      <c r="I4697" s="3"/>
      <c r="J4697" s="90"/>
      <c r="K4697" s="3"/>
      <c r="L4697" s="90"/>
      <c r="M4697" s="3"/>
      <c r="N4697" s="90"/>
      <c r="O4697" s="3"/>
      <c r="P4697" s="90"/>
      <c r="Q4697" s="3"/>
      <c r="R4697" s="90"/>
      <c r="S4697" s="3"/>
      <c r="T4697" s="90"/>
      <c r="U4697" s="3"/>
      <c r="V4697" s="90"/>
      <c r="W4697" s="3"/>
      <c r="X4697" s="90"/>
      <c r="Y4697" s="3"/>
      <c r="Z4697" s="93"/>
    </row>
    <row r="4698" spans="1:26" ht="21" customHeight="1">
      <c r="A4698" s="96" t="s">
        <v>25</v>
      </c>
      <c r="B4698" s="98" t="str">
        <f>IF(VLOOKUP($A4694,入力マスター!$A$2:$N$65027,4,FALSE)="","",VLOOKUP($A4694,入力マスター!$A$2:$N$65027,4,FALSE))</f>
        <v/>
      </c>
      <c r="C4698" s="99"/>
      <c r="D4698" s="99"/>
      <c r="E4698" s="99"/>
      <c r="F4698" s="100"/>
      <c r="G4698" s="49" t="s">
        <v>26</v>
      </c>
      <c r="H4698" s="91"/>
      <c r="I4698" s="3"/>
      <c r="J4698" s="91"/>
      <c r="K4698" s="3"/>
      <c r="L4698" s="91"/>
      <c r="M4698" s="3"/>
      <c r="N4698" s="91"/>
      <c r="O4698" s="3"/>
      <c r="P4698" s="91"/>
      <c r="Q4698" s="3"/>
      <c r="R4698" s="91"/>
      <c r="S4698" s="3"/>
      <c r="T4698" s="91"/>
      <c r="U4698" s="3"/>
      <c r="V4698" s="91"/>
      <c r="W4698" s="3"/>
      <c r="X4698" s="91"/>
      <c r="Y4698" s="3"/>
      <c r="Z4698" s="94"/>
    </row>
    <row r="4699" spans="1:26" ht="21" customHeight="1" thickBot="1">
      <c r="A4699" s="97"/>
      <c r="B4699" s="101"/>
      <c r="C4699" s="102"/>
      <c r="D4699" s="102"/>
      <c r="E4699" s="102"/>
      <c r="F4699" s="103"/>
      <c r="G4699" s="44"/>
      <c r="H4699" s="92"/>
      <c r="I4699" s="3"/>
      <c r="J4699" s="92"/>
      <c r="K4699" s="3"/>
      <c r="L4699" s="92"/>
      <c r="M4699" s="3"/>
      <c r="N4699" s="92"/>
      <c r="O4699" s="3"/>
      <c r="P4699" s="92"/>
      <c r="Q4699" s="3"/>
      <c r="R4699" s="92"/>
      <c r="S4699" s="3"/>
      <c r="T4699" s="92"/>
      <c r="U4699" s="3"/>
      <c r="V4699" s="92"/>
      <c r="W4699" s="3"/>
      <c r="X4699" s="92"/>
      <c r="Y4699" s="3"/>
      <c r="Z4699" s="95"/>
    </row>
    <row r="4700" spans="1:26" ht="21" customHeight="1">
      <c r="A4700" s="106">
        <f t="shared" si="4894"/>
        <v>784</v>
      </c>
      <c r="B4700" s="108" t="s">
        <v>18</v>
      </c>
      <c r="C4700" s="108"/>
      <c r="D4700" s="109"/>
      <c r="E4700" s="9" t="s">
        <v>19</v>
      </c>
      <c r="F4700" s="8" t="s">
        <v>20</v>
      </c>
      <c r="G4700" s="45" t="s">
        <v>21</v>
      </c>
      <c r="H4700" s="54" t="s">
        <v>22</v>
      </c>
      <c r="I4700" s="3" t="str">
        <f t="shared" ref="I4700:I4763" si="4904">IF(H4701="-","",H4701)</f>
        <v/>
      </c>
      <c r="J4700" s="54" t="s">
        <v>22</v>
      </c>
      <c r="K4700" s="3" t="str">
        <f t="shared" ref="K4700:K4763" si="4905">IF(J4701="-","",J4701)</f>
        <v/>
      </c>
      <c r="L4700" s="54" t="s">
        <v>22</v>
      </c>
      <c r="M4700" s="3" t="str">
        <f t="shared" ref="M4700:M4763" si="4906">IF(L4701="-","",L4701)</f>
        <v/>
      </c>
      <c r="N4700" s="54" t="s">
        <v>22</v>
      </c>
      <c r="O4700" s="3" t="str">
        <f t="shared" ref="O4700:O4763" si="4907">IF(N4701="-","",N4701)</f>
        <v/>
      </c>
      <c r="P4700" s="54" t="s">
        <v>22</v>
      </c>
      <c r="Q4700" s="3" t="str">
        <f t="shared" ref="Q4700:Q4763" si="4908">IF(P4701="-","",P4701)</f>
        <v/>
      </c>
      <c r="R4700" s="54" t="s">
        <v>22</v>
      </c>
      <c r="S4700" s="3" t="str">
        <f t="shared" ref="S4700:S4763" si="4909">IF(R4701="-","",R4701)</f>
        <v/>
      </c>
      <c r="T4700" s="54" t="s">
        <v>22</v>
      </c>
      <c r="U4700" s="3" t="str">
        <f t="shared" ref="U4700:U4763" si="4910">IF(T4701="-","",T4701)</f>
        <v/>
      </c>
      <c r="V4700" s="54" t="s">
        <v>22</v>
      </c>
      <c r="W4700" s="3" t="str">
        <f t="shared" ref="W4700:W4763" si="4911">IF(V4701="-","",V4701)</f>
        <v/>
      </c>
      <c r="X4700" s="54" t="s">
        <v>22</v>
      </c>
      <c r="Y4700" s="3" t="str">
        <f t="shared" ref="Y4700:Y4763" si="4912">IF(X4701="-","",X4701)</f>
        <v/>
      </c>
      <c r="Z4700" s="55" t="s">
        <v>22</v>
      </c>
    </row>
    <row r="4701" spans="1:26" ht="21" customHeight="1">
      <c r="A4701" s="107"/>
      <c r="B4701" s="110" t="str">
        <f>IF(VLOOKUP($A4700,入力マスター!$A$2:$N$65027,2,FALSE)="","",VLOOKUP($A4700,入力マスター!$A$2:$N$65027,2,FALSE))</f>
        <v/>
      </c>
      <c r="C4701" s="110"/>
      <c r="D4701" s="111"/>
      <c r="E4701" s="10"/>
      <c r="F4701" s="7"/>
      <c r="G4701" s="47"/>
      <c r="H4701" s="46" t="s">
        <v>23</v>
      </c>
      <c r="I4701" s="3"/>
      <c r="J4701" s="46" t="s">
        <v>23</v>
      </c>
      <c r="K4701" s="3"/>
      <c r="L4701" s="46" t="s">
        <v>23</v>
      </c>
      <c r="M4701" s="3"/>
      <c r="N4701" s="46" t="s">
        <v>23</v>
      </c>
      <c r="O4701" s="3"/>
      <c r="P4701" s="46" t="s">
        <v>23</v>
      </c>
      <c r="Q4701" s="3"/>
      <c r="R4701" s="46" t="s">
        <v>23</v>
      </c>
      <c r="S4701" s="3"/>
      <c r="T4701" s="46" t="s">
        <v>23</v>
      </c>
      <c r="U4701" s="3"/>
      <c r="V4701" s="46" t="s">
        <v>23</v>
      </c>
      <c r="W4701" s="3"/>
      <c r="X4701" s="46" t="s">
        <v>23</v>
      </c>
      <c r="Y4701" s="3"/>
      <c r="Z4701" s="50" t="s">
        <v>23</v>
      </c>
    </row>
    <row r="4702" spans="1:26" ht="21" customHeight="1">
      <c r="A4702" s="104" t="s">
        <v>24</v>
      </c>
      <c r="B4702" s="114" t="str">
        <f>IF(VLOOKUP($A4700,入力マスター!$A$2:$N$65027,5,FALSE)="","",VLOOKUP($A4700,入力マスター!$A$2:$N$65027,5,FALSE))</f>
        <v/>
      </c>
      <c r="C4702" s="115"/>
      <c r="D4702" s="116"/>
      <c r="E4702" s="21" t="s">
        <v>2</v>
      </c>
      <c r="F4702" s="22"/>
      <c r="G4702" s="48"/>
      <c r="H4702" s="51" t="s">
        <v>21</v>
      </c>
      <c r="I4702" s="3"/>
      <c r="J4702" s="51" t="s">
        <v>21</v>
      </c>
      <c r="K4702" s="3"/>
      <c r="L4702" s="51" t="s">
        <v>21</v>
      </c>
      <c r="M4702" s="3"/>
      <c r="N4702" s="51" t="s">
        <v>21</v>
      </c>
      <c r="O4702" s="3"/>
      <c r="P4702" s="51" t="s">
        <v>21</v>
      </c>
      <c r="Q4702" s="3"/>
      <c r="R4702" s="51" t="s">
        <v>21</v>
      </c>
      <c r="S4702" s="3"/>
      <c r="T4702" s="51" t="s">
        <v>21</v>
      </c>
      <c r="U4702" s="3"/>
      <c r="V4702" s="51" t="s">
        <v>21</v>
      </c>
      <c r="W4702" s="3"/>
      <c r="X4702" s="51" t="s">
        <v>21</v>
      </c>
      <c r="Y4702" s="3"/>
      <c r="Z4702" s="52" t="s">
        <v>21</v>
      </c>
    </row>
    <row r="4703" spans="1:26" ht="21" customHeight="1">
      <c r="A4703" s="105"/>
      <c r="B4703" s="117"/>
      <c r="C4703" s="118"/>
      <c r="D4703" s="119"/>
      <c r="E4703" s="112" t="str">
        <f>IF(VLOOKUP($A4700,入力マスター!$A$2:$N$65027,3,FALSE)="","",VLOOKUP($A4700,入力マスター!$A$2:$N$65027,3,FALSE))</f>
        <v/>
      </c>
      <c r="F4703" s="113"/>
      <c r="G4703" s="2"/>
      <c r="H4703" s="90"/>
      <c r="I4703" s="3"/>
      <c r="J4703" s="90"/>
      <c r="K4703" s="3"/>
      <c r="L4703" s="90"/>
      <c r="M4703" s="3"/>
      <c r="N4703" s="90"/>
      <c r="O4703" s="3"/>
      <c r="P4703" s="90"/>
      <c r="Q4703" s="3"/>
      <c r="R4703" s="90"/>
      <c r="S4703" s="3"/>
      <c r="T4703" s="90"/>
      <c r="U4703" s="3"/>
      <c r="V4703" s="90"/>
      <c r="W4703" s="3"/>
      <c r="X4703" s="90"/>
      <c r="Y4703" s="3"/>
      <c r="Z4703" s="93"/>
    </row>
    <row r="4704" spans="1:26" ht="21" customHeight="1">
      <c r="A4704" s="96" t="s">
        <v>25</v>
      </c>
      <c r="B4704" s="98" t="str">
        <f>IF(VLOOKUP($A4700,入力マスター!$A$2:$N$65027,4,FALSE)="","",VLOOKUP($A4700,入力マスター!$A$2:$N$65027,4,FALSE))</f>
        <v/>
      </c>
      <c r="C4704" s="99"/>
      <c r="D4704" s="99"/>
      <c r="E4704" s="99"/>
      <c r="F4704" s="100"/>
      <c r="G4704" s="49" t="s">
        <v>26</v>
      </c>
      <c r="H4704" s="91"/>
      <c r="I4704" s="3"/>
      <c r="J4704" s="91"/>
      <c r="K4704" s="3"/>
      <c r="L4704" s="91"/>
      <c r="M4704" s="3"/>
      <c r="N4704" s="91"/>
      <c r="O4704" s="3"/>
      <c r="P4704" s="91"/>
      <c r="Q4704" s="3"/>
      <c r="R4704" s="91"/>
      <c r="S4704" s="3"/>
      <c r="T4704" s="91"/>
      <c r="U4704" s="3"/>
      <c r="V4704" s="91"/>
      <c r="W4704" s="3"/>
      <c r="X4704" s="91"/>
      <c r="Y4704" s="3"/>
      <c r="Z4704" s="94"/>
    </row>
    <row r="4705" spans="1:26" ht="21" customHeight="1" thickBot="1">
      <c r="A4705" s="97"/>
      <c r="B4705" s="101"/>
      <c r="C4705" s="102"/>
      <c r="D4705" s="102"/>
      <c r="E4705" s="102"/>
      <c r="F4705" s="103"/>
      <c r="G4705" s="44"/>
      <c r="H4705" s="92"/>
      <c r="I4705" s="3"/>
      <c r="J4705" s="92"/>
      <c r="K4705" s="3"/>
      <c r="L4705" s="92"/>
      <c r="M4705" s="3"/>
      <c r="N4705" s="92"/>
      <c r="O4705" s="3"/>
      <c r="P4705" s="92"/>
      <c r="Q4705" s="3"/>
      <c r="R4705" s="92"/>
      <c r="S4705" s="3"/>
      <c r="T4705" s="92"/>
      <c r="U4705" s="3"/>
      <c r="V4705" s="92"/>
      <c r="W4705" s="3"/>
      <c r="X4705" s="92"/>
      <c r="Y4705" s="3"/>
      <c r="Z4705" s="95"/>
    </row>
    <row r="4706" spans="1:26" ht="21" customHeight="1">
      <c r="A4706" s="106">
        <f t="shared" si="4894"/>
        <v>785</v>
      </c>
      <c r="B4706" s="108" t="s">
        <v>18</v>
      </c>
      <c r="C4706" s="108"/>
      <c r="D4706" s="109"/>
      <c r="E4706" s="9" t="s">
        <v>19</v>
      </c>
      <c r="F4706" s="8" t="s">
        <v>20</v>
      </c>
      <c r="G4706" s="45" t="s">
        <v>21</v>
      </c>
      <c r="H4706" s="54" t="s">
        <v>22</v>
      </c>
      <c r="I4706" s="3" t="str">
        <f t="shared" ref="I4706:I4769" si="4913">IF(H4707="-","",H4707)</f>
        <v/>
      </c>
      <c r="J4706" s="54" t="s">
        <v>22</v>
      </c>
      <c r="K4706" s="3" t="str">
        <f t="shared" ref="K4706:K4769" si="4914">IF(J4707="-","",J4707)</f>
        <v/>
      </c>
      <c r="L4706" s="54" t="s">
        <v>22</v>
      </c>
      <c r="M4706" s="3" t="str">
        <f t="shared" ref="M4706:M4769" si="4915">IF(L4707="-","",L4707)</f>
        <v/>
      </c>
      <c r="N4706" s="54" t="s">
        <v>22</v>
      </c>
      <c r="O4706" s="3" t="str">
        <f t="shared" ref="O4706:O4769" si="4916">IF(N4707="-","",N4707)</f>
        <v/>
      </c>
      <c r="P4706" s="54" t="s">
        <v>22</v>
      </c>
      <c r="Q4706" s="3" t="str">
        <f t="shared" ref="Q4706:Q4769" si="4917">IF(P4707="-","",P4707)</f>
        <v/>
      </c>
      <c r="R4706" s="54" t="s">
        <v>22</v>
      </c>
      <c r="S4706" s="3" t="str">
        <f t="shared" ref="S4706:S4769" si="4918">IF(R4707="-","",R4707)</f>
        <v/>
      </c>
      <c r="T4706" s="54" t="s">
        <v>22</v>
      </c>
      <c r="U4706" s="3" t="str">
        <f t="shared" ref="U4706:U4769" si="4919">IF(T4707="-","",T4707)</f>
        <v/>
      </c>
      <c r="V4706" s="54" t="s">
        <v>22</v>
      </c>
      <c r="W4706" s="3" t="str">
        <f t="shared" ref="W4706:W4769" si="4920">IF(V4707="-","",V4707)</f>
        <v/>
      </c>
      <c r="X4706" s="54" t="s">
        <v>22</v>
      </c>
      <c r="Y4706" s="3" t="str">
        <f t="shared" ref="Y4706:Y4769" si="4921">IF(X4707="-","",X4707)</f>
        <v/>
      </c>
      <c r="Z4706" s="55" t="s">
        <v>22</v>
      </c>
    </row>
    <row r="4707" spans="1:26" ht="21" customHeight="1">
      <c r="A4707" s="107"/>
      <c r="B4707" s="110" t="str">
        <f>IF(VLOOKUP($A4706,入力マスター!$A$2:$N$65027,2,FALSE)="","",VLOOKUP($A4706,入力マスター!$A$2:$N$65027,2,FALSE))</f>
        <v/>
      </c>
      <c r="C4707" s="110"/>
      <c r="D4707" s="111"/>
      <c r="E4707" s="10"/>
      <c r="F4707" s="7"/>
      <c r="G4707" s="47"/>
      <c r="H4707" s="46" t="s">
        <v>23</v>
      </c>
      <c r="I4707" s="3"/>
      <c r="J4707" s="46" t="s">
        <v>23</v>
      </c>
      <c r="K4707" s="3"/>
      <c r="L4707" s="46" t="s">
        <v>23</v>
      </c>
      <c r="M4707" s="3"/>
      <c r="N4707" s="46" t="s">
        <v>23</v>
      </c>
      <c r="O4707" s="3"/>
      <c r="P4707" s="46" t="s">
        <v>23</v>
      </c>
      <c r="Q4707" s="3"/>
      <c r="R4707" s="46" t="s">
        <v>23</v>
      </c>
      <c r="S4707" s="3"/>
      <c r="T4707" s="46" t="s">
        <v>23</v>
      </c>
      <c r="U4707" s="3"/>
      <c r="V4707" s="46" t="s">
        <v>23</v>
      </c>
      <c r="W4707" s="3"/>
      <c r="X4707" s="46" t="s">
        <v>23</v>
      </c>
      <c r="Y4707" s="3"/>
      <c r="Z4707" s="50" t="s">
        <v>23</v>
      </c>
    </row>
    <row r="4708" spans="1:26" ht="21" customHeight="1">
      <c r="A4708" s="104" t="s">
        <v>24</v>
      </c>
      <c r="B4708" s="114" t="str">
        <f>IF(VLOOKUP($A4706,入力マスター!$A$2:$N$65027,5,FALSE)="","",VLOOKUP($A4706,入力マスター!$A$2:$N$65027,5,FALSE))</f>
        <v/>
      </c>
      <c r="C4708" s="115"/>
      <c r="D4708" s="116"/>
      <c r="E4708" s="21" t="s">
        <v>2</v>
      </c>
      <c r="F4708" s="22"/>
      <c r="G4708" s="48"/>
      <c r="H4708" s="51" t="s">
        <v>21</v>
      </c>
      <c r="I4708" s="3"/>
      <c r="J4708" s="51" t="s">
        <v>21</v>
      </c>
      <c r="K4708" s="3"/>
      <c r="L4708" s="51" t="s">
        <v>21</v>
      </c>
      <c r="M4708" s="3"/>
      <c r="N4708" s="51" t="s">
        <v>21</v>
      </c>
      <c r="O4708" s="3"/>
      <c r="P4708" s="51" t="s">
        <v>21</v>
      </c>
      <c r="Q4708" s="3"/>
      <c r="R4708" s="51" t="s">
        <v>21</v>
      </c>
      <c r="S4708" s="3"/>
      <c r="T4708" s="51" t="s">
        <v>21</v>
      </c>
      <c r="U4708" s="3"/>
      <c r="V4708" s="51" t="s">
        <v>21</v>
      </c>
      <c r="W4708" s="3"/>
      <c r="X4708" s="51" t="s">
        <v>21</v>
      </c>
      <c r="Y4708" s="3"/>
      <c r="Z4708" s="52" t="s">
        <v>21</v>
      </c>
    </row>
    <row r="4709" spans="1:26" ht="21" customHeight="1">
      <c r="A4709" s="105"/>
      <c r="B4709" s="117"/>
      <c r="C4709" s="118"/>
      <c r="D4709" s="119"/>
      <c r="E4709" s="112" t="str">
        <f>IF(VLOOKUP($A4706,入力マスター!$A$2:$N$65027,3,FALSE)="","",VLOOKUP($A4706,入力マスター!$A$2:$N$65027,3,FALSE))</f>
        <v/>
      </c>
      <c r="F4709" s="113"/>
      <c r="G4709" s="2"/>
      <c r="H4709" s="90"/>
      <c r="I4709" s="3"/>
      <c r="J4709" s="90"/>
      <c r="K4709" s="3"/>
      <c r="L4709" s="90"/>
      <c r="M4709" s="3"/>
      <c r="N4709" s="90"/>
      <c r="O4709" s="3"/>
      <c r="P4709" s="90"/>
      <c r="Q4709" s="3"/>
      <c r="R4709" s="90"/>
      <c r="S4709" s="3"/>
      <c r="T4709" s="90"/>
      <c r="U4709" s="3"/>
      <c r="V4709" s="90"/>
      <c r="W4709" s="3"/>
      <c r="X4709" s="90"/>
      <c r="Y4709" s="3"/>
      <c r="Z4709" s="93"/>
    </row>
    <row r="4710" spans="1:26" ht="21" customHeight="1">
      <c r="A4710" s="96" t="s">
        <v>25</v>
      </c>
      <c r="B4710" s="98" t="str">
        <f>IF(VLOOKUP($A4706,入力マスター!$A$2:$N$65027,4,FALSE)="","",VLOOKUP($A4706,入力マスター!$A$2:$N$65027,4,FALSE))</f>
        <v/>
      </c>
      <c r="C4710" s="99"/>
      <c r="D4710" s="99"/>
      <c r="E4710" s="99"/>
      <c r="F4710" s="100"/>
      <c r="G4710" s="49" t="s">
        <v>26</v>
      </c>
      <c r="H4710" s="91"/>
      <c r="I4710" s="3"/>
      <c r="J4710" s="91"/>
      <c r="K4710" s="3"/>
      <c r="L4710" s="91"/>
      <c r="M4710" s="3"/>
      <c r="N4710" s="91"/>
      <c r="O4710" s="3"/>
      <c r="P4710" s="91"/>
      <c r="Q4710" s="3"/>
      <c r="R4710" s="91"/>
      <c r="S4710" s="3"/>
      <c r="T4710" s="91"/>
      <c r="U4710" s="3"/>
      <c r="V4710" s="91"/>
      <c r="W4710" s="3"/>
      <c r="X4710" s="91"/>
      <c r="Y4710" s="3"/>
      <c r="Z4710" s="94"/>
    </row>
    <row r="4711" spans="1:26" ht="21" customHeight="1" thickBot="1">
      <c r="A4711" s="97"/>
      <c r="B4711" s="101"/>
      <c r="C4711" s="102"/>
      <c r="D4711" s="102"/>
      <c r="E4711" s="102"/>
      <c r="F4711" s="103"/>
      <c r="G4711" s="44"/>
      <c r="H4711" s="92"/>
      <c r="I4711" s="3"/>
      <c r="J4711" s="92"/>
      <c r="K4711" s="3"/>
      <c r="L4711" s="92"/>
      <c r="M4711" s="3"/>
      <c r="N4711" s="92"/>
      <c r="O4711" s="3"/>
      <c r="P4711" s="92"/>
      <c r="Q4711" s="3"/>
      <c r="R4711" s="92"/>
      <c r="S4711" s="3"/>
      <c r="T4711" s="92"/>
      <c r="U4711" s="3"/>
      <c r="V4711" s="92"/>
      <c r="W4711" s="3"/>
      <c r="X4711" s="92"/>
      <c r="Y4711" s="3"/>
      <c r="Z4711" s="95"/>
    </row>
    <row r="4712" spans="1:26" ht="21" customHeight="1">
      <c r="A4712" s="106">
        <f t="shared" si="4894"/>
        <v>786</v>
      </c>
      <c r="B4712" s="108" t="s">
        <v>18</v>
      </c>
      <c r="C4712" s="108"/>
      <c r="D4712" s="109"/>
      <c r="E4712" s="9" t="s">
        <v>19</v>
      </c>
      <c r="F4712" s="8" t="s">
        <v>20</v>
      </c>
      <c r="G4712" s="45" t="s">
        <v>21</v>
      </c>
      <c r="H4712" s="54" t="s">
        <v>22</v>
      </c>
      <c r="I4712" s="3" t="str">
        <f t="shared" ref="I4712:I4775" si="4922">IF(H4713="-","",H4713)</f>
        <v/>
      </c>
      <c r="J4712" s="54" t="s">
        <v>22</v>
      </c>
      <c r="K4712" s="3" t="str">
        <f t="shared" ref="K4712:K4775" si="4923">IF(J4713="-","",J4713)</f>
        <v/>
      </c>
      <c r="L4712" s="54" t="s">
        <v>22</v>
      </c>
      <c r="M4712" s="3" t="str">
        <f t="shared" ref="M4712:M4775" si="4924">IF(L4713="-","",L4713)</f>
        <v/>
      </c>
      <c r="N4712" s="54" t="s">
        <v>22</v>
      </c>
      <c r="O4712" s="3" t="str">
        <f t="shared" ref="O4712:O4775" si="4925">IF(N4713="-","",N4713)</f>
        <v/>
      </c>
      <c r="P4712" s="54" t="s">
        <v>22</v>
      </c>
      <c r="Q4712" s="3" t="str">
        <f t="shared" ref="Q4712:Q4775" si="4926">IF(P4713="-","",P4713)</f>
        <v/>
      </c>
      <c r="R4712" s="54" t="s">
        <v>22</v>
      </c>
      <c r="S4712" s="3" t="str">
        <f t="shared" ref="S4712:S4775" si="4927">IF(R4713="-","",R4713)</f>
        <v/>
      </c>
      <c r="T4712" s="54" t="s">
        <v>22</v>
      </c>
      <c r="U4712" s="3" t="str">
        <f t="shared" ref="U4712:U4775" si="4928">IF(T4713="-","",T4713)</f>
        <v/>
      </c>
      <c r="V4712" s="54" t="s">
        <v>22</v>
      </c>
      <c r="W4712" s="3" t="str">
        <f t="shared" ref="W4712:W4775" si="4929">IF(V4713="-","",V4713)</f>
        <v/>
      </c>
      <c r="X4712" s="54" t="s">
        <v>22</v>
      </c>
      <c r="Y4712" s="3" t="str">
        <f t="shared" ref="Y4712:Y4775" si="4930">IF(X4713="-","",X4713)</f>
        <v/>
      </c>
      <c r="Z4712" s="55" t="s">
        <v>22</v>
      </c>
    </row>
    <row r="4713" spans="1:26" ht="21" customHeight="1">
      <c r="A4713" s="107"/>
      <c r="B4713" s="110" t="str">
        <f>IF(VLOOKUP($A4712,入力マスター!$A$2:$N$65027,2,FALSE)="","",VLOOKUP($A4712,入力マスター!$A$2:$N$65027,2,FALSE))</f>
        <v/>
      </c>
      <c r="C4713" s="110"/>
      <c r="D4713" s="111"/>
      <c r="E4713" s="10"/>
      <c r="F4713" s="7"/>
      <c r="G4713" s="47"/>
      <c r="H4713" s="46" t="s">
        <v>23</v>
      </c>
      <c r="I4713" s="3"/>
      <c r="J4713" s="46" t="s">
        <v>23</v>
      </c>
      <c r="K4713" s="3"/>
      <c r="L4713" s="46" t="s">
        <v>23</v>
      </c>
      <c r="M4713" s="3"/>
      <c r="N4713" s="46" t="s">
        <v>23</v>
      </c>
      <c r="O4713" s="3"/>
      <c r="P4713" s="46" t="s">
        <v>23</v>
      </c>
      <c r="Q4713" s="3"/>
      <c r="R4713" s="46" t="s">
        <v>23</v>
      </c>
      <c r="S4713" s="3"/>
      <c r="T4713" s="46" t="s">
        <v>23</v>
      </c>
      <c r="U4713" s="3"/>
      <c r="V4713" s="46" t="s">
        <v>23</v>
      </c>
      <c r="W4713" s="3"/>
      <c r="X4713" s="46" t="s">
        <v>23</v>
      </c>
      <c r="Y4713" s="3"/>
      <c r="Z4713" s="50" t="s">
        <v>23</v>
      </c>
    </row>
    <row r="4714" spans="1:26" ht="21" customHeight="1">
      <c r="A4714" s="104" t="s">
        <v>24</v>
      </c>
      <c r="B4714" s="114" t="str">
        <f>IF(VLOOKUP($A4712,入力マスター!$A$2:$N$65027,5,FALSE)="","",VLOOKUP($A4712,入力マスター!$A$2:$N$65027,5,FALSE))</f>
        <v/>
      </c>
      <c r="C4714" s="115"/>
      <c r="D4714" s="116"/>
      <c r="E4714" s="21" t="s">
        <v>2</v>
      </c>
      <c r="F4714" s="22"/>
      <c r="G4714" s="48"/>
      <c r="H4714" s="51" t="s">
        <v>21</v>
      </c>
      <c r="I4714" s="3"/>
      <c r="J4714" s="51" t="s">
        <v>21</v>
      </c>
      <c r="K4714" s="3"/>
      <c r="L4714" s="51" t="s">
        <v>21</v>
      </c>
      <c r="M4714" s="3"/>
      <c r="N4714" s="51" t="s">
        <v>21</v>
      </c>
      <c r="O4714" s="3"/>
      <c r="P4714" s="51" t="s">
        <v>21</v>
      </c>
      <c r="Q4714" s="3"/>
      <c r="R4714" s="51" t="s">
        <v>21</v>
      </c>
      <c r="S4714" s="3"/>
      <c r="T4714" s="51" t="s">
        <v>21</v>
      </c>
      <c r="U4714" s="3"/>
      <c r="V4714" s="51" t="s">
        <v>21</v>
      </c>
      <c r="W4714" s="3"/>
      <c r="X4714" s="51" t="s">
        <v>21</v>
      </c>
      <c r="Y4714" s="3"/>
      <c r="Z4714" s="52" t="s">
        <v>21</v>
      </c>
    </row>
    <row r="4715" spans="1:26" ht="21" customHeight="1">
      <c r="A4715" s="105"/>
      <c r="B4715" s="117"/>
      <c r="C4715" s="118"/>
      <c r="D4715" s="119"/>
      <c r="E4715" s="112" t="str">
        <f>IF(VLOOKUP($A4712,入力マスター!$A$2:$N$65027,3,FALSE)="","",VLOOKUP($A4712,入力マスター!$A$2:$N$65027,3,FALSE))</f>
        <v/>
      </c>
      <c r="F4715" s="113"/>
      <c r="G4715" s="2"/>
      <c r="H4715" s="90"/>
      <c r="I4715" s="3"/>
      <c r="J4715" s="90"/>
      <c r="K4715" s="3"/>
      <c r="L4715" s="90"/>
      <c r="M4715" s="3"/>
      <c r="N4715" s="90"/>
      <c r="O4715" s="3"/>
      <c r="P4715" s="90"/>
      <c r="Q4715" s="3"/>
      <c r="R4715" s="90"/>
      <c r="S4715" s="3"/>
      <c r="T4715" s="90"/>
      <c r="U4715" s="3"/>
      <c r="V4715" s="90"/>
      <c r="W4715" s="3"/>
      <c r="X4715" s="90"/>
      <c r="Y4715" s="3"/>
      <c r="Z4715" s="93"/>
    </row>
    <row r="4716" spans="1:26" ht="21" customHeight="1">
      <c r="A4716" s="96" t="s">
        <v>25</v>
      </c>
      <c r="B4716" s="98" t="str">
        <f>IF(VLOOKUP($A4712,入力マスター!$A$2:$N$65027,4,FALSE)="","",VLOOKUP($A4712,入力マスター!$A$2:$N$65027,4,FALSE))</f>
        <v/>
      </c>
      <c r="C4716" s="99"/>
      <c r="D4716" s="99"/>
      <c r="E4716" s="99"/>
      <c r="F4716" s="100"/>
      <c r="G4716" s="49" t="s">
        <v>26</v>
      </c>
      <c r="H4716" s="91"/>
      <c r="I4716" s="3"/>
      <c r="J4716" s="91"/>
      <c r="K4716" s="3"/>
      <c r="L4716" s="91"/>
      <c r="M4716" s="3"/>
      <c r="N4716" s="91"/>
      <c r="O4716" s="3"/>
      <c r="P4716" s="91"/>
      <c r="Q4716" s="3"/>
      <c r="R4716" s="91"/>
      <c r="S4716" s="3"/>
      <c r="T4716" s="91"/>
      <c r="U4716" s="3"/>
      <c r="V4716" s="91"/>
      <c r="W4716" s="3"/>
      <c r="X4716" s="91"/>
      <c r="Y4716" s="3"/>
      <c r="Z4716" s="94"/>
    </row>
    <row r="4717" spans="1:26" ht="21" customHeight="1" thickBot="1">
      <c r="A4717" s="97"/>
      <c r="B4717" s="101"/>
      <c r="C4717" s="102"/>
      <c r="D4717" s="102"/>
      <c r="E4717" s="102"/>
      <c r="F4717" s="103"/>
      <c r="G4717" s="44"/>
      <c r="H4717" s="92"/>
      <c r="I4717" s="3"/>
      <c r="J4717" s="92"/>
      <c r="K4717" s="3"/>
      <c r="L4717" s="92"/>
      <c r="M4717" s="3"/>
      <c r="N4717" s="92"/>
      <c r="O4717" s="3"/>
      <c r="P4717" s="92"/>
      <c r="Q4717" s="3"/>
      <c r="R4717" s="92"/>
      <c r="S4717" s="3"/>
      <c r="T4717" s="92"/>
      <c r="U4717" s="3"/>
      <c r="V4717" s="92"/>
      <c r="W4717" s="3"/>
      <c r="X4717" s="92"/>
      <c r="Y4717" s="3"/>
      <c r="Z4717" s="95"/>
    </row>
    <row r="4718" spans="1:26" ht="21" customHeight="1">
      <c r="A4718" s="106">
        <f t="shared" si="4894"/>
        <v>787</v>
      </c>
      <c r="B4718" s="108" t="s">
        <v>18</v>
      </c>
      <c r="C4718" s="108"/>
      <c r="D4718" s="109"/>
      <c r="E4718" s="9" t="s">
        <v>19</v>
      </c>
      <c r="F4718" s="8" t="s">
        <v>20</v>
      </c>
      <c r="G4718" s="45" t="s">
        <v>21</v>
      </c>
      <c r="H4718" s="54" t="s">
        <v>22</v>
      </c>
      <c r="I4718" s="3" t="str">
        <f t="shared" ref="I4718:I4781" si="4931">IF(H4719="-","",H4719)</f>
        <v/>
      </c>
      <c r="J4718" s="54" t="s">
        <v>22</v>
      </c>
      <c r="K4718" s="3" t="str">
        <f t="shared" ref="K4718:K4781" si="4932">IF(J4719="-","",J4719)</f>
        <v/>
      </c>
      <c r="L4718" s="54" t="s">
        <v>22</v>
      </c>
      <c r="M4718" s="3" t="str">
        <f t="shared" ref="M4718:M4781" si="4933">IF(L4719="-","",L4719)</f>
        <v/>
      </c>
      <c r="N4718" s="54" t="s">
        <v>22</v>
      </c>
      <c r="O4718" s="3" t="str">
        <f t="shared" ref="O4718:O4781" si="4934">IF(N4719="-","",N4719)</f>
        <v/>
      </c>
      <c r="P4718" s="54" t="s">
        <v>22</v>
      </c>
      <c r="Q4718" s="3" t="str">
        <f t="shared" ref="Q4718:Q4781" si="4935">IF(P4719="-","",P4719)</f>
        <v/>
      </c>
      <c r="R4718" s="54" t="s">
        <v>22</v>
      </c>
      <c r="S4718" s="3" t="str">
        <f t="shared" ref="S4718:S4781" si="4936">IF(R4719="-","",R4719)</f>
        <v/>
      </c>
      <c r="T4718" s="54" t="s">
        <v>22</v>
      </c>
      <c r="U4718" s="3" t="str">
        <f t="shared" ref="U4718:U4781" si="4937">IF(T4719="-","",T4719)</f>
        <v/>
      </c>
      <c r="V4718" s="54" t="s">
        <v>22</v>
      </c>
      <c r="W4718" s="3" t="str">
        <f t="shared" ref="W4718:W4781" si="4938">IF(V4719="-","",V4719)</f>
        <v/>
      </c>
      <c r="X4718" s="54" t="s">
        <v>22</v>
      </c>
      <c r="Y4718" s="3" t="str">
        <f t="shared" ref="Y4718:Y4781" si="4939">IF(X4719="-","",X4719)</f>
        <v/>
      </c>
      <c r="Z4718" s="55" t="s">
        <v>22</v>
      </c>
    </row>
    <row r="4719" spans="1:26" ht="21" customHeight="1">
      <c r="A4719" s="107"/>
      <c r="B4719" s="110" t="str">
        <f>IF(VLOOKUP($A4718,入力マスター!$A$2:$N$65027,2,FALSE)="","",VLOOKUP($A4718,入力マスター!$A$2:$N$65027,2,FALSE))</f>
        <v/>
      </c>
      <c r="C4719" s="110"/>
      <c r="D4719" s="111"/>
      <c r="E4719" s="10"/>
      <c r="F4719" s="7"/>
      <c r="G4719" s="47"/>
      <c r="H4719" s="46" t="s">
        <v>23</v>
      </c>
      <c r="I4719" s="3"/>
      <c r="J4719" s="46" t="s">
        <v>23</v>
      </c>
      <c r="K4719" s="3"/>
      <c r="L4719" s="46" t="s">
        <v>23</v>
      </c>
      <c r="M4719" s="3"/>
      <c r="N4719" s="46" t="s">
        <v>23</v>
      </c>
      <c r="O4719" s="3"/>
      <c r="P4719" s="46" t="s">
        <v>23</v>
      </c>
      <c r="Q4719" s="3"/>
      <c r="R4719" s="46" t="s">
        <v>23</v>
      </c>
      <c r="S4719" s="3"/>
      <c r="T4719" s="46" t="s">
        <v>23</v>
      </c>
      <c r="U4719" s="3"/>
      <c r="V4719" s="46" t="s">
        <v>23</v>
      </c>
      <c r="W4719" s="3"/>
      <c r="X4719" s="46" t="s">
        <v>23</v>
      </c>
      <c r="Y4719" s="3"/>
      <c r="Z4719" s="50" t="s">
        <v>23</v>
      </c>
    </row>
    <row r="4720" spans="1:26" ht="21" customHeight="1">
      <c r="A4720" s="104" t="s">
        <v>24</v>
      </c>
      <c r="B4720" s="114" t="str">
        <f>IF(VLOOKUP($A4718,入力マスター!$A$2:$N$65027,5,FALSE)="","",VLOOKUP($A4718,入力マスター!$A$2:$N$65027,5,FALSE))</f>
        <v/>
      </c>
      <c r="C4720" s="115"/>
      <c r="D4720" s="116"/>
      <c r="E4720" s="21" t="s">
        <v>2</v>
      </c>
      <c r="F4720" s="22"/>
      <c r="G4720" s="48"/>
      <c r="H4720" s="51" t="s">
        <v>21</v>
      </c>
      <c r="I4720" s="3"/>
      <c r="J4720" s="51" t="s">
        <v>21</v>
      </c>
      <c r="K4720" s="3"/>
      <c r="L4720" s="51" t="s">
        <v>21</v>
      </c>
      <c r="M4720" s="3"/>
      <c r="N4720" s="51" t="s">
        <v>21</v>
      </c>
      <c r="O4720" s="3"/>
      <c r="P4720" s="51" t="s">
        <v>21</v>
      </c>
      <c r="Q4720" s="3"/>
      <c r="R4720" s="51" t="s">
        <v>21</v>
      </c>
      <c r="S4720" s="3"/>
      <c r="T4720" s="51" t="s">
        <v>21</v>
      </c>
      <c r="U4720" s="3"/>
      <c r="V4720" s="51" t="s">
        <v>21</v>
      </c>
      <c r="W4720" s="3"/>
      <c r="X4720" s="51" t="s">
        <v>21</v>
      </c>
      <c r="Y4720" s="3"/>
      <c r="Z4720" s="52" t="s">
        <v>21</v>
      </c>
    </row>
    <row r="4721" spans="1:26" ht="21" customHeight="1">
      <c r="A4721" s="105"/>
      <c r="B4721" s="117"/>
      <c r="C4721" s="118"/>
      <c r="D4721" s="119"/>
      <c r="E4721" s="112" t="str">
        <f>IF(VLOOKUP($A4718,入力マスター!$A$2:$N$65027,3,FALSE)="","",VLOOKUP($A4718,入力マスター!$A$2:$N$65027,3,FALSE))</f>
        <v/>
      </c>
      <c r="F4721" s="113"/>
      <c r="G4721" s="2"/>
      <c r="H4721" s="90"/>
      <c r="I4721" s="3"/>
      <c r="J4721" s="90"/>
      <c r="K4721" s="3"/>
      <c r="L4721" s="90"/>
      <c r="M4721" s="3"/>
      <c r="N4721" s="90"/>
      <c r="O4721" s="3"/>
      <c r="P4721" s="90"/>
      <c r="Q4721" s="3"/>
      <c r="R4721" s="90"/>
      <c r="S4721" s="3"/>
      <c r="T4721" s="90"/>
      <c r="U4721" s="3"/>
      <c r="V4721" s="90"/>
      <c r="W4721" s="3"/>
      <c r="X4721" s="90"/>
      <c r="Y4721" s="3"/>
      <c r="Z4721" s="93"/>
    </row>
    <row r="4722" spans="1:26" ht="21" customHeight="1">
      <c r="A4722" s="96" t="s">
        <v>25</v>
      </c>
      <c r="B4722" s="98" t="str">
        <f>IF(VLOOKUP($A4718,入力マスター!$A$2:$N$65027,4,FALSE)="","",VLOOKUP($A4718,入力マスター!$A$2:$N$65027,4,FALSE))</f>
        <v/>
      </c>
      <c r="C4722" s="99"/>
      <c r="D4722" s="99"/>
      <c r="E4722" s="99"/>
      <c r="F4722" s="100"/>
      <c r="G4722" s="49" t="s">
        <v>26</v>
      </c>
      <c r="H4722" s="91"/>
      <c r="I4722" s="3"/>
      <c r="J4722" s="91"/>
      <c r="K4722" s="3"/>
      <c r="L4722" s="91"/>
      <c r="M4722" s="3"/>
      <c r="N4722" s="91"/>
      <c r="O4722" s="3"/>
      <c r="P4722" s="91"/>
      <c r="Q4722" s="3"/>
      <c r="R4722" s="91"/>
      <c r="S4722" s="3"/>
      <c r="T4722" s="91"/>
      <c r="U4722" s="3"/>
      <c r="V4722" s="91"/>
      <c r="W4722" s="3"/>
      <c r="X4722" s="91"/>
      <c r="Y4722" s="3"/>
      <c r="Z4722" s="94"/>
    </row>
    <row r="4723" spans="1:26" ht="21" customHeight="1" thickBot="1">
      <c r="A4723" s="97"/>
      <c r="B4723" s="101"/>
      <c r="C4723" s="102"/>
      <c r="D4723" s="102"/>
      <c r="E4723" s="102"/>
      <c r="F4723" s="103"/>
      <c r="G4723" s="44"/>
      <c r="H4723" s="92"/>
      <c r="I4723" s="3"/>
      <c r="J4723" s="92"/>
      <c r="K4723" s="3"/>
      <c r="L4723" s="92"/>
      <c r="M4723" s="3"/>
      <c r="N4723" s="92"/>
      <c r="O4723" s="3"/>
      <c r="P4723" s="92"/>
      <c r="Q4723" s="3"/>
      <c r="R4723" s="92"/>
      <c r="S4723" s="3"/>
      <c r="T4723" s="92"/>
      <c r="U4723" s="3"/>
      <c r="V4723" s="92"/>
      <c r="W4723" s="3"/>
      <c r="X4723" s="92"/>
      <c r="Y4723" s="3"/>
      <c r="Z4723" s="95"/>
    </row>
    <row r="4724" spans="1:26" ht="21" customHeight="1">
      <c r="A4724" s="106">
        <f t="shared" si="4894"/>
        <v>788</v>
      </c>
      <c r="B4724" s="108" t="s">
        <v>18</v>
      </c>
      <c r="C4724" s="108"/>
      <c r="D4724" s="109"/>
      <c r="E4724" s="9" t="s">
        <v>19</v>
      </c>
      <c r="F4724" s="8" t="s">
        <v>20</v>
      </c>
      <c r="G4724" s="45" t="s">
        <v>21</v>
      </c>
      <c r="H4724" s="54" t="s">
        <v>22</v>
      </c>
      <c r="I4724" s="3" t="str">
        <f t="shared" ref="I4724:I4787" si="4940">IF(H4725="-","",H4725)</f>
        <v/>
      </c>
      <c r="J4724" s="54" t="s">
        <v>22</v>
      </c>
      <c r="K4724" s="3" t="str">
        <f t="shared" ref="K4724:K4787" si="4941">IF(J4725="-","",J4725)</f>
        <v/>
      </c>
      <c r="L4724" s="54" t="s">
        <v>22</v>
      </c>
      <c r="M4724" s="3" t="str">
        <f t="shared" ref="M4724:M4787" si="4942">IF(L4725="-","",L4725)</f>
        <v/>
      </c>
      <c r="N4724" s="54" t="s">
        <v>22</v>
      </c>
      <c r="O4724" s="3" t="str">
        <f t="shared" ref="O4724:O4787" si="4943">IF(N4725="-","",N4725)</f>
        <v/>
      </c>
      <c r="P4724" s="54" t="s">
        <v>22</v>
      </c>
      <c r="Q4724" s="3" t="str">
        <f t="shared" ref="Q4724:Q4787" si="4944">IF(P4725="-","",P4725)</f>
        <v/>
      </c>
      <c r="R4724" s="54" t="s">
        <v>22</v>
      </c>
      <c r="S4724" s="3" t="str">
        <f t="shared" ref="S4724:S4787" si="4945">IF(R4725="-","",R4725)</f>
        <v/>
      </c>
      <c r="T4724" s="54" t="s">
        <v>22</v>
      </c>
      <c r="U4724" s="3" t="str">
        <f t="shared" ref="U4724:U4787" si="4946">IF(T4725="-","",T4725)</f>
        <v/>
      </c>
      <c r="V4724" s="54" t="s">
        <v>22</v>
      </c>
      <c r="W4724" s="3" t="str">
        <f t="shared" ref="W4724:W4787" si="4947">IF(V4725="-","",V4725)</f>
        <v/>
      </c>
      <c r="X4724" s="54" t="s">
        <v>22</v>
      </c>
      <c r="Y4724" s="3" t="str">
        <f t="shared" ref="Y4724:Y4787" si="4948">IF(X4725="-","",X4725)</f>
        <v/>
      </c>
      <c r="Z4724" s="55" t="s">
        <v>22</v>
      </c>
    </row>
    <row r="4725" spans="1:26" ht="21" customHeight="1">
      <c r="A4725" s="107"/>
      <c r="B4725" s="110" t="str">
        <f>IF(VLOOKUP($A4724,入力マスター!$A$2:$N$65027,2,FALSE)="","",VLOOKUP($A4724,入力マスター!$A$2:$N$65027,2,FALSE))</f>
        <v/>
      </c>
      <c r="C4725" s="110"/>
      <c r="D4725" s="111"/>
      <c r="E4725" s="10"/>
      <c r="F4725" s="7"/>
      <c r="G4725" s="47"/>
      <c r="H4725" s="46" t="s">
        <v>23</v>
      </c>
      <c r="I4725" s="3"/>
      <c r="J4725" s="46" t="s">
        <v>23</v>
      </c>
      <c r="K4725" s="3"/>
      <c r="L4725" s="46" t="s">
        <v>23</v>
      </c>
      <c r="M4725" s="3"/>
      <c r="N4725" s="46" t="s">
        <v>23</v>
      </c>
      <c r="O4725" s="3"/>
      <c r="P4725" s="46" t="s">
        <v>23</v>
      </c>
      <c r="Q4725" s="3"/>
      <c r="R4725" s="46" t="s">
        <v>23</v>
      </c>
      <c r="S4725" s="3"/>
      <c r="T4725" s="46" t="s">
        <v>23</v>
      </c>
      <c r="U4725" s="3"/>
      <c r="V4725" s="46" t="s">
        <v>23</v>
      </c>
      <c r="W4725" s="3"/>
      <c r="X4725" s="46" t="s">
        <v>23</v>
      </c>
      <c r="Y4725" s="3"/>
      <c r="Z4725" s="50" t="s">
        <v>23</v>
      </c>
    </row>
    <row r="4726" spans="1:26" ht="21" customHeight="1">
      <c r="A4726" s="104" t="s">
        <v>24</v>
      </c>
      <c r="B4726" s="114" t="str">
        <f>IF(VLOOKUP($A4724,入力マスター!$A$2:$N$65027,5,FALSE)="","",VLOOKUP($A4724,入力マスター!$A$2:$N$65027,5,FALSE))</f>
        <v/>
      </c>
      <c r="C4726" s="115"/>
      <c r="D4726" s="116"/>
      <c r="E4726" s="21" t="s">
        <v>2</v>
      </c>
      <c r="F4726" s="22"/>
      <c r="G4726" s="48"/>
      <c r="H4726" s="51" t="s">
        <v>21</v>
      </c>
      <c r="I4726" s="3"/>
      <c r="J4726" s="51" t="s">
        <v>21</v>
      </c>
      <c r="K4726" s="3"/>
      <c r="L4726" s="51" t="s">
        <v>21</v>
      </c>
      <c r="M4726" s="3"/>
      <c r="N4726" s="51" t="s">
        <v>21</v>
      </c>
      <c r="O4726" s="3"/>
      <c r="P4726" s="51" t="s">
        <v>21</v>
      </c>
      <c r="Q4726" s="3"/>
      <c r="R4726" s="51" t="s">
        <v>21</v>
      </c>
      <c r="S4726" s="3"/>
      <c r="T4726" s="51" t="s">
        <v>21</v>
      </c>
      <c r="U4726" s="3"/>
      <c r="V4726" s="51" t="s">
        <v>21</v>
      </c>
      <c r="W4726" s="3"/>
      <c r="X4726" s="51" t="s">
        <v>21</v>
      </c>
      <c r="Y4726" s="3"/>
      <c r="Z4726" s="52" t="s">
        <v>21</v>
      </c>
    </row>
    <row r="4727" spans="1:26" ht="21" customHeight="1">
      <c r="A4727" s="105"/>
      <c r="B4727" s="117"/>
      <c r="C4727" s="118"/>
      <c r="D4727" s="119"/>
      <c r="E4727" s="112" t="str">
        <f>IF(VLOOKUP($A4724,入力マスター!$A$2:$N$65027,3,FALSE)="","",VLOOKUP($A4724,入力マスター!$A$2:$N$65027,3,FALSE))</f>
        <v/>
      </c>
      <c r="F4727" s="113"/>
      <c r="G4727" s="2"/>
      <c r="H4727" s="90"/>
      <c r="I4727" s="3"/>
      <c r="J4727" s="90"/>
      <c r="K4727" s="3"/>
      <c r="L4727" s="90"/>
      <c r="M4727" s="3"/>
      <c r="N4727" s="90"/>
      <c r="O4727" s="3"/>
      <c r="P4727" s="90"/>
      <c r="Q4727" s="3"/>
      <c r="R4727" s="90"/>
      <c r="S4727" s="3"/>
      <c r="T4727" s="90"/>
      <c r="U4727" s="3"/>
      <c r="V4727" s="90"/>
      <c r="W4727" s="3"/>
      <c r="X4727" s="90"/>
      <c r="Y4727" s="3"/>
      <c r="Z4727" s="93"/>
    </row>
    <row r="4728" spans="1:26" ht="21" customHeight="1">
      <c r="A4728" s="96" t="s">
        <v>25</v>
      </c>
      <c r="B4728" s="98" t="str">
        <f>IF(VLOOKUP($A4724,入力マスター!$A$2:$N$65027,4,FALSE)="","",VLOOKUP($A4724,入力マスター!$A$2:$N$65027,4,FALSE))</f>
        <v/>
      </c>
      <c r="C4728" s="99"/>
      <c r="D4728" s="99"/>
      <c r="E4728" s="99"/>
      <c r="F4728" s="100"/>
      <c r="G4728" s="49" t="s">
        <v>26</v>
      </c>
      <c r="H4728" s="91"/>
      <c r="I4728" s="3"/>
      <c r="J4728" s="91"/>
      <c r="K4728" s="3"/>
      <c r="L4728" s="91"/>
      <c r="M4728" s="3"/>
      <c r="N4728" s="91"/>
      <c r="O4728" s="3"/>
      <c r="P4728" s="91"/>
      <c r="Q4728" s="3"/>
      <c r="R4728" s="91"/>
      <c r="S4728" s="3"/>
      <c r="T4728" s="91"/>
      <c r="U4728" s="3"/>
      <c r="V4728" s="91"/>
      <c r="W4728" s="3"/>
      <c r="X4728" s="91"/>
      <c r="Y4728" s="3"/>
      <c r="Z4728" s="94"/>
    </row>
    <row r="4729" spans="1:26" ht="21" customHeight="1" thickBot="1">
      <c r="A4729" s="97"/>
      <c r="B4729" s="101"/>
      <c r="C4729" s="102"/>
      <c r="D4729" s="102"/>
      <c r="E4729" s="102"/>
      <c r="F4729" s="103"/>
      <c r="G4729" s="44"/>
      <c r="H4729" s="92"/>
      <c r="I4729" s="3"/>
      <c r="J4729" s="92"/>
      <c r="K4729" s="3"/>
      <c r="L4729" s="92"/>
      <c r="M4729" s="3"/>
      <c r="N4729" s="92"/>
      <c r="O4729" s="3"/>
      <c r="P4729" s="92"/>
      <c r="Q4729" s="3"/>
      <c r="R4729" s="92"/>
      <c r="S4729" s="3"/>
      <c r="T4729" s="92"/>
      <c r="U4729" s="3"/>
      <c r="V4729" s="92"/>
      <c r="W4729" s="3"/>
      <c r="X4729" s="92"/>
      <c r="Y4729" s="3"/>
      <c r="Z4729" s="95"/>
    </row>
    <row r="4730" spans="1:26" ht="21" customHeight="1">
      <c r="A4730" s="106">
        <f t="shared" si="4894"/>
        <v>789</v>
      </c>
      <c r="B4730" s="108" t="s">
        <v>18</v>
      </c>
      <c r="C4730" s="108"/>
      <c r="D4730" s="109"/>
      <c r="E4730" s="9" t="s">
        <v>19</v>
      </c>
      <c r="F4730" s="8" t="s">
        <v>20</v>
      </c>
      <c r="G4730" s="45" t="s">
        <v>21</v>
      </c>
      <c r="H4730" s="54" t="s">
        <v>22</v>
      </c>
      <c r="I4730" s="3" t="str">
        <f t="shared" ref="I4730:I4793" si="4949">IF(H4731="-","",H4731)</f>
        <v/>
      </c>
      <c r="J4730" s="54" t="s">
        <v>22</v>
      </c>
      <c r="K4730" s="3" t="str">
        <f t="shared" ref="K4730:K4793" si="4950">IF(J4731="-","",J4731)</f>
        <v/>
      </c>
      <c r="L4730" s="54" t="s">
        <v>22</v>
      </c>
      <c r="M4730" s="3" t="str">
        <f t="shared" ref="M4730:M4793" si="4951">IF(L4731="-","",L4731)</f>
        <v/>
      </c>
      <c r="N4730" s="54" t="s">
        <v>22</v>
      </c>
      <c r="O4730" s="3" t="str">
        <f t="shared" ref="O4730:O4793" si="4952">IF(N4731="-","",N4731)</f>
        <v/>
      </c>
      <c r="P4730" s="54" t="s">
        <v>22</v>
      </c>
      <c r="Q4730" s="3" t="str">
        <f t="shared" ref="Q4730:Q4793" si="4953">IF(P4731="-","",P4731)</f>
        <v/>
      </c>
      <c r="R4730" s="54" t="s">
        <v>22</v>
      </c>
      <c r="S4730" s="3" t="str">
        <f t="shared" ref="S4730:S4793" si="4954">IF(R4731="-","",R4731)</f>
        <v/>
      </c>
      <c r="T4730" s="54" t="s">
        <v>22</v>
      </c>
      <c r="U4730" s="3" t="str">
        <f t="shared" ref="U4730:U4793" si="4955">IF(T4731="-","",T4731)</f>
        <v/>
      </c>
      <c r="V4730" s="54" t="s">
        <v>22</v>
      </c>
      <c r="W4730" s="3" t="str">
        <f t="shared" ref="W4730:W4793" si="4956">IF(V4731="-","",V4731)</f>
        <v/>
      </c>
      <c r="X4730" s="54" t="s">
        <v>22</v>
      </c>
      <c r="Y4730" s="3" t="str">
        <f t="shared" ref="Y4730:Y4793" si="4957">IF(X4731="-","",X4731)</f>
        <v/>
      </c>
      <c r="Z4730" s="55" t="s">
        <v>22</v>
      </c>
    </row>
    <row r="4731" spans="1:26" ht="21" customHeight="1">
      <c r="A4731" s="107"/>
      <c r="B4731" s="110" t="str">
        <f>IF(VLOOKUP($A4730,入力マスター!$A$2:$N$65027,2,FALSE)="","",VLOOKUP($A4730,入力マスター!$A$2:$N$65027,2,FALSE))</f>
        <v/>
      </c>
      <c r="C4731" s="110"/>
      <c r="D4731" s="111"/>
      <c r="E4731" s="10"/>
      <c r="F4731" s="7"/>
      <c r="G4731" s="47"/>
      <c r="H4731" s="46" t="s">
        <v>23</v>
      </c>
      <c r="I4731" s="3"/>
      <c r="J4731" s="46" t="s">
        <v>23</v>
      </c>
      <c r="K4731" s="3"/>
      <c r="L4731" s="46" t="s">
        <v>23</v>
      </c>
      <c r="M4731" s="3"/>
      <c r="N4731" s="46" t="s">
        <v>23</v>
      </c>
      <c r="O4731" s="3"/>
      <c r="P4731" s="46" t="s">
        <v>23</v>
      </c>
      <c r="Q4731" s="3"/>
      <c r="R4731" s="46" t="s">
        <v>23</v>
      </c>
      <c r="S4731" s="3"/>
      <c r="T4731" s="46" t="s">
        <v>23</v>
      </c>
      <c r="U4731" s="3"/>
      <c r="V4731" s="46" t="s">
        <v>23</v>
      </c>
      <c r="W4731" s="3"/>
      <c r="X4731" s="46" t="s">
        <v>23</v>
      </c>
      <c r="Y4731" s="3"/>
      <c r="Z4731" s="50" t="s">
        <v>23</v>
      </c>
    </row>
    <row r="4732" spans="1:26" ht="21" customHeight="1">
      <c r="A4732" s="104" t="s">
        <v>24</v>
      </c>
      <c r="B4732" s="114" t="str">
        <f>IF(VLOOKUP($A4730,入力マスター!$A$2:$N$65027,5,FALSE)="","",VLOOKUP($A4730,入力マスター!$A$2:$N$65027,5,FALSE))</f>
        <v/>
      </c>
      <c r="C4732" s="115"/>
      <c r="D4732" s="116"/>
      <c r="E4732" s="21" t="s">
        <v>2</v>
      </c>
      <c r="F4732" s="22"/>
      <c r="G4732" s="48"/>
      <c r="H4732" s="51" t="s">
        <v>21</v>
      </c>
      <c r="I4732" s="3"/>
      <c r="J4732" s="51" t="s">
        <v>21</v>
      </c>
      <c r="K4732" s="3"/>
      <c r="L4732" s="51" t="s">
        <v>21</v>
      </c>
      <c r="M4732" s="3"/>
      <c r="N4732" s="51" t="s">
        <v>21</v>
      </c>
      <c r="O4732" s="3"/>
      <c r="P4732" s="51" t="s">
        <v>21</v>
      </c>
      <c r="Q4732" s="3"/>
      <c r="R4732" s="51" t="s">
        <v>21</v>
      </c>
      <c r="S4732" s="3"/>
      <c r="T4732" s="51" t="s">
        <v>21</v>
      </c>
      <c r="U4732" s="3"/>
      <c r="V4732" s="51" t="s">
        <v>21</v>
      </c>
      <c r="W4732" s="3"/>
      <c r="X4732" s="51" t="s">
        <v>21</v>
      </c>
      <c r="Y4732" s="3"/>
      <c r="Z4732" s="52" t="s">
        <v>21</v>
      </c>
    </row>
    <row r="4733" spans="1:26" ht="21" customHeight="1">
      <c r="A4733" s="105"/>
      <c r="B4733" s="117"/>
      <c r="C4733" s="118"/>
      <c r="D4733" s="119"/>
      <c r="E4733" s="112" t="str">
        <f>IF(VLOOKUP($A4730,入力マスター!$A$2:$N$65027,3,FALSE)="","",VLOOKUP($A4730,入力マスター!$A$2:$N$65027,3,FALSE))</f>
        <v/>
      </c>
      <c r="F4733" s="113"/>
      <c r="G4733" s="2"/>
      <c r="H4733" s="90"/>
      <c r="I4733" s="3"/>
      <c r="J4733" s="90"/>
      <c r="K4733" s="3"/>
      <c r="L4733" s="90"/>
      <c r="M4733" s="3"/>
      <c r="N4733" s="90"/>
      <c r="O4733" s="3"/>
      <c r="P4733" s="90"/>
      <c r="Q4733" s="3"/>
      <c r="R4733" s="90"/>
      <c r="S4733" s="3"/>
      <c r="T4733" s="90"/>
      <c r="U4733" s="3"/>
      <c r="V4733" s="90"/>
      <c r="W4733" s="3"/>
      <c r="X4733" s="90"/>
      <c r="Y4733" s="3"/>
      <c r="Z4733" s="93"/>
    </row>
    <row r="4734" spans="1:26" ht="21" customHeight="1">
      <c r="A4734" s="96" t="s">
        <v>25</v>
      </c>
      <c r="B4734" s="98" t="str">
        <f>IF(VLOOKUP($A4730,入力マスター!$A$2:$N$65027,4,FALSE)="","",VLOOKUP($A4730,入力マスター!$A$2:$N$65027,4,FALSE))</f>
        <v/>
      </c>
      <c r="C4734" s="99"/>
      <c r="D4734" s="99"/>
      <c r="E4734" s="99"/>
      <c r="F4734" s="100"/>
      <c r="G4734" s="49" t="s">
        <v>26</v>
      </c>
      <c r="H4734" s="91"/>
      <c r="I4734" s="3"/>
      <c r="J4734" s="91"/>
      <c r="K4734" s="3"/>
      <c r="L4734" s="91"/>
      <c r="M4734" s="3"/>
      <c r="N4734" s="91"/>
      <c r="O4734" s="3"/>
      <c r="P4734" s="91"/>
      <c r="Q4734" s="3"/>
      <c r="R4734" s="91"/>
      <c r="S4734" s="3"/>
      <c r="T4734" s="91"/>
      <c r="U4734" s="3"/>
      <c r="V4734" s="91"/>
      <c r="W4734" s="3"/>
      <c r="X4734" s="91"/>
      <c r="Y4734" s="3"/>
      <c r="Z4734" s="94"/>
    </row>
    <row r="4735" spans="1:26" ht="21" customHeight="1" thickBot="1">
      <c r="A4735" s="97"/>
      <c r="B4735" s="101"/>
      <c r="C4735" s="102"/>
      <c r="D4735" s="102"/>
      <c r="E4735" s="102"/>
      <c r="F4735" s="103"/>
      <c r="G4735" s="44"/>
      <c r="H4735" s="92"/>
      <c r="I4735" s="3"/>
      <c r="J4735" s="92"/>
      <c r="K4735" s="3"/>
      <c r="L4735" s="92"/>
      <c r="M4735" s="3"/>
      <c r="N4735" s="92"/>
      <c r="O4735" s="3"/>
      <c r="P4735" s="92"/>
      <c r="Q4735" s="3"/>
      <c r="R4735" s="92"/>
      <c r="S4735" s="3"/>
      <c r="T4735" s="92"/>
      <c r="U4735" s="3"/>
      <c r="V4735" s="92"/>
      <c r="W4735" s="3"/>
      <c r="X4735" s="92"/>
      <c r="Y4735" s="3"/>
      <c r="Z4735" s="95"/>
    </row>
    <row r="4736" spans="1:26" ht="21" customHeight="1">
      <c r="A4736" s="106">
        <f t="shared" si="4894"/>
        <v>790</v>
      </c>
      <c r="B4736" s="108" t="s">
        <v>18</v>
      </c>
      <c r="C4736" s="108"/>
      <c r="D4736" s="109"/>
      <c r="E4736" s="9" t="s">
        <v>19</v>
      </c>
      <c r="F4736" s="8" t="s">
        <v>20</v>
      </c>
      <c r="G4736" s="45" t="s">
        <v>21</v>
      </c>
      <c r="H4736" s="54" t="s">
        <v>22</v>
      </c>
      <c r="I4736" s="3" t="str">
        <f t="shared" ref="I4736:I4799" si="4958">IF(H4737="-","",H4737)</f>
        <v/>
      </c>
      <c r="J4736" s="54" t="s">
        <v>22</v>
      </c>
      <c r="K4736" s="3" t="str">
        <f t="shared" ref="K4736:K4799" si="4959">IF(J4737="-","",J4737)</f>
        <v/>
      </c>
      <c r="L4736" s="54" t="s">
        <v>22</v>
      </c>
      <c r="M4736" s="3" t="str">
        <f t="shared" ref="M4736:M4799" si="4960">IF(L4737="-","",L4737)</f>
        <v/>
      </c>
      <c r="N4736" s="54" t="s">
        <v>22</v>
      </c>
      <c r="O4736" s="3" t="str">
        <f t="shared" ref="O4736:O4799" si="4961">IF(N4737="-","",N4737)</f>
        <v/>
      </c>
      <c r="P4736" s="54" t="s">
        <v>22</v>
      </c>
      <c r="Q4736" s="3" t="str">
        <f t="shared" ref="Q4736:Q4799" si="4962">IF(P4737="-","",P4737)</f>
        <v/>
      </c>
      <c r="R4736" s="54" t="s">
        <v>22</v>
      </c>
      <c r="S4736" s="3" t="str">
        <f t="shared" ref="S4736:S4799" si="4963">IF(R4737="-","",R4737)</f>
        <v/>
      </c>
      <c r="T4736" s="54" t="s">
        <v>22</v>
      </c>
      <c r="U4736" s="3" t="str">
        <f t="shared" ref="U4736:U4799" si="4964">IF(T4737="-","",T4737)</f>
        <v/>
      </c>
      <c r="V4736" s="54" t="s">
        <v>22</v>
      </c>
      <c r="W4736" s="3" t="str">
        <f t="shared" ref="W4736:W4799" si="4965">IF(V4737="-","",V4737)</f>
        <v/>
      </c>
      <c r="X4736" s="54" t="s">
        <v>22</v>
      </c>
      <c r="Y4736" s="3" t="str">
        <f t="shared" ref="Y4736:Y4799" si="4966">IF(X4737="-","",X4737)</f>
        <v/>
      </c>
      <c r="Z4736" s="55" t="s">
        <v>22</v>
      </c>
    </row>
    <row r="4737" spans="1:26" ht="21" customHeight="1">
      <c r="A4737" s="107"/>
      <c r="B4737" s="110" t="str">
        <f>IF(VLOOKUP($A4736,入力マスター!$A$2:$N$65027,2,FALSE)="","",VLOOKUP($A4736,入力マスター!$A$2:$N$65027,2,FALSE))</f>
        <v/>
      </c>
      <c r="C4737" s="110"/>
      <c r="D4737" s="111"/>
      <c r="E4737" s="10"/>
      <c r="F4737" s="7"/>
      <c r="G4737" s="47"/>
      <c r="H4737" s="46" t="s">
        <v>23</v>
      </c>
      <c r="I4737" s="3"/>
      <c r="J4737" s="46" t="s">
        <v>23</v>
      </c>
      <c r="K4737" s="3"/>
      <c r="L4737" s="46" t="s">
        <v>23</v>
      </c>
      <c r="M4737" s="3"/>
      <c r="N4737" s="46" t="s">
        <v>23</v>
      </c>
      <c r="O4737" s="3"/>
      <c r="P4737" s="46" t="s">
        <v>23</v>
      </c>
      <c r="Q4737" s="3"/>
      <c r="R4737" s="46" t="s">
        <v>23</v>
      </c>
      <c r="S4737" s="3"/>
      <c r="T4737" s="46" t="s">
        <v>23</v>
      </c>
      <c r="U4737" s="3"/>
      <c r="V4737" s="46" t="s">
        <v>23</v>
      </c>
      <c r="W4737" s="3"/>
      <c r="X4737" s="46" t="s">
        <v>23</v>
      </c>
      <c r="Y4737" s="3"/>
      <c r="Z4737" s="50" t="s">
        <v>23</v>
      </c>
    </row>
    <row r="4738" spans="1:26" ht="21" customHeight="1">
      <c r="A4738" s="104" t="s">
        <v>24</v>
      </c>
      <c r="B4738" s="114" t="str">
        <f>IF(VLOOKUP($A4736,入力マスター!$A$2:$N$65027,5,FALSE)="","",VLOOKUP($A4736,入力マスター!$A$2:$N$65027,5,FALSE))</f>
        <v/>
      </c>
      <c r="C4738" s="115"/>
      <c r="D4738" s="116"/>
      <c r="E4738" s="21" t="s">
        <v>2</v>
      </c>
      <c r="F4738" s="22"/>
      <c r="G4738" s="48"/>
      <c r="H4738" s="51" t="s">
        <v>21</v>
      </c>
      <c r="I4738" s="3"/>
      <c r="J4738" s="51" t="s">
        <v>21</v>
      </c>
      <c r="K4738" s="3"/>
      <c r="L4738" s="51" t="s">
        <v>21</v>
      </c>
      <c r="M4738" s="3"/>
      <c r="N4738" s="51" t="s">
        <v>21</v>
      </c>
      <c r="O4738" s="3"/>
      <c r="P4738" s="51" t="s">
        <v>21</v>
      </c>
      <c r="Q4738" s="3"/>
      <c r="R4738" s="51" t="s">
        <v>21</v>
      </c>
      <c r="S4738" s="3"/>
      <c r="T4738" s="51" t="s">
        <v>21</v>
      </c>
      <c r="U4738" s="3"/>
      <c r="V4738" s="51" t="s">
        <v>21</v>
      </c>
      <c r="W4738" s="3"/>
      <c r="X4738" s="51" t="s">
        <v>21</v>
      </c>
      <c r="Y4738" s="3"/>
      <c r="Z4738" s="52" t="s">
        <v>21</v>
      </c>
    </row>
    <row r="4739" spans="1:26" ht="21" customHeight="1">
      <c r="A4739" s="105"/>
      <c r="B4739" s="117"/>
      <c r="C4739" s="118"/>
      <c r="D4739" s="119"/>
      <c r="E4739" s="112" t="str">
        <f>IF(VLOOKUP($A4736,入力マスター!$A$2:$N$65027,3,FALSE)="","",VLOOKUP($A4736,入力マスター!$A$2:$N$65027,3,FALSE))</f>
        <v/>
      </c>
      <c r="F4739" s="113"/>
      <c r="G4739" s="2"/>
      <c r="H4739" s="90"/>
      <c r="I4739" s="3"/>
      <c r="J4739" s="90"/>
      <c r="K4739" s="3"/>
      <c r="L4739" s="90"/>
      <c r="M4739" s="3"/>
      <c r="N4739" s="90"/>
      <c r="O4739" s="3"/>
      <c r="P4739" s="90"/>
      <c r="Q4739" s="3"/>
      <c r="R4739" s="90"/>
      <c r="S4739" s="3"/>
      <c r="T4739" s="90"/>
      <c r="U4739" s="3"/>
      <c r="V4739" s="90"/>
      <c r="W4739" s="3"/>
      <c r="X4739" s="90"/>
      <c r="Y4739" s="3"/>
      <c r="Z4739" s="93"/>
    </row>
    <row r="4740" spans="1:26" ht="21" customHeight="1">
      <c r="A4740" s="96" t="s">
        <v>25</v>
      </c>
      <c r="B4740" s="98" t="str">
        <f>IF(VLOOKUP($A4736,入力マスター!$A$2:$N$65027,4,FALSE)="","",VLOOKUP($A4736,入力マスター!$A$2:$N$65027,4,FALSE))</f>
        <v/>
      </c>
      <c r="C4740" s="99"/>
      <c r="D4740" s="99"/>
      <c r="E4740" s="99"/>
      <c r="F4740" s="100"/>
      <c r="G4740" s="49" t="s">
        <v>26</v>
      </c>
      <c r="H4740" s="91"/>
      <c r="I4740" s="3"/>
      <c r="J4740" s="91"/>
      <c r="K4740" s="3"/>
      <c r="L4740" s="91"/>
      <c r="M4740" s="3"/>
      <c r="N4740" s="91"/>
      <c r="O4740" s="3"/>
      <c r="P4740" s="91"/>
      <c r="Q4740" s="3"/>
      <c r="R4740" s="91"/>
      <c r="S4740" s="3"/>
      <c r="T4740" s="91"/>
      <c r="U4740" s="3"/>
      <c r="V4740" s="91"/>
      <c r="W4740" s="3"/>
      <c r="X4740" s="91"/>
      <c r="Y4740" s="3"/>
      <c r="Z4740" s="94"/>
    </row>
    <row r="4741" spans="1:26" ht="21" customHeight="1" thickBot="1">
      <c r="A4741" s="97"/>
      <c r="B4741" s="101"/>
      <c r="C4741" s="102"/>
      <c r="D4741" s="102"/>
      <c r="E4741" s="102"/>
      <c r="F4741" s="103"/>
      <c r="G4741" s="44"/>
      <c r="H4741" s="92"/>
      <c r="I4741" s="3"/>
      <c r="J4741" s="92"/>
      <c r="K4741" s="3"/>
      <c r="L4741" s="92"/>
      <c r="M4741" s="3"/>
      <c r="N4741" s="92"/>
      <c r="O4741" s="3"/>
      <c r="P4741" s="92"/>
      <c r="Q4741" s="3"/>
      <c r="R4741" s="92"/>
      <c r="S4741" s="3"/>
      <c r="T4741" s="92"/>
      <c r="U4741" s="3"/>
      <c r="V4741" s="92"/>
      <c r="W4741" s="3"/>
      <c r="X4741" s="92"/>
      <c r="Y4741" s="3"/>
      <c r="Z4741" s="95"/>
    </row>
    <row r="4742" spans="1:26" ht="21" customHeight="1">
      <c r="A4742" s="106">
        <f t="shared" si="4894"/>
        <v>791</v>
      </c>
      <c r="B4742" s="108" t="s">
        <v>18</v>
      </c>
      <c r="C4742" s="108"/>
      <c r="D4742" s="109"/>
      <c r="E4742" s="9" t="s">
        <v>19</v>
      </c>
      <c r="F4742" s="8" t="s">
        <v>20</v>
      </c>
      <c r="G4742" s="45" t="s">
        <v>21</v>
      </c>
      <c r="H4742" s="54" t="s">
        <v>22</v>
      </c>
      <c r="I4742" s="3" t="str">
        <f t="shared" ref="I4742:I4805" si="4967">IF(H4743="-","",H4743)</f>
        <v/>
      </c>
      <c r="J4742" s="54" t="s">
        <v>22</v>
      </c>
      <c r="K4742" s="3" t="str">
        <f t="shared" ref="K4742:K4805" si="4968">IF(J4743="-","",J4743)</f>
        <v/>
      </c>
      <c r="L4742" s="54" t="s">
        <v>22</v>
      </c>
      <c r="M4742" s="3" t="str">
        <f t="shared" ref="M4742:M4805" si="4969">IF(L4743="-","",L4743)</f>
        <v/>
      </c>
      <c r="N4742" s="54" t="s">
        <v>22</v>
      </c>
      <c r="O4742" s="3" t="str">
        <f t="shared" ref="O4742:O4805" si="4970">IF(N4743="-","",N4743)</f>
        <v/>
      </c>
      <c r="P4742" s="54" t="s">
        <v>22</v>
      </c>
      <c r="Q4742" s="3" t="str">
        <f t="shared" ref="Q4742:Q4805" si="4971">IF(P4743="-","",P4743)</f>
        <v/>
      </c>
      <c r="R4742" s="54" t="s">
        <v>22</v>
      </c>
      <c r="S4742" s="3" t="str">
        <f t="shared" ref="S4742:S4805" si="4972">IF(R4743="-","",R4743)</f>
        <v/>
      </c>
      <c r="T4742" s="54" t="s">
        <v>22</v>
      </c>
      <c r="U4742" s="3" t="str">
        <f t="shared" ref="U4742:U4805" si="4973">IF(T4743="-","",T4743)</f>
        <v/>
      </c>
      <c r="V4742" s="54" t="s">
        <v>22</v>
      </c>
      <c r="W4742" s="3" t="str">
        <f t="shared" ref="W4742:W4805" si="4974">IF(V4743="-","",V4743)</f>
        <v/>
      </c>
      <c r="X4742" s="54" t="s">
        <v>22</v>
      </c>
      <c r="Y4742" s="3" t="str">
        <f t="shared" ref="Y4742:Y4805" si="4975">IF(X4743="-","",X4743)</f>
        <v/>
      </c>
      <c r="Z4742" s="55" t="s">
        <v>22</v>
      </c>
    </row>
    <row r="4743" spans="1:26" ht="21" customHeight="1">
      <c r="A4743" s="107"/>
      <c r="B4743" s="110" t="str">
        <f>IF(VLOOKUP($A4742,入力マスター!$A$2:$N$65027,2,FALSE)="","",VLOOKUP($A4742,入力マスター!$A$2:$N$65027,2,FALSE))</f>
        <v/>
      </c>
      <c r="C4743" s="110"/>
      <c r="D4743" s="111"/>
      <c r="E4743" s="10"/>
      <c r="F4743" s="7"/>
      <c r="G4743" s="47"/>
      <c r="H4743" s="46" t="s">
        <v>23</v>
      </c>
      <c r="I4743" s="3"/>
      <c r="J4743" s="46" t="s">
        <v>23</v>
      </c>
      <c r="K4743" s="3"/>
      <c r="L4743" s="46" t="s">
        <v>23</v>
      </c>
      <c r="M4743" s="3"/>
      <c r="N4743" s="46" t="s">
        <v>23</v>
      </c>
      <c r="O4743" s="3"/>
      <c r="P4743" s="46" t="s">
        <v>23</v>
      </c>
      <c r="Q4743" s="3"/>
      <c r="R4743" s="46" t="s">
        <v>23</v>
      </c>
      <c r="S4743" s="3"/>
      <c r="T4743" s="46" t="s">
        <v>23</v>
      </c>
      <c r="U4743" s="3"/>
      <c r="V4743" s="46" t="s">
        <v>23</v>
      </c>
      <c r="W4743" s="3"/>
      <c r="X4743" s="46" t="s">
        <v>23</v>
      </c>
      <c r="Y4743" s="3"/>
      <c r="Z4743" s="50" t="s">
        <v>23</v>
      </c>
    </row>
    <row r="4744" spans="1:26" ht="21" customHeight="1">
      <c r="A4744" s="104" t="s">
        <v>24</v>
      </c>
      <c r="B4744" s="114" t="str">
        <f>IF(VLOOKUP($A4742,入力マスター!$A$2:$N$65027,5,FALSE)="","",VLOOKUP($A4742,入力マスター!$A$2:$N$65027,5,FALSE))</f>
        <v/>
      </c>
      <c r="C4744" s="115"/>
      <c r="D4744" s="116"/>
      <c r="E4744" s="21" t="s">
        <v>2</v>
      </c>
      <c r="F4744" s="22"/>
      <c r="G4744" s="48"/>
      <c r="H4744" s="51" t="s">
        <v>21</v>
      </c>
      <c r="I4744" s="3"/>
      <c r="J4744" s="51" t="s">
        <v>21</v>
      </c>
      <c r="K4744" s="3"/>
      <c r="L4744" s="51" t="s">
        <v>21</v>
      </c>
      <c r="M4744" s="3"/>
      <c r="N4744" s="51" t="s">
        <v>21</v>
      </c>
      <c r="O4744" s="3"/>
      <c r="P4744" s="51" t="s">
        <v>21</v>
      </c>
      <c r="Q4744" s="3"/>
      <c r="R4744" s="51" t="s">
        <v>21</v>
      </c>
      <c r="S4744" s="3"/>
      <c r="T4744" s="51" t="s">
        <v>21</v>
      </c>
      <c r="U4744" s="3"/>
      <c r="V4744" s="51" t="s">
        <v>21</v>
      </c>
      <c r="W4744" s="3"/>
      <c r="X4744" s="51" t="s">
        <v>21</v>
      </c>
      <c r="Y4744" s="3"/>
      <c r="Z4744" s="52" t="s">
        <v>21</v>
      </c>
    </row>
    <row r="4745" spans="1:26" ht="21" customHeight="1">
      <c r="A4745" s="105"/>
      <c r="B4745" s="117"/>
      <c r="C4745" s="118"/>
      <c r="D4745" s="119"/>
      <c r="E4745" s="112" t="str">
        <f>IF(VLOOKUP($A4742,入力マスター!$A$2:$N$65027,3,FALSE)="","",VLOOKUP($A4742,入力マスター!$A$2:$N$65027,3,FALSE))</f>
        <v/>
      </c>
      <c r="F4745" s="113"/>
      <c r="G4745" s="2"/>
      <c r="H4745" s="90"/>
      <c r="I4745" s="3"/>
      <c r="J4745" s="90"/>
      <c r="K4745" s="3"/>
      <c r="L4745" s="90"/>
      <c r="M4745" s="3"/>
      <c r="N4745" s="90"/>
      <c r="O4745" s="3"/>
      <c r="P4745" s="90"/>
      <c r="Q4745" s="3"/>
      <c r="R4745" s="90"/>
      <c r="S4745" s="3"/>
      <c r="T4745" s="90"/>
      <c r="U4745" s="3"/>
      <c r="V4745" s="90"/>
      <c r="W4745" s="3"/>
      <c r="X4745" s="90"/>
      <c r="Y4745" s="3"/>
      <c r="Z4745" s="93"/>
    </row>
    <row r="4746" spans="1:26" ht="21" customHeight="1">
      <c r="A4746" s="96" t="s">
        <v>25</v>
      </c>
      <c r="B4746" s="98" t="str">
        <f>IF(VLOOKUP($A4742,入力マスター!$A$2:$N$65027,4,FALSE)="","",VLOOKUP($A4742,入力マスター!$A$2:$N$65027,4,FALSE))</f>
        <v/>
      </c>
      <c r="C4746" s="99"/>
      <c r="D4746" s="99"/>
      <c r="E4746" s="99"/>
      <c r="F4746" s="100"/>
      <c r="G4746" s="49" t="s">
        <v>26</v>
      </c>
      <c r="H4746" s="91"/>
      <c r="I4746" s="3"/>
      <c r="J4746" s="91"/>
      <c r="K4746" s="3"/>
      <c r="L4746" s="91"/>
      <c r="M4746" s="3"/>
      <c r="N4746" s="91"/>
      <c r="O4746" s="3"/>
      <c r="P4746" s="91"/>
      <c r="Q4746" s="3"/>
      <c r="R4746" s="91"/>
      <c r="S4746" s="3"/>
      <c r="T4746" s="91"/>
      <c r="U4746" s="3"/>
      <c r="V4746" s="91"/>
      <c r="W4746" s="3"/>
      <c r="X4746" s="91"/>
      <c r="Y4746" s="3"/>
      <c r="Z4746" s="94"/>
    </row>
    <row r="4747" spans="1:26" ht="21" customHeight="1" thickBot="1">
      <c r="A4747" s="97"/>
      <c r="B4747" s="101"/>
      <c r="C4747" s="102"/>
      <c r="D4747" s="102"/>
      <c r="E4747" s="102"/>
      <c r="F4747" s="103"/>
      <c r="G4747" s="44"/>
      <c r="H4747" s="92"/>
      <c r="I4747" s="3"/>
      <c r="J4747" s="92"/>
      <c r="K4747" s="3"/>
      <c r="L4747" s="92"/>
      <c r="M4747" s="3"/>
      <c r="N4747" s="92"/>
      <c r="O4747" s="3"/>
      <c r="P4747" s="92"/>
      <c r="Q4747" s="3"/>
      <c r="R4747" s="92"/>
      <c r="S4747" s="3"/>
      <c r="T4747" s="92"/>
      <c r="U4747" s="3"/>
      <c r="V4747" s="92"/>
      <c r="W4747" s="3"/>
      <c r="X4747" s="92"/>
      <c r="Y4747" s="3"/>
      <c r="Z4747" s="95"/>
    </row>
    <row r="4748" spans="1:26" ht="21" customHeight="1">
      <c r="A4748" s="106">
        <f t="shared" si="4894"/>
        <v>792</v>
      </c>
      <c r="B4748" s="108" t="s">
        <v>18</v>
      </c>
      <c r="C4748" s="108"/>
      <c r="D4748" s="109"/>
      <c r="E4748" s="9" t="s">
        <v>19</v>
      </c>
      <c r="F4748" s="8" t="s">
        <v>20</v>
      </c>
      <c r="G4748" s="45" t="s">
        <v>21</v>
      </c>
      <c r="H4748" s="54" t="s">
        <v>22</v>
      </c>
      <c r="I4748" s="3" t="str">
        <f t="shared" ref="I4748:I4811" si="4976">IF(H4749="-","",H4749)</f>
        <v/>
      </c>
      <c r="J4748" s="54" t="s">
        <v>22</v>
      </c>
      <c r="K4748" s="3" t="str">
        <f t="shared" ref="K4748:K4811" si="4977">IF(J4749="-","",J4749)</f>
        <v/>
      </c>
      <c r="L4748" s="54" t="s">
        <v>22</v>
      </c>
      <c r="M4748" s="3" t="str">
        <f t="shared" ref="M4748:M4811" si="4978">IF(L4749="-","",L4749)</f>
        <v/>
      </c>
      <c r="N4748" s="54" t="s">
        <v>22</v>
      </c>
      <c r="O4748" s="3" t="str">
        <f t="shared" ref="O4748:O4811" si="4979">IF(N4749="-","",N4749)</f>
        <v/>
      </c>
      <c r="P4748" s="54" t="s">
        <v>22</v>
      </c>
      <c r="Q4748" s="3" t="str">
        <f t="shared" ref="Q4748:Q4811" si="4980">IF(P4749="-","",P4749)</f>
        <v/>
      </c>
      <c r="R4748" s="54" t="s">
        <v>22</v>
      </c>
      <c r="S4748" s="3" t="str">
        <f t="shared" ref="S4748:S4811" si="4981">IF(R4749="-","",R4749)</f>
        <v/>
      </c>
      <c r="T4748" s="54" t="s">
        <v>22</v>
      </c>
      <c r="U4748" s="3" t="str">
        <f t="shared" ref="U4748:U4811" si="4982">IF(T4749="-","",T4749)</f>
        <v/>
      </c>
      <c r="V4748" s="54" t="s">
        <v>22</v>
      </c>
      <c r="W4748" s="3" t="str">
        <f t="shared" ref="W4748:W4811" si="4983">IF(V4749="-","",V4749)</f>
        <v/>
      </c>
      <c r="X4748" s="54" t="s">
        <v>22</v>
      </c>
      <c r="Y4748" s="3" t="str">
        <f t="shared" ref="Y4748:Y4811" si="4984">IF(X4749="-","",X4749)</f>
        <v/>
      </c>
      <c r="Z4748" s="55" t="s">
        <v>22</v>
      </c>
    </row>
    <row r="4749" spans="1:26" ht="21" customHeight="1">
      <c r="A4749" s="107"/>
      <c r="B4749" s="110" t="str">
        <f>IF(VLOOKUP($A4748,入力マスター!$A$2:$N$65027,2,FALSE)="","",VLOOKUP($A4748,入力マスター!$A$2:$N$65027,2,FALSE))</f>
        <v/>
      </c>
      <c r="C4749" s="110"/>
      <c r="D4749" s="111"/>
      <c r="E4749" s="10"/>
      <c r="F4749" s="7"/>
      <c r="G4749" s="47"/>
      <c r="H4749" s="46" t="s">
        <v>23</v>
      </c>
      <c r="I4749" s="3"/>
      <c r="J4749" s="46" t="s">
        <v>23</v>
      </c>
      <c r="K4749" s="3"/>
      <c r="L4749" s="46" t="s">
        <v>23</v>
      </c>
      <c r="M4749" s="3"/>
      <c r="N4749" s="46" t="s">
        <v>23</v>
      </c>
      <c r="O4749" s="3"/>
      <c r="P4749" s="46" t="s">
        <v>23</v>
      </c>
      <c r="Q4749" s="3"/>
      <c r="R4749" s="46" t="s">
        <v>23</v>
      </c>
      <c r="S4749" s="3"/>
      <c r="T4749" s="46" t="s">
        <v>23</v>
      </c>
      <c r="U4749" s="3"/>
      <c r="V4749" s="46" t="s">
        <v>23</v>
      </c>
      <c r="W4749" s="3"/>
      <c r="X4749" s="46" t="s">
        <v>23</v>
      </c>
      <c r="Y4749" s="3"/>
      <c r="Z4749" s="50" t="s">
        <v>23</v>
      </c>
    </row>
    <row r="4750" spans="1:26" ht="21" customHeight="1">
      <c r="A4750" s="104" t="s">
        <v>24</v>
      </c>
      <c r="B4750" s="114" t="str">
        <f>IF(VLOOKUP($A4748,入力マスター!$A$2:$N$65027,5,FALSE)="","",VLOOKUP($A4748,入力マスター!$A$2:$N$65027,5,FALSE))</f>
        <v/>
      </c>
      <c r="C4750" s="115"/>
      <c r="D4750" s="116"/>
      <c r="E4750" s="21" t="s">
        <v>2</v>
      </c>
      <c r="F4750" s="22"/>
      <c r="G4750" s="48"/>
      <c r="H4750" s="51" t="s">
        <v>21</v>
      </c>
      <c r="I4750" s="3"/>
      <c r="J4750" s="51" t="s">
        <v>21</v>
      </c>
      <c r="K4750" s="3"/>
      <c r="L4750" s="51" t="s">
        <v>21</v>
      </c>
      <c r="M4750" s="3"/>
      <c r="N4750" s="51" t="s">
        <v>21</v>
      </c>
      <c r="O4750" s="3"/>
      <c r="P4750" s="51" t="s">
        <v>21</v>
      </c>
      <c r="Q4750" s="3"/>
      <c r="R4750" s="51" t="s">
        <v>21</v>
      </c>
      <c r="S4750" s="3"/>
      <c r="T4750" s="51" t="s">
        <v>21</v>
      </c>
      <c r="U4750" s="3"/>
      <c r="V4750" s="51" t="s">
        <v>21</v>
      </c>
      <c r="W4750" s="3"/>
      <c r="X4750" s="51" t="s">
        <v>21</v>
      </c>
      <c r="Y4750" s="3"/>
      <c r="Z4750" s="52" t="s">
        <v>21</v>
      </c>
    </row>
    <row r="4751" spans="1:26" ht="21" customHeight="1">
      <c r="A4751" s="105"/>
      <c r="B4751" s="117"/>
      <c r="C4751" s="118"/>
      <c r="D4751" s="119"/>
      <c r="E4751" s="112" t="str">
        <f>IF(VLOOKUP($A4748,入力マスター!$A$2:$N$65027,3,FALSE)="","",VLOOKUP($A4748,入力マスター!$A$2:$N$65027,3,FALSE))</f>
        <v/>
      </c>
      <c r="F4751" s="113"/>
      <c r="G4751" s="2"/>
      <c r="H4751" s="90"/>
      <c r="I4751" s="3"/>
      <c r="J4751" s="90"/>
      <c r="K4751" s="3"/>
      <c r="L4751" s="90"/>
      <c r="M4751" s="3"/>
      <c r="N4751" s="90"/>
      <c r="O4751" s="3"/>
      <c r="P4751" s="90"/>
      <c r="Q4751" s="3"/>
      <c r="R4751" s="90"/>
      <c r="S4751" s="3"/>
      <c r="T4751" s="90"/>
      <c r="U4751" s="3"/>
      <c r="V4751" s="90"/>
      <c r="W4751" s="3"/>
      <c r="X4751" s="90"/>
      <c r="Y4751" s="3"/>
      <c r="Z4751" s="93"/>
    </row>
    <row r="4752" spans="1:26" ht="21" customHeight="1">
      <c r="A4752" s="96" t="s">
        <v>25</v>
      </c>
      <c r="B4752" s="98" t="str">
        <f>IF(VLOOKUP($A4748,入力マスター!$A$2:$N$65027,4,FALSE)="","",VLOOKUP($A4748,入力マスター!$A$2:$N$65027,4,FALSE))</f>
        <v/>
      </c>
      <c r="C4752" s="99"/>
      <c r="D4752" s="99"/>
      <c r="E4752" s="99"/>
      <c r="F4752" s="100"/>
      <c r="G4752" s="49" t="s">
        <v>26</v>
      </c>
      <c r="H4752" s="91"/>
      <c r="I4752" s="3"/>
      <c r="J4752" s="91"/>
      <c r="K4752" s="3"/>
      <c r="L4752" s="91"/>
      <c r="M4752" s="3"/>
      <c r="N4752" s="91"/>
      <c r="O4752" s="3"/>
      <c r="P4752" s="91"/>
      <c r="Q4752" s="3"/>
      <c r="R4752" s="91"/>
      <c r="S4752" s="3"/>
      <c r="T4752" s="91"/>
      <c r="U4752" s="3"/>
      <c r="V4752" s="91"/>
      <c r="W4752" s="3"/>
      <c r="X4752" s="91"/>
      <c r="Y4752" s="3"/>
      <c r="Z4752" s="94"/>
    </row>
    <row r="4753" spans="1:26" ht="21" customHeight="1" thickBot="1">
      <c r="A4753" s="97"/>
      <c r="B4753" s="101"/>
      <c r="C4753" s="102"/>
      <c r="D4753" s="102"/>
      <c r="E4753" s="102"/>
      <c r="F4753" s="103"/>
      <c r="G4753" s="44"/>
      <c r="H4753" s="92"/>
      <c r="I4753" s="3"/>
      <c r="J4753" s="92"/>
      <c r="K4753" s="3"/>
      <c r="L4753" s="92"/>
      <c r="M4753" s="3"/>
      <c r="N4753" s="92"/>
      <c r="O4753" s="3"/>
      <c r="P4753" s="92"/>
      <c r="Q4753" s="3"/>
      <c r="R4753" s="92"/>
      <c r="S4753" s="3"/>
      <c r="T4753" s="92"/>
      <c r="U4753" s="3"/>
      <c r="V4753" s="92"/>
      <c r="W4753" s="3"/>
      <c r="X4753" s="92"/>
      <c r="Y4753" s="3"/>
      <c r="Z4753" s="95"/>
    </row>
    <row r="4754" spans="1:26" ht="21" customHeight="1">
      <c r="A4754" s="106">
        <f t="shared" si="4894"/>
        <v>793</v>
      </c>
      <c r="B4754" s="108" t="s">
        <v>18</v>
      </c>
      <c r="C4754" s="108"/>
      <c r="D4754" s="109"/>
      <c r="E4754" s="9" t="s">
        <v>19</v>
      </c>
      <c r="F4754" s="8" t="s">
        <v>20</v>
      </c>
      <c r="G4754" s="45" t="s">
        <v>21</v>
      </c>
      <c r="H4754" s="54" t="s">
        <v>22</v>
      </c>
      <c r="I4754" s="3" t="str">
        <f t="shared" ref="I4754:I4817" si="4985">IF(H4755="-","",H4755)</f>
        <v/>
      </c>
      <c r="J4754" s="54" t="s">
        <v>22</v>
      </c>
      <c r="K4754" s="3" t="str">
        <f t="shared" ref="K4754:K4817" si="4986">IF(J4755="-","",J4755)</f>
        <v/>
      </c>
      <c r="L4754" s="54" t="s">
        <v>22</v>
      </c>
      <c r="M4754" s="3" t="str">
        <f t="shared" ref="M4754:M4817" si="4987">IF(L4755="-","",L4755)</f>
        <v/>
      </c>
      <c r="N4754" s="54" t="s">
        <v>22</v>
      </c>
      <c r="O4754" s="3" t="str">
        <f t="shared" ref="O4754:O4817" si="4988">IF(N4755="-","",N4755)</f>
        <v/>
      </c>
      <c r="P4754" s="54" t="s">
        <v>22</v>
      </c>
      <c r="Q4754" s="3" t="str">
        <f t="shared" ref="Q4754:Q4817" si="4989">IF(P4755="-","",P4755)</f>
        <v/>
      </c>
      <c r="R4754" s="54" t="s">
        <v>22</v>
      </c>
      <c r="S4754" s="3" t="str">
        <f t="shared" ref="S4754:S4817" si="4990">IF(R4755="-","",R4755)</f>
        <v/>
      </c>
      <c r="T4754" s="54" t="s">
        <v>22</v>
      </c>
      <c r="U4754" s="3" t="str">
        <f t="shared" ref="U4754:U4817" si="4991">IF(T4755="-","",T4755)</f>
        <v/>
      </c>
      <c r="V4754" s="54" t="s">
        <v>22</v>
      </c>
      <c r="W4754" s="3" t="str">
        <f t="shared" ref="W4754:W4817" si="4992">IF(V4755="-","",V4755)</f>
        <v/>
      </c>
      <c r="X4754" s="54" t="s">
        <v>22</v>
      </c>
      <c r="Y4754" s="3" t="str">
        <f t="shared" ref="Y4754:Y4817" si="4993">IF(X4755="-","",X4755)</f>
        <v/>
      </c>
      <c r="Z4754" s="55" t="s">
        <v>22</v>
      </c>
    </row>
    <row r="4755" spans="1:26" ht="21" customHeight="1">
      <c r="A4755" s="107"/>
      <c r="B4755" s="110" t="str">
        <f>IF(VLOOKUP($A4754,入力マスター!$A$2:$N$65027,2,FALSE)="","",VLOOKUP($A4754,入力マスター!$A$2:$N$65027,2,FALSE))</f>
        <v/>
      </c>
      <c r="C4755" s="110"/>
      <c r="D4755" s="111"/>
      <c r="E4755" s="10"/>
      <c r="F4755" s="7"/>
      <c r="G4755" s="47"/>
      <c r="H4755" s="46" t="s">
        <v>23</v>
      </c>
      <c r="I4755" s="3"/>
      <c r="J4755" s="46" t="s">
        <v>23</v>
      </c>
      <c r="K4755" s="3"/>
      <c r="L4755" s="46" t="s">
        <v>23</v>
      </c>
      <c r="M4755" s="3"/>
      <c r="N4755" s="46" t="s">
        <v>23</v>
      </c>
      <c r="O4755" s="3"/>
      <c r="P4755" s="46" t="s">
        <v>23</v>
      </c>
      <c r="Q4755" s="3"/>
      <c r="R4755" s="46" t="s">
        <v>23</v>
      </c>
      <c r="S4755" s="3"/>
      <c r="T4755" s="46" t="s">
        <v>23</v>
      </c>
      <c r="U4755" s="3"/>
      <c r="V4755" s="46" t="s">
        <v>23</v>
      </c>
      <c r="W4755" s="3"/>
      <c r="X4755" s="46" t="s">
        <v>23</v>
      </c>
      <c r="Y4755" s="3"/>
      <c r="Z4755" s="50" t="s">
        <v>23</v>
      </c>
    </row>
    <row r="4756" spans="1:26" ht="21" customHeight="1">
      <c r="A4756" s="104" t="s">
        <v>24</v>
      </c>
      <c r="B4756" s="114" t="str">
        <f>IF(VLOOKUP($A4754,入力マスター!$A$2:$N$65027,5,FALSE)="","",VLOOKUP($A4754,入力マスター!$A$2:$N$65027,5,FALSE))</f>
        <v/>
      </c>
      <c r="C4756" s="115"/>
      <c r="D4756" s="116"/>
      <c r="E4756" s="21" t="s">
        <v>2</v>
      </c>
      <c r="F4756" s="22"/>
      <c r="G4756" s="48"/>
      <c r="H4756" s="51" t="s">
        <v>21</v>
      </c>
      <c r="I4756" s="3"/>
      <c r="J4756" s="51" t="s">
        <v>21</v>
      </c>
      <c r="K4756" s="3"/>
      <c r="L4756" s="51" t="s">
        <v>21</v>
      </c>
      <c r="M4756" s="3"/>
      <c r="N4756" s="51" t="s">
        <v>21</v>
      </c>
      <c r="O4756" s="3"/>
      <c r="P4756" s="51" t="s">
        <v>21</v>
      </c>
      <c r="Q4756" s="3"/>
      <c r="R4756" s="51" t="s">
        <v>21</v>
      </c>
      <c r="S4756" s="3"/>
      <c r="T4756" s="51" t="s">
        <v>21</v>
      </c>
      <c r="U4756" s="3"/>
      <c r="V4756" s="51" t="s">
        <v>21</v>
      </c>
      <c r="W4756" s="3"/>
      <c r="X4756" s="51" t="s">
        <v>21</v>
      </c>
      <c r="Y4756" s="3"/>
      <c r="Z4756" s="52" t="s">
        <v>21</v>
      </c>
    </row>
    <row r="4757" spans="1:26" ht="21" customHeight="1">
      <c r="A4757" s="105"/>
      <c r="B4757" s="117"/>
      <c r="C4757" s="118"/>
      <c r="D4757" s="119"/>
      <c r="E4757" s="112" t="str">
        <f>IF(VLOOKUP($A4754,入力マスター!$A$2:$N$65027,3,FALSE)="","",VLOOKUP($A4754,入力マスター!$A$2:$N$65027,3,FALSE))</f>
        <v/>
      </c>
      <c r="F4757" s="113"/>
      <c r="G4757" s="2"/>
      <c r="H4757" s="90"/>
      <c r="I4757" s="3"/>
      <c r="J4757" s="90"/>
      <c r="K4757" s="3"/>
      <c r="L4757" s="90"/>
      <c r="M4757" s="3"/>
      <c r="N4757" s="90"/>
      <c r="O4757" s="3"/>
      <c r="P4757" s="90"/>
      <c r="Q4757" s="3"/>
      <c r="R4757" s="90"/>
      <c r="S4757" s="3"/>
      <c r="T4757" s="90"/>
      <c r="U4757" s="3"/>
      <c r="V4757" s="90"/>
      <c r="W4757" s="3"/>
      <c r="X4757" s="90"/>
      <c r="Y4757" s="3"/>
      <c r="Z4757" s="93"/>
    </row>
    <row r="4758" spans="1:26" ht="21" customHeight="1">
      <c r="A4758" s="96" t="s">
        <v>25</v>
      </c>
      <c r="B4758" s="98" t="str">
        <f>IF(VLOOKUP($A4754,入力マスター!$A$2:$N$65027,4,FALSE)="","",VLOOKUP($A4754,入力マスター!$A$2:$N$65027,4,FALSE))</f>
        <v/>
      </c>
      <c r="C4758" s="99"/>
      <c r="D4758" s="99"/>
      <c r="E4758" s="99"/>
      <c r="F4758" s="100"/>
      <c r="G4758" s="49" t="s">
        <v>26</v>
      </c>
      <c r="H4758" s="91"/>
      <c r="I4758" s="3"/>
      <c r="J4758" s="91"/>
      <c r="K4758" s="3"/>
      <c r="L4758" s="91"/>
      <c r="M4758" s="3"/>
      <c r="N4758" s="91"/>
      <c r="O4758" s="3"/>
      <c r="P4758" s="91"/>
      <c r="Q4758" s="3"/>
      <c r="R4758" s="91"/>
      <c r="S4758" s="3"/>
      <c r="T4758" s="91"/>
      <c r="U4758" s="3"/>
      <c r="V4758" s="91"/>
      <c r="W4758" s="3"/>
      <c r="X4758" s="91"/>
      <c r="Y4758" s="3"/>
      <c r="Z4758" s="94"/>
    </row>
    <row r="4759" spans="1:26" ht="21" customHeight="1" thickBot="1">
      <c r="A4759" s="97"/>
      <c r="B4759" s="101"/>
      <c r="C4759" s="102"/>
      <c r="D4759" s="102"/>
      <c r="E4759" s="102"/>
      <c r="F4759" s="103"/>
      <c r="G4759" s="44"/>
      <c r="H4759" s="92"/>
      <c r="I4759" s="3"/>
      <c r="J4759" s="92"/>
      <c r="K4759" s="3"/>
      <c r="L4759" s="92"/>
      <c r="M4759" s="3"/>
      <c r="N4759" s="92"/>
      <c r="O4759" s="3"/>
      <c r="P4759" s="92"/>
      <c r="Q4759" s="3"/>
      <c r="R4759" s="92"/>
      <c r="S4759" s="3"/>
      <c r="T4759" s="92"/>
      <c r="U4759" s="3"/>
      <c r="V4759" s="92"/>
      <c r="W4759" s="3"/>
      <c r="X4759" s="92"/>
      <c r="Y4759" s="3"/>
      <c r="Z4759" s="95"/>
    </row>
    <row r="4760" spans="1:26" ht="21" customHeight="1">
      <c r="A4760" s="106">
        <f t="shared" ref="A4760:A4820" si="4994">A4754+1</f>
        <v>794</v>
      </c>
      <c r="B4760" s="108" t="s">
        <v>18</v>
      </c>
      <c r="C4760" s="108"/>
      <c r="D4760" s="109"/>
      <c r="E4760" s="9" t="s">
        <v>19</v>
      </c>
      <c r="F4760" s="8" t="s">
        <v>20</v>
      </c>
      <c r="G4760" s="45" t="s">
        <v>21</v>
      </c>
      <c r="H4760" s="54" t="s">
        <v>22</v>
      </c>
      <c r="I4760" s="3" t="str">
        <f t="shared" ref="I4760:I4823" si="4995">IF(H4761="-","",H4761)</f>
        <v/>
      </c>
      <c r="J4760" s="54" t="s">
        <v>22</v>
      </c>
      <c r="K4760" s="3" t="str">
        <f t="shared" ref="K4760:K4823" si="4996">IF(J4761="-","",J4761)</f>
        <v/>
      </c>
      <c r="L4760" s="54" t="s">
        <v>22</v>
      </c>
      <c r="M4760" s="3" t="str">
        <f t="shared" ref="M4760:M4823" si="4997">IF(L4761="-","",L4761)</f>
        <v/>
      </c>
      <c r="N4760" s="54" t="s">
        <v>22</v>
      </c>
      <c r="O4760" s="3" t="str">
        <f t="shared" ref="O4760:O4823" si="4998">IF(N4761="-","",N4761)</f>
        <v/>
      </c>
      <c r="P4760" s="54" t="s">
        <v>22</v>
      </c>
      <c r="Q4760" s="3" t="str">
        <f t="shared" ref="Q4760:Q4823" si="4999">IF(P4761="-","",P4761)</f>
        <v/>
      </c>
      <c r="R4760" s="54" t="s">
        <v>22</v>
      </c>
      <c r="S4760" s="3" t="str">
        <f t="shared" ref="S4760:S4823" si="5000">IF(R4761="-","",R4761)</f>
        <v/>
      </c>
      <c r="T4760" s="54" t="s">
        <v>22</v>
      </c>
      <c r="U4760" s="3" t="str">
        <f t="shared" ref="U4760:U4823" si="5001">IF(T4761="-","",T4761)</f>
        <v/>
      </c>
      <c r="V4760" s="54" t="s">
        <v>22</v>
      </c>
      <c r="W4760" s="3" t="str">
        <f t="shared" ref="W4760:W4823" si="5002">IF(V4761="-","",V4761)</f>
        <v/>
      </c>
      <c r="X4760" s="54" t="s">
        <v>22</v>
      </c>
      <c r="Y4760" s="3" t="str">
        <f t="shared" ref="Y4760:Y4823" si="5003">IF(X4761="-","",X4761)</f>
        <v/>
      </c>
      <c r="Z4760" s="55" t="s">
        <v>22</v>
      </c>
    </row>
    <row r="4761" spans="1:26" ht="21" customHeight="1">
      <c r="A4761" s="107"/>
      <c r="B4761" s="110" t="str">
        <f>IF(VLOOKUP($A4760,入力マスター!$A$2:$N$65027,2,FALSE)="","",VLOOKUP($A4760,入力マスター!$A$2:$N$65027,2,FALSE))</f>
        <v/>
      </c>
      <c r="C4761" s="110"/>
      <c r="D4761" s="111"/>
      <c r="E4761" s="10"/>
      <c r="F4761" s="7"/>
      <c r="G4761" s="47"/>
      <c r="H4761" s="46" t="s">
        <v>23</v>
      </c>
      <c r="I4761" s="3"/>
      <c r="J4761" s="46" t="s">
        <v>23</v>
      </c>
      <c r="K4761" s="3"/>
      <c r="L4761" s="46" t="s">
        <v>23</v>
      </c>
      <c r="M4761" s="3"/>
      <c r="N4761" s="46" t="s">
        <v>23</v>
      </c>
      <c r="O4761" s="3"/>
      <c r="P4761" s="46" t="s">
        <v>23</v>
      </c>
      <c r="Q4761" s="3"/>
      <c r="R4761" s="46" t="s">
        <v>23</v>
      </c>
      <c r="S4761" s="3"/>
      <c r="T4761" s="46" t="s">
        <v>23</v>
      </c>
      <c r="U4761" s="3"/>
      <c r="V4761" s="46" t="s">
        <v>23</v>
      </c>
      <c r="W4761" s="3"/>
      <c r="X4761" s="46" t="s">
        <v>23</v>
      </c>
      <c r="Y4761" s="3"/>
      <c r="Z4761" s="50" t="s">
        <v>23</v>
      </c>
    </row>
    <row r="4762" spans="1:26" ht="21" customHeight="1">
      <c r="A4762" s="104" t="s">
        <v>24</v>
      </c>
      <c r="B4762" s="114" t="str">
        <f>IF(VLOOKUP($A4760,入力マスター!$A$2:$N$65027,5,FALSE)="","",VLOOKUP($A4760,入力マスター!$A$2:$N$65027,5,FALSE))</f>
        <v/>
      </c>
      <c r="C4762" s="115"/>
      <c r="D4762" s="116"/>
      <c r="E4762" s="21" t="s">
        <v>2</v>
      </c>
      <c r="F4762" s="22"/>
      <c r="G4762" s="48"/>
      <c r="H4762" s="51" t="s">
        <v>21</v>
      </c>
      <c r="I4762" s="3"/>
      <c r="J4762" s="51" t="s">
        <v>21</v>
      </c>
      <c r="K4762" s="3"/>
      <c r="L4762" s="51" t="s">
        <v>21</v>
      </c>
      <c r="M4762" s="3"/>
      <c r="N4762" s="51" t="s">
        <v>21</v>
      </c>
      <c r="O4762" s="3"/>
      <c r="P4762" s="51" t="s">
        <v>21</v>
      </c>
      <c r="Q4762" s="3"/>
      <c r="R4762" s="51" t="s">
        <v>21</v>
      </c>
      <c r="S4762" s="3"/>
      <c r="T4762" s="51" t="s">
        <v>21</v>
      </c>
      <c r="U4762" s="3"/>
      <c r="V4762" s="51" t="s">
        <v>21</v>
      </c>
      <c r="W4762" s="3"/>
      <c r="X4762" s="51" t="s">
        <v>21</v>
      </c>
      <c r="Y4762" s="3"/>
      <c r="Z4762" s="52" t="s">
        <v>21</v>
      </c>
    </row>
    <row r="4763" spans="1:26" ht="21" customHeight="1">
      <c r="A4763" s="105"/>
      <c r="B4763" s="117"/>
      <c r="C4763" s="118"/>
      <c r="D4763" s="119"/>
      <c r="E4763" s="112" t="str">
        <f>IF(VLOOKUP($A4760,入力マスター!$A$2:$N$65027,3,FALSE)="","",VLOOKUP($A4760,入力マスター!$A$2:$N$65027,3,FALSE))</f>
        <v/>
      </c>
      <c r="F4763" s="113"/>
      <c r="G4763" s="2"/>
      <c r="H4763" s="90"/>
      <c r="I4763" s="3"/>
      <c r="J4763" s="90"/>
      <c r="K4763" s="3"/>
      <c r="L4763" s="90"/>
      <c r="M4763" s="3"/>
      <c r="N4763" s="90"/>
      <c r="O4763" s="3"/>
      <c r="P4763" s="90"/>
      <c r="Q4763" s="3"/>
      <c r="R4763" s="90"/>
      <c r="S4763" s="3"/>
      <c r="T4763" s="90"/>
      <c r="U4763" s="3"/>
      <c r="V4763" s="90"/>
      <c r="W4763" s="3"/>
      <c r="X4763" s="90"/>
      <c r="Y4763" s="3"/>
      <c r="Z4763" s="93"/>
    </row>
    <row r="4764" spans="1:26" ht="21" customHeight="1">
      <c r="A4764" s="96" t="s">
        <v>25</v>
      </c>
      <c r="B4764" s="98" t="str">
        <f>IF(VLOOKUP($A4760,入力マスター!$A$2:$N$65027,4,FALSE)="","",VLOOKUP($A4760,入力マスター!$A$2:$N$65027,4,FALSE))</f>
        <v/>
      </c>
      <c r="C4764" s="99"/>
      <c r="D4764" s="99"/>
      <c r="E4764" s="99"/>
      <c r="F4764" s="100"/>
      <c r="G4764" s="49" t="s">
        <v>26</v>
      </c>
      <c r="H4764" s="91"/>
      <c r="I4764" s="3"/>
      <c r="J4764" s="91"/>
      <c r="K4764" s="3"/>
      <c r="L4764" s="91"/>
      <c r="M4764" s="3"/>
      <c r="N4764" s="91"/>
      <c r="O4764" s="3"/>
      <c r="P4764" s="91"/>
      <c r="Q4764" s="3"/>
      <c r="R4764" s="91"/>
      <c r="S4764" s="3"/>
      <c r="T4764" s="91"/>
      <c r="U4764" s="3"/>
      <c r="V4764" s="91"/>
      <c r="W4764" s="3"/>
      <c r="X4764" s="91"/>
      <c r="Y4764" s="3"/>
      <c r="Z4764" s="94"/>
    </row>
    <row r="4765" spans="1:26" ht="21" customHeight="1" thickBot="1">
      <c r="A4765" s="97"/>
      <c r="B4765" s="101"/>
      <c r="C4765" s="102"/>
      <c r="D4765" s="102"/>
      <c r="E4765" s="102"/>
      <c r="F4765" s="103"/>
      <c r="G4765" s="44"/>
      <c r="H4765" s="92"/>
      <c r="I4765" s="3"/>
      <c r="J4765" s="92"/>
      <c r="K4765" s="3"/>
      <c r="L4765" s="92"/>
      <c r="M4765" s="3"/>
      <c r="N4765" s="92"/>
      <c r="O4765" s="3"/>
      <c r="P4765" s="92"/>
      <c r="Q4765" s="3"/>
      <c r="R4765" s="92"/>
      <c r="S4765" s="3"/>
      <c r="T4765" s="92"/>
      <c r="U4765" s="3"/>
      <c r="V4765" s="92"/>
      <c r="W4765" s="3"/>
      <c r="X4765" s="92"/>
      <c r="Y4765" s="3"/>
      <c r="Z4765" s="95"/>
    </row>
    <row r="4766" spans="1:26" ht="21" customHeight="1">
      <c r="A4766" s="106">
        <f t="shared" si="4994"/>
        <v>795</v>
      </c>
      <c r="B4766" s="108" t="s">
        <v>18</v>
      </c>
      <c r="C4766" s="108"/>
      <c r="D4766" s="109"/>
      <c r="E4766" s="9" t="s">
        <v>19</v>
      </c>
      <c r="F4766" s="8" t="s">
        <v>20</v>
      </c>
      <c r="G4766" s="45" t="s">
        <v>21</v>
      </c>
      <c r="H4766" s="54" t="s">
        <v>22</v>
      </c>
      <c r="I4766" s="3" t="str">
        <f t="shared" ref="I4766:I4829" si="5004">IF(H4767="-","",H4767)</f>
        <v/>
      </c>
      <c r="J4766" s="54" t="s">
        <v>22</v>
      </c>
      <c r="K4766" s="3" t="str">
        <f t="shared" ref="K4766:K4829" si="5005">IF(J4767="-","",J4767)</f>
        <v/>
      </c>
      <c r="L4766" s="54" t="s">
        <v>22</v>
      </c>
      <c r="M4766" s="3" t="str">
        <f t="shared" ref="M4766:M4829" si="5006">IF(L4767="-","",L4767)</f>
        <v/>
      </c>
      <c r="N4766" s="54" t="s">
        <v>22</v>
      </c>
      <c r="O4766" s="3" t="str">
        <f t="shared" ref="O4766:O4829" si="5007">IF(N4767="-","",N4767)</f>
        <v/>
      </c>
      <c r="P4766" s="54" t="s">
        <v>22</v>
      </c>
      <c r="Q4766" s="3" t="str">
        <f t="shared" ref="Q4766:Q4829" si="5008">IF(P4767="-","",P4767)</f>
        <v/>
      </c>
      <c r="R4766" s="54" t="s">
        <v>22</v>
      </c>
      <c r="S4766" s="3" t="str">
        <f t="shared" ref="S4766:S4829" si="5009">IF(R4767="-","",R4767)</f>
        <v/>
      </c>
      <c r="T4766" s="54" t="s">
        <v>22</v>
      </c>
      <c r="U4766" s="3" t="str">
        <f t="shared" ref="U4766:U4829" si="5010">IF(T4767="-","",T4767)</f>
        <v/>
      </c>
      <c r="V4766" s="54" t="s">
        <v>22</v>
      </c>
      <c r="W4766" s="3" t="str">
        <f t="shared" ref="W4766:W4829" si="5011">IF(V4767="-","",V4767)</f>
        <v/>
      </c>
      <c r="X4766" s="54" t="s">
        <v>22</v>
      </c>
      <c r="Y4766" s="3" t="str">
        <f t="shared" ref="Y4766:Y4829" si="5012">IF(X4767="-","",X4767)</f>
        <v/>
      </c>
      <c r="Z4766" s="55" t="s">
        <v>22</v>
      </c>
    </row>
    <row r="4767" spans="1:26" ht="21" customHeight="1">
      <c r="A4767" s="107"/>
      <c r="B4767" s="110" t="str">
        <f>IF(VLOOKUP($A4766,入力マスター!$A$2:$N$65027,2,FALSE)="","",VLOOKUP($A4766,入力マスター!$A$2:$N$65027,2,FALSE))</f>
        <v/>
      </c>
      <c r="C4767" s="110"/>
      <c r="D4767" s="111"/>
      <c r="E4767" s="10"/>
      <c r="F4767" s="7"/>
      <c r="G4767" s="47"/>
      <c r="H4767" s="46" t="s">
        <v>23</v>
      </c>
      <c r="I4767" s="3"/>
      <c r="J4767" s="46" t="s">
        <v>23</v>
      </c>
      <c r="K4767" s="3"/>
      <c r="L4767" s="46" t="s">
        <v>23</v>
      </c>
      <c r="M4767" s="3"/>
      <c r="N4767" s="46" t="s">
        <v>23</v>
      </c>
      <c r="O4767" s="3"/>
      <c r="P4767" s="46" t="s">
        <v>23</v>
      </c>
      <c r="Q4767" s="3"/>
      <c r="R4767" s="46" t="s">
        <v>23</v>
      </c>
      <c r="S4767" s="3"/>
      <c r="T4767" s="46" t="s">
        <v>23</v>
      </c>
      <c r="U4767" s="3"/>
      <c r="V4767" s="46" t="s">
        <v>23</v>
      </c>
      <c r="W4767" s="3"/>
      <c r="X4767" s="46" t="s">
        <v>23</v>
      </c>
      <c r="Y4767" s="3"/>
      <c r="Z4767" s="50" t="s">
        <v>23</v>
      </c>
    </row>
    <row r="4768" spans="1:26" ht="21" customHeight="1">
      <c r="A4768" s="104" t="s">
        <v>24</v>
      </c>
      <c r="B4768" s="114" t="str">
        <f>IF(VLOOKUP($A4766,入力マスター!$A$2:$N$65027,5,FALSE)="","",VLOOKUP($A4766,入力マスター!$A$2:$N$65027,5,FALSE))</f>
        <v/>
      </c>
      <c r="C4768" s="115"/>
      <c r="D4768" s="116"/>
      <c r="E4768" s="21" t="s">
        <v>2</v>
      </c>
      <c r="F4768" s="22"/>
      <c r="G4768" s="48"/>
      <c r="H4768" s="51" t="s">
        <v>21</v>
      </c>
      <c r="I4768" s="3"/>
      <c r="J4768" s="51" t="s">
        <v>21</v>
      </c>
      <c r="K4768" s="3"/>
      <c r="L4768" s="51" t="s">
        <v>21</v>
      </c>
      <c r="M4768" s="3"/>
      <c r="N4768" s="51" t="s">
        <v>21</v>
      </c>
      <c r="O4768" s="3"/>
      <c r="P4768" s="51" t="s">
        <v>21</v>
      </c>
      <c r="Q4768" s="3"/>
      <c r="R4768" s="51" t="s">
        <v>21</v>
      </c>
      <c r="S4768" s="3"/>
      <c r="T4768" s="51" t="s">
        <v>21</v>
      </c>
      <c r="U4768" s="3"/>
      <c r="V4768" s="51" t="s">
        <v>21</v>
      </c>
      <c r="W4768" s="3"/>
      <c r="X4768" s="51" t="s">
        <v>21</v>
      </c>
      <c r="Y4768" s="3"/>
      <c r="Z4768" s="52" t="s">
        <v>21</v>
      </c>
    </row>
    <row r="4769" spans="1:26" ht="21" customHeight="1">
      <c r="A4769" s="105"/>
      <c r="B4769" s="117"/>
      <c r="C4769" s="118"/>
      <c r="D4769" s="119"/>
      <c r="E4769" s="112" t="str">
        <f>IF(VLOOKUP($A4766,入力マスター!$A$2:$N$65027,3,FALSE)="","",VLOOKUP($A4766,入力マスター!$A$2:$N$65027,3,FALSE))</f>
        <v/>
      </c>
      <c r="F4769" s="113"/>
      <c r="G4769" s="2"/>
      <c r="H4769" s="90"/>
      <c r="I4769" s="3"/>
      <c r="J4769" s="90"/>
      <c r="K4769" s="3"/>
      <c r="L4769" s="90"/>
      <c r="M4769" s="3"/>
      <c r="N4769" s="90"/>
      <c r="O4769" s="3"/>
      <c r="P4769" s="90"/>
      <c r="Q4769" s="3"/>
      <c r="R4769" s="90"/>
      <c r="S4769" s="3"/>
      <c r="T4769" s="90"/>
      <c r="U4769" s="3"/>
      <c r="V4769" s="90"/>
      <c r="W4769" s="3"/>
      <c r="X4769" s="90"/>
      <c r="Y4769" s="3"/>
      <c r="Z4769" s="93"/>
    </row>
    <row r="4770" spans="1:26" ht="21" customHeight="1">
      <c r="A4770" s="96" t="s">
        <v>25</v>
      </c>
      <c r="B4770" s="98" t="str">
        <f>IF(VLOOKUP($A4766,入力マスター!$A$2:$N$65027,4,FALSE)="","",VLOOKUP($A4766,入力マスター!$A$2:$N$65027,4,FALSE))</f>
        <v/>
      </c>
      <c r="C4770" s="99"/>
      <c r="D4770" s="99"/>
      <c r="E4770" s="99"/>
      <c r="F4770" s="100"/>
      <c r="G4770" s="49" t="s">
        <v>26</v>
      </c>
      <c r="H4770" s="91"/>
      <c r="I4770" s="3"/>
      <c r="J4770" s="91"/>
      <c r="K4770" s="3"/>
      <c r="L4770" s="91"/>
      <c r="M4770" s="3"/>
      <c r="N4770" s="91"/>
      <c r="O4770" s="3"/>
      <c r="P4770" s="91"/>
      <c r="Q4770" s="3"/>
      <c r="R4770" s="91"/>
      <c r="S4770" s="3"/>
      <c r="T4770" s="91"/>
      <c r="U4770" s="3"/>
      <c r="V4770" s="91"/>
      <c r="W4770" s="3"/>
      <c r="X4770" s="91"/>
      <c r="Y4770" s="3"/>
      <c r="Z4770" s="94"/>
    </row>
    <row r="4771" spans="1:26" ht="21" customHeight="1" thickBot="1">
      <c r="A4771" s="97"/>
      <c r="B4771" s="101"/>
      <c r="C4771" s="102"/>
      <c r="D4771" s="102"/>
      <c r="E4771" s="102"/>
      <c r="F4771" s="103"/>
      <c r="G4771" s="44"/>
      <c r="H4771" s="92"/>
      <c r="I4771" s="3"/>
      <c r="J4771" s="92"/>
      <c r="K4771" s="3"/>
      <c r="L4771" s="92"/>
      <c r="M4771" s="3"/>
      <c r="N4771" s="92"/>
      <c r="O4771" s="3"/>
      <c r="P4771" s="92"/>
      <c r="Q4771" s="3"/>
      <c r="R4771" s="92"/>
      <c r="S4771" s="3"/>
      <c r="T4771" s="92"/>
      <c r="U4771" s="3"/>
      <c r="V4771" s="92"/>
      <c r="W4771" s="3"/>
      <c r="X4771" s="92"/>
      <c r="Y4771" s="3"/>
      <c r="Z4771" s="95"/>
    </row>
    <row r="4772" spans="1:26" ht="21" customHeight="1">
      <c r="A4772" s="106">
        <f t="shared" si="4994"/>
        <v>796</v>
      </c>
      <c r="B4772" s="108" t="s">
        <v>18</v>
      </c>
      <c r="C4772" s="108"/>
      <c r="D4772" s="109"/>
      <c r="E4772" s="9" t="s">
        <v>19</v>
      </c>
      <c r="F4772" s="8" t="s">
        <v>20</v>
      </c>
      <c r="G4772" s="45" t="s">
        <v>21</v>
      </c>
      <c r="H4772" s="54" t="s">
        <v>22</v>
      </c>
      <c r="I4772" s="3" t="str">
        <f t="shared" ref="I4772:I4835" si="5013">IF(H4773="-","",H4773)</f>
        <v/>
      </c>
      <c r="J4772" s="54" t="s">
        <v>22</v>
      </c>
      <c r="K4772" s="3" t="str">
        <f t="shared" ref="K4772:K4835" si="5014">IF(J4773="-","",J4773)</f>
        <v/>
      </c>
      <c r="L4772" s="54" t="s">
        <v>22</v>
      </c>
      <c r="M4772" s="3" t="str">
        <f t="shared" ref="M4772:M4835" si="5015">IF(L4773="-","",L4773)</f>
        <v/>
      </c>
      <c r="N4772" s="54" t="s">
        <v>22</v>
      </c>
      <c r="O4772" s="3" t="str">
        <f t="shared" ref="O4772:O4835" si="5016">IF(N4773="-","",N4773)</f>
        <v/>
      </c>
      <c r="P4772" s="54" t="s">
        <v>22</v>
      </c>
      <c r="Q4772" s="3" t="str">
        <f t="shared" ref="Q4772:Q4835" si="5017">IF(P4773="-","",P4773)</f>
        <v/>
      </c>
      <c r="R4772" s="54" t="s">
        <v>22</v>
      </c>
      <c r="S4772" s="3" t="str">
        <f t="shared" ref="S4772:S4835" si="5018">IF(R4773="-","",R4773)</f>
        <v/>
      </c>
      <c r="T4772" s="54" t="s">
        <v>22</v>
      </c>
      <c r="U4772" s="3" t="str">
        <f t="shared" ref="U4772:U4835" si="5019">IF(T4773="-","",T4773)</f>
        <v/>
      </c>
      <c r="V4772" s="54" t="s">
        <v>22</v>
      </c>
      <c r="W4772" s="3" t="str">
        <f t="shared" ref="W4772:W4835" si="5020">IF(V4773="-","",V4773)</f>
        <v/>
      </c>
      <c r="X4772" s="54" t="s">
        <v>22</v>
      </c>
      <c r="Y4772" s="3" t="str">
        <f t="shared" ref="Y4772:Y4835" si="5021">IF(X4773="-","",X4773)</f>
        <v/>
      </c>
      <c r="Z4772" s="55" t="s">
        <v>22</v>
      </c>
    </row>
    <row r="4773" spans="1:26" ht="21" customHeight="1">
      <c r="A4773" s="107"/>
      <c r="B4773" s="110" t="str">
        <f>IF(VLOOKUP($A4772,入力マスター!$A$2:$N$65027,2,FALSE)="","",VLOOKUP($A4772,入力マスター!$A$2:$N$65027,2,FALSE))</f>
        <v/>
      </c>
      <c r="C4773" s="110"/>
      <c r="D4773" s="111"/>
      <c r="E4773" s="10"/>
      <c r="F4773" s="7"/>
      <c r="G4773" s="47"/>
      <c r="H4773" s="46" t="s">
        <v>23</v>
      </c>
      <c r="I4773" s="3"/>
      <c r="J4773" s="46" t="s">
        <v>23</v>
      </c>
      <c r="K4773" s="3"/>
      <c r="L4773" s="46" t="s">
        <v>23</v>
      </c>
      <c r="M4773" s="3"/>
      <c r="N4773" s="46" t="s">
        <v>23</v>
      </c>
      <c r="O4773" s="3"/>
      <c r="P4773" s="46" t="s">
        <v>23</v>
      </c>
      <c r="Q4773" s="3"/>
      <c r="R4773" s="46" t="s">
        <v>23</v>
      </c>
      <c r="S4773" s="3"/>
      <c r="T4773" s="46" t="s">
        <v>23</v>
      </c>
      <c r="U4773" s="3"/>
      <c r="V4773" s="46" t="s">
        <v>23</v>
      </c>
      <c r="W4773" s="3"/>
      <c r="X4773" s="46" t="s">
        <v>23</v>
      </c>
      <c r="Y4773" s="3"/>
      <c r="Z4773" s="50" t="s">
        <v>23</v>
      </c>
    </row>
    <row r="4774" spans="1:26" ht="21" customHeight="1">
      <c r="A4774" s="104" t="s">
        <v>24</v>
      </c>
      <c r="B4774" s="114" t="str">
        <f>IF(VLOOKUP($A4772,入力マスター!$A$2:$N$65027,5,FALSE)="","",VLOOKUP($A4772,入力マスター!$A$2:$N$65027,5,FALSE))</f>
        <v/>
      </c>
      <c r="C4774" s="115"/>
      <c r="D4774" s="116"/>
      <c r="E4774" s="21" t="s">
        <v>2</v>
      </c>
      <c r="F4774" s="22"/>
      <c r="G4774" s="48"/>
      <c r="H4774" s="51" t="s">
        <v>21</v>
      </c>
      <c r="I4774" s="3"/>
      <c r="J4774" s="51" t="s">
        <v>21</v>
      </c>
      <c r="K4774" s="3"/>
      <c r="L4774" s="51" t="s">
        <v>21</v>
      </c>
      <c r="M4774" s="3"/>
      <c r="N4774" s="51" t="s">
        <v>21</v>
      </c>
      <c r="O4774" s="3"/>
      <c r="P4774" s="51" t="s">
        <v>21</v>
      </c>
      <c r="Q4774" s="3"/>
      <c r="R4774" s="51" t="s">
        <v>21</v>
      </c>
      <c r="S4774" s="3"/>
      <c r="T4774" s="51" t="s">
        <v>21</v>
      </c>
      <c r="U4774" s="3"/>
      <c r="V4774" s="51" t="s">
        <v>21</v>
      </c>
      <c r="W4774" s="3"/>
      <c r="X4774" s="51" t="s">
        <v>21</v>
      </c>
      <c r="Y4774" s="3"/>
      <c r="Z4774" s="52" t="s">
        <v>21</v>
      </c>
    </row>
    <row r="4775" spans="1:26" ht="21" customHeight="1">
      <c r="A4775" s="105"/>
      <c r="B4775" s="117"/>
      <c r="C4775" s="118"/>
      <c r="D4775" s="119"/>
      <c r="E4775" s="112" t="str">
        <f>IF(VLOOKUP($A4772,入力マスター!$A$2:$N$65027,3,FALSE)="","",VLOOKUP($A4772,入力マスター!$A$2:$N$65027,3,FALSE))</f>
        <v/>
      </c>
      <c r="F4775" s="113"/>
      <c r="G4775" s="2"/>
      <c r="H4775" s="90"/>
      <c r="I4775" s="3"/>
      <c r="J4775" s="90"/>
      <c r="K4775" s="3"/>
      <c r="L4775" s="90"/>
      <c r="M4775" s="3"/>
      <c r="N4775" s="90"/>
      <c r="O4775" s="3"/>
      <c r="P4775" s="90"/>
      <c r="Q4775" s="3"/>
      <c r="R4775" s="90"/>
      <c r="S4775" s="3"/>
      <c r="T4775" s="90"/>
      <c r="U4775" s="3"/>
      <c r="V4775" s="90"/>
      <c r="W4775" s="3"/>
      <c r="X4775" s="90"/>
      <c r="Y4775" s="3"/>
      <c r="Z4775" s="93"/>
    </row>
    <row r="4776" spans="1:26" ht="21" customHeight="1">
      <c r="A4776" s="96" t="s">
        <v>25</v>
      </c>
      <c r="B4776" s="98" t="str">
        <f>IF(VLOOKUP($A4772,入力マスター!$A$2:$N$65027,4,FALSE)="","",VLOOKUP($A4772,入力マスター!$A$2:$N$65027,4,FALSE))</f>
        <v/>
      </c>
      <c r="C4776" s="99"/>
      <c r="D4776" s="99"/>
      <c r="E4776" s="99"/>
      <c r="F4776" s="100"/>
      <c r="G4776" s="49" t="s">
        <v>26</v>
      </c>
      <c r="H4776" s="91"/>
      <c r="I4776" s="3"/>
      <c r="J4776" s="91"/>
      <c r="K4776" s="3"/>
      <c r="L4776" s="91"/>
      <c r="M4776" s="3"/>
      <c r="N4776" s="91"/>
      <c r="O4776" s="3"/>
      <c r="P4776" s="91"/>
      <c r="Q4776" s="3"/>
      <c r="R4776" s="91"/>
      <c r="S4776" s="3"/>
      <c r="T4776" s="91"/>
      <c r="U4776" s="3"/>
      <c r="V4776" s="91"/>
      <c r="W4776" s="3"/>
      <c r="X4776" s="91"/>
      <c r="Y4776" s="3"/>
      <c r="Z4776" s="94"/>
    </row>
    <row r="4777" spans="1:26" ht="21" customHeight="1" thickBot="1">
      <c r="A4777" s="97"/>
      <c r="B4777" s="101"/>
      <c r="C4777" s="102"/>
      <c r="D4777" s="102"/>
      <c r="E4777" s="102"/>
      <c r="F4777" s="103"/>
      <c r="G4777" s="44"/>
      <c r="H4777" s="92"/>
      <c r="I4777" s="3"/>
      <c r="J4777" s="92"/>
      <c r="K4777" s="3"/>
      <c r="L4777" s="92"/>
      <c r="M4777" s="3"/>
      <c r="N4777" s="92"/>
      <c r="O4777" s="3"/>
      <c r="P4777" s="92"/>
      <c r="Q4777" s="3"/>
      <c r="R4777" s="92"/>
      <c r="S4777" s="3"/>
      <c r="T4777" s="92"/>
      <c r="U4777" s="3"/>
      <c r="V4777" s="92"/>
      <c r="W4777" s="3"/>
      <c r="X4777" s="92"/>
      <c r="Y4777" s="3"/>
      <c r="Z4777" s="95"/>
    </row>
    <row r="4778" spans="1:26" ht="21" customHeight="1">
      <c r="A4778" s="106">
        <f t="shared" si="4994"/>
        <v>797</v>
      </c>
      <c r="B4778" s="108" t="s">
        <v>18</v>
      </c>
      <c r="C4778" s="108"/>
      <c r="D4778" s="109"/>
      <c r="E4778" s="9" t="s">
        <v>19</v>
      </c>
      <c r="F4778" s="8" t="s">
        <v>20</v>
      </c>
      <c r="G4778" s="45" t="s">
        <v>21</v>
      </c>
      <c r="H4778" s="54" t="s">
        <v>22</v>
      </c>
      <c r="I4778" s="3" t="str">
        <f t="shared" ref="I4778:I4841" si="5022">IF(H4779="-","",H4779)</f>
        <v/>
      </c>
      <c r="J4778" s="54" t="s">
        <v>22</v>
      </c>
      <c r="K4778" s="3" t="str">
        <f t="shared" ref="K4778:K4841" si="5023">IF(J4779="-","",J4779)</f>
        <v/>
      </c>
      <c r="L4778" s="54" t="s">
        <v>22</v>
      </c>
      <c r="M4778" s="3" t="str">
        <f t="shared" ref="M4778:M4841" si="5024">IF(L4779="-","",L4779)</f>
        <v/>
      </c>
      <c r="N4778" s="54" t="s">
        <v>22</v>
      </c>
      <c r="O4778" s="3" t="str">
        <f t="shared" ref="O4778:O4841" si="5025">IF(N4779="-","",N4779)</f>
        <v/>
      </c>
      <c r="P4778" s="54" t="s">
        <v>22</v>
      </c>
      <c r="Q4778" s="3" t="str">
        <f t="shared" ref="Q4778:Q4841" si="5026">IF(P4779="-","",P4779)</f>
        <v/>
      </c>
      <c r="R4778" s="54" t="s">
        <v>22</v>
      </c>
      <c r="S4778" s="3" t="str">
        <f t="shared" ref="S4778:S4841" si="5027">IF(R4779="-","",R4779)</f>
        <v/>
      </c>
      <c r="T4778" s="54" t="s">
        <v>22</v>
      </c>
      <c r="U4778" s="3" t="str">
        <f t="shared" ref="U4778:U4841" si="5028">IF(T4779="-","",T4779)</f>
        <v/>
      </c>
      <c r="V4778" s="54" t="s">
        <v>22</v>
      </c>
      <c r="W4778" s="3" t="str">
        <f t="shared" ref="W4778:W4841" si="5029">IF(V4779="-","",V4779)</f>
        <v/>
      </c>
      <c r="X4778" s="54" t="s">
        <v>22</v>
      </c>
      <c r="Y4778" s="3" t="str">
        <f t="shared" ref="Y4778:Y4841" si="5030">IF(X4779="-","",X4779)</f>
        <v/>
      </c>
      <c r="Z4778" s="55" t="s">
        <v>22</v>
      </c>
    </row>
    <row r="4779" spans="1:26" ht="21" customHeight="1">
      <c r="A4779" s="107"/>
      <c r="B4779" s="110" t="str">
        <f>IF(VLOOKUP($A4778,入力マスター!$A$2:$N$65027,2,FALSE)="","",VLOOKUP($A4778,入力マスター!$A$2:$N$65027,2,FALSE))</f>
        <v/>
      </c>
      <c r="C4779" s="110"/>
      <c r="D4779" s="111"/>
      <c r="E4779" s="10"/>
      <c r="F4779" s="7"/>
      <c r="G4779" s="47"/>
      <c r="H4779" s="46" t="s">
        <v>23</v>
      </c>
      <c r="I4779" s="3"/>
      <c r="J4779" s="46" t="s">
        <v>23</v>
      </c>
      <c r="K4779" s="3"/>
      <c r="L4779" s="46" t="s">
        <v>23</v>
      </c>
      <c r="M4779" s="3"/>
      <c r="N4779" s="46" t="s">
        <v>23</v>
      </c>
      <c r="O4779" s="3"/>
      <c r="P4779" s="46" t="s">
        <v>23</v>
      </c>
      <c r="Q4779" s="3"/>
      <c r="R4779" s="46" t="s">
        <v>23</v>
      </c>
      <c r="S4779" s="3"/>
      <c r="T4779" s="46" t="s">
        <v>23</v>
      </c>
      <c r="U4779" s="3"/>
      <c r="V4779" s="46" t="s">
        <v>23</v>
      </c>
      <c r="W4779" s="3"/>
      <c r="X4779" s="46" t="s">
        <v>23</v>
      </c>
      <c r="Y4779" s="3"/>
      <c r="Z4779" s="50" t="s">
        <v>23</v>
      </c>
    </row>
    <row r="4780" spans="1:26" ht="21" customHeight="1">
      <c r="A4780" s="104" t="s">
        <v>24</v>
      </c>
      <c r="B4780" s="114" t="str">
        <f>IF(VLOOKUP($A4778,入力マスター!$A$2:$N$65027,5,FALSE)="","",VLOOKUP($A4778,入力マスター!$A$2:$N$65027,5,FALSE))</f>
        <v/>
      </c>
      <c r="C4780" s="115"/>
      <c r="D4780" s="116"/>
      <c r="E4780" s="21" t="s">
        <v>2</v>
      </c>
      <c r="F4780" s="22"/>
      <c r="G4780" s="48"/>
      <c r="H4780" s="51" t="s">
        <v>21</v>
      </c>
      <c r="I4780" s="3"/>
      <c r="J4780" s="51" t="s">
        <v>21</v>
      </c>
      <c r="K4780" s="3"/>
      <c r="L4780" s="51" t="s">
        <v>21</v>
      </c>
      <c r="M4780" s="3"/>
      <c r="N4780" s="51" t="s">
        <v>21</v>
      </c>
      <c r="O4780" s="3"/>
      <c r="P4780" s="51" t="s">
        <v>21</v>
      </c>
      <c r="Q4780" s="3"/>
      <c r="R4780" s="51" t="s">
        <v>21</v>
      </c>
      <c r="S4780" s="3"/>
      <c r="T4780" s="51" t="s">
        <v>21</v>
      </c>
      <c r="U4780" s="3"/>
      <c r="V4780" s="51" t="s">
        <v>21</v>
      </c>
      <c r="W4780" s="3"/>
      <c r="X4780" s="51" t="s">
        <v>21</v>
      </c>
      <c r="Y4780" s="3"/>
      <c r="Z4780" s="52" t="s">
        <v>21</v>
      </c>
    </row>
    <row r="4781" spans="1:26" ht="21" customHeight="1">
      <c r="A4781" s="105"/>
      <c r="B4781" s="117"/>
      <c r="C4781" s="118"/>
      <c r="D4781" s="119"/>
      <c r="E4781" s="112" t="str">
        <f>IF(VLOOKUP($A4778,入力マスター!$A$2:$N$65027,3,FALSE)="","",VLOOKUP($A4778,入力マスター!$A$2:$N$65027,3,FALSE))</f>
        <v/>
      </c>
      <c r="F4781" s="113"/>
      <c r="G4781" s="2"/>
      <c r="H4781" s="90"/>
      <c r="I4781" s="3"/>
      <c r="J4781" s="90"/>
      <c r="K4781" s="3"/>
      <c r="L4781" s="90"/>
      <c r="M4781" s="3"/>
      <c r="N4781" s="90"/>
      <c r="O4781" s="3"/>
      <c r="P4781" s="90"/>
      <c r="Q4781" s="3"/>
      <c r="R4781" s="90"/>
      <c r="S4781" s="3"/>
      <c r="T4781" s="90"/>
      <c r="U4781" s="3"/>
      <c r="V4781" s="90"/>
      <c r="W4781" s="3"/>
      <c r="X4781" s="90"/>
      <c r="Y4781" s="3"/>
      <c r="Z4781" s="93"/>
    </row>
    <row r="4782" spans="1:26" ht="21" customHeight="1">
      <c r="A4782" s="96" t="s">
        <v>25</v>
      </c>
      <c r="B4782" s="98" t="str">
        <f>IF(VLOOKUP($A4778,入力マスター!$A$2:$N$65027,4,FALSE)="","",VLOOKUP($A4778,入力マスター!$A$2:$N$65027,4,FALSE))</f>
        <v/>
      </c>
      <c r="C4782" s="99"/>
      <c r="D4782" s="99"/>
      <c r="E4782" s="99"/>
      <c r="F4782" s="100"/>
      <c r="G4782" s="49" t="s">
        <v>26</v>
      </c>
      <c r="H4782" s="91"/>
      <c r="I4782" s="3"/>
      <c r="J4782" s="91"/>
      <c r="K4782" s="3"/>
      <c r="L4782" s="91"/>
      <c r="M4782" s="3"/>
      <c r="N4782" s="91"/>
      <c r="O4782" s="3"/>
      <c r="P4782" s="91"/>
      <c r="Q4782" s="3"/>
      <c r="R4782" s="91"/>
      <c r="S4782" s="3"/>
      <c r="T4782" s="91"/>
      <c r="U4782" s="3"/>
      <c r="V4782" s="91"/>
      <c r="W4782" s="3"/>
      <c r="X4782" s="91"/>
      <c r="Y4782" s="3"/>
      <c r="Z4782" s="94"/>
    </row>
    <row r="4783" spans="1:26" ht="21" customHeight="1" thickBot="1">
      <c r="A4783" s="97"/>
      <c r="B4783" s="101"/>
      <c r="C4783" s="102"/>
      <c r="D4783" s="102"/>
      <c r="E4783" s="102"/>
      <c r="F4783" s="103"/>
      <c r="G4783" s="44"/>
      <c r="H4783" s="92"/>
      <c r="I4783" s="3"/>
      <c r="J4783" s="92"/>
      <c r="K4783" s="3"/>
      <c r="L4783" s="92"/>
      <c r="M4783" s="3"/>
      <c r="N4783" s="92"/>
      <c r="O4783" s="3"/>
      <c r="P4783" s="92"/>
      <c r="Q4783" s="3"/>
      <c r="R4783" s="92"/>
      <c r="S4783" s="3"/>
      <c r="T4783" s="92"/>
      <c r="U4783" s="3"/>
      <c r="V4783" s="92"/>
      <c r="W4783" s="3"/>
      <c r="X4783" s="92"/>
      <c r="Y4783" s="3"/>
      <c r="Z4783" s="95"/>
    </row>
    <row r="4784" spans="1:26" ht="21" customHeight="1">
      <c r="A4784" s="106">
        <f t="shared" si="4994"/>
        <v>798</v>
      </c>
      <c r="B4784" s="108" t="s">
        <v>18</v>
      </c>
      <c r="C4784" s="108"/>
      <c r="D4784" s="109"/>
      <c r="E4784" s="9" t="s">
        <v>19</v>
      </c>
      <c r="F4784" s="8" t="s">
        <v>20</v>
      </c>
      <c r="G4784" s="45" t="s">
        <v>21</v>
      </c>
      <c r="H4784" s="54" t="s">
        <v>22</v>
      </c>
      <c r="I4784" s="3" t="str">
        <f t="shared" ref="I4784:I4847" si="5031">IF(H4785="-","",H4785)</f>
        <v/>
      </c>
      <c r="J4784" s="54" t="s">
        <v>22</v>
      </c>
      <c r="K4784" s="3" t="str">
        <f t="shared" ref="K4784:K4847" si="5032">IF(J4785="-","",J4785)</f>
        <v/>
      </c>
      <c r="L4784" s="54" t="s">
        <v>22</v>
      </c>
      <c r="M4784" s="3" t="str">
        <f t="shared" ref="M4784:M4847" si="5033">IF(L4785="-","",L4785)</f>
        <v/>
      </c>
      <c r="N4784" s="54" t="s">
        <v>22</v>
      </c>
      <c r="O4784" s="3" t="str">
        <f t="shared" ref="O4784:O4847" si="5034">IF(N4785="-","",N4785)</f>
        <v/>
      </c>
      <c r="P4784" s="54" t="s">
        <v>22</v>
      </c>
      <c r="Q4784" s="3" t="str">
        <f t="shared" ref="Q4784:Q4847" si="5035">IF(P4785="-","",P4785)</f>
        <v/>
      </c>
      <c r="R4784" s="54" t="s">
        <v>22</v>
      </c>
      <c r="S4784" s="3" t="str">
        <f t="shared" ref="S4784:S4847" si="5036">IF(R4785="-","",R4785)</f>
        <v/>
      </c>
      <c r="T4784" s="54" t="s">
        <v>22</v>
      </c>
      <c r="U4784" s="3" t="str">
        <f t="shared" ref="U4784:U4847" si="5037">IF(T4785="-","",T4785)</f>
        <v/>
      </c>
      <c r="V4784" s="54" t="s">
        <v>22</v>
      </c>
      <c r="W4784" s="3" t="str">
        <f t="shared" ref="W4784:W4847" si="5038">IF(V4785="-","",V4785)</f>
        <v/>
      </c>
      <c r="X4784" s="54" t="s">
        <v>22</v>
      </c>
      <c r="Y4784" s="3" t="str">
        <f t="shared" ref="Y4784:Y4847" si="5039">IF(X4785="-","",X4785)</f>
        <v/>
      </c>
      <c r="Z4784" s="55" t="s">
        <v>22</v>
      </c>
    </row>
    <row r="4785" spans="1:26" ht="21" customHeight="1">
      <c r="A4785" s="107"/>
      <c r="B4785" s="110" t="str">
        <f>IF(VLOOKUP($A4784,入力マスター!$A$2:$N$65027,2,FALSE)="","",VLOOKUP($A4784,入力マスター!$A$2:$N$65027,2,FALSE))</f>
        <v/>
      </c>
      <c r="C4785" s="110"/>
      <c r="D4785" s="111"/>
      <c r="E4785" s="10"/>
      <c r="F4785" s="7"/>
      <c r="G4785" s="47"/>
      <c r="H4785" s="46" t="s">
        <v>23</v>
      </c>
      <c r="I4785" s="3"/>
      <c r="J4785" s="46" t="s">
        <v>23</v>
      </c>
      <c r="K4785" s="3"/>
      <c r="L4785" s="46" t="s">
        <v>23</v>
      </c>
      <c r="M4785" s="3"/>
      <c r="N4785" s="46" t="s">
        <v>23</v>
      </c>
      <c r="O4785" s="3"/>
      <c r="P4785" s="46" t="s">
        <v>23</v>
      </c>
      <c r="Q4785" s="3"/>
      <c r="R4785" s="46" t="s">
        <v>23</v>
      </c>
      <c r="S4785" s="3"/>
      <c r="T4785" s="46" t="s">
        <v>23</v>
      </c>
      <c r="U4785" s="3"/>
      <c r="V4785" s="46" t="s">
        <v>23</v>
      </c>
      <c r="W4785" s="3"/>
      <c r="X4785" s="46" t="s">
        <v>23</v>
      </c>
      <c r="Y4785" s="3"/>
      <c r="Z4785" s="50" t="s">
        <v>23</v>
      </c>
    </row>
    <row r="4786" spans="1:26" ht="21" customHeight="1">
      <c r="A4786" s="104" t="s">
        <v>24</v>
      </c>
      <c r="B4786" s="114" t="str">
        <f>IF(VLOOKUP($A4784,入力マスター!$A$2:$N$65027,5,FALSE)="","",VLOOKUP($A4784,入力マスター!$A$2:$N$65027,5,FALSE))</f>
        <v/>
      </c>
      <c r="C4786" s="115"/>
      <c r="D4786" s="116"/>
      <c r="E4786" s="21" t="s">
        <v>2</v>
      </c>
      <c r="F4786" s="22"/>
      <c r="G4786" s="48"/>
      <c r="H4786" s="51" t="s">
        <v>21</v>
      </c>
      <c r="I4786" s="3"/>
      <c r="J4786" s="51" t="s">
        <v>21</v>
      </c>
      <c r="K4786" s="3"/>
      <c r="L4786" s="51" t="s">
        <v>21</v>
      </c>
      <c r="M4786" s="3"/>
      <c r="N4786" s="51" t="s">
        <v>21</v>
      </c>
      <c r="O4786" s="3"/>
      <c r="P4786" s="51" t="s">
        <v>21</v>
      </c>
      <c r="Q4786" s="3"/>
      <c r="R4786" s="51" t="s">
        <v>21</v>
      </c>
      <c r="S4786" s="3"/>
      <c r="T4786" s="51" t="s">
        <v>21</v>
      </c>
      <c r="U4786" s="3"/>
      <c r="V4786" s="51" t="s">
        <v>21</v>
      </c>
      <c r="W4786" s="3"/>
      <c r="X4786" s="51" t="s">
        <v>21</v>
      </c>
      <c r="Y4786" s="3"/>
      <c r="Z4786" s="52" t="s">
        <v>21</v>
      </c>
    </row>
    <row r="4787" spans="1:26" ht="21" customHeight="1">
      <c r="A4787" s="105"/>
      <c r="B4787" s="117"/>
      <c r="C4787" s="118"/>
      <c r="D4787" s="119"/>
      <c r="E4787" s="112" t="str">
        <f>IF(VLOOKUP($A4784,入力マスター!$A$2:$N$65027,3,FALSE)="","",VLOOKUP($A4784,入力マスター!$A$2:$N$65027,3,FALSE))</f>
        <v/>
      </c>
      <c r="F4787" s="113"/>
      <c r="G4787" s="2"/>
      <c r="H4787" s="90"/>
      <c r="I4787" s="3"/>
      <c r="J4787" s="90"/>
      <c r="K4787" s="3"/>
      <c r="L4787" s="90"/>
      <c r="M4787" s="3"/>
      <c r="N4787" s="90"/>
      <c r="O4787" s="3"/>
      <c r="P4787" s="90"/>
      <c r="Q4787" s="3"/>
      <c r="R4787" s="90"/>
      <c r="S4787" s="3"/>
      <c r="T4787" s="90"/>
      <c r="U4787" s="3"/>
      <c r="V4787" s="90"/>
      <c r="W4787" s="3"/>
      <c r="X4787" s="90"/>
      <c r="Y4787" s="3"/>
      <c r="Z4787" s="93"/>
    </row>
    <row r="4788" spans="1:26" ht="21" customHeight="1">
      <c r="A4788" s="96" t="s">
        <v>25</v>
      </c>
      <c r="B4788" s="98" t="str">
        <f>IF(VLOOKUP($A4784,入力マスター!$A$2:$N$65027,4,FALSE)="","",VLOOKUP($A4784,入力マスター!$A$2:$N$65027,4,FALSE))</f>
        <v/>
      </c>
      <c r="C4788" s="99"/>
      <c r="D4788" s="99"/>
      <c r="E4788" s="99"/>
      <c r="F4788" s="100"/>
      <c r="G4788" s="49" t="s">
        <v>26</v>
      </c>
      <c r="H4788" s="91"/>
      <c r="I4788" s="3"/>
      <c r="J4788" s="91"/>
      <c r="K4788" s="3"/>
      <c r="L4788" s="91"/>
      <c r="M4788" s="3"/>
      <c r="N4788" s="91"/>
      <c r="O4788" s="3"/>
      <c r="P4788" s="91"/>
      <c r="Q4788" s="3"/>
      <c r="R4788" s="91"/>
      <c r="S4788" s="3"/>
      <c r="T4788" s="91"/>
      <c r="U4788" s="3"/>
      <c r="V4788" s="91"/>
      <c r="W4788" s="3"/>
      <c r="X4788" s="91"/>
      <c r="Y4788" s="3"/>
      <c r="Z4788" s="94"/>
    </row>
    <row r="4789" spans="1:26" ht="21" customHeight="1" thickBot="1">
      <c r="A4789" s="97"/>
      <c r="B4789" s="101"/>
      <c r="C4789" s="102"/>
      <c r="D4789" s="102"/>
      <c r="E4789" s="102"/>
      <c r="F4789" s="103"/>
      <c r="G4789" s="44"/>
      <c r="H4789" s="92"/>
      <c r="I4789" s="3"/>
      <c r="J4789" s="92"/>
      <c r="K4789" s="3"/>
      <c r="L4789" s="92"/>
      <c r="M4789" s="3"/>
      <c r="N4789" s="92"/>
      <c r="O4789" s="3"/>
      <c r="P4789" s="92"/>
      <c r="Q4789" s="3"/>
      <c r="R4789" s="92"/>
      <c r="S4789" s="3"/>
      <c r="T4789" s="92"/>
      <c r="U4789" s="3"/>
      <c r="V4789" s="92"/>
      <c r="W4789" s="3"/>
      <c r="X4789" s="92"/>
      <c r="Y4789" s="3"/>
      <c r="Z4789" s="95"/>
    </row>
    <row r="4790" spans="1:26" ht="21" customHeight="1">
      <c r="A4790" s="106">
        <f t="shared" si="4994"/>
        <v>799</v>
      </c>
      <c r="B4790" s="108" t="s">
        <v>18</v>
      </c>
      <c r="C4790" s="108"/>
      <c r="D4790" s="109"/>
      <c r="E4790" s="9" t="s">
        <v>19</v>
      </c>
      <c r="F4790" s="8" t="s">
        <v>20</v>
      </c>
      <c r="G4790" s="45" t="s">
        <v>21</v>
      </c>
      <c r="H4790" s="54" t="s">
        <v>22</v>
      </c>
      <c r="I4790" s="3" t="str">
        <f t="shared" ref="I4790:I4853" si="5040">IF(H4791="-","",H4791)</f>
        <v/>
      </c>
      <c r="J4790" s="54" t="s">
        <v>22</v>
      </c>
      <c r="K4790" s="3" t="str">
        <f t="shared" ref="K4790:K4853" si="5041">IF(J4791="-","",J4791)</f>
        <v/>
      </c>
      <c r="L4790" s="54" t="s">
        <v>22</v>
      </c>
      <c r="M4790" s="3" t="str">
        <f t="shared" ref="M4790:M4853" si="5042">IF(L4791="-","",L4791)</f>
        <v/>
      </c>
      <c r="N4790" s="54" t="s">
        <v>22</v>
      </c>
      <c r="O4790" s="3" t="str">
        <f t="shared" ref="O4790:O4853" si="5043">IF(N4791="-","",N4791)</f>
        <v/>
      </c>
      <c r="P4790" s="54" t="s">
        <v>22</v>
      </c>
      <c r="Q4790" s="3" t="str">
        <f t="shared" ref="Q4790:Q4853" si="5044">IF(P4791="-","",P4791)</f>
        <v/>
      </c>
      <c r="R4790" s="54" t="s">
        <v>22</v>
      </c>
      <c r="S4790" s="3" t="str">
        <f t="shared" ref="S4790:S4853" si="5045">IF(R4791="-","",R4791)</f>
        <v/>
      </c>
      <c r="T4790" s="54" t="s">
        <v>22</v>
      </c>
      <c r="U4790" s="3" t="str">
        <f t="shared" ref="U4790:U4853" si="5046">IF(T4791="-","",T4791)</f>
        <v/>
      </c>
      <c r="V4790" s="54" t="s">
        <v>22</v>
      </c>
      <c r="W4790" s="3" t="str">
        <f t="shared" ref="W4790:W4853" si="5047">IF(V4791="-","",V4791)</f>
        <v/>
      </c>
      <c r="X4790" s="54" t="s">
        <v>22</v>
      </c>
      <c r="Y4790" s="3" t="str">
        <f t="shared" ref="Y4790:Y4853" si="5048">IF(X4791="-","",X4791)</f>
        <v/>
      </c>
      <c r="Z4790" s="55" t="s">
        <v>22</v>
      </c>
    </row>
    <row r="4791" spans="1:26" ht="21" customHeight="1">
      <c r="A4791" s="107"/>
      <c r="B4791" s="110" t="str">
        <f>IF(VLOOKUP($A4790,入力マスター!$A$2:$N$65027,2,FALSE)="","",VLOOKUP($A4790,入力マスター!$A$2:$N$65027,2,FALSE))</f>
        <v/>
      </c>
      <c r="C4791" s="110"/>
      <c r="D4791" s="111"/>
      <c r="E4791" s="10"/>
      <c r="F4791" s="7"/>
      <c r="G4791" s="47"/>
      <c r="H4791" s="46" t="s">
        <v>23</v>
      </c>
      <c r="I4791" s="3"/>
      <c r="J4791" s="46" t="s">
        <v>23</v>
      </c>
      <c r="K4791" s="3"/>
      <c r="L4791" s="46" t="s">
        <v>23</v>
      </c>
      <c r="M4791" s="3"/>
      <c r="N4791" s="46" t="s">
        <v>23</v>
      </c>
      <c r="O4791" s="3"/>
      <c r="P4791" s="46" t="s">
        <v>23</v>
      </c>
      <c r="Q4791" s="3"/>
      <c r="R4791" s="46" t="s">
        <v>23</v>
      </c>
      <c r="S4791" s="3"/>
      <c r="T4791" s="46" t="s">
        <v>23</v>
      </c>
      <c r="U4791" s="3"/>
      <c r="V4791" s="46" t="s">
        <v>23</v>
      </c>
      <c r="W4791" s="3"/>
      <c r="X4791" s="46" t="s">
        <v>23</v>
      </c>
      <c r="Y4791" s="3"/>
      <c r="Z4791" s="50" t="s">
        <v>23</v>
      </c>
    </row>
    <row r="4792" spans="1:26" ht="21" customHeight="1">
      <c r="A4792" s="104" t="s">
        <v>24</v>
      </c>
      <c r="B4792" s="114" t="str">
        <f>IF(VLOOKUP($A4790,入力マスター!$A$2:$N$65027,5,FALSE)="","",VLOOKUP($A4790,入力マスター!$A$2:$N$65027,5,FALSE))</f>
        <v/>
      </c>
      <c r="C4792" s="115"/>
      <c r="D4792" s="116"/>
      <c r="E4792" s="21" t="s">
        <v>2</v>
      </c>
      <c r="F4792" s="22"/>
      <c r="G4792" s="48"/>
      <c r="H4792" s="51" t="s">
        <v>21</v>
      </c>
      <c r="I4792" s="3"/>
      <c r="J4792" s="51" t="s">
        <v>21</v>
      </c>
      <c r="K4792" s="3"/>
      <c r="L4792" s="51" t="s">
        <v>21</v>
      </c>
      <c r="M4792" s="3"/>
      <c r="N4792" s="51" t="s">
        <v>21</v>
      </c>
      <c r="O4792" s="3"/>
      <c r="P4792" s="51" t="s">
        <v>21</v>
      </c>
      <c r="Q4792" s="3"/>
      <c r="R4792" s="51" t="s">
        <v>21</v>
      </c>
      <c r="S4792" s="3"/>
      <c r="T4792" s="51" t="s">
        <v>21</v>
      </c>
      <c r="U4792" s="3"/>
      <c r="V4792" s="51" t="s">
        <v>21</v>
      </c>
      <c r="W4792" s="3"/>
      <c r="X4792" s="51" t="s">
        <v>21</v>
      </c>
      <c r="Y4792" s="3"/>
      <c r="Z4792" s="52" t="s">
        <v>21</v>
      </c>
    </row>
    <row r="4793" spans="1:26" ht="21" customHeight="1">
      <c r="A4793" s="105"/>
      <c r="B4793" s="117"/>
      <c r="C4793" s="118"/>
      <c r="D4793" s="119"/>
      <c r="E4793" s="112" t="str">
        <f>IF(VLOOKUP($A4790,入力マスター!$A$2:$N$65027,3,FALSE)="","",VLOOKUP($A4790,入力マスター!$A$2:$N$65027,3,FALSE))</f>
        <v/>
      </c>
      <c r="F4793" s="113"/>
      <c r="G4793" s="2"/>
      <c r="H4793" s="90"/>
      <c r="I4793" s="3"/>
      <c r="J4793" s="90"/>
      <c r="K4793" s="3"/>
      <c r="L4793" s="90"/>
      <c r="M4793" s="3"/>
      <c r="N4793" s="90"/>
      <c r="O4793" s="3"/>
      <c r="P4793" s="90"/>
      <c r="Q4793" s="3"/>
      <c r="R4793" s="90"/>
      <c r="S4793" s="3"/>
      <c r="T4793" s="90"/>
      <c r="U4793" s="3"/>
      <c r="V4793" s="90"/>
      <c r="W4793" s="3"/>
      <c r="X4793" s="90"/>
      <c r="Y4793" s="3"/>
      <c r="Z4793" s="93"/>
    </row>
    <row r="4794" spans="1:26" ht="21" customHeight="1">
      <c r="A4794" s="96" t="s">
        <v>25</v>
      </c>
      <c r="B4794" s="98" t="str">
        <f>IF(VLOOKUP($A4790,入力マスター!$A$2:$N$65027,4,FALSE)="","",VLOOKUP($A4790,入力マスター!$A$2:$N$65027,4,FALSE))</f>
        <v/>
      </c>
      <c r="C4794" s="99"/>
      <c r="D4794" s="99"/>
      <c r="E4794" s="99"/>
      <c r="F4794" s="100"/>
      <c r="G4794" s="49" t="s">
        <v>26</v>
      </c>
      <c r="H4794" s="91"/>
      <c r="I4794" s="3"/>
      <c r="J4794" s="91"/>
      <c r="K4794" s="3"/>
      <c r="L4794" s="91"/>
      <c r="M4794" s="3"/>
      <c r="N4794" s="91"/>
      <c r="O4794" s="3"/>
      <c r="P4794" s="91"/>
      <c r="Q4794" s="3"/>
      <c r="R4794" s="91"/>
      <c r="S4794" s="3"/>
      <c r="T4794" s="91"/>
      <c r="U4794" s="3"/>
      <c r="V4794" s="91"/>
      <c r="W4794" s="3"/>
      <c r="X4794" s="91"/>
      <c r="Y4794" s="3"/>
      <c r="Z4794" s="94"/>
    </row>
    <row r="4795" spans="1:26" ht="21" customHeight="1" thickBot="1">
      <c r="A4795" s="97"/>
      <c r="B4795" s="101"/>
      <c r="C4795" s="102"/>
      <c r="D4795" s="102"/>
      <c r="E4795" s="102"/>
      <c r="F4795" s="103"/>
      <c r="G4795" s="44"/>
      <c r="H4795" s="92"/>
      <c r="I4795" s="3"/>
      <c r="J4795" s="92"/>
      <c r="K4795" s="3"/>
      <c r="L4795" s="92"/>
      <c r="M4795" s="3"/>
      <c r="N4795" s="92"/>
      <c r="O4795" s="3"/>
      <c r="P4795" s="92"/>
      <c r="Q4795" s="3"/>
      <c r="R4795" s="92"/>
      <c r="S4795" s="3"/>
      <c r="T4795" s="92"/>
      <c r="U4795" s="3"/>
      <c r="V4795" s="92"/>
      <c r="W4795" s="3"/>
      <c r="X4795" s="92"/>
      <c r="Y4795" s="3"/>
      <c r="Z4795" s="95"/>
    </row>
    <row r="4796" spans="1:26" ht="21" customHeight="1">
      <c r="A4796" s="106">
        <f t="shared" si="4994"/>
        <v>800</v>
      </c>
      <c r="B4796" s="108" t="s">
        <v>18</v>
      </c>
      <c r="C4796" s="108"/>
      <c r="D4796" s="109"/>
      <c r="E4796" s="9" t="s">
        <v>19</v>
      </c>
      <c r="F4796" s="8" t="s">
        <v>20</v>
      </c>
      <c r="G4796" s="45" t="s">
        <v>21</v>
      </c>
      <c r="H4796" s="54" t="s">
        <v>22</v>
      </c>
      <c r="I4796" s="3" t="str">
        <f t="shared" ref="I4796:I4859" si="5049">IF(H4797="-","",H4797)</f>
        <v/>
      </c>
      <c r="J4796" s="54" t="s">
        <v>22</v>
      </c>
      <c r="K4796" s="3" t="str">
        <f t="shared" ref="K4796:K4859" si="5050">IF(J4797="-","",J4797)</f>
        <v/>
      </c>
      <c r="L4796" s="54" t="s">
        <v>22</v>
      </c>
      <c r="M4796" s="3" t="str">
        <f t="shared" ref="M4796:M4859" si="5051">IF(L4797="-","",L4797)</f>
        <v/>
      </c>
      <c r="N4796" s="54" t="s">
        <v>22</v>
      </c>
      <c r="O4796" s="3" t="str">
        <f t="shared" ref="O4796:O4859" si="5052">IF(N4797="-","",N4797)</f>
        <v/>
      </c>
      <c r="P4796" s="54" t="s">
        <v>22</v>
      </c>
      <c r="Q4796" s="3" t="str">
        <f t="shared" ref="Q4796:Q4859" si="5053">IF(P4797="-","",P4797)</f>
        <v/>
      </c>
      <c r="R4796" s="54" t="s">
        <v>22</v>
      </c>
      <c r="S4796" s="3" t="str">
        <f t="shared" ref="S4796:S4859" si="5054">IF(R4797="-","",R4797)</f>
        <v/>
      </c>
      <c r="T4796" s="54" t="s">
        <v>22</v>
      </c>
      <c r="U4796" s="3" t="str">
        <f t="shared" ref="U4796:U4859" si="5055">IF(T4797="-","",T4797)</f>
        <v/>
      </c>
      <c r="V4796" s="54" t="s">
        <v>22</v>
      </c>
      <c r="W4796" s="3" t="str">
        <f t="shared" ref="W4796:W4859" si="5056">IF(V4797="-","",V4797)</f>
        <v/>
      </c>
      <c r="X4796" s="54" t="s">
        <v>22</v>
      </c>
      <c r="Y4796" s="3" t="str">
        <f t="shared" ref="Y4796:Y4859" si="5057">IF(X4797="-","",X4797)</f>
        <v/>
      </c>
      <c r="Z4796" s="55" t="s">
        <v>22</v>
      </c>
    </row>
    <row r="4797" spans="1:26" ht="21" customHeight="1">
      <c r="A4797" s="107"/>
      <c r="B4797" s="110" t="str">
        <f>IF(VLOOKUP($A4796,入力マスター!$A$2:$N$65027,2,FALSE)="","",VLOOKUP($A4796,入力マスター!$A$2:$N$65027,2,FALSE))</f>
        <v/>
      </c>
      <c r="C4797" s="110"/>
      <c r="D4797" s="111"/>
      <c r="E4797" s="10"/>
      <c r="F4797" s="7"/>
      <c r="G4797" s="47"/>
      <c r="H4797" s="46" t="s">
        <v>23</v>
      </c>
      <c r="I4797" s="3"/>
      <c r="J4797" s="46" t="s">
        <v>23</v>
      </c>
      <c r="K4797" s="3"/>
      <c r="L4797" s="46" t="s">
        <v>23</v>
      </c>
      <c r="M4797" s="3"/>
      <c r="N4797" s="46" t="s">
        <v>23</v>
      </c>
      <c r="O4797" s="3"/>
      <c r="P4797" s="46" t="s">
        <v>23</v>
      </c>
      <c r="Q4797" s="3"/>
      <c r="R4797" s="46" t="s">
        <v>23</v>
      </c>
      <c r="S4797" s="3"/>
      <c r="T4797" s="46" t="s">
        <v>23</v>
      </c>
      <c r="U4797" s="3"/>
      <c r="V4797" s="46" t="s">
        <v>23</v>
      </c>
      <c r="W4797" s="3"/>
      <c r="X4797" s="46" t="s">
        <v>23</v>
      </c>
      <c r="Y4797" s="3"/>
      <c r="Z4797" s="50" t="s">
        <v>23</v>
      </c>
    </row>
    <row r="4798" spans="1:26" ht="21" customHeight="1">
      <c r="A4798" s="104" t="s">
        <v>24</v>
      </c>
      <c r="B4798" s="114" t="str">
        <f>IF(VLOOKUP($A4796,入力マスター!$A$2:$N$65027,5,FALSE)="","",VLOOKUP($A4796,入力マスター!$A$2:$N$65027,5,FALSE))</f>
        <v/>
      </c>
      <c r="C4798" s="115"/>
      <c r="D4798" s="116"/>
      <c r="E4798" s="21" t="s">
        <v>2</v>
      </c>
      <c r="F4798" s="22"/>
      <c r="G4798" s="48"/>
      <c r="H4798" s="51" t="s">
        <v>21</v>
      </c>
      <c r="I4798" s="3"/>
      <c r="J4798" s="51" t="s">
        <v>21</v>
      </c>
      <c r="K4798" s="3"/>
      <c r="L4798" s="51" t="s">
        <v>21</v>
      </c>
      <c r="M4798" s="3"/>
      <c r="N4798" s="51" t="s">
        <v>21</v>
      </c>
      <c r="O4798" s="3"/>
      <c r="P4798" s="51" t="s">
        <v>21</v>
      </c>
      <c r="Q4798" s="3"/>
      <c r="R4798" s="51" t="s">
        <v>21</v>
      </c>
      <c r="S4798" s="3"/>
      <c r="T4798" s="51" t="s">
        <v>21</v>
      </c>
      <c r="U4798" s="3"/>
      <c r="V4798" s="51" t="s">
        <v>21</v>
      </c>
      <c r="W4798" s="3"/>
      <c r="X4798" s="51" t="s">
        <v>21</v>
      </c>
      <c r="Y4798" s="3"/>
      <c r="Z4798" s="52" t="s">
        <v>21</v>
      </c>
    </row>
    <row r="4799" spans="1:26" ht="21" customHeight="1">
      <c r="A4799" s="105"/>
      <c r="B4799" s="117"/>
      <c r="C4799" s="118"/>
      <c r="D4799" s="119"/>
      <c r="E4799" s="112" t="str">
        <f>IF(VLOOKUP($A4796,入力マスター!$A$2:$N$65027,3,FALSE)="","",VLOOKUP($A4796,入力マスター!$A$2:$N$65027,3,FALSE))</f>
        <v/>
      </c>
      <c r="F4799" s="113"/>
      <c r="G4799" s="2"/>
      <c r="H4799" s="90"/>
      <c r="I4799" s="3"/>
      <c r="J4799" s="90"/>
      <c r="K4799" s="3"/>
      <c r="L4799" s="90"/>
      <c r="M4799" s="3"/>
      <c r="N4799" s="90"/>
      <c r="O4799" s="3"/>
      <c r="P4799" s="90"/>
      <c r="Q4799" s="3"/>
      <c r="R4799" s="90"/>
      <c r="S4799" s="3"/>
      <c r="T4799" s="90"/>
      <c r="U4799" s="3"/>
      <c r="V4799" s="90"/>
      <c r="W4799" s="3"/>
      <c r="X4799" s="90"/>
      <c r="Y4799" s="3"/>
      <c r="Z4799" s="93"/>
    </row>
    <row r="4800" spans="1:26" ht="21" customHeight="1">
      <c r="A4800" s="96" t="s">
        <v>25</v>
      </c>
      <c r="B4800" s="98" t="str">
        <f>IF(VLOOKUP($A4796,入力マスター!$A$2:$N$65027,4,FALSE)="","",VLOOKUP($A4796,入力マスター!$A$2:$N$65027,4,FALSE))</f>
        <v/>
      </c>
      <c r="C4800" s="99"/>
      <c r="D4800" s="99"/>
      <c r="E4800" s="99"/>
      <c r="F4800" s="100"/>
      <c r="G4800" s="49" t="s">
        <v>26</v>
      </c>
      <c r="H4800" s="91"/>
      <c r="I4800" s="3"/>
      <c r="J4800" s="91"/>
      <c r="K4800" s="3"/>
      <c r="L4800" s="91"/>
      <c r="M4800" s="3"/>
      <c r="N4800" s="91"/>
      <c r="O4800" s="3"/>
      <c r="P4800" s="91"/>
      <c r="Q4800" s="3"/>
      <c r="R4800" s="91"/>
      <c r="S4800" s="3"/>
      <c r="T4800" s="91"/>
      <c r="U4800" s="3"/>
      <c r="V4800" s="91"/>
      <c r="W4800" s="3"/>
      <c r="X4800" s="91"/>
      <c r="Y4800" s="3"/>
      <c r="Z4800" s="94"/>
    </row>
    <row r="4801" spans="1:26" ht="21" customHeight="1" thickBot="1">
      <c r="A4801" s="97"/>
      <c r="B4801" s="101"/>
      <c r="C4801" s="102"/>
      <c r="D4801" s="102"/>
      <c r="E4801" s="102"/>
      <c r="F4801" s="103"/>
      <c r="G4801" s="44"/>
      <c r="H4801" s="92"/>
      <c r="I4801" s="3"/>
      <c r="J4801" s="92"/>
      <c r="K4801" s="3"/>
      <c r="L4801" s="92"/>
      <c r="M4801" s="3"/>
      <c r="N4801" s="92"/>
      <c r="O4801" s="3"/>
      <c r="P4801" s="92"/>
      <c r="Q4801" s="3"/>
      <c r="R4801" s="92"/>
      <c r="S4801" s="3"/>
      <c r="T4801" s="92"/>
      <c r="U4801" s="3"/>
      <c r="V4801" s="92"/>
      <c r="W4801" s="3"/>
      <c r="X4801" s="92"/>
      <c r="Y4801" s="3"/>
      <c r="Z4801" s="95"/>
    </row>
    <row r="4802" spans="1:26" ht="21" customHeight="1">
      <c r="A4802" s="106">
        <f t="shared" si="4994"/>
        <v>801</v>
      </c>
      <c r="B4802" s="108" t="s">
        <v>18</v>
      </c>
      <c r="C4802" s="108"/>
      <c r="D4802" s="109"/>
      <c r="E4802" s="9" t="s">
        <v>19</v>
      </c>
      <c r="F4802" s="8" t="s">
        <v>20</v>
      </c>
      <c r="G4802" s="45" t="s">
        <v>21</v>
      </c>
      <c r="H4802" s="54" t="s">
        <v>22</v>
      </c>
      <c r="I4802" s="3" t="str">
        <f t="shared" ref="I4802:I4865" si="5058">IF(H4803="-","",H4803)</f>
        <v/>
      </c>
      <c r="J4802" s="54" t="s">
        <v>22</v>
      </c>
      <c r="K4802" s="3" t="str">
        <f t="shared" ref="K4802:K4865" si="5059">IF(J4803="-","",J4803)</f>
        <v/>
      </c>
      <c r="L4802" s="54" t="s">
        <v>22</v>
      </c>
      <c r="M4802" s="3" t="str">
        <f t="shared" ref="M4802:M4865" si="5060">IF(L4803="-","",L4803)</f>
        <v/>
      </c>
      <c r="N4802" s="54" t="s">
        <v>22</v>
      </c>
      <c r="O4802" s="3" t="str">
        <f t="shared" ref="O4802:O4865" si="5061">IF(N4803="-","",N4803)</f>
        <v/>
      </c>
      <c r="P4802" s="54" t="s">
        <v>22</v>
      </c>
      <c r="Q4802" s="3" t="str">
        <f t="shared" ref="Q4802:Q4865" si="5062">IF(P4803="-","",P4803)</f>
        <v/>
      </c>
      <c r="R4802" s="54" t="s">
        <v>22</v>
      </c>
      <c r="S4802" s="3" t="str">
        <f t="shared" ref="S4802:S4865" si="5063">IF(R4803="-","",R4803)</f>
        <v/>
      </c>
      <c r="T4802" s="54" t="s">
        <v>22</v>
      </c>
      <c r="U4802" s="3" t="str">
        <f t="shared" ref="U4802:U4865" si="5064">IF(T4803="-","",T4803)</f>
        <v/>
      </c>
      <c r="V4802" s="54" t="s">
        <v>22</v>
      </c>
      <c r="W4802" s="3" t="str">
        <f t="shared" ref="W4802:W4865" si="5065">IF(V4803="-","",V4803)</f>
        <v/>
      </c>
      <c r="X4802" s="54" t="s">
        <v>22</v>
      </c>
      <c r="Y4802" s="3" t="str">
        <f t="shared" ref="Y4802:Y4865" si="5066">IF(X4803="-","",X4803)</f>
        <v/>
      </c>
      <c r="Z4802" s="55" t="s">
        <v>22</v>
      </c>
    </row>
    <row r="4803" spans="1:26" ht="21" customHeight="1">
      <c r="A4803" s="107"/>
      <c r="B4803" s="110" t="str">
        <f>IF(VLOOKUP($A4802,入力マスター!$A$2:$N$65027,2,FALSE)="","",VLOOKUP($A4802,入力マスター!$A$2:$N$65027,2,FALSE))</f>
        <v/>
      </c>
      <c r="C4803" s="110"/>
      <c r="D4803" s="111"/>
      <c r="E4803" s="10"/>
      <c r="F4803" s="7"/>
      <c r="G4803" s="47"/>
      <c r="H4803" s="46" t="s">
        <v>23</v>
      </c>
      <c r="I4803" s="3"/>
      <c r="J4803" s="46" t="s">
        <v>23</v>
      </c>
      <c r="K4803" s="3"/>
      <c r="L4803" s="46" t="s">
        <v>23</v>
      </c>
      <c r="M4803" s="3"/>
      <c r="N4803" s="46" t="s">
        <v>23</v>
      </c>
      <c r="O4803" s="3"/>
      <c r="P4803" s="46" t="s">
        <v>23</v>
      </c>
      <c r="Q4803" s="3"/>
      <c r="R4803" s="46" t="s">
        <v>23</v>
      </c>
      <c r="S4803" s="3"/>
      <c r="T4803" s="46" t="s">
        <v>23</v>
      </c>
      <c r="U4803" s="3"/>
      <c r="V4803" s="46" t="s">
        <v>23</v>
      </c>
      <c r="W4803" s="3"/>
      <c r="X4803" s="46" t="s">
        <v>23</v>
      </c>
      <c r="Y4803" s="3"/>
      <c r="Z4803" s="50" t="s">
        <v>23</v>
      </c>
    </row>
    <row r="4804" spans="1:26" ht="21" customHeight="1">
      <c r="A4804" s="104" t="s">
        <v>24</v>
      </c>
      <c r="B4804" s="114" t="str">
        <f>IF(VLOOKUP($A4802,入力マスター!$A$2:$N$65027,5,FALSE)="","",VLOOKUP($A4802,入力マスター!$A$2:$N$65027,5,FALSE))</f>
        <v/>
      </c>
      <c r="C4804" s="115"/>
      <c r="D4804" s="116"/>
      <c r="E4804" s="21" t="s">
        <v>2</v>
      </c>
      <c r="F4804" s="22"/>
      <c r="G4804" s="48"/>
      <c r="H4804" s="51" t="s">
        <v>21</v>
      </c>
      <c r="I4804" s="3"/>
      <c r="J4804" s="51" t="s">
        <v>21</v>
      </c>
      <c r="K4804" s="3"/>
      <c r="L4804" s="51" t="s">
        <v>21</v>
      </c>
      <c r="M4804" s="3"/>
      <c r="N4804" s="51" t="s">
        <v>21</v>
      </c>
      <c r="O4804" s="3"/>
      <c r="P4804" s="51" t="s">
        <v>21</v>
      </c>
      <c r="Q4804" s="3"/>
      <c r="R4804" s="51" t="s">
        <v>21</v>
      </c>
      <c r="S4804" s="3"/>
      <c r="T4804" s="51" t="s">
        <v>21</v>
      </c>
      <c r="U4804" s="3"/>
      <c r="V4804" s="51" t="s">
        <v>21</v>
      </c>
      <c r="W4804" s="3"/>
      <c r="X4804" s="51" t="s">
        <v>21</v>
      </c>
      <c r="Y4804" s="3"/>
      <c r="Z4804" s="52" t="s">
        <v>21</v>
      </c>
    </row>
    <row r="4805" spans="1:26" ht="21" customHeight="1">
      <c r="A4805" s="105"/>
      <c r="B4805" s="117"/>
      <c r="C4805" s="118"/>
      <c r="D4805" s="119"/>
      <c r="E4805" s="112" t="str">
        <f>IF(VLOOKUP($A4802,入力マスター!$A$2:$N$65027,3,FALSE)="","",VLOOKUP($A4802,入力マスター!$A$2:$N$65027,3,FALSE))</f>
        <v/>
      </c>
      <c r="F4805" s="113"/>
      <c r="G4805" s="2"/>
      <c r="H4805" s="90"/>
      <c r="I4805" s="3"/>
      <c r="J4805" s="90"/>
      <c r="K4805" s="3"/>
      <c r="L4805" s="90"/>
      <c r="M4805" s="3"/>
      <c r="N4805" s="90"/>
      <c r="O4805" s="3"/>
      <c r="P4805" s="90"/>
      <c r="Q4805" s="3"/>
      <c r="R4805" s="90"/>
      <c r="S4805" s="3"/>
      <c r="T4805" s="90"/>
      <c r="U4805" s="3"/>
      <c r="V4805" s="90"/>
      <c r="W4805" s="3"/>
      <c r="X4805" s="90"/>
      <c r="Y4805" s="3"/>
      <c r="Z4805" s="93"/>
    </row>
    <row r="4806" spans="1:26" ht="21" customHeight="1">
      <c r="A4806" s="96" t="s">
        <v>25</v>
      </c>
      <c r="B4806" s="98" t="str">
        <f>IF(VLOOKUP($A4802,入力マスター!$A$2:$N$65027,4,FALSE)="","",VLOOKUP($A4802,入力マスター!$A$2:$N$65027,4,FALSE))</f>
        <v/>
      </c>
      <c r="C4806" s="99"/>
      <c r="D4806" s="99"/>
      <c r="E4806" s="99"/>
      <c r="F4806" s="100"/>
      <c r="G4806" s="49" t="s">
        <v>26</v>
      </c>
      <c r="H4806" s="91"/>
      <c r="I4806" s="3"/>
      <c r="J4806" s="91"/>
      <c r="K4806" s="3"/>
      <c r="L4806" s="91"/>
      <c r="M4806" s="3"/>
      <c r="N4806" s="91"/>
      <c r="O4806" s="3"/>
      <c r="P4806" s="91"/>
      <c r="Q4806" s="3"/>
      <c r="R4806" s="91"/>
      <c r="S4806" s="3"/>
      <c r="T4806" s="91"/>
      <c r="U4806" s="3"/>
      <c r="V4806" s="91"/>
      <c r="W4806" s="3"/>
      <c r="X4806" s="91"/>
      <c r="Y4806" s="3"/>
      <c r="Z4806" s="94"/>
    </row>
    <row r="4807" spans="1:26" ht="21" customHeight="1" thickBot="1">
      <c r="A4807" s="97"/>
      <c r="B4807" s="101"/>
      <c r="C4807" s="102"/>
      <c r="D4807" s="102"/>
      <c r="E4807" s="102"/>
      <c r="F4807" s="103"/>
      <c r="G4807" s="44"/>
      <c r="H4807" s="92"/>
      <c r="I4807" s="3"/>
      <c r="J4807" s="92"/>
      <c r="K4807" s="3"/>
      <c r="L4807" s="92"/>
      <c r="M4807" s="3"/>
      <c r="N4807" s="92"/>
      <c r="O4807" s="3"/>
      <c r="P4807" s="92"/>
      <c r="Q4807" s="3"/>
      <c r="R4807" s="92"/>
      <c r="S4807" s="3"/>
      <c r="T4807" s="92"/>
      <c r="U4807" s="3"/>
      <c r="V4807" s="92"/>
      <c r="W4807" s="3"/>
      <c r="X4807" s="92"/>
      <c r="Y4807" s="3"/>
      <c r="Z4807" s="95"/>
    </row>
    <row r="4808" spans="1:26" ht="21" customHeight="1">
      <c r="A4808" s="106">
        <f t="shared" si="4994"/>
        <v>802</v>
      </c>
      <c r="B4808" s="108" t="s">
        <v>18</v>
      </c>
      <c r="C4808" s="108"/>
      <c r="D4808" s="109"/>
      <c r="E4808" s="9" t="s">
        <v>19</v>
      </c>
      <c r="F4808" s="8" t="s">
        <v>20</v>
      </c>
      <c r="G4808" s="45" t="s">
        <v>21</v>
      </c>
      <c r="H4808" s="54" t="s">
        <v>22</v>
      </c>
      <c r="I4808" s="3" t="str">
        <f t="shared" ref="I4808:I4871" si="5067">IF(H4809="-","",H4809)</f>
        <v/>
      </c>
      <c r="J4808" s="54" t="s">
        <v>22</v>
      </c>
      <c r="K4808" s="3" t="str">
        <f t="shared" ref="K4808:K4871" si="5068">IF(J4809="-","",J4809)</f>
        <v/>
      </c>
      <c r="L4808" s="54" t="s">
        <v>22</v>
      </c>
      <c r="M4808" s="3" t="str">
        <f t="shared" ref="M4808:M4871" si="5069">IF(L4809="-","",L4809)</f>
        <v/>
      </c>
      <c r="N4808" s="54" t="s">
        <v>22</v>
      </c>
      <c r="O4808" s="3" t="str">
        <f t="shared" ref="O4808:O4871" si="5070">IF(N4809="-","",N4809)</f>
        <v/>
      </c>
      <c r="P4808" s="54" t="s">
        <v>22</v>
      </c>
      <c r="Q4808" s="3" t="str">
        <f t="shared" ref="Q4808:Q4871" si="5071">IF(P4809="-","",P4809)</f>
        <v/>
      </c>
      <c r="R4808" s="54" t="s">
        <v>22</v>
      </c>
      <c r="S4808" s="3" t="str">
        <f t="shared" ref="S4808:S4871" si="5072">IF(R4809="-","",R4809)</f>
        <v/>
      </c>
      <c r="T4808" s="54" t="s">
        <v>22</v>
      </c>
      <c r="U4808" s="3" t="str">
        <f t="shared" ref="U4808:U4871" si="5073">IF(T4809="-","",T4809)</f>
        <v/>
      </c>
      <c r="V4808" s="54" t="s">
        <v>22</v>
      </c>
      <c r="W4808" s="3" t="str">
        <f t="shared" ref="W4808:W4871" si="5074">IF(V4809="-","",V4809)</f>
        <v/>
      </c>
      <c r="X4808" s="54" t="s">
        <v>22</v>
      </c>
      <c r="Y4808" s="3" t="str">
        <f t="shared" ref="Y4808:Y4871" si="5075">IF(X4809="-","",X4809)</f>
        <v/>
      </c>
      <c r="Z4808" s="55" t="s">
        <v>22</v>
      </c>
    </row>
    <row r="4809" spans="1:26" ht="21" customHeight="1">
      <c r="A4809" s="107"/>
      <c r="B4809" s="110" t="str">
        <f>IF(VLOOKUP($A4808,入力マスター!$A$2:$N$65027,2,FALSE)="","",VLOOKUP($A4808,入力マスター!$A$2:$N$65027,2,FALSE))</f>
        <v/>
      </c>
      <c r="C4809" s="110"/>
      <c r="D4809" s="111"/>
      <c r="E4809" s="10"/>
      <c r="F4809" s="7"/>
      <c r="G4809" s="47"/>
      <c r="H4809" s="46" t="s">
        <v>23</v>
      </c>
      <c r="I4809" s="3"/>
      <c r="J4809" s="46" t="s">
        <v>23</v>
      </c>
      <c r="K4809" s="3"/>
      <c r="L4809" s="46" t="s">
        <v>23</v>
      </c>
      <c r="M4809" s="3"/>
      <c r="N4809" s="46" t="s">
        <v>23</v>
      </c>
      <c r="O4809" s="3"/>
      <c r="P4809" s="46" t="s">
        <v>23</v>
      </c>
      <c r="Q4809" s="3"/>
      <c r="R4809" s="46" t="s">
        <v>23</v>
      </c>
      <c r="S4809" s="3"/>
      <c r="T4809" s="46" t="s">
        <v>23</v>
      </c>
      <c r="U4809" s="3"/>
      <c r="V4809" s="46" t="s">
        <v>23</v>
      </c>
      <c r="W4809" s="3"/>
      <c r="X4809" s="46" t="s">
        <v>23</v>
      </c>
      <c r="Y4809" s="3"/>
      <c r="Z4809" s="50" t="s">
        <v>23</v>
      </c>
    </row>
    <row r="4810" spans="1:26" ht="21" customHeight="1">
      <c r="A4810" s="104" t="s">
        <v>24</v>
      </c>
      <c r="B4810" s="114" t="str">
        <f>IF(VLOOKUP($A4808,入力マスター!$A$2:$N$65027,5,FALSE)="","",VLOOKUP($A4808,入力マスター!$A$2:$N$65027,5,FALSE))</f>
        <v/>
      </c>
      <c r="C4810" s="115"/>
      <c r="D4810" s="116"/>
      <c r="E4810" s="21" t="s">
        <v>2</v>
      </c>
      <c r="F4810" s="22"/>
      <c r="G4810" s="48"/>
      <c r="H4810" s="51" t="s">
        <v>21</v>
      </c>
      <c r="I4810" s="3"/>
      <c r="J4810" s="51" t="s">
        <v>21</v>
      </c>
      <c r="K4810" s="3"/>
      <c r="L4810" s="51" t="s">
        <v>21</v>
      </c>
      <c r="M4810" s="3"/>
      <c r="N4810" s="51" t="s">
        <v>21</v>
      </c>
      <c r="O4810" s="3"/>
      <c r="P4810" s="51" t="s">
        <v>21</v>
      </c>
      <c r="Q4810" s="3"/>
      <c r="R4810" s="51" t="s">
        <v>21</v>
      </c>
      <c r="S4810" s="3"/>
      <c r="T4810" s="51" t="s">
        <v>21</v>
      </c>
      <c r="U4810" s="3"/>
      <c r="V4810" s="51" t="s">
        <v>21</v>
      </c>
      <c r="W4810" s="3"/>
      <c r="X4810" s="51" t="s">
        <v>21</v>
      </c>
      <c r="Y4810" s="3"/>
      <c r="Z4810" s="52" t="s">
        <v>21</v>
      </c>
    </row>
    <row r="4811" spans="1:26" ht="21" customHeight="1">
      <c r="A4811" s="105"/>
      <c r="B4811" s="117"/>
      <c r="C4811" s="118"/>
      <c r="D4811" s="119"/>
      <c r="E4811" s="112" t="str">
        <f>IF(VLOOKUP($A4808,入力マスター!$A$2:$N$65027,3,FALSE)="","",VLOOKUP($A4808,入力マスター!$A$2:$N$65027,3,FALSE))</f>
        <v/>
      </c>
      <c r="F4811" s="113"/>
      <c r="G4811" s="2"/>
      <c r="H4811" s="90"/>
      <c r="I4811" s="3"/>
      <c r="J4811" s="90"/>
      <c r="K4811" s="3"/>
      <c r="L4811" s="90"/>
      <c r="M4811" s="3"/>
      <c r="N4811" s="90"/>
      <c r="O4811" s="3"/>
      <c r="P4811" s="90"/>
      <c r="Q4811" s="3"/>
      <c r="R4811" s="90"/>
      <c r="S4811" s="3"/>
      <c r="T4811" s="90"/>
      <c r="U4811" s="3"/>
      <c r="V4811" s="90"/>
      <c r="W4811" s="3"/>
      <c r="X4811" s="90"/>
      <c r="Y4811" s="3"/>
      <c r="Z4811" s="93"/>
    </row>
    <row r="4812" spans="1:26" ht="21" customHeight="1">
      <c r="A4812" s="96" t="s">
        <v>25</v>
      </c>
      <c r="B4812" s="98" t="str">
        <f>IF(VLOOKUP($A4808,入力マスター!$A$2:$N$65027,4,FALSE)="","",VLOOKUP($A4808,入力マスター!$A$2:$N$65027,4,FALSE))</f>
        <v/>
      </c>
      <c r="C4812" s="99"/>
      <c r="D4812" s="99"/>
      <c r="E4812" s="99"/>
      <c r="F4812" s="100"/>
      <c r="G4812" s="49" t="s">
        <v>26</v>
      </c>
      <c r="H4812" s="91"/>
      <c r="I4812" s="3"/>
      <c r="J4812" s="91"/>
      <c r="K4812" s="3"/>
      <c r="L4812" s="91"/>
      <c r="M4812" s="3"/>
      <c r="N4812" s="91"/>
      <c r="O4812" s="3"/>
      <c r="P4812" s="91"/>
      <c r="Q4812" s="3"/>
      <c r="R4812" s="91"/>
      <c r="S4812" s="3"/>
      <c r="T4812" s="91"/>
      <c r="U4812" s="3"/>
      <c r="V4812" s="91"/>
      <c r="W4812" s="3"/>
      <c r="X4812" s="91"/>
      <c r="Y4812" s="3"/>
      <c r="Z4812" s="94"/>
    </row>
    <row r="4813" spans="1:26" ht="21" customHeight="1" thickBot="1">
      <c r="A4813" s="97"/>
      <c r="B4813" s="101"/>
      <c r="C4813" s="102"/>
      <c r="D4813" s="102"/>
      <c r="E4813" s="102"/>
      <c r="F4813" s="103"/>
      <c r="G4813" s="44"/>
      <c r="H4813" s="92"/>
      <c r="I4813" s="3"/>
      <c r="J4813" s="92"/>
      <c r="K4813" s="3"/>
      <c r="L4813" s="92"/>
      <c r="M4813" s="3"/>
      <c r="N4813" s="92"/>
      <c r="O4813" s="3"/>
      <c r="P4813" s="92"/>
      <c r="Q4813" s="3"/>
      <c r="R4813" s="92"/>
      <c r="S4813" s="3"/>
      <c r="T4813" s="92"/>
      <c r="U4813" s="3"/>
      <c r="V4813" s="92"/>
      <c r="W4813" s="3"/>
      <c r="X4813" s="92"/>
      <c r="Y4813" s="3"/>
      <c r="Z4813" s="95"/>
    </row>
    <row r="4814" spans="1:26" ht="21" customHeight="1">
      <c r="A4814" s="106">
        <f t="shared" si="4994"/>
        <v>803</v>
      </c>
      <c r="B4814" s="108" t="s">
        <v>18</v>
      </c>
      <c r="C4814" s="108"/>
      <c r="D4814" s="109"/>
      <c r="E4814" s="9" t="s">
        <v>19</v>
      </c>
      <c r="F4814" s="8" t="s">
        <v>20</v>
      </c>
      <c r="G4814" s="45" t="s">
        <v>21</v>
      </c>
      <c r="H4814" s="54" t="s">
        <v>22</v>
      </c>
      <c r="I4814" s="3" t="str">
        <f t="shared" ref="I4814:I4877" si="5076">IF(H4815="-","",H4815)</f>
        <v/>
      </c>
      <c r="J4814" s="54" t="s">
        <v>22</v>
      </c>
      <c r="K4814" s="3" t="str">
        <f t="shared" ref="K4814:K4877" si="5077">IF(J4815="-","",J4815)</f>
        <v/>
      </c>
      <c r="L4814" s="54" t="s">
        <v>22</v>
      </c>
      <c r="M4814" s="3" t="str">
        <f t="shared" ref="M4814:M4877" si="5078">IF(L4815="-","",L4815)</f>
        <v/>
      </c>
      <c r="N4814" s="54" t="s">
        <v>22</v>
      </c>
      <c r="O4814" s="3" t="str">
        <f t="shared" ref="O4814:O4877" si="5079">IF(N4815="-","",N4815)</f>
        <v/>
      </c>
      <c r="P4814" s="54" t="s">
        <v>22</v>
      </c>
      <c r="Q4814" s="3" t="str">
        <f t="shared" ref="Q4814:Q4877" si="5080">IF(P4815="-","",P4815)</f>
        <v/>
      </c>
      <c r="R4814" s="54" t="s">
        <v>22</v>
      </c>
      <c r="S4814" s="3" t="str">
        <f t="shared" ref="S4814:S4877" si="5081">IF(R4815="-","",R4815)</f>
        <v/>
      </c>
      <c r="T4814" s="54" t="s">
        <v>22</v>
      </c>
      <c r="U4814" s="3" t="str">
        <f t="shared" ref="U4814:U4877" si="5082">IF(T4815="-","",T4815)</f>
        <v/>
      </c>
      <c r="V4814" s="54" t="s">
        <v>22</v>
      </c>
      <c r="W4814" s="3" t="str">
        <f t="shared" ref="W4814:W4877" si="5083">IF(V4815="-","",V4815)</f>
        <v/>
      </c>
      <c r="X4814" s="54" t="s">
        <v>22</v>
      </c>
      <c r="Y4814" s="3" t="str">
        <f t="shared" ref="Y4814:Y4877" si="5084">IF(X4815="-","",X4815)</f>
        <v/>
      </c>
      <c r="Z4814" s="55" t="s">
        <v>22</v>
      </c>
    </row>
    <row r="4815" spans="1:26" ht="21" customHeight="1">
      <c r="A4815" s="107"/>
      <c r="B4815" s="110" t="str">
        <f>IF(VLOOKUP($A4814,入力マスター!$A$2:$N$65027,2,FALSE)="","",VLOOKUP($A4814,入力マスター!$A$2:$N$65027,2,FALSE))</f>
        <v/>
      </c>
      <c r="C4815" s="110"/>
      <c r="D4815" s="111"/>
      <c r="E4815" s="10"/>
      <c r="F4815" s="7"/>
      <c r="G4815" s="47"/>
      <c r="H4815" s="46" t="s">
        <v>23</v>
      </c>
      <c r="I4815" s="3"/>
      <c r="J4815" s="46" t="s">
        <v>23</v>
      </c>
      <c r="K4815" s="3"/>
      <c r="L4815" s="46" t="s">
        <v>23</v>
      </c>
      <c r="M4815" s="3"/>
      <c r="N4815" s="46" t="s">
        <v>23</v>
      </c>
      <c r="O4815" s="3"/>
      <c r="P4815" s="46" t="s">
        <v>23</v>
      </c>
      <c r="Q4815" s="3"/>
      <c r="R4815" s="46" t="s">
        <v>23</v>
      </c>
      <c r="S4815" s="3"/>
      <c r="T4815" s="46" t="s">
        <v>23</v>
      </c>
      <c r="U4815" s="3"/>
      <c r="V4815" s="46" t="s">
        <v>23</v>
      </c>
      <c r="W4815" s="3"/>
      <c r="X4815" s="46" t="s">
        <v>23</v>
      </c>
      <c r="Y4815" s="3"/>
      <c r="Z4815" s="50" t="s">
        <v>23</v>
      </c>
    </row>
    <row r="4816" spans="1:26" ht="21" customHeight="1">
      <c r="A4816" s="104" t="s">
        <v>24</v>
      </c>
      <c r="B4816" s="114" t="str">
        <f>IF(VLOOKUP($A4814,入力マスター!$A$2:$N$65027,5,FALSE)="","",VLOOKUP($A4814,入力マスター!$A$2:$N$65027,5,FALSE))</f>
        <v/>
      </c>
      <c r="C4816" s="115"/>
      <c r="D4816" s="116"/>
      <c r="E4816" s="21" t="s">
        <v>2</v>
      </c>
      <c r="F4816" s="22"/>
      <c r="G4816" s="48"/>
      <c r="H4816" s="51" t="s">
        <v>21</v>
      </c>
      <c r="I4816" s="3"/>
      <c r="J4816" s="51" t="s">
        <v>21</v>
      </c>
      <c r="K4816" s="3"/>
      <c r="L4816" s="51" t="s">
        <v>21</v>
      </c>
      <c r="M4816" s="3"/>
      <c r="N4816" s="51" t="s">
        <v>21</v>
      </c>
      <c r="O4816" s="3"/>
      <c r="P4816" s="51" t="s">
        <v>21</v>
      </c>
      <c r="Q4816" s="3"/>
      <c r="R4816" s="51" t="s">
        <v>21</v>
      </c>
      <c r="S4816" s="3"/>
      <c r="T4816" s="51" t="s">
        <v>21</v>
      </c>
      <c r="U4816" s="3"/>
      <c r="V4816" s="51" t="s">
        <v>21</v>
      </c>
      <c r="W4816" s="3"/>
      <c r="X4816" s="51" t="s">
        <v>21</v>
      </c>
      <c r="Y4816" s="3"/>
      <c r="Z4816" s="52" t="s">
        <v>21</v>
      </c>
    </row>
    <row r="4817" spans="1:26" ht="21" customHeight="1">
      <c r="A4817" s="105"/>
      <c r="B4817" s="117"/>
      <c r="C4817" s="118"/>
      <c r="D4817" s="119"/>
      <c r="E4817" s="112" t="str">
        <f>IF(VLOOKUP($A4814,入力マスター!$A$2:$N$65027,3,FALSE)="","",VLOOKUP($A4814,入力マスター!$A$2:$N$65027,3,FALSE))</f>
        <v/>
      </c>
      <c r="F4817" s="113"/>
      <c r="G4817" s="2"/>
      <c r="H4817" s="90"/>
      <c r="I4817" s="3"/>
      <c r="J4817" s="90"/>
      <c r="K4817" s="3"/>
      <c r="L4817" s="90"/>
      <c r="M4817" s="3"/>
      <c r="N4817" s="90"/>
      <c r="O4817" s="3"/>
      <c r="P4817" s="90"/>
      <c r="Q4817" s="3"/>
      <c r="R4817" s="90"/>
      <c r="S4817" s="3"/>
      <c r="T4817" s="90"/>
      <c r="U4817" s="3"/>
      <c r="V4817" s="90"/>
      <c r="W4817" s="3"/>
      <c r="X4817" s="90"/>
      <c r="Y4817" s="3"/>
      <c r="Z4817" s="93"/>
    </row>
    <row r="4818" spans="1:26" ht="21" customHeight="1">
      <c r="A4818" s="96" t="s">
        <v>25</v>
      </c>
      <c r="B4818" s="98" t="str">
        <f>IF(VLOOKUP($A4814,入力マスター!$A$2:$N$65027,4,FALSE)="","",VLOOKUP($A4814,入力マスター!$A$2:$N$65027,4,FALSE))</f>
        <v/>
      </c>
      <c r="C4818" s="99"/>
      <c r="D4818" s="99"/>
      <c r="E4818" s="99"/>
      <c r="F4818" s="100"/>
      <c r="G4818" s="49" t="s">
        <v>26</v>
      </c>
      <c r="H4818" s="91"/>
      <c r="I4818" s="3"/>
      <c r="J4818" s="91"/>
      <c r="K4818" s="3"/>
      <c r="L4818" s="91"/>
      <c r="M4818" s="3"/>
      <c r="N4818" s="91"/>
      <c r="O4818" s="3"/>
      <c r="P4818" s="91"/>
      <c r="Q4818" s="3"/>
      <c r="R4818" s="91"/>
      <c r="S4818" s="3"/>
      <c r="T4818" s="91"/>
      <c r="U4818" s="3"/>
      <c r="V4818" s="91"/>
      <c r="W4818" s="3"/>
      <c r="X4818" s="91"/>
      <c r="Y4818" s="3"/>
      <c r="Z4818" s="94"/>
    </row>
    <row r="4819" spans="1:26" ht="21" customHeight="1" thickBot="1">
      <c r="A4819" s="97"/>
      <c r="B4819" s="101"/>
      <c r="C4819" s="102"/>
      <c r="D4819" s="102"/>
      <c r="E4819" s="102"/>
      <c r="F4819" s="103"/>
      <c r="G4819" s="44"/>
      <c r="H4819" s="92"/>
      <c r="I4819" s="3"/>
      <c r="J4819" s="92"/>
      <c r="K4819" s="3"/>
      <c r="L4819" s="92"/>
      <c r="M4819" s="3"/>
      <c r="N4819" s="92"/>
      <c r="O4819" s="3"/>
      <c r="P4819" s="92"/>
      <c r="Q4819" s="3"/>
      <c r="R4819" s="92"/>
      <c r="S4819" s="3"/>
      <c r="T4819" s="92"/>
      <c r="U4819" s="3"/>
      <c r="V4819" s="92"/>
      <c r="W4819" s="3"/>
      <c r="X4819" s="92"/>
      <c r="Y4819" s="3"/>
      <c r="Z4819" s="95"/>
    </row>
    <row r="4820" spans="1:26" ht="21" customHeight="1">
      <c r="A4820" s="106">
        <f t="shared" si="4994"/>
        <v>804</v>
      </c>
      <c r="B4820" s="108" t="s">
        <v>18</v>
      </c>
      <c r="C4820" s="108"/>
      <c r="D4820" s="109"/>
      <c r="E4820" s="9" t="s">
        <v>19</v>
      </c>
      <c r="F4820" s="8" t="s">
        <v>20</v>
      </c>
      <c r="G4820" s="45" t="s">
        <v>21</v>
      </c>
      <c r="H4820" s="54" t="s">
        <v>22</v>
      </c>
      <c r="I4820" s="3" t="str">
        <f t="shared" ref="I4820:I4883" si="5085">IF(H4821="-","",H4821)</f>
        <v/>
      </c>
      <c r="J4820" s="54" t="s">
        <v>22</v>
      </c>
      <c r="K4820" s="3" t="str">
        <f t="shared" ref="K4820:K4883" si="5086">IF(J4821="-","",J4821)</f>
        <v/>
      </c>
      <c r="L4820" s="54" t="s">
        <v>22</v>
      </c>
      <c r="M4820" s="3" t="str">
        <f t="shared" ref="M4820:M4883" si="5087">IF(L4821="-","",L4821)</f>
        <v/>
      </c>
      <c r="N4820" s="54" t="s">
        <v>22</v>
      </c>
      <c r="O4820" s="3" t="str">
        <f t="shared" ref="O4820:O4883" si="5088">IF(N4821="-","",N4821)</f>
        <v/>
      </c>
      <c r="P4820" s="54" t="s">
        <v>22</v>
      </c>
      <c r="Q4820" s="3" t="str">
        <f t="shared" ref="Q4820:Q4883" si="5089">IF(P4821="-","",P4821)</f>
        <v/>
      </c>
      <c r="R4820" s="54" t="s">
        <v>22</v>
      </c>
      <c r="S4820" s="3" t="str">
        <f t="shared" ref="S4820:S4883" si="5090">IF(R4821="-","",R4821)</f>
        <v/>
      </c>
      <c r="T4820" s="54" t="s">
        <v>22</v>
      </c>
      <c r="U4820" s="3" t="str">
        <f t="shared" ref="U4820:U4883" si="5091">IF(T4821="-","",T4821)</f>
        <v/>
      </c>
      <c r="V4820" s="54" t="s">
        <v>22</v>
      </c>
      <c r="W4820" s="3" t="str">
        <f t="shared" ref="W4820:W4883" si="5092">IF(V4821="-","",V4821)</f>
        <v/>
      </c>
      <c r="X4820" s="54" t="s">
        <v>22</v>
      </c>
      <c r="Y4820" s="3" t="str">
        <f t="shared" ref="Y4820:Y4883" si="5093">IF(X4821="-","",X4821)</f>
        <v/>
      </c>
      <c r="Z4820" s="55" t="s">
        <v>22</v>
      </c>
    </row>
    <row r="4821" spans="1:26" ht="21" customHeight="1">
      <c r="A4821" s="107"/>
      <c r="B4821" s="110" t="str">
        <f>IF(VLOOKUP($A4820,入力マスター!$A$2:$N$65027,2,FALSE)="","",VLOOKUP($A4820,入力マスター!$A$2:$N$65027,2,FALSE))</f>
        <v/>
      </c>
      <c r="C4821" s="110"/>
      <c r="D4821" s="111"/>
      <c r="E4821" s="10"/>
      <c r="F4821" s="7"/>
      <c r="G4821" s="47"/>
      <c r="H4821" s="46" t="s">
        <v>23</v>
      </c>
      <c r="I4821" s="3"/>
      <c r="J4821" s="46" t="s">
        <v>23</v>
      </c>
      <c r="K4821" s="3"/>
      <c r="L4821" s="46" t="s">
        <v>23</v>
      </c>
      <c r="M4821" s="3"/>
      <c r="N4821" s="46" t="s">
        <v>23</v>
      </c>
      <c r="O4821" s="3"/>
      <c r="P4821" s="46" t="s">
        <v>23</v>
      </c>
      <c r="Q4821" s="3"/>
      <c r="R4821" s="46" t="s">
        <v>23</v>
      </c>
      <c r="S4821" s="3"/>
      <c r="T4821" s="46" t="s">
        <v>23</v>
      </c>
      <c r="U4821" s="3"/>
      <c r="V4821" s="46" t="s">
        <v>23</v>
      </c>
      <c r="W4821" s="3"/>
      <c r="X4821" s="46" t="s">
        <v>23</v>
      </c>
      <c r="Y4821" s="3"/>
      <c r="Z4821" s="50" t="s">
        <v>23</v>
      </c>
    </row>
    <row r="4822" spans="1:26" ht="21" customHeight="1">
      <c r="A4822" s="104" t="s">
        <v>24</v>
      </c>
      <c r="B4822" s="114" t="str">
        <f>IF(VLOOKUP($A4820,入力マスター!$A$2:$N$65027,5,FALSE)="","",VLOOKUP($A4820,入力マスター!$A$2:$N$65027,5,FALSE))</f>
        <v/>
      </c>
      <c r="C4822" s="115"/>
      <c r="D4822" s="116"/>
      <c r="E4822" s="21" t="s">
        <v>2</v>
      </c>
      <c r="F4822" s="22"/>
      <c r="G4822" s="48"/>
      <c r="H4822" s="51" t="s">
        <v>21</v>
      </c>
      <c r="I4822" s="3"/>
      <c r="J4822" s="51" t="s">
        <v>21</v>
      </c>
      <c r="K4822" s="3"/>
      <c r="L4822" s="51" t="s">
        <v>21</v>
      </c>
      <c r="M4822" s="3"/>
      <c r="N4822" s="51" t="s">
        <v>21</v>
      </c>
      <c r="O4822" s="3"/>
      <c r="P4822" s="51" t="s">
        <v>21</v>
      </c>
      <c r="Q4822" s="3"/>
      <c r="R4822" s="51" t="s">
        <v>21</v>
      </c>
      <c r="S4822" s="3"/>
      <c r="T4822" s="51" t="s">
        <v>21</v>
      </c>
      <c r="U4822" s="3"/>
      <c r="V4822" s="51" t="s">
        <v>21</v>
      </c>
      <c r="W4822" s="3"/>
      <c r="X4822" s="51" t="s">
        <v>21</v>
      </c>
      <c r="Y4822" s="3"/>
      <c r="Z4822" s="52" t="s">
        <v>21</v>
      </c>
    </row>
    <row r="4823" spans="1:26" ht="21" customHeight="1">
      <c r="A4823" s="105"/>
      <c r="B4823" s="117"/>
      <c r="C4823" s="118"/>
      <c r="D4823" s="119"/>
      <c r="E4823" s="112" t="str">
        <f>IF(VLOOKUP($A4820,入力マスター!$A$2:$N$65027,3,FALSE)="","",VLOOKUP($A4820,入力マスター!$A$2:$N$65027,3,FALSE))</f>
        <v/>
      </c>
      <c r="F4823" s="113"/>
      <c r="G4823" s="2"/>
      <c r="H4823" s="90"/>
      <c r="I4823" s="3"/>
      <c r="J4823" s="90"/>
      <c r="K4823" s="3"/>
      <c r="L4823" s="90"/>
      <c r="M4823" s="3"/>
      <c r="N4823" s="90"/>
      <c r="O4823" s="3"/>
      <c r="P4823" s="90"/>
      <c r="Q4823" s="3"/>
      <c r="R4823" s="90"/>
      <c r="S4823" s="3"/>
      <c r="T4823" s="90"/>
      <c r="U4823" s="3"/>
      <c r="V4823" s="90"/>
      <c r="W4823" s="3"/>
      <c r="X4823" s="90"/>
      <c r="Y4823" s="3"/>
      <c r="Z4823" s="93"/>
    </row>
    <row r="4824" spans="1:26" ht="21" customHeight="1">
      <c r="A4824" s="96" t="s">
        <v>25</v>
      </c>
      <c r="B4824" s="98" t="str">
        <f>IF(VLOOKUP($A4820,入力マスター!$A$2:$N$65027,4,FALSE)="","",VLOOKUP($A4820,入力マスター!$A$2:$N$65027,4,FALSE))</f>
        <v/>
      </c>
      <c r="C4824" s="99"/>
      <c r="D4824" s="99"/>
      <c r="E4824" s="99"/>
      <c r="F4824" s="100"/>
      <c r="G4824" s="49" t="s">
        <v>26</v>
      </c>
      <c r="H4824" s="91"/>
      <c r="I4824" s="3"/>
      <c r="J4824" s="91"/>
      <c r="K4824" s="3"/>
      <c r="L4824" s="91"/>
      <c r="M4824" s="3"/>
      <c r="N4824" s="91"/>
      <c r="O4824" s="3"/>
      <c r="P4824" s="91"/>
      <c r="Q4824" s="3"/>
      <c r="R4824" s="91"/>
      <c r="S4824" s="3"/>
      <c r="T4824" s="91"/>
      <c r="U4824" s="3"/>
      <c r="V4824" s="91"/>
      <c r="W4824" s="3"/>
      <c r="X4824" s="91"/>
      <c r="Y4824" s="3"/>
      <c r="Z4824" s="94"/>
    </row>
    <row r="4825" spans="1:26" ht="21" customHeight="1" thickBot="1">
      <c r="A4825" s="97"/>
      <c r="B4825" s="101"/>
      <c r="C4825" s="102"/>
      <c r="D4825" s="102"/>
      <c r="E4825" s="102"/>
      <c r="F4825" s="103"/>
      <c r="G4825" s="44"/>
      <c r="H4825" s="92"/>
      <c r="I4825" s="3"/>
      <c r="J4825" s="92"/>
      <c r="K4825" s="3"/>
      <c r="L4825" s="92"/>
      <c r="M4825" s="3"/>
      <c r="N4825" s="92"/>
      <c r="O4825" s="3"/>
      <c r="P4825" s="92"/>
      <c r="Q4825" s="3"/>
      <c r="R4825" s="92"/>
      <c r="S4825" s="3"/>
      <c r="T4825" s="92"/>
      <c r="U4825" s="3"/>
      <c r="V4825" s="92"/>
      <c r="W4825" s="3"/>
      <c r="X4825" s="92"/>
      <c r="Y4825" s="3"/>
      <c r="Z4825" s="95"/>
    </row>
    <row r="4826" spans="1:26" ht="21" customHeight="1">
      <c r="A4826" s="106">
        <f t="shared" ref="A4826:A4886" si="5094">A4820+1</f>
        <v>805</v>
      </c>
      <c r="B4826" s="108" t="s">
        <v>18</v>
      </c>
      <c r="C4826" s="108"/>
      <c r="D4826" s="109"/>
      <c r="E4826" s="9" t="s">
        <v>19</v>
      </c>
      <c r="F4826" s="8" t="s">
        <v>20</v>
      </c>
      <c r="G4826" s="45" t="s">
        <v>21</v>
      </c>
      <c r="H4826" s="54" t="s">
        <v>22</v>
      </c>
      <c r="I4826" s="3" t="str">
        <f t="shared" ref="I4826:I4889" si="5095">IF(H4827="-","",H4827)</f>
        <v/>
      </c>
      <c r="J4826" s="54" t="s">
        <v>22</v>
      </c>
      <c r="K4826" s="3" t="str">
        <f t="shared" ref="K4826:K4889" si="5096">IF(J4827="-","",J4827)</f>
        <v/>
      </c>
      <c r="L4826" s="54" t="s">
        <v>22</v>
      </c>
      <c r="M4826" s="3" t="str">
        <f t="shared" ref="M4826:M4889" si="5097">IF(L4827="-","",L4827)</f>
        <v/>
      </c>
      <c r="N4826" s="54" t="s">
        <v>22</v>
      </c>
      <c r="O4826" s="3" t="str">
        <f t="shared" ref="O4826:O4889" si="5098">IF(N4827="-","",N4827)</f>
        <v/>
      </c>
      <c r="P4826" s="54" t="s">
        <v>22</v>
      </c>
      <c r="Q4826" s="3" t="str">
        <f t="shared" ref="Q4826:Q4889" si="5099">IF(P4827="-","",P4827)</f>
        <v/>
      </c>
      <c r="R4826" s="54" t="s">
        <v>22</v>
      </c>
      <c r="S4826" s="3" t="str">
        <f t="shared" ref="S4826:S4889" si="5100">IF(R4827="-","",R4827)</f>
        <v/>
      </c>
      <c r="T4826" s="54" t="s">
        <v>22</v>
      </c>
      <c r="U4826" s="3" t="str">
        <f t="shared" ref="U4826:U4889" si="5101">IF(T4827="-","",T4827)</f>
        <v/>
      </c>
      <c r="V4826" s="54" t="s">
        <v>22</v>
      </c>
      <c r="W4826" s="3" t="str">
        <f t="shared" ref="W4826:W4889" si="5102">IF(V4827="-","",V4827)</f>
        <v/>
      </c>
      <c r="X4826" s="54" t="s">
        <v>22</v>
      </c>
      <c r="Y4826" s="3" t="str">
        <f t="shared" ref="Y4826:Y4889" si="5103">IF(X4827="-","",X4827)</f>
        <v/>
      </c>
      <c r="Z4826" s="55" t="s">
        <v>22</v>
      </c>
    </row>
    <row r="4827" spans="1:26" ht="21" customHeight="1">
      <c r="A4827" s="107"/>
      <c r="B4827" s="110" t="str">
        <f>IF(VLOOKUP($A4826,入力マスター!$A$2:$N$65027,2,FALSE)="","",VLOOKUP($A4826,入力マスター!$A$2:$N$65027,2,FALSE))</f>
        <v/>
      </c>
      <c r="C4827" s="110"/>
      <c r="D4827" s="111"/>
      <c r="E4827" s="10"/>
      <c r="F4827" s="7"/>
      <c r="G4827" s="47"/>
      <c r="H4827" s="46" t="s">
        <v>23</v>
      </c>
      <c r="I4827" s="3"/>
      <c r="J4827" s="46" t="s">
        <v>23</v>
      </c>
      <c r="K4827" s="3"/>
      <c r="L4827" s="46" t="s">
        <v>23</v>
      </c>
      <c r="M4827" s="3"/>
      <c r="N4827" s="46" t="s">
        <v>23</v>
      </c>
      <c r="O4827" s="3"/>
      <c r="P4827" s="46" t="s">
        <v>23</v>
      </c>
      <c r="Q4827" s="3"/>
      <c r="R4827" s="46" t="s">
        <v>23</v>
      </c>
      <c r="S4827" s="3"/>
      <c r="T4827" s="46" t="s">
        <v>23</v>
      </c>
      <c r="U4827" s="3"/>
      <c r="V4827" s="46" t="s">
        <v>23</v>
      </c>
      <c r="W4827" s="3"/>
      <c r="X4827" s="46" t="s">
        <v>23</v>
      </c>
      <c r="Y4827" s="3"/>
      <c r="Z4827" s="50" t="s">
        <v>23</v>
      </c>
    </row>
    <row r="4828" spans="1:26" ht="21" customHeight="1">
      <c r="A4828" s="104" t="s">
        <v>24</v>
      </c>
      <c r="B4828" s="114" t="str">
        <f>IF(VLOOKUP($A4826,入力マスター!$A$2:$N$65027,5,FALSE)="","",VLOOKUP($A4826,入力マスター!$A$2:$N$65027,5,FALSE))</f>
        <v/>
      </c>
      <c r="C4828" s="115"/>
      <c r="D4828" s="116"/>
      <c r="E4828" s="21" t="s">
        <v>2</v>
      </c>
      <c r="F4828" s="22"/>
      <c r="G4828" s="48"/>
      <c r="H4828" s="51" t="s">
        <v>21</v>
      </c>
      <c r="I4828" s="3"/>
      <c r="J4828" s="51" t="s">
        <v>21</v>
      </c>
      <c r="K4828" s="3"/>
      <c r="L4828" s="51" t="s">
        <v>21</v>
      </c>
      <c r="M4828" s="3"/>
      <c r="N4828" s="51" t="s">
        <v>21</v>
      </c>
      <c r="O4828" s="3"/>
      <c r="P4828" s="51" t="s">
        <v>21</v>
      </c>
      <c r="Q4828" s="3"/>
      <c r="R4828" s="51" t="s">
        <v>21</v>
      </c>
      <c r="S4828" s="3"/>
      <c r="T4828" s="51" t="s">
        <v>21</v>
      </c>
      <c r="U4828" s="3"/>
      <c r="V4828" s="51" t="s">
        <v>21</v>
      </c>
      <c r="W4828" s="3"/>
      <c r="X4828" s="51" t="s">
        <v>21</v>
      </c>
      <c r="Y4828" s="3"/>
      <c r="Z4828" s="52" t="s">
        <v>21</v>
      </c>
    </row>
    <row r="4829" spans="1:26" ht="21" customHeight="1">
      <c r="A4829" s="105"/>
      <c r="B4829" s="117"/>
      <c r="C4829" s="118"/>
      <c r="D4829" s="119"/>
      <c r="E4829" s="112" t="str">
        <f>IF(VLOOKUP($A4826,入力マスター!$A$2:$N$65027,3,FALSE)="","",VLOOKUP($A4826,入力マスター!$A$2:$N$65027,3,FALSE))</f>
        <v/>
      </c>
      <c r="F4829" s="113"/>
      <c r="G4829" s="2"/>
      <c r="H4829" s="90"/>
      <c r="I4829" s="3"/>
      <c r="J4829" s="90"/>
      <c r="K4829" s="3"/>
      <c r="L4829" s="90"/>
      <c r="M4829" s="3"/>
      <c r="N4829" s="90"/>
      <c r="O4829" s="3"/>
      <c r="P4829" s="90"/>
      <c r="Q4829" s="3"/>
      <c r="R4829" s="90"/>
      <c r="S4829" s="3"/>
      <c r="T4829" s="90"/>
      <c r="U4829" s="3"/>
      <c r="V4829" s="90"/>
      <c r="W4829" s="3"/>
      <c r="X4829" s="90"/>
      <c r="Y4829" s="3"/>
      <c r="Z4829" s="93"/>
    </row>
    <row r="4830" spans="1:26" ht="21" customHeight="1">
      <c r="A4830" s="96" t="s">
        <v>25</v>
      </c>
      <c r="B4830" s="98" t="str">
        <f>IF(VLOOKUP($A4826,入力マスター!$A$2:$N$65027,4,FALSE)="","",VLOOKUP($A4826,入力マスター!$A$2:$N$65027,4,FALSE))</f>
        <v/>
      </c>
      <c r="C4830" s="99"/>
      <c r="D4830" s="99"/>
      <c r="E4830" s="99"/>
      <c r="F4830" s="100"/>
      <c r="G4830" s="49" t="s">
        <v>26</v>
      </c>
      <c r="H4830" s="91"/>
      <c r="I4830" s="3"/>
      <c r="J4830" s="91"/>
      <c r="K4830" s="3"/>
      <c r="L4830" s="91"/>
      <c r="M4830" s="3"/>
      <c r="N4830" s="91"/>
      <c r="O4830" s="3"/>
      <c r="P4830" s="91"/>
      <c r="Q4830" s="3"/>
      <c r="R4830" s="91"/>
      <c r="S4830" s="3"/>
      <c r="T4830" s="91"/>
      <c r="U4830" s="3"/>
      <c r="V4830" s="91"/>
      <c r="W4830" s="3"/>
      <c r="X4830" s="91"/>
      <c r="Y4830" s="3"/>
      <c r="Z4830" s="94"/>
    </row>
    <row r="4831" spans="1:26" ht="21" customHeight="1" thickBot="1">
      <c r="A4831" s="97"/>
      <c r="B4831" s="101"/>
      <c r="C4831" s="102"/>
      <c r="D4831" s="102"/>
      <c r="E4831" s="102"/>
      <c r="F4831" s="103"/>
      <c r="G4831" s="44"/>
      <c r="H4831" s="92"/>
      <c r="I4831" s="3"/>
      <c r="J4831" s="92"/>
      <c r="K4831" s="3"/>
      <c r="L4831" s="92"/>
      <c r="M4831" s="3"/>
      <c r="N4831" s="92"/>
      <c r="O4831" s="3"/>
      <c r="P4831" s="92"/>
      <c r="Q4831" s="3"/>
      <c r="R4831" s="92"/>
      <c r="S4831" s="3"/>
      <c r="T4831" s="92"/>
      <c r="U4831" s="3"/>
      <c r="V4831" s="92"/>
      <c r="W4831" s="3"/>
      <c r="X4831" s="92"/>
      <c r="Y4831" s="3"/>
      <c r="Z4831" s="95"/>
    </row>
    <row r="4832" spans="1:26" ht="21" customHeight="1">
      <c r="A4832" s="106">
        <f t="shared" si="5094"/>
        <v>806</v>
      </c>
      <c r="B4832" s="108" t="s">
        <v>18</v>
      </c>
      <c r="C4832" s="108"/>
      <c r="D4832" s="109"/>
      <c r="E4832" s="9" t="s">
        <v>19</v>
      </c>
      <c r="F4832" s="8" t="s">
        <v>20</v>
      </c>
      <c r="G4832" s="45" t="s">
        <v>21</v>
      </c>
      <c r="H4832" s="54" t="s">
        <v>22</v>
      </c>
      <c r="I4832" s="3" t="str">
        <f t="shared" ref="I4832:I4895" si="5104">IF(H4833="-","",H4833)</f>
        <v/>
      </c>
      <c r="J4832" s="54" t="s">
        <v>22</v>
      </c>
      <c r="K4832" s="3" t="str">
        <f t="shared" ref="K4832:K4895" si="5105">IF(J4833="-","",J4833)</f>
        <v/>
      </c>
      <c r="L4832" s="54" t="s">
        <v>22</v>
      </c>
      <c r="M4832" s="3" t="str">
        <f t="shared" ref="M4832:M4895" si="5106">IF(L4833="-","",L4833)</f>
        <v/>
      </c>
      <c r="N4832" s="54" t="s">
        <v>22</v>
      </c>
      <c r="O4832" s="3" t="str">
        <f t="shared" ref="O4832:O4895" si="5107">IF(N4833="-","",N4833)</f>
        <v/>
      </c>
      <c r="P4832" s="54" t="s">
        <v>22</v>
      </c>
      <c r="Q4832" s="3" t="str">
        <f t="shared" ref="Q4832:Q4895" si="5108">IF(P4833="-","",P4833)</f>
        <v/>
      </c>
      <c r="R4832" s="54" t="s">
        <v>22</v>
      </c>
      <c r="S4832" s="3" t="str">
        <f t="shared" ref="S4832:S4895" si="5109">IF(R4833="-","",R4833)</f>
        <v/>
      </c>
      <c r="T4832" s="54" t="s">
        <v>22</v>
      </c>
      <c r="U4832" s="3" t="str">
        <f t="shared" ref="U4832:U4895" si="5110">IF(T4833="-","",T4833)</f>
        <v/>
      </c>
      <c r="V4832" s="54" t="s">
        <v>22</v>
      </c>
      <c r="W4832" s="3" t="str">
        <f t="shared" ref="W4832:W4895" si="5111">IF(V4833="-","",V4833)</f>
        <v/>
      </c>
      <c r="X4832" s="54" t="s">
        <v>22</v>
      </c>
      <c r="Y4832" s="3" t="str">
        <f t="shared" ref="Y4832:Y4895" si="5112">IF(X4833="-","",X4833)</f>
        <v/>
      </c>
      <c r="Z4832" s="55" t="s">
        <v>22</v>
      </c>
    </row>
    <row r="4833" spans="1:26" ht="21" customHeight="1">
      <c r="A4833" s="107"/>
      <c r="B4833" s="110" t="str">
        <f>IF(VLOOKUP($A4832,入力マスター!$A$2:$N$65027,2,FALSE)="","",VLOOKUP($A4832,入力マスター!$A$2:$N$65027,2,FALSE))</f>
        <v/>
      </c>
      <c r="C4833" s="110"/>
      <c r="D4833" s="111"/>
      <c r="E4833" s="10"/>
      <c r="F4833" s="7"/>
      <c r="G4833" s="47"/>
      <c r="H4833" s="46" t="s">
        <v>23</v>
      </c>
      <c r="I4833" s="3"/>
      <c r="J4833" s="46" t="s">
        <v>23</v>
      </c>
      <c r="K4833" s="3"/>
      <c r="L4833" s="46" t="s">
        <v>23</v>
      </c>
      <c r="M4833" s="3"/>
      <c r="N4833" s="46" t="s">
        <v>23</v>
      </c>
      <c r="O4833" s="3"/>
      <c r="P4833" s="46" t="s">
        <v>23</v>
      </c>
      <c r="Q4833" s="3"/>
      <c r="R4833" s="46" t="s">
        <v>23</v>
      </c>
      <c r="S4833" s="3"/>
      <c r="T4833" s="46" t="s">
        <v>23</v>
      </c>
      <c r="U4833" s="3"/>
      <c r="V4833" s="46" t="s">
        <v>23</v>
      </c>
      <c r="W4833" s="3"/>
      <c r="X4833" s="46" t="s">
        <v>23</v>
      </c>
      <c r="Y4833" s="3"/>
      <c r="Z4833" s="50" t="s">
        <v>23</v>
      </c>
    </row>
    <row r="4834" spans="1:26" ht="21" customHeight="1">
      <c r="A4834" s="104" t="s">
        <v>24</v>
      </c>
      <c r="B4834" s="114" t="str">
        <f>IF(VLOOKUP($A4832,入力マスター!$A$2:$N$65027,5,FALSE)="","",VLOOKUP($A4832,入力マスター!$A$2:$N$65027,5,FALSE))</f>
        <v/>
      </c>
      <c r="C4834" s="115"/>
      <c r="D4834" s="116"/>
      <c r="E4834" s="21" t="s">
        <v>2</v>
      </c>
      <c r="F4834" s="22"/>
      <c r="G4834" s="48"/>
      <c r="H4834" s="51" t="s">
        <v>21</v>
      </c>
      <c r="I4834" s="3"/>
      <c r="J4834" s="51" t="s">
        <v>21</v>
      </c>
      <c r="K4834" s="3"/>
      <c r="L4834" s="51" t="s">
        <v>21</v>
      </c>
      <c r="M4834" s="3"/>
      <c r="N4834" s="51" t="s">
        <v>21</v>
      </c>
      <c r="O4834" s="3"/>
      <c r="P4834" s="51" t="s">
        <v>21</v>
      </c>
      <c r="Q4834" s="3"/>
      <c r="R4834" s="51" t="s">
        <v>21</v>
      </c>
      <c r="S4834" s="3"/>
      <c r="T4834" s="51" t="s">
        <v>21</v>
      </c>
      <c r="U4834" s="3"/>
      <c r="V4834" s="51" t="s">
        <v>21</v>
      </c>
      <c r="W4834" s="3"/>
      <c r="X4834" s="51" t="s">
        <v>21</v>
      </c>
      <c r="Y4834" s="3"/>
      <c r="Z4834" s="52" t="s">
        <v>21</v>
      </c>
    </row>
    <row r="4835" spans="1:26" ht="21" customHeight="1">
      <c r="A4835" s="105"/>
      <c r="B4835" s="117"/>
      <c r="C4835" s="118"/>
      <c r="D4835" s="119"/>
      <c r="E4835" s="112" t="str">
        <f>IF(VLOOKUP($A4832,入力マスター!$A$2:$N$65027,3,FALSE)="","",VLOOKUP($A4832,入力マスター!$A$2:$N$65027,3,FALSE))</f>
        <v/>
      </c>
      <c r="F4835" s="113"/>
      <c r="G4835" s="2"/>
      <c r="H4835" s="90"/>
      <c r="I4835" s="3"/>
      <c r="J4835" s="90"/>
      <c r="K4835" s="3"/>
      <c r="L4835" s="90"/>
      <c r="M4835" s="3"/>
      <c r="N4835" s="90"/>
      <c r="O4835" s="3"/>
      <c r="P4835" s="90"/>
      <c r="Q4835" s="3"/>
      <c r="R4835" s="90"/>
      <c r="S4835" s="3"/>
      <c r="T4835" s="90"/>
      <c r="U4835" s="3"/>
      <c r="V4835" s="90"/>
      <c r="W4835" s="3"/>
      <c r="X4835" s="90"/>
      <c r="Y4835" s="3"/>
      <c r="Z4835" s="93"/>
    </row>
    <row r="4836" spans="1:26" ht="21" customHeight="1">
      <c r="A4836" s="96" t="s">
        <v>25</v>
      </c>
      <c r="B4836" s="98" t="str">
        <f>IF(VLOOKUP($A4832,入力マスター!$A$2:$N$65027,4,FALSE)="","",VLOOKUP($A4832,入力マスター!$A$2:$N$65027,4,FALSE))</f>
        <v/>
      </c>
      <c r="C4836" s="99"/>
      <c r="D4836" s="99"/>
      <c r="E4836" s="99"/>
      <c r="F4836" s="100"/>
      <c r="G4836" s="49" t="s">
        <v>26</v>
      </c>
      <c r="H4836" s="91"/>
      <c r="I4836" s="3"/>
      <c r="J4836" s="91"/>
      <c r="K4836" s="3"/>
      <c r="L4836" s="91"/>
      <c r="M4836" s="3"/>
      <c r="N4836" s="91"/>
      <c r="O4836" s="3"/>
      <c r="P4836" s="91"/>
      <c r="Q4836" s="3"/>
      <c r="R4836" s="91"/>
      <c r="S4836" s="3"/>
      <c r="T4836" s="91"/>
      <c r="U4836" s="3"/>
      <c r="V4836" s="91"/>
      <c r="W4836" s="3"/>
      <c r="X4836" s="91"/>
      <c r="Y4836" s="3"/>
      <c r="Z4836" s="94"/>
    </row>
    <row r="4837" spans="1:26" ht="21" customHeight="1" thickBot="1">
      <c r="A4837" s="97"/>
      <c r="B4837" s="101"/>
      <c r="C4837" s="102"/>
      <c r="D4837" s="102"/>
      <c r="E4837" s="102"/>
      <c r="F4837" s="103"/>
      <c r="G4837" s="44"/>
      <c r="H4837" s="92"/>
      <c r="I4837" s="3"/>
      <c r="J4837" s="92"/>
      <c r="K4837" s="3"/>
      <c r="L4837" s="92"/>
      <c r="M4837" s="3"/>
      <c r="N4837" s="92"/>
      <c r="O4837" s="3"/>
      <c r="P4837" s="92"/>
      <c r="Q4837" s="3"/>
      <c r="R4837" s="92"/>
      <c r="S4837" s="3"/>
      <c r="T4837" s="92"/>
      <c r="U4837" s="3"/>
      <c r="V4837" s="92"/>
      <c r="W4837" s="3"/>
      <c r="X4837" s="92"/>
      <c r="Y4837" s="3"/>
      <c r="Z4837" s="95"/>
    </row>
    <row r="4838" spans="1:26" ht="21" customHeight="1">
      <c r="A4838" s="106">
        <f t="shared" si="5094"/>
        <v>807</v>
      </c>
      <c r="B4838" s="108" t="s">
        <v>18</v>
      </c>
      <c r="C4838" s="108"/>
      <c r="D4838" s="109"/>
      <c r="E4838" s="9" t="s">
        <v>19</v>
      </c>
      <c r="F4838" s="8" t="s">
        <v>20</v>
      </c>
      <c r="G4838" s="45" t="s">
        <v>21</v>
      </c>
      <c r="H4838" s="54" t="s">
        <v>22</v>
      </c>
      <c r="I4838" s="3" t="str">
        <f t="shared" ref="I4838:I4901" si="5113">IF(H4839="-","",H4839)</f>
        <v/>
      </c>
      <c r="J4838" s="54" t="s">
        <v>22</v>
      </c>
      <c r="K4838" s="3" t="str">
        <f t="shared" ref="K4838:K4901" si="5114">IF(J4839="-","",J4839)</f>
        <v/>
      </c>
      <c r="L4838" s="54" t="s">
        <v>22</v>
      </c>
      <c r="M4838" s="3" t="str">
        <f t="shared" ref="M4838:M4901" si="5115">IF(L4839="-","",L4839)</f>
        <v/>
      </c>
      <c r="N4838" s="54" t="s">
        <v>22</v>
      </c>
      <c r="O4838" s="3" t="str">
        <f t="shared" ref="O4838:O4901" si="5116">IF(N4839="-","",N4839)</f>
        <v/>
      </c>
      <c r="P4838" s="54" t="s">
        <v>22</v>
      </c>
      <c r="Q4838" s="3" t="str">
        <f t="shared" ref="Q4838:Q4901" si="5117">IF(P4839="-","",P4839)</f>
        <v/>
      </c>
      <c r="R4838" s="54" t="s">
        <v>22</v>
      </c>
      <c r="S4838" s="3" t="str">
        <f t="shared" ref="S4838:S4901" si="5118">IF(R4839="-","",R4839)</f>
        <v/>
      </c>
      <c r="T4838" s="54" t="s">
        <v>22</v>
      </c>
      <c r="U4838" s="3" t="str">
        <f t="shared" ref="U4838:U4901" si="5119">IF(T4839="-","",T4839)</f>
        <v/>
      </c>
      <c r="V4838" s="54" t="s">
        <v>22</v>
      </c>
      <c r="W4838" s="3" t="str">
        <f t="shared" ref="W4838:W4901" si="5120">IF(V4839="-","",V4839)</f>
        <v/>
      </c>
      <c r="X4838" s="54" t="s">
        <v>22</v>
      </c>
      <c r="Y4838" s="3" t="str">
        <f t="shared" ref="Y4838:Y4901" si="5121">IF(X4839="-","",X4839)</f>
        <v/>
      </c>
      <c r="Z4838" s="55" t="s">
        <v>22</v>
      </c>
    </row>
    <row r="4839" spans="1:26" ht="21" customHeight="1">
      <c r="A4839" s="107"/>
      <c r="B4839" s="110" t="str">
        <f>IF(VLOOKUP($A4838,入力マスター!$A$2:$N$65027,2,FALSE)="","",VLOOKUP($A4838,入力マスター!$A$2:$N$65027,2,FALSE))</f>
        <v/>
      </c>
      <c r="C4839" s="110"/>
      <c r="D4839" s="111"/>
      <c r="E4839" s="10"/>
      <c r="F4839" s="7"/>
      <c r="G4839" s="47"/>
      <c r="H4839" s="46" t="s">
        <v>23</v>
      </c>
      <c r="I4839" s="3"/>
      <c r="J4839" s="46" t="s">
        <v>23</v>
      </c>
      <c r="K4839" s="3"/>
      <c r="L4839" s="46" t="s">
        <v>23</v>
      </c>
      <c r="M4839" s="3"/>
      <c r="N4839" s="46" t="s">
        <v>23</v>
      </c>
      <c r="O4839" s="3"/>
      <c r="P4839" s="46" t="s">
        <v>23</v>
      </c>
      <c r="Q4839" s="3"/>
      <c r="R4839" s="46" t="s">
        <v>23</v>
      </c>
      <c r="S4839" s="3"/>
      <c r="T4839" s="46" t="s">
        <v>23</v>
      </c>
      <c r="U4839" s="3"/>
      <c r="V4839" s="46" t="s">
        <v>23</v>
      </c>
      <c r="W4839" s="3"/>
      <c r="X4839" s="46" t="s">
        <v>23</v>
      </c>
      <c r="Y4839" s="3"/>
      <c r="Z4839" s="50" t="s">
        <v>23</v>
      </c>
    </row>
    <row r="4840" spans="1:26" ht="21" customHeight="1">
      <c r="A4840" s="104" t="s">
        <v>24</v>
      </c>
      <c r="B4840" s="114" t="str">
        <f>IF(VLOOKUP($A4838,入力マスター!$A$2:$N$65027,5,FALSE)="","",VLOOKUP($A4838,入力マスター!$A$2:$N$65027,5,FALSE))</f>
        <v/>
      </c>
      <c r="C4840" s="115"/>
      <c r="D4840" s="116"/>
      <c r="E4840" s="21" t="s">
        <v>2</v>
      </c>
      <c r="F4840" s="22"/>
      <c r="G4840" s="48"/>
      <c r="H4840" s="51" t="s">
        <v>21</v>
      </c>
      <c r="I4840" s="3"/>
      <c r="J4840" s="51" t="s">
        <v>21</v>
      </c>
      <c r="K4840" s="3"/>
      <c r="L4840" s="51" t="s">
        <v>21</v>
      </c>
      <c r="M4840" s="3"/>
      <c r="N4840" s="51" t="s">
        <v>21</v>
      </c>
      <c r="O4840" s="3"/>
      <c r="P4840" s="51" t="s">
        <v>21</v>
      </c>
      <c r="Q4840" s="3"/>
      <c r="R4840" s="51" t="s">
        <v>21</v>
      </c>
      <c r="S4840" s="3"/>
      <c r="T4840" s="51" t="s">
        <v>21</v>
      </c>
      <c r="U4840" s="3"/>
      <c r="V4840" s="51" t="s">
        <v>21</v>
      </c>
      <c r="W4840" s="3"/>
      <c r="X4840" s="51" t="s">
        <v>21</v>
      </c>
      <c r="Y4840" s="3"/>
      <c r="Z4840" s="52" t="s">
        <v>21</v>
      </c>
    </row>
    <row r="4841" spans="1:26" ht="21" customHeight="1">
      <c r="A4841" s="105"/>
      <c r="B4841" s="117"/>
      <c r="C4841" s="118"/>
      <c r="D4841" s="119"/>
      <c r="E4841" s="112" t="str">
        <f>IF(VLOOKUP($A4838,入力マスター!$A$2:$N$65027,3,FALSE)="","",VLOOKUP($A4838,入力マスター!$A$2:$N$65027,3,FALSE))</f>
        <v/>
      </c>
      <c r="F4841" s="113"/>
      <c r="G4841" s="2"/>
      <c r="H4841" s="90"/>
      <c r="I4841" s="3"/>
      <c r="J4841" s="90"/>
      <c r="K4841" s="3"/>
      <c r="L4841" s="90"/>
      <c r="M4841" s="3"/>
      <c r="N4841" s="90"/>
      <c r="O4841" s="3"/>
      <c r="P4841" s="90"/>
      <c r="Q4841" s="3"/>
      <c r="R4841" s="90"/>
      <c r="S4841" s="3"/>
      <c r="T4841" s="90"/>
      <c r="U4841" s="3"/>
      <c r="V4841" s="90"/>
      <c r="W4841" s="3"/>
      <c r="X4841" s="90"/>
      <c r="Y4841" s="3"/>
      <c r="Z4841" s="93"/>
    </row>
    <row r="4842" spans="1:26" ht="21" customHeight="1">
      <c r="A4842" s="96" t="s">
        <v>25</v>
      </c>
      <c r="B4842" s="98" t="str">
        <f>IF(VLOOKUP($A4838,入力マスター!$A$2:$N$65027,4,FALSE)="","",VLOOKUP($A4838,入力マスター!$A$2:$N$65027,4,FALSE))</f>
        <v/>
      </c>
      <c r="C4842" s="99"/>
      <c r="D4842" s="99"/>
      <c r="E4842" s="99"/>
      <c r="F4842" s="100"/>
      <c r="G4842" s="49" t="s">
        <v>26</v>
      </c>
      <c r="H4842" s="91"/>
      <c r="I4842" s="3"/>
      <c r="J4842" s="91"/>
      <c r="K4842" s="3"/>
      <c r="L4842" s="91"/>
      <c r="M4842" s="3"/>
      <c r="N4842" s="91"/>
      <c r="O4842" s="3"/>
      <c r="P4842" s="91"/>
      <c r="Q4842" s="3"/>
      <c r="R4842" s="91"/>
      <c r="S4842" s="3"/>
      <c r="T4842" s="91"/>
      <c r="U4842" s="3"/>
      <c r="V4842" s="91"/>
      <c r="W4842" s="3"/>
      <c r="X4842" s="91"/>
      <c r="Y4842" s="3"/>
      <c r="Z4842" s="94"/>
    </row>
    <row r="4843" spans="1:26" ht="21" customHeight="1" thickBot="1">
      <c r="A4843" s="97"/>
      <c r="B4843" s="101"/>
      <c r="C4843" s="102"/>
      <c r="D4843" s="102"/>
      <c r="E4843" s="102"/>
      <c r="F4843" s="103"/>
      <c r="G4843" s="44"/>
      <c r="H4843" s="92"/>
      <c r="I4843" s="3"/>
      <c r="J4843" s="92"/>
      <c r="K4843" s="3"/>
      <c r="L4843" s="92"/>
      <c r="M4843" s="3"/>
      <c r="N4843" s="92"/>
      <c r="O4843" s="3"/>
      <c r="P4843" s="92"/>
      <c r="Q4843" s="3"/>
      <c r="R4843" s="92"/>
      <c r="S4843" s="3"/>
      <c r="T4843" s="92"/>
      <c r="U4843" s="3"/>
      <c r="V4843" s="92"/>
      <c r="W4843" s="3"/>
      <c r="X4843" s="92"/>
      <c r="Y4843" s="3"/>
      <c r="Z4843" s="95"/>
    </row>
    <row r="4844" spans="1:26" ht="21" customHeight="1">
      <c r="A4844" s="106">
        <f t="shared" si="5094"/>
        <v>808</v>
      </c>
      <c r="B4844" s="108" t="s">
        <v>18</v>
      </c>
      <c r="C4844" s="108"/>
      <c r="D4844" s="109"/>
      <c r="E4844" s="9" t="s">
        <v>19</v>
      </c>
      <c r="F4844" s="8" t="s">
        <v>20</v>
      </c>
      <c r="G4844" s="45" t="s">
        <v>21</v>
      </c>
      <c r="H4844" s="54" t="s">
        <v>22</v>
      </c>
      <c r="I4844" s="3" t="str">
        <f t="shared" ref="I4844:I4907" si="5122">IF(H4845="-","",H4845)</f>
        <v/>
      </c>
      <c r="J4844" s="54" t="s">
        <v>22</v>
      </c>
      <c r="K4844" s="3" t="str">
        <f t="shared" ref="K4844:K4907" si="5123">IF(J4845="-","",J4845)</f>
        <v/>
      </c>
      <c r="L4844" s="54" t="s">
        <v>22</v>
      </c>
      <c r="M4844" s="3" t="str">
        <f t="shared" ref="M4844:M4907" si="5124">IF(L4845="-","",L4845)</f>
        <v/>
      </c>
      <c r="N4844" s="54" t="s">
        <v>22</v>
      </c>
      <c r="O4844" s="3" t="str">
        <f t="shared" ref="O4844:O4907" si="5125">IF(N4845="-","",N4845)</f>
        <v/>
      </c>
      <c r="P4844" s="54" t="s">
        <v>22</v>
      </c>
      <c r="Q4844" s="3" t="str">
        <f t="shared" ref="Q4844:Q4907" si="5126">IF(P4845="-","",P4845)</f>
        <v/>
      </c>
      <c r="R4844" s="54" t="s">
        <v>22</v>
      </c>
      <c r="S4844" s="3" t="str">
        <f t="shared" ref="S4844:S4907" si="5127">IF(R4845="-","",R4845)</f>
        <v/>
      </c>
      <c r="T4844" s="54" t="s">
        <v>22</v>
      </c>
      <c r="U4844" s="3" t="str">
        <f t="shared" ref="U4844:U4907" si="5128">IF(T4845="-","",T4845)</f>
        <v/>
      </c>
      <c r="V4844" s="54" t="s">
        <v>22</v>
      </c>
      <c r="W4844" s="3" t="str">
        <f t="shared" ref="W4844:W4907" si="5129">IF(V4845="-","",V4845)</f>
        <v/>
      </c>
      <c r="X4844" s="54" t="s">
        <v>22</v>
      </c>
      <c r="Y4844" s="3" t="str">
        <f t="shared" ref="Y4844:Y4907" si="5130">IF(X4845="-","",X4845)</f>
        <v/>
      </c>
      <c r="Z4844" s="55" t="s">
        <v>22</v>
      </c>
    </row>
    <row r="4845" spans="1:26" ht="21" customHeight="1">
      <c r="A4845" s="107"/>
      <c r="B4845" s="110" t="str">
        <f>IF(VLOOKUP($A4844,入力マスター!$A$2:$N$65027,2,FALSE)="","",VLOOKUP($A4844,入力マスター!$A$2:$N$65027,2,FALSE))</f>
        <v/>
      </c>
      <c r="C4845" s="110"/>
      <c r="D4845" s="111"/>
      <c r="E4845" s="10"/>
      <c r="F4845" s="7"/>
      <c r="G4845" s="47"/>
      <c r="H4845" s="46" t="s">
        <v>23</v>
      </c>
      <c r="I4845" s="3"/>
      <c r="J4845" s="46" t="s">
        <v>23</v>
      </c>
      <c r="K4845" s="3"/>
      <c r="L4845" s="46" t="s">
        <v>23</v>
      </c>
      <c r="M4845" s="3"/>
      <c r="N4845" s="46" t="s">
        <v>23</v>
      </c>
      <c r="O4845" s="3"/>
      <c r="P4845" s="46" t="s">
        <v>23</v>
      </c>
      <c r="Q4845" s="3"/>
      <c r="R4845" s="46" t="s">
        <v>23</v>
      </c>
      <c r="S4845" s="3"/>
      <c r="T4845" s="46" t="s">
        <v>23</v>
      </c>
      <c r="U4845" s="3"/>
      <c r="V4845" s="46" t="s">
        <v>23</v>
      </c>
      <c r="W4845" s="3"/>
      <c r="X4845" s="46" t="s">
        <v>23</v>
      </c>
      <c r="Y4845" s="3"/>
      <c r="Z4845" s="50" t="s">
        <v>23</v>
      </c>
    </row>
    <row r="4846" spans="1:26" ht="21" customHeight="1">
      <c r="A4846" s="104" t="s">
        <v>24</v>
      </c>
      <c r="B4846" s="114" t="str">
        <f>IF(VLOOKUP($A4844,入力マスター!$A$2:$N$65027,5,FALSE)="","",VLOOKUP($A4844,入力マスター!$A$2:$N$65027,5,FALSE))</f>
        <v/>
      </c>
      <c r="C4846" s="115"/>
      <c r="D4846" s="116"/>
      <c r="E4846" s="21" t="s">
        <v>2</v>
      </c>
      <c r="F4846" s="22"/>
      <c r="G4846" s="48"/>
      <c r="H4846" s="51" t="s">
        <v>21</v>
      </c>
      <c r="I4846" s="3"/>
      <c r="J4846" s="51" t="s">
        <v>21</v>
      </c>
      <c r="K4846" s="3"/>
      <c r="L4846" s="51" t="s">
        <v>21</v>
      </c>
      <c r="M4846" s="3"/>
      <c r="N4846" s="51" t="s">
        <v>21</v>
      </c>
      <c r="O4846" s="3"/>
      <c r="P4846" s="51" t="s">
        <v>21</v>
      </c>
      <c r="Q4846" s="3"/>
      <c r="R4846" s="51" t="s">
        <v>21</v>
      </c>
      <c r="S4846" s="3"/>
      <c r="T4846" s="51" t="s">
        <v>21</v>
      </c>
      <c r="U4846" s="3"/>
      <c r="V4846" s="51" t="s">
        <v>21</v>
      </c>
      <c r="W4846" s="3"/>
      <c r="X4846" s="51" t="s">
        <v>21</v>
      </c>
      <c r="Y4846" s="3"/>
      <c r="Z4846" s="52" t="s">
        <v>21</v>
      </c>
    </row>
    <row r="4847" spans="1:26" ht="21" customHeight="1">
      <c r="A4847" s="105"/>
      <c r="B4847" s="117"/>
      <c r="C4847" s="118"/>
      <c r="D4847" s="119"/>
      <c r="E4847" s="112" t="str">
        <f>IF(VLOOKUP($A4844,入力マスター!$A$2:$N$65027,3,FALSE)="","",VLOOKUP($A4844,入力マスター!$A$2:$N$65027,3,FALSE))</f>
        <v/>
      </c>
      <c r="F4847" s="113"/>
      <c r="G4847" s="2"/>
      <c r="H4847" s="90"/>
      <c r="I4847" s="3"/>
      <c r="J4847" s="90"/>
      <c r="K4847" s="3"/>
      <c r="L4847" s="90"/>
      <c r="M4847" s="3"/>
      <c r="N4847" s="90"/>
      <c r="O4847" s="3"/>
      <c r="P4847" s="90"/>
      <c r="Q4847" s="3"/>
      <c r="R4847" s="90"/>
      <c r="S4847" s="3"/>
      <c r="T4847" s="90"/>
      <c r="U4847" s="3"/>
      <c r="V4847" s="90"/>
      <c r="W4847" s="3"/>
      <c r="X4847" s="90"/>
      <c r="Y4847" s="3"/>
      <c r="Z4847" s="93"/>
    </row>
    <row r="4848" spans="1:26" ht="21" customHeight="1">
      <c r="A4848" s="96" t="s">
        <v>25</v>
      </c>
      <c r="B4848" s="98" t="str">
        <f>IF(VLOOKUP($A4844,入力マスター!$A$2:$N$65027,4,FALSE)="","",VLOOKUP($A4844,入力マスター!$A$2:$N$65027,4,FALSE))</f>
        <v/>
      </c>
      <c r="C4848" s="99"/>
      <c r="D4848" s="99"/>
      <c r="E4848" s="99"/>
      <c r="F4848" s="100"/>
      <c r="G4848" s="49" t="s">
        <v>26</v>
      </c>
      <c r="H4848" s="91"/>
      <c r="I4848" s="3"/>
      <c r="J4848" s="91"/>
      <c r="K4848" s="3"/>
      <c r="L4848" s="91"/>
      <c r="M4848" s="3"/>
      <c r="N4848" s="91"/>
      <c r="O4848" s="3"/>
      <c r="P4848" s="91"/>
      <c r="Q4848" s="3"/>
      <c r="R4848" s="91"/>
      <c r="S4848" s="3"/>
      <c r="T4848" s="91"/>
      <c r="U4848" s="3"/>
      <c r="V4848" s="91"/>
      <c r="W4848" s="3"/>
      <c r="X4848" s="91"/>
      <c r="Y4848" s="3"/>
      <c r="Z4848" s="94"/>
    </row>
    <row r="4849" spans="1:26" ht="21" customHeight="1" thickBot="1">
      <c r="A4849" s="97"/>
      <c r="B4849" s="101"/>
      <c r="C4849" s="102"/>
      <c r="D4849" s="102"/>
      <c r="E4849" s="102"/>
      <c r="F4849" s="103"/>
      <c r="G4849" s="44"/>
      <c r="H4849" s="92"/>
      <c r="I4849" s="3"/>
      <c r="J4849" s="92"/>
      <c r="K4849" s="3"/>
      <c r="L4849" s="92"/>
      <c r="M4849" s="3"/>
      <c r="N4849" s="92"/>
      <c r="O4849" s="3"/>
      <c r="P4849" s="92"/>
      <c r="Q4849" s="3"/>
      <c r="R4849" s="92"/>
      <c r="S4849" s="3"/>
      <c r="T4849" s="92"/>
      <c r="U4849" s="3"/>
      <c r="V4849" s="92"/>
      <c r="W4849" s="3"/>
      <c r="X4849" s="92"/>
      <c r="Y4849" s="3"/>
      <c r="Z4849" s="95"/>
    </row>
    <row r="4850" spans="1:26" ht="21" customHeight="1">
      <c r="A4850" s="106">
        <f t="shared" si="5094"/>
        <v>809</v>
      </c>
      <c r="B4850" s="108" t="s">
        <v>18</v>
      </c>
      <c r="C4850" s="108"/>
      <c r="D4850" s="109"/>
      <c r="E4850" s="9" t="s">
        <v>19</v>
      </c>
      <c r="F4850" s="8" t="s">
        <v>20</v>
      </c>
      <c r="G4850" s="45" t="s">
        <v>21</v>
      </c>
      <c r="H4850" s="54" t="s">
        <v>22</v>
      </c>
      <c r="I4850" s="3" t="str">
        <f t="shared" ref="I4850:I4913" si="5131">IF(H4851="-","",H4851)</f>
        <v/>
      </c>
      <c r="J4850" s="54" t="s">
        <v>22</v>
      </c>
      <c r="K4850" s="3" t="str">
        <f t="shared" ref="K4850:K4913" si="5132">IF(J4851="-","",J4851)</f>
        <v/>
      </c>
      <c r="L4850" s="54" t="s">
        <v>22</v>
      </c>
      <c r="M4850" s="3" t="str">
        <f t="shared" ref="M4850:M4913" si="5133">IF(L4851="-","",L4851)</f>
        <v/>
      </c>
      <c r="N4850" s="54" t="s">
        <v>22</v>
      </c>
      <c r="O4850" s="3" t="str">
        <f t="shared" ref="O4850:O4913" si="5134">IF(N4851="-","",N4851)</f>
        <v/>
      </c>
      <c r="P4850" s="54" t="s">
        <v>22</v>
      </c>
      <c r="Q4850" s="3" t="str">
        <f t="shared" ref="Q4850:Q4913" si="5135">IF(P4851="-","",P4851)</f>
        <v/>
      </c>
      <c r="R4850" s="54" t="s">
        <v>22</v>
      </c>
      <c r="S4850" s="3" t="str">
        <f t="shared" ref="S4850:S4913" si="5136">IF(R4851="-","",R4851)</f>
        <v/>
      </c>
      <c r="T4850" s="54" t="s">
        <v>22</v>
      </c>
      <c r="U4850" s="3" t="str">
        <f t="shared" ref="U4850:U4913" si="5137">IF(T4851="-","",T4851)</f>
        <v/>
      </c>
      <c r="V4850" s="54" t="s">
        <v>22</v>
      </c>
      <c r="W4850" s="3" t="str">
        <f t="shared" ref="W4850:W4913" si="5138">IF(V4851="-","",V4851)</f>
        <v/>
      </c>
      <c r="X4850" s="54" t="s">
        <v>22</v>
      </c>
      <c r="Y4850" s="3" t="str">
        <f t="shared" ref="Y4850:Y4913" si="5139">IF(X4851="-","",X4851)</f>
        <v/>
      </c>
      <c r="Z4850" s="55" t="s">
        <v>22</v>
      </c>
    </row>
    <row r="4851" spans="1:26" ht="21" customHeight="1">
      <c r="A4851" s="107"/>
      <c r="B4851" s="110" t="str">
        <f>IF(VLOOKUP($A4850,入力マスター!$A$2:$N$65027,2,FALSE)="","",VLOOKUP($A4850,入力マスター!$A$2:$N$65027,2,FALSE))</f>
        <v/>
      </c>
      <c r="C4851" s="110"/>
      <c r="D4851" s="111"/>
      <c r="E4851" s="10"/>
      <c r="F4851" s="7"/>
      <c r="G4851" s="47"/>
      <c r="H4851" s="46" t="s">
        <v>23</v>
      </c>
      <c r="I4851" s="3"/>
      <c r="J4851" s="46" t="s">
        <v>23</v>
      </c>
      <c r="K4851" s="3"/>
      <c r="L4851" s="46" t="s">
        <v>23</v>
      </c>
      <c r="M4851" s="3"/>
      <c r="N4851" s="46" t="s">
        <v>23</v>
      </c>
      <c r="O4851" s="3"/>
      <c r="P4851" s="46" t="s">
        <v>23</v>
      </c>
      <c r="Q4851" s="3"/>
      <c r="R4851" s="46" t="s">
        <v>23</v>
      </c>
      <c r="S4851" s="3"/>
      <c r="T4851" s="46" t="s">
        <v>23</v>
      </c>
      <c r="U4851" s="3"/>
      <c r="V4851" s="46" t="s">
        <v>23</v>
      </c>
      <c r="W4851" s="3"/>
      <c r="X4851" s="46" t="s">
        <v>23</v>
      </c>
      <c r="Y4851" s="3"/>
      <c r="Z4851" s="50" t="s">
        <v>23</v>
      </c>
    </row>
    <row r="4852" spans="1:26" ht="21" customHeight="1">
      <c r="A4852" s="104" t="s">
        <v>24</v>
      </c>
      <c r="B4852" s="114" t="str">
        <f>IF(VLOOKUP($A4850,入力マスター!$A$2:$N$65027,5,FALSE)="","",VLOOKUP($A4850,入力マスター!$A$2:$N$65027,5,FALSE))</f>
        <v/>
      </c>
      <c r="C4852" s="115"/>
      <c r="D4852" s="116"/>
      <c r="E4852" s="21" t="s">
        <v>2</v>
      </c>
      <c r="F4852" s="22"/>
      <c r="G4852" s="48"/>
      <c r="H4852" s="51" t="s">
        <v>21</v>
      </c>
      <c r="I4852" s="3"/>
      <c r="J4852" s="51" t="s">
        <v>21</v>
      </c>
      <c r="K4852" s="3"/>
      <c r="L4852" s="51" t="s">
        <v>21</v>
      </c>
      <c r="M4852" s="3"/>
      <c r="N4852" s="51" t="s">
        <v>21</v>
      </c>
      <c r="O4852" s="3"/>
      <c r="P4852" s="51" t="s">
        <v>21</v>
      </c>
      <c r="Q4852" s="3"/>
      <c r="R4852" s="51" t="s">
        <v>21</v>
      </c>
      <c r="S4852" s="3"/>
      <c r="T4852" s="51" t="s">
        <v>21</v>
      </c>
      <c r="U4852" s="3"/>
      <c r="V4852" s="51" t="s">
        <v>21</v>
      </c>
      <c r="W4852" s="3"/>
      <c r="X4852" s="51" t="s">
        <v>21</v>
      </c>
      <c r="Y4852" s="3"/>
      <c r="Z4852" s="52" t="s">
        <v>21</v>
      </c>
    </row>
    <row r="4853" spans="1:26" ht="21" customHeight="1">
      <c r="A4853" s="105"/>
      <c r="B4853" s="117"/>
      <c r="C4853" s="118"/>
      <c r="D4853" s="119"/>
      <c r="E4853" s="112" t="str">
        <f>IF(VLOOKUP($A4850,入力マスター!$A$2:$N$65027,3,FALSE)="","",VLOOKUP($A4850,入力マスター!$A$2:$N$65027,3,FALSE))</f>
        <v/>
      </c>
      <c r="F4853" s="113"/>
      <c r="G4853" s="2"/>
      <c r="H4853" s="90"/>
      <c r="I4853" s="3"/>
      <c r="J4853" s="90"/>
      <c r="K4853" s="3"/>
      <c r="L4853" s="90"/>
      <c r="M4853" s="3"/>
      <c r="N4853" s="90"/>
      <c r="O4853" s="3"/>
      <c r="P4853" s="90"/>
      <c r="Q4853" s="3"/>
      <c r="R4853" s="90"/>
      <c r="S4853" s="3"/>
      <c r="T4853" s="90"/>
      <c r="U4853" s="3"/>
      <c r="V4853" s="90"/>
      <c r="W4853" s="3"/>
      <c r="X4853" s="90"/>
      <c r="Y4853" s="3"/>
      <c r="Z4853" s="93"/>
    </row>
    <row r="4854" spans="1:26" ht="21" customHeight="1">
      <c r="A4854" s="96" t="s">
        <v>25</v>
      </c>
      <c r="B4854" s="98" t="str">
        <f>IF(VLOOKUP($A4850,入力マスター!$A$2:$N$65027,4,FALSE)="","",VLOOKUP($A4850,入力マスター!$A$2:$N$65027,4,FALSE))</f>
        <v/>
      </c>
      <c r="C4854" s="99"/>
      <c r="D4854" s="99"/>
      <c r="E4854" s="99"/>
      <c r="F4854" s="100"/>
      <c r="G4854" s="49" t="s">
        <v>26</v>
      </c>
      <c r="H4854" s="91"/>
      <c r="I4854" s="3"/>
      <c r="J4854" s="91"/>
      <c r="K4854" s="3"/>
      <c r="L4854" s="91"/>
      <c r="M4854" s="3"/>
      <c r="N4854" s="91"/>
      <c r="O4854" s="3"/>
      <c r="P4854" s="91"/>
      <c r="Q4854" s="3"/>
      <c r="R4854" s="91"/>
      <c r="S4854" s="3"/>
      <c r="T4854" s="91"/>
      <c r="U4854" s="3"/>
      <c r="V4854" s="91"/>
      <c r="W4854" s="3"/>
      <c r="X4854" s="91"/>
      <c r="Y4854" s="3"/>
      <c r="Z4854" s="94"/>
    </row>
    <row r="4855" spans="1:26" ht="21" customHeight="1" thickBot="1">
      <c r="A4855" s="97"/>
      <c r="B4855" s="101"/>
      <c r="C4855" s="102"/>
      <c r="D4855" s="102"/>
      <c r="E4855" s="102"/>
      <c r="F4855" s="103"/>
      <c r="G4855" s="44"/>
      <c r="H4855" s="92"/>
      <c r="I4855" s="3"/>
      <c r="J4855" s="92"/>
      <c r="K4855" s="3"/>
      <c r="L4855" s="92"/>
      <c r="M4855" s="3"/>
      <c r="N4855" s="92"/>
      <c r="O4855" s="3"/>
      <c r="P4855" s="92"/>
      <c r="Q4855" s="3"/>
      <c r="R4855" s="92"/>
      <c r="S4855" s="3"/>
      <c r="T4855" s="92"/>
      <c r="U4855" s="3"/>
      <c r="V4855" s="92"/>
      <c r="W4855" s="3"/>
      <c r="X4855" s="92"/>
      <c r="Y4855" s="3"/>
      <c r="Z4855" s="95"/>
    </row>
    <row r="4856" spans="1:26" ht="21" customHeight="1">
      <c r="A4856" s="106">
        <f t="shared" si="5094"/>
        <v>810</v>
      </c>
      <c r="B4856" s="108" t="s">
        <v>18</v>
      </c>
      <c r="C4856" s="108"/>
      <c r="D4856" s="109"/>
      <c r="E4856" s="9" t="s">
        <v>19</v>
      </c>
      <c r="F4856" s="8" t="s">
        <v>20</v>
      </c>
      <c r="G4856" s="45" t="s">
        <v>21</v>
      </c>
      <c r="H4856" s="54" t="s">
        <v>22</v>
      </c>
      <c r="I4856" s="3" t="str">
        <f t="shared" ref="I4856:I4919" si="5140">IF(H4857="-","",H4857)</f>
        <v/>
      </c>
      <c r="J4856" s="54" t="s">
        <v>22</v>
      </c>
      <c r="K4856" s="3" t="str">
        <f t="shared" ref="K4856:K4919" si="5141">IF(J4857="-","",J4857)</f>
        <v/>
      </c>
      <c r="L4856" s="54" t="s">
        <v>22</v>
      </c>
      <c r="M4856" s="3" t="str">
        <f t="shared" ref="M4856:M4919" si="5142">IF(L4857="-","",L4857)</f>
        <v/>
      </c>
      <c r="N4856" s="54" t="s">
        <v>22</v>
      </c>
      <c r="O4856" s="3" t="str">
        <f t="shared" ref="O4856:O4919" si="5143">IF(N4857="-","",N4857)</f>
        <v/>
      </c>
      <c r="P4856" s="54" t="s">
        <v>22</v>
      </c>
      <c r="Q4856" s="3" t="str">
        <f t="shared" ref="Q4856:Q4919" si="5144">IF(P4857="-","",P4857)</f>
        <v/>
      </c>
      <c r="R4856" s="54" t="s">
        <v>22</v>
      </c>
      <c r="S4856" s="3" t="str">
        <f t="shared" ref="S4856:S4919" si="5145">IF(R4857="-","",R4857)</f>
        <v/>
      </c>
      <c r="T4856" s="54" t="s">
        <v>22</v>
      </c>
      <c r="U4856" s="3" t="str">
        <f t="shared" ref="U4856:U4919" si="5146">IF(T4857="-","",T4857)</f>
        <v/>
      </c>
      <c r="V4856" s="54" t="s">
        <v>22</v>
      </c>
      <c r="W4856" s="3" t="str">
        <f t="shared" ref="W4856:W4919" si="5147">IF(V4857="-","",V4857)</f>
        <v/>
      </c>
      <c r="X4856" s="54" t="s">
        <v>22</v>
      </c>
      <c r="Y4856" s="3" t="str">
        <f t="shared" ref="Y4856:Y4919" si="5148">IF(X4857="-","",X4857)</f>
        <v/>
      </c>
      <c r="Z4856" s="55" t="s">
        <v>22</v>
      </c>
    </row>
    <row r="4857" spans="1:26" ht="21" customHeight="1">
      <c r="A4857" s="107"/>
      <c r="B4857" s="110" t="str">
        <f>IF(VLOOKUP($A4856,入力マスター!$A$2:$N$65027,2,FALSE)="","",VLOOKUP($A4856,入力マスター!$A$2:$N$65027,2,FALSE))</f>
        <v/>
      </c>
      <c r="C4857" s="110"/>
      <c r="D4857" s="111"/>
      <c r="E4857" s="10"/>
      <c r="F4857" s="7"/>
      <c r="G4857" s="47"/>
      <c r="H4857" s="46" t="s">
        <v>23</v>
      </c>
      <c r="I4857" s="3"/>
      <c r="J4857" s="46" t="s">
        <v>23</v>
      </c>
      <c r="K4857" s="3"/>
      <c r="L4857" s="46" t="s">
        <v>23</v>
      </c>
      <c r="M4857" s="3"/>
      <c r="N4857" s="46" t="s">
        <v>23</v>
      </c>
      <c r="O4857" s="3"/>
      <c r="P4857" s="46" t="s">
        <v>23</v>
      </c>
      <c r="Q4857" s="3"/>
      <c r="R4857" s="46" t="s">
        <v>23</v>
      </c>
      <c r="S4857" s="3"/>
      <c r="T4857" s="46" t="s">
        <v>23</v>
      </c>
      <c r="U4857" s="3"/>
      <c r="V4857" s="46" t="s">
        <v>23</v>
      </c>
      <c r="W4857" s="3"/>
      <c r="X4857" s="46" t="s">
        <v>23</v>
      </c>
      <c r="Y4857" s="3"/>
      <c r="Z4857" s="50" t="s">
        <v>23</v>
      </c>
    </row>
    <row r="4858" spans="1:26" ht="21" customHeight="1">
      <c r="A4858" s="104" t="s">
        <v>24</v>
      </c>
      <c r="B4858" s="114" t="str">
        <f>IF(VLOOKUP($A4856,入力マスター!$A$2:$N$65027,5,FALSE)="","",VLOOKUP($A4856,入力マスター!$A$2:$N$65027,5,FALSE))</f>
        <v/>
      </c>
      <c r="C4858" s="115"/>
      <c r="D4858" s="116"/>
      <c r="E4858" s="21" t="s">
        <v>2</v>
      </c>
      <c r="F4858" s="22"/>
      <c r="G4858" s="48"/>
      <c r="H4858" s="51" t="s">
        <v>21</v>
      </c>
      <c r="I4858" s="3"/>
      <c r="J4858" s="51" t="s">
        <v>21</v>
      </c>
      <c r="K4858" s="3"/>
      <c r="L4858" s="51" t="s">
        <v>21</v>
      </c>
      <c r="M4858" s="3"/>
      <c r="N4858" s="51" t="s">
        <v>21</v>
      </c>
      <c r="O4858" s="3"/>
      <c r="P4858" s="51" t="s">
        <v>21</v>
      </c>
      <c r="Q4858" s="3"/>
      <c r="R4858" s="51" t="s">
        <v>21</v>
      </c>
      <c r="S4858" s="3"/>
      <c r="T4858" s="51" t="s">
        <v>21</v>
      </c>
      <c r="U4858" s="3"/>
      <c r="V4858" s="51" t="s">
        <v>21</v>
      </c>
      <c r="W4858" s="3"/>
      <c r="X4858" s="51" t="s">
        <v>21</v>
      </c>
      <c r="Y4858" s="3"/>
      <c r="Z4858" s="52" t="s">
        <v>21</v>
      </c>
    </row>
    <row r="4859" spans="1:26" ht="21" customHeight="1">
      <c r="A4859" s="105"/>
      <c r="B4859" s="117"/>
      <c r="C4859" s="118"/>
      <c r="D4859" s="119"/>
      <c r="E4859" s="112" t="str">
        <f>IF(VLOOKUP($A4856,入力マスター!$A$2:$N$65027,3,FALSE)="","",VLOOKUP($A4856,入力マスター!$A$2:$N$65027,3,FALSE))</f>
        <v/>
      </c>
      <c r="F4859" s="113"/>
      <c r="G4859" s="2"/>
      <c r="H4859" s="90"/>
      <c r="I4859" s="3"/>
      <c r="J4859" s="90"/>
      <c r="K4859" s="3"/>
      <c r="L4859" s="90"/>
      <c r="M4859" s="3"/>
      <c r="N4859" s="90"/>
      <c r="O4859" s="3"/>
      <c r="P4859" s="90"/>
      <c r="Q4859" s="3"/>
      <c r="R4859" s="90"/>
      <c r="S4859" s="3"/>
      <c r="T4859" s="90"/>
      <c r="U4859" s="3"/>
      <c r="V4859" s="90"/>
      <c r="W4859" s="3"/>
      <c r="X4859" s="90"/>
      <c r="Y4859" s="3"/>
      <c r="Z4859" s="93"/>
    </row>
    <row r="4860" spans="1:26" ht="21" customHeight="1">
      <c r="A4860" s="96" t="s">
        <v>25</v>
      </c>
      <c r="B4860" s="98" t="str">
        <f>IF(VLOOKUP($A4856,入力マスター!$A$2:$N$65027,4,FALSE)="","",VLOOKUP($A4856,入力マスター!$A$2:$N$65027,4,FALSE))</f>
        <v/>
      </c>
      <c r="C4860" s="99"/>
      <c r="D4860" s="99"/>
      <c r="E4860" s="99"/>
      <c r="F4860" s="100"/>
      <c r="G4860" s="49" t="s">
        <v>26</v>
      </c>
      <c r="H4860" s="91"/>
      <c r="I4860" s="3"/>
      <c r="J4860" s="91"/>
      <c r="K4860" s="3"/>
      <c r="L4860" s="91"/>
      <c r="M4860" s="3"/>
      <c r="N4860" s="91"/>
      <c r="O4860" s="3"/>
      <c r="P4860" s="91"/>
      <c r="Q4860" s="3"/>
      <c r="R4860" s="91"/>
      <c r="S4860" s="3"/>
      <c r="T4860" s="91"/>
      <c r="U4860" s="3"/>
      <c r="V4860" s="91"/>
      <c r="W4860" s="3"/>
      <c r="X4860" s="91"/>
      <c r="Y4860" s="3"/>
      <c r="Z4860" s="94"/>
    </row>
    <row r="4861" spans="1:26" ht="21" customHeight="1" thickBot="1">
      <c r="A4861" s="97"/>
      <c r="B4861" s="101"/>
      <c r="C4861" s="102"/>
      <c r="D4861" s="102"/>
      <c r="E4861" s="102"/>
      <c r="F4861" s="103"/>
      <c r="G4861" s="44"/>
      <c r="H4861" s="92"/>
      <c r="I4861" s="3"/>
      <c r="J4861" s="92"/>
      <c r="K4861" s="3"/>
      <c r="L4861" s="92"/>
      <c r="M4861" s="3"/>
      <c r="N4861" s="92"/>
      <c r="O4861" s="3"/>
      <c r="P4861" s="92"/>
      <c r="Q4861" s="3"/>
      <c r="R4861" s="92"/>
      <c r="S4861" s="3"/>
      <c r="T4861" s="92"/>
      <c r="U4861" s="3"/>
      <c r="V4861" s="92"/>
      <c r="W4861" s="3"/>
      <c r="X4861" s="92"/>
      <c r="Y4861" s="3"/>
      <c r="Z4861" s="95"/>
    </row>
    <row r="4862" spans="1:26" ht="21" customHeight="1">
      <c r="A4862" s="106">
        <f t="shared" si="5094"/>
        <v>811</v>
      </c>
      <c r="B4862" s="108" t="s">
        <v>18</v>
      </c>
      <c r="C4862" s="108"/>
      <c r="D4862" s="109"/>
      <c r="E4862" s="9" t="s">
        <v>19</v>
      </c>
      <c r="F4862" s="8" t="s">
        <v>20</v>
      </c>
      <c r="G4862" s="45" t="s">
        <v>21</v>
      </c>
      <c r="H4862" s="54" t="s">
        <v>22</v>
      </c>
      <c r="I4862" s="3" t="str">
        <f t="shared" ref="I4862:I4925" si="5149">IF(H4863="-","",H4863)</f>
        <v/>
      </c>
      <c r="J4862" s="54" t="s">
        <v>22</v>
      </c>
      <c r="K4862" s="3" t="str">
        <f t="shared" ref="K4862:K4925" si="5150">IF(J4863="-","",J4863)</f>
        <v/>
      </c>
      <c r="L4862" s="54" t="s">
        <v>22</v>
      </c>
      <c r="M4862" s="3" t="str">
        <f t="shared" ref="M4862:M4925" si="5151">IF(L4863="-","",L4863)</f>
        <v/>
      </c>
      <c r="N4862" s="54" t="s">
        <v>22</v>
      </c>
      <c r="O4862" s="3" t="str">
        <f t="shared" ref="O4862:O4925" si="5152">IF(N4863="-","",N4863)</f>
        <v/>
      </c>
      <c r="P4862" s="54" t="s">
        <v>22</v>
      </c>
      <c r="Q4862" s="3" t="str">
        <f t="shared" ref="Q4862:Q4925" si="5153">IF(P4863="-","",P4863)</f>
        <v/>
      </c>
      <c r="R4862" s="54" t="s">
        <v>22</v>
      </c>
      <c r="S4862" s="3" t="str">
        <f t="shared" ref="S4862:S4925" si="5154">IF(R4863="-","",R4863)</f>
        <v/>
      </c>
      <c r="T4862" s="54" t="s">
        <v>22</v>
      </c>
      <c r="U4862" s="3" t="str">
        <f t="shared" ref="U4862:U4925" si="5155">IF(T4863="-","",T4863)</f>
        <v/>
      </c>
      <c r="V4862" s="54" t="s">
        <v>22</v>
      </c>
      <c r="W4862" s="3" t="str">
        <f t="shared" ref="W4862:W4925" si="5156">IF(V4863="-","",V4863)</f>
        <v/>
      </c>
      <c r="X4862" s="54" t="s">
        <v>22</v>
      </c>
      <c r="Y4862" s="3" t="str">
        <f t="shared" ref="Y4862:Y4925" si="5157">IF(X4863="-","",X4863)</f>
        <v/>
      </c>
      <c r="Z4862" s="55" t="s">
        <v>22</v>
      </c>
    </row>
    <row r="4863" spans="1:26" ht="21" customHeight="1">
      <c r="A4863" s="107"/>
      <c r="B4863" s="110" t="str">
        <f>IF(VLOOKUP($A4862,入力マスター!$A$2:$N$65027,2,FALSE)="","",VLOOKUP($A4862,入力マスター!$A$2:$N$65027,2,FALSE))</f>
        <v/>
      </c>
      <c r="C4863" s="110"/>
      <c r="D4863" s="111"/>
      <c r="E4863" s="10"/>
      <c r="F4863" s="7"/>
      <c r="G4863" s="47"/>
      <c r="H4863" s="46" t="s">
        <v>23</v>
      </c>
      <c r="I4863" s="3"/>
      <c r="J4863" s="46" t="s">
        <v>23</v>
      </c>
      <c r="K4863" s="3"/>
      <c r="L4863" s="46" t="s">
        <v>23</v>
      </c>
      <c r="M4863" s="3"/>
      <c r="N4863" s="46" t="s">
        <v>23</v>
      </c>
      <c r="O4863" s="3"/>
      <c r="P4863" s="46" t="s">
        <v>23</v>
      </c>
      <c r="Q4863" s="3"/>
      <c r="R4863" s="46" t="s">
        <v>23</v>
      </c>
      <c r="S4863" s="3"/>
      <c r="T4863" s="46" t="s">
        <v>23</v>
      </c>
      <c r="U4863" s="3"/>
      <c r="V4863" s="46" t="s">
        <v>23</v>
      </c>
      <c r="W4863" s="3"/>
      <c r="X4863" s="46" t="s">
        <v>23</v>
      </c>
      <c r="Y4863" s="3"/>
      <c r="Z4863" s="50" t="s">
        <v>23</v>
      </c>
    </row>
    <row r="4864" spans="1:26" ht="21" customHeight="1">
      <c r="A4864" s="104" t="s">
        <v>24</v>
      </c>
      <c r="B4864" s="114" t="str">
        <f>IF(VLOOKUP($A4862,入力マスター!$A$2:$N$65027,5,FALSE)="","",VLOOKUP($A4862,入力マスター!$A$2:$N$65027,5,FALSE))</f>
        <v/>
      </c>
      <c r="C4864" s="115"/>
      <c r="D4864" s="116"/>
      <c r="E4864" s="21" t="s">
        <v>2</v>
      </c>
      <c r="F4864" s="22"/>
      <c r="G4864" s="48"/>
      <c r="H4864" s="51" t="s">
        <v>21</v>
      </c>
      <c r="I4864" s="3"/>
      <c r="J4864" s="51" t="s">
        <v>21</v>
      </c>
      <c r="K4864" s="3"/>
      <c r="L4864" s="51" t="s">
        <v>21</v>
      </c>
      <c r="M4864" s="3"/>
      <c r="N4864" s="51" t="s">
        <v>21</v>
      </c>
      <c r="O4864" s="3"/>
      <c r="P4864" s="51" t="s">
        <v>21</v>
      </c>
      <c r="Q4864" s="3"/>
      <c r="R4864" s="51" t="s">
        <v>21</v>
      </c>
      <c r="S4864" s="3"/>
      <c r="T4864" s="51" t="s">
        <v>21</v>
      </c>
      <c r="U4864" s="3"/>
      <c r="V4864" s="51" t="s">
        <v>21</v>
      </c>
      <c r="W4864" s="3"/>
      <c r="X4864" s="51" t="s">
        <v>21</v>
      </c>
      <c r="Y4864" s="3"/>
      <c r="Z4864" s="52" t="s">
        <v>21</v>
      </c>
    </row>
    <row r="4865" spans="1:26" ht="21" customHeight="1">
      <c r="A4865" s="105"/>
      <c r="B4865" s="117"/>
      <c r="C4865" s="118"/>
      <c r="D4865" s="119"/>
      <c r="E4865" s="112" t="str">
        <f>IF(VLOOKUP($A4862,入力マスター!$A$2:$N$65027,3,FALSE)="","",VLOOKUP($A4862,入力マスター!$A$2:$N$65027,3,FALSE))</f>
        <v/>
      </c>
      <c r="F4865" s="113"/>
      <c r="G4865" s="2"/>
      <c r="H4865" s="90"/>
      <c r="I4865" s="3"/>
      <c r="J4865" s="90"/>
      <c r="K4865" s="3"/>
      <c r="L4865" s="90"/>
      <c r="M4865" s="3"/>
      <c r="N4865" s="90"/>
      <c r="O4865" s="3"/>
      <c r="P4865" s="90"/>
      <c r="Q4865" s="3"/>
      <c r="R4865" s="90"/>
      <c r="S4865" s="3"/>
      <c r="T4865" s="90"/>
      <c r="U4865" s="3"/>
      <c r="V4865" s="90"/>
      <c r="W4865" s="3"/>
      <c r="X4865" s="90"/>
      <c r="Y4865" s="3"/>
      <c r="Z4865" s="93"/>
    </row>
    <row r="4866" spans="1:26" ht="21" customHeight="1">
      <c r="A4866" s="96" t="s">
        <v>25</v>
      </c>
      <c r="B4866" s="98" t="str">
        <f>IF(VLOOKUP($A4862,入力マスター!$A$2:$N$65027,4,FALSE)="","",VLOOKUP($A4862,入力マスター!$A$2:$N$65027,4,FALSE))</f>
        <v/>
      </c>
      <c r="C4866" s="99"/>
      <c r="D4866" s="99"/>
      <c r="E4866" s="99"/>
      <c r="F4866" s="100"/>
      <c r="G4866" s="49" t="s">
        <v>26</v>
      </c>
      <c r="H4866" s="91"/>
      <c r="I4866" s="3"/>
      <c r="J4866" s="91"/>
      <c r="K4866" s="3"/>
      <c r="L4866" s="91"/>
      <c r="M4866" s="3"/>
      <c r="N4866" s="91"/>
      <c r="O4866" s="3"/>
      <c r="P4866" s="91"/>
      <c r="Q4866" s="3"/>
      <c r="R4866" s="91"/>
      <c r="S4866" s="3"/>
      <c r="T4866" s="91"/>
      <c r="U4866" s="3"/>
      <c r="V4866" s="91"/>
      <c r="W4866" s="3"/>
      <c r="X4866" s="91"/>
      <c r="Y4866" s="3"/>
      <c r="Z4866" s="94"/>
    </row>
    <row r="4867" spans="1:26" ht="21" customHeight="1" thickBot="1">
      <c r="A4867" s="97"/>
      <c r="B4867" s="101"/>
      <c r="C4867" s="102"/>
      <c r="D4867" s="102"/>
      <c r="E4867" s="102"/>
      <c r="F4867" s="103"/>
      <c r="G4867" s="44"/>
      <c r="H4867" s="92"/>
      <c r="I4867" s="3"/>
      <c r="J4867" s="92"/>
      <c r="K4867" s="3"/>
      <c r="L4867" s="92"/>
      <c r="M4867" s="3"/>
      <c r="N4867" s="92"/>
      <c r="O4867" s="3"/>
      <c r="P4867" s="92"/>
      <c r="Q4867" s="3"/>
      <c r="R4867" s="92"/>
      <c r="S4867" s="3"/>
      <c r="T4867" s="92"/>
      <c r="U4867" s="3"/>
      <c r="V4867" s="92"/>
      <c r="W4867" s="3"/>
      <c r="X4867" s="92"/>
      <c r="Y4867" s="3"/>
      <c r="Z4867" s="95"/>
    </row>
    <row r="4868" spans="1:26" ht="21" customHeight="1">
      <c r="A4868" s="106">
        <f t="shared" si="5094"/>
        <v>812</v>
      </c>
      <c r="B4868" s="108" t="s">
        <v>18</v>
      </c>
      <c r="C4868" s="108"/>
      <c r="D4868" s="109"/>
      <c r="E4868" s="9" t="s">
        <v>19</v>
      </c>
      <c r="F4868" s="8" t="s">
        <v>20</v>
      </c>
      <c r="G4868" s="45" t="s">
        <v>21</v>
      </c>
      <c r="H4868" s="54" t="s">
        <v>22</v>
      </c>
      <c r="I4868" s="3" t="str">
        <f t="shared" ref="I4868:I4931" si="5158">IF(H4869="-","",H4869)</f>
        <v/>
      </c>
      <c r="J4868" s="54" t="s">
        <v>22</v>
      </c>
      <c r="K4868" s="3" t="str">
        <f t="shared" ref="K4868:K4931" si="5159">IF(J4869="-","",J4869)</f>
        <v/>
      </c>
      <c r="L4868" s="54" t="s">
        <v>22</v>
      </c>
      <c r="M4868" s="3" t="str">
        <f t="shared" ref="M4868:M4931" si="5160">IF(L4869="-","",L4869)</f>
        <v/>
      </c>
      <c r="N4868" s="54" t="s">
        <v>22</v>
      </c>
      <c r="O4868" s="3" t="str">
        <f t="shared" ref="O4868:O4931" si="5161">IF(N4869="-","",N4869)</f>
        <v/>
      </c>
      <c r="P4868" s="54" t="s">
        <v>22</v>
      </c>
      <c r="Q4868" s="3" t="str">
        <f t="shared" ref="Q4868:Q4931" si="5162">IF(P4869="-","",P4869)</f>
        <v/>
      </c>
      <c r="R4868" s="54" t="s">
        <v>22</v>
      </c>
      <c r="S4868" s="3" t="str">
        <f t="shared" ref="S4868:S4931" si="5163">IF(R4869="-","",R4869)</f>
        <v/>
      </c>
      <c r="T4868" s="54" t="s">
        <v>22</v>
      </c>
      <c r="U4868" s="3" t="str">
        <f t="shared" ref="U4868:U4931" si="5164">IF(T4869="-","",T4869)</f>
        <v/>
      </c>
      <c r="V4868" s="54" t="s">
        <v>22</v>
      </c>
      <c r="W4868" s="3" t="str">
        <f t="shared" ref="W4868:W4931" si="5165">IF(V4869="-","",V4869)</f>
        <v/>
      </c>
      <c r="X4868" s="54" t="s">
        <v>22</v>
      </c>
      <c r="Y4868" s="3" t="str">
        <f t="shared" ref="Y4868:Y4931" si="5166">IF(X4869="-","",X4869)</f>
        <v/>
      </c>
      <c r="Z4868" s="55" t="s">
        <v>22</v>
      </c>
    </row>
    <row r="4869" spans="1:26" ht="21" customHeight="1">
      <c r="A4869" s="107"/>
      <c r="B4869" s="110" t="str">
        <f>IF(VLOOKUP($A4868,入力マスター!$A$2:$N$65027,2,FALSE)="","",VLOOKUP($A4868,入力マスター!$A$2:$N$65027,2,FALSE))</f>
        <v/>
      </c>
      <c r="C4869" s="110"/>
      <c r="D4869" s="111"/>
      <c r="E4869" s="10"/>
      <c r="F4869" s="7"/>
      <c r="G4869" s="47"/>
      <c r="H4869" s="46" t="s">
        <v>23</v>
      </c>
      <c r="I4869" s="3"/>
      <c r="J4869" s="46" t="s">
        <v>23</v>
      </c>
      <c r="K4869" s="3"/>
      <c r="L4869" s="46" t="s">
        <v>23</v>
      </c>
      <c r="M4869" s="3"/>
      <c r="N4869" s="46" t="s">
        <v>23</v>
      </c>
      <c r="O4869" s="3"/>
      <c r="P4869" s="46" t="s">
        <v>23</v>
      </c>
      <c r="Q4869" s="3"/>
      <c r="R4869" s="46" t="s">
        <v>23</v>
      </c>
      <c r="S4869" s="3"/>
      <c r="T4869" s="46" t="s">
        <v>23</v>
      </c>
      <c r="U4869" s="3"/>
      <c r="V4869" s="46" t="s">
        <v>23</v>
      </c>
      <c r="W4869" s="3"/>
      <c r="X4869" s="46" t="s">
        <v>23</v>
      </c>
      <c r="Y4869" s="3"/>
      <c r="Z4869" s="50" t="s">
        <v>23</v>
      </c>
    </row>
    <row r="4870" spans="1:26" ht="21" customHeight="1">
      <c r="A4870" s="104" t="s">
        <v>24</v>
      </c>
      <c r="B4870" s="114" t="str">
        <f>IF(VLOOKUP($A4868,入力マスター!$A$2:$N$65027,5,FALSE)="","",VLOOKUP($A4868,入力マスター!$A$2:$N$65027,5,FALSE))</f>
        <v/>
      </c>
      <c r="C4870" s="115"/>
      <c r="D4870" s="116"/>
      <c r="E4870" s="21" t="s">
        <v>2</v>
      </c>
      <c r="F4870" s="22"/>
      <c r="G4870" s="48"/>
      <c r="H4870" s="51" t="s">
        <v>21</v>
      </c>
      <c r="I4870" s="3"/>
      <c r="J4870" s="51" t="s">
        <v>21</v>
      </c>
      <c r="K4870" s="3"/>
      <c r="L4870" s="51" t="s">
        <v>21</v>
      </c>
      <c r="M4870" s="3"/>
      <c r="N4870" s="51" t="s">
        <v>21</v>
      </c>
      <c r="O4870" s="3"/>
      <c r="P4870" s="51" t="s">
        <v>21</v>
      </c>
      <c r="Q4870" s="3"/>
      <c r="R4870" s="51" t="s">
        <v>21</v>
      </c>
      <c r="S4870" s="3"/>
      <c r="T4870" s="51" t="s">
        <v>21</v>
      </c>
      <c r="U4870" s="3"/>
      <c r="V4870" s="51" t="s">
        <v>21</v>
      </c>
      <c r="W4870" s="3"/>
      <c r="X4870" s="51" t="s">
        <v>21</v>
      </c>
      <c r="Y4870" s="3"/>
      <c r="Z4870" s="52" t="s">
        <v>21</v>
      </c>
    </row>
    <row r="4871" spans="1:26" ht="21" customHeight="1">
      <c r="A4871" s="105"/>
      <c r="B4871" s="117"/>
      <c r="C4871" s="118"/>
      <c r="D4871" s="119"/>
      <c r="E4871" s="112" t="str">
        <f>IF(VLOOKUP($A4868,入力マスター!$A$2:$N$65027,3,FALSE)="","",VLOOKUP($A4868,入力マスター!$A$2:$N$65027,3,FALSE))</f>
        <v/>
      </c>
      <c r="F4871" s="113"/>
      <c r="G4871" s="2"/>
      <c r="H4871" s="90"/>
      <c r="I4871" s="3"/>
      <c r="J4871" s="90"/>
      <c r="K4871" s="3"/>
      <c r="L4871" s="90"/>
      <c r="M4871" s="3"/>
      <c r="N4871" s="90"/>
      <c r="O4871" s="3"/>
      <c r="P4871" s="90"/>
      <c r="Q4871" s="3"/>
      <c r="R4871" s="90"/>
      <c r="S4871" s="3"/>
      <c r="T4871" s="90"/>
      <c r="U4871" s="3"/>
      <c r="V4871" s="90"/>
      <c r="W4871" s="3"/>
      <c r="X4871" s="90"/>
      <c r="Y4871" s="3"/>
      <c r="Z4871" s="93"/>
    </row>
    <row r="4872" spans="1:26" ht="21" customHeight="1">
      <c r="A4872" s="96" t="s">
        <v>25</v>
      </c>
      <c r="B4872" s="98" t="str">
        <f>IF(VLOOKUP($A4868,入力マスター!$A$2:$N$65027,4,FALSE)="","",VLOOKUP($A4868,入力マスター!$A$2:$N$65027,4,FALSE))</f>
        <v/>
      </c>
      <c r="C4872" s="99"/>
      <c r="D4872" s="99"/>
      <c r="E4872" s="99"/>
      <c r="F4872" s="100"/>
      <c r="G4872" s="49" t="s">
        <v>26</v>
      </c>
      <c r="H4872" s="91"/>
      <c r="I4872" s="3"/>
      <c r="J4872" s="91"/>
      <c r="K4872" s="3"/>
      <c r="L4872" s="91"/>
      <c r="M4872" s="3"/>
      <c r="N4872" s="91"/>
      <c r="O4872" s="3"/>
      <c r="P4872" s="91"/>
      <c r="Q4872" s="3"/>
      <c r="R4872" s="91"/>
      <c r="S4872" s="3"/>
      <c r="T4872" s="91"/>
      <c r="U4872" s="3"/>
      <c r="V4872" s="91"/>
      <c r="W4872" s="3"/>
      <c r="X4872" s="91"/>
      <c r="Y4872" s="3"/>
      <c r="Z4872" s="94"/>
    </row>
    <row r="4873" spans="1:26" ht="21" customHeight="1" thickBot="1">
      <c r="A4873" s="97"/>
      <c r="B4873" s="101"/>
      <c r="C4873" s="102"/>
      <c r="D4873" s="102"/>
      <c r="E4873" s="102"/>
      <c r="F4873" s="103"/>
      <c r="G4873" s="44"/>
      <c r="H4873" s="92"/>
      <c r="I4873" s="3"/>
      <c r="J4873" s="92"/>
      <c r="K4873" s="3"/>
      <c r="L4873" s="92"/>
      <c r="M4873" s="3"/>
      <c r="N4873" s="92"/>
      <c r="O4873" s="3"/>
      <c r="P4873" s="92"/>
      <c r="Q4873" s="3"/>
      <c r="R4873" s="92"/>
      <c r="S4873" s="3"/>
      <c r="T4873" s="92"/>
      <c r="U4873" s="3"/>
      <c r="V4873" s="92"/>
      <c r="W4873" s="3"/>
      <c r="X4873" s="92"/>
      <c r="Y4873" s="3"/>
      <c r="Z4873" s="95"/>
    </row>
    <row r="4874" spans="1:26" ht="21" customHeight="1">
      <c r="A4874" s="106">
        <f t="shared" si="5094"/>
        <v>813</v>
      </c>
      <c r="B4874" s="108" t="s">
        <v>18</v>
      </c>
      <c r="C4874" s="108"/>
      <c r="D4874" s="109"/>
      <c r="E4874" s="9" t="s">
        <v>19</v>
      </c>
      <c r="F4874" s="8" t="s">
        <v>20</v>
      </c>
      <c r="G4874" s="45" t="s">
        <v>21</v>
      </c>
      <c r="H4874" s="54" t="s">
        <v>22</v>
      </c>
      <c r="I4874" s="3" t="str">
        <f t="shared" ref="I4874:I4937" si="5167">IF(H4875="-","",H4875)</f>
        <v/>
      </c>
      <c r="J4874" s="54" t="s">
        <v>22</v>
      </c>
      <c r="K4874" s="3" t="str">
        <f t="shared" ref="K4874:K4937" si="5168">IF(J4875="-","",J4875)</f>
        <v/>
      </c>
      <c r="L4874" s="54" t="s">
        <v>22</v>
      </c>
      <c r="M4874" s="3" t="str">
        <f t="shared" ref="M4874:M4937" si="5169">IF(L4875="-","",L4875)</f>
        <v/>
      </c>
      <c r="N4874" s="54" t="s">
        <v>22</v>
      </c>
      <c r="O4874" s="3" t="str">
        <f t="shared" ref="O4874:O4937" si="5170">IF(N4875="-","",N4875)</f>
        <v/>
      </c>
      <c r="P4874" s="54" t="s">
        <v>22</v>
      </c>
      <c r="Q4874" s="3" t="str">
        <f t="shared" ref="Q4874:Q4937" si="5171">IF(P4875="-","",P4875)</f>
        <v/>
      </c>
      <c r="R4874" s="54" t="s">
        <v>22</v>
      </c>
      <c r="S4874" s="3" t="str">
        <f t="shared" ref="S4874:S4937" si="5172">IF(R4875="-","",R4875)</f>
        <v/>
      </c>
      <c r="T4874" s="54" t="s">
        <v>22</v>
      </c>
      <c r="U4874" s="3" t="str">
        <f t="shared" ref="U4874:U4937" si="5173">IF(T4875="-","",T4875)</f>
        <v/>
      </c>
      <c r="V4874" s="54" t="s">
        <v>22</v>
      </c>
      <c r="W4874" s="3" t="str">
        <f t="shared" ref="W4874:W4937" si="5174">IF(V4875="-","",V4875)</f>
        <v/>
      </c>
      <c r="X4874" s="54" t="s">
        <v>22</v>
      </c>
      <c r="Y4874" s="3" t="str">
        <f t="shared" ref="Y4874:Y4937" si="5175">IF(X4875="-","",X4875)</f>
        <v/>
      </c>
      <c r="Z4874" s="55" t="s">
        <v>22</v>
      </c>
    </row>
    <row r="4875" spans="1:26" ht="21" customHeight="1">
      <c r="A4875" s="107"/>
      <c r="B4875" s="110" t="str">
        <f>IF(VLOOKUP($A4874,入力マスター!$A$2:$N$65027,2,FALSE)="","",VLOOKUP($A4874,入力マスター!$A$2:$N$65027,2,FALSE))</f>
        <v/>
      </c>
      <c r="C4875" s="110"/>
      <c r="D4875" s="111"/>
      <c r="E4875" s="10"/>
      <c r="F4875" s="7"/>
      <c r="G4875" s="47"/>
      <c r="H4875" s="46" t="s">
        <v>23</v>
      </c>
      <c r="I4875" s="3"/>
      <c r="J4875" s="46" t="s">
        <v>23</v>
      </c>
      <c r="K4875" s="3"/>
      <c r="L4875" s="46" t="s">
        <v>23</v>
      </c>
      <c r="M4875" s="3"/>
      <c r="N4875" s="46" t="s">
        <v>23</v>
      </c>
      <c r="O4875" s="3"/>
      <c r="P4875" s="46" t="s">
        <v>23</v>
      </c>
      <c r="Q4875" s="3"/>
      <c r="R4875" s="46" t="s">
        <v>23</v>
      </c>
      <c r="S4875" s="3"/>
      <c r="T4875" s="46" t="s">
        <v>23</v>
      </c>
      <c r="U4875" s="3"/>
      <c r="V4875" s="46" t="s">
        <v>23</v>
      </c>
      <c r="W4875" s="3"/>
      <c r="X4875" s="46" t="s">
        <v>23</v>
      </c>
      <c r="Y4875" s="3"/>
      <c r="Z4875" s="50" t="s">
        <v>23</v>
      </c>
    </row>
    <row r="4876" spans="1:26" ht="21" customHeight="1">
      <c r="A4876" s="104" t="s">
        <v>24</v>
      </c>
      <c r="B4876" s="114" t="str">
        <f>IF(VLOOKUP($A4874,入力マスター!$A$2:$N$65027,5,FALSE)="","",VLOOKUP($A4874,入力マスター!$A$2:$N$65027,5,FALSE))</f>
        <v/>
      </c>
      <c r="C4876" s="115"/>
      <c r="D4876" s="116"/>
      <c r="E4876" s="21" t="s">
        <v>2</v>
      </c>
      <c r="F4876" s="22"/>
      <c r="G4876" s="48"/>
      <c r="H4876" s="51" t="s">
        <v>21</v>
      </c>
      <c r="I4876" s="3"/>
      <c r="J4876" s="51" t="s">
        <v>21</v>
      </c>
      <c r="K4876" s="3"/>
      <c r="L4876" s="51" t="s">
        <v>21</v>
      </c>
      <c r="M4876" s="3"/>
      <c r="N4876" s="51" t="s">
        <v>21</v>
      </c>
      <c r="O4876" s="3"/>
      <c r="P4876" s="51" t="s">
        <v>21</v>
      </c>
      <c r="Q4876" s="3"/>
      <c r="R4876" s="51" t="s">
        <v>21</v>
      </c>
      <c r="S4876" s="3"/>
      <c r="T4876" s="51" t="s">
        <v>21</v>
      </c>
      <c r="U4876" s="3"/>
      <c r="V4876" s="51" t="s">
        <v>21</v>
      </c>
      <c r="W4876" s="3"/>
      <c r="X4876" s="51" t="s">
        <v>21</v>
      </c>
      <c r="Y4876" s="3"/>
      <c r="Z4876" s="52" t="s">
        <v>21</v>
      </c>
    </row>
    <row r="4877" spans="1:26" ht="21" customHeight="1">
      <c r="A4877" s="105"/>
      <c r="B4877" s="117"/>
      <c r="C4877" s="118"/>
      <c r="D4877" s="119"/>
      <c r="E4877" s="112" t="str">
        <f>IF(VLOOKUP($A4874,入力マスター!$A$2:$N$65027,3,FALSE)="","",VLOOKUP($A4874,入力マスター!$A$2:$N$65027,3,FALSE))</f>
        <v/>
      </c>
      <c r="F4877" s="113"/>
      <c r="G4877" s="2"/>
      <c r="H4877" s="90"/>
      <c r="I4877" s="3"/>
      <c r="J4877" s="90"/>
      <c r="K4877" s="3"/>
      <c r="L4877" s="90"/>
      <c r="M4877" s="3"/>
      <c r="N4877" s="90"/>
      <c r="O4877" s="3"/>
      <c r="P4877" s="90"/>
      <c r="Q4877" s="3"/>
      <c r="R4877" s="90"/>
      <c r="S4877" s="3"/>
      <c r="T4877" s="90"/>
      <c r="U4877" s="3"/>
      <c r="V4877" s="90"/>
      <c r="W4877" s="3"/>
      <c r="X4877" s="90"/>
      <c r="Y4877" s="3"/>
      <c r="Z4877" s="93"/>
    </row>
    <row r="4878" spans="1:26" ht="21" customHeight="1">
      <c r="A4878" s="96" t="s">
        <v>25</v>
      </c>
      <c r="B4878" s="98" t="str">
        <f>IF(VLOOKUP($A4874,入力マスター!$A$2:$N$65027,4,FALSE)="","",VLOOKUP($A4874,入力マスター!$A$2:$N$65027,4,FALSE))</f>
        <v/>
      </c>
      <c r="C4878" s="99"/>
      <c r="D4878" s="99"/>
      <c r="E4878" s="99"/>
      <c r="F4878" s="100"/>
      <c r="G4878" s="49" t="s">
        <v>26</v>
      </c>
      <c r="H4878" s="91"/>
      <c r="I4878" s="3"/>
      <c r="J4878" s="91"/>
      <c r="K4878" s="3"/>
      <c r="L4878" s="91"/>
      <c r="M4878" s="3"/>
      <c r="N4878" s="91"/>
      <c r="O4878" s="3"/>
      <c r="P4878" s="91"/>
      <c r="Q4878" s="3"/>
      <c r="R4878" s="91"/>
      <c r="S4878" s="3"/>
      <c r="T4878" s="91"/>
      <c r="U4878" s="3"/>
      <c r="V4878" s="91"/>
      <c r="W4878" s="3"/>
      <c r="X4878" s="91"/>
      <c r="Y4878" s="3"/>
      <c r="Z4878" s="94"/>
    </row>
    <row r="4879" spans="1:26" ht="21" customHeight="1" thickBot="1">
      <c r="A4879" s="97"/>
      <c r="B4879" s="101"/>
      <c r="C4879" s="102"/>
      <c r="D4879" s="102"/>
      <c r="E4879" s="102"/>
      <c r="F4879" s="103"/>
      <c r="G4879" s="44"/>
      <c r="H4879" s="92"/>
      <c r="I4879" s="3"/>
      <c r="J4879" s="92"/>
      <c r="K4879" s="3"/>
      <c r="L4879" s="92"/>
      <c r="M4879" s="3"/>
      <c r="N4879" s="92"/>
      <c r="O4879" s="3"/>
      <c r="P4879" s="92"/>
      <c r="Q4879" s="3"/>
      <c r="R4879" s="92"/>
      <c r="S4879" s="3"/>
      <c r="T4879" s="92"/>
      <c r="U4879" s="3"/>
      <c r="V4879" s="92"/>
      <c r="W4879" s="3"/>
      <c r="X4879" s="92"/>
      <c r="Y4879" s="3"/>
      <c r="Z4879" s="95"/>
    </row>
    <row r="4880" spans="1:26" ht="21" customHeight="1">
      <c r="A4880" s="106">
        <f t="shared" si="5094"/>
        <v>814</v>
      </c>
      <c r="B4880" s="108" t="s">
        <v>18</v>
      </c>
      <c r="C4880" s="108"/>
      <c r="D4880" s="109"/>
      <c r="E4880" s="9" t="s">
        <v>19</v>
      </c>
      <c r="F4880" s="8" t="s">
        <v>20</v>
      </c>
      <c r="G4880" s="45" t="s">
        <v>21</v>
      </c>
      <c r="H4880" s="54" t="s">
        <v>22</v>
      </c>
      <c r="I4880" s="3" t="str">
        <f t="shared" ref="I4880:I4943" si="5176">IF(H4881="-","",H4881)</f>
        <v/>
      </c>
      <c r="J4880" s="54" t="s">
        <v>22</v>
      </c>
      <c r="K4880" s="3" t="str">
        <f t="shared" ref="K4880:K4943" si="5177">IF(J4881="-","",J4881)</f>
        <v/>
      </c>
      <c r="L4880" s="54" t="s">
        <v>22</v>
      </c>
      <c r="M4880" s="3" t="str">
        <f t="shared" ref="M4880:M4943" si="5178">IF(L4881="-","",L4881)</f>
        <v/>
      </c>
      <c r="N4880" s="54" t="s">
        <v>22</v>
      </c>
      <c r="O4880" s="3" t="str">
        <f t="shared" ref="O4880:O4943" si="5179">IF(N4881="-","",N4881)</f>
        <v/>
      </c>
      <c r="P4880" s="54" t="s">
        <v>22</v>
      </c>
      <c r="Q4880" s="3" t="str">
        <f t="shared" ref="Q4880:Q4943" si="5180">IF(P4881="-","",P4881)</f>
        <v/>
      </c>
      <c r="R4880" s="54" t="s">
        <v>22</v>
      </c>
      <c r="S4880" s="3" t="str">
        <f t="shared" ref="S4880:S4943" si="5181">IF(R4881="-","",R4881)</f>
        <v/>
      </c>
      <c r="T4880" s="54" t="s">
        <v>22</v>
      </c>
      <c r="U4880" s="3" t="str">
        <f t="shared" ref="U4880:U4943" si="5182">IF(T4881="-","",T4881)</f>
        <v/>
      </c>
      <c r="V4880" s="54" t="s">
        <v>22</v>
      </c>
      <c r="W4880" s="3" t="str">
        <f t="shared" ref="W4880:W4943" si="5183">IF(V4881="-","",V4881)</f>
        <v/>
      </c>
      <c r="X4880" s="54" t="s">
        <v>22</v>
      </c>
      <c r="Y4880" s="3" t="str">
        <f t="shared" ref="Y4880:Y4943" si="5184">IF(X4881="-","",X4881)</f>
        <v/>
      </c>
      <c r="Z4880" s="55" t="s">
        <v>22</v>
      </c>
    </row>
    <row r="4881" spans="1:26" ht="21" customHeight="1">
      <c r="A4881" s="107"/>
      <c r="B4881" s="110" t="str">
        <f>IF(VLOOKUP($A4880,入力マスター!$A$2:$N$65027,2,FALSE)="","",VLOOKUP($A4880,入力マスター!$A$2:$N$65027,2,FALSE))</f>
        <v/>
      </c>
      <c r="C4881" s="110"/>
      <c r="D4881" s="111"/>
      <c r="E4881" s="10"/>
      <c r="F4881" s="7"/>
      <c r="G4881" s="47"/>
      <c r="H4881" s="46" t="s">
        <v>23</v>
      </c>
      <c r="I4881" s="3"/>
      <c r="J4881" s="46" t="s">
        <v>23</v>
      </c>
      <c r="K4881" s="3"/>
      <c r="L4881" s="46" t="s">
        <v>23</v>
      </c>
      <c r="M4881" s="3"/>
      <c r="N4881" s="46" t="s">
        <v>23</v>
      </c>
      <c r="O4881" s="3"/>
      <c r="P4881" s="46" t="s">
        <v>23</v>
      </c>
      <c r="Q4881" s="3"/>
      <c r="R4881" s="46" t="s">
        <v>23</v>
      </c>
      <c r="S4881" s="3"/>
      <c r="T4881" s="46" t="s">
        <v>23</v>
      </c>
      <c r="U4881" s="3"/>
      <c r="V4881" s="46" t="s">
        <v>23</v>
      </c>
      <c r="W4881" s="3"/>
      <c r="X4881" s="46" t="s">
        <v>23</v>
      </c>
      <c r="Y4881" s="3"/>
      <c r="Z4881" s="50" t="s">
        <v>23</v>
      </c>
    </row>
    <row r="4882" spans="1:26" ht="21" customHeight="1">
      <c r="A4882" s="104" t="s">
        <v>24</v>
      </c>
      <c r="B4882" s="114" t="str">
        <f>IF(VLOOKUP($A4880,入力マスター!$A$2:$N$65027,5,FALSE)="","",VLOOKUP($A4880,入力マスター!$A$2:$N$65027,5,FALSE))</f>
        <v/>
      </c>
      <c r="C4882" s="115"/>
      <c r="D4882" s="116"/>
      <c r="E4882" s="21" t="s">
        <v>2</v>
      </c>
      <c r="F4882" s="22"/>
      <c r="G4882" s="48"/>
      <c r="H4882" s="51" t="s">
        <v>21</v>
      </c>
      <c r="I4882" s="3"/>
      <c r="J4882" s="51" t="s">
        <v>21</v>
      </c>
      <c r="K4882" s="3"/>
      <c r="L4882" s="51" t="s">
        <v>21</v>
      </c>
      <c r="M4882" s="3"/>
      <c r="N4882" s="51" t="s">
        <v>21</v>
      </c>
      <c r="O4882" s="3"/>
      <c r="P4882" s="51" t="s">
        <v>21</v>
      </c>
      <c r="Q4882" s="3"/>
      <c r="R4882" s="51" t="s">
        <v>21</v>
      </c>
      <c r="S4882" s="3"/>
      <c r="T4882" s="51" t="s">
        <v>21</v>
      </c>
      <c r="U4882" s="3"/>
      <c r="V4882" s="51" t="s">
        <v>21</v>
      </c>
      <c r="W4882" s="3"/>
      <c r="X4882" s="51" t="s">
        <v>21</v>
      </c>
      <c r="Y4882" s="3"/>
      <c r="Z4882" s="52" t="s">
        <v>21</v>
      </c>
    </row>
    <row r="4883" spans="1:26" ht="21" customHeight="1">
      <c r="A4883" s="105"/>
      <c r="B4883" s="117"/>
      <c r="C4883" s="118"/>
      <c r="D4883" s="119"/>
      <c r="E4883" s="112" t="str">
        <f>IF(VLOOKUP($A4880,入力マスター!$A$2:$N$65027,3,FALSE)="","",VLOOKUP($A4880,入力マスター!$A$2:$N$65027,3,FALSE))</f>
        <v/>
      </c>
      <c r="F4883" s="113"/>
      <c r="G4883" s="2"/>
      <c r="H4883" s="90"/>
      <c r="I4883" s="3"/>
      <c r="J4883" s="90"/>
      <c r="K4883" s="3"/>
      <c r="L4883" s="90"/>
      <c r="M4883" s="3"/>
      <c r="N4883" s="90"/>
      <c r="O4883" s="3"/>
      <c r="P4883" s="90"/>
      <c r="Q4883" s="3"/>
      <c r="R4883" s="90"/>
      <c r="S4883" s="3"/>
      <c r="T4883" s="90"/>
      <c r="U4883" s="3"/>
      <c r="V4883" s="90"/>
      <c r="W4883" s="3"/>
      <c r="X4883" s="90"/>
      <c r="Y4883" s="3"/>
      <c r="Z4883" s="93"/>
    </row>
    <row r="4884" spans="1:26" ht="21" customHeight="1">
      <c r="A4884" s="96" t="s">
        <v>25</v>
      </c>
      <c r="B4884" s="98" t="str">
        <f>IF(VLOOKUP($A4880,入力マスター!$A$2:$N$65027,4,FALSE)="","",VLOOKUP($A4880,入力マスター!$A$2:$N$65027,4,FALSE))</f>
        <v/>
      </c>
      <c r="C4884" s="99"/>
      <c r="D4884" s="99"/>
      <c r="E4884" s="99"/>
      <c r="F4884" s="100"/>
      <c r="G4884" s="49" t="s">
        <v>26</v>
      </c>
      <c r="H4884" s="91"/>
      <c r="I4884" s="3"/>
      <c r="J4884" s="91"/>
      <c r="K4884" s="3"/>
      <c r="L4884" s="91"/>
      <c r="M4884" s="3"/>
      <c r="N4884" s="91"/>
      <c r="O4884" s="3"/>
      <c r="P4884" s="91"/>
      <c r="Q4884" s="3"/>
      <c r="R4884" s="91"/>
      <c r="S4884" s="3"/>
      <c r="T4884" s="91"/>
      <c r="U4884" s="3"/>
      <c r="V4884" s="91"/>
      <c r="W4884" s="3"/>
      <c r="X4884" s="91"/>
      <c r="Y4884" s="3"/>
      <c r="Z4884" s="94"/>
    </row>
    <row r="4885" spans="1:26" ht="21" customHeight="1" thickBot="1">
      <c r="A4885" s="97"/>
      <c r="B4885" s="101"/>
      <c r="C4885" s="102"/>
      <c r="D4885" s="102"/>
      <c r="E4885" s="102"/>
      <c r="F4885" s="103"/>
      <c r="G4885" s="44"/>
      <c r="H4885" s="92"/>
      <c r="I4885" s="3"/>
      <c r="J4885" s="92"/>
      <c r="K4885" s="3"/>
      <c r="L4885" s="92"/>
      <c r="M4885" s="3"/>
      <c r="N4885" s="92"/>
      <c r="O4885" s="3"/>
      <c r="P4885" s="92"/>
      <c r="Q4885" s="3"/>
      <c r="R4885" s="92"/>
      <c r="S4885" s="3"/>
      <c r="T4885" s="92"/>
      <c r="U4885" s="3"/>
      <c r="V4885" s="92"/>
      <c r="W4885" s="3"/>
      <c r="X4885" s="92"/>
      <c r="Y4885" s="3"/>
      <c r="Z4885" s="95"/>
    </row>
    <row r="4886" spans="1:26" ht="21" customHeight="1">
      <c r="A4886" s="106">
        <f t="shared" si="5094"/>
        <v>815</v>
      </c>
      <c r="B4886" s="108" t="s">
        <v>18</v>
      </c>
      <c r="C4886" s="108"/>
      <c r="D4886" s="109"/>
      <c r="E4886" s="9" t="s">
        <v>19</v>
      </c>
      <c r="F4886" s="8" t="s">
        <v>20</v>
      </c>
      <c r="G4886" s="45" t="s">
        <v>21</v>
      </c>
      <c r="H4886" s="54" t="s">
        <v>22</v>
      </c>
      <c r="I4886" s="3" t="str">
        <f t="shared" ref="I4886:I4949" si="5185">IF(H4887="-","",H4887)</f>
        <v/>
      </c>
      <c r="J4886" s="54" t="s">
        <v>22</v>
      </c>
      <c r="K4886" s="3" t="str">
        <f t="shared" ref="K4886:K4949" si="5186">IF(J4887="-","",J4887)</f>
        <v/>
      </c>
      <c r="L4886" s="54" t="s">
        <v>22</v>
      </c>
      <c r="M4886" s="3" t="str">
        <f t="shared" ref="M4886:M4949" si="5187">IF(L4887="-","",L4887)</f>
        <v/>
      </c>
      <c r="N4886" s="54" t="s">
        <v>22</v>
      </c>
      <c r="O4886" s="3" t="str">
        <f t="shared" ref="O4886:O4949" si="5188">IF(N4887="-","",N4887)</f>
        <v/>
      </c>
      <c r="P4886" s="54" t="s">
        <v>22</v>
      </c>
      <c r="Q4886" s="3" t="str">
        <f t="shared" ref="Q4886:Q4949" si="5189">IF(P4887="-","",P4887)</f>
        <v/>
      </c>
      <c r="R4886" s="54" t="s">
        <v>22</v>
      </c>
      <c r="S4886" s="3" t="str">
        <f t="shared" ref="S4886:S4949" si="5190">IF(R4887="-","",R4887)</f>
        <v/>
      </c>
      <c r="T4886" s="54" t="s">
        <v>22</v>
      </c>
      <c r="U4886" s="3" t="str">
        <f t="shared" ref="U4886:U4949" si="5191">IF(T4887="-","",T4887)</f>
        <v/>
      </c>
      <c r="V4886" s="54" t="s">
        <v>22</v>
      </c>
      <c r="W4886" s="3" t="str">
        <f t="shared" ref="W4886:W4949" si="5192">IF(V4887="-","",V4887)</f>
        <v/>
      </c>
      <c r="X4886" s="54" t="s">
        <v>22</v>
      </c>
      <c r="Y4886" s="3" t="str">
        <f t="shared" ref="Y4886:Y4949" si="5193">IF(X4887="-","",X4887)</f>
        <v/>
      </c>
      <c r="Z4886" s="55" t="s">
        <v>22</v>
      </c>
    </row>
    <row r="4887" spans="1:26" ht="21" customHeight="1">
      <c r="A4887" s="107"/>
      <c r="B4887" s="110" t="str">
        <f>IF(VLOOKUP($A4886,入力マスター!$A$2:$N$65027,2,FALSE)="","",VLOOKUP($A4886,入力マスター!$A$2:$N$65027,2,FALSE))</f>
        <v/>
      </c>
      <c r="C4887" s="110"/>
      <c r="D4887" s="111"/>
      <c r="E4887" s="10"/>
      <c r="F4887" s="7"/>
      <c r="G4887" s="47"/>
      <c r="H4887" s="46" t="s">
        <v>23</v>
      </c>
      <c r="I4887" s="3"/>
      <c r="J4887" s="46" t="s">
        <v>23</v>
      </c>
      <c r="K4887" s="3"/>
      <c r="L4887" s="46" t="s">
        <v>23</v>
      </c>
      <c r="M4887" s="3"/>
      <c r="N4887" s="46" t="s">
        <v>23</v>
      </c>
      <c r="O4887" s="3"/>
      <c r="P4887" s="46" t="s">
        <v>23</v>
      </c>
      <c r="Q4887" s="3"/>
      <c r="R4887" s="46" t="s">
        <v>23</v>
      </c>
      <c r="S4887" s="3"/>
      <c r="T4887" s="46" t="s">
        <v>23</v>
      </c>
      <c r="U4887" s="3"/>
      <c r="V4887" s="46" t="s">
        <v>23</v>
      </c>
      <c r="W4887" s="3"/>
      <c r="X4887" s="46" t="s">
        <v>23</v>
      </c>
      <c r="Y4887" s="3"/>
      <c r="Z4887" s="50" t="s">
        <v>23</v>
      </c>
    </row>
    <row r="4888" spans="1:26" ht="21" customHeight="1">
      <c r="A4888" s="104" t="s">
        <v>24</v>
      </c>
      <c r="B4888" s="114" t="str">
        <f>IF(VLOOKUP($A4886,入力マスター!$A$2:$N$65027,5,FALSE)="","",VLOOKUP($A4886,入力マスター!$A$2:$N$65027,5,FALSE))</f>
        <v/>
      </c>
      <c r="C4888" s="115"/>
      <c r="D4888" s="116"/>
      <c r="E4888" s="21" t="s">
        <v>2</v>
      </c>
      <c r="F4888" s="22"/>
      <c r="G4888" s="48"/>
      <c r="H4888" s="51" t="s">
        <v>21</v>
      </c>
      <c r="I4888" s="3"/>
      <c r="J4888" s="51" t="s">
        <v>21</v>
      </c>
      <c r="K4888" s="3"/>
      <c r="L4888" s="51" t="s">
        <v>21</v>
      </c>
      <c r="M4888" s="3"/>
      <c r="N4888" s="51" t="s">
        <v>21</v>
      </c>
      <c r="O4888" s="3"/>
      <c r="P4888" s="51" t="s">
        <v>21</v>
      </c>
      <c r="Q4888" s="3"/>
      <c r="R4888" s="51" t="s">
        <v>21</v>
      </c>
      <c r="S4888" s="3"/>
      <c r="T4888" s="51" t="s">
        <v>21</v>
      </c>
      <c r="U4888" s="3"/>
      <c r="V4888" s="51" t="s">
        <v>21</v>
      </c>
      <c r="W4888" s="3"/>
      <c r="X4888" s="51" t="s">
        <v>21</v>
      </c>
      <c r="Y4888" s="3"/>
      <c r="Z4888" s="52" t="s">
        <v>21</v>
      </c>
    </row>
    <row r="4889" spans="1:26" ht="21" customHeight="1">
      <c r="A4889" s="105"/>
      <c r="B4889" s="117"/>
      <c r="C4889" s="118"/>
      <c r="D4889" s="119"/>
      <c r="E4889" s="112" t="str">
        <f>IF(VLOOKUP($A4886,入力マスター!$A$2:$N$65027,3,FALSE)="","",VLOOKUP($A4886,入力マスター!$A$2:$N$65027,3,FALSE))</f>
        <v/>
      </c>
      <c r="F4889" s="113"/>
      <c r="G4889" s="2"/>
      <c r="H4889" s="90"/>
      <c r="I4889" s="3"/>
      <c r="J4889" s="90"/>
      <c r="K4889" s="3"/>
      <c r="L4889" s="90"/>
      <c r="M4889" s="3"/>
      <c r="N4889" s="90"/>
      <c r="O4889" s="3"/>
      <c r="P4889" s="90"/>
      <c r="Q4889" s="3"/>
      <c r="R4889" s="90"/>
      <c r="S4889" s="3"/>
      <c r="T4889" s="90"/>
      <c r="U4889" s="3"/>
      <c r="V4889" s="90"/>
      <c r="W4889" s="3"/>
      <c r="X4889" s="90"/>
      <c r="Y4889" s="3"/>
      <c r="Z4889" s="93"/>
    </row>
    <row r="4890" spans="1:26" ht="21" customHeight="1">
      <c r="A4890" s="96" t="s">
        <v>25</v>
      </c>
      <c r="B4890" s="98" t="str">
        <f>IF(VLOOKUP($A4886,入力マスター!$A$2:$N$65027,4,FALSE)="","",VLOOKUP($A4886,入力マスター!$A$2:$N$65027,4,FALSE))</f>
        <v/>
      </c>
      <c r="C4890" s="99"/>
      <c r="D4890" s="99"/>
      <c r="E4890" s="99"/>
      <c r="F4890" s="100"/>
      <c r="G4890" s="49" t="s">
        <v>26</v>
      </c>
      <c r="H4890" s="91"/>
      <c r="I4890" s="3"/>
      <c r="J4890" s="91"/>
      <c r="K4890" s="3"/>
      <c r="L4890" s="91"/>
      <c r="M4890" s="3"/>
      <c r="N4890" s="91"/>
      <c r="O4890" s="3"/>
      <c r="P4890" s="91"/>
      <c r="Q4890" s="3"/>
      <c r="R4890" s="91"/>
      <c r="S4890" s="3"/>
      <c r="T4890" s="91"/>
      <c r="U4890" s="3"/>
      <c r="V4890" s="91"/>
      <c r="W4890" s="3"/>
      <c r="X4890" s="91"/>
      <c r="Y4890" s="3"/>
      <c r="Z4890" s="94"/>
    </row>
    <row r="4891" spans="1:26" ht="21" customHeight="1" thickBot="1">
      <c r="A4891" s="97"/>
      <c r="B4891" s="101"/>
      <c r="C4891" s="102"/>
      <c r="D4891" s="102"/>
      <c r="E4891" s="102"/>
      <c r="F4891" s="103"/>
      <c r="G4891" s="44"/>
      <c r="H4891" s="92"/>
      <c r="I4891" s="3"/>
      <c r="J4891" s="92"/>
      <c r="K4891" s="3"/>
      <c r="L4891" s="92"/>
      <c r="M4891" s="3"/>
      <c r="N4891" s="92"/>
      <c r="O4891" s="3"/>
      <c r="P4891" s="92"/>
      <c r="Q4891" s="3"/>
      <c r="R4891" s="92"/>
      <c r="S4891" s="3"/>
      <c r="T4891" s="92"/>
      <c r="U4891" s="3"/>
      <c r="V4891" s="92"/>
      <c r="W4891" s="3"/>
      <c r="X4891" s="92"/>
      <c r="Y4891" s="3"/>
      <c r="Z4891" s="95"/>
    </row>
    <row r="4892" spans="1:26" ht="21" customHeight="1">
      <c r="A4892" s="106">
        <f t="shared" ref="A4892:A4952" si="5194">A4886+1</f>
        <v>816</v>
      </c>
      <c r="B4892" s="108" t="s">
        <v>18</v>
      </c>
      <c r="C4892" s="108"/>
      <c r="D4892" s="109"/>
      <c r="E4892" s="9" t="s">
        <v>19</v>
      </c>
      <c r="F4892" s="8" t="s">
        <v>20</v>
      </c>
      <c r="G4892" s="45" t="s">
        <v>21</v>
      </c>
      <c r="H4892" s="54" t="s">
        <v>22</v>
      </c>
      <c r="I4892" s="3" t="str">
        <f t="shared" ref="I4892:I4955" si="5195">IF(H4893="-","",H4893)</f>
        <v/>
      </c>
      <c r="J4892" s="54" t="s">
        <v>22</v>
      </c>
      <c r="K4892" s="3" t="str">
        <f t="shared" ref="K4892:K4955" si="5196">IF(J4893="-","",J4893)</f>
        <v/>
      </c>
      <c r="L4892" s="54" t="s">
        <v>22</v>
      </c>
      <c r="M4892" s="3" t="str">
        <f t="shared" ref="M4892:M4955" si="5197">IF(L4893="-","",L4893)</f>
        <v/>
      </c>
      <c r="N4892" s="54" t="s">
        <v>22</v>
      </c>
      <c r="O4892" s="3" t="str">
        <f t="shared" ref="O4892:O4955" si="5198">IF(N4893="-","",N4893)</f>
        <v/>
      </c>
      <c r="P4892" s="54" t="s">
        <v>22</v>
      </c>
      <c r="Q4892" s="3" t="str">
        <f t="shared" ref="Q4892:Q4955" si="5199">IF(P4893="-","",P4893)</f>
        <v/>
      </c>
      <c r="R4892" s="54" t="s">
        <v>22</v>
      </c>
      <c r="S4892" s="3" t="str">
        <f t="shared" ref="S4892:S4955" si="5200">IF(R4893="-","",R4893)</f>
        <v/>
      </c>
      <c r="T4892" s="54" t="s">
        <v>22</v>
      </c>
      <c r="U4892" s="3" t="str">
        <f t="shared" ref="U4892:U4955" si="5201">IF(T4893="-","",T4893)</f>
        <v/>
      </c>
      <c r="V4892" s="54" t="s">
        <v>22</v>
      </c>
      <c r="W4892" s="3" t="str">
        <f t="shared" ref="W4892:W4955" si="5202">IF(V4893="-","",V4893)</f>
        <v/>
      </c>
      <c r="X4892" s="54" t="s">
        <v>22</v>
      </c>
      <c r="Y4892" s="3" t="str">
        <f t="shared" ref="Y4892:Y4955" si="5203">IF(X4893="-","",X4893)</f>
        <v/>
      </c>
      <c r="Z4892" s="55" t="s">
        <v>22</v>
      </c>
    </row>
    <row r="4893" spans="1:26" ht="21" customHeight="1">
      <c r="A4893" s="107"/>
      <c r="B4893" s="110" t="str">
        <f>IF(VLOOKUP($A4892,入力マスター!$A$2:$N$65027,2,FALSE)="","",VLOOKUP($A4892,入力マスター!$A$2:$N$65027,2,FALSE))</f>
        <v/>
      </c>
      <c r="C4893" s="110"/>
      <c r="D4893" s="111"/>
      <c r="E4893" s="10"/>
      <c r="F4893" s="7"/>
      <c r="G4893" s="47"/>
      <c r="H4893" s="46" t="s">
        <v>23</v>
      </c>
      <c r="I4893" s="3"/>
      <c r="J4893" s="46" t="s">
        <v>23</v>
      </c>
      <c r="K4893" s="3"/>
      <c r="L4893" s="46" t="s">
        <v>23</v>
      </c>
      <c r="M4893" s="3"/>
      <c r="N4893" s="46" t="s">
        <v>23</v>
      </c>
      <c r="O4893" s="3"/>
      <c r="P4893" s="46" t="s">
        <v>23</v>
      </c>
      <c r="Q4893" s="3"/>
      <c r="R4893" s="46" t="s">
        <v>23</v>
      </c>
      <c r="S4893" s="3"/>
      <c r="T4893" s="46" t="s">
        <v>23</v>
      </c>
      <c r="U4893" s="3"/>
      <c r="V4893" s="46" t="s">
        <v>23</v>
      </c>
      <c r="W4893" s="3"/>
      <c r="X4893" s="46" t="s">
        <v>23</v>
      </c>
      <c r="Y4893" s="3"/>
      <c r="Z4893" s="50" t="s">
        <v>23</v>
      </c>
    </row>
    <row r="4894" spans="1:26" ht="21" customHeight="1">
      <c r="A4894" s="104" t="s">
        <v>24</v>
      </c>
      <c r="B4894" s="114" t="str">
        <f>IF(VLOOKUP($A4892,入力マスター!$A$2:$N$65027,5,FALSE)="","",VLOOKUP($A4892,入力マスター!$A$2:$N$65027,5,FALSE))</f>
        <v/>
      </c>
      <c r="C4894" s="115"/>
      <c r="D4894" s="116"/>
      <c r="E4894" s="21" t="s">
        <v>2</v>
      </c>
      <c r="F4894" s="22"/>
      <c r="G4894" s="48"/>
      <c r="H4894" s="51" t="s">
        <v>21</v>
      </c>
      <c r="I4894" s="3"/>
      <c r="J4894" s="51" t="s">
        <v>21</v>
      </c>
      <c r="K4894" s="3"/>
      <c r="L4894" s="51" t="s">
        <v>21</v>
      </c>
      <c r="M4894" s="3"/>
      <c r="N4894" s="51" t="s">
        <v>21</v>
      </c>
      <c r="O4894" s="3"/>
      <c r="P4894" s="51" t="s">
        <v>21</v>
      </c>
      <c r="Q4894" s="3"/>
      <c r="R4894" s="51" t="s">
        <v>21</v>
      </c>
      <c r="S4894" s="3"/>
      <c r="T4894" s="51" t="s">
        <v>21</v>
      </c>
      <c r="U4894" s="3"/>
      <c r="V4894" s="51" t="s">
        <v>21</v>
      </c>
      <c r="W4894" s="3"/>
      <c r="X4894" s="51" t="s">
        <v>21</v>
      </c>
      <c r="Y4894" s="3"/>
      <c r="Z4894" s="52" t="s">
        <v>21</v>
      </c>
    </row>
    <row r="4895" spans="1:26" ht="21" customHeight="1">
      <c r="A4895" s="105"/>
      <c r="B4895" s="117"/>
      <c r="C4895" s="118"/>
      <c r="D4895" s="119"/>
      <c r="E4895" s="112" t="str">
        <f>IF(VLOOKUP($A4892,入力マスター!$A$2:$N$65027,3,FALSE)="","",VLOOKUP($A4892,入力マスター!$A$2:$N$65027,3,FALSE))</f>
        <v/>
      </c>
      <c r="F4895" s="113"/>
      <c r="G4895" s="2"/>
      <c r="H4895" s="90"/>
      <c r="I4895" s="3"/>
      <c r="J4895" s="90"/>
      <c r="K4895" s="3"/>
      <c r="L4895" s="90"/>
      <c r="M4895" s="3"/>
      <c r="N4895" s="90"/>
      <c r="O4895" s="3"/>
      <c r="P4895" s="90"/>
      <c r="Q4895" s="3"/>
      <c r="R4895" s="90"/>
      <c r="S4895" s="3"/>
      <c r="T4895" s="90"/>
      <c r="U4895" s="3"/>
      <c r="V4895" s="90"/>
      <c r="W4895" s="3"/>
      <c r="X4895" s="90"/>
      <c r="Y4895" s="3"/>
      <c r="Z4895" s="93"/>
    </row>
    <row r="4896" spans="1:26" ht="21" customHeight="1">
      <c r="A4896" s="96" t="s">
        <v>25</v>
      </c>
      <c r="B4896" s="98" t="str">
        <f>IF(VLOOKUP($A4892,入力マスター!$A$2:$N$65027,4,FALSE)="","",VLOOKUP($A4892,入力マスター!$A$2:$N$65027,4,FALSE))</f>
        <v/>
      </c>
      <c r="C4896" s="99"/>
      <c r="D4896" s="99"/>
      <c r="E4896" s="99"/>
      <c r="F4896" s="100"/>
      <c r="G4896" s="49" t="s">
        <v>26</v>
      </c>
      <c r="H4896" s="91"/>
      <c r="I4896" s="3"/>
      <c r="J4896" s="91"/>
      <c r="K4896" s="3"/>
      <c r="L4896" s="91"/>
      <c r="M4896" s="3"/>
      <c r="N4896" s="91"/>
      <c r="O4896" s="3"/>
      <c r="P4896" s="91"/>
      <c r="Q4896" s="3"/>
      <c r="R4896" s="91"/>
      <c r="S4896" s="3"/>
      <c r="T4896" s="91"/>
      <c r="U4896" s="3"/>
      <c r="V4896" s="91"/>
      <c r="W4896" s="3"/>
      <c r="X4896" s="91"/>
      <c r="Y4896" s="3"/>
      <c r="Z4896" s="94"/>
    </row>
    <row r="4897" spans="1:26" ht="21" customHeight="1" thickBot="1">
      <c r="A4897" s="97"/>
      <c r="B4897" s="101"/>
      <c r="C4897" s="102"/>
      <c r="D4897" s="102"/>
      <c r="E4897" s="102"/>
      <c r="F4897" s="103"/>
      <c r="G4897" s="44"/>
      <c r="H4897" s="92"/>
      <c r="I4897" s="3"/>
      <c r="J4897" s="92"/>
      <c r="K4897" s="3"/>
      <c r="L4897" s="92"/>
      <c r="M4897" s="3"/>
      <c r="N4897" s="92"/>
      <c r="O4897" s="3"/>
      <c r="P4897" s="92"/>
      <c r="Q4897" s="3"/>
      <c r="R4897" s="92"/>
      <c r="S4897" s="3"/>
      <c r="T4897" s="92"/>
      <c r="U4897" s="3"/>
      <c r="V4897" s="92"/>
      <c r="W4897" s="3"/>
      <c r="X4897" s="92"/>
      <c r="Y4897" s="3"/>
      <c r="Z4897" s="95"/>
    </row>
    <row r="4898" spans="1:26" ht="21" customHeight="1">
      <c r="A4898" s="106">
        <f t="shared" si="5194"/>
        <v>817</v>
      </c>
      <c r="B4898" s="108" t="s">
        <v>18</v>
      </c>
      <c r="C4898" s="108"/>
      <c r="D4898" s="109"/>
      <c r="E4898" s="9" t="s">
        <v>19</v>
      </c>
      <c r="F4898" s="8" t="s">
        <v>20</v>
      </c>
      <c r="G4898" s="45" t="s">
        <v>21</v>
      </c>
      <c r="H4898" s="54" t="s">
        <v>22</v>
      </c>
      <c r="I4898" s="3" t="str">
        <f t="shared" ref="I4898:I4961" si="5204">IF(H4899="-","",H4899)</f>
        <v/>
      </c>
      <c r="J4898" s="54" t="s">
        <v>22</v>
      </c>
      <c r="K4898" s="3" t="str">
        <f t="shared" ref="K4898:K4961" si="5205">IF(J4899="-","",J4899)</f>
        <v/>
      </c>
      <c r="L4898" s="54" t="s">
        <v>22</v>
      </c>
      <c r="M4898" s="3" t="str">
        <f t="shared" ref="M4898:M4961" si="5206">IF(L4899="-","",L4899)</f>
        <v/>
      </c>
      <c r="N4898" s="54" t="s">
        <v>22</v>
      </c>
      <c r="O4898" s="3" t="str">
        <f t="shared" ref="O4898:O4961" si="5207">IF(N4899="-","",N4899)</f>
        <v/>
      </c>
      <c r="P4898" s="54" t="s">
        <v>22</v>
      </c>
      <c r="Q4898" s="3" t="str">
        <f t="shared" ref="Q4898:Q4961" si="5208">IF(P4899="-","",P4899)</f>
        <v/>
      </c>
      <c r="R4898" s="54" t="s">
        <v>22</v>
      </c>
      <c r="S4898" s="3" t="str">
        <f t="shared" ref="S4898:S4961" si="5209">IF(R4899="-","",R4899)</f>
        <v/>
      </c>
      <c r="T4898" s="54" t="s">
        <v>22</v>
      </c>
      <c r="U4898" s="3" t="str">
        <f t="shared" ref="U4898:U4961" si="5210">IF(T4899="-","",T4899)</f>
        <v/>
      </c>
      <c r="V4898" s="54" t="s">
        <v>22</v>
      </c>
      <c r="W4898" s="3" t="str">
        <f t="shared" ref="W4898:W4961" si="5211">IF(V4899="-","",V4899)</f>
        <v/>
      </c>
      <c r="X4898" s="54" t="s">
        <v>22</v>
      </c>
      <c r="Y4898" s="3" t="str">
        <f t="shared" ref="Y4898:Y4961" si="5212">IF(X4899="-","",X4899)</f>
        <v/>
      </c>
      <c r="Z4898" s="55" t="s">
        <v>22</v>
      </c>
    </row>
    <row r="4899" spans="1:26" ht="21" customHeight="1">
      <c r="A4899" s="107"/>
      <c r="B4899" s="110" t="str">
        <f>IF(VLOOKUP($A4898,入力マスター!$A$2:$N$65027,2,FALSE)="","",VLOOKUP($A4898,入力マスター!$A$2:$N$65027,2,FALSE))</f>
        <v/>
      </c>
      <c r="C4899" s="110"/>
      <c r="D4899" s="111"/>
      <c r="E4899" s="10"/>
      <c r="F4899" s="7"/>
      <c r="G4899" s="47"/>
      <c r="H4899" s="46" t="s">
        <v>23</v>
      </c>
      <c r="I4899" s="3"/>
      <c r="J4899" s="46" t="s">
        <v>23</v>
      </c>
      <c r="K4899" s="3"/>
      <c r="L4899" s="46" t="s">
        <v>23</v>
      </c>
      <c r="M4899" s="3"/>
      <c r="N4899" s="46" t="s">
        <v>23</v>
      </c>
      <c r="O4899" s="3"/>
      <c r="P4899" s="46" t="s">
        <v>23</v>
      </c>
      <c r="Q4899" s="3"/>
      <c r="R4899" s="46" t="s">
        <v>23</v>
      </c>
      <c r="S4899" s="3"/>
      <c r="T4899" s="46" t="s">
        <v>23</v>
      </c>
      <c r="U4899" s="3"/>
      <c r="V4899" s="46" t="s">
        <v>23</v>
      </c>
      <c r="W4899" s="3"/>
      <c r="X4899" s="46" t="s">
        <v>23</v>
      </c>
      <c r="Y4899" s="3"/>
      <c r="Z4899" s="50" t="s">
        <v>23</v>
      </c>
    </row>
    <row r="4900" spans="1:26" ht="21" customHeight="1">
      <c r="A4900" s="104" t="s">
        <v>24</v>
      </c>
      <c r="B4900" s="114" t="str">
        <f>IF(VLOOKUP($A4898,入力マスター!$A$2:$N$65027,5,FALSE)="","",VLOOKUP($A4898,入力マスター!$A$2:$N$65027,5,FALSE))</f>
        <v/>
      </c>
      <c r="C4900" s="115"/>
      <c r="D4900" s="116"/>
      <c r="E4900" s="21" t="s">
        <v>2</v>
      </c>
      <c r="F4900" s="22"/>
      <c r="G4900" s="48"/>
      <c r="H4900" s="51" t="s">
        <v>21</v>
      </c>
      <c r="I4900" s="3"/>
      <c r="J4900" s="51" t="s">
        <v>21</v>
      </c>
      <c r="K4900" s="3"/>
      <c r="L4900" s="51" t="s">
        <v>21</v>
      </c>
      <c r="M4900" s="3"/>
      <c r="N4900" s="51" t="s">
        <v>21</v>
      </c>
      <c r="O4900" s="3"/>
      <c r="P4900" s="51" t="s">
        <v>21</v>
      </c>
      <c r="Q4900" s="3"/>
      <c r="R4900" s="51" t="s">
        <v>21</v>
      </c>
      <c r="S4900" s="3"/>
      <c r="T4900" s="51" t="s">
        <v>21</v>
      </c>
      <c r="U4900" s="3"/>
      <c r="V4900" s="51" t="s">
        <v>21</v>
      </c>
      <c r="W4900" s="3"/>
      <c r="X4900" s="51" t="s">
        <v>21</v>
      </c>
      <c r="Y4900" s="3"/>
      <c r="Z4900" s="52" t="s">
        <v>21</v>
      </c>
    </row>
    <row r="4901" spans="1:26" ht="21" customHeight="1">
      <c r="A4901" s="105"/>
      <c r="B4901" s="117"/>
      <c r="C4901" s="118"/>
      <c r="D4901" s="119"/>
      <c r="E4901" s="112" t="str">
        <f>IF(VLOOKUP($A4898,入力マスター!$A$2:$N$65027,3,FALSE)="","",VLOOKUP($A4898,入力マスター!$A$2:$N$65027,3,FALSE))</f>
        <v/>
      </c>
      <c r="F4901" s="113"/>
      <c r="G4901" s="2"/>
      <c r="H4901" s="90"/>
      <c r="I4901" s="3"/>
      <c r="J4901" s="90"/>
      <c r="K4901" s="3"/>
      <c r="L4901" s="90"/>
      <c r="M4901" s="3"/>
      <c r="N4901" s="90"/>
      <c r="O4901" s="3"/>
      <c r="P4901" s="90"/>
      <c r="Q4901" s="3"/>
      <c r="R4901" s="90"/>
      <c r="S4901" s="3"/>
      <c r="T4901" s="90"/>
      <c r="U4901" s="3"/>
      <c r="V4901" s="90"/>
      <c r="W4901" s="3"/>
      <c r="X4901" s="90"/>
      <c r="Y4901" s="3"/>
      <c r="Z4901" s="93"/>
    </row>
    <row r="4902" spans="1:26" ht="21" customHeight="1">
      <c r="A4902" s="96" t="s">
        <v>25</v>
      </c>
      <c r="B4902" s="98" t="str">
        <f>IF(VLOOKUP($A4898,入力マスター!$A$2:$N$65027,4,FALSE)="","",VLOOKUP($A4898,入力マスター!$A$2:$N$65027,4,FALSE))</f>
        <v/>
      </c>
      <c r="C4902" s="99"/>
      <c r="D4902" s="99"/>
      <c r="E4902" s="99"/>
      <c r="F4902" s="100"/>
      <c r="G4902" s="49" t="s">
        <v>26</v>
      </c>
      <c r="H4902" s="91"/>
      <c r="I4902" s="3"/>
      <c r="J4902" s="91"/>
      <c r="K4902" s="3"/>
      <c r="L4902" s="91"/>
      <c r="M4902" s="3"/>
      <c r="N4902" s="91"/>
      <c r="O4902" s="3"/>
      <c r="P4902" s="91"/>
      <c r="Q4902" s="3"/>
      <c r="R4902" s="91"/>
      <c r="S4902" s="3"/>
      <c r="T4902" s="91"/>
      <c r="U4902" s="3"/>
      <c r="V4902" s="91"/>
      <c r="W4902" s="3"/>
      <c r="X4902" s="91"/>
      <c r="Y4902" s="3"/>
      <c r="Z4902" s="94"/>
    </row>
    <row r="4903" spans="1:26" ht="21" customHeight="1" thickBot="1">
      <c r="A4903" s="97"/>
      <c r="B4903" s="101"/>
      <c r="C4903" s="102"/>
      <c r="D4903" s="102"/>
      <c r="E4903" s="102"/>
      <c r="F4903" s="103"/>
      <c r="G4903" s="44"/>
      <c r="H4903" s="92"/>
      <c r="I4903" s="3"/>
      <c r="J4903" s="92"/>
      <c r="K4903" s="3"/>
      <c r="L4903" s="92"/>
      <c r="M4903" s="3"/>
      <c r="N4903" s="92"/>
      <c r="O4903" s="3"/>
      <c r="P4903" s="92"/>
      <c r="Q4903" s="3"/>
      <c r="R4903" s="92"/>
      <c r="S4903" s="3"/>
      <c r="T4903" s="92"/>
      <c r="U4903" s="3"/>
      <c r="V4903" s="92"/>
      <c r="W4903" s="3"/>
      <c r="X4903" s="92"/>
      <c r="Y4903" s="3"/>
      <c r="Z4903" s="95"/>
    </row>
    <row r="4904" spans="1:26" ht="21" customHeight="1">
      <c r="A4904" s="106">
        <f t="shared" si="5194"/>
        <v>818</v>
      </c>
      <c r="B4904" s="108" t="s">
        <v>18</v>
      </c>
      <c r="C4904" s="108"/>
      <c r="D4904" s="109"/>
      <c r="E4904" s="9" t="s">
        <v>19</v>
      </c>
      <c r="F4904" s="8" t="s">
        <v>20</v>
      </c>
      <c r="G4904" s="45" t="s">
        <v>21</v>
      </c>
      <c r="H4904" s="54" t="s">
        <v>22</v>
      </c>
      <c r="I4904" s="3" t="str">
        <f t="shared" ref="I4904:I4967" si="5213">IF(H4905="-","",H4905)</f>
        <v/>
      </c>
      <c r="J4904" s="54" t="s">
        <v>22</v>
      </c>
      <c r="K4904" s="3" t="str">
        <f t="shared" ref="K4904:K4967" si="5214">IF(J4905="-","",J4905)</f>
        <v/>
      </c>
      <c r="L4904" s="54" t="s">
        <v>22</v>
      </c>
      <c r="M4904" s="3" t="str">
        <f t="shared" ref="M4904:M4967" si="5215">IF(L4905="-","",L4905)</f>
        <v/>
      </c>
      <c r="N4904" s="54" t="s">
        <v>22</v>
      </c>
      <c r="O4904" s="3" t="str">
        <f t="shared" ref="O4904:O4967" si="5216">IF(N4905="-","",N4905)</f>
        <v/>
      </c>
      <c r="P4904" s="54" t="s">
        <v>22</v>
      </c>
      <c r="Q4904" s="3" t="str">
        <f t="shared" ref="Q4904:Q4967" si="5217">IF(P4905="-","",P4905)</f>
        <v/>
      </c>
      <c r="R4904" s="54" t="s">
        <v>22</v>
      </c>
      <c r="S4904" s="3" t="str">
        <f t="shared" ref="S4904:S4967" si="5218">IF(R4905="-","",R4905)</f>
        <v/>
      </c>
      <c r="T4904" s="54" t="s">
        <v>22</v>
      </c>
      <c r="U4904" s="3" t="str">
        <f t="shared" ref="U4904:U4967" si="5219">IF(T4905="-","",T4905)</f>
        <v/>
      </c>
      <c r="V4904" s="54" t="s">
        <v>22</v>
      </c>
      <c r="W4904" s="3" t="str">
        <f t="shared" ref="W4904:W4967" si="5220">IF(V4905="-","",V4905)</f>
        <v/>
      </c>
      <c r="X4904" s="54" t="s">
        <v>22</v>
      </c>
      <c r="Y4904" s="3" t="str">
        <f t="shared" ref="Y4904:Y4967" si="5221">IF(X4905="-","",X4905)</f>
        <v/>
      </c>
      <c r="Z4904" s="55" t="s">
        <v>22</v>
      </c>
    </row>
    <row r="4905" spans="1:26" ht="21" customHeight="1">
      <c r="A4905" s="107"/>
      <c r="B4905" s="110" t="str">
        <f>IF(VLOOKUP($A4904,入力マスター!$A$2:$N$65027,2,FALSE)="","",VLOOKUP($A4904,入力マスター!$A$2:$N$65027,2,FALSE))</f>
        <v/>
      </c>
      <c r="C4905" s="110"/>
      <c r="D4905" s="111"/>
      <c r="E4905" s="10"/>
      <c r="F4905" s="7"/>
      <c r="G4905" s="47"/>
      <c r="H4905" s="46" t="s">
        <v>23</v>
      </c>
      <c r="I4905" s="3"/>
      <c r="J4905" s="46" t="s">
        <v>23</v>
      </c>
      <c r="K4905" s="3"/>
      <c r="L4905" s="46" t="s">
        <v>23</v>
      </c>
      <c r="M4905" s="3"/>
      <c r="N4905" s="46" t="s">
        <v>23</v>
      </c>
      <c r="O4905" s="3"/>
      <c r="P4905" s="46" t="s">
        <v>23</v>
      </c>
      <c r="Q4905" s="3"/>
      <c r="R4905" s="46" t="s">
        <v>23</v>
      </c>
      <c r="S4905" s="3"/>
      <c r="T4905" s="46" t="s">
        <v>23</v>
      </c>
      <c r="U4905" s="3"/>
      <c r="V4905" s="46" t="s">
        <v>23</v>
      </c>
      <c r="W4905" s="3"/>
      <c r="X4905" s="46" t="s">
        <v>23</v>
      </c>
      <c r="Y4905" s="3"/>
      <c r="Z4905" s="50" t="s">
        <v>23</v>
      </c>
    </row>
    <row r="4906" spans="1:26" ht="21" customHeight="1">
      <c r="A4906" s="104" t="s">
        <v>24</v>
      </c>
      <c r="B4906" s="114" t="str">
        <f>IF(VLOOKUP($A4904,入力マスター!$A$2:$N$65027,5,FALSE)="","",VLOOKUP($A4904,入力マスター!$A$2:$N$65027,5,FALSE))</f>
        <v/>
      </c>
      <c r="C4906" s="115"/>
      <c r="D4906" s="116"/>
      <c r="E4906" s="21" t="s">
        <v>2</v>
      </c>
      <c r="F4906" s="22"/>
      <c r="G4906" s="48"/>
      <c r="H4906" s="51" t="s">
        <v>21</v>
      </c>
      <c r="I4906" s="3"/>
      <c r="J4906" s="51" t="s">
        <v>21</v>
      </c>
      <c r="K4906" s="3"/>
      <c r="L4906" s="51" t="s">
        <v>21</v>
      </c>
      <c r="M4906" s="3"/>
      <c r="N4906" s="51" t="s">
        <v>21</v>
      </c>
      <c r="O4906" s="3"/>
      <c r="P4906" s="51" t="s">
        <v>21</v>
      </c>
      <c r="Q4906" s="3"/>
      <c r="R4906" s="51" t="s">
        <v>21</v>
      </c>
      <c r="S4906" s="3"/>
      <c r="T4906" s="51" t="s">
        <v>21</v>
      </c>
      <c r="U4906" s="3"/>
      <c r="V4906" s="51" t="s">
        <v>21</v>
      </c>
      <c r="W4906" s="3"/>
      <c r="X4906" s="51" t="s">
        <v>21</v>
      </c>
      <c r="Y4906" s="3"/>
      <c r="Z4906" s="52" t="s">
        <v>21</v>
      </c>
    </row>
    <row r="4907" spans="1:26" ht="21" customHeight="1">
      <c r="A4907" s="105"/>
      <c r="B4907" s="117"/>
      <c r="C4907" s="118"/>
      <c r="D4907" s="119"/>
      <c r="E4907" s="112" t="str">
        <f>IF(VLOOKUP($A4904,入力マスター!$A$2:$N$65027,3,FALSE)="","",VLOOKUP($A4904,入力マスター!$A$2:$N$65027,3,FALSE))</f>
        <v/>
      </c>
      <c r="F4907" s="113"/>
      <c r="G4907" s="2"/>
      <c r="H4907" s="90"/>
      <c r="I4907" s="3"/>
      <c r="J4907" s="90"/>
      <c r="K4907" s="3"/>
      <c r="L4907" s="90"/>
      <c r="M4907" s="3"/>
      <c r="N4907" s="90"/>
      <c r="O4907" s="3"/>
      <c r="P4907" s="90"/>
      <c r="Q4907" s="3"/>
      <c r="R4907" s="90"/>
      <c r="S4907" s="3"/>
      <c r="T4907" s="90"/>
      <c r="U4907" s="3"/>
      <c r="V4907" s="90"/>
      <c r="W4907" s="3"/>
      <c r="X4907" s="90"/>
      <c r="Y4907" s="3"/>
      <c r="Z4907" s="93"/>
    </row>
    <row r="4908" spans="1:26" ht="21" customHeight="1">
      <c r="A4908" s="96" t="s">
        <v>25</v>
      </c>
      <c r="B4908" s="98" t="str">
        <f>IF(VLOOKUP($A4904,入力マスター!$A$2:$N$65027,4,FALSE)="","",VLOOKUP($A4904,入力マスター!$A$2:$N$65027,4,FALSE))</f>
        <v/>
      </c>
      <c r="C4908" s="99"/>
      <c r="D4908" s="99"/>
      <c r="E4908" s="99"/>
      <c r="F4908" s="100"/>
      <c r="G4908" s="49" t="s">
        <v>26</v>
      </c>
      <c r="H4908" s="91"/>
      <c r="I4908" s="3"/>
      <c r="J4908" s="91"/>
      <c r="K4908" s="3"/>
      <c r="L4908" s="91"/>
      <c r="M4908" s="3"/>
      <c r="N4908" s="91"/>
      <c r="O4908" s="3"/>
      <c r="P4908" s="91"/>
      <c r="Q4908" s="3"/>
      <c r="R4908" s="91"/>
      <c r="S4908" s="3"/>
      <c r="T4908" s="91"/>
      <c r="U4908" s="3"/>
      <c r="V4908" s="91"/>
      <c r="W4908" s="3"/>
      <c r="X4908" s="91"/>
      <c r="Y4908" s="3"/>
      <c r="Z4908" s="94"/>
    </row>
    <row r="4909" spans="1:26" ht="21" customHeight="1" thickBot="1">
      <c r="A4909" s="97"/>
      <c r="B4909" s="101"/>
      <c r="C4909" s="102"/>
      <c r="D4909" s="102"/>
      <c r="E4909" s="102"/>
      <c r="F4909" s="103"/>
      <c r="G4909" s="44"/>
      <c r="H4909" s="92"/>
      <c r="I4909" s="3"/>
      <c r="J4909" s="92"/>
      <c r="K4909" s="3"/>
      <c r="L4909" s="92"/>
      <c r="M4909" s="3"/>
      <c r="N4909" s="92"/>
      <c r="O4909" s="3"/>
      <c r="P4909" s="92"/>
      <c r="Q4909" s="3"/>
      <c r="R4909" s="92"/>
      <c r="S4909" s="3"/>
      <c r="T4909" s="92"/>
      <c r="U4909" s="3"/>
      <c r="V4909" s="92"/>
      <c r="W4909" s="3"/>
      <c r="X4909" s="92"/>
      <c r="Y4909" s="3"/>
      <c r="Z4909" s="95"/>
    </row>
    <row r="4910" spans="1:26" ht="21" customHeight="1">
      <c r="A4910" s="106">
        <f t="shared" si="5194"/>
        <v>819</v>
      </c>
      <c r="B4910" s="108" t="s">
        <v>18</v>
      </c>
      <c r="C4910" s="108"/>
      <c r="D4910" s="109"/>
      <c r="E4910" s="9" t="s">
        <v>19</v>
      </c>
      <c r="F4910" s="8" t="s">
        <v>20</v>
      </c>
      <c r="G4910" s="45" t="s">
        <v>21</v>
      </c>
      <c r="H4910" s="54" t="s">
        <v>22</v>
      </c>
      <c r="I4910" s="3" t="str">
        <f t="shared" ref="I4910:I4973" si="5222">IF(H4911="-","",H4911)</f>
        <v/>
      </c>
      <c r="J4910" s="54" t="s">
        <v>22</v>
      </c>
      <c r="K4910" s="3" t="str">
        <f t="shared" ref="K4910:K4973" si="5223">IF(J4911="-","",J4911)</f>
        <v/>
      </c>
      <c r="L4910" s="54" t="s">
        <v>22</v>
      </c>
      <c r="M4910" s="3" t="str">
        <f t="shared" ref="M4910:M4973" si="5224">IF(L4911="-","",L4911)</f>
        <v/>
      </c>
      <c r="N4910" s="54" t="s">
        <v>22</v>
      </c>
      <c r="O4910" s="3" t="str">
        <f t="shared" ref="O4910:O4973" si="5225">IF(N4911="-","",N4911)</f>
        <v/>
      </c>
      <c r="P4910" s="54" t="s">
        <v>22</v>
      </c>
      <c r="Q4910" s="3" t="str">
        <f t="shared" ref="Q4910:Q4973" si="5226">IF(P4911="-","",P4911)</f>
        <v/>
      </c>
      <c r="R4910" s="54" t="s">
        <v>22</v>
      </c>
      <c r="S4910" s="3" t="str">
        <f t="shared" ref="S4910:S4973" si="5227">IF(R4911="-","",R4911)</f>
        <v/>
      </c>
      <c r="T4910" s="54" t="s">
        <v>22</v>
      </c>
      <c r="U4910" s="3" t="str">
        <f t="shared" ref="U4910:U4973" si="5228">IF(T4911="-","",T4911)</f>
        <v/>
      </c>
      <c r="V4910" s="54" t="s">
        <v>22</v>
      </c>
      <c r="W4910" s="3" t="str">
        <f t="shared" ref="W4910:W4973" si="5229">IF(V4911="-","",V4911)</f>
        <v/>
      </c>
      <c r="X4910" s="54" t="s">
        <v>22</v>
      </c>
      <c r="Y4910" s="3" t="str">
        <f t="shared" ref="Y4910:Y4973" si="5230">IF(X4911="-","",X4911)</f>
        <v/>
      </c>
      <c r="Z4910" s="55" t="s">
        <v>22</v>
      </c>
    </row>
    <row r="4911" spans="1:26" ht="21" customHeight="1">
      <c r="A4911" s="107"/>
      <c r="B4911" s="110" t="str">
        <f>IF(VLOOKUP($A4910,入力マスター!$A$2:$N$65027,2,FALSE)="","",VLOOKUP($A4910,入力マスター!$A$2:$N$65027,2,FALSE))</f>
        <v/>
      </c>
      <c r="C4911" s="110"/>
      <c r="D4911" s="111"/>
      <c r="E4911" s="10"/>
      <c r="F4911" s="7"/>
      <c r="G4911" s="47"/>
      <c r="H4911" s="46" t="s">
        <v>23</v>
      </c>
      <c r="I4911" s="3"/>
      <c r="J4911" s="46" t="s">
        <v>23</v>
      </c>
      <c r="K4911" s="3"/>
      <c r="L4911" s="46" t="s">
        <v>23</v>
      </c>
      <c r="M4911" s="3"/>
      <c r="N4911" s="46" t="s">
        <v>23</v>
      </c>
      <c r="O4911" s="3"/>
      <c r="P4911" s="46" t="s">
        <v>23</v>
      </c>
      <c r="Q4911" s="3"/>
      <c r="R4911" s="46" t="s">
        <v>23</v>
      </c>
      <c r="S4911" s="3"/>
      <c r="T4911" s="46" t="s">
        <v>23</v>
      </c>
      <c r="U4911" s="3"/>
      <c r="V4911" s="46" t="s">
        <v>23</v>
      </c>
      <c r="W4911" s="3"/>
      <c r="X4911" s="46" t="s">
        <v>23</v>
      </c>
      <c r="Y4911" s="3"/>
      <c r="Z4911" s="50" t="s">
        <v>23</v>
      </c>
    </row>
    <row r="4912" spans="1:26" ht="21" customHeight="1">
      <c r="A4912" s="104" t="s">
        <v>24</v>
      </c>
      <c r="B4912" s="114" t="str">
        <f>IF(VLOOKUP($A4910,入力マスター!$A$2:$N$65027,5,FALSE)="","",VLOOKUP($A4910,入力マスター!$A$2:$N$65027,5,FALSE))</f>
        <v/>
      </c>
      <c r="C4912" s="115"/>
      <c r="D4912" s="116"/>
      <c r="E4912" s="21" t="s">
        <v>2</v>
      </c>
      <c r="F4912" s="22"/>
      <c r="G4912" s="48"/>
      <c r="H4912" s="51" t="s">
        <v>21</v>
      </c>
      <c r="I4912" s="3"/>
      <c r="J4912" s="51" t="s">
        <v>21</v>
      </c>
      <c r="K4912" s="3"/>
      <c r="L4912" s="51" t="s">
        <v>21</v>
      </c>
      <c r="M4912" s="3"/>
      <c r="N4912" s="51" t="s">
        <v>21</v>
      </c>
      <c r="O4912" s="3"/>
      <c r="P4912" s="51" t="s">
        <v>21</v>
      </c>
      <c r="Q4912" s="3"/>
      <c r="R4912" s="51" t="s">
        <v>21</v>
      </c>
      <c r="S4912" s="3"/>
      <c r="T4912" s="51" t="s">
        <v>21</v>
      </c>
      <c r="U4912" s="3"/>
      <c r="V4912" s="51" t="s">
        <v>21</v>
      </c>
      <c r="W4912" s="3"/>
      <c r="X4912" s="51" t="s">
        <v>21</v>
      </c>
      <c r="Y4912" s="3"/>
      <c r="Z4912" s="52" t="s">
        <v>21</v>
      </c>
    </row>
    <row r="4913" spans="1:26" ht="21" customHeight="1">
      <c r="A4913" s="105"/>
      <c r="B4913" s="117"/>
      <c r="C4913" s="118"/>
      <c r="D4913" s="119"/>
      <c r="E4913" s="112" t="str">
        <f>IF(VLOOKUP($A4910,入力マスター!$A$2:$N$65027,3,FALSE)="","",VLOOKUP($A4910,入力マスター!$A$2:$N$65027,3,FALSE))</f>
        <v/>
      </c>
      <c r="F4913" s="113"/>
      <c r="G4913" s="2"/>
      <c r="H4913" s="90"/>
      <c r="I4913" s="3"/>
      <c r="J4913" s="90"/>
      <c r="K4913" s="3"/>
      <c r="L4913" s="90"/>
      <c r="M4913" s="3"/>
      <c r="N4913" s="90"/>
      <c r="O4913" s="3"/>
      <c r="P4913" s="90"/>
      <c r="Q4913" s="3"/>
      <c r="R4913" s="90"/>
      <c r="S4913" s="3"/>
      <c r="T4913" s="90"/>
      <c r="U4913" s="3"/>
      <c r="V4913" s="90"/>
      <c r="W4913" s="3"/>
      <c r="X4913" s="90"/>
      <c r="Y4913" s="3"/>
      <c r="Z4913" s="93"/>
    </row>
    <row r="4914" spans="1:26" ht="21" customHeight="1">
      <c r="A4914" s="96" t="s">
        <v>25</v>
      </c>
      <c r="B4914" s="98" t="str">
        <f>IF(VLOOKUP($A4910,入力マスター!$A$2:$N$65027,4,FALSE)="","",VLOOKUP($A4910,入力マスター!$A$2:$N$65027,4,FALSE))</f>
        <v/>
      </c>
      <c r="C4914" s="99"/>
      <c r="D4914" s="99"/>
      <c r="E4914" s="99"/>
      <c r="F4914" s="100"/>
      <c r="G4914" s="49" t="s">
        <v>26</v>
      </c>
      <c r="H4914" s="91"/>
      <c r="I4914" s="3"/>
      <c r="J4914" s="91"/>
      <c r="K4914" s="3"/>
      <c r="L4914" s="91"/>
      <c r="M4914" s="3"/>
      <c r="N4914" s="91"/>
      <c r="O4914" s="3"/>
      <c r="P4914" s="91"/>
      <c r="Q4914" s="3"/>
      <c r="R4914" s="91"/>
      <c r="S4914" s="3"/>
      <c r="T4914" s="91"/>
      <c r="U4914" s="3"/>
      <c r="V4914" s="91"/>
      <c r="W4914" s="3"/>
      <c r="X4914" s="91"/>
      <c r="Y4914" s="3"/>
      <c r="Z4914" s="94"/>
    </row>
    <row r="4915" spans="1:26" ht="21" customHeight="1" thickBot="1">
      <c r="A4915" s="97"/>
      <c r="B4915" s="101"/>
      <c r="C4915" s="102"/>
      <c r="D4915" s="102"/>
      <c r="E4915" s="102"/>
      <c r="F4915" s="103"/>
      <c r="G4915" s="44"/>
      <c r="H4915" s="92"/>
      <c r="I4915" s="3"/>
      <c r="J4915" s="92"/>
      <c r="K4915" s="3"/>
      <c r="L4915" s="92"/>
      <c r="M4915" s="3"/>
      <c r="N4915" s="92"/>
      <c r="O4915" s="3"/>
      <c r="P4915" s="92"/>
      <c r="Q4915" s="3"/>
      <c r="R4915" s="92"/>
      <c r="S4915" s="3"/>
      <c r="T4915" s="92"/>
      <c r="U4915" s="3"/>
      <c r="V4915" s="92"/>
      <c r="W4915" s="3"/>
      <c r="X4915" s="92"/>
      <c r="Y4915" s="3"/>
      <c r="Z4915" s="95"/>
    </row>
    <row r="4916" spans="1:26" ht="21" customHeight="1">
      <c r="A4916" s="106">
        <f t="shared" si="5194"/>
        <v>820</v>
      </c>
      <c r="B4916" s="108" t="s">
        <v>18</v>
      </c>
      <c r="C4916" s="108"/>
      <c r="D4916" s="109"/>
      <c r="E4916" s="9" t="s">
        <v>19</v>
      </c>
      <c r="F4916" s="8" t="s">
        <v>20</v>
      </c>
      <c r="G4916" s="45" t="s">
        <v>21</v>
      </c>
      <c r="H4916" s="54" t="s">
        <v>22</v>
      </c>
      <c r="I4916" s="3" t="str">
        <f t="shared" ref="I4916:I4979" si="5231">IF(H4917="-","",H4917)</f>
        <v/>
      </c>
      <c r="J4916" s="54" t="s">
        <v>22</v>
      </c>
      <c r="K4916" s="3" t="str">
        <f t="shared" ref="K4916:K4979" si="5232">IF(J4917="-","",J4917)</f>
        <v/>
      </c>
      <c r="L4916" s="54" t="s">
        <v>22</v>
      </c>
      <c r="M4916" s="3" t="str">
        <f t="shared" ref="M4916:M4979" si="5233">IF(L4917="-","",L4917)</f>
        <v/>
      </c>
      <c r="N4916" s="54" t="s">
        <v>22</v>
      </c>
      <c r="O4916" s="3" t="str">
        <f t="shared" ref="O4916:O4979" si="5234">IF(N4917="-","",N4917)</f>
        <v/>
      </c>
      <c r="P4916" s="54" t="s">
        <v>22</v>
      </c>
      <c r="Q4916" s="3" t="str">
        <f t="shared" ref="Q4916:Q4979" si="5235">IF(P4917="-","",P4917)</f>
        <v/>
      </c>
      <c r="R4916" s="54" t="s">
        <v>22</v>
      </c>
      <c r="S4916" s="3" t="str">
        <f t="shared" ref="S4916:S4979" si="5236">IF(R4917="-","",R4917)</f>
        <v/>
      </c>
      <c r="T4916" s="54" t="s">
        <v>22</v>
      </c>
      <c r="U4916" s="3" t="str">
        <f t="shared" ref="U4916:U4979" si="5237">IF(T4917="-","",T4917)</f>
        <v/>
      </c>
      <c r="V4916" s="54" t="s">
        <v>22</v>
      </c>
      <c r="W4916" s="3" t="str">
        <f t="shared" ref="W4916:W4979" si="5238">IF(V4917="-","",V4917)</f>
        <v/>
      </c>
      <c r="X4916" s="54" t="s">
        <v>22</v>
      </c>
      <c r="Y4916" s="3" t="str">
        <f t="shared" ref="Y4916:Y4979" si="5239">IF(X4917="-","",X4917)</f>
        <v/>
      </c>
      <c r="Z4916" s="55" t="s">
        <v>22</v>
      </c>
    </row>
    <row r="4917" spans="1:26" ht="21" customHeight="1">
      <c r="A4917" s="107"/>
      <c r="B4917" s="110" t="str">
        <f>IF(VLOOKUP($A4916,入力マスター!$A$2:$N$65027,2,FALSE)="","",VLOOKUP($A4916,入力マスター!$A$2:$N$65027,2,FALSE))</f>
        <v/>
      </c>
      <c r="C4917" s="110"/>
      <c r="D4917" s="111"/>
      <c r="E4917" s="10"/>
      <c r="F4917" s="7"/>
      <c r="G4917" s="47"/>
      <c r="H4917" s="46" t="s">
        <v>23</v>
      </c>
      <c r="I4917" s="3"/>
      <c r="J4917" s="46" t="s">
        <v>23</v>
      </c>
      <c r="K4917" s="3"/>
      <c r="L4917" s="46" t="s">
        <v>23</v>
      </c>
      <c r="M4917" s="3"/>
      <c r="N4917" s="46" t="s">
        <v>23</v>
      </c>
      <c r="O4917" s="3"/>
      <c r="P4917" s="46" t="s">
        <v>23</v>
      </c>
      <c r="Q4917" s="3"/>
      <c r="R4917" s="46" t="s">
        <v>23</v>
      </c>
      <c r="S4917" s="3"/>
      <c r="T4917" s="46" t="s">
        <v>23</v>
      </c>
      <c r="U4917" s="3"/>
      <c r="V4917" s="46" t="s">
        <v>23</v>
      </c>
      <c r="W4917" s="3"/>
      <c r="X4917" s="46" t="s">
        <v>23</v>
      </c>
      <c r="Y4917" s="3"/>
      <c r="Z4917" s="50" t="s">
        <v>23</v>
      </c>
    </row>
    <row r="4918" spans="1:26" ht="21" customHeight="1">
      <c r="A4918" s="104" t="s">
        <v>24</v>
      </c>
      <c r="B4918" s="114" t="str">
        <f>IF(VLOOKUP($A4916,入力マスター!$A$2:$N$65027,5,FALSE)="","",VLOOKUP($A4916,入力マスター!$A$2:$N$65027,5,FALSE))</f>
        <v/>
      </c>
      <c r="C4918" s="115"/>
      <c r="D4918" s="116"/>
      <c r="E4918" s="21" t="s">
        <v>2</v>
      </c>
      <c r="F4918" s="22"/>
      <c r="G4918" s="48"/>
      <c r="H4918" s="51" t="s">
        <v>21</v>
      </c>
      <c r="I4918" s="3"/>
      <c r="J4918" s="51" t="s">
        <v>21</v>
      </c>
      <c r="K4918" s="3"/>
      <c r="L4918" s="51" t="s">
        <v>21</v>
      </c>
      <c r="M4918" s="3"/>
      <c r="N4918" s="51" t="s">
        <v>21</v>
      </c>
      <c r="O4918" s="3"/>
      <c r="P4918" s="51" t="s">
        <v>21</v>
      </c>
      <c r="Q4918" s="3"/>
      <c r="R4918" s="51" t="s">
        <v>21</v>
      </c>
      <c r="S4918" s="3"/>
      <c r="T4918" s="51" t="s">
        <v>21</v>
      </c>
      <c r="U4918" s="3"/>
      <c r="V4918" s="51" t="s">
        <v>21</v>
      </c>
      <c r="W4918" s="3"/>
      <c r="X4918" s="51" t="s">
        <v>21</v>
      </c>
      <c r="Y4918" s="3"/>
      <c r="Z4918" s="52" t="s">
        <v>21</v>
      </c>
    </row>
    <row r="4919" spans="1:26" ht="21" customHeight="1">
      <c r="A4919" s="105"/>
      <c r="B4919" s="117"/>
      <c r="C4919" s="118"/>
      <c r="D4919" s="119"/>
      <c r="E4919" s="112" t="str">
        <f>IF(VLOOKUP($A4916,入力マスター!$A$2:$N$65027,3,FALSE)="","",VLOOKUP($A4916,入力マスター!$A$2:$N$65027,3,FALSE))</f>
        <v/>
      </c>
      <c r="F4919" s="113"/>
      <c r="G4919" s="2"/>
      <c r="H4919" s="90"/>
      <c r="I4919" s="3"/>
      <c r="J4919" s="90"/>
      <c r="K4919" s="3"/>
      <c r="L4919" s="90"/>
      <c r="M4919" s="3"/>
      <c r="N4919" s="90"/>
      <c r="O4919" s="3"/>
      <c r="P4919" s="90"/>
      <c r="Q4919" s="3"/>
      <c r="R4919" s="90"/>
      <c r="S4919" s="3"/>
      <c r="T4919" s="90"/>
      <c r="U4919" s="3"/>
      <c r="V4919" s="90"/>
      <c r="W4919" s="3"/>
      <c r="X4919" s="90"/>
      <c r="Y4919" s="3"/>
      <c r="Z4919" s="93"/>
    </row>
    <row r="4920" spans="1:26" ht="21" customHeight="1">
      <c r="A4920" s="96" t="s">
        <v>25</v>
      </c>
      <c r="B4920" s="98" t="str">
        <f>IF(VLOOKUP($A4916,入力マスター!$A$2:$N$65027,4,FALSE)="","",VLOOKUP($A4916,入力マスター!$A$2:$N$65027,4,FALSE))</f>
        <v/>
      </c>
      <c r="C4920" s="99"/>
      <c r="D4920" s="99"/>
      <c r="E4920" s="99"/>
      <c r="F4920" s="100"/>
      <c r="G4920" s="49" t="s">
        <v>26</v>
      </c>
      <c r="H4920" s="91"/>
      <c r="I4920" s="3"/>
      <c r="J4920" s="91"/>
      <c r="K4920" s="3"/>
      <c r="L4920" s="91"/>
      <c r="M4920" s="3"/>
      <c r="N4920" s="91"/>
      <c r="O4920" s="3"/>
      <c r="P4920" s="91"/>
      <c r="Q4920" s="3"/>
      <c r="R4920" s="91"/>
      <c r="S4920" s="3"/>
      <c r="T4920" s="91"/>
      <c r="U4920" s="3"/>
      <c r="V4920" s="91"/>
      <c r="W4920" s="3"/>
      <c r="X4920" s="91"/>
      <c r="Y4920" s="3"/>
      <c r="Z4920" s="94"/>
    </row>
    <row r="4921" spans="1:26" ht="21" customHeight="1" thickBot="1">
      <c r="A4921" s="97"/>
      <c r="B4921" s="101"/>
      <c r="C4921" s="102"/>
      <c r="D4921" s="102"/>
      <c r="E4921" s="102"/>
      <c r="F4921" s="103"/>
      <c r="G4921" s="44"/>
      <c r="H4921" s="92"/>
      <c r="I4921" s="3"/>
      <c r="J4921" s="92"/>
      <c r="K4921" s="3"/>
      <c r="L4921" s="92"/>
      <c r="M4921" s="3"/>
      <c r="N4921" s="92"/>
      <c r="O4921" s="3"/>
      <c r="P4921" s="92"/>
      <c r="Q4921" s="3"/>
      <c r="R4921" s="92"/>
      <c r="S4921" s="3"/>
      <c r="T4921" s="92"/>
      <c r="U4921" s="3"/>
      <c r="V4921" s="92"/>
      <c r="W4921" s="3"/>
      <c r="X4921" s="92"/>
      <c r="Y4921" s="3"/>
      <c r="Z4921" s="95"/>
    </row>
    <row r="4922" spans="1:26" ht="21" customHeight="1">
      <c r="A4922" s="106">
        <f t="shared" si="5194"/>
        <v>821</v>
      </c>
      <c r="B4922" s="108" t="s">
        <v>18</v>
      </c>
      <c r="C4922" s="108"/>
      <c r="D4922" s="109"/>
      <c r="E4922" s="9" t="s">
        <v>19</v>
      </c>
      <c r="F4922" s="8" t="s">
        <v>20</v>
      </c>
      <c r="G4922" s="45" t="s">
        <v>21</v>
      </c>
      <c r="H4922" s="54" t="s">
        <v>22</v>
      </c>
      <c r="I4922" s="3" t="str">
        <f t="shared" ref="I4922:I4985" si="5240">IF(H4923="-","",H4923)</f>
        <v/>
      </c>
      <c r="J4922" s="54" t="s">
        <v>22</v>
      </c>
      <c r="K4922" s="3" t="str">
        <f t="shared" ref="K4922:K4985" si="5241">IF(J4923="-","",J4923)</f>
        <v/>
      </c>
      <c r="L4922" s="54" t="s">
        <v>22</v>
      </c>
      <c r="M4922" s="3" t="str">
        <f t="shared" ref="M4922:M4985" si="5242">IF(L4923="-","",L4923)</f>
        <v/>
      </c>
      <c r="N4922" s="54" t="s">
        <v>22</v>
      </c>
      <c r="O4922" s="3" t="str">
        <f t="shared" ref="O4922:O4985" si="5243">IF(N4923="-","",N4923)</f>
        <v/>
      </c>
      <c r="P4922" s="54" t="s">
        <v>22</v>
      </c>
      <c r="Q4922" s="3" t="str">
        <f t="shared" ref="Q4922:Q4985" si="5244">IF(P4923="-","",P4923)</f>
        <v/>
      </c>
      <c r="R4922" s="54" t="s">
        <v>22</v>
      </c>
      <c r="S4922" s="3" t="str">
        <f t="shared" ref="S4922:S4985" si="5245">IF(R4923="-","",R4923)</f>
        <v/>
      </c>
      <c r="T4922" s="54" t="s">
        <v>22</v>
      </c>
      <c r="U4922" s="3" t="str">
        <f t="shared" ref="U4922:U4985" si="5246">IF(T4923="-","",T4923)</f>
        <v/>
      </c>
      <c r="V4922" s="54" t="s">
        <v>22</v>
      </c>
      <c r="W4922" s="3" t="str">
        <f t="shared" ref="W4922:W4985" si="5247">IF(V4923="-","",V4923)</f>
        <v/>
      </c>
      <c r="X4922" s="54" t="s">
        <v>22</v>
      </c>
      <c r="Y4922" s="3" t="str">
        <f t="shared" ref="Y4922:Y4985" si="5248">IF(X4923="-","",X4923)</f>
        <v/>
      </c>
      <c r="Z4922" s="55" t="s">
        <v>22</v>
      </c>
    </row>
    <row r="4923" spans="1:26" ht="21" customHeight="1">
      <c r="A4923" s="107"/>
      <c r="B4923" s="110" t="str">
        <f>IF(VLOOKUP($A4922,入力マスター!$A$2:$N$65027,2,FALSE)="","",VLOOKUP($A4922,入力マスター!$A$2:$N$65027,2,FALSE))</f>
        <v/>
      </c>
      <c r="C4923" s="110"/>
      <c r="D4923" s="111"/>
      <c r="E4923" s="10"/>
      <c r="F4923" s="7"/>
      <c r="G4923" s="47"/>
      <c r="H4923" s="46" t="s">
        <v>23</v>
      </c>
      <c r="I4923" s="3"/>
      <c r="J4923" s="46" t="s">
        <v>23</v>
      </c>
      <c r="K4923" s="3"/>
      <c r="L4923" s="46" t="s">
        <v>23</v>
      </c>
      <c r="M4923" s="3"/>
      <c r="N4923" s="46" t="s">
        <v>23</v>
      </c>
      <c r="O4923" s="3"/>
      <c r="P4923" s="46" t="s">
        <v>23</v>
      </c>
      <c r="Q4923" s="3"/>
      <c r="R4923" s="46" t="s">
        <v>23</v>
      </c>
      <c r="S4923" s="3"/>
      <c r="T4923" s="46" t="s">
        <v>23</v>
      </c>
      <c r="U4923" s="3"/>
      <c r="V4923" s="46" t="s">
        <v>23</v>
      </c>
      <c r="W4923" s="3"/>
      <c r="X4923" s="46" t="s">
        <v>23</v>
      </c>
      <c r="Y4923" s="3"/>
      <c r="Z4923" s="50" t="s">
        <v>23</v>
      </c>
    </row>
    <row r="4924" spans="1:26" ht="21" customHeight="1">
      <c r="A4924" s="104" t="s">
        <v>24</v>
      </c>
      <c r="B4924" s="114" t="str">
        <f>IF(VLOOKUP($A4922,入力マスター!$A$2:$N$65027,5,FALSE)="","",VLOOKUP($A4922,入力マスター!$A$2:$N$65027,5,FALSE))</f>
        <v/>
      </c>
      <c r="C4924" s="115"/>
      <c r="D4924" s="116"/>
      <c r="E4924" s="21" t="s">
        <v>2</v>
      </c>
      <c r="F4924" s="22"/>
      <c r="G4924" s="48"/>
      <c r="H4924" s="51" t="s">
        <v>21</v>
      </c>
      <c r="I4924" s="3"/>
      <c r="J4924" s="51" t="s">
        <v>21</v>
      </c>
      <c r="K4924" s="3"/>
      <c r="L4924" s="51" t="s">
        <v>21</v>
      </c>
      <c r="M4924" s="3"/>
      <c r="N4924" s="51" t="s">
        <v>21</v>
      </c>
      <c r="O4924" s="3"/>
      <c r="P4924" s="51" t="s">
        <v>21</v>
      </c>
      <c r="Q4924" s="3"/>
      <c r="R4924" s="51" t="s">
        <v>21</v>
      </c>
      <c r="S4924" s="3"/>
      <c r="T4924" s="51" t="s">
        <v>21</v>
      </c>
      <c r="U4924" s="3"/>
      <c r="V4924" s="51" t="s">
        <v>21</v>
      </c>
      <c r="W4924" s="3"/>
      <c r="X4924" s="51" t="s">
        <v>21</v>
      </c>
      <c r="Y4924" s="3"/>
      <c r="Z4924" s="52" t="s">
        <v>21</v>
      </c>
    </row>
    <row r="4925" spans="1:26" ht="21" customHeight="1">
      <c r="A4925" s="105"/>
      <c r="B4925" s="117"/>
      <c r="C4925" s="118"/>
      <c r="D4925" s="119"/>
      <c r="E4925" s="112" t="str">
        <f>IF(VLOOKUP($A4922,入力マスター!$A$2:$N$65027,3,FALSE)="","",VLOOKUP($A4922,入力マスター!$A$2:$N$65027,3,FALSE))</f>
        <v/>
      </c>
      <c r="F4925" s="113"/>
      <c r="G4925" s="2"/>
      <c r="H4925" s="90"/>
      <c r="I4925" s="3"/>
      <c r="J4925" s="90"/>
      <c r="K4925" s="3"/>
      <c r="L4925" s="90"/>
      <c r="M4925" s="3"/>
      <c r="N4925" s="90"/>
      <c r="O4925" s="3"/>
      <c r="P4925" s="90"/>
      <c r="Q4925" s="3"/>
      <c r="R4925" s="90"/>
      <c r="S4925" s="3"/>
      <c r="T4925" s="90"/>
      <c r="U4925" s="3"/>
      <c r="V4925" s="90"/>
      <c r="W4925" s="3"/>
      <c r="X4925" s="90"/>
      <c r="Y4925" s="3"/>
      <c r="Z4925" s="93"/>
    </row>
    <row r="4926" spans="1:26" ht="21" customHeight="1">
      <c r="A4926" s="96" t="s">
        <v>25</v>
      </c>
      <c r="B4926" s="98" t="str">
        <f>IF(VLOOKUP($A4922,入力マスター!$A$2:$N$65027,4,FALSE)="","",VLOOKUP($A4922,入力マスター!$A$2:$N$65027,4,FALSE))</f>
        <v/>
      </c>
      <c r="C4926" s="99"/>
      <c r="D4926" s="99"/>
      <c r="E4926" s="99"/>
      <c r="F4926" s="100"/>
      <c r="G4926" s="49" t="s">
        <v>26</v>
      </c>
      <c r="H4926" s="91"/>
      <c r="I4926" s="3"/>
      <c r="J4926" s="91"/>
      <c r="K4926" s="3"/>
      <c r="L4926" s="91"/>
      <c r="M4926" s="3"/>
      <c r="N4926" s="91"/>
      <c r="O4926" s="3"/>
      <c r="P4926" s="91"/>
      <c r="Q4926" s="3"/>
      <c r="R4926" s="91"/>
      <c r="S4926" s="3"/>
      <c r="T4926" s="91"/>
      <c r="U4926" s="3"/>
      <c r="V4926" s="91"/>
      <c r="W4926" s="3"/>
      <c r="X4926" s="91"/>
      <c r="Y4926" s="3"/>
      <c r="Z4926" s="94"/>
    </row>
    <row r="4927" spans="1:26" ht="21" customHeight="1" thickBot="1">
      <c r="A4927" s="97"/>
      <c r="B4927" s="101"/>
      <c r="C4927" s="102"/>
      <c r="D4927" s="102"/>
      <c r="E4927" s="102"/>
      <c r="F4927" s="103"/>
      <c r="G4927" s="44"/>
      <c r="H4927" s="92"/>
      <c r="I4927" s="3"/>
      <c r="J4927" s="92"/>
      <c r="K4927" s="3"/>
      <c r="L4927" s="92"/>
      <c r="M4927" s="3"/>
      <c r="N4927" s="92"/>
      <c r="O4927" s="3"/>
      <c r="P4927" s="92"/>
      <c r="Q4927" s="3"/>
      <c r="R4927" s="92"/>
      <c r="S4927" s="3"/>
      <c r="T4927" s="92"/>
      <c r="U4927" s="3"/>
      <c r="V4927" s="92"/>
      <c r="W4927" s="3"/>
      <c r="X4927" s="92"/>
      <c r="Y4927" s="3"/>
      <c r="Z4927" s="95"/>
    </row>
    <row r="4928" spans="1:26" ht="21" customHeight="1">
      <c r="A4928" s="106">
        <f t="shared" si="5194"/>
        <v>822</v>
      </c>
      <c r="B4928" s="108" t="s">
        <v>18</v>
      </c>
      <c r="C4928" s="108"/>
      <c r="D4928" s="109"/>
      <c r="E4928" s="9" t="s">
        <v>19</v>
      </c>
      <c r="F4928" s="8" t="s">
        <v>20</v>
      </c>
      <c r="G4928" s="45" t="s">
        <v>21</v>
      </c>
      <c r="H4928" s="54" t="s">
        <v>22</v>
      </c>
      <c r="I4928" s="3" t="str">
        <f t="shared" ref="I4928:I4991" si="5249">IF(H4929="-","",H4929)</f>
        <v/>
      </c>
      <c r="J4928" s="54" t="s">
        <v>22</v>
      </c>
      <c r="K4928" s="3" t="str">
        <f t="shared" ref="K4928:K4991" si="5250">IF(J4929="-","",J4929)</f>
        <v/>
      </c>
      <c r="L4928" s="54" t="s">
        <v>22</v>
      </c>
      <c r="M4928" s="3" t="str">
        <f t="shared" ref="M4928:M4991" si="5251">IF(L4929="-","",L4929)</f>
        <v/>
      </c>
      <c r="N4928" s="54" t="s">
        <v>22</v>
      </c>
      <c r="O4928" s="3" t="str">
        <f t="shared" ref="O4928:O4991" si="5252">IF(N4929="-","",N4929)</f>
        <v/>
      </c>
      <c r="P4928" s="54" t="s">
        <v>22</v>
      </c>
      <c r="Q4928" s="3" t="str">
        <f t="shared" ref="Q4928:Q4991" si="5253">IF(P4929="-","",P4929)</f>
        <v/>
      </c>
      <c r="R4928" s="54" t="s">
        <v>22</v>
      </c>
      <c r="S4928" s="3" t="str">
        <f t="shared" ref="S4928:S4991" si="5254">IF(R4929="-","",R4929)</f>
        <v/>
      </c>
      <c r="T4928" s="54" t="s">
        <v>22</v>
      </c>
      <c r="U4928" s="3" t="str">
        <f t="shared" ref="U4928:U4991" si="5255">IF(T4929="-","",T4929)</f>
        <v/>
      </c>
      <c r="V4928" s="54" t="s">
        <v>22</v>
      </c>
      <c r="W4928" s="3" t="str">
        <f t="shared" ref="W4928:W4991" si="5256">IF(V4929="-","",V4929)</f>
        <v/>
      </c>
      <c r="X4928" s="54" t="s">
        <v>22</v>
      </c>
      <c r="Y4928" s="3" t="str">
        <f t="shared" ref="Y4928:Y4991" si="5257">IF(X4929="-","",X4929)</f>
        <v/>
      </c>
      <c r="Z4928" s="55" t="s">
        <v>22</v>
      </c>
    </row>
    <row r="4929" spans="1:26" ht="21" customHeight="1">
      <c r="A4929" s="107"/>
      <c r="B4929" s="110" t="str">
        <f>IF(VLOOKUP($A4928,入力マスター!$A$2:$N$65027,2,FALSE)="","",VLOOKUP($A4928,入力マスター!$A$2:$N$65027,2,FALSE))</f>
        <v/>
      </c>
      <c r="C4929" s="110"/>
      <c r="D4929" s="111"/>
      <c r="E4929" s="10"/>
      <c r="F4929" s="7"/>
      <c r="G4929" s="47"/>
      <c r="H4929" s="46" t="s">
        <v>23</v>
      </c>
      <c r="I4929" s="3"/>
      <c r="J4929" s="46" t="s">
        <v>23</v>
      </c>
      <c r="K4929" s="3"/>
      <c r="L4929" s="46" t="s">
        <v>23</v>
      </c>
      <c r="M4929" s="3"/>
      <c r="N4929" s="46" t="s">
        <v>23</v>
      </c>
      <c r="O4929" s="3"/>
      <c r="P4929" s="46" t="s">
        <v>23</v>
      </c>
      <c r="Q4929" s="3"/>
      <c r="R4929" s="46" t="s">
        <v>23</v>
      </c>
      <c r="S4929" s="3"/>
      <c r="T4929" s="46" t="s">
        <v>23</v>
      </c>
      <c r="U4929" s="3"/>
      <c r="V4929" s="46" t="s">
        <v>23</v>
      </c>
      <c r="W4929" s="3"/>
      <c r="X4929" s="46" t="s">
        <v>23</v>
      </c>
      <c r="Y4929" s="3"/>
      <c r="Z4929" s="50" t="s">
        <v>23</v>
      </c>
    </row>
    <row r="4930" spans="1:26" ht="21" customHeight="1">
      <c r="A4930" s="104" t="s">
        <v>24</v>
      </c>
      <c r="B4930" s="114" t="str">
        <f>IF(VLOOKUP($A4928,入力マスター!$A$2:$N$65027,5,FALSE)="","",VLOOKUP($A4928,入力マスター!$A$2:$N$65027,5,FALSE))</f>
        <v/>
      </c>
      <c r="C4930" s="115"/>
      <c r="D4930" s="116"/>
      <c r="E4930" s="21" t="s">
        <v>2</v>
      </c>
      <c r="F4930" s="22"/>
      <c r="G4930" s="48"/>
      <c r="H4930" s="51" t="s">
        <v>21</v>
      </c>
      <c r="I4930" s="3"/>
      <c r="J4930" s="51" t="s">
        <v>21</v>
      </c>
      <c r="K4930" s="3"/>
      <c r="L4930" s="51" t="s">
        <v>21</v>
      </c>
      <c r="M4930" s="3"/>
      <c r="N4930" s="51" t="s">
        <v>21</v>
      </c>
      <c r="O4930" s="3"/>
      <c r="P4930" s="51" t="s">
        <v>21</v>
      </c>
      <c r="Q4930" s="3"/>
      <c r="R4930" s="51" t="s">
        <v>21</v>
      </c>
      <c r="S4930" s="3"/>
      <c r="T4930" s="51" t="s">
        <v>21</v>
      </c>
      <c r="U4930" s="3"/>
      <c r="V4930" s="51" t="s">
        <v>21</v>
      </c>
      <c r="W4930" s="3"/>
      <c r="X4930" s="51" t="s">
        <v>21</v>
      </c>
      <c r="Y4930" s="3"/>
      <c r="Z4930" s="52" t="s">
        <v>21</v>
      </c>
    </row>
    <row r="4931" spans="1:26" ht="21" customHeight="1">
      <c r="A4931" s="105"/>
      <c r="B4931" s="117"/>
      <c r="C4931" s="118"/>
      <c r="D4931" s="119"/>
      <c r="E4931" s="112" t="str">
        <f>IF(VLOOKUP($A4928,入力マスター!$A$2:$N$65027,3,FALSE)="","",VLOOKUP($A4928,入力マスター!$A$2:$N$65027,3,FALSE))</f>
        <v/>
      </c>
      <c r="F4931" s="113"/>
      <c r="G4931" s="2"/>
      <c r="H4931" s="90"/>
      <c r="I4931" s="3"/>
      <c r="J4931" s="90"/>
      <c r="K4931" s="3"/>
      <c r="L4931" s="90"/>
      <c r="M4931" s="3"/>
      <c r="N4931" s="90"/>
      <c r="O4931" s="3"/>
      <c r="P4931" s="90"/>
      <c r="Q4931" s="3"/>
      <c r="R4931" s="90"/>
      <c r="S4931" s="3"/>
      <c r="T4931" s="90"/>
      <c r="U4931" s="3"/>
      <c r="V4931" s="90"/>
      <c r="W4931" s="3"/>
      <c r="X4931" s="90"/>
      <c r="Y4931" s="3"/>
      <c r="Z4931" s="93"/>
    </row>
    <row r="4932" spans="1:26" ht="21" customHeight="1">
      <c r="A4932" s="96" t="s">
        <v>25</v>
      </c>
      <c r="B4932" s="98" t="str">
        <f>IF(VLOOKUP($A4928,入力マスター!$A$2:$N$65027,4,FALSE)="","",VLOOKUP($A4928,入力マスター!$A$2:$N$65027,4,FALSE))</f>
        <v/>
      </c>
      <c r="C4932" s="99"/>
      <c r="D4932" s="99"/>
      <c r="E4932" s="99"/>
      <c r="F4932" s="100"/>
      <c r="G4932" s="49" t="s">
        <v>26</v>
      </c>
      <c r="H4932" s="91"/>
      <c r="I4932" s="3"/>
      <c r="J4932" s="91"/>
      <c r="K4932" s="3"/>
      <c r="L4932" s="91"/>
      <c r="M4932" s="3"/>
      <c r="N4932" s="91"/>
      <c r="O4932" s="3"/>
      <c r="P4932" s="91"/>
      <c r="Q4932" s="3"/>
      <c r="R4932" s="91"/>
      <c r="S4932" s="3"/>
      <c r="T4932" s="91"/>
      <c r="U4932" s="3"/>
      <c r="V4932" s="91"/>
      <c r="W4932" s="3"/>
      <c r="X4932" s="91"/>
      <c r="Y4932" s="3"/>
      <c r="Z4932" s="94"/>
    </row>
    <row r="4933" spans="1:26" ht="21" customHeight="1" thickBot="1">
      <c r="A4933" s="97"/>
      <c r="B4933" s="101"/>
      <c r="C4933" s="102"/>
      <c r="D4933" s="102"/>
      <c r="E4933" s="102"/>
      <c r="F4933" s="103"/>
      <c r="G4933" s="44"/>
      <c r="H4933" s="92"/>
      <c r="I4933" s="3"/>
      <c r="J4933" s="92"/>
      <c r="K4933" s="3"/>
      <c r="L4933" s="92"/>
      <c r="M4933" s="3"/>
      <c r="N4933" s="92"/>
      <c r="O4933" s="3"/>
      <c r="P4933" s="92"/>
      <c r="Q4933" s="3"/>
      <c r="R4933" s="92"/>
      <c r="S4933" s="3"/>
      <c r="T4933" s="92"/>
      <c r="U4933" s="3"/>
      <c r="V4933" s="92"/>
      <c r="W4933" s="3"/>
      <c r="X4933" s="92"/>
      <c r="Y4933" s="3"/>
      <c r="Z4933" s="95"/>
    </row>
    <row r="4934" spans="1:26" ht="21" customHeight="1">
      <c r="A4934" s="106">
        <f t="shared" si="5194"/>
        <v>823</v>
      </c>
      <c r="B4934" s="108" t="s">
        <v>18</v>
      </c>
      <c r="C4934" s="108"/>
      <c r="D4934" s="109"/>
      <c r="E4934" s="9" t="s">
        <v>19</v>
      </c>
      <c r="F4934" s="8" t="s">
        <v>20</v>
      </c>
      <c r="G4934" s="45" t="s">
        <v>21</v>
      </c>
      <c r="H4934" s="54" t="s">
        <v>22</v>
      </c>
      <c r="I4934" s="3" t="str">
        <f t="shared" ref="I4934:I4997" si="5258">IF(H4935="-","",H4935)</f>
        <v/>
      </c>
      <c r="J4934" s="54" t="s">
        <v>22</v>
      </c>
      <c r="K4934" s="3" t="str">
        <f t="shared" ref="K4934:K4997" si="5259">IF(J4935="-","",J4935)</f>
        <v/>
      </c>
      <c r="L4934" s="54" t="s">
        <v>22</v>
      </c>
      <c r="M4934" s="3" t="str">
        <f t="shared" ref="M4934:M4997" si="5260">IF(L4935="-","",L4935)</f>
        <v/>
      </c>
      <c r="N4934" s="54" t="s">
        <v>22</v>
      </c>
      <c r="O4934" s="3" t="str">
        <f t="shared" ref="O4934:O4997" si="5261">IF(N4935="-","",N4935)</f>
        <v/>
      </c>
      <c r="P4934" s="54" t="s">
        <v>22</v>
      </c>
      <c r="Q4934" s="3" t="str">
        <f t="shared" ref="Q4934:Q4997" si="5262">IF(P4935="-","",P4935)</f>
        <v/>
      </c>
      <c r="R4934" s="54" t="s">
        <v>22</v>
      </c>
      <c r="S4934" s="3" t="str">
        <f t="shared" ref="S4934:S4997" si="5263">IF(R4935="-","",R4935)</f>
        <v/>
      </c>
      <c r="T4934" s="54" t="s">
        <v>22</v>
      </c>
      <c r="U4934" s="3" t="str">
        <f t="shared" ref="U4934:U4997" si="5264">IF(T4935="-","",T4935)</f>
        <v/>
      </c>
      <c r="V4934" s="54" t="s">
        <v>22</v>
      </c>
      <c r="W4934" s="3" t="str">
        <f t="shared" ref="W4934:W4997" si="5265">IF(V4935="-","",V4935)</f>
        <v/>
      </c>
      <c r="X4934" s="54" t="s">
        <v>22</v>
      </c>
      <c r="Y4934" s="3" t="str">
        <f t="shared" ref="Y4934:Y4997" si="5266">IF(X4935="-","",X4935)</f>
        <v/>
      </c>
      <c r="Z4934" s="55" t="s">
        <v>22</v>
      </c>
    </row>
    <row r="4935" spans="1:26" ht="21" customHeight="1">
      <c r="A4935" s="107"/>
      <c r="B4935" s="110" t="str">
        <f>IF(VLOOKUP($A4934,入力マスター!$A$2:$N$65027,2,FALSE)="","",VLOOKUP($A4934,入力マスター!$A$2:$N$65027,2,FALSE))</f>
        <v/>
      </c>
      <c r="C4935" s="110"/>
      <c r="D4935" s="111"/>
      <c r="E4935" s="10"/>
      <c r="F4935" s="7"/>
      <c r="G4935" s="47"/>
      <c r="H4935" s="46" t="s">
        <v>23</v>
      </c>
      <c r="I4935" s="3"/>
      <c r="J4935" s="46" t="s">
        <v>23</v>
      </c>
      <c r="K4935" s="3"/>
      <c r="L4935" s="46" t="s">
        <v>23</v>
      </c>
      <c r="M4935" s="3"/>
      <c r="N4935" s="46" t="s">
        <v>23</v>
      </c>
      <c r="O4935" s="3"/>
      <c r="P4935" s="46" t="s">
        <v>23</v>
      </c>
      <c r="Q4935" s="3"/>
      <c r="R4935" s="46" t="s">
        <v>23</v>
      </c>
      <c r="S4935" s="3"/>
      <c r="T4935" s="46" t="s">
        <v>23</v>
      </c>
      <c r="U4935" s="3"/>
      <c r="V4935" s="46" t="s">
        <v>23</v>
      </c>
      <c r="W4935" s="3"/>
      <c r="X4935" s="46" t="s">
        <v>23</v>
      </c>
      <c r="Y4935" s="3"/>
      <c r="Z4935" s="50" t="s">
        <v>23</v>
      </c>
    </row>
    <row r="4936" spans="1:26" ht="21" customHeight="1">
      <c r="A4936" s="104" t="s">
        <v>24</v>
      </c>
      <c r="B4936" s="114" t="str">
        <f>IF(VLOOKUP($A4934,入力マスター!$A$2:$N$65027,5,FALSE)="","",VLOOKUP($A4934,入力マスター!$A$2:$N$65027,5,FALSE))</f>
        <v/>
      </c>
      <c r="C4936" s="115"/>
      <c r="D4936" s="116"/>
      <c r="E4936" s="21" t="s">
        <v>2</v>
      </c>
      <c r="F4936" s="22"/>
      <c r="G4936" s="48"/>
      <c r="H4936" s="51" t="s">
        <v>21</v>
      </c>
      <c r="I4936" s="3"/>
      <c r="J4936" s="51" t="s">
        <v>21</v>
      </c>
      <c r="K4936" s="3"/>
      <c r="L4936" s="51" t="s">
        <v>21</v>
      </c>
      <c r="M4936" s="3"/>
      <c r="N4936" s="51" t="s">
        <v>21</v>
      </c>
      <c r="O4936" s="3"/>
      <c r="P4936" s="51" t="s">
        <v>21</v>
      </c>
      <c r="Q4936" s="3"/>
      <c r="R4936" s="51" t="s">
        <v>21</v>
      </c>
      <c r="S4936" s="3"/>
      <c r="T4936" s="51" t="s">
        <v>21</v>
      </c>
      <c r="U4936" s="3"/>
      <c r="V4936" s="51" t="s">
        <v>21</v>
      </c>
      <c r="W4936" s="3"/>
      <c r="X4936" s="51" t="s">
        <v>21</v>
      </c>
      <c r="Y4936" s="3"/>
      <c r="Z4936" s="52" t="s">
        <v>21</v>
      </c>
    </row>
    <row r="4937" spans="1:26" ht="21" customHeight="1">
      <c r="A4937" s="105"/>
      <c r="B4937" s="117"/>
      <c r="C4937" s="118"/>
      <c r="D4937" s="119"/>
      <c r="E4937" s="112" t="str">
        <f>IF(VLOOKUP($A4934,入力マスター!$A$2:$N$65027,3,FALSE)="","",VLOOKUP($A4934,入力マスター!$A$2:$N$65027,3,FALSE))</f>
        <v/>
      </c>
      <c r="F4937" s="113"/>
      <c r="G4937" s="2"/>
      <c r="H4937" s="90"/>
      <c r="I4937" s="3"/>
      <c r="J4937" s="90"/>
      <c r="K4937" s="3"/>
      <c r="L4937" s="90"/>
      <c r="M4937" s="3"/>
      <c r="N4937" s="90"/>
      <c r="O4937" s="3"/>
      <c r="P4937" s="90"/>
      <c r="Q4937" s="3"/>
      <c r="R4937" s="90"/>
      <c r="S4937" s="3"/>
      <c r="T4937" s="90"/>
      <c r="U4937" s="3"/>
      <c r="V4937" s="90"/>
      <c r="W4937" s="3"/>
      <c r="X4937" s="90"/>
      <c r="Y4937" s="3"/>
      <c r="Z4937" s="93"/>
    </row>
    <row r="4938" spans="1:26" ht="21" customHeight="1">
      <c r="A4938" s="96" t="s">
        <v>25</v>
      </c>
      <c r="B4938" s="98" t="str">
        <f>IF(VLOOKUP($A4934,入力マスター!$A$2:$N$65027,4,FALSE)="","",VLOOKUP($A4934,入力マスター!$A$2:$N$65027,4,FALSE))</f>
        <v/>
      </c>
      <c r="C4938" s="99"/>
      <c r="D4938" s="99"/>
      <c r="E4938" s="99"/>
      <c r="F4938" s="100"/>
      <c r="G4938" s="49" t="s">
        <v>26</v>
      </c>
      <c r="H4938" s="91"/>
      <c r="I4938" s="3"/>
      <c r="J4938" s="91"/>
      <c r="K4938" s="3"/>
      <c r="L4938" s="91"/>
      <c r="M4938" s="3"/>
      <c r="N4938" s="91"/>
      <c r="O4938" s="3"/>
      <c r="P4938" s="91"/>
      <c r="Q4938" s="3"/>
      <c r="R4938" s="91"/>
      <c r="S4938" s="3"/>
      <c r="T4938" s="91"/>
      <c r="U4938" s="3"/>
      <c r="V4938" s="91"/>
      <c r="W4938" s="3"/>
      <c r="X4938" s="91"/>
      <c r="Y4938" s="3"/>
      <c r="Z4938" s="94"/>
    </row>
    <row r="4939" spans="1:26" ht="21" customHeight="1" thickBot="1">
      <c r="A4939" s="97"/>
      <c r="B4939" s="101"/>
      <c r="C4939" s="102"/>
      <c r="D4939" s="102"/>
      <c r="E4939" s="102"/>
      <c r="F4939" s="103"/>
      <c r="G4939" s="44"/>
      <c r="H4939" s="92"/>
      <c r="I4939" s="3"/>
      <c r="J4939" s="92"/>
      <c r="K4939" s="3"/>
      <c r="L4939" s="92"/>
      <c r="M4939" s="3"/>
      <c r="N4939" s="92"/>
      <c r="O4939" s="3"/>
      <c r="P4939" s="92"/>
      <c r="Q4939" s="3"/>
      <c r="R4939" s="92"/>
      <c r="S4939" s="3"/>
      <c r="T4939" s="92"/>
      <c r="U4939" s="3"/>
      <c r="V4939" s="92"/>
      <c r="W4939" s="3"/>
      <c r="X4939" s="92"/>
      <c r="Y4939" s="3"/>
      <c r="Z4939" s="95"/>
    </row>
    <row r="4940" spans="1:26" ht="21" customHeight="1">
      <c r="A4940" s="106">
        <f t="shared" si="5194"/>
        <v>824</v>
      </c>
      <c r="B4940" s="108" t="s">
        <v>18</v>
      </c>
      <c r="C4940" s="108"/>
      <c r="D4940" s="109"/>
      <c r="E4940" s="9" t="s">
        <v>19</v>
      </c>
      <c r="F4940" s="8" t="s">
        <v>20</v>
      </c>
      <c r="G4940" s="45" t="s">
        <v>21</v>
      </c>
      <c r="H4940" s="54" t="s">
        <v>22</v>
      </c>
      <c r="I4940" s="3" t="str">
        <f t="shared" ref="I4940:I5003" si="5267">IF(H4941="-","",H4941)</f>
        <v/>
      </c>
      <c r="J4940" s="54" t="s">
        <v>22</v>
      </c>
      <c r="K4940" s="3" t="str">
        <f t="shared" ref="K4940:K5003" si="5268">IF(J4941="-","",J4941)</f>
        <v/>
      </c>
      <c r="L4940" s="54" t="s">
        <v>22</v>
      </c>
      <c r="M4940" s="3" t="str">
        <f t="shared" ref="M4940:M5003" si="5269">IF(L4941="-","",L4941)</f>
        <v/>
      </c>
      <c r="N4940" s="54" t="s">
        <v>22</v>
      </c>
      <c r="O4940" s="3" t="str">
        <f t="shared" ref="O4940:O5003" si="5270">IF(N4941="-","",N4941)</f>
        <v/>
      </c>
      <c r="P4940" s="54" t="s">
        <v>22</v>
      </c>
      <c r="Q4940" s="3" t="str">
        <f t="shared" ref="Q4940:Q5003" si="5271">IF(P4941="-","",P4941)</f>
        <v/>
      </c>
      <c r="R4940" s="54" t="s">
        <v>22</v>
      </c>
      <c r="S4940" s="3" t="str">
        <f t="shared" ref="S4940:S5003" si="5272">IF(R4941="-","",R4941)</f>
        <v/>
      </c>
      <c r="T4940" s="54" t="s">
        <v>22</v>
      </c>
      <c r="U4940" s="3" t="str">
        <f t="shared" ref="U4940:U5003" si="5273">IF(T4941="-","",T4941)</f>
        <v/>
      </c>
      <c r="V4940" s="54" t="s">
        <v>22</v>
      </c>
      <c r="W4940" s="3" t="str">
        <f t="shared" ref="W4940:W5003" si="5274">IF(V4941="-","",V4941)</f>
        <v/>
      </c>
      <c r="X4940" s="54" t="s">
        <v>22</v>
      </c>
      <c r="Y4940" s="3" t="str">
        <f t="shared" ref="Y4940:Y5003" si="5275">IF(X4941="-","",X4941)</f>
        <v/>
      </c>
      <c r="Z4940" s="55" t="s">
        <v>22</v>
      </c>
    </row>
    <row r="4941" spans="1:26" ht="21" customHeight="1">
      <c r="A4941" s="107"/>
      <c r="B4941" s="110" t="str">
        <f>IF(VLOOKUP($A4940,入力マスター!$A$2:$N$65027,2,FALSE)="","",VLOOKUP($A4940,入力マスター!$A$2:$N$65027,2,FALSE))</f>
        <v/>
      </c>
      <c r="C4941" s="110"/>
      <c r="D4941" s="111"/>
      <c r="E4941" s="10"/>
      <c r="F4941" s="7"/>
      <c r="G4941" s="47"/>
      <c r="H4941" s="46" t="s">
        <v>23</v>
      </c>
      <c r="I4941" s="3"/>
      <c r="J4941" s="46" t="s">
        <v>23</v>
      </c>
      <c r="K4941" s="3"/>
      <c r="L4941" s="46" t="s">
        <v>23</v>
      </c>
      <c r="M4941" s="3"/>
      <c r="N4941" s="46" t="s">
        <v>23</v>
      </c>
      <c r="O4941" s="3"/>
      <c r="P4941" s="46" t="s">
        <v>23</v>
      </c>
      <c r="Q4941" s="3"/>
      <c r="R4941" s="46" t="s">
        <v>23</v>
      </c>
      <c r="S4941" s="3"/>
      <c r="T4941" s="46" t="s">
        <v>23</v>
      </c>
      <c r="U4941" s="3"/>
      <c r="V4941" s="46" t="s">
        <v>23</v>
      </c>
      <c r="W4941" s="3"/>
      <c r="X4941" s="46" t="s">
        <v>23</v>
      </c>
      <c r="Y4941" s="3"/>
      <c r="Z4941" s="50" t="s">
        <v>23</v>
      </c>
    </row>
    <row r="4942" spans="1:26" ht="21" customHeight="1">
      <c r="A4942" s="104" t="s">
        <v>24</v>
      </c>
      <c r="B4942" s="114" t="str">
        <f>IF(VLOOKUP($A4940,入力マスター!$A$2:$N$65027,5,FALSE)="","",VLOOKUP($A4940,入力マスター!$A$2:$N$65027,5,FALSE))</f>
        <v/>
      </c>
      <c r="C4942" s="115"/>
      <c r="D4942" s="116"/>
      <c r="E4942" s="21" t="s">
        <v>2</v>
      </c>
      <c r="F4942" s="22"/>
      <c r="G4942" s="48"/>
      <c r="H4942" s="51" t="s">
        <v>21</v>
      </c>
      <c r="I4942" s="3"/>
      <c r="J4942" s="51" t="s">
        <v>21</v>
      </c>
      <c r="K4942" s="3"/>
      <c r="L4942" s="51" t="s">
        <v>21</v>
      </c>
      <c r="M4942" s="3"/>
      <c r="N4942" s="51" t="s">
        <v>21</v>
      </c>
      <c r="O4942" s="3"/>
      <c r="P4942" s="51" t="s">
        <v>21</v>
      </c>
      <c r="Q4942" s="3"/>
      <c r="R4942" s="51" t="s">
        <v>21</v>
      </c>
      <c r="S4942" s="3"/>
      <c r="T4942" s="51" t="s">
        <v>21</v>
      </c>
      <c r="U4942" s="3"/>
      <c r="V4942" s="51" t="s">
        <v>21</v>
      </c>
      <c r="W4942" s="3"/>
      <c r="X4942" s="51" t="s">
        <v>21</v>
      </c>
      <c r="Y4942" s="3"/>
      <c r="Z4942" s="52" t="s">
        <v>21</v>
      </c>
    </row>
    <row r="4943" spans="1:26" ht="21" customHeight="1">
      <c r="A4943" s="105"/>
      <c r="B4943" s="117"/>
      <c r="C4943" s="118"/>
      <c r="D4943" s="119"/>
      <c r="E4943" s="112" t="str">
        <f>IF(VLOOKUP($A4940,入力マスター!$A$2:$N$65027,3,FALSE)="","",VLOOKUP($A4940,入力マスター!$A$2:$N$65027,3,FALSE))</f>
        <v/>
      </c>
      <c r="F4943" s="113"/>
      <c r="G4943" s="2"/>
      <c r="H4943" s="90"/>
      <c r="I4943" s="3"/>
      <c r="J4943" s="90"/>
      <c r="K4943" s="3"/>
      <c r="L4943" s="90"/>
      <c r="M4943" s="3"/>
      <c r="N4943" s="90"/>
      <c r="O4943" s="3"/>
      <c r="P4943" s="90"/>
      <c r="Q4943" s="3"/>
      <c r="R4943" s="90"/>
      <c r="S4943" s="3"/>
      <c r="T4943" s="90"/>
      <c r="U4943" s="3"/>
      <c r="V4943" s="90"/>
      <c r="W4943" s="3"/>
      <c r="X4943" s="90"/>
      <c r="Y4943" s="3"/>
      <c r="Z4943" s="93"/>
    </row>
    <row r="4944" spans="1:26" ht="21" customHeight="1">
      <c r="A4944" s="96" t="s">
        <v>25</v>
      </c>
      <c r="B4944" s="98" t="str">
        <f>IF(VLOOKUP($A4940,入力マスター!$A$2:$N$65027,4,FALSE)="","",VLOOKUP($A4940,入力マスター!$A$2:$N$65027,4,FALSE))</f>
        <v/>
      </c>
      <c r="C4944" s="99"/>
      <c r="D4944" s="99"/>
      <c r="E4944" s="99"/>
      <c r="F4944" s="100"/>
      <c r="G4944" s="49" t="s">
        <v>26</v>
      </c>
      <c r="H4944" s="91"/>
      <c r="I4944" s="3"/>
      <c r="J4944" s="91"/>
      <c r="K4944" s="3"/>
      <c r="L4944" s="91"/>
      <c r="M4944" s="3"/>
      <c r="N4944" s="91"/>
      <c r="O4944" s="3"/>
      <c r="P4944" s="91"/>
      <c r="Q4944" s="3"/>
      <c r="R4944" s="91"/>
      <c r="S4944" s="3"/>
      <c r="T4944" s="91"/>
      <c r="U4944" s="3"/>
      <c r="V4944" s="91"/>
      <c r="W4944" s="3"/>
      <c r="X4944" s="91"/>
      <c r="Y4944" s="3"/>
      <c r="Z4944" s="94"/>
    </row>
    <row r="4945" spans="1:26" ht="21" customHeight="1" thickBot="1">
      <c r="A4945" s="97"/>
      <c r="B4945" s="101"/>
      <c r="C4945" s="102"/>
      <c r="D4945" s="102"/>
      <c r="E4945" s="102"/>
      <c r="F4945" s="103"/>
      <c r="G4945" s="44"/>
      <c r="H4945" s="92"/>
      <c r="I4945" s="3"/>
      <c r="J4945" s="92"/>
      <c r="K4945" s="3"/>
      <c r="L4945" s="92"/>
      <c r="M4945" s="3"/>
      <c r="N4945" s="92"/>
      <c r="O4945" s="3"/>
      <c r="P4945" s="92"/>
      <c r="Q4945" s="3"/>
      <c r="R4945" s="92"/>
      <c r="S4945" s="3"/>
      <c r="T4945" s="92"/>
      <c r="U4945" s="3"/>
      <c r="V4945" s="92"/>
      <c r="W4945" s="3"/>
      <c r="X4945" s="92"/>
      <c r="Y4945" s="3"/>
      <c r="Z4945" s="95"/>
    </row>
    <row r="4946" spans="1:26" ht="21" customHeight="1">
      <c r="A4946" s="106">
        <f t="shared" si="5194"/>
        <v>825</v>
      </c>
      <c r="B4946" s="108" t="s">
        <v>18</v>
      </c>
      <c r="C4946" s="108"/>
      <c r="D4946" s="109"/>
      <c r="E4946" s="9" t="s">
        <v>19</v>
      </c>
      <c r="F4946" s="8" t="s">
        <v>20</v>
      </c>
      <c r="G4946" s="45" t="s">
        <v>21</v>
      </c>
      <c r="H4946" s="54" t="s">
        <v>22</v>
      </c>
      <c r="I4946" s="3" t="str">
        <f t="shared" ref="I4946:I5009" si="5276">IF(H4947="-","",H4947)</f>
        <v/>
      </c>
      <c r="J4946" s="54" t="s">
        <v>22</v>
      </c>
      <c r="K4946" s="3" t="str">
        <f t="shared" ref="K4946:K5009" si="5277">IF(J4947="-","",J4947)</f>
        <v/>
      </c>
      <c r="L4946" s="54" t="s">
        <v>22</v>
      </c>
      <c r="M4946" s="3" t="str">
        <f t="shared" ref="M4946:M5009" si="5278">IF(L4947="-","",L4947)</f>
        <v/>
      </c>
      <c r="N4946" s="54" t="s">
        <v>22</v>
      </c>
      <c r="O4946" s="3" t="str">
        <f t="shared" ref="O4946:O5009" si="5279">IF(N4947="-","",N4947)</f>
        <v/>
      </c>
      <c r="P4946" s="54" t="s">
        <v>22</v>
      </c>
      <c r="Q4946" s="3" t="str">
        <f t="shared" ref="Q4946:Q5009" si="5280">IF(P4947="-","",P4947)</f>
        <v/>
      </c>
      <c r="R4946" s="54" t="s">
        <v>22</v>
      </c>
      <c r="S4946" s="3" t="str">
        <f t="shared" ref="S4946:S5009" si="5281">IF(R4947="-","",R4947)</f>
        <v/>
      </c>
      <c r="T4946" s="54" t="s">
        <v>22</v>
      </c>
      <c r="U4946" s="3" t="str">
        <f t="shared" ref="U4946:U5009" si="5282">IF(T4947="-","",T4947)</f>
        <v/>
      </c>
      <c r="V4946" s="54" t="s">
        <v>22</v>
      </c>
      <c r="W4946" s="3" t="str">
        <f t="shared" ref="W4946:W5009" si="5283">IF(V4947="-","",V4947)</f>
        <v/>
      </c>
      <c r="X4946" s="54" t="s">
        <v>22</v>
      </c>
      <c r="Y4946" s="3" t="str">
        <f t="shared" ref="Y4946:Y5009" si="5284">IF(X4947="-","",X4947)</f>
        <v/>
      </c>
      <c r="Z4946" s="55" t="s">
        <v>22</v>
      </c>
    </row>
    <row r="4947" spans="1:26" ht="21" customHeight="1">
      <c r="A4947" s="107"/>
      <c r="B4947" s="110" t="str">
        <f>IF(VLOOKUP($A4946,入力マスター!$A$2:$N$65027,2,FALSE)="","",VLOOKUP($A4946,入力マスター!$A$2:$N$65027,2,FALSE))</f>
        <v/>
      </c>
      <c r="C4947" s="110"/>
      <c r="D4947" s="111"/>
      <c r="E4947" s="10"/>
      <c r="F4947" s="7"/>
      <c r="G4947" s="47"/>
      <c r="H4947" s="46" t="s">
        <v>23</v>
      </c>
      <c r="I4947" s="3"/>
      <c r="J4947" s="46" t="s">
        <v>23</v>
      </c>
      <c r="K4947" s="3"/>
      <c r="L4947" s="46" t="s">
        <v>23</v>
      </c>
      <c r="M4947" s="3"/>
      <c r="N4947" s="46" t="s">
        <v>23</v>
      </c>
      <c r="O4947" s="3"/>
      <c r="P4947" s="46" t="s">
        <v>23</v>
      </c>
      <c r="Q4947" s="3"/>
      <c r="R4947" s="46" t="s">
        <v>23</v>
      </c>
      <c r="S4947" s="3"/>
      <c r="T4947" s="46" t="s">
        <v>23</v>
      </c>
      <c r="U4947" s="3"/>
      <c r="V4947" s="46" t="s">
        <v>23</v>
      </c>
      <c r="W4947" s="3"/>
      <c r="X4947" s="46" t="s">
        <v>23</v>
      </c>
      <c r="Y4947" s="3"/>
      <c r="Z4947" s="50" t="s">
        <v>23</v>
      </c>
    </row>
    <row r="4948" spans="1:26" ht="21" customHeight="1">
      <c r="A4948" s="104" t="s">
        <v>24</v>
      </c>
      <c r="B4948" s="114" t="str">
        <f>IF(VLOOKUP($A4946,入力マスター!$A$2:$N$65027,5,FALSE)="","",VLOOKUP($A4946,入力マスター!$A$2:$N$65027,5,FALSE))</f>
        <v/>
      </c>
      <c r="C4948" s="115"/>
      <c r="D4948" s="116"/>
      <c r="E4948" s="21" t="s">
        <v>2</v>
      </c>
      <c r="F4948" s="22"/>
      <c r="G4948" s="48"/>
      <c r="H4948" s="51" t="s">
        <v>21</v>
      </c>
      <c r="I4948" s="3"/>
      <c r="J4948" s="51" t="s">
        <v>21</v>
      </c>
      <c r="K4948" s="3"/>
      <c r="L4948" s="51" t="s">
        <v>21</v>
      </c>
      <c r="M4948" s="3"/>
      <c r="N4948" s="51" t="s">
        <v>21</v>
      </c>
      <c r="O4948" s="3"/>
      <c r="P4948" s="51" t="s">
        <v>21</v>
      </c>
      <c r="Q4948" s="3"/>
      <c r="R4948" s="51" t="s">
        <v>21</v>
      </c>
      <c r="S4948" s="3"/>
      <c r="T4948" s="51" t="s">
        <v>21</v>
      </c>
      <c r="U4948" s="3"/>
      <c r="V4948" s="51" t="s">
        <v>21</v>
      </c>
      <c r="W4948" s="3"/>
      <c r="X4948" s="51" t="s">
        <v>21</v>
      </c>
      <c r="Y4948" s="3"/>
      <c r="Z4948" s="52" t="s">
        <v>21</v>
      </c>
    </row>
    <row r="4949" spans="1:26" ht="21" customHeight="1">
      <c r="A4949" s="105"/>
      <c r="B4949" s="117"/>
      <c r="C4949" s="118"/>
      <c r="D4949" s="119"/>
      <c r="E4949" s="112" t="str">
        <f>IF(VLOOKUP($A4946,入力マスター!$A$2:$N$65027,3,FALSE)="","",VLOOKUP($A4946,入力マスター!$A$2:$N$65027,3,FALSE))</f>
        <v/>
      </c>
      <c r="F4949" s="113"/>
      <c r="G4949" s="2"/>
      <c r="H4949" s="90"/>
      <c r="I4949" s="3"/>
      <c r="J4949" s="90"/>
      <c r="K4949" s="3"/>
      <c r="L4949" s="90"/>
      <c r="M4949" s="3"/>
      <c r="N4949" s="90"/>
      <c r="O4949" s="3"/>
      <c r="P4949" s="90"/>
      <c r="Q4949" s="3"/>
      <c r="R4949" s="90"/>
      <c r="S4949" s="3"/>
      <c r="T4949" s="90"/>
      <c r="U4949" s="3"/>
      <c r="V4949" s="90"/>
      <c r="W4949" s="3"/>
      <c r="X4949" s="90"/>
      <c r="Y4949" s="3"/>
      <c r="Z4949" s="93"/>
    </row>
    <row r="4950" spans="1:26" ht="21" customHeight="1">
      <c r="A4950" s="96" t="s">
        <v>25</v>
      </c>
      <c r="B4950" s="98" t="str">
        <f>IF(VLOOKUP($A4946,入力マスター!$A$2:$N$65027,4,FALSE)="","",VLOOKUP($A4946,入力マスター!$A$2:$N$65027,4,FALSE))</f>
        <v/>
      </c>
      <c r="C4950" s="99"/>
      <c r="D4950" s="99"/>
      <c r="E4950" s="99"/>
      <c r="F4950" s="100"/>
      <c r="G4950" s="49" t="s">
        <v>26</v>
      </c>
      <c r="H4950" s="91"/>
      <c r="I4950" s="3"/>
      <c r="J4950" s="91"/>
      <c r="K4950" s="3"/>
      <c r="L4950" s="91"/>
      <c r="M4950" s="3"/>
      <c r="N4950" s="91"/>
      <c r="O4950" s="3"/>
      <c r="P4950" s="91"/>
      <c r="Q4950" s="3"/>
      <c r="R4950" s="91"/>
      <c r="S4950" s="3"/>
      <c r="T4950" s="91"/>
      <c r="U4950" s="3"/>
      <c r="V4950" s="91"/>
      <c r="W4950" s="3"/>
      <c r="X4950" s="91"/>
      <c r="Y4950" s="3"/>
      <c r="Z4950" s="94"/>
    </row>
    <row r="4951" spans="1:26" ht="21" customHeight="1" thickBot="1">
      <c r="A4951" s="97"/>
      <c r="B4951" s="101"/>
      <c r="C4951" s="102"/>
      <c r="D4951" s="102"/>
      <c r="E4951" s="102"/>
      <c r="F4951" s="103"/>
      <c r="G4951" s="44"/>
      <c r="H4951" s="92"/>
      <c r="I4951" s="3"/>
      <c r="J4951" s="92"/>
      <c r="K4951" s="3"/>
      <c r="L4951" s="92"/>
      <c r="M4951" s="3"/>
      <c r="N4951" s="92"/>
      <c r="O4951" s="3"/>
      <c r="P4951" s="92"/>
      <c r="Q4951" s="3"/>
      <c r="R4951" s="92"/>
      <c r="S4951" s="3"/>
      <c r="T4951" s="92"/>
      <c r="U4951" s="3"/>
      <c r="V4951" s="92"/>
      <c r="W4951" s="3"/>
      <c r="X4951" s="92"/>
      <c r="Y4951" s="3"/>
      <c r="Z4951" s="95"/>
    </row>
    <row r="4952" spans="1:26" ht="21" customHeight="1">
      <c r="A4952" s="106">
        <f t="shared" si="5194"/>
        <v>826</v>
      </c>
      <c r="B4952" s="108" t="s">
        <v>18</v>
      </c>
      <c r="C4952" s="108"/>
      <c r="D4952" s="109"/>
      <c r="E4952" s="9" t="s">
        <v>19</v>
      </c>
      <c r="F4952" s="8" t="s">
        <v>20</v>
      </c>
      <c r="G4952" s="45" t="s">
        <v>21</v>
      </c>
      <c r="H4952" s="54" t="s">
        <v>22</v>
      </c>
      <c r="I4952" s="3" t="str">
        <f t="shared" ref="I4952:I5015" si="5285">IF(H4953="-","",H4953)</f>
        <v/>
      </c>
      <c r="J4952" s="54" t="s">
        <v>22</v>
      </c>
      <c r="K4952" s="3" t="str">
        <f t="shared" ref="K4952:K5015" si="5286">IF(J4953="-","",J4953)</f>
        <v/>
      </c>
      <c r="L4952" s="54" t="s">
        <v>22</v>
      </c>
      <c r="M4952" s="3" t="str">
        <f t="shared" ref="M4952:M5015" si="5287">IF(L4953="-","",L4953)</f>
        <v/>
      </c>
      <c r="N4952" s="54" t="s">
        <v>22</v>
      </c>
      <c r="O4952" s="3" t="str">
        <f t="shared" ref="O4952:O5015" si="5288">IF(N4953="-","",N4953)</f>
        <v/>
      </c>
      <c r="P4952" s="54" t="s">
        <v>22</v>
      </c>
      <c r="Q4952" s="3" t="str">
        <f t="shared" ref="Q4952:Q5015" si="5289">IF(P4953="-","",P4953)</f>
        <v/>
      </c>
      <c r="R4952" s="54" t="s">
        <v>22</v>
      </c>
      <c r="S4952" s="3" t="str">
        <f t="shared" ref="S4952:S5015" si="5290">IF(R4953="-","",R4953)</f>
        <v/>
      </c>
      <c r="T4952" s="54" t="s">
        <v>22</v>
      </c>
      <c r="U4952" s="3" t="str">
        <f t="shared" ref="U4952:U5015" si="5291">IF(T4953="-","",T4953)</f>
        <v/>
      </c>
      <c r="V4952" s="54" t="s">
        <v>22</v>
      </c>
      <c r="W4952" s="3" t="str">
        <f t="shared" ref="W4952:W5015" si="5292">IF(V4953="-","",V4953)</f>
        <v/>
      </c>
      <c r="X4952" s="54" t="s">
        <v>22</v>
      </c>
      <c r="Y4952" s="3" t="str">
        <f t="shared" ref="Y4952:Y5015" si="5293">IF(X4953="-","",X4953)</f>
        <v/>
      </c>
      <c r="Z4952" s="55" t="s">
        <v>22</v>
      </c>
    </row>
    <row r="4953" spans="1:26" ht="21" customHeight="1">
      <c r="A4953" s="107"/>
      <c r="B4953" s="110" t="str">
        <f>IF(VLOOKUP($A4952,入力マスター!$A$2:$N$65027,2,FALSE)="","",VLOOKUP($A4952,入力マスター!$A$2:$N$65027,2,FALSE))</f>
        <v/>
      </c>
      <c r="C4953" s="110"/>
      <c r="D4953" s="111"/>
      <c r="E4953" s="10"/>
      <c r="F4953" s="7"/>
      <c r="G4953" s="47"/>
      <c r="H4953" s="46" t="s">
        <v>23</v>
      </c>
      <c r="I4953" s="3"/>
      <c r="J4953" s="46" t="s">
        <v>23</v>
      </c>
      <c r="K4953" s="3"/>
      <c r="L4953" s="46" t="s">
        <v>23</v>
      </c>
      <c r="M4953" s="3"/>
      <c r="N4953" s="46" t="s">
        <v>23</v>
      </c>
      <c r="O4953" s="3"/>
      <c r="P4953" s="46" t="s">
        <v>23</v>
      </c>
      <c r="Q4953" s="3"/>
      <c r="R4953" s="46" t="s">
        <v>23</v>
      </c>
      <c r="S4953" s="3"/>
      <c r="T4953" s="46" t="s">
        <v>23</v>
      </c>
      <c r="U4953" s="3"/>
      <c r="V4953" s="46" t="s">
        <v>23</v>
      </c>
      <c r="W4953" s="3"/>
      <c r="X4953" s="46" t="s">
        <v>23</v>
      </c>
      <c r="Y4953" s="3"/>
      <c r="Z4953" s="50" t="s">
        <v>23</v>
      </c>
    </row>
    <row r="4954" spans="1:26" ht="21" customHeight="1">
      <c r="A4954" s="104" t="s">
        <v>24</v>
      </c>
      <c r="B4954" s="114" t="str">
        <f>IF(VLOOKUP($A4952,入力マスター!$A$2:$N$65027,5,FALSE)="","",VLOOKUP($A4952,入力マスター!$A$2:$N$65027,5,FALSE))</f>
        <v/>
      </c>
      <c r="C4954" s="115"/>
      <c r="D4954" s="116"/>
      <c r="E4954" s="21" t="s">
        <v>2</v>
      </c>
      <c r="F4954" s="22"/>
      <c r="G4954" s="48"/>
      <c r="H4954" s="51" t="s">
        <v>21</v>
      </c>
      <c r="I4954" s="3"/>
      <c r="J4954" s="51" t="s">
        <v>21</v>
      </c>
      <c r="K4954" s="3"/>
      <c r="L4954" s="51" t="s">
        <v>21</v>
      </c>
      <c r="M4954" s="3"/>
      <c r="N4954" s="51" t="s">
        <v>21</v>
      </c>
      <c r="O4954" s="3"/>
      <c r="P4954" s="51" t="s">
        <v>21</v>
      </c>
      <c r="Q4954" s="3"/>
      <c r="R4954" s="51" t="s">
        <v>21</v>
      </c>
      <c r="S4954" s="3"/>
      <c r="T4954" s="51" t="s">
        <v>21</v>
      </c>
      <c r="U4954" s="3"/>
      <c r="V4954" s="51" t="s">
        <v>21</v>
      </c>
      <c r="W4954" s="3"/>
      <c r="X4954" s="51" t="s">
        <v>21</v>
      </c>
      <c r="Y4954" s="3"/>
      <c r="Z4954" s="52" t="s">
        <v>21</v>
      </c>
    </row>
    <row r="4955" spans="1:26" ht="21" customHeight="1">
      <c r="A4955" s="105"/>
      <c r="B4955" s="117"/>
      <c r="C4955" s="118"/>
      <c r="D4955" s="119"/>
      <c r="E4955" s="112" t="str">
        <f>IF(VLOOKUP($A4952,入力マスター!$A$2:$N$65027,3,FALSE)="","",VLOOKUP($A4952,入力マスター!$A$2:$N$65027,3,FALSE))</f>
        <v/>
      </c>
      <c r="F4955" s="113"/>
      <c r="G4955" s="2"/>
      <c r="H4955" s="90"/>
      <c r="I4955" s="3"/>
      <c r="J4955" s="90"/>
      <c r="K4955" s="3"/>
      <c r="L4955" s="90"/>
      <c r="M4955" s="3"/>
      <c r="N4955" s="90"/>
      <c r="O4955" s="3"/>
      <c r="P4955" s="90"/>
      <c r="Q4955" s="3"/>
      <c r="R4955" s="90"/>
      <c r="S4955" s="3"/>
      <c r="T4955" s="90"/>
      <c r="U4955" s="3"/>
      <c r="V4955" s="90"/>
      <c r="W4955" s="3"/>
      <c r="X4955" s="90"/>
      <c r="Y4955" s="3"/>
      <c r="Z4955" s="93"/>
    </row>
    <row r="4956" spans="1:26" ht="21" customHeight="1">
      <c r="A4956" s="96" t="s">
        <v>25</v>
      </c>
      <c r="B4956" s="98" t="str">
        <f>IF(VLOOKUP($A4952,入力マスター!$A$2:$N$65027,4,FALSE)="","",VLOOKUP($A4952,入力マスター!$A$2:$N$65027,4,FALSE))</f>
        <v/>
      </c>
      <c r="C4956" s="99"/>
      <c r="D4956" s="99"/>
      <c r="E4956" s="99"/>
      <c r="F4956" s="100"/>
      <c r="G4956" s="49" t="s">
        <v>26</v>
      </c>
      <c r="H4956" s="91"/>
      <c r="I4956" s="3"/>
      <c r="J4956" s="91"/>
      <c r="K4956" s="3"/>
      <c r="L4956" s="91"/>
      <c r="M4956" s="3"/>
      <c r="N4956" s="91"/>
      <c r="O4956" s="3"/>
      <c r="P4956" s="91"/>
      <c r="Q4956" s="3"/>
      <c r="R4956" s="91"/>
      <c r="S4956" s="3"/>
      <c r="T4956" s="91"/>
      <c r="U4956" s="3"/>
      <c r="V4956" s="91"/>
      <c r="W4956" s="3"/>
      <c r="X4956" s="91"/>
      <c r="Y4956" s="3"/>
      <c r="Z4956" s="94"/>
    </row>
    <row r="4957" spans="1:26" ht="21" customHeight="1" thickBot="1">
      <c r="A4957" s="97"/>
      <c r="B4957" s="101"/>
      <c r="C4957" s="102"/>
      <c r="D4957" s="102"/>
      <c r="E4957" s="102"/>
      <c r="F4957" s="103"/>
      <c r="G4957" s="44"/>
      <c r="H4957" s="92"/>
      <c r="I4957" s="3"/>
      <c r="J4957" s="92"/>
      <c r="K4957" s="3"/>
      <c r="L4957" s="92"/>
      <c r="M4957" s="3"/>
      <c r="N4957" s="92"/>
      <c r="O4957" s="3"/>
      <c r="P4957" s="92"/>
      <c r="Q4957" s="3"/>
      <c r="R4957" s="92"/>
      <c r="S4957" s="3"/>
      <c r="T4957" s="92"/>
      <c r="U4957" s="3"/>
      <c r="V4957" s="92"/>
      <c r="W4957" s="3"/>
      <c r="X4957" s="92"/>
      <c r="Y4957" s="3"/>
      <c r="Z4957" s="95"/>
    </row>
    <row r="4958" spans="1:26" ht="21" customHeight="1">
      <c r="A4958" s="106">
        <f t="shared" ref="A4958:A5018" si="5294">A4952+1</f>
        <v>827</v>
      </c>
      <c r="B4958" s="108" t="s">
        <v>18</v>
      </c>
      <c r="C4958" s="108"/>
      <c r="D4958" s="109"/>
      <c r="E4958" s="9" t="s">
        <v>19</v>
      </c>
      <c r="F4958" s="8" t="s">
        <v>20</v>
      </c>
      <c r="G4958" s="45" t="s">
        <v>21</v>
      </c>
      <c r="H4958" s="54" t="s">
        <v>22</v>
      </c>
      <c r="I4958" s="3" t="str">
        <f t="shared" ref="I4958:I5021" si="5295">IF(H4959="-","",H4959)</f>
        <v/>
      </c>
      <c r="J4958" s="54" t="s">
        <v>22</v>
      </c>
      <c r="K4958" s="3" t="str">
        <f t="shared" ref="K4958:K5021" si="5296">IF(J4959="-","",J4959)</f>
        <v/>
      </c>
      <c r="L4958" s="54" t="s">
        <v>22</v>
      </c>
      <c r="M4958" s="3" t="str">
        <f t="shared" ref="M4958:M5021" si="5297">IF(L4959="-","",L4959)</f>
        <v/>
      </c>
      <c r="N4958" s="54" t="s">
        <v>22</v>
      </c>
      <c r="O4958" s="3" t="str">
        <f t="shared" ref="O4958:O5021" si="5298">IF(N4959="-","",N4959)</f>
        <v/>
      </c>
      <c r="P4958" s="54" t="s">
        <v>22</v>
      </c>
      <c r="Q4958" s="3" t="str">
        <f t="shared" ref="Q4958:Q5021" si="5299">IF(P4959="-","",P4959)</f>
        <v/>
      </c>
      <c r="R4958" s="54" t="s">
        <v>22</v>
      </c>
      <c r="S4958" s="3" t="str">
        <f t="shared" ref="S4958:S5021" si="5300">IF(R4959="-","",R4959)</f>
        <v/>
      </c>
      <c r="T4958" s="54" t="s">
        <v>22</v>
      </c>
      <c r="U4958" s="3" t="str">
        <f t="shared" ref="U4958:U5021" si="5301">IF(T4959="-","",T4959)</f>
        <v/>
      </c>
      <c r="V4958" s="54" t="s">
        <v>22</v>
      </c>
      <c r="W4958" s="3" t="str">
        <f t="shared" ref="W4958:W5021" si="5302">IF(V4959="-","",V4959)</f>
        <v/>
      </c>
      <c r="X4958" s="54" t="s">
        <v>22</v>
      </c>
      <c r="Y4958" s="3" t="str">
        <f t="shared" ref="Y4958:Y5021" si="5303">IF(X4959="-","",X4959)</f>
        <v/>
      </c>
      <c r="Z4958" s="55" t="s">
        <v>22</v>
      </c>
    </row>
    <row r="4959" spans="1:26" ht="21" customHeight="1">
      <c r="A4959" s="107"/>
      <c r="B4959" s="110" t="str">
        <f>IF(VLOOKUP($A4958,入力マスター!$A$2:$N$65027,2,FALSE)="","",VLOOKUP($A4958,入力マスター!$A$2:$N$65027,2,FALSE))</f>
        <v/>
      </c>
      <c r="C4959" s="110"/>
      <c r="D4959" s="111"/>
      <c r="E4959" s="10"/>
      <c r="F4959" s="7"/>
      <c r="G4959" s="47"/>
      <c r="H4959" s="46" t="s">
        <v>23</v>
      </c>
      <c r="I4959" s="3"/>
      <c r="J4959" s="46" t="s">
        <v>23</v>
      </c>
      <c r="K4959" s="3"/>
      <c r="L4959" s="46" t="s">
        <v>23</v>
      </c>
      <c r="M4959" s="3"/>
      <c r="N4959" s="46" t="s">
        <v>23</v>
      </c>
      <c r="O4959" s="3"/>
      <c r="P4959" s="46" t="s">
        <v>23</v>
      </c>
      <c r="Q4959" s="3"/>
      <c r="R4959" s="46" t="s">
        <v>23</v>
      </c>
      <c r="S4959" s="3"/>
      <c r="T4959" s="46" t="s">
        <v>23</v>
      </c>
      <c r="U4959" s="3"/>
      <c r="V4959" s="46" t="s">
        <v>23</v>
      </c>
      <c r="W4959" s="3"/>
      <c r="X4959" s="46" t="s">
        <v>23</v>
      </c>
      <c r="Y4959" s="3"/>
      <c r="Z4959" s="50" t="s">
        <v>23</v>
      </c>
    </row>
    <row r="4960" spans="1:26" ht="21" customHeight="1">
      <c r="A4960" s="104" t="s">
        <v>24</v>
      </c>
      <c r="B4960" s="114" t="str">
        <f>IF(VLOOKUP($A4958,入力マスター!$A$2:$N$65027,5,FALSE)="","",VLOOKUP($A4958,入力マスター!$A$2:$N$65027,5,FALSE))</f>
        <v/>
      </c>
      <c r="C4960" s="115"/>
      <c r="D4960" s="116"/>
      <c r="E4960" s="21" t="s">
        <v>2</v>
      </c>
      <c r="F4960" s="22"/>
      <c r="G4960" s="48"/>
      <c r="H4960" s="51" t="s">
        <v>21</v>
      </c>
      <c r="I4960" s="3"/>
      <c r="J4960" s="51" t="s">
        <v>21</v>
      </c>
      <c r="K4960" s="3"/>
      <c r="L4960" s="51" t="s">
        <v>21</v>
      </c>
      <c r="M4960" s="3"/>
      <c r="N4960" s="51" t="s">
        <v>21</v>
      </c>
      <c r="O4960" s="3"/>
      <c r="P4960" s="51" t="s">
        <v>21</v>
      </c>
      <c r="Q4960" s="3"/>
      <c r="R4960" s="51" t="s">
        <v>21</v>
      </c>
      <c r="S4960" s="3"/>
      <c r="T4960" s="51" t="s">
        <v>21</v>
      </c>
      <c r="U4960" s="3"/>
      <c r="V4960" s="51" t="s">
        <v>21</v>
      </c>
      <c r="W4960" s="3"/>
      <c r="X4960" s="51" t="s">
        <v>21</v>
      </c>
      <c r="Y4960" s="3"/>
      <c r="Z4960" s="52" t="s">
        <v>21</v>
      </c>
    </row>
    <row r="4961" spans="1:26" ht="21" customHeight="1">
      <c r="A4961" s="105"/>
      <c r="B4961" s="117"/>
      <c r="C4961" s="118"/>
      <c r="D4961" s="119"/>
      <c r="E4961" s="112" t="str">
        <f>IF(VLOOKUP($A4958,入力マスター!$A$2:$N$65027,3,FALSE)="","",VLOOKUP($A4958,入力マスター!$A$2:$N$65027,3,FALSE))</f>
        <v/>
      </c>
      <c r="F4961" s="113"/>
      <c r="G4961" s="2"/>
      <c r="H4961" s="90"/>
      <c r="I4961" s="3"/>
      <c r="J4961" s="90"/>
      <c r="K4961" s="3"/>
      <c r="L4961" s="90"/>
      <c r="M4961" s="3"/>
      <c r="N4961" s="90"/>
      <c r="O4961" s="3"/>
      <c r="P4961" s="90"/>
      <c r="Q4961" s="3"/>
      <c r="R4961" s="90"/>
      <c r="S4961" s="3"/>
      <c r="T4961" s="90"/>
      <c r="U4961" s="3"/>
      <c r="V4961" s="90"/>
      <c r="W4961" s="3"/>
      <c r="X4961" s="90"/>
      <c r="Y4961" s="3"/>
      <c r="Z4961" s="93"/>
    </row>
    <row r="4962" spans="1:26" ht="21" customHeight="1">
      <c r="A4962" s="96" t="s">
        <v>25</v>
      </c>
      <c r="B4962" s="98" t="str">
        <f>IF(VLOOKUP($A4958,入力マスター!$A$2:$N$65027,4,FALSE)="","",VLOOKUP($A4958,入力マスター!$A$2:$N$65027,4,FALSE))</f>
        <v/>
      </c>
      <c r="C4962" s="99"/>
      <c r="D4962" s="99"/>
      <c r="E4962" s="99"/>
      <c r="F4962" s="100"/>
      <c r="G4962" s="49" t="s">
        <v>26</v>
      </c>
      <c r="H4962" s="91"/>
      <c r="I4962" s="3"/>
      <c r="J4962" s="91"/>
      <c r="K4962" s="3"/>
      <c r="L4962" s="91"/>
      <c r="M4962" s="3"/>
      <c r="N4962" s="91"/>
      <c r="O4962" s="3"/>
      <c r="P4962" s="91"/>
      <c r="Q4962" s="3"/>
      <c r="R4962" s="91"/>
      <c r="S4962" s="3"/>
      <c r="T4962" s="91"/>
      <c r="U4962" s="3"/>
      <c r="V4962" s="91"/>
      <c r="W4962" s="3"/>
      <c r="X4962" s="91"/>
      <c r="Y4962" s="3"/>
      <c r="Z4962" s="94"/>
    </row>
    <row r="4963" spans="1:26" ht="21" customHeight="1" thickBot="1">
      <c r="A4963" s="97"/>
      <c r="B4963" s="101"/>
      <c r="C4963" s="102"/>
      <c r="D4963" s="102"/>
      <c r="E4963" s="102"/>
      <c r="F4963" s="103"/>
      <c r="G4963" s="44"/>
      <c r="H4963" s="92"/>
      <c r="I4963" s="3"/>
      <c r="J4963" s="92"/>
      <c r="K4963" s="3"/>
      <c r="L4963" s="92"/>
      <c r="M4963" s="3"/>
      <c r="N4963" s="92"/>
      <c r="O4963" s="3"/>
      <c r="P4963" s="92"/>
      <c r="Q4963" s="3"/>
      <c r="R4963" s="92"/>
      <c r="S4963" s="3"/>
      <c r="T4963" s="92"/>
      <c r="U4963" s="3"/>
      <c r="V4963" s="92"/>
      <c r="W4963" s="3"/>
      <c r="X4963" s="92"/>
      <c r="Y4963" s="3"/>
      <c r="Z4963" s="95"/>
    </row>
    <row r="4964" spans="1:26" ht="21" customHeight="1">
      <c r="A4964" s="106">
        <f t="shared" si="5294"/>
        <v>828</v>
      </c>
      <c r="B4964" s="108" t="s">
        <v>18</v>
      </c>
      <c r="C4964" s="108"/>
      <c r="D4964" s="109"/>
      <c r="E4964" s="9" t="s">
        <v>19</v>
      </c>
      <c r="F4964" s="8" t="s">
        <v>20</v>
      </c>
      <c r="G4964" s="45" t="s">
        <v>21</v>
      </c>
      <c r="H4964" s="54" t="s">
        <v>22</v>
      </c>
      <c r="I4964" s="3" t="str">
        <f t="shared" ref="I4964:I5027" si="5304">IF(H4965="-","",H4965)</f>
        <v/>
      </c>
      <c r="J4964" s="54" t="s">
        <v>22</v>
      </c>
      <c r="K4964" s="3" t="str">
        <f t="shared" ref="K4964:K5027" si="5305">IF(J4965="-","",J4965)</f>
        <v/>
      </c>
      <c r="L4964" s="54" t="s">
        <v>22</v>
      </c>
      <c r="M4964" s="3" t="str">
        <f t="shared" ref="M4964:M5027" si="5306">IF(L4965="-","",L4965)</f>
        <v/>
      </c>
      <c r="N4964" s="54" t="s">
        <v>22</v>
      </c>
      <c r="O4964" s="3" t="str">
        <f t="shared" ref="O4964:O5027" si="5307">IF(N4965="-","",N4965)</f>
        <v/>
      </c>
      <c r="P4964" s="54" t="s">
        <v>22</v>
      </c>
      <c r="Q4964" s="3" t="str">
        <f t="shared" ref="Q4964:Q5027" si="5308">IF(P4965="-","",P4965)</f>
        <v/>
      </c>
      <c r="R4964" s="54" t="s">
        <v>22</v>
      </c>
      <c r="S4964" s="3" t="str">
        <f t="shared" ref="S4964:S5027" si="5309">IF(R4965="-","",R4965)</f>
        <v/>
      </c>
      <c r="T4964" s="54" t="s">
        <v>22</v>
      </c>
      <c r="U4964" s="3" t="str">
        <f t="shared" ref="U4964:U5027" si="5310">IF(T4965="-","",T4965)</f>
        <v/>
      </c>
      <c r="V4964" s="54" t="s">
        <v>22</v>
      </c>
      <c r="W4964" s="3" t="str">
        <f t="shared" ref="W4964:W5027" si="5311">IF(V4965="-","",V4965)</f>
        <v/>
      </c>
      <c r="X4964" s="54" t="s">
        <v>22</v>
      </c>
      <c r="Y4964" s="3" t="str">
        <f t="shared" ref="Y4964:Y5027" si="5312">IF(X4965="-","",X4965)</f>
        <v/>
      </c>
      <c r="Z4964" s="55" t="s">
        <v>22</v>
      </c>
    </row>
    <row r="4965" spans="1:26" ht="21" customHeight="1">
      <c r="A4965" s="107"/>
      <c r="B4965" s="110" t="str">
        <f>IF(VLOOKUP($A4964,入力マスター!$A$2:$N$65027,2,FALSE)="","",VLOOKUP($A4964,入力マスター!$A$2:$N$65027,2,FALSE))</f>
        <v/>
      </c>
      <c r="C4965" s="110"/>
      <c r="D4965" s="111"/>
      <c r="E4965" s="10"/>
      <c r="F4965" s="7"/>
      <c r="G4965" s="47"/>
      <c r="H4965" s="46" t="s">
        <v>23</v>
      </c>
      <c r="I4965" s="3"/>
      <c r="J4965" s="46" t="s">
        <v>23</v>
      </c>
      <c r="K4965" s="3"/>
      <c r="L4965" s="46" t="s">
        <v>23</v>
      </c>
      <c r="M4965" s="3"/>
      <c r="N4965" s="46" t="s">
        <v>23</v>
      </c>
      <c r="O4965" s="3"/>
      <c r="P4965" s="46" t="s">
        <v>23</v>
      </c>
      <c r="Q4965" s="3"/>
      <c r="R4965" s="46" t="s">
        <v>23</v>
      </c>
      <c r="S4965" s="3"/>
      <c r="T4965" s="46" t="s">
        <v>23</v>
      </c>
      <c r="U4965" s="3"/>
      <c r="V4965" s="46" t="s">
        <v>23</v>
      </c>
      <c r="W4965" s="3"/>
      <c r="X4965" s="46" t="s">
        <v>23</v>
      </c>
      <c r="Y4965" s="3"/>
      <c r="Z4965" s="50" t="s">
        <v>23</v>
      </c>
    </row>
    <row r="4966" spans="1:26" ht="21" customHeight="1">
      <c r="A4966" s="104" t="s">
        <v>24</v>
      </c>
      <c r="B4966" s="114" t="str">
        <f>IF(VLOOKUP($A4964,入力マスター!$A$2:$N$65027,5,FALSE)="","",VLOOKUP($A4964,入力マスター!$A$2:$N$65027,5,FALSE))</f>
        <v/>
      </c>
      <c r="C4966" s="115"/>
      <c r="D4966" s="116"/>
      <c r="E4966" s="21" t="s">
        <v>2</v>
      </c>
      <c r="F4966" s="22"/>
      <c r="G4966" s="48"/>
      <c r="H4966" s="51" t="s">
        <v>21</v>
      </c>
      <c r="I4966" s="3"/>
      <c r="J4966" s="51" t="s">
        <v>21</v>
      </c>
      <c r="K4966" s="3"/>
      <c r="L4966" s="51" t="s">
        <v>21</v>
      </c>
      <c r="M4966" s="3"/>
      <c r="N4966" s="51" t="s">
        <v>21</v>
      </c>
      <c r="O4966" s="3"/>
      <c r="P4966" s="51" t="s">
        <v>21</v>
      </c>
      <c r="Q4966" s="3"/>
      <c r="R4966" s="51" t="s">
        <v>21</v>
      </c>
      <c r="S4966" s="3"/>
      <c r="T4966" s="51" t="s">
        <v>21</v>
      </c>
      <c r="U4966" s="3"/>
      <c r="V4966" s="51" t="s">
        <v>21</v>
      </c>
      <c r="W4966" s="3"/>
      <c r="X4966" s="51" t="s">
        <v>21</v>
      </c>
      <c r="Y4966" s="3"/>
      <c r="Z4966" s="52" t="s">
        <v>21</v>
      </c>
    </row>
    <row r="4967" spans="1:26" ht="21" customHeight="1">
      <c r="A4967" s="105"/>
      <c r="B4967" s="117"/>
      <c r="C4967" s="118"/>
      <c r="D4967" s="119"/>
      <c r="E4967" s="112" t="str">
        <f>IF(VLOOKUP($A4964,入力マスター!$A$2:$N$65027,3,FALSE)="","",VLOOKUP($A4964,入力マスター!$A$2:$N$65027,3,FALSE))</f>
        <v/>
      </c>
      <c r="F4967" s="113"/>
      <c r="G4967" s="2"/>
      <c r="H4967" s="90"/>
      <c r="I4967" s="3"/>
      <c r="J4967" s="90"/>
      <c r="K4967" s="3"/>
      <c r="L4967" s="90"/>
      <c r="M4967" s="3"/>
      <c r="N4967" s="90"/>
      <c r="O4967" s="3"/>
      <c r="P4967" s="90"/>
      <c r="Q4967" s="3"/>
      <c r="R4967" s="90"/>
      <c r="S4967" s="3"/>
      <c r="T4967" s="90"/>
      <c r="U4967" s="3"/>
      <c r="V4967" s="90"/>
      <c r="W4967" s="3"/>
      <c r="X4967" s="90"/>
      <c r="Y4967" s="3"/>
      <c r="Z4967" s="93"/>
    </row>
    <row r="4968" spans="1:26" ht="21" customHeight="1">
      <c r="A4968" s="96" t="s">
        <v>25</v>
      </c>
      <c r="B4968" s="98" t="str">
        <f>IF(VLOOKUP($A4964,入力マスター!$A$2:$N$65027,4,FALSE)="","",VLOOKUP($A4964,入力マスター!$A$2:$N$65027,4,FALSE))</f>
        <v/>
      </c>
      <c r="C4968" s="99"/>
      <c r="D4968" s="99"/>
      <c r="E4968" s="99"/>
      <c r="F4968" s="100"/>
      <c r="G4968" s="49" t="s">
        <v>26</v>
      </c>
      <c r="H4968" s="91"/>
      <c r="I4968" s="3"/>
      <c r="J4968" s="91"/>
      <c r="K4968" s="3"/>
      <c r="L4968" s="91"/>
      <c r="M4968" s="3"/>
      <c r="N4968" s="91"/>
      <c r="O4968" s="3"/>
      <c r="P4968" s="91"/>
      <c r="Q4968" s="3"/>
      <c r="R4968" s="91"/>
      <c r="S4968" s="3"/>
      <c r="T4968" s="91"/>
      <c r="U4968" s="3"/>
      <c r="V4968" s="91"/>
      <c r="W4968" s="3"/>
      <c r="X4968" s="91"/>
      <c r="Y4968" s="3"/>
      <c r="Z4968" s="94"/>
    </row>
    <row r="4969" spans="1:26" ht="21" customHeight="1" thickBot="1">
      <c r="A4969" s="97"/>
      <c r="B4969" s="101"/>
      <c r="C4969" s="102"/>
      <c r="D4969" s="102"/>
      <c r="E4969" s="102"/>
      <c r="F4969" s="103"/>
      <c r="G4969" s="44"/>
      <c r="H4969" s="92"/>
      <c r="I4969" s="3"/>
      <c r="J4969" s="92"/>
      <c r="K4969" s="3"/>
      <c r="L4969" s="92"/>
      <c r="M4969" s="3"/>
      <c r="N4969" s="92"/>
      <c r="O4969" s="3"/>
      <c r="P4969" s="92"/>
      <c r="Q4969" s="3"/>
      <c r="R4969" s="92"/>
      <c r="S4969" s="3"/>
      <c r="T4969" s="92"/>
      <c r="U4969" s="3"/>
      <c r="V4969" s="92"/>
      <c r="W4969" s="3"/>
      <c r="X4969" s="92"/>
      <c r="Y4969" s="3"/>
      <c r="Z4969" s="95"/>
    </row>
    <row r="4970" spans="1:26" ht="21" customHeight="1">
      <c r="A4970" s="106">
        <f t="shared" si="5294"/>
        <v>829</v>
      </c>
      <c r="B4970" s="108" t="s">
        <v>18</v>
      </c>
      <c r="C4970" s="108"/>
      <c r="D4970" s="109"/>
      <c r="E4970" s="9" t="s">
        <v>19</v>
      </c>
      <c r="F4970" s="8" t="s">
        <v>20</v>
      </c>
      <c r="G4970" s="45" t="s">
        <v>21</v>
      </c>
      <c r="H4970" s="54" t="s">
        <v>22</v>
      </c>
      <c r="I4970" s="3" t="str">
        <f t="shared" ref="I4970:I5033" si="5313">IF(H4971="-","",H4971)</f>
        <v/>
      </c>
      <c r="J4970" s="54" t="s">
        <v>22</v>
      </c>
      <c r="K4970" s="3" t="str">
        <f t="shared" ref="K4970:K5033" si="5314">IF(J4971="-","",J4971)</f>
        <v/>
      </c>
      <c r="L4970" s="54" t="s">
        <v>22</v>
      </c>
      <c r="M4970" s="3" t="str">
        <f t="shared" ref="M4970:M5033" si="5315">IF(L4971="-","",L4971)</f>
        <v/>
      </c>
      <c r="N4970" s="54" t="s">
        <v>22</v>
      </c>
      <c r="O4970" s="3" t="str">
        <f t="shared" ref="O4970:O5033" si="5316">IF(N4971="-","",N4971)</f>
        <v/>
      </c>
      <c r="P4970" s="54" t="s">
        <v>22</v>
      </c>
      <c r="Q4970" s="3" t="str">
        <f t="shared" ref="Q4970:Q5033" si="5317">IF(P4971="-","",P4971)</f>
        <v/>
      </c>
      <c r="R4970" s="54" t="s">
        <v>22</v>
      </c>
      <c r="S4970" s="3" t="str">
        <f t="shared" ref="S4970:S5033" si="5318">IF(R4971="-","",R4971)</f>
        <v/>
      </c>
      <c r="T4970" s="54" t="s">
        <v>22</v>
      </c>
      <c r="U4970" s="3" t="str">
        <f t="shared" ref="U4970:U5033" si="5319">IF(T4971="-","",T4971)</f>
        <v/>
      </c>
      <c r="V4970" s="54" t="s">
        <v>22</v>
      </c>
      <c r="W4970" s="3" t="str">
        <f t="shared" ref="W4970:W5033" si="5320">IF(V4971="-","",V4971)</f>
        <v/>
      </c>
      <c r="X4970" s="54" t="s">
        <v>22</v>
      </c>
      <c r="Y4970" s="3" t="str">
        <f t="shared" ref="Y4970:Y5033" si="5321">IF(X4971="-","",X4971)</f>
        <v/>
      </c>
      <c r="Z4970" s="55" t="s">
        <v>22</v>
      </c>
    </row>
    <row r="4971" spans="1:26" ht="21" customHeight="1">
      <c r="A4971" s="107"/>
      <c r="B4971" s="110" t="str">
        <f>IF(VLOOKUP($A4970,入力マスター!$A$2:$N$65027,2,FALSE)="","",VLOOKUP($A4970,入力マスター!$A$2:$N$65027,2,FALSE))</f>
        <v/>
      </c>
      <c r="C4971" s="110"/>
      <c r="D4971" s="111"/>
      <c r="E4971" s="10"/>
      <c r="F4971" s="7"/>
      <c r="G4971" s="47"/>
      <c r="H4971" s="46" t="s">
        <v>23</v>
      </c>
      <c r="I4971" s="3"/>
      <c r="J4971" s="46" t="s">
        <v>23</v>
      </c>
      <c r="K4971" s="3"/>
      <c r="L4971" s="46" t="s">
        <v>23</v>
      </c>
      <c r="M4971" s="3"/>
      <c r="N4971" s="46" t="s">
        <v>23</v>
      </c>
      <c r="O4971" s="3"/>
      <c r="P4971" s="46" t="s">
        <v>23</v>
      </c>
      <c r="Q4971" s="3"/>
      <c r="R4971" s="46" t="s">
        <v>23</v>
      </c>
      <c r="S4971" s="3"/>
      <c r="T4971" s="46" t="s">
        <v>23</v>
      </c>
      <c r="U4971" s="3"/>
      <c r="V4971" s="46" t="s">
        <v>23</v>
      </c>
      <c r="W4971" s="3"/>
      <c r="X4971" s="46" t="s">
        <v>23</v>
      </c>
      <c r="Y4971" s="3"/>
      <c r="Z4971" s="50" t="s">
        <v>23</v>
      </c>
    </row>
    <row r="4972" spans="1:26" ht="21" customHeight="1">
      <c r="A4972" s="104" t="s">
        <v>24</v>
      </c>
      <c r="B4972" s="114" t="str">
        <f>IF(VLOOKUP($A4970,入力マスター!$A$2:$N$65027,5,FALSE)="","",VLOOKUP($A4970,入力マスター!$A$2:$N$65027,5,FALSE))</f>
        <v/>
      </c>
      <c r="C4972" s="115"/>
      <c r="D4972" s="116"/>
      <c r="E4972" s="21" t="s">
        <v>2</v>
      </c>
      <c r="F4972" s="22"/>
      <c r="G4972" s="48"/>
      <c r="H4972" s="51" t="s">
        <v>21</v>
      </c>
      <c r="I4972" s="3"/>
      <c r="J4972" s="51" t="s">
        <v>21</v>
      </c>
      <c r="K4972" s="3"/>
      <c r="L4972" s="51" t="s">
        <v>21</v>
      </c>
      <c r="M4972" s="3"/>
      <c r="N4972" s="51" t="s">
        <v>21</v>
      </c>
      <c r="O4972" s="3"/>
      <c r="P4972" s="51" t="s">
        <v>21</v>
      </c>
      <c r="Q4972" s="3"/>
      <c r="R4972" s="51" t="s">
        <v>21</v>
      </c>
      <c r="S4972" s="3"/>
      <c r="T4972" s="51" t="s">
        <v>21</v>
      </c>
      <c r="U4972" s="3"/>
      <c r="V4972" s="51" t="s">
        <v>21</v>
      </c>
      <c r="W4972" s="3"/>
      <c r="X4972" s="51" t="s">
        <v>21</v>
      </c>
      <c r="Y4972" s="3"/>
      <c r="Z4972" s="52" t="s">
        <v>21</v>
      </c>
    </row>
    <row r="4973" spans="1:26" ht="21" customHeight="1">
      <c r="A4973" s="105"/>
      <c r="B4973" s="117"/>
      <c r="C4973" s="118"/>
      <c r="D4973" s="119"/>
      <c r="E4973" s="112" t="str">
        <f>IF(VLOOKUP($A4970,入力マスター!$A$2:$N$65027,3,FALSE)="","",VLOOKUP($A4970,入力マスター!$A$2:$N$65027,3,FALSE))</f>
        <v/>
      </c>
      <c r="F4973" s="113"/>
      <c r="G4973" s="2"/>
      <c r="H4973" s="90"/>
      <c r="I4973" s="3"/>
      <c r="J4973" s="90"/>
      <c r="K4973" s="3"/>
      <c r="L4973" s="90"/>
      <c r="M4973" s="3"/>
      <c r="N4973" s="90"/>
      <c r="O4973" s="3"/>
      <c r="P4973" s="90"/>
      <c r="Q4973" s="3"/>
      <c r="R4973" s="90"/>
      <c r="S4973" s="3"/>
      <c r="T4973" s="90"/>
      <c r="U4973" s="3"/>
      <c r="V4973" s="90"/>
      <c r="W4973" s="3"/>
      <c r="X4973" s="90"/>
      <c r="Y4973" s="3"/>
      <c r="Z4973" s="93"/>
    </row>
    <row r="4974" spans="1:26" ht="21" customHeight="1">
      <c r="A4974" s="96" t="s">
        <v>25</v>
      </c>
      <c r="B4974" s="98" t="str">
        <f>IF(VLOOKUP($A4970,入力マスター!$A$2:$N$65027,4,FALSE)="","",VLOOKUP($A4970,入力マスター!$A$2:$N$65027,4,FALSE))</f>
        <v/>
      </c>
      <c r="C4974" s="99"/>
      <c r="D4974" s="99"/>
      <c r="E4974" s="99"/>
      <c r="F4974" s="100"/>
      <c r="G4974" s="49" t="s">
        <v>26</v>
      </c>
      <c r="H4974" s="91"/>
      <c r="I4974" s="3"/>
      <c r="J4974" s="91"/>
      <c r="K4974" s="3"/>
      <c r="L4974" s="91"/>
      <c r="M4974" s="3"/>
      <c r="N4974" s="91"/>
      <c r="O4974" s="3"/>
      <c r="P4974" s="91"/>
      <c r="Q4974" s="3"/>
      <c r="R4974" s="91"/>
      <c r="S4974" s="3"/>
      <c r="T4974" s="91"/>
      <c r="U4974" s="3"/>
      <c r="V4974" s="91"/>
      <c r="W4974" s="3"/>
      <c r="X4974" s="91"/>
      <c r="Y4974" s="3"/>
      <c r="Z4974" s="94"/>
    </row>
    <row r="4975" spans="1:26" ht="21" customHeight="1" thickBot="1">
      <c r="A4975" s="97"/>
      <c r="B4975" s="101"/>
      <c r="C4975" s="102"/>
      <c r="D4975" s="102"/>
      <c r="E4975" s="102"/>
      <c r="F4975" s="103"/>
      <c r="G4975" s="44"/>
      <c r="H4975" s="92"/>
      <c r="I4975" s="3"/>
      <c r="J4975" s="92"/>
      <c r="K4975" s="3"/>
      <c r="L4975" s="92"/>
      <c r="M4975" s="3"/>
      <c r="N4975" s="92"/>
      <c r="O4975" s="3"/>
      <c r="P4975" s="92"/>
      <c r="Q4975" s="3"/>
      <c r="R4975" s="92"/>
      <c r="S4975" s="3"/>
      <c r="T4975" s="92"/>
      <c r="U4975" s="3"/>
      <c r="V4975" s="92"/>
      <c r="W4975" s="3"/>
      <c r="X4975" s="92"/>
      <c r="Y4975" s="3"/>
      <c r="Z4975" s="95"/>
    </row>
    <row r="4976" spans="1:26" ht="21" customHeight="1">
      <c r="A4976" s="106">
        <f t="shared" si="5294"/>
        <v>830</v>
      </c>
      <c r="B4976" s="108" t="s">
        <v>18</v>
      </c>
      <c r="C4976" s="108"/>
      <c r="D4976" s="109"/>
      <c r="E4976" s="9" t="s">
        <v>19</v>
      </c>
      <c r="F4976" s="8" t="s">
        <v>20</v>
      </c>
      <c r="G4976" s="45" t="s">
        <v>21</v>
      </c>
      <c r="H4976" s="54" t="s">
        <v>22</v>
      </c>
      <c r="I4976" s="3" t="str">
        <f t="shared" ref="I4976:I5039" si="5322">IF(H4977="-","",H4977)</f>
        <v/>
      </c>
      <c r="J4976" s="54" t="s">
        <v>22</v>
      </c>
      <c r="K4976" s="3" t="str">
        <f t="shared" ref="K4976:K5039" si="5323">IF(J4977="-","",J4977)</f>
        <v/>
      </c>
      <c r="L4976" s="54" t="s">
        <v>22</v>
      </c>
      <c r="M4976" s="3" t="str">
        <f t="shared" ref="M4976:M5039" si="5324">IF(L4977="-","",L4977)</f>
        <v/>
      </c>
      <c r="N4976" s="54" t="s">
        <v>22</v>
      </c>
      <c r="O4976" s="3" t="str">
        <f t="shared" ref="O4976:O5039" si="5325">IF(N4977="-","",N4977)</f>
        <v/>
      </c>
      <c r="P4976" s="54" t="s">
        <v>22</v>
      </c>
      <c r="Q4976" s="3" t="str">
        <f t="shared" ref="Q4976:Q5039" si="5326">IF(P4977="-","",P4977)</f>
        <v/>
      </c>
      <c r="R4976" s="54" t="s">
        <v>22</v>
      </c>
      <c r="S4976" s="3" t="str">
        <f t="shared" ref="S4976:S5039" si="5327">IF(R4977="-","",R4977)</f>
        <v/>
      </c>
      <c r="T4976" s="54" t="s">
        <v>22</v>
      </c>
      <c r="U4976" s="3" t="str">
        <f t="shared" ref="U4976:U5039" si="5328">IF(T4977="-","",T4977)</f>
        <v/>
      </c>
      <c r="V4976" s="54" t="s">
        <v>22</v>
      </c>
      <c r="W4976" s="3" t="str">
        <f t="shared" ref="W4976:W5039" si="5329">IF(V4977="-","",V4977)</f>
        <v/>
      </c>
      <c r="X4976" s="54" t="s">
        <v>22</v>
      </c>
      <c r="Y4976" s="3" t="str">
        <f t="shared" ref="Y4976:Y5039" si="5330">IF(X4977="-","",X4977)</f>
        <v/>
      </c>
      <c r="Z4976" s="55" t="s">
        <v>22</v>
      </c>
    </row>
    <row r="4977" spans="1:26" ht="21" customHeight="1">
      <c r="A4977" s="107"/>
      <c r="B4977" s="110" t="str">
        <f>IF(VLOOKUP($A4976,入力マスター!$A$2:$N$65027,2,FALSE)="","",VLOOKUP($A4976,入力マスター!$A$2:$N$65027,2,FALSE))</f>
        <v/>
      </c>
      <c r="C4977" s="110"/>
      <c r="D4977" s="111"/>
      <c r="E4977" s="10"/>
      <c r="F4977" s="7"/>
      <c r="G4977" s="47"/>
      <c r="H4977" s="46" t="s">
        <v>23</v>
      </c>
      <c r="I4977" s="3"/>
      <c r="J4977" s="46" t="s">
        <v>23</v>
      </c>
      <c r="K4977" s="3"/>
      <c r="L4977" s="46" t="s">
        <v>23</v>
      </c>
      <c r="M4977" s="3"/>
      <c r="N4977" s="46" t="s">
        <v>23</v>
      </c>
      <c r="O4977" s="3"/>
      <c r="P4977" s="46" t="s">
        <v>23</v>
      </c>
      <c r="Q4977" s="3"/>
      <c r="R4977" s="46" t="s">
        <v>23</v>
      </c>
      <c r="S4977" s="3"/>
      <c r="T4977" s="46" t="s">
        <v>23</v>
      </c>
      <c r="U4977" s="3"/>
      <c r="V4977" s="46" t="s">
        <v>23</v>
      </c>
      <c r="W4977" s="3"/>
      <c r="X4977" s="46" t="s">
        <v>23</v>
      </c>
      <c r="Y4977" s="3"/>
      <c r="Z4977" s="50" t="s">
        <v>23</v>
      </c>
    </row>
    <row r="4978" spans="1:26" ht="21" customHeight="1">
      <c r="A4978" s="104" t="s">
        <v>24</v>
      </c>
      <c r="B4978" s="114" t="str">
        <f>IF(VLOOKUP($A4976,入力マスター!$A$2:$N$65027,5,FALSE)="","",VLOOKUP($A4976,入力マスター!$A$2:$N$65027,5,FALSE))</f>
        <v/>
      </c>
      <c r="C4978" s="115"/>
      <c r="D4978" s="116"/>
      <c r="E4978" s="21" t="s">
        <v>2</v>
      </c>
      <c r="F4978" s="22"/>
      <c r="G4978" s="48"/>
      <c r="H4978" s="51" t="s">
        <v>21</v>
      </c>
      <c r="I4978" s="3"/>
      <c r="J4978" s="51" t="s">
        <v>21</v>
      </c>
      <c r="K4978" s="3"/>
      <c r="L4978" s="51" t="s">
        <v>21</v>
      </c>
      <c r="M4978" s="3"/>
      <c r="N4978" s="51" t="s">
        <v>21</v>
      </c>
      <c r="O4978" s="3"/>
      <c r="P4978" s="51" t="s">
        <v>21</v>
      </c>
      <c r="Q4978" s="3"/>
      <c r="R4978" s="51" t="s">
        <v>21</v>
      </c>
      <c r="S4978" s="3"/>
      <c r="T4978" s="51" t="s">
        <v>21</v>
      </c>
      <c r="U4978" s="3"/>
      <c r="V4978" s="51" t="s">
        <v>21</v>
      </c>
      <c r="W4978" s="3"/>
      <c r="X4978" s="51" t="s">
        <v>21</v>
      </c>
      <c r="Y4978" s="3"/>
      <c r="Z4978" s="52" t="s">
        <v>21</v>
      </c>
    </row>
    <row r="4979" spans="1:26" ht="21" customHeight="1">
      <c r="A4979" s="105"/>
      <c r="B4979" s="117"/>
      <c r="C4979" s="118"/>
      <c r="D4979" s="119"/>
      <c r="E4979" s="112" t="str">
        <f>IF(VLOOKUP($A4976,入力マスター!$A$2:$N$65027,3,FALSE)="","",VLOOKUP($A4976,入力マスター!$A$2:$N$65027,3,FALSE))</f>
        <v/>
      </c>
      <c r="F4979" s="113"/>
      <c r="G4979" s="2"/>
      <c r="H4979" s="90"/>
      <c r="I4979" s="3"/>
      <c r="J4979" s="90"/>
      <c r="K4979" s="3"/>
      <c r="L4979" s="90"/>
      <c r="M4979" s="3"/>
      <c r="N4979" s="90"/>
      <c r="O4979" s="3"/>
      <c r="P4979" s="90"/>
      <c r="Q4979" s="3"/>
      <c r="R4979" s="90"/>
      <c r="S4979" s="3"/>
      <c r="T4979" s="90"/>
      <c r="U4979" s="3"/>
      <c r="V4979" s="90"/>
      <c r="W4979" s="3"/>
      <c r="X4979" s="90"/>
      <c r="Y4979" s="3"/>
      <c r="Z4979" s="93"/>
    </row>
    <row r="4980" spans="1:26" ht="21" customHeight="1">
      <c r="A4980" s="96" t="s">
        <v>25</v>
      </c>
      <c r="B4980" s="98" t="str">
        <f>IF(VLOOKUP($A4976,入力マスター!$A$2:$N$65027,4,FALSE)="","",VLOOKUP($A4976,入力マスター!$A$2:$N$65027,4,FALSE))</f>
        <v/>
      </c>
      <c r="C4980" s="99"/>
      <c r="D4980" s="99"/>
      <c r="E4980" s="99"/>
      <c r="F4980" s="100"/>
      <c r="G4980" s="49" t="s">
        <v>26</v>
      </c>
      <c r="H4980" s="91"/>
      <c r="I4980" s="3"/>
      <c r="J4980" s="91"/>
      <c r="K4980" s="3"/>
      <c r="L4980" s="91"/>
      <c r="M4980" s="3"/>
      <c r="N4980" s="91"/>
      <c r="O4980" s="3"/>
      <c r="P4980" s="91"/>
      <c r="Q4980" s="3"/>
      <c r="R4980" s="91"/>
      <c r="S4980" s="3"/>
      <c r="T4980" s="91"/>
      <c r="U4980" s="3"/>
      <c r="V4980" s="91"/>
      <c r="W4980" s="3"/>
      <c r="X4980" s="91"/>
      <c r="Y4980" s="3"/>
      <c r="Z4980" s="94"/>
    </row>
    <row r="4981" spans="1:26" ht="21" customHeight="1" thickBot="1">
      <c r="A4981" s="97"/>
      <c r="B4981" s="101"/>
      <c r="C4981" s="102"/>
      <c r="D4981" s="102"/>
      <c r="E4981" s="102"/>
      <c r="F4981" s="103"/>
      <c r="G4981" s="44"/>
      <c r="H4981" s="92"/>
      <c r="I4981" s="3"/>
      <c r="J4981" s="92"/>
      <c r="K4981" s="3"/>
      <c r="L4981" s="92"/>
      <c r="M4981" s="3"/>
      <c r="N4981" s="92"/>
      <c r="O4981" s="3"/>
      <c r="P4981" s="92"/>
      <c r="Q4981" s="3"/>
      <c r="R4981" s="92"/>
      <c r="S4981" s="3"/>
      <c r="T4981" s="92"/>
      <c r="U4981" s="3"/>
      <c r="V4981" s="92"/>
      <c r="W4981" s="3"/>
      <c r="X4981" s="92"/>
      <c r="Y4981" s="3"/>
      <c r="Z4981" s="95"/>
    </row>
    <row r="4982" spans="1:26" ht="21" customHeight="1">
      <c r="A4982" s="106">
        <f t="shared" si="5294"/>
        <v>831</v>
      </c>
      <c r="B4982" s="108" t="s">
        <v>18</v>
      </c>
      <c r="C4982" s="108"/>
      <c r="D4982" s="109"/>
      <c r="E4982" s="9" t="s">
        <v>19</v>
      </c>
      <c r="F4982" s="8" t="s">
        <v>20</v>
      </c>
      <c r="G4982" s="45" t="s">
        <v>21</v>
      </c>
      <c r="H4982" s="54" t="s">
        <v>22</v>
      </c>
      <c r="I4982" s="3" t="str">
        <f t="shared" ref="I4982:I5045" si="5331">IF(H4983="-","",H4983)</f>
        <v/>
      </c>
      <c r="J4982" s="54" t="s">
        <v>22</v>
      </c>
      <c r="K4982" s="3" t="str">
        <f t="shared" ref="K4982:K5045" si="5332">IF(J4983="-","",J4983)</f>
        <v/>
      </c>
      <c r="L4982" s="54" t="s">
        <v>22</v>
      </c>
      <c r="M4982" s="3" t="str">
        <f t="shared" ref="M4982:M5045" si="5333">IF(L4983="-","",L4983)</f>
        <v/>
      </c>
      <c r="N4982" s="54" t="s">
        <v>22</v>
      </c>
      <c r="O4982" s="3" t="str">
        <f t="shared" ref="O4982:O5045" si="5334">IF(N4983="-","",N4983)</f>
        <v/>
      </c>
      <c r="P4982" s="54" t="s">
        <v>22</v>
      </c>
      <c r="Q4982" s="3" t="str">
        <f t="shared" ref="Q4982:Q5045" si="5335">IF(P4983="-","",P4983)</f>
        <v/>
      </c>
      <c r="R4982" s="54" t="s">
        <v>22</v>
      </c>
      <c r="S4982" s="3" t="str">
        <f t="shared" ref="S4982:S5045" si="5336">IF(R4983="-","",R4983)</f>
        <v/>
      </c>
      <c r="T4982" s="54" t="s">
        <v>22</v>
      </c>
      <c r="U4982" s="3" t="str">
        <f t="shared" ref="U4982:U5045" si="5337">IF(T4983="-","",T4983)</f>
        <v/>
      </c>
      <c r="V4982" s="54" t="s">
        <v>22</v>
      </c>
      <c r="W4982" s="3" t="str">
        <f t="shared" ref="W4982:W5045" si="5338">IF(V4983="-","",V4983)</f>
        <v/>
      </c>
      <c r="X4982" s="54" t="s">
        <v>22</v>
      </c>
      <c r="Y4982" s="3" t="str">
        <f t="shared" ref="Y4982:Y5045" si="5339">IF(X4983="-","",X4983)</f>
        <v/>
      </c>
      <c r="Z4982" s="55" t="s">
        <v>22</v>
      </c>
    </row>
    <row r="4983" spans="1:26" ht="21" customHeight="1">
      <c r="A4983" s="107"/>
      <c r="B4983" s="110" t="str">
        <f>IF(VLOOKUP($A4982,入力マスター!$A$2:$N$65027,2,FALSE)="","",VLOOKUP($A4982,入力マスター!$A$2:$N$65027,2,FALSE))</f>
        <v/>
      </c>
      <c r="C4983" s="110"/>
      <c r="D4983" s="111"/>
      <c r="E4983" s="10"/>
      <c r="F4983" s="7"/>
      <c r="G4983" s="47"/>
      <c r="H4983" s="46" t="s">
        <v>23</v>
      </c>
      <c r="I4983" s="3"/>
      <c r="J4983" s="46" t="s">
        <v>23</v>
      </c>
      <c r="K4983" s="3"/>
      <c r="L4983" s="46" t="s">
        <v>23</v>
      </c>
      <c r="M4983" s="3"/>
      <c r="N4983" s="46" t="s">
        <v>23</v>
      </c>
      <c r="O4983" s="3"/>
      <c r="P4983" s="46" t="s">
        <v>23</v>
      </c>
      <c r="Q4983" s="3"/>
      <c r="R4983" s="46" t="s">
        <v>23</v>
      </c>
      <c r="S4983" s="3"/>
      <c r="T4983" s="46" t="s">
        <v>23</v>
      </c>
      <c r="U4983" s="3"/>
      <c r="V4983" s="46" t="s">
        <v>23</v>
      </c>
      <c r="W4983" s="3"/>
      <c r="X4983" s="46" t="s">
        <v>23</v>
      </c>
      <c r="Y4983" s="3"/>
      <c r="Z4983" s="50" t="s">
        <v>23</v>
      </c>
    </row>
    <row r="4984" spans="1:26" ht="21" customHeight="1">
      <c r="A4984" s="104" t="s">
        <v>24</v>
      </c>
      <c r="B4984" s="114" t="str">
        <f>IF(VLOOKUP($A4982,入力マスター!$A$2:$N$65027,5,FALSE)="","",VLOOKUP($A4982,入力マスター!$A$2:$N$65027,5,FALSE))</f>
        <v/>
      </c>
      <c r="C4984" s="115"/>
      <c r="D4984" s="116"/>
      <c r="E4984" s="21" t="s">
        <v>2</v>
      </c>
      <c r="F4984" s="22"/>
      <c r="G4984" s="48"/>
      <c r="H4984" s="51" t="s">
        <v>21</v>
      </c>
      <c r="I4984" s="3"/>
      <c r="J4984" s="51" t="s">
        <v>21</v>
      </c>
      <c r="K4984" s="3"/>
      <c r="L4984" s="51" t="s">
        <v>21</v>
      </c>
      <c r="M4984" s="3"/>
      <c r="N4984" s="51" t="s">
        <v>21</v>
      </c>
      <c r="O4984" s="3"/>
      <c r="P4984" s="51" t="s">
        <v>21</v>
      </c>
      <c r="Q4984" s="3"/>
      <c r="R4984" s="51" t="s">
        <v>21</v>
      </c>
      <c r="S4984" s="3"/>
      <c r="T4984" s="51" t="s">
        <v>21</v>
      </c>
      <c r="U4984" s="3"/>
      <c r="V4984" s="51" t="s">
        <v>21</v>
      </c>
      <c r="W4984" s="3"/>
      <c r="X4984" s="51" t="s">
        <v>21</v>
      </c>
      <c r="Y4984" s="3"/>
      <c r="Z4984" s="52" t="s">
        <v>21</v>
      </c>
    </row>
    <row r="4985" spans="1:26" ht="21" customHeight="1">
      <c r="A4985" s="105"/>
      <c r="B4985" s="117"/>
      <c r="C4985" s="118"/>
      <c r="D4985" s="119"/>
      <c r="E4985" s="112" t="str">
        <f>IF(VLOOKUP($A4982,入力マスター!$A$2:$N$65027,3,FALSE)="","",VLOOKUP($A4982,入力マスター!$A$2:$N$65027,3,FALSE))</f>
        <v/>
      </c>
      <c r="F4985" s="113"/>
      <c r="G4985" s="2"/>
      <c r="H4985" s="90"/>
      <c r="I4985" s="3"/>
      <c r="J4985" s="90"/>
      <c r="K4985" s="3"/>
      <c r="L4985" s="90"/>
      <c r="M4985" s="3"/>
      <c r="N4985" s="90"/>
      <c r="O4985" s="3"/>
      <c r="P4985" s="90"/>
      <c r="Q4985" s="3"/>
      <c r="R4985" s="90"/>
      <c r="S4985" s="3"/>
      <c r="T4985" s="90"/>
      <c r="U4985" s="3"/>
      <c r="V4985" s="90"/>
      <c r="W4985" s="3"/>
      <c r="X4985" s="90"/>
      <c r="Y4985" s="3"/>
      <c r="Z4985" s="93"/>
    </row>
    <row r="4986" spans="1:26" ht="21" customHeight="1">
      <c r="A4986" s="96" t="s">
        <v>25</v>
      </c>
      <c r="B4986" s="98" t="str">
        <f>IF(VLOOKUP($A4982,入力マスター!$A$2:$N$65027,4,FALSE)="","",VLOOKUP($A4982,入力マスター!$A$2:$N$65027,4,FALSE))</f>
        <v/>
      </c>
      <c r="C4986" s="99"/>
      <c r="D4986" s="99"/>
      <c r="E4986" s="99"/>
      <c r="F4986" s="100"/>
      <c r="G4986" s="49" t="s">
        <v>26</v>
      </c>
      <c r="H4986" s="91"/>
      <c r="I4986" s="3"/>
      <c r="J4986" s="91"/>
      <c r="K4986" s="3"/>
      <c r="L4986" s="91"/>
      <c r="M4986" s="3"/>
      <c r="N4986" s="91"/>
      <c r="O4986" s="3"/>
      <c r="P4986" s="91"/>
      <c r="Q4986" s="3"/>
      <c r="R4986" s="91"/>
      <c r="S4986" s="3"/>
      <c r="T4986" s="91"/>
      <c r="U4986" s="3"/>
      <c r="V4986" s="91"/>
      <c r="W4986" s="3"/>
      <c r="X4986" s="91"/>
      <c r="Y4986" s="3"/>
      <c r="Z4986" s="94"/>
    </row>
    <row r="4987" spans="1:26" ht="21" customHeight="1" thickBot="1">
      <c r="A4987" s="97"/>
      <c r="B4987" s="101"/>
      <c r="C4987" s="102"/>
      <c r="D4987" s="102"/>
      <c r="E4987" s="102"/>
      <c r="F4987" s="103"/>
      <c r="G4987" s="44"/>
      <c r="H4987" s="92"/>
      <c r="I4987" s="3"/>
      <c r="J4987" s="92"/>
      <c r="K4987" s="3"/>
      <c r="L4987" s="92"/>
      <c r="M4987" s="3"/>
      <c r="N4987" s="92"/>
      <c r="O4987" s="3"/>
      <c r="P4987" s="92"/>
      <c r="Q4987" s="3"/>
      <c r="R4987" s="92"/>
      <c r="S4987" s="3"/>
      <c r="T4987" s="92"/>
      <c r="U4987" s="3"/>
      <c r="V4987" s="92"/>
      <c r="W4987" s="3"/>
      <c r="X4987" s="92"/>
      <c r="Y4987" s="3"/>
      <c r="Z4987" s="95"/>
    </row>
    <row r="4988" spans="1:26" ht="21" customHeight="1">
      <c r="A4988" s="106">
        <f t="shared" si="5294"/>
        <v>832</v>
      </c>
      <c r="B4988" s="108" t="s">
        <v>18</v>
      </c>
      <c r="C4988" s="108"/>
      <c r="D4988" s="109"/>
      <c r="E4988" s="9" t="s">
        <v>19</v>
      </c>
      <c r="F4988" s="8" t="s">
        <v>20</v>
      </c>
      <c r="G4988" s="45" t="s">
        <v>21</v>
      </c>
      <c r="H4988" s="54" t="s">
        <v>22</v>
      </c>
      <c r="I4988" s="3" t="str">
        <f t="shared" ref="I4988:I5051" si="5340">IF(H4989="-","",H4989)</f>
        <v/>
      </c>
      <c r="J4988" s="54" t="s">
        <v>22</v>
      </c>
      <c r="K4988" s="3" t="str">
        <f t="shared" ref="K4988:K5051" si="5341">IF(J4989="-","",J4989)</f>
        <v/>
      </c>
      <c r="L4988" s="54" t="s">
        <v>22</v>
      </c>
      <c r="M4988" s="3" t="str">
        <f t="shared" ref="M4988:M5051" si="5342">IF(L4989="-","",L4989)</f>
        <v/>
      </c>
      <c r="N4988" s="54" t="s">
        <v>22</v>
      </c>
      <c r="O4988" s="3" t="str">
        <f t="shared" ref="O4988:O5051" si="5343">IF(N4989="-","",N4989)</f>
        <v/>
      </c>
      <c r="P4988" s="54" t="s">
        <v>22</v>
      </c>
      <c r="Q4988" s="3" t="str">
        <f t="shared" ref="Q4988:Q5051" si="5344">IF(P4989="-","",P4989)</f>
        <v/>
      </c>
      <c r="R4988" s="54" t="s">
        <v>22</v>
      </c>
      <c r="S4988" s="3" t="str">
        <f t="shared" ref="S4988:S5051" si="5345">IF(R4989="-","",R4989)</f>
        <v/>
      </c>
      <c r="T4988" s="54" t="s">
        <v>22</v>
      </c>
      <c r="U4988" s="3" t="str">
        <f t="shared" ref="U4988:U5051" si="5346">IF(T4989="-","",T4989)</f>
        <v/>
      </c>
      <c r="V4988" s="54" t="s">
        <v>22</v>
      </c>
      <c r="W4988" s="3" t="str">
        <f t="shared" ref="W4988:W5051" si="5347">IF(V4989="-","",V4989)</f>
        <v/>
      </c>
      <c r="X4988" s="54" t="s">
        <v>22</v>
      </c>
      <c r="Y4988" s="3" t="str">
        <f t="shared" ref="Y4988:Y5051" si="5348">IF(X4989="-","",X4989)</f>
        <v/>
      </c>
      <c r="Z4988" s="55" t="s">
        <v>22</v>
      </c>
    </row>
    <row r="4989" spans="1:26" ht="21" customHeight="1">
      <c r="A4989" s="107"/>
      <c r="B4989" s="110" t="str">
        <f>IF(VLOOKUP($A4988,入力マスター!$A$2:$N$65027,2,FALSE)="","",VLOOKUP($A4988,入力マスター!$A$2:$N$65027,2,FALSE))</f>
        <v/>
      </c>
      <c r="C4989" s="110"/>
      <c r="D4989" s="111"/>
      <c r="E4989" s="10"/>
      <c r="F4989" s="7"/>
      <c r="G4989" s="47"/>
      <c r="H4989" s="46" t="s">
        <v>23</v>
      </c>
      <c r="I4989" s="3"/>
      <c r="J4989" s="46" t="s">
        <v>23</v>
      </c>
      <c r="K4989" s="3"/>
      <c r="L4989" s="46" t="s">
        <v>23</v>
      </c>
      <c r="M4989" s="3"/>
      <c r="N4989" s="46" t="s">
        <v>23</v>
      </c>
      <c r="O4989" s="3"/>
      <c r="P4989" s="46" t="s">
        <v>23</v>
      </c>
      <c r="Q4989" s="3"/>
      <c r="R4989" s="46" t="s">
        <v>23</v>
      </c>
      <c r="S4989" s="3"/>
      <c r="T4989" s="46" t="s">
        <v>23</v>
      </c>
      <c r="U4989" s="3"/>
      <c r="V4989" s="46" t="s">
        <v>23</v>
      </c>
      <c r="W4989" s="3"/>
      <c r="X4989" s="46" t="s">
        <v>23</v>
      </c>
      <c r="Y4989" s="3"/>
      <c r="Z4989" s="50" t="s">
        <v>23</v>
      </c>
    </row>
    <row r="4990" spans="1:26" ht="21" customHeight="1">
      <c r="A4990" s="104" t="s">
        <v>24</v>
      </c>
      <c r="B4990" s="114" t="str">
        <f>IF(VLOOKUP($A4988,入力マスター!$A$2:$N$65027,5,FALSE)="","",VLOOKUP($A4988,入力マスター!$A$2:$N$65027,5,FALSE))</f>
        <v/>
      </c>
      <c r="C4990" s="115"/>
      <c r="D4990" s="116"/>
      <c r="E4990" s="21" t="s">
        <v>2</v>
      </c>
      <c r="F4990" s="22"/>
      <c r="G4990" s="48"/>
      <c r="H4990" s="51" t="s">
        <v>21</v>
      </c>
      <c r="I4990" s="3"/>
      <c r="J4990" s="51" t="s">
        <v>21</v>
      </c>
      <c r="K4990" s="3"/>
      <c r="L4990" s="51" t="s">
        <v>21</v>
      </c>
      <c r="M4990" s="3"/>
      <c r="N4990" s="51" t="s">
        <v>21</v>
      </c>
      <c r="O4990" s="3"/>
      <c r="P4990" s="51" t="s">
        <v>21</v>
      </c>
      <c r="Q4990" s="3"/>
      <c r="R4990" s="51" t="s">
        <v>21</v>
      </c>
      <c r="S4990" s="3"/>
      <c r="T4990" s="51" t="s">
        <v>21</v>
      </c>
      <c r="U4990" s="3"/>
      <c r="V4990" s="51" t="s">
        <v>21</v>
      </c>
      <c r="W4990" s="3"/>
      <c r="X4990" s="51" t="s">
        <v>21</v>
      </c>
      <c r="Y4990" s="3"/>
      <c r="Z4990" s="52" t="s">
        <v>21</v>
      </c>
    </row>
    <row r="4991" spans="1:26" ht="21" customHeight="1">
      <c r="A4991" s="105"/>
      <c r="B4991" s="117"/>
      <c r="C4991" s="118"/>
      <c r="D4991" s="119"/>
      <c r="E4991" s="112" t="str">
        <f>IF(VLOOKUP($A4988,入力マスター!$A$2:$N$65027,3,FALSE)="","",VLOOKUP($A4988,入力マスター!$A$2:$N$65027,3,FALSE))</f>
        <v/>
      </c>
      <c r="F4991" s="113"/>
      <c r="G4991" s="2"/>
      <c r="H4991" s="90"/>
      <c r="I4991" s="3"/>
      <c r="J4991" s="90"/>
      <c r="K4991" s="3"/>
      <c r="L4991" s="90"/>
      <c r="M4991" s="3"/>
      <c r="N4991" s="90"/>
      <c r="O4991" s="3"/>
      <c r="P4991" s="90"/>
      <c r="Q4991" s="3"/>
      <c r="R4991" s="90"/>
      <c r="S4991" s="3"/>
      <c r="T4991" s="90"/>
      <c r="U4991" s="3"/>
      <c r="V4991" s="90"/>
      <c r="W4991" s="3"/>
      <c r="X4991" s="90"/>
      <c r="Y4991" s="3"/>
      <c r="Z4991" s="93"/>
    </row>
    <row r="4992" spans="1:26" ht="21" customHeight="1">
      <c r="A4992" s="96" t="s">
        <v>25</v>
      </c>
      <c r="B4992" s="98" t="str">
        <f>IF(VLOOKUP($A4988,入力マスター!$A$2:$N$65027,4,FALSE)="","",VLOOKUP($A4988,入力マスター!$A$2:$N$65027,4,FALSE))</f>
        <v/>
      </c>
      <c r="C4992" s="99"/>
      <c r="D4992" s="99"/>
      <c r="E4992" s="99"/>
      <c r="F4992" s="100"/>
      <c r="G4992" s="49" t="s">
        <v>26</v>
      </c>
      <c r="H4992" s="91"/>
      <c r="I4992" s="3"/>
      <c r="J4992" s="91"/>
      <c r="K4992" s="3"/>
      <c r="L4992" s="91"/>
      <c r="M4992" s="3"/>
      <c r="N4992" s="91"/>
      <c r="O4992" s="3"/>
      <c r="P4992" s="91"/>
      <c r="Q4992" s="3"/>
      <c r="R4992" s="91"/>
      <c r="S4992" s="3"/>
      <c r="T4992" s="91"/>
      <c r="U4992" s="3"/>
      <c r="V4992" s="91"/>
      <c r="W4992" s="3"/>
      <c r="X4992" s="91"/>
      <c r="Y4992" s="3"/>
      <c r="Z4992" s="94"/>
    </row>
    <row r="4993" spans="1:26" ht="21" customHeight="1" thickBot="1">
      <c r="A4993" s="97"/>
      <c r="B4993" s="101"/>
      <c r="C4993" s="102"/>
      <c r="D4993" s="102"/>
      <c r="E4993" s="102"/>
      <c r="F4993" s="103"/>
      <c r="G4993" s="44"/>
      <c r="H4993" s="92"/>
      <c r="I4993" s="3"/>
      <c r="J4993" s="92"/>
      <c r="K4993" s="3"/>
      <c r="L4993" s="92"/>
      <c r="M4993" s="3"/>
      <c r="N4993" s="92"/>
      <c r="O4993" s="3"/>
      <c r="P4993" s="92"/>
      <c r="Q4993" s="3"/>
      <c r="R4993" s="92"/>
      <c r="S4993" s="3"/>
      <c r="T4993" s="92"/>
      <c r="U4993" s="3"/>
      <c r="V4993" s="92"/>
      <c r="W4993" s="3"/>
      <c r="X4993" s="92"/>
      <c r="Y4993" s="3"/>
      <c r="Z4993" s="95"/>
    </row>
    <row r="4994" spans="1:26" ht="21" customHeight="1">
      <c r="A4994" s="106">
        <f t="shared" si="5294"/>
        <v>833</v>
      </c>
      <c r="B4994" s="108" t="s">
        <v>18</v>
      </c>
      <c r="C4994" s="108"/>
      <c r="D4994" s="109"/>
      <c r="E4994" s="9" t="s">
        <v>19</v>
      </c>
      <c r="F4994" s="8" t="s">
        <v>20</v>
      </c>
      <c r="G4994" s="45" t="s">
        <v>21</v>
      </c>
      <c r="H4994" s="54" t="s">
        <v>22</v>
      </c>
      <c r="I4994" s="3" t="str">
        <f t="shared" ref="I4994:I5057" si="5349">IF(H4995="-","",H4995)</f>
        <v/>
      </c>
      <c r="J4994" s="54" t="s">
        <v>22</v>
      </c>
      <c r="K4994" s="3" t="str">
        <f t="shared" ref="K4994:K5057" si="5350">IF(J4995="-","",J4995)</f>
        <v/>
      </c>
      <c r="L4994" s="54" t="s">
        <v>22</v>
      </c>
      <c r="M4994" s="3" t="str">
        <f t="shared" ref="M4994:M5057" si="5351">IF(L4995="-","",L4995)</f>
        <v/>
      </c>
      <c r="N4994" s="54" t="s">
        <v>22</v>
      </c>
      <c r="O4994" s="3" t="str">
        <f t="shared" ref="O4994:O5057" si="5352">IF(N4995="-","",N4995)</f>
        <v/>
      </c>
      <c r="P4994" s="54" t="s">
        <v>22</v>
      </c>
      <c r="Q4994" s="3" t="str">
        <f t="shared" ref="Q4994:Q5057" si="5353">IF(P4995="-","",P4995)</f>
        <v/>
      </c>
      <c r="R4994" s="54" t="s">
        <v>22</v>
      </c>
      <c r="S4994" s="3" t="str">
        <f t="shared" ref="S4994:S5057" si="5354">IF(R4995="-","",R4995)</f>
        <v/>
      </c>
      <c r="T4994" s="54" t="s">
        <v>22</v>
      </c>
      <c r="U4994" s="3" t="str">
        <f t="shared" ref="U4994:U5057" si="5355">IF(T4995="-","",T4995)</f>
        <v/>
      </c>
      <c r="V4994" s="54" t="s">
        <v>22</v>
      </c>
      <c r="W4994" s="3" t="str">
        <f t="shared" ref="W4994:W5057" si="5356">IF(V4995="-","",V4995)</f>
        <v/>
      </c>
      <c r="X4994" s="54" t="s">
        <v>22</v>
      </c>
      <c r="Y4994" s="3" t="str">
        <f t="shared" ref="Y4994:Y5057" si="5357">IF(X4995="-","",X4995)</f>
        <v/>
      </c>
      <c r="Z4994" s="55" t="s">
        <v>22</v>
      </c>
    </row>
    <row r="4995" spans="1:26" ht="21" customHeight="1">
      <c r="A4995" s="107"/>
      <c r="B4995" s="110" t="str">
        <f>IF(VLOOKUP($A4994,入力マスター!$A$2:$N$65027,2,FALSE)="","",VLOOKUP($A4994,入力マスター!$A$2:$N$65027,2,FALSE))</f>
        <v/>
      </c>
      <c r="C4995" s="110"/>
      <c r="D4995" s="111"/>
      <c r="E4995" s="10"/>
      <c r="F4995" s="7"/>
      <c r="G4995" s="47"/>
      <c r="H4995" s="46" t="s">
        <v>23</v>
      </c>
      <c r="I4995" s="3"/>
      <c r="J4995" s="46" t="s">
        <v>23</v>
      </c>
      <c r="K4995" s="3"/>
      <c r="L4995" s="46" t="s">
        <v>23</v>
      </c>
      <c r="M4995" s="3"/>
      <c r="N4995" s="46" t="s">
        <v>23</v>
      </c>
      <c r="O4995" s="3"/>
      <c r="P4995" s="46" t="s">
        <v>23</v>
      </c>
      <c r="Q4995" s="3"/>
      <c r="R4995" s="46" t="s">
        <v>23</v>
      </c>
      <c r="S4995" s="3"/>
      <c r="T4995" s="46" t="s">
        <v>23</v>
      </c>
      <c r="U4995" s="3"/>
      <c r="V4995" s="46" t="s">
        <v>23</v>
      </c>
      <c r="W4995" s="3"/>
      <c r="X4995" s="46" t="s">
        <v>23</v>
      </c>
      <c r="Y4995" s="3"/>
      <c r="Z4995" s="50" t="s">
        <v>23</v>
      </c>
    </row>
    <row r="4996" spans="1:26" ht="21" customHeight="1">
      <c r="A4996" s="104" t="s">
        <v>24</v>
      </c>
      <c r="B4996" s="114" t="str">
        <f>IF(VLOOKUP($A4994,入力マスター!$A$2:$N$65027,5,FALSE)="","",VLOOKUP($A4994,入力マスター!$A$2:$N$65027,5,FALSE))</f>
        <v/>
      </c>
      <c r="C4996" s="115"/>
      <c r="D4996" s="116"/>
      <c r="E4996" s="21" t="s">
        <v>2</v>
      </c>
      <c r="F4996" s="22"/>
      <c r="G4996" s="48"/>
      <c r="H4996" s="51" t="s">
        <v>21</v>
      </c>
      <c r="I4996" s="3"/>
      <c r="J4996" s="51" t="s">
        <v>21</v>
      </c>
      <c r="K4996" s="3"/>
      <c r="L4996" s="51" t="s">
        <v>21</v>
      </c>
      <c r="M4996" s="3"/>
      <c r="N4996" s="51" t="s">
        <v>21</v>
      </c>
      <c r="O4996" s="3"/>
      <c r="P4996" s="51" t="s">
        <v>21</v>
      </c>
      <c r="Q4996" s="3"/>
      <c r="R4996" s="51" t="s">
        <v>21</v>
      </c>
      <c r="S4996" s="3"/>
      <c r="T4996" s="51" t="s">
        <v>21</v>
      </c>
      <c r="U4996" s="3"/>
      <c r="V4996" s="51" t="s">
        <v>21</v>
      </c>
      <c r="W4996" s="3"/>
      <c r="X4996" s="51" t="s">
        <v>21</v>
      </c>
      <c r="Y4996" s="3"/>
      <c r="Z4996" s="52" t="s">
        <v>21</v>
      </c>
    </row>
    <row r="4997" spans="1:26" ht="21" customHeight="1">
      <c r="A4997" s="105"/>
      <c r="B4997" s="117"/>
      <c r="C4997" s="118"/>
      <c r="D4997" s="119"/>
      <c r="E4997" s="112" t="str">
        <f>IF(VLOOKUP($A4994,入力マスター!$A$2:$N$65027,3,FALSE)="","",VLOOKUP($A4994,入力マスター!$A$2:$N$65027,3,FALSE))</f>
        <v/>
      </c>
      <c r="F4997" s="113"/>
      <c r="G4997" s="2"/>
      <c r="H4997" s="90"/>
      <c r="I4997" s="3"/>
      <c r="J4997" s="90"/>
      <c r="K4997" s="3"/>
      <c r="L4997" s="90"/>
      <c r="M4997" s="3"/>
      <c r="N4997" s="90"/>
      <c r="O4997" s="3"/>
      <c r="P4997" s="90"/>
      <c r="Q4997" s="3"/>
      <c r="R4997" s="90"/>
      <c r="S4997" s="3"/>
      <c r="T4997" s="90"/>
      <c r="U4997" s="3"/>
      <c r="V4997" s="90"/>
      <c r="W4997" s="3"/>
      <c r="X4997" s="90"/>
      <c r="Y4997" s="3"/>
      <c r="Z4997" s="93"/>
    </row>
    <row r="4998" spans="1:26" ht="21" customHeight="1">
      <c r="A4998" s="96" t="s">
        <v>25</v>
      </c>
      <c r="B4998" s="98" t="str">
        <f>IF(VLOOKUP($A4994,入力マスター!$A$2:$N$65027,4,FALSE)="","",VLOOKUP($A4994,入力マスター!$A$2:$N$65027,4,FALSE))</f>
        <v/>
      </c>
      <c r="C4998" s="99"/>
      <c r="D4998" s="99"/>
      <c r="E4998" s="99"/>
      <c r="F4998" s="100"/>
      <c r="G4998" s="49" t="s">
        <v>26</v>
      </c>
      <c r="H4998" s="91"/>
      <c r="I4998" s="3"/>
      <c r="J4998" s="91"/>
      <c r="K4998" s="3"/>
      <c r="L4998" s="91"/>
      <c r="M4998" s="3"/>
      <c r="N4998" s="91"/>
      <c r="O4998" s="3"/>
      <c r="P4998" s="91"/>
      <c r="Q4998" s="3"/>
      <c r="R4998" s="91"/>
      <c r="S4998" s="3"/>
      <c r="T4998" s="91"/>
      <c r="U4998" s="3"/>
      <c r="V4998" s="91"/>
      <c r="W4998" s="3"/>
      <c r="X4998" s="91"/>
      <c r="Y4998" s="3"/>
      <c r="Z4998" s="94"/>
    </row>
    <row r="4999" spans="1:26" ht="21" customHeight="1" thickBot="1">
      <c r="A4999" s="97"/>
      <c r="B4999" s="101"/>
      <c r="C4999" s="102"/>
      <c r="D4999" s="102"/>
      <c r="E4999" s="102"/>
      <c r="F4999" s="103"/>
      <c r="G4999" s="44"/>
      <c r="H4999" s="92"/>
      <c r="I4999" s="3"/>
      <c r="J4999" s="92"/>
      <c r="K4999" s="3"/>
      <c r="L4999" s="92"/>
      <c r="M4999" s="3"/>
      <c r="N4999" s="92"/>
      <c r="O4999" s="3"/>
      <c r="P4999" s="92"/>
      <c r="Q4999" s="3"/>
      <c r="R4999" s="92"/>
      <c r="S4999" s="3"/>
      <c r="T4999" s="92"/>
      <c r="U4999" s="3"/>
      <c r="V4999" s="92"/>
      <c r="W4999" s="3"/>
      <c r="X4999" s="92"/>
      <c r="Y4999" s="3"/>
      <c r="Z4999" s="95"/>
    </row>
    <row r="5000" spans="1:26" ht="21" customHeight="1">
      <c r="A5000" s="106">
        <f t="shared" si="5294"/>
        <v>834</v>
      </c>
      <c r="B5000" s="108" t="s">
        <v>18</v>
      </c>
      <c r="C5000" s="108"/>
      <c r="D5000" s="109"/>
      <c r="E5000" s="9" t="s">
        <v>19</v>
      </c>
      <c r="F5000" s="8" t="s">
        <v>20</v>
      </c>
      <c r="G5000" s="45" t="s">
        <v>21</v>
      </c>
      <c r="H5000" s="54" t="s">
        <v>22</v>
      </c>
      <c r="I5000" s="3" t="str">
        <f t="shared" ref="I5000:I5063" si="5358">IF(H5001="-","",H5001)</f>
        <v/>
      </c>
      <c r="J5000" s="54" t="s">
        <v>22</v>
      </c>
      <c r="K5000" s="3" t="str">
        <f t="shared" ref="K5000:K5063" si="5359">IF(J5001="-","",J5001)</f>
        <v/>
      </c>
      <c r="L5000" s="54" t="s">
        <v>22</v>
      </c>
      <c r="M5000" s="3" t="str">
        <f t="shared" ref="M5000:M5063" si="5360">IF(L5001="-","",L5001)</f>
        <v/>
      </c>
      <c r="N5000" s="54" t="s">
        <v>22</v>
      </c>
      <c r="O5000" s="3" t="str">
        <f t="shared" ref="O5000:O5063" si="5361">IF(N5001="-","",N5001)</f>
        <v/>
      </c>
      <c r="P5000" s="54" t="s">
        <v>22</v>
      </c>
      <c r="Q5000" s="3" t="str">
        <f t="shared" ref="Q5000:Q5063" si="5362">IF(P5001="-","",P5001)</f>
        <v/>
      </c>
      <c r="R5000" s="54" t="s">
        <v>22</v>
      </c>
      <c r="S5000" s="3" t="str">
        <f t="shared" ref="S5000:S5063" si="5363">IF(R5001="-","",R5001)</f>
        <v/>
      </c>
      <c r="T5000" s="54" t="s">
        <v>22</v>
      </c>
      <c r="U5000" s="3" t="str">
        <f t="shared" ref="U5000:U5063" si="5364">IF(T5001="-","",T5001)</f>
        <v/>
      </c>
      <c r="V5000" s="54" t="s">
        <v>22</v>
      </c>
      <c r="W5000" s="3" t="str">
        <f t="shared" ref="W5000:W5063" si="5365">IF(V5001="-","",V5001)</f>
        <v/>
      </c>
      <c r="X5000" s="54" t="s">
        <v>22</v>
      </c>
      <c r="Y5000" s="3" t="str">
        <f t="shared" ref="Y5000:Y5063" si="5366">IF(X5001="-","",X5001)</f>
        <v/>
      </c>
      <c r="Z5000" s="55" t="s">
        <v>22</v>
      </c>
    </row>
    <row r="5001" spans="1:26" ht="21" customHeight="1">
      <c r="A5001" s="107"/>
      <c r="B5001" s="110" t="str">
        <f>IF(VLOOKUP($A5000,入力マスター!$A$2:$N$65027,2,FALSE)="","",VLOOKUP($A5000,入力マスター!$A$2:$N$65027,2,FALSE))</f>
        <v/>
      </c>
      <c r="C5001" s="110"/>
      <c r="D5001" s="111"/>
      <c r="E5001" s="10"/>
      <c r="F5001" s="7"/>
      <c r="G5001" s="47"/>
      <c r="H5001" s="46" t="s">
        <v>23</v>
      </c>
      <c r="I5001" s="3"/>
      <c r="J5001" s="46" t="s">
        <v>23</v>
      </c>
      <c r="K5001" s="3"/>
      <c r="L5001" s="46" t="s">
        <v>23</v>
      </c>
      <c r="M5001" s="3"/>
      <c r="N5001" s="46" t="s">
        <v>23</v>
      </c>
      <c r="O5001" s="3"/>
      <c r="P5001" s="46" t="s">
        <v>23</v>
      </c>
      <c r="Q5001" s="3"/>
      <c r="R5001" s="46" t="s">
        <v>23</v>
      </c>
      <c r="S5001" s="3"/>
      <c r="T5001" s="46" t="s">
        <v>23</v>
      </c>
      <c r="U5001" s="3"/>
      <c r="V5001" s="46" t="s">
        <v>23</v>
      </c>
      <c r="W5001" s="3"/>
      <c r="X5001" s="46" t="s">
        <v>23</v>
      </c>
      <c r="Y5001" s="3"/>
      <c r="Z5001" s="50" t="s">
        <v>23</v>
      </c>
    </row>
    <row r="5002" spans="1:26" ht="21" customHeight="1">
      <c r="A5002" s="104" t="s">
        <v>24</v>
      </c>
      <c r="B5002" s="114" t="str">
        <f>IF(VLOOKUP($A5000,入力マスター!$A$2:$N$65027,5,FALSE)="","",VLOOKUP($A5000,入力マスター!$A$2:$N$65027,5,FALSE))</f>
        <v/>
      </c>
      <c r="C5002" s="115"/>
      <c r="D5002" s="116"/>
      <c r="E5002" s="21" t="s">
        <v>2</v>
      </c>
      <c r="F5002" s="22"/>
      <c r="G5002" s="48"/>
      <c r="H5002" s="51" t="s">
        <v>21</v>
      </c>
      <c r="I5002" s="3"/>
      <c r="J5002" s="51" t="s">
        <v>21</v>
      </c>
      <c r="K5002" s="3"/>
      <c r="L5002" s="51" t="s">
        <v>21</v>
      </c>
      <c r="M5002" s="3"/>
      <c r="N5002" s="51" t="s">
        <v>21</v>
      </c>
      <c r="O5002" s="3"/>
      <c r="P5002" s="51" t="s">
        <v>21</v>
      </c>
      <c r="Q5002" s="3"/>
      <c r="R5002" s="51" t="s">
        <v>21</v>
      </c>
      <c r="S5002" s="3"/>
      <c r="T5002" s="51" t="s">
        <v>21</v>
      </c>
      <c r="U5002" s="3"/>
      <c r="V5002" s="51" t="s">
        <v>21</v>
      </c>
      <c r="W5002" s="3"/>
      <c r="X5002" s="51" t="s">
        <v>21</v>
      </c>
      <c r="Y5002" s="3"/>
      <c r="Z5002" s="52" t="s">
        <v>21</v>
      </c>
    </row>
    <row r="5003" spans="1:26" ht="21" customHeight="1">
      <c r="A5003" s="105"/>
      <c r="B5003" s="117"/>
      <c r="C5003" s="118"/>
      <c r="D5003" s="119"/>
      <c r="E5003" s="112" t="str">
        <f>IF(VLOOKUP($A5000,入力マスター!$A$2:$N$65027,3,FALSE)="","",VLOOKUP($A5000,入力マスター!$A$2:$N$65027,3,FALSE))</f>
        <v/>
      </c>
      <c r="F5003" s="113"/>
      <c r="G5003" s="2"/>
      <c r="H5003" s="90"/>
      <c r="I5003" s="3"/>
      <c r="J5003" s="90"/>
      <c r="K5003" s="3"/>
      <c r="L5003" s="90"/>
      <c r="M5003" s="3"/>
      <c r="N5003" s="90"/>
      <c r="O5003" s="3"/>
      <c r="P5003" s="90"/>
      <c r="Q5003" s="3"/>
      <c r="R5003" s="90"/>
      <c r="S5003" s="3"/>
      <c r="T5003" s="90"/>
      <c r="U5003" s="3"/>
      <c r="V5003" s="90"/>
      <c r="W5003" s="3"/>
      <c r="X5003" s="90"/>
      <c r="Y5003" s="3"/>
      <c r="Z5003" s="93"/>
    </row>
    <row r="5004" spans="1:26" ht="21" customHeight="1">
      <c r="A5004" s="96" t="s">
        <v>25</v>
      </c>
      <c r="B5004" s="98" t="str">
        <f>IF(VLOOKUP($A5000,入力マスター!$A$2:$N$65027,4,FALSE)="","",VLOOKUP($A5000,入力マスター!$A$2:$N$65027,4,FALSE))</f>
        <v/>
      </c>
      <c r="C5004" s="99"/>
      <c r="D5004" s="99"/>
      <c r="E5004" s="99"/>
      <c r="F5004" s="100"/>
      <c r="G5004" s="49" t="s">
        <v>26</v>
      </c>
      <c r="H5004" s="91"/>
      <c r="I5004" s="3"/>
      <c r="J5004" s="91"/>
      <c r="K5004" s="3"/>
      <c r="L5004" s="91"/>
      <c r="M5004" s="3"/>
      <c r="N5004" s="91"/>
      <c r="O5004" s="3"/>
      <c r="P5004" s="91"/>
      <c r="Q5004" s="3"/>
      <c r="R5004" s="91"/>
      <c r="S5004" s="3"/>
      <c r="T5004" s="91"/>
      <c r="U5004" s="3"/>
      <c r="V5004" s="91"/>
      <c r="W5004" s="3"/>
      <c r="X5004" s="91"/>
      <c r="Y5004" s="3"/>
      <c r="Z5004" s="94"/>
    </row>
    <row r="5005" spans="1:26" ht="21" customHeight="1" thickBot="1">
      <c r="A5005" s="97"/>
      <c r="B5005" s="101"/>
      <c r="C5005" s="102"/>
      <c r="D5005" s="102"/>
      <c r="E5005" s="102"/>
      <c r="F5005" s="103"/>
      <c r="G5005" s="44"/>
      <c r="H5005" s="92"/>
      <c r="I5005" s="3"/>
      <c r="J5005" s="92"/>
      <c r="K5005" s="3"/>
      <c r="L5005" s="92"/>
      <c r="M5005" s="3"/>
      <c r="N5005" s="92"/>
      <c r="O5005" s="3"/>
      <c r="P5005" s="92"/>
      <c r="Q5005" s="3"/>
      <c r="R5005" s="92"/>
      <c r="S5005" s="3"/>
      <c r="T5005" s="92"/>
      <c r="U5005" s="3"/>
      <c r="V5005" s="92"/>
      <c r="W5005" s="3"/>
      <c r="X5005" s="92"/>
      <c r="Y5005" s="3"/>
      <c r="Z5005" s="95"/>
    </row>
    <row r="5006" spans="1:26" ht="21" customHeight="1">
      <c r="A5006" s="106">
        <f t="shared" si="5294"/>
        <v>835</v>
      </c>
      <c r="B5006" s="108" t="s">
        <v>18</v>
      </c>
      <c r="C5006" s="108"/>
      <c r="D5006" s="109"/>
      <c r="E5006" s="9" t="s">
        <v>19</v>
      </c>
      <c r="F5006" s="8" t="s">
        <v>20</v>
      </c>
      <c r="G5006" s="45" t="s">
        <v>21</v>
      </c>
      <c r="H5006" s="54" t="s">
        <v>22</v>
      </c>
      <c r="I5006" s="3" t="str">
        <f t="shared" ref="I5006:I5069" si="5367">IF(H5007="-","",H5007)</f>
        <v/>
      </c>
      <c r="J5006" s="54" t="s">
        <v>22</v>
      </c>
      <c r="K5006" s="3" t="str">
        <f t="shared" ref="K5006:K5069" si="5368">IF(J5007="-","",J5007)</f>
        <v/>
      </c>
      <c r="L5006" s="54" t="s">
        <v>22</v>
      </c>
      <c r="M5006" s="3" t="str">
        <f t="shared" ref="M5006:M5069" si="5369">IF(L5007="-","",L5007)</f>
        <v/>
      </c>
      <c r="N5006" s="54" t="s">
        <v>22</v>
      </c>
      <c r="O5006" s="3" t="str">
        <f t="shared" ref="O5006:O5069" si="5370">IF(N5007="-","",N5007)</f>
        <v/>
      </c>
      <c r="P5006" s="54" t="s">
        <v>22</v>
      </c>
      <c r="Q5006" s="3" t="str">
        <f t="shared" ref="Q5006:Q5069" si="5371">IF(P5007="-","",P5007)</f>
        <v/>
      </c>
      <c r="R5006" s="54" t="s">
        <v>22</v>
      </c>
      <c r="S5006" s="3" t="str">
        <f t="shared" ref="S5006:S5069" si="5372">IF(R5007="-","",R5007)</f>
        <v/>
      </c>
      <c r="T5006" s="54" t="s">
        <v>22</v>
      </c>
      <c r="U5006" s="3" t="str">
        <f t="shared" ref="U5006:U5069" si="5373">IF(T5007="-","",T5007)</f>
        <v/>
      </c>
      <c r="V5006" s="54" t="s">
        <v>22</v>
      </c>
      <c r="W5006" s="3" t="str">
        <f t="shared" ref="W5006:W5069" si="5374">IF(V5007="-","",V5007)</f>
        <v/>
      </c>
      <c r="X5006" s="54" t="s">
        <v>22</v>
      </c>
      <c r="Y5006" s="3" t="str">
        <f t="shared" ref="Y5006:Y5069" si="5375">IF(X5007="-","",X5007)</f>
        <v/>
      </c>
      <c r="Z5006" s="55" t="s">
        <v>22</v>
      </c>
    </row>
    <row r="5007" spans="1:26" ht="21" customHeight="1">
      <c r="A5007" s="107"/>
      <c r="B5007" s="110" t="str">
        <f>IF(VLOOKUP($A5006,入力マスター!$A$2:$N$65027,2,FALSE)="","",VLOOKUP($A5006,入力マスター!$A$2:$N$65027,2,FALSE))</f>
        <v/>
      </c>
      <c r="C5007" s="110"/>
      <c r="D5007" s="111"/>
      <c r="E5007" s="10"/>
      <c r="F5007" s="7"/>
      <c r="G5007" s="47"/>
      <c r="H5007" s="46" t="s">
        <v>23</v>
      </c>
      <c r="I5007" s="3"/>
      <c r="J5007" s="46" t="s">
        <v>23</v>
      </c>
      <c r="K5007" s="3"/>
      <c r="L5007" s="46" t="s">
        <v>23</v>
      </c>
      <c r="M5007" s="3"/>
      <c r="N5007" s="46" t="s">
        <v>23</v>
      </c>
      <c r="O5007" s="3"/>
      <c r="P5007" s="46" t="s">
        <v>23</v>
      </c>
      <c r="Q5007" s="3"/>
      <c r="R5007" s="46" t="s">
        <v>23</v>
      </c>
      <c r="S5007" s="3"/>
      <c r="T5007" s="46" t="s">
        <v>23</v>
      </c>
      <c r="U5007" s="3"/>
      <c r="V5007" s="46" t="s">
        <v>23</v>
      </c>
      <c r="W5007" s="3"/>
      <c r="X5007" s="46" t="s">
        <v>23</v>
      </c>
      <c r="Y5007" s="3"/>
      <c r="Z5007" s="50" t="s">
        <v>23</v>
      </c>
    </row>
    <row r="5008" spans="1:26" ht="21" customHeight="1">
      <c r="A5008" s="104" t="s">
        <v>24</v>
      </c>
      <c r="B5008" s="114" t="str">
        <f>IF(VLOOKUP($A5006,入力マスター!$A$2:$N$65027,5,FALSE)="","",VLOOKUP($A5006,入力マスター!$A$2:$N$65027,5,FALSE))</f>
        <v/>
      </c>
      <c r="C5008" s="115"/>
      <c r="D5008" s="116"/>
      <c r="E5008" s="21" t="s">
        <v>2</v>
      </c>
      <c r="F5008" s="22"/>
      <c r="G5008" s="48"/>
      <c r="H5008" s="51" t="s">
        <v>21</v>
      </c>
      <c r="I5008" s="3"/>
      <c r="J5008" s="51" t="s">
        <v>21</v>
      </c>
      <c r="K5008" s="3"/>
      <c r="L5008" s="51" t="s">
        <v>21</v>
      </c>
      <c r="M5008" s="3"/>
      <c r="N5008" s="51" t="s">
        <v>21</v>
      </c>
      <c r="O5008" s="3"/>
      <c r="P5008" s="51" t="s">
        <v>21</v>
      </c>
      <c r="Q5008" s="3"/>
      <c r="R5008" s="51" t="s">
        <v>21</v>
      </c>
      <c r="S5008" s="3"/>
      <c r="T5008" s="51" t="s">
        <v>21</v>
      </c>
      <c r="U5008" s="3"/>
      <c r="V5008" s="51" t="s">
        <v>21</v>
      </c>
      <c r="W5008" s="3"/>
      <c r="X5008" s="51" t="s">
        <v>21</v>
      </c>
      <c r="Y5008" s="3"/>
      <c r="Z5008" s="52" t="s">
        <v>21</v>
      </c>
    </row>
    <row r="5009" spans="1:26" ht="21" customHeight="1">
      <c r="A5009" s="105"/>
      <c r="B5009" s="117"/>
      <c r="C5009" s="118"/>
      <c r="D5009" s="119"/>
      <c r="E5009" s="112" t="str">
        <f>IF(VLOOKUP($A5006,入力マスター!$A$2:$N$65027,3,FALSE)="","",VLOOKUP($A5006,入力マスター!$A$2:$N$65027,3,FALSE))</f>
        <v/>
      </c>
      <c r="F5009" s="113"/>
      <c r="G5009" s="2"/>
      <c r="H5009" s="90"/>
      <c r="I5009" s="3"/>
      <c r="J5009" s="90"/>
      <c r="K5009" s="3"/>
      <c r="L5009" s="90"/>
      <c r="M5009" s="3"/>
      <c r="N5009" s="90"/>
      <c r="O5009" s="3"/>
      <c r="P5009" s="90"/>
      <c r="Q5009" s="3"/>
      <c r="R5009" s="90"/>
      <c r="S5009" s="3"/>
      <c r="T5009" s="90"/>
      <c r="U5009" s="3"/>
      <c r="V5009" s="90"/>
      <c r="W5009" s="3"/>
      <c r="X5009" s="90"/>
      <c r="Y5009" s="3"/>
      <c r="Z5009" s="93"/>
    </row>
    <row r="5010" spans="1:26" ht="21" customHeight="1">
      <c r="A5010" s="96" t="s">
        <v>25</v>
      </c>
      <c r="B5010" s="98" t="str">
        <f>IF(VLOOKUP($A5006,入力マスター!$A$2:$N$65027,4,FALSE)="","",VLOOKUP($A5006,入力マスター!$A$2:$N$65027,4,FALSE))</f>
        <v/>
      </c>
      <c r="C5010" s="99"/>
      <c r="D5010" s="99"/>
      <c r="E5010" s="99"/>
      <c r="F5010" s="100"/>
      <c r="G5010" s="49" t="s">
        <v>26</v>
      </c>
      <c r="H5010" s="91"/>
      <c r="I5010" s="3"/>
      <c r="J5010" s="91"/>
      <c r="K5010" s="3"/>
      <c r="L5010" s="91"/>
      <c r="M5010" s="3"/>
      <c r="N5010" s="91"/>
      <c r="O5010" s="3"/>
      <c r="P5010" s="91"/>
      <c r="Q5010" s="3"/>
      <c r="R5010" s="91"/>
      <c r="S5010" s="3"/>
      <c r="T5010" s="91"/>
      <c r="U5010" s="3"/>
      <c r="V5010" s="91"/>
      <c r="W5010" s="3"/>
      <c r="X5010" s="91"/>
      <c r="Y5010" s="3"/>
      <c r="Z5010" s="94"/>
    </row>
    <row r="5011" spans="1:26" ht="21" customHeight="1" thickBot="1">
      <c r="A5011" s="97"/>
      <c r="B5011" s="101"/>
      <c r="C5011" s="102"/>
      <c r="D5011" s="102"/>
      <c r="E5011" s="102"/>
      <c r="F5011" s="103"/>
      <c r="G5011" s="44"/>
      <c r="H5011" s="92"/>
      <c r="I5011" s="3"/>
      <c r="J5011" s="92"/>
      <c r="K5011" s="3"/>
      <c r="L5011" s="92"/>
      <c r="M5011" s="3"/>
      <c r="N5011" s="92"/>
      <c r="O5011" s="3"/>
      <c r="P5011" s="92"/>
      <c r="Q5011" s="3"/>
      <c r="R5011" s="92"/>
      <c r="S5011" s="3"/>
      <c r="T5011" s="92"/>
      <c r="U5011" s="3"/>
      <c r="V5011" s="92"/>
      <c r="W5011" s="3"/>
      <c r="X5011" s="92"/>
      <c r="Y5011" s="3"/>
      <c r="Z5011" s="95"/>
    </row>
    <row r="5012" spans="1:26" ht="21" customHeight="1">
      <c r="A5012" s="106">
        <f t="shared" si="5294"/>
        <v>836</v>
      </c>
      <c r="B5012" s="108" t="s">
        <v>18</v>
      </c>
      <c r="C5012" s="108"/>
      <c r="D5012" s="109"/>
      <c r="E5012" s="9" t="s">
        <v>19</v>
      </c>
      <c r="F5012" s="8" t="s">
        <v>20</v>
      </c>
      <c r="G5012" s="45" t="s">
        <v>21</v>
      </c>
      <c r="H5012" s="54" t="s">
        <v>22</v>
      </c>
      <c r="I5012" s="3" t="str">
        <f t="shared" ref="I5012:I5075" si="5376">IF(H5013="-","",H5013)</f>
        <v/>
      </c>
      <c r="J5012" s="54" t="s">
        <v>22</v>
      </c>
      <c r="K5012" s="3" t="str">
        <f t="shared" ref="K5012:K5075" si="5377">IF(J5013="-","",J5013)</f>
        <v/>
      </c>
      <c r="L5012" s="54" t="s">
        <v>22</v>
      </c>
      <c r="M5012" s="3" t="str">
        <f t="shared" ref="M5012:M5075" si="5378">IF(L5013="-","",L5013)</f>
        <v/>
      </c>
      <c r="N5012" s="54" t="s">
        <v>22</v>
      </c>
      <c r="O5012" s="3" t="str">
        <f t="shared" ref="O5012:O5075" si="5379">IF(N5013="-","",N5013)</f>
        <v/>
      </c>
      <c r="P5012" s="54" t="s">
        <v>22</v>
      </c>
      <c r="Q5012" s="3" t="str">
        <f t="shared" ref="Q5012:Q5075" si="5380">IF(P5013="-","",P5013)</f>
        <v/>
      </c>
      <c r="R5012" s="54" t="s">
        <v>22</v>
      </c>
      <c r="S5012" s="3" t="str">
        <f t="shared" ref="S5012:S5075" si="5381">IF(R5013="-","",R5013)</f>
        <v/>
      </c>
      <c r="T5012" s="54" t="s">
        <v>22</v>
      </c>
      <c r="U5012" s="3" t="str">
        <f t="shared" ref="U5012:U5075" si="5382">IF(T5013="-","",T5013)</f>
        <v/>
      </c>
      <c r="V5012" s="54" t="s">
        <v>22</v>
      </c>
      <c r="W5012" s="3" t="str">
        <f t="shared" ref="W5012:W5075" si="5383">IF(V5013="-","",V5013)</f>
        <v/>
      </c>
      <c r="X5012" s="54" t="s">
        <v>22</v>
      </c>
      <c r="Y5012" s="3" t="str">
        <f t="shared" ref="Y5012:Y5075" si="5384">IF(X5013="-","",X5013)</f>
        <v/>
      </c>
      <c r="Z5012" s="55" t="s">
        <v>22</v>
      </c>
    </row>
    <row r="5013" spans="1:26" ht="21" customHeight="1">
      <c r="A5013" s="107"/>
      <c r="B5013" s="110" t="str">
        <f>IF(VLOOKUP($A5012,入力マスター!$A$2:$N$65027,2,FALSE)="","",VLOOKUP($A5012,入力マスター!$A$2:$N$65027,2,FALSE))</f>
        <v/>
      </c>
      <c r="C5013" s="110"/>
      <c r="D5013" s="111"/>
      <c r="E5013" s="10"/>
      <c r="F5013" s="7"/>
      <c r="G5013" s="47"/>
      <c r="H5013" s="46" t="s">
        <v>23</v>
      </c>
      <c r="I5013" s="3"/>
      <c r="J5013" s="46" t="s">
        <v>23</v>
      </c>
      <c r="K5013" s="3"/>
      <c r="L5013" s="46" t="s">
        <v>23</v>
      </c>
      <c r="M5013" s="3"/>
      <c r="N5013" s="46" t="s">
        <v>23</v>
      </c>
      <c r="O5013" s="3"/>
      <c r="P5013" s="46" t="s">
        <v>23</v>
      </c>
      <c r="Q5013" s="3"/>
      <c r="R5013" s="46" t="s">
        <v>23</v>
      </c>
      <c r="S5013" s="3"/>
      <c r="T5013" s="46" t="s">
        <v>23</v>
      </c>
      <c r="U5013" s="3"/>
      <c r="V5013" s="46" t="s">
        <v>23</v>
      </c>
      <c r="W5013" s="3"/>
      <c r="X5013" s="46" t="s">
        <v>23</v>
      </c>
      <c r="Y5013" s="3"/>
      <c r="Z5013" s="50" t="s">
        <v>23</v>
      </c>
    </row>
    <row r="5014" spans="1:26" ht="21" customHeight="1">
      <c r="A5014" s="104" t="s">
        <v>24</v>
      </c>
      <c r="B5014" s="114" t="str">
        <f>IF(VLOOKUP($A5012,入力マスター!$A$2:$N$65027,5,FALSE)="","",VLOOKUP($A5012,入力マスター!$A$2:$N$65027,5,FALSE))</f>
        <v/>
      </c>
      <c r="C5014" s="115"/>
      <c r="D5014" s="116"/>
      <c r="E5014" s="21" t="s">
        <v>2</v>
      </c>
      <c r="F5014" s="22"/>
      <c r="G5014" s="48"/>
      <c r="H5014" s="51" t="s">
        <v>21</v>
      </c>
      <c r="I5014" s="3"/>
      <c r="J5014" s="51" t="s">
        <v>21</v>
      </c>
      <c r="K5014" s="3"/>
      <c r="L5014" s="51" t="s">
        <v>21</v>
      </c>
      <c r="M5014" s="3"/>
      <c r="N5014" s="51" t="s">
        <v>21</v>
      </c>
      <c r="O5014" s="3"/>
      <c r="P5014" s="51" t="s">
        <v>21</v>
      </c>
      <c r="Q5014" s="3"/>
      <c r="R5014" s="51" t="s">
        <v>21</v>
      </c>
      <c r="S5014" s="3"/>
      <c r="T5014" s="51" t="s">
        <v>21</v>
      </c>
      <c r="U5014" s="3"/>
      <c r="V5014" s="51" t="s">
        <v>21</v>
      </c>
      <c r="W5014" s="3"/>
      <c r="X5014" s="51" t="s">
        <v>21</v>
      </c>
      <c r="Y5014" s="3"/>
      <c r="Z5014" s="52" t="s">
        <v>21</v>
      </c>
    </row>
    <row r="5015" spans="1:26" ht="21" customHeight="1">
      <c r="A5015" s="105"/>
      <c r="B5015" s="117"/>
      <c r="C5015" s="118"/>
      <c r="D5015" s="119"/>
      <c r="E5015" s="112" t="str">
        <f>IF(VLOOKUP($A5012,入力マスター!$A$2:$N$65027,3,FALSE)="","",VLOOKUP($A5012,入力マスター!$A$2:$N$65027,3,FALSE))</f>
        <v/>
      </c>
      <c r="F5015" s="113"/>
      <c r="G5015" s="2"/>
      <c r="H5015" s="90"/>
      <c r="I5015" s="3"/>
      <c r="J5015" s="90"/>
      <c r="K5015" s="3"/>
      <c r="L5015" s="90"/>
      <c r="M5015" s="3"/>
      <c r="N5015" s="90"/>
      <c r="O5015" s="3"/>
      <c r="P5015" s="90"/>
      <c r="Q5015" s="3"/>
      <c r="R5015" s="90"/>
      <c r="S5015" s="3"/>
      <c r="T5015" s="90"/>
      <c r="U5015" s="3"/>
      <c r="V5015" s="90"/>
      <c r="W5015" s="3"/>
      <c r="X5015" s="90"/>
      <c r="Y5015" s="3"/>
      <c r="Z5015" s="93"/>
    </row>
    <row r="5016" spans="1:26" ht="21" customHeight="1">
      <c r="A5016" s="96" t="s">
        <v>25</v>
      </c>
      <c r="B5016" s="98" t="str">
        <f>IF(VLOOKUP($A5012,入力マスター!$A$2:$N$65027,4,FALSE)="","",VLOOKUP($A5012,入力マスター!$A$2:$N$65027,4,FALSE))</f>
        <v/>
      </c>
      <c r="C5016" s="99"/>
      <c r="D5016" s="99"/>
      <c r="E5016" s="99"/>
      <c r="F5016" s="100"/>
      <c r="G5016" s="49" t="s">
        <v>26</v>
      </c>
      <c r="H5016" s="91"/>
      <c r="I5016" s="3"/>
      <c r="J5016" s="91"/>
      <c r="K5016" s="3"/>
      <c r="L5016" s="91"/>
      <c r="M5016" s="3"/>
      <c r="N5016" s="91"/>
      <c r="O5016" s="3"/>
      <c r="P5016" s="91"/>
      <c r="Q5016" s="3"/>
      <c r="R5016" s="91"/>
      <c r="S5016" s="3"/>
      <c r="T5016" s="91"/>
      <c r="U5016" s="3"/>
      <c r="V5016" s="91"/>
      <c r="W5016" s="3"/>
      <c r="X5016" s="91"/>
      <c r="Y5016" s="3"/>
      <c r="Z5016" s="94"/>
    </row>
    <row r="5017" spans="1:26" ht="21" customHeight="1" thickBot="1">
      <c r="A5017" s="97"/>
      <c r="B5017" s="101"/>
      <c r="C5017" s="102"/>
      <c r="D5017" s="102"/>
      <c r="E5017" s="102"/>
      <c r="F5017" s="103"/>
      <c r="G5017" s="44"/>
      <c r="H5017" s="92"/>
      <c r="I5017" s="3"/>
      <c r="J5017" s="92"/>
      <c r="K5017" s="3"/>
      <c r="L5017" s="92"/>
      <c r="M5017" s="3"/>
      <c r="N5017" s="92"/>
      <c r="O5017" s="3"/>
      <c r="P5017" s="92"/>
      <c r="Q5017" s="3"/>
      <c r="R5017" s="92"/>
      <c r="S5017" s="3"/>
      <c r="T5017" s="92"/>
      <c r="U5017" s="3"/>
      <c r="V5017" s="92"/>
      <c r="W5017" s="3"/>
      <c r="X5017" s="92"/>
      <c r="Y5017" s="3"/>
      <c r="Z5017" s="95"/>
    </row>
    <row r="5018" spans="1:26" ht="21" customHeight="1">
      <c r="A5018" s="106">
        <f t="shared" si="5294"/>
        <v>837</v>
      </c>
      <c r="B5018" s="108" t="s">
        <v>18</v>
      </c>
      <c r="C5018" s="108"/>
      <c r="D5018" s="109"/>
      <c r="E5018" s="9" t="s">
        <v>19</v>
      </c>
      <c r="F5018" s="8" t="s">
        <v>20</v>
      </c>
      <c r="G5018" s="45" t="s">
        <v>21</v>
      </c>
      <c r="H5018" s="54" t="s">
        <v>22</v>
      </c>
      <c r="I5018" s="3" t="str">
        <f t="shared" ref="I5018:I5081" si="5385">IF(H5019="-","",H5019)</f>
        <v/>
      </c>
      <c r="J5018" s="54" t="s">
        <v>22</v>
      </c>
      <c r="K5018" s="3" t="str">
        <f t="shared" ref="K5018:K5081" si="5386">IF(J5019="-","",J5019)</f>
        <v/>
      </c>
      <c r="L5018" s="54" t="s">
        <v>22</v>
      </c>
      <c r="M5018" s="3" t="str">
        <f t="shared" ref="M5018:M5081" si="5387">IF(L5019="-","",L5019)</f>
        <v/>
      </c>
      <c r="N5018" s="54" t="s">
        <v>22</v>
      </c>
      <c r="O5018" s="3" t="str">
        <f t="shared" ref="O5018:O5081" si="5388">IF(N5019="-","",N5019)</f>
        <v/>
      </c>
      <c r="P5018" s="54" t="s">
        <v>22</v>
      </c>
      <c r="Q5018" s="3" t="str">
        <f t="shared" ref="Q5018:Q5081" si="5389">IF(P5019="-","",P5019)</f>
        <v/>
      </c>
      <c r="R5018" s="54" t="s">
        <v>22</v>
      </c>
      <c r="S5018" s="3" t="str">
        <f t="shared" ref="S5018:S5081" si="5390">IF(R5019="-","",R5019)</f>
        <v/>
      </c>
      <c r="T5018" s="54" t="s">
        <v>22</v>
      </c>
      <c r="U5018" s="3" t="str">
        <f t="shared" ref="U5018:U5081" si="5391">IF(T5019="-","",T5019)</f>
        <v/>
      </c>
      <c r="V5018" s="54" t="s">
        <v>22</v>
      </c>
      <c r="W5018" s="3" t="str">
        <f t="shared" ref="W5018:W5081" si="5392">IF(V5019="-","",V5019)</f>
        <v/>
      </c>
      <c r="X5018" s="54" t="s">
        <v>22</v>
      </c>
      <c r="Y5018" s="3" t="str">
        <f t="shared" ref="Y5018:Y5081" si="5393">IF(X5019="-","",X5019)</f>
        <v/>
      </c>
      <c r="Z5018" s="55" t="s">
        <v>22</v>
      </c>
    </row>
    <row r="5019" spans="1:26" ht="21" customHeight="1">
      <c r="A5019" s="107"/>
      <c r="B5019" s="110" t="str">
        <f>IF(VLOOKUP($A5018,入力マスター!$A$2:$N$65027,2,FALSE)="","",VLOOKUP($A5018,入力マスター!$A$2:$N$65027,2,FALSE))</f>
        <v/>
      </c>
      <c r="C5019" s="110"/>
      <c r="D5019" s="111"/>
      <c r="E5019" s="10"/>
      <c r="F5019" s="7"/>
      <c r="G5019" s="47"/>
      <c r="H5019" s="46" t="s">
        <v>23</v>
      </c>
      <c r="I5019" s="3"/>
      <c r="J5019" s="46" t="s">
        <v>23</v>
      </c>
      <c r="K5019" s="3"/>
      <c r="L5019" s="46" t="s">
        <v>23</v>
      </c>
      <c r="M5019" s="3"/>
      <c r="N5019" s="46" t="s">
        <v>23</v>
      </c>
      <c r="O5019" s="3"/>
      <c r="P5019" s="46" t="s">
        <v>23</v>
      </c>
      <c r="Q5019" s="3"/>
      <c r="R5019" s="46" t="s">
        <v>23</v>
      </c>
      <c r="S5019" s="3"/>
      <c r="T5019" s="46" t="s">
        <v>23</v>
      </c>
      <c r="U5019" s="3"/>
      <c r="V5019" s="46" t="s">
        <v>23</v>
      </c>
      <c r="W5019" s="3"/>
      <c r="X5019" s="46" t="s">
        <v>23</v>
      </c>
      <c r="Y5019" s="3"/>
      <c r="Z5019" s="50" t="s">
        <v>23</v>
      </c>
    </row>
    <row r="5020" spans="1:26" ht="21" customHeight="1">
      <c r="A5020" s="104" t="s">
        <v>24</v>
      </c>
      <c r="B5020" s="114" t="str">
        <f>IF(VLOOKUP($A5018,入力マスター!$A$2:$N$65027,5,FALSE)="","",VLOOKUP($A5018,入力マスター!$A$2:$N$65027,5,FALSE))</f>
        <v/>
      </c>
      <c r="C5020" s="115"/>
      <c r="D5020" s="116"/>
      <c r="E5020" s="21" t="s">
        <v>2</v>
      </c>
      <c r="F5020" s="22"/>
      <c r="G5020" s="48"/>
      <c r="H5020" s="51" t="s">
        <v>21</v>
      </c>
      <c r="I5020" s="3"/>
      <c r="J5020" s="51" t="s">
        <v>21</v>
      </c>
      <c r="K5020" s="3"/>
      <c r="L5020" s="51" t="s">
        <v>21</v>
      </c>
      <c r="M5020" s="3"/>
      <c r="N5020" s="51" t="s">
        <v>21</v>
      </c>
      <c r="O5020" s="3"/>
      <c r="P5020" s="51" t="s">
        <v>21</v>
      </c>
      <c r="Q5020" s="3"/>
      <c r="R5020" s="51" t="s">
        <v>21</v>
      </c>
      <c r="S5020" s="3"/>
      <c r="T5020" s="51" t="s">
        <v>21</v>
      </c>
      <c r="U5020" s="3"/>
      <c r="V5020" s="51" t="s">
        <v>21</v>
      </c>
      <c r="W5020" s="3"/>
      <c r="X5020" s="51" t="s">
        <v>21</v>
      </c>
      <c r="Y5020" s="3"/>
      <c r="Z5020" s="52" t="s">
        <v>21</v>
      </c>
    </row>
    <row r="5021" spans="1:26" ht="21" customHeight="1">
      <c r="A5021" s="105"/>
      <c r="B5021" s="117"/>
      <c r="C5021" s="118"/>
      <c r="D5021" s="119"/>
      <c r="E5021" s="112" t="str">
        <f>IF(VLOOKUP($A5018,入力マスター!$A$2:$N$65027,3,FALSE)="","",VLOOKUP($A5018,入力マスター!$A$2:$N$65027,3,FALSE))</f>
        <v/>
      </c>
      <c r="F5021" s="113"/>
      <c r="G5021" s="2"/>
      <c r="H5021" s="90"/>
      <c r="I5021" s="3"/>
      <c r="J5021" s="90"/>
      <c r="K5021" s="3"/>
      <c r="L5021" s="90"/>
      <c r="M5021" s="3"/>
      <c r="N5021" s="90"/>
      <c r="O5021" s="3"/>
      <c r="P5021" s="90"/>
      <c r="Q5021" s="3"/>
      <c r="R5021" s="90"/>
      <c r="S5021" s="3"/>
      <c r="T5021" s="90"/>
      <c r="U5021" s="3"/>
      <c r="V5021" s="90"/>
      <c r="W5021" s="3"/>
      <c r="X5021" s="90"/>
      <c r="Y5021" s="3"/>
      <c r="Z5021" s="93"/>
    </row>
    <row r="5022" spans="1:26" ht="21" customHeight="1">
      <c r="A5022" s="96" t="s">
        <v>25</v>
      </c>
      <c r="B5022" s="98" t="str">
        <f>IF(VLOOKUP($A5018,入力マスター!$A$2:$N$65027,4,FALSE)="","",VLOOKUP($A5018,入力マスター!$A$2:$N$65027,4,FALSE))</f>
        <v/>
      </c>
      <c r="C5022" s="99"/>
      <c r="D5022" s="99"/>
      <c r="E5022" s="99"/>
      <c r="F5022" s="100"/>
      <c r="G5022" s="49" t="s">
        <v>26</v>
      </c>
      <c r="H5022" s="91"/>
      <c r="I5022" s="3"/>
      <c r="J5022" s="91"/>
      <c r="K5022" s="3"/>
      <c r="L5022" s="91"/>
      <c r="M5022" s="3"/>
      <c r="N5022" s="91"/>
      <c r="O5022" s="3"/>
      <c r="P5022" s="91"/>
      <c r="Q5022" s="3"/>
      <c r="R5022" s="91"/>
      <c r="S5022" s="3"/>
      <c r="T5022" s="91"/>
      <c r="U5022" s="3"/>
      <c r="V5022" s="91"/>
      <c r="W5022" s="3"/>
      <c r="X5022" s="91"/>
      <c r="Y5022" s="3"/>
      <c r="Z5022" s="94"/>
    </row>
    <row r="5023" spans="1:26" ht="21" customHeight="1" thickBot="1">
      <c r="A5023" s="97"/>
      <c r="B5023" s="101"/>
      <c r="C5023" s="102"/>
      <c r="D5023" s="102"/>
      <c r="E5023" s="102"/>
      <c r="F5023" s="103"/>
      <c r="G5023" s="44"/>
      <c r="H5023" s="92"/>
      <c r="I5023" s="3"/>
      <c r="J5023" s="92"/>
      <c r="K5023" s="3"/>
      <c r="L5023" s="92"/>
      <c r="M5023" s="3"/>
      <c r="N5023" s="92"/>
      <c r="O5023" s="3"/>
      <c r="P5023" s="92"/>
      <c r="Q5023" s="3"/>
      <c r="R5023" s="92"/>
      <c r="S5023" s="3"/>
      <c r="T5023" s="92"/>
      <c r="U5023" s="3"/>
      <c r="V5023" s="92"/>
      <c r="W5023" s="3"/>
      <c r="X5023" s="92"/>
      <c r="Y5023" s="3"/>
      <c r="Z5023" s="95"/>
    </row>
    <row r="5024" spans="1:26" ht="21" customHeight="1">
      <c r="A5024" s="106">
        <f t="shared" ref="A5024:A5084" si="5394">A5018+1</f>
        <v>838</v>
      </c>
      <c r="B5024" s="108" t="s">
        <v>18</v>
      </c>
      <c r="C5024" s="108"/>
      <c r="D5024" s="109"/>
      <c r="E5024" s="9" t="s">
        <v>19</v>
      </c>
      <c r="F5024" s="8" t="s">
        <v>20</v>
      </c>
      <c r="G5024" s="45" t="s">
        <v>21</v>
      </c>
      <c r="H5024" s="54" t="s">
        <v>22</v>
      </c>
      <c r="I5024" s="3" t="str">
        <f t="shared" ref="I5024:I5087" si="5395">IF(H5025="-","",H5025)</f>
        <v/>
      </c>
      <c r="J5024" s="54" t="s">
        <v>22</v>
      </c>
      <c r="K5024" s="3" t="str">
        <f t="shared" ref="K5024:K5087" si="5396">IF(J5025="-","",J5025)</f>
        <v/>
      </c>
      <c r="L5024" s="54" t="s">
        <v>22</v>
      </c>
      <c r="M5024" s="3" t="str">
        <f t="shared" ref="M5024:M5087" si="5397">IF(L5025="-","",L5025)</f>
        <v/>
      </c>
      <c r="N5024" s="54" t="s">
        <v>22</v>
      </c>
      <c r="O5024" s="3" t="str">
        <f t="shared" ref="O5024:O5087" si="5398">IF(N5025="-","",N5025)</f>
        <v/>
      </c>
      <c r="P5024" s="54" t="s">
        <v>22</v>
      </c>
      <c r="Q5024" s="3" t="str">
        <f t="shared" ref="Q5024:Q5087" si="5399">IF(P5025="-","",P5025)</f>
        <v/>
      </c>
      <c r="R5024" s="54" t="s">
        <v>22</v>
      </c>
      <c r="S5024" s="3" t="str">
        <f t="shared" ref="S5024:S5087" si="5400">IF(R5025="-","",R5025)</f>
        <v/>
      </c>
      <c r="T5024" s="54" t="s">
        <v>22</v>
      </c>
      <c r="U5024" s="3" t="str">
        <f t="shared" ref="U5024:U5087" si="5401">IF(T5025="-","",T5025)</f>
        <v/>
      </c>
      <c r="V5024" s="54" t="s">
        <v>22</v>
      </c>
      <c r="W5024" s="3" t="str">
        <f t="shared" ref="W5024:W5087" si="5402">IF(V5025="-","",V5025)</f>
        <v/>
      </c>
      <c r="X5024" s="54" t="s">
        <v>22</v>
      </c>
      <c r="Y5024" s="3" t="str">
        <f t="shared" ref="Y5024:Y5087" si="5403">IF(X5025="-","",X5025)</f>
        <v/>
      </c>
      <c r="Z5024" s="55" t="s">
        <v>22</v>
      </c>
    </row>
    <row r="5025" spans="1:26" ht="21" customHeight="1">
      <c r="A5025" s="107"/>
      <c r="B5025" s="110" t="str">
        <f>IF(VLOOKUP($A5024,入力マスター!$A$2:$N$65027,2,FALSE)="","",VLOOKUP($A5024,入力マスター!$A$2:$N$65027,2,FALSE))</f>
        <v/>
      </c>
      <c r="C5025" s="110"/>
      <c r="D5025" s="111"/>
      <c r="E5025" s="10"/>
      <c r="F5025" s="7"/>
      <c r="G5025" s="47"/>
      <c r="H5025" s="46" t="s">
        <v>23</v>
      </c>
      <c r="I5025" s="3"/>
      <c r="J5025" s="46" t="s">
        <v>23</v>
      </c>
      <c r="K5025" s="3"/>
      <c r="L5025" s="46" t="s">
        <v>23</v>
      </c>
      <c r="M5025" s="3"/>
      <c r="N5025" s="46" t="s">
        <v>23</v>
      </c>
      <c r="O5025" s="3"/>
      <c r="P5025" s="46" t="s">
        <v>23</v>
      </c>
      <c r="Q5025" s="3"/>
      <c r="R5025" s="46" t="s">
        <v>23</v>
      </c>
      <c r="S5025" s="3"/>
      <c r="T5025" s="46" t="s">
        <v>23</v>
      </c>
      <c r="U5025" s="3"/>
      <c r="V5025" s="46" t="s">
        <v>23</v>
      </c>
      <c r="W5025" s="3"/>
      <c r="X5025" s="46" t="s">
        <v>23</v>
      </c>
      <c r="Y5025" s="3"/>
      <c r="Z5025" s="50" t="s">
        <v>23</v>
      </c>
    </row>
    <row r="5026" spans="1:26" ht="21" customHeight="1">
      <c r="A5026" s="104" t="s">
        <v>24</v>
      </c>
      <c r="B5026" s="114" t="str">
        <f>IF(VLOOKUP($A5024,入力マスター!$A$2:$N$65027,5,FALSE)="","",VLOOKUP($A5024,入力マスター!$A$2:$N$65027,5,FALSE))</f>
        <v/>
      </c>
      <c r="C5026" s="115"/>
      <c r="D5026" s="116"/>
      <c r="E5026" s="21" t="s">
        <v>2</v>
      </c>
      <c r="F5026" s="22"/>
      <c r="G5026" s="48"/>
      <c r="H5026" s="51" t="s">
        <v>21</v>
      </c>
      <c r="I5026" s="3"/>
      <c r="J5026" s="51" t="s">
        <v>21</v>
      </c>
      <c r="K5026" s="3"/>
      <c r="L5026" s="51" t="s">
        <v>21</v>
      </c>
      <c r="M5026" s="3"/>
      <c r="N5026" s="51" t="s">
        <v>21</v>
      </c>
      <c r="O5026" s="3"/>
      <c r="P5026" s="51" t="s">
        <v>21</v>
      </c>
      <c r="Q5026" s="3"/>
      <c r="R5026" s="51" t="s">
        <v>21</v>
      </c>
      <c r="S5026" s="3"/>
      <c r="T5026" s="51" t="s">
        <v>21</v>
      </c>
      <c r="U5026" s="3"/>
      <c r="V5026" s="51" t="s">
        <v>21</v>
      </c>
      <c r="W5026" s="3"/>
      <c r="X5026" s="51" t="s">
        <v>21</v>
      </c>
      <c r="Y5026" s="3"/>
      <c r="Z5026" s="52" t="s">
        <v>21</v>
      </c>
    </row>
    <row r="5027" spans="1:26" ht="21" customHeight="1">
      <c r="A5027" s="105"/>
      <c r="B5027" s="117"/>
      <c r="C5027" s="118"/>
      <c r="D5027" s="119"/>
      <c r="E5027" s="112" t="str">
        <f>IF(VLOOKUP($A5024,入力マスター!$A$2:$N$65027,3,FALSE)="","",VLOOKUP($A5024,入力マスター!$A$2:$N$65027,3,FALSE))</f>
        <v/>
      </c>
      <c r="F5027" s="113"/>
      <c r="G5027" s="2"/>
      <c r="H5027" s="90"/>
      <c r="I5027" s="3"/>
      <c r="J5027" s="90"/>
      <c r="K5027" s="3"/>
      <c r="L5027" s="90"/>
      <c r="M5027" s="3"/>
      <c r="N5027" s="90"/>
      <c r="O5027" s="3"/>
      <c r="P5027" s="90"/>
      <c r="Q5027" s="3"/>
      <c r="R5027" s="90"/>
      <c r="S5027" s="3"/>
      <c r="T5027" s="90"/>
      <c r="U5027" s="3"/>
      <c r="V5027" s="90"/>
      <c r="W5027" s="3"/>
      <c r="X5027" s="90"/>
      <c r="Y5027" s="3"/>
      <c r="Z5027" s="93"/>
    </row>
    <row r="5028" spans="1:26" ht="21" customHeight="1">
      <c r="A5028" s="96" t="s">
        <v>25</v>
      </c>
      <c r="B5028" s="98" t="str">
        <f>IF(VLOOKUP($A5024,入力マスター!$A$2:$N$65027,4,FALSE)="","",VLOOKUP($A5024,入力マスター!$A$2:$N$65027,4,FALSE))</f>
        <v/>
      </c>
      <c r="C5028" s="99"/>
      <c r="D5028" s="99"/>
      <c r="E5028" s="99"/>
      <c r="F5028" s="100"/>
      <c r="G5028" s="49" t="s">
        <v>26</v>
      </c>
      <c r="H5028" s="91"/>
      <c r="I5028" s="3"/>
      <c r="J5028" s="91"/>
      <c r="K5028" s="3"/>
      <c r="L5028" s="91"/>
      <c r="M5028" s="3"/>
      <c r="N5028" s="91"/>
      <c r="O5028" s="3"/>
      <c r="P5028" s="91"/>
      <c r="Q5028" s="3"/>
      <c r="R5028" s="91"/>
      <c r="S5028" s="3"/>
      <c r="T5028" s="91"/>
      <c r="U5028" s="3"/>
      <c r="V5028" s="91"/>
      <c r="W5028" s="3"/>
      <c r="X5028" s="91"/>
      <c r="Y5028" s="3"/>
      <c r="Z5028" s="94"/>
    </row>
    <row r="5029" spans="1:26" ht="21" customHeight="1" thickBot="1">
      <c r="A5029" s="97"/>
      <c r="B5029" s="101"/>
      <c r="C5029" s="102"/>
      <c r="D5029" s="102"/>
      <c r="E5029" s="102"/>
      <c r="F5029" s="103"/>
      <c r="G5029" s="44"/>
      <c r="H5029" s="92"/>
      <c r="I5029" s="3"/>
      <c r="J5029" s="92"/>
      <c r="K5029" s="3"/>
      <c r="L5029" s="92"/>
      <c r="M5029" s="3"/>
      <c r="N5029" s="92"/>
      <c r="O5029" s="3"/>
      <c r="P5029" s="92"/>
      <c r="Q5029" s="3"/>
      <c r="R5029" s="92"/>
      <c r="S5029" s="3"/>
      <c r="T5029" s="92"/>
      <c r="U5029" s="3"/>
      <c r="V5029" s="92"/>
      <c r="W5029" s="3"/>
      <c r="X5029" s="92"/>
      <c r="Y5029" s="3"/>
      <c r="Z5029" s="95"/>
    </row>
    <row r="5030" spans="1:26" ht="21" customHeight="1">
      <c r="A5030" s="106">
        <f t="shared" si="5394"/>
        <v>839</v>
      </c>
      <c r="B5030" s="108" t="s">
        <v>18</v>
      </c>
      <c r="C5030" s="108"/>
      <c r="D5030" s="109"/>
      <c r="E5030" s="9" t="s">
        <v>19</v>
      </c>
      <c r="F5030" s="8" t="s">
        <v>20</v>
      </c>
      <c r="G5030" s="45" t="s">
        <v>21</v>
      </c>
      <c r="H5030" s="54" t="s">
        <v>22</v>
      </c>
      <c r="I5030" s="3" t="str">
        <f t="shared" ref="I5030:I5093" si="5404">IF(H5031="-","",H5031)</f>
        <v/>
      </c>
      <c r="J5030" s="54" t="s">
        <v>22</v>
      </c>
      <c r="K5030" s="3" t="str">
        <f t="shared" ref="K5030:K5093" si="5405">IF(J5031="-","",J5031)</f>
        <v/>
      </c>
      <c r="L5030" s="54" t="s">
        <v>22</v>
      </c>
      <c r="M5030" s="3" t="str">
        <f t="shared" ref="M5030:M5093" si="5406">IF(L5031="-","",L5031)</f>
        <v/>
      </c>
      <c r="N5030" s="54" t="s">
        <v>22</v>
      </c>
      <c r="O5030" s="3" t="str">
        <f t="shared" ref="O5030:O5093" si="5407">IF(N5031="-","",N5031)</f>
        <v/>
      </c>
      <c r="P5030" s="54" t="s">
        <v>22</v>
      </c>
      <c r="Q5030" s="3" t="str">
        <f t="shared" ref="Q5030:Q5093" si="5408">IF(P5031="-","",P5031)</f>
        <v/>
      </c>
      <c r="R5030" s="54" t="s">
        <v>22</v>
      </c>
      <c r="S5030" s="3" t="str">
        <f t="shared" ref="S5030:S5093" si="5409">IF(R5031="-","",R5031)</f>
        <v/>
      </c>
      <c r="T5030" s="54" t="s">
        <v>22</v>
      </c>
      <c r="U5030" s="3" t="str">
        <f t="shared" ref="U5030:U5093" si="5410">IF(T5031="-","",T5031)</f>
        <v/>
      </c>
      <c r="V5030" s="54" t="s">
        <v>22</v>
      </c>
      <c r="W5030" s="3" t="str">
        <f t="shared" ref="W5030:W5093" si="5411">IF(V5031="-","",V5031)</f>
        <v/>
      </c>
      <c r="X5030" s="54" t="s">
        <v>22</v>
      </c>
      <c r="Y5030" s="3" t="str">
        <f t="shared" ref="Y5030:Y5093" si="5412">IF(X5031="-","",X5031)</f>
        <v/>
      </c>
      <c r="Z5030" s="55" t="s">
        <v>22</v>
      </c>
    </row>
    <row r="5031" spans="1:26" ht="21" customHeight="1">
      <c r="A5031" s="107"/>
      <c r="B5031" s="110" t="str">
        <f>IF(VLOOKUP($A5030,入力マスター!$A$2:$N$65027,2,FALSE)="","",VLOOKUP($A5030,入力マスター!$A$2:$N$65027,2,FALSE))</f>
        <v/>
      </c>
      <c r="C5031" s="110"/>
      <c r="D5031" s="111"/>
      <c r="E5031" s="10"/>
      <c r="F5031" s="7"/>
      <c r="G5031" s="47"/>
      <c r="H5031" s="46" t="s">
        <v>23</v>
      </c>
      <c r="I5031" s="3"/>
      <c r="J5031" s="46" t="s">
        <v>23</v>
      </c>
      <c r="K5031" s="3"/>
      <c r="L5031" s="46" t="s">
        <v>23</v>
      </c>
      <c r="M5031" s="3"/>
      <c r="N5031" s="46" t="s">
        <v>23</v>
      </c>
      <c r="O5031" s="3"/>
      <c r="P5031" s="46" t="s">
        <v>23</v>
      </c>
      <c r="Q5031" s="3"/>
      <c r="R5031" s="46" t="s">
        <v>23</v>
      </c>
      <c r="S5031" s="3"/>
      <c r="T5031" s="46" t="s">
        <v>23</v>
      </c>
      <c r="U5031" s="3"/>
      <c r="V5031" s="46" t="s">
        <v>23</v>
      </c>
      <c r="W5031" s="3"/>
      <c r="X5031" s="46" t="s">
        <v>23</v>
      </c>
      <c r="Y5031" s="3"/>
      <c r="Z5031" s="50" t="s">
        <v>23</v>
      </c>
    </row>
    <row r="5032" spans="1:26" ht="21" customHeight="1">
      <c r="A5032" s="104" t="s">
        <v>24</v>
      </c>
      <c r="B5032" s="114" t="str">
        <f>IF(VLOOKUP($A5030,入力マスター!$A$2:$N$65027,5,FALSE)="","",VLOOKUP($A5030,入力マスター!$A$2:$N$65027,5,FALSE))</f>
        <v/>
      </c>
      <c r="C5032" s="115"/>
      <c r="D5032" s="116"/>
      <c r="E5032" s="21" t="s">
        <v>2</v>
      </c>
      <c r="F5032" s="22"/>
      <c r="G5032" s="48"/>
      <c r="H5032" s="51" t="s">
        <v>21</v>
      </c>
      <c r="I5032" s="3"/>
      <c r="J5032" s="51" t="s">
        <v>21</v>
      </c>
      <c r="K5032" s="3"/>
      <c r="L5032" s="51" t="s">
        <v>21</v>
      </c>
      <c r="M5032" s="3"/>
      <c r="N5032" s="51" t="s">
        <v>21</v>
      </c>
      <c r="O5032" s="3"/>
      <c r="P5032" s="51" t="s">
        <v>21</v>
      </c>
      <c r="Q5032" s="3"/>
      <c r="R5032" s="51" t="s">
        <v>21</v>
      </c>
      <c r="S5032" s="3"/>
      <c r="T5032" s="51" t="s">
        <v>21</v>
      </c>
      <c r="U5032" s="3"/>
      <c r="V5032" s="51" t="s">
        <v>21</v>
      </c>
      <c r="W5032" s="3"/>
      <c r="X5032" s="51" t="s">
        <v>21</v>
      </c>
      <c r="Y5032" s="3"/>
      <c r="Z5032" s="52" t="s">
        <v>21</v>
      </c>
    </row>
    <row r="5033" spans="1:26" ht="21" customHeight="1">
      <c r="A5033" s="105"/>
      <c r="B5033" s="117"/>
      <c r="C5033" s="118"/>
      <c r="D5033" s="119"/>
      <c r="E5033" s="112" t="str">
        <f>IF(VLOOKUP($A5030,入力マスター!$A$2:$N$65027,3,FALSE)="","",VLOOKUP($A5030,入力マスター!$A$2:$N$65027,3,FALSE))</f>
        <v/>
      </c>
      <c r="F5033" s="113"/>
      <c r="G5033" s="2"/>
      <c r="H5033" s="90"/>
      <c r="I5033" s="3"/>
      <c r="J5033" s="90"/>
      <c r="K5033" s="3"/>
      <c r="L5033" s="90"/>
      <c r="M5033" s="3"/>
      <c r="N5033" s="90"/>
      <c r="O5033" s="3"/>
      <c r="P5033" s="90"/>
      <c r="Q5033" s="3"/>
      <c r="R5033" s="90"/>
      <c r="S5033" s="3"/>
      <c r="T5033" s="90"/>
      <c r="U5033" s="3"/>
      <c r="V5033" s="90"/>
      <c r="W5033" s="3"/>
      <c r="X5033" s="90"/>
      <c r="Y5033" s="3"/>
      <c r="Z5033" s="93"/>
    </row>
    <row r="5034" spans="1:26" ht="21" customHeight="1">
      <c r="A5034" s="96" t="s">
        <v>25</v>
      </c>
      <c r="B5034" s="98" t="str">
        <f>IF(VLOOKUP($A5030,入力マスター!$A$2:$N$65027,4,FALSE)="","",VLOOKUP($A5030,入力マスター!$A$2:$N$65027,4,FALSE))</f>
        <v/>
      </c>
      <c r="C5034" s="99"/>
      <c r="D5034" s="99"/>
      <c r="E5034" s="99"/>
      <c r="F5034" s="100"/>
      <c r="G5034" s="49" t="s">
        <v>26</v>
      </c>
      <c r="H5034" s="91"/>
      <c r="I5034" s="3"/>
      <c r="J5034" s="91"/>
      <c r="K5034" s="3"/>
      <c r="L5034" s="91"/>
      <c r="M5034" s="3"/>
      <c r="N5034" s="91"/>
      <c r="O5034" s="3"/>
      <c r="P5034" s="91"/>
      <c r="Q5034" s="3"/>
      <c r="R5034" s="91"/>
      <c r="S5034" s="3"/>
      <c r="T5034" s="91"/>
      <c r="U5034" s="3"/>
      <c r="V5034" s="91"/>
      <c r="W5034" s="3"/>
      <c r="X5034" s="91"/>
      <c r="Y5034" s="3"/>
      <c r="Z5034" s="94"/>
    </row>
    <row r="5035" spans="1:26" ht="21" customHeight="1" thickBot="1">
      <c r="A5035" s="97"/>
      <c r="B5035" s="101"/>
      <c r="C5035" s="102"/>
      <c r="D5035" s="102"/>
      <c r="E5035" s="102"/>
      <c r="F5035" s="103"/>
      <c r="G5035" s="44"/>
      <c r="H5035" s="92"/>
      <c r="I5035" s="3"/>
      <c r="J5035" s="92"/>
      <c r="K5035" s="3"/>
      <c r="L5035" s="92"/>
      <c r="M5035" s="3"/>
      <c r="N5035" s="92"/>
      <c r="O5035" s="3"/>
      <c r="P5035" s="92"/>
      <c r="Q5035" s="3"/>
      <c r="R5035" s="92"/>
      <c r="S5035" s="3"/>
      <c r="T5035" s="92"/>
      <c r="U5035" s="3"/>
      <c r="V5035" s="92"/>
      <c r="W5035" s="3"/>
      <c r="X5035" s="92"/>
      <c r="Y5035" s="3"/>
      <c r="Z5035" s="95"/>
    </row>
    <row r="5036" spans="1:26" ht="21" customHeight="1">
      <c r="A5036" s="106">
        <f t="shared" si="5394"/>
        <v>840</v>
      </c>
      <c r="B5036" s="108" t="s">
        <v>18</v>
      </c>
      <c r="C5036" s="108"/>
      <c r="D5036" s="109"/>
      <c r="E5036" s="9" t="s">
        <v>19</v>
      </c>
      <c r="F5036" s="8" t="s">
        <v>20</v>
      </c>
      <c r="G5036" s="45" t="s">
        <v>21</v>
      </c>
      <c r="H5036" s="54" t="s">
        <v>22</v>
      </c>
      <c r="I5036" s="3" t="str">
        <f t="shared" ref="I5036:I5099" si="5413">IF(H5037="-","",H5037)</f>
        <v/>
      </c>
      <c r="J5036" s="54" t="s">
        <v>22</v>
      </c>
      <c r="K5036" s="3" t="str">
        <f t="shared" ref="K5036:K5099" si="5414">IF(J5037="-","",J5037)</f>
        <v/>
      </c>
      <c r="L5036" s="54" t="s">
        <v>22</v>
      </c>
      <c r="M5036" s="3" t="str">
        <f t="shared" ref="M5036:M5099" si="5415">IF(L5037="-","",L5037)</f>
        <v/>
      </c>
      <c r="N5036" s="54" t="s">
        <v>22</v>
      </c>
      <c r="O5036" s="3" t="str">
        <f t="shared" ref="O5036:O5099" si="5416">IF(N5037="-","",N5037)</f>
        <v/>
      </c>
      <c r="P5036" s="54" t="s">
        <v>22</v>
      </c>
      <c r="Q5036" s="3" t="str">
        <f t="shared" ref="Q5036:Q5099" si="5417">IF(P5037="-","",P5037)</f>
        <v/>
      </c>
      <c r="R5036" s="54" t="s">
        <v>22</v>
      </c>
      <c r="S5036" s="3" t="str">
        <f t="shared" ref="S5036:S5099" si="5418">IF(R5037="-","",R5037)</f>
        <v/>
      </c>
      <c r="T5036" s="54" t="s">
        <v>22</v>
      </c>
      <c r="U5036" s="3" t="str">
        <f t="shared" ref="U5036:U5099" si="5419">IF(T5037="-","",T5037)</f>
        <v/>
      </c>
      <c r="V5036" s="54" t="s">
        <v>22</v>
      </c>
      <c r="W5036" s="3" t="str">
        <f t="shared" ref="W5036:W5099" si="5420">IF(V5037="-","",V5037)</f>
        <v/>
      </c>
      <c r="X5036" s="54" t="s">
        <v>22</v>
      </c>
      <c r="Y5036" s="3" t="str">
        <f t="shared" ref="Y5036:Y5099" si="5421">IF(X5037="-","",X5037)</f>
        <v/>
      </c>
      <c r="Z5036" s="55" t="s">
        <v>22</v>
      </c>
    </row>
    <row r="5037" spans="1:26" ht="21" customHeight="1">
      <c r="A5037" s="107"/>
      <c r="B5037" s="110" t="str">
        <f>IF(VLOOKUP($A5036,入力マスター!$A$2:$N$65027,2,FALSE)="","",VLOOKUP($A5036,入力マスター!$A$2:$N$65027,2,FALSE))</f>
        <v/>
      </c>
      <c r="C5037" s="110"/>
      <c r="D5037" s="111"/>
      <c r="E5037" s="10"/>
      <c r="F5037" s="7"/>
      <c r="G5037" s="47"/>
      <c r="H5037" s="46" t="s">
        <v>23</v>
      </c>
      <c r="I5037" s="3"/>
      <c r="J5037" s="46" t="s">
        <v>23</v>
      </c>
      <c r="K5037" s="3"/>
      <c r="L5037" s="46" t="s">
        <v>23</v>
      </c>
      <c r="M5037" s="3"/>
      <c r="N5037" s="46" t="s">
        <v>23</v>
      </c>
      <c r="O5037" s="3"/>
      <c r="P5037" s="46" t="s">
        <v>23</v>
      </c>
      <c r="Q5037" s="3"/>
      <c r="R5037" s="46" t="s">
        <v>23</v>
      </c>
      <c r="S5037" s="3"/>
      <c r="T5037" s="46" t="s">
        <v>23</v>
      </c>
      <c r="U5037" s="3"/>
      <c r="V5037" s="46" t="s">
        <v>23</v>
      </c>
      <c r="W5037" s="3"/>
      <c r="X5037" s="46" t="s">
        <v>23</v>
      </c>
      <c r="Y5037" s="3"/>
      <c r="Z5037" s="50" t="s">
        <v>23</v>
      </c>
    </row>
    <row r="5038" spans="1:26" ht="21" customHeight="1">
      <c r="A5038" s="104" t="s">
        <v>24</v>
      </c>
      <c r="B5038" s="114" t="str">
        <f>IF(VLOOKUP($A5036,入力マスター!$A$2:$N$65027,5,FALSE)="","",VLOOKUP($A5036,入力マスター!$A$2:$N$65027,5,FALSE))</f>
        <v/>
      </c>
      <c r="C5038" s="115"/>
      <c r="D5038" s="116"/>
      <c r="E5038" s="21" t="s">
        <v>2</v>
      </c>
      <c r="F5038" s="22"/>
      <c r="G5038" s="48"/>
      <c r="H5038" s="51" t="s">
        <v>21</v>
      </c>
      <c r="I5038" s="3"/>
      <c r="J5038" s="51" t="s">
        <v>21</v>
      </c>
      <c r="K5038" s="3"/>
      <c r="L5038" s="51" t="s">
        <v>21</v>
      </c>
      <c r="M5038" s="3"/>
      <c r="N5038" s="51" t="s">
        <v>21</v>
      </c>
      <c r="O5038" s="3"/>
      <c r="P5038" s="51" t="s">
        <v>21</v>
      </c>
      <c r="Q5038" s="3"/>
      <c r="R5038" s="51" t="s">
        <v>21</v>
      </c>
      <c r="S5038" s="3"/>
      <c r="T5038" s="51" t="s">
        <v>21</v>
      </c>
      <c r="U5038" s="3"/>
      <c r="V5038" s="51" t="s">
        <v>21</v>
      </c>
      <c r="W5038" s="3"/>
      <c r="X5038" s="51" t="s">
        <v>21</v>
      </c>
      <c r="Y5038" s="3"/>
      <c r="Z5038" s="52" t="s">
        <v>21</v>
      </c>
    </row>
    <row r="5039" spans="1:26" ht="21" customHeight="1">
      <c r="A5039" s="105"/>
      <c r="B5039" s="117"/>
      <c r="C5039" s="118"/>
      <c r="D5039" s="119"/>
      <c r="E5039" s="112" t="str">
        <f>IF(VLOOKUP($A5036,入力マスター!$A$2:$N$65027,3,FALSE)="","",VLOOKUP($A5036,入力マスター!$A$2:$N$65027,3,FALSE))</f>
        <v/>
      </c>
      <c r="F5039" s="113"/>
      <c r="G5039" s="2"/>
      <c r="H5039" s="90"/>
      <c r="I5039" s="3"/>
      <c r="J5039" s="90"/>
      <c r="K5039" s="3"/>
      <c r="L5039" s="90"/>
      <c r="M5039" s="3"/>
      <c r="N5039" s="90"/>
      <c r="O5039" s="3"/>
      <c r="P5039" s="90"/>
      <c r="Q5039" s="3"/>
      <c r="R5039" s="90"/>
      <c r="S5039" s="3"/>
      <c r="T5039" s="90"/>
      <c r="U5039" s="3"/>
      <c r="V5039" s="90"/>
      <c r="W5039" s="3"/>
      <c r="X5039" s="90"/>
      <c r="Y5039" s="3"/>
      <c r="Z5039" s="93"/>
    </row>
    <row r="5040" spans="1:26" ht="21" customHeight="1">
      <c r="A5040" s="96" t="s">
        <v>25</v>
      </c>
      <c r="B5040" s="98" t="str">
        <f>IF(VLOOKUP($A5036,入力マスター!$A$2:$N$65027,4,FALSE)="","",VLOOKUP($A5036,入力マスター!$A$2:$N$65027,4,FALSE))</f>
        <v/>
      </c>
      <c r="C5040" s="99"/>
      <c r="D5040" s="99"/>
      <c r="E5040" s="99"/>
      <c r="F5040" s="100"/>
      <c r="G5040" s="49" t="s">
        <v>26</v>
      </c>
      <c r="H5040" s="91"/>
      <c r="I5040" s="3"/>
      <c r="J5040" s="91"/>
      <c r="K5040" s="3"/>
      <c r="L5040" s="91"/>
      <c r="M5040" s="3"/>
      <c r="N5040" s="91"/>
      <c r="O5040" s="3"/>
      <c r="P5040" s="91"/>
      <c r="Q5040" s="3"/>
      <c r="R5040" s="91"/>
      <c r="S5040" s="3"/>
      <c r="T5040" s="91"/>
      <c r="U5040" s="3"/>
      <c r="V5040" s="91"/>
      <c r="W5040" s="3"/>
      <c r="X5040" s="91"/>
      <c r="Y5040" s="3"/>
      <c r="Z5040" s="94"/>
    </row>
    <row r="5041" spans="1:26" ht="21" customHeight="1" thickBot="1">
      <c r="A5041" s="97"/>
      <c r="B5041" s="101"/>
      <c r="C5041" s="102"/>
      <c r="D5041" s="102"/>
      <c r="E5041" s="102"/>
      <c r="F5041" s="103"/>
      <c r="G5041" s="44"/>
      <c r="H5041" s="92"/>
      <c r="I5041" s="3"/>
      <c r="J5041" s="92"/>
      <c r="K5041" s="3"/>
      <c r="L5041" s="92"/>
      <c r="M5041" s="3"/>
      <c r="N5041" s="92"/>
      <c r="O5041" s="3"/>
      <c r="P5041" s="92"/>
      <c r="Q5041" s="3"/>
      <c r="R5041" s="92"/>
      <c r="S5041" s="3"/>
      <c r="T5041" s="92"/>
      <c r="U5041" s="3"/>
      <c r="V5041" s="92"/>
      <c r="W5041" s="3"/>
      <c r="X5041" s="92"/>
      <c r="Y5041" s="3"/>
      <c r="Z5041" s="95"/>
    </row>
    <row r="5042" spans="1:26" ht="21" customHeight="1">
      <c r="A5042" s="106">
        <f t="shared" si="5394"/>
        <v>841</v>
      </c>
      <c r="B5042" s="108" t="s">
        <v>18</v>
      </c>
      <c r="C5042" s="108"/>
      <c r="D5042" s="109"/>
      <c r="E5042" s="9" t="s">
        <v>19</v>
      </c>
      <c r="F5042" s="8" t="s">
        <v>20</v>
      </c>
      <c r="G5042" s="45" t="s">
        <v>21</v>
      </c>
      <c r="H5042" s="54" t="s">
        <v>22</v>
      </c>
      <c r="I5042" s="3" t="str">
        <f t="shared" ref="I5042:I5105" si="5422">IF(H5043="-","",H5043)</f>
        <v/>
      </c>
      <c r="J5042" s="54" t="s">
        <v>22</v>
      </c>
      <c r="K5042" s="3" t="str">
        <f t="shared" ref="K5042:K5105" si="5423">IF(J5043="-","",J5043)</f>
        <v/>
      </c>
      <c r="L5042" s="54" t="s">
        <v>22</v>
      </c>
      <c r="M5042" s="3" t="str">
        <f t="shared" ref="M5042:M5105" si="5424">IF(L5043="-","",L5043)</f>
        <v/>
      </c>
      <c r="N5042" s="54" t="s">
        <v>22</v>
      </c>
      <c r="O5042" s="3" t="str">
        <f t="shared" ref="O5042:O5105" si="5425">IF(N5043="-","",N5043)</f>
        <v/>
      </c>
      <c r="P5042" s="54" t="s">
        <v>22</v>
      </c>
      <c r="Q5042" s="3" t="str">
        <f t="shared" ref="Q5042:Q5105" si="5426">IF(P5043="-","",P5043)</f>
        <v/>
      </c>
      <c r="R5042" s="54" t="s">
        <v>22</v>
      </c>
      <c r="S5042" s="3" t="str">
        <f t="shared" ref="S5042:S5105" si="5427">IF(R5043="-","",R5043)</f>
        <v/>
      </c>
      <c r="T5042" s="54" t="s">
        <v>22</v>
      </c>
      <c r="U5042" s="3" t="str">
        <f t="shared" ref="U5042:U5105" si="5428">IF(T5043="-","",T5043)</f>
        <v/>
      </c>
      <c r="V5042" s="54" t="s">
        <v>22</v>
      </c>
      <c r="W5042" s="3" t="str">
        <f t="shared" ref="W5042:W5105" si="5429">IF(V5043="-","",V5043)</f>
        <v/>
      </c>
      <c r="X5042" s="54" t="s">
        <v>22</v>
      </c>
      <c r="Y5042" s="3" t="str">
        <f t="shared" ref="Y5042:Y5105" si="5430">IF(X5043="-","",X5043)</f>
        <v/>
      </c>
      <c r="Z5042" s="55" t="s">
        <v>22</v>
      </c>
    </row>
    <row r="5043" spans="1:26" ht="21" customHeight="1">
      <c r="A5043" s="107"/>
      <c r="B5043" s="110" t="str">
        <f>IF(VLOOKUP($A5042,入力マスター!$A$2:$N$65027,2,FALSE)="","",VLOOKUP($A5042,入力マスター!$A$2:$N$65027,2,FALSE))</f>
        <v/>
      </c>
      <c r="C5043" s="110"/>
      <c r="D5043" s="111"/>
      <c r="E5043" s="10"/>
      <c r="F5043" s="7"/>
      <c r="G5043" s="47"/>
      <c r="H5043" s="46" t="s">
        <v>23</v>
      </c>
      <c r="I5043" s="3"/>
      <c r="J5043" s="46" t="s">
        <v>23</v>
      </c>
      <c r="K5043" s="3"/>
      <c r="L5043" s="46" t="s">
        <v>23</v>
      </c>
      <c r="M5043" s="3"/>
      <c r="N5043" s="46" t="s">
        <v>23</v>
      </c>
      <c r="O5043" s="3"/>
      <c r="P5043" s="46" t="s">
        <v>23</v>
      </c>
      <c r="Q5043" s="3"/>
      <c r="R5043" s="46" t="s">
        <v>23</v>
      </c>
      <c r="S5043" s="3"/>
      <c r="T5043" s="46" t="s">
        <v>23</v>
      </c>
      <c r="U5043" s="3"/>
      <c r="V5043" s="46" t="s">
        <v>23</v>
      </c>
      <c r="W5043" s="3"/>
      <c r="X5043" s="46" t="s">
        <v>23</v>
      </c>
      <c r="Y5043" s="3"/>
      <c r="Z5043" s="50" t="s">
        <v>23</v>
      </c>
    </row>
    <row r="5044" spans="1:26" ht="21" customHeight="1">
      <c r="A5044" s="104" t="s">
        <v>24</v>
      </c>
      <c r="B5044" s="114" t="str">
        <f>IF(VLOOKUP($A5042,入力マスター!$A$2:$N$65027,5,FALSE)="","",VLOOKUP($A5042,入力マスター!$A$2:$N$65027,5,FALSE))</f>
        <v/>
      </c>
      <c r="C5044" s="115"/>
      <c r="D5044" s="116"/>
      <c r="E5044" s="21" t="s">
        <v>2</v>
      </c>
      <c r="F5044" s="22"/>
      <c r="G5044" s="48"/>
      <c r="H5044" s="51" t="s">
        <v>21</v>
      </c>
      <c r="I5044" s="3"/>
      <c r="J5044" s="51" t="s">
        <v>21</v>
      </c>
      <c r="K5044" s="3"/>
      <c r="L5044" s="51" t="s">
        <v>21</v>
      </c>
      <c r="M5044" s="3"/>
      <c r="N5044" s="51" t="s">
        <v>21</v>
      </c>
      <c r="O5044" s="3"/>
      <c r="P5044" s="51" t="s">
        <v>21</v>
      </c>
      <c r="Q5044" s="3"/>
      <c r="R5044" s="51" t="s">
        <v>21</v>
      </c>
      <c r="S5044" s="3"/>
      <c r="T5044" s="51" t="s">
        <v>21</v>
      </c>
      <c r="U5044" s="3"/>
      <c r="V5044" s="51" t="s">
        <v>21</v>
      </c>
      <c r="W5044" s="3"/>
      <c r="X5044" s="51" t="s">
        <v>21</v>
      </c>
      <c r="Y5044" s="3"/>
      <c r="Z5044" s="52" t="s">
        <v>21</v>
      </c>
    </row>
    <row r="5045" spans="1:26" ht="21" customHeight="1">
      <c r="A5045" s="105"/>
      <c r="B5045" s="117"/>
      <c r="C5045" s="118"/>
      <c r="D5045" s="119"/>
      <c r="E5045" s="112" t="str">
        <f>IF(VLOOKUP($A5042,入力マスター!$A$2:$N$65027,3,FALSE)="","",VLOOKUP($A5042,入力マスター!$A$2:$N$65027,3,FALSE))</f>
        <v/>
      </c>
      <c r="F5045" s="113"/>
      <c r="G5045" s="2"/>
      <c r="H5045" s="90"/>
      <c r="I5045" s="3"/>
      <c r="J5045" s="90"/>
      <c r="K5045" s="3"/>
      <c r="L5045" s="90"/>
      <c r="M5045" s="3"/>
      <c r="N5045" s="90"/>
      <c r="O5045" s="3"/>
      <c r="P5045" s="90"/>
      <c r="Q5045" s="3"/>
      <c r="R5045" s="90"/>
      <c r="S5045" s="3"/>
      <c r="T5045" s="90"/>
      <c r="U5045" s="3"/>
      <c r="V5045" s="90"/>
      <c r="W5045" s="3"/>
      <c r="X5045" s="90"/>
      <c r="Y5045" s="3"/>
      <c r="Z5045" s="93"/>
    </row>
    <row r="5046" spans="1:26" ht="21" customHeight="1">
      <c r="A5046" s="96" t="s">
        <v>25</v>
      </c>
      <c r="B5046" s="98" t="str">
        <f>IF(VLOOKUP($A5042,入力マスター!$A$2:$N$65027,4,FALSE)="","",VLOOKUP($A5042,入力マスター!$A$2:$N$65027,4,FALSE))</f>
        <v/>
      </c>
      <c r="C5046" s="99"/>
      <c r="D5046" s="99"/>
      <c r="E5046" s="99"/>
      <c r="F5046" s="100"/>
      <c r="G5046" s="49" t="s">
        <v>26</v>
      </c>
      <c r="H5046" s="91"/>
      <c r="I5046" s="3"/>
      <c r="J5046" s="91"/>
      <c r="K5046" s="3"/>
      <c r="L5046" s="91"/>
      <c r="M5046" s="3"/>
      <c r="N5046" s="91"/>
      <c r="O5046" s="3"/>
      <c r="P5046" s="91"/>
      <c r="Q5046" s="3"/>
      <c r="R5046" s="91"/>
      <c r="S5046" s="3"/>
      <c r="T5046" s="91"/>
      <c r="U5046" s="3"/>
      <c r="V5046" s="91"/>
      <c r="W5046" s="3"/>
      <c r="X5046" s="91"/>
      <c r="Y5046" s="3"/>
      <c r="Z5046" s="94"/>
    </row>
    <row r="5047" spans="1:26" ht="21" customHeight="1" thickBot="1">
      <c r="A5047" s="97"/>
      <c r="B5047" s="101"/>
      <c r="C5047" s="102"/>
      <c r="D5047" s="102"/>
      <c r="E5047" s="102"/>
      <c r="F5047" s="103"/>
      <c r="G5047" s="44"/>
      <c r="H5047" s="92"/>
      <c r="I5047" s="3"/>
      <c r="J5047" s="92"/>
      <c r="K5047" s="3"/>
      <c r="L5047" s="92"/>
      <c r="M5047" s="3"/>
      <c r="N5047" s="92"/>
      <c r="O5047" s="3"/>
      <c r="P5047" s="92"/>
      <c r="Q5047" s="3"/>
      <c r="R5047" s="92"/>
      <c r="S5047" s="3"/>
      <c r="T5047" s="92"/>
      <c r="U5047" s="3"/>
      <c r="V5047" s="92"/>
      <c r="W5047" s="3"/>
      <c r="X5047" s="92"/>
      <c r="Y5047" s="3"/>
      <c r="Z5047" s="95"/>
    </row>
    <row r="5048" spans="1:26" ht="21" customHeight="1">
      <c r="A5048" s="106">
        <f t="shared" si="5394"/>
        <v>842</v>
      </c>
      <c r="B5048" s="108" t="s">
        <v>18</v>
      </c>
      <c r="C5048" s="108"/>
      <c r="D5048" s="109"/>
      <c r="E5048" s="9" t="s">
        <v>19</v>
      </c>
      <c r="F5048" s="8" t="s">
        <v>20</v>
      </c>
      <c r="G5048" s="45" t="s">
        <v>21</v>
      </c>
      <c r="H5048" s="54" t="s">
        <v>22</v>
      </c>
      <c r="I5048" s="3" t="str">
        <f t="shared" ref="I5048:I5111" si="5431">IF(H5049="-","",H5049)</f>
        <v/>
      </c>
      <c r="J5048" s="54" t="s">
        <v>22</v>
      </c>
      <c r="K5048" s="3" t="str">
        <f t="shared" ref="K5048:K5111" si="5432">IF(J5049="-","",J5049)</f>
        <v/>
      </c>
      <c r="L5048" s="54" t="s">
        <v>22</v>
      </c>
      <c r="M5048" s="3" t="str">
        <f t="shared" ref="M5048:M5111" si="5433">IF(L5049="-","",L5049)</f>
        <v/>
      </c>
      <c r="N5048" s="54" t="s">
        <v>22</v>
      </c>
      <c r="O5048" s="3" t="str">
        <f t="shared" ref="O5048:O5111" si="5434">IF(N5049="-","",N5049)</f>
        <v/>
      </c>
      <c r="P5048" s="54" t="s">
        <v>22</v>
      </c>
      <c r="Q5048" s="3" t="str">
        <f t="shared" ref="Q5048:Q5111" si="5435">IF(P5049="-","",P5049)</f>
        <v/>
      </c>
      <c r="R5048" s="54" t="s">
        <v>22</v>
      </c>
      <c r="S5048" s="3" t="str">
        <f t="shared" ref="S5048:S5111" si="5436">IF(R5049="-","",R5049)</f>
        <v/>
      </c>
      <c r="T5048" s="54" t="s">
        <v>22</v>
      </c>
      <c r="U5048" s="3" t="str">
        <f t="shared" ref="U5048:U5111" si="5437">IF(T5049="-","",T5049)</f>
        <v/>
      </c>
      <c r="V5048" s="54" t="s">
        <v>22</v>
      </c>
      <c r="W5048" s="3" t="str">
        <f t="shared" ref="W5048:W5111" si="5438">IF(V5049="-","",V5049)</f>
        <v/>
      </c>
      <c r="X5048" s="54" t="s">
        <v>22</v>
      </c>
      <c r="Y5048" s="3" t="str">
        <f t="shared" ref="Y5048:Y5111" si="5439">IF(X5049="-","",X5049)</f>
        <v/>
      </c>
      <c r="Z5048" s="55" t="s">
        <v>22</v>
      </c>
    </row>
    <row r="5049" spans="1:26" ht="21" customHeight="1">
      <c r="A5049" s="107"/>
      <c r="B5049" s="110" t="str">
        <f>IF(VLOOKUP($A5048,入力マスター!$A$2:$N$65027,2,FALSE)="","",VLOOKUP($A5048,入力マスター!$A$2:$N$65027,2,FALSE))</f>
        <v/>
      </c>
      <c r="C5049" s="110"/>
      <c r="D5049" s="111"/>
      <c r="E5049" s="10"/>
      <c r="F5049" s="7"/>
      <c r="G5049" s="47"/>
      <c r="H5049" s="46" t="s">
        <v>23</v>
      </c>
      <c r="I5049" s="3"/>
      <c r="J5049" s="46" t="s">
        <v>23</v>
      </c>
      <c r="K5049" s="3"/>
      <c r="L5049" s="46" t="s">
        <v>23</v>
      </c>
      <c r="M5049" s="3"/>
      <c r="N5049" s="46" t="s">
        <v>23</v>
      </c>
      <c r="O5049" s="3"/>
      <c r="P5049" s="46" t="s">
        <v>23</v>
      </c>
      <c r="Q5049" s="3"/>
      <c r="R5049" s="46" t="s">
        <v>23</v>
      </c>
      <c r="S5049" s="3"/>
      <c r="T5049" s="46" t="s">
        <v>23</v>
      </c>
      <c r="U5049" s="3"/>
      <c r="V5049" s="46" t="s">
        <v>23</v>
      </c>
      <c r="W5049" s="3"/>
      <c r="X5049" s="46" t="s">
        <v>23</v>
      </c>
      <c r="Y5049" s="3"/>
      <c r="Z5049" s="50" t="s">
        <v>23</v>
      </c>
    </row>
    <row r="5050" spans="1:26" ht="21" customHeight="1">
      <c r="A5050" s="104" t="s">
        <v>24</v>
      </c>
      <c r="B5050" s="114" t="str">
        <f>IF(VLOOKUP($A5048,入力マスター!$A$2:$N$65027,5,FALSE)="","",VLOOKUP($A5048,入力マスター!$A$2:$N$65027,5,FALSE))</f>
        <v/>
      </c>
      <c r="C5050" s="115"/>
      <c r="D5050" s="116"/>
      <c r="E5050" s="21" t="s">
        <v>2</v>
      </c>
      <c r="F5050" s="22"/>
      <c r="G5050" s="48"/>
      <c r="H5050" s="51" t="s">
        <v>21</v>
      </c>
      <c r="I5050" s="3"/>
      <c r="J5050" s="51" t="s">
        <v>21</v>
      </c>
      <c r="K5050" s="3"/>
      <c r="L5050" s="51" t="s">
        <v>21</v>
      </c>
      <c r="M5050" s="3"/>
      <c r="N5050" s="51" t="s">
        <v>21</v>
      </c>
      <c r="O5050" s="3"/>
      <c r="P5050" s="51" t="s">
        <v>21</v>
      </c>
      <c r="Q5050" s="3"/>
      <c r="R5050" s="51" t="s">
        <v>21</v>
      </c>
      <c r="S5050" s="3"/>
      <c r="T5050" s="51" t="s">
        <v>21</v>
      </c>
      <c r="U5050" s="3"/>
      <c r="V5050" s="51" t="s">
        <v>21</v>
      </c>
      <c r="W5050" s="3"/>
      <c r="X5050" s="51" t="s">
        <v>21</v>
      </c>
      <c r="Y5050" s="3"/>
      <c r="Z5050" s="52" t="s">
        <v>21</v>
      </c>
    </row>
    <row r="5051" spans="1:26" ht="21" customHeight="1">
      <c r="A5051" s="105"/>
      <c r="B5051" s="117"/>
      <c r="C5051" s="118"/>
      <c r="D5051" s="119"/>
      <c r="E5051" s="112" t="str">
        <f>IF(VLOOKUP($A5048,入力マスター!$A$2:$N$65027,3,FALSE)="","",VLOOKUP($A5048,入力マスター!$A$2:$N$65027,3,FALSE))</f>
        <v/>
      </c>
      <c r="F5051" s="113"/>
      <c r="G5051" s="2"/>
      <c r="H5051" s="90"/>
      <c r="I5051" s="3"/>
      <c r="J5051" s="90"/>
      <c r="K5051" s="3"/>
      <c r="L5051" s="90"/>
      <c r="M5051" s="3"/>
      <c r="N5051" s="90"/>
      <c r="O5051" s="3"/>
      <c r="P5051" s="90"/>
      <c r="Q5051" s="3"/>
      <c r="R5051" s="90"/>
      <c r="S5051" s="3"/>
      <c r="T5051" s="90"/>
      <c r="U5051" s="3"/>
      <c r="V5051" s="90"/>
      <c r="W5051" s="3"/>
      <c r="X5051" s="90"/>
      <c r="Y5051" s="3"/>
      <c r="Z5051" s="93"/>
    </row>
    <row r="5052" spans="1:26" ht="21" customHeight="1">
      <c r="A5052" s="96" t="s">
        <v>25</v>
      </c>
      <c r="B5052" s="98" t="str">
        <f>IF(VLOOKUP($A5048,入力マスター!$A$2:$N$65027,4,FALSE)="","",VLOOKUP($A5048,入力マスター!$A$2:$N$65027,4,FALSE))</f>
        <v/>
      </c>
      <c r="C5052" s="99"/>
      <c r="D5052" s="99"/>
      <c r="E5052" s="99"/>
      <c r="F5052" s="100"/>
      <c r="G5052" s="49" t="s">
        <v>26</v>
      </c>
      <c r="H5052" s="91"/>
      <c r="I5052" s="3"/>
      <c r="J5052" s="91"/>
      <c r="K5052" s="3"/>
      <c r="L5052" s="91"/>
      <c r="M5052" s="3"/>
      <c r="N5052" s="91"/>
      <c r="O5052" s="3"/>
      <c r="P5052" s="91"/>
      <c r="Q5052" s="3"/>
      <c r="R5052" s="91"/>
      <c r="S5052" s="3"/>
      <c r="T5052" s="91"/>
      <c r="U5052" s="3"/>
      <c r="V5052" s="91"/>
      <c r="W5052" s="3"/>
      <c r="X5052" s="91"/>
      <c r="Y5052" s="3"/>
      <c r="Z5052" s="94"/>
    </row>
    <row r="5053" spans="1:26" ht="21" customHeight="1" thickBot="1">
      <c r="A5053" s="97"/>
      <c r="B5053" s="101"/>
      <c r="C5053" s="102"/>
      <c r="D5053" s="102"/>
      <c r="E5053" s="102"/>
      <c r="F5053" s="103"/>
      <c r="G5053" s="44"/>
      <c r="H5053" s="92"/>
      <c r="I5053" s="3"/>
      <c r="J5053" s="92"/>
      <c r="K5053" s="3"/>
      <c r="L5053" s="92"/>
      <c r="M5053" s="3"/>
      <c r="N5053" s="92"/>
      <c r="O5053" s="3"/>
      <c r="P5053" s="92"/>
      <c r="Q5053" s="3"/>
      <c r="R5053" s="92"/>
      <c r="S5053" s="3"/>
      <c r="T5053" s="92"/>
      <c r="U5053" s="3"/>
      <c r="V5053" s="92"/>
      <c r="W5053" s="3"/>
      <c r="X5053" s="92"/>
      <c r="Y5053" s="3"/>
      <c r="Z5053" s="95"/>
    </row>
    <row r="5054" spans="1:26" ht="21" customHeight="1">
      <c r="A5054" s="106">
        <f t="shared" si="5394"/>
        <v>843</v>
      </c>
      <c r="B5054" s="108" t="s">
        <v>18</v>
      </c>
      <c r="C5054" s="108"/>
      <c r="D5054" s="109"/>
      <c r="E5054" s="9" t="s">
        <v>19</v>
      </c>
      <c r="F5054" s="8" t="s">
        <v>20</v>
      </c>
      <c r="G5054" s="45" t="s">
        <v>21</v>
      </c>
      <c r="H5054" s="54" t="s">
        <v>22</v>
      </c>
      <c r="I5054" s="3" t="str">
        <f t="shared" ref="I5054:I5117" si="5440">IF(H5055="-","",H5055)</f>
        <v/>
      </c>
      <c r="J5054" s="54" t="s">
        <v>22</v>
      </c>
      <c r="K5054" s="3" t="str">
        <f t="shared" ref="K5054:K5117" si="5441">IF(J5055="-","",J5055)</f>
        <v/>
      </c>
      <c r="L5054" s="54" t="s">
        <v>22</v>
      </c>
      <c r="M5054" s="3" t="str">
        <f t="shared" ref="M5054:M5117" si="5442">IF(L5055="-","",L5055)</f>
        <v/>
      </c>
      <c r="N5054" s="54" t="s">
        <v>22</v>
      </c>
      <c r="O5054" s="3" t="str">
        <f t="shared" ref="O5054:O5117" si="5443">IF(N5055="-","",N5055)</f>
        <v/>
      </c>
      <c r="P5054" s="54" t="s">
        <v>22</v>
      </c>
      <c r="Q5054" s="3" t="str">
        <f t="shared" ref="Q5054:Q5117" si="5444">IF(P5055="-","",P5055)</f>
        <v/>
      </c>
      <c r="R5054" s="54" t="s">
        <v>22</v>
      </c>
      <c r="S5054" s="3" t="str">
        <f t="shared" ref="S5054:S5117" si="5445">IF(R5055="-","",R5055)</f>
        <v/>
      </c>
      <c r="T5054" s="54" t="s">
        <v>22</v>
      </c>
      <c r="U5054" s="3" t="str">
        <f t="shared" ref="U5054:U5117" si="5446">IF(T5055="-","",T5055)</f>
        <v/>
      </c>
      <c r="V5054" s="54" t="s">
        <v>22</v>
      </c>
      <c r="W5054" s="3" t="str">
        <f t="shared" ref="W5054:W5117" si="5447">IF(V5055="-","",V5055)</f>
        <v/>
      </c>
      <c r="X5054" s="54" t="s">
        <v>22</v>
      </c>
      <c r="Y5054" s="3" t="str">
        <f t="shared" ref="Y5054:Y5117" si="5448">IF(X5055="-","",X5055)</f>
        <v/>
      </c>
      <c r="Z5054" s="55" t="s">
        <v>22</v>
      </c>
    </row>
    <row r="5055" spans="1:26" ht="21" customHeight="1">
      <c r="A5055" s="107"/>
      <c r="B5055" s="110" t="str">
        <f>IF(VLOOKUP($A5054,入力マスター!$A$2:$N$65027,2,FALSE)="","",VLOOKUP($A5054,入力マスター!$A$2:$N$65027,2,FALSE))</f>
        <v/>
      </c>
      <c r="C5055" s="110"/>
      <c r="D5055" s="111"/>
      <c r="E5055" s="10"/>
      <c r="F5055" s="7"/>
      <c r="G5055" s="47"/>
      <c r="H5055" s="46" t="s">
        <v>23</v>
      </c>
      <c r="I5055" s="3"/>
      <c r="J5055" s="46" t="s">
        <v>23</v>
      </c>
      <c r="K5055" s="3"/>
      <c r="L5055" s="46" t="s">
        <v>23</v>
      </c>
      <c r="M5055" s="3"/>
      <c r="N5055" s="46" t="s">
        <v>23</v>
      </c>
      <c r="O5055" s="3"/>
      <c r="P5055" s="46" t="s">
        <v>23</v>
      </c>
      <c r="Q5055" s="3"/>
      <c r="R5055" s="46" t="s">
        <v>23</v>
      </c>
      <c r="S5055" s="3"/>
      <c r="T5055" s="46" t="s">
        <v>23</v>
      </c>
      <c r="U5055" s="3"/>
      <c r="V5055" s="46" t="s">
        <v>23</v>
      </c>
      <c r="W5055" s="3"/>
      <c r="X5055" s="46" t="s">
        <v>23</v>
      </c>
      <c r="Y5055" s="3"/>
      <c r="Z5055" s="50" t="s">
        <v>23</v>
      </c>
    </row>
    <row r="5056" spans="1:26" ht="21" customHeight="1">
      <c r="A5056" s="104" t="s">
        <v>24</v>
      </c>
      <c r="B5056" s="114" t="str">
        <f>IF(VLOOKUP($A5054,入力マスター!$A$2:$N$65027,5,FALSE)="","",VLOOKUP($A5054,入力マスター!$A$2:$N$65027,5,FALSE))</f>
        <v/>
      </c>
      <c r="C5056" s="115"/>
      <c r="D5056" s="116"/>
      <c r="E5056" s="21" t="s">
        <v>2</v>
      </c>
      <c r="F5056" s="22"/>
      <c r="G5056" s="48"/>
      <c r="H5056" s="51" t="s">
        <v>21</v>
      </c>
      <c r="I5056" s="3"/>
      <c r="J5056" s="51" t="s">
        <v>21</v>
      </c>
      <c r="K5056" s="3"/>
      <c r="L5056" s="51" t="s">
        <v>21</v>
      </c>
      <c r="M5056" s="3"/>
      <c r="N5056" s="51" t="s">
        <v>21</v>
      </c>
      <c r="O5056" s="3"/>
      <c r="P5056" s="51" t="s">
        <v>21</v>
      </c>
      <c r="Q5056" s="3"/>
      <c r="R5056" s="51" t="s">
        <v>21</v>
      </c>
      <c r="S5056" s="3"/>
      <c r="T5056" s="51" t="s">
        <v>21</v>
      </c>
      <c r="U5056" s="3"/>
      <c r="V5056" s="51" t="s">
        <v>21</v>
      </c>
      <c r="W5056" s="3"/>
      <c r="X5056" s="51" t="s">
        <v>21</v>
      </c>
      <c r="Y5056" s="3"/>
      <c r="Z5056" s="52" t="s">
        <v>21</v>
      </c>
    </row>
    <row r="5057" spans="1:26" ht="21" customHeight="1">
      <c r="A5057" s="105"/>
      <c r="B5057" s="117"/>
      <c r="C5057" s="118"/>
      <c r="D5057" s="119"/>
      <c r="E5057" s="112" t="str">
        <f>IF(VLOOKUP($A5054,入力マスター!$A$2:$N$65027,3,FALSE)="","",VLOOKUP($A5054,入力マスター!$A$2:$N$65027,3,FALSE))</f>
        <v/>
      </c>
      <c r="F5057" s="113"/>
      <c r="G5057" s="2"/>
      <c r="H5057" s="90"/>
      <c r="I5057" s="3"/>
      <c r="J5057" s="90"/>
      <c r="K5057" s="3"/>
      <c r="L5057" s="90"/>
      <c r="M5057" s="3"/>
      <c r="N5057" s="90"/>
      <c r="O5057" s="3"/>
      <c r="P5057" s="90"/>
      <c r="Q5057" s="3"/>
      <c r="R5057" s="90"/>
      <c r="S5057" s="3"/>
      <c r="T5057" s="90"/>
      <c r="U5057" s="3"/>
      <c r="V5057" s="90"/>
      <c r="W5057" s="3"/>
      <c r="X5057" s="90"/>
      <c r="Y5057" s="3"/>
      <c r="Z5057" s="93"/>
    </row>
    <row r="5058" spans="1:26" ht="21" customHeight="1">
      <c r="A5058" s="96" t="s">
        <v>25</v>
      </c>
      <c r="B5058" s="98" t="str">
        <f>IF(VLOOKUP($A5054,入力マスター!$A$2:$N$65027,4,FALSE)="","",VLOOKUP($A5054,入力マスター!$A$2:$N$65027,4,FALSE))</f>
        <v/>
      </c>
      <c r="C5058" s="99"/>
      <c r="D5058" s="99"/>
      <c r="E5058" s="99"/>
      <c r="F5058" s="100"/>
      <c r="G5058" s="49" t="s">
        <v>26</v>
      </c>
      <c r="H5058" s="91"/>
      <c r="I5058" s="3"/>
      <c r="J5058" s="91"/>
      <c r="K5058" s="3"/>
      <c r="L5058" s="91"/>
      <c r="M5058" s="3"/>
      <c r="N5058" s="91"/>
      <c r="O5058" s="3"/>
      <c r="P5058" s="91"/>
      <c r="Q5058" s="3"/>
      <c r="R5058" s="91"/>
      <c r="S5058" s="3"/>
      <c r="T5058" s="91"/>
      <c r="U5058" s="3"/>
      <c r="V5058" s="91"/>
      <c r="W5058" s="3"/>
      <c r="X5058" s="91"/>
      <c r="Y5058" s="3"/>
      <c r="Z5058" s="94"/>
    </row>
    <row r="5059" spans="1:26" ht="21" customHeight="1" thickBot="1">
      <c r="A5059" s="97"/>
      <c r="B5059" s="101"/>
      <c r="C5059" s="102"/>
      <c r="D5059" s="102"/>
      <c r="E5059" s="102"/>
      <c r="F5059" s="103"/>
      <c r="G5059" s="44"/>
      <c r="H5059" s="92"/>
      <c r="I5059" s="3"/>
      <c r="J5059" s="92"/>
      <c r="K5059" s="3"/>
      <c r="L5059" s="92"/>
      <c r="M5059" s="3"/>
      <c r="N5059" s="92"/>
      <c r="O5059" s="3"/>
      <c r="P5059" s="92"/>
      <c r="Q5059" s="3"/>
      <c r="R5059" s="92"/>
      <c r="S5059" s="3"/>
      <c r="T5059" s="92"/>
      <c r="U5059" s="3"/>
      <c r="V5059" s="92"/>
      <c r="W5059" s="3"/>
      <c r="X5059" s="92"/>
      <c r="Y5059" s="3"/>
      <c r="Z5059" s="95"/>
    </row>
    <row r="5060" spans="1:26" ht="21" customHeight="1">
      <c r="A5060" s="106">
        <f t="shared" si="5394"/>
        <v>844</v>
      </c>
      <c r="B5060" s="108" t="s">
        <v>18</v>
      </c>
      <c r="C5060" s="108"/>
      <c r="D5060" s="109"/>
      <c r="E5060" s="9" t="s">
        <v>19</v>
      </c>
      <c r="F5060" s="8" t="s">
        <v>20</v>
      </c>
      <c r="G5060" s="45" t="s">
        <v>21</v>
      </c>
      <c r="H5060" s="54" t="s">
        <v>22</v>
      </c>
      <c r="I5060" s="3" t="str">
        <f t="shared" ref="I5060:I5123" si="5449">IF(H5061="-","",H5061)</f>
        <v/>
      </c>
      <c r="J5060" s="54" t="s">
        <v>22</v>
      </c>
      <c r="K5060" s="3" t="str">
        <f t="shared" ref="K5060:K5123" si="5450">IF(J5061="-","",J5061)</f>
        <v/>
      </c>
      <c r="L5060" s="54" t="s">
        <v>22</v>
      </c>
      <c r="M5060" s="3" t="str">
        <f t="shared" ref="M5060:M5123" si="5451">IF(L5061="-","",L5061)</f>
        <v/>
      </c>
      <c r="N5060" s="54" t="s">
        <v>22</v>
      </c>
      <c r="O5060" s="3" t="str">
        <f t="shared" ref="O5060:O5123" si="5452">IF(N5061="-","",N5061)</f>
        <v/>
      </c>
      <c r="P5060" s="54" t="s">
        <v>22</v>
      </c>
      <c r="Q5060" s="3" t="str">
        <f t="shared" ref="Q5060:Q5123" si="5453">IF(P5061="-","",P5061)</f>
        <v/>
      </c>
      <c r="R5060" s="54" t="s">
        <v>22</v>
      </c>
      <c r="S5060" s="3" t="str">
        <f t="shared" ref="S5060:S5123" si="5454">IF(R5061="-","",R5061)</f>
        <v/>
      </c>
      <c r="T5060" s="54" t="s">
        <v>22</v>
      </c>
      <c r="U5060" s="3" t="str">
        <f t="shared" ref="U5060:U5123" si="5455">IF(T5061="-","",T5061)</f>
        <v/>
      </c>
      <c r="V5060" s="54" t="s">
        <v>22</v>
      </c>
      <c r="W5060" s="3" t="str">
        <f t="shared" ref="W5060:W5123" si="5456">IF(V5061="-","",V5061)</f>
        <v/>
      </c>
      <c r="X5060" s="54" t="s">
        <v>22</v>
      </c>
      <c r="Y5060" s="3" t="str">
        <f t="shared" ref="Y5060:Y5123" si="5457">IF(X5061="-","",X5061)</f>
        <v/>
      </c>
      <c r="Z5060" s="55" t="s">
        <v>22</v>
      </c>
    </row>
    <row r="5061" spans="1:26" ht="21" customHeight="1">
      <c r="A5061" s="107"/>
      <c r="B5061" s="110" t="str">
        <f>IF(VLOOKUP($A5060,入力マスター!$A$2:$N$65027,2,FALSE)="","",VLOOKUP($A5060,入力マスター!$A$2:$N$65027,2,FALSE))</f>
        <v/>
      </c>
      <c r="C5061" s="110"/>
      <c r="D5061" s="111"/>
      <c r="E5061" s="10"/>
      <c r="F5061" s="7"/>
      <c r="G5061" s="47"/>
      <c r="H5061" s="46" t="s">
        <v>23</v>
      </c>
      <c r="I5061" s="3"/>
      <c r="J5061" s="46" t="s">
        <v>23</v>
      </c>
      <c r="K5061" s="3"/>
      <c r="L5061" s="46" t="s">
        <v>23</v>
      </c>
      <c r="M5061" s="3"/>
      <c r="N5061" s="46" t="s">
        <v>23</v>
      </c>
      <c r="O5061" s="3"/>
      <c r="P5061" s="46" t="s">
        <v>23</v>
      </c>
      <c r="Q5061" s="3"/>
      <c r="R5061" s="46" t="s">
        <v>23</v>
      </c>
      <c r="S5061" s="3"/>
      <c r="T5061" s="46" t="s">
        <v>23</v>
      </c>
      <c r="U5061" s="3"/>
      <c r="V5061" s="46" t="s">
        <v>23</v>
      </c>
      <c r="W5061" s="3"/>
      <c r="X5061" s="46" t="s">
        <v>23</v>
      </c>
      <c r="Y5061" s="3"/>
      <c r="Z5061" s="50" t="s">
        <v>23</v>
      </c>
    </row>
    <row r="5062" spans="1:26" ht="21" customHeight="1">
      <c r="A5062" s="104" t="s">
        <v>24</v>
      </c>
      <c r="B5062" s="114" t="str">
        <f>IF(VLOOKUP($A5060,入力マスター!$A$2:$N$65027,5,FALSE)="","",VLOOKUP($A5060,入力マスター!$A$2:$N$65027,5,FALSE))</f>
        <v/>
      </c>
      <c r="C5062" s="115"/>
      <c r="D5062" s="116"/>
      <c r="E5062" s="21" t="s">
        <v>2</v>
      </c>
      <c r="F5062" s="22"/>
      <c r="G5062" s="48"/>
      <c r="H5062" s="51" t="s">
        <v>21</v>
      </c>
      <c r="I5062" s="3"/>
      <c r="J5062" s="51" t="s">
        <v>21</v>
      </c>
      <c r="K5062" s="3"/>
      <c r="L5062" s="51" t="s">
        <v>21</v>
      </c>
      <c r="M5062" s="3"/>
      <c r="N5062" s="51" t="s">
        <v>21</v>
      </c>
      <c r="O5062" s="3"/>
      <c r="P5062" s="51" t="s">
        <v>21</v>
      </c>
      <c r="Q5062" s="3"/>
      <c r="R5062" s="51" t="s">
        <v>21</v>
      </c>
      <c r="S5062" s="3"/>
      <c r="T5062" s="51" t="s">
        <v>21</v>
      </c>
      <c r="U5062" s="3"/>
      <c r="V5062" s="51" t="s">
        <v>21</v>
      </c>
      <c r="W5062" s="3"/>
      <c r="X5062" s="51" t="s">
        <v>21</v>
      </c>
      <c r="Y5062" s="3"/>
      <c r="Z5062" s="52" t="s">
        <v>21</v>
      </c>
    </row>
    <row r="5063" spans="1:26" ht="21" customHeight="1">
      <c r="A5063" s="105"/>
      <c r="B5063" s="117"/>
      <c r="C5063" s="118"/>
      <c r="D5063" s="119"/>
      <c r="E5063" s="112" t="str">
        <f>IF(VLOOKUP($A5060,入力マスター!$A$2:$N$65027,3,FALSE)="","",VLOOKUP($A5060,入力マスター!$A$2:$N$65027,3,FALSE))</f>
        <v/>
      </c>
      <c r="F5063" s="113"/>
      <c r="G5063" s="2"/>
      <c r="H5063" s="90"/>
      <c r="I5063" s="3"/>
      <c r="J5063" s="90"/>
      <c r="K5063" s="3"/>
      <c r="L5063" s="90"/>
      <c r="M5063" s="3"/>
      <c r="N5063" s="90"/>
      <c r="O5063" s="3"/>
      <c r="P5063" s="90"/>
      <c r="Q5063" s="3"/>
      <c r="R5063" s="90"/>
      <c r="S5063" s="3"/>
      <c r="T5063" s="90"/>
      <c r="U5063" s="3"/>
      <c r="V5063" s="90"/>
      <c r="W5063" s="3"/>
      <c r="X5063" s="90"/>
      <c r="Y5063" s="3"/>
      <c r="Z5063" s="93"/>
    </row>
    <row r="5064" spans="1:26" ht="21" customHeight="1">
      <c r="A5064" s="96" t="s">
        <v>25</v>
      </c>
      <c r="B5064" s="98" t="str">
        <f>IF(VLOOKUP($A5060,入力マスター!$A$2:$N$65027,4,FALSE)="","",VLOOKUP($A5060,入力マスター!$A$2:$N$65027,4,FALSE))</f>
        <v/>
      </c>
      <c r="C5064" s="99"/>
      <c r="D5064" s="99"/>
      <c r="E5064" s="99"/>
      <c r="F5064" s="100"/>
      <c r="G5064" s="49" t="s">
        <v>26</v>
      </c>
      <c r="H5064" s="91"/>
      <c r="I5064" s="3"/>
      <c r="J5064" s="91"/>
      <c r="K5064" s="3"/>
      <c r="L5064" s="91"/>
      <c r="M5064" s="3"/>
      <c r="N5064" s="91"/>
      <c r="O5064" s="3"/>
      <c r="P5064" s="91"/>
      <c r="Q5064" s="3"/>
      <c r="R5064" s="91"/>
      <c r="S5064" s="3"/>
      <c r="T5064" s="91"/>
      <c r="U5064" s="3"/>
      <c r="V5064" s="91"/>
      <c r="W5064" s="3"/>
      <c r="X5064" s="91"/>
      <c r="Y5064" s="3"/>
      <c r="Z5064" s="94"/>
    </row>
    <row r="5065" spans="1:26" ht="21" customHeight="1" thickBot="1">
      <c r="A5065" s="97"/>
      <c r="B5065" s="101"/>
      <c r="C5065" s="102"/>
      <c r="D5065" s="102"/>
      <c r="E5065" s="102"/>
      <c r="F5065" s="103"/>
      <c r="G5065" s="44"/>
      <c r="H5065" s="92"/>
      <c r="I5065" s="3"/>
      <c r="J5065" s="92"/>
      <c r="K5065" s="3"/>
      <c r="L5065" s="92"/>
      <c r="M5065" s="3"/>
      <c r="N5065" s="92"/>
      <c r="O5065" s="3"/>
      <c r="P5065" s="92"/>
      <c r="Q5065" s="3"/>
      <c r="R5065" s="92"/>
      <c r="S5065" s="3"/>
      <c r="T5065" s="92"/>
      <c r="U5065" s="3"/>
      <c r="V5065" s="92"/>
      <c r="W5065" s="3"/>
      <c r="X5065" s="92"/>
      <c r="Y5065" s="3"/>
      <c r="Z5065" s="95"/>
    </row>
    <row r="5066" spans="1:26" ht="21" customHeight="1">
      <c r="A5066" s="106">
        <f t="shared" si="5394"/>
        <v>845</v>
      </c>
      <c r="B5066" s="108" t="s">
        <v>18</v>
      </c>
      <c r="C5066" s="108"/>
      <c r="D5066" s="109"/>
      <c r="E5066" s="9" t="s">
        <v>19</v>
      </c>
      <c r="F5066" s="8" t="s">
        <v>20</v>
      </c>
      <c r="G5066" s="45" t="s">
        <v>21</v>
      </c>
      <c r="H5066" s="54" t="s">
        <v>22</v>
      </c>
      <c r="I5066" s="3" t="str">
        <f t="shared" ref="I5066:I5129" si="5458">IF(H5067="-","",H5067)</f>
        <v/>
      </c>
      <c r="J5066" s="54" t="s">
        <v>22</v>
      </c>
      <c r="K5066" s="3" t="str">
        <f t="shared" ref="K5066:K5129" si="5459">IF(J5067="-","",J5067)</f>
        <v/>
      </c>
      <c r="L5066" s="54" t="s">
        <v>22</v>
      </c>
      <c r="M5066" s="3" t="str">
        <f t="shared" ref="M5066:M5129" si="5460">IF(L5067="-","",L5067)</f>
        <v/>
      </c>
      <c r="N5066" s="54" t="s">
        <v>22</v>
      </c>
      <c r="O5066" s="3" t="str">
        <f t="shared" ref="O5066:O5129" si="5461">IF(N5067="-","",N5067)</f>
        <v/>
      </c>
      <c r="P5066" s="54" t="s">
        <v>22</v>
      </c>
      <c r="Q5066" s="3" t="str">
        <f t="shared" ref="Q5066:Q5129" si="5462">IF(P5067="-","",P5067)</f>
        <v/>
      </c>
      <c r="R5066" s="54" t="s">
        <v>22</v>
      </c>
      <c r="S5066" s="3" t="str">
        <f t="shared" ref="S5066:S5129" si="5463">IF(R5067="-","",R5067)</f>
        <v/>
      </c>
      <c r="T5066" s="54" t="s">
        <v>22</v>
      </c>
      <c r="U5066" s="3" t="str">
        <f t="shared" ref="U5066:U5129" si="5464">IF(T5067="-","",T5067)</f>
        <v/>
      </c>
      <c r="V5066" s="54" t="s">
        <v>22</v>
      </c>
      <c r="W5066" s="3" t="str">
        <f t="shared" ref="W5066:W5129" si="5465">IF(V5067="-","",V5067)</f>
        <v/>
      </c>
      <c r="X5066" s="54" t="s">
        <v>22</v>
      </c>
      <c r="Y5066" s="3" t="str">
        <f t="shared" ref="Y5066:Y5129" si="5466">IF(X5067="-","",X5067)</f>
        <v/>
      </c>
      <c r="Z5066" s="55" t="s">
        <v>22</v>
      </c>
    </row>
    <row r="5067" spans="1:26" ht="21" customHeight="1">
      <c r="A5067" s="107"/>
      <c r="B5067" s="110" t="str">
        <f>IF(VLOOKUP($A5066,入力マスター!$A$2:$N$65027,2,FALSE)="","",VLOOKUP($A5066,入力マスター!$A$2:$N$65027,2,FALSE))</f>
        <v/>
      </c>
      <c r="C5067" s="110"/>
      <c r="D5067" s="111"/>
      <c r="E5067" s="10"/>
      <c r="F5067" s="7"/>
      <c r="G5067" s="47"/>
      <c r="H5067" s="46" t="s">
        <v>23</v>
      </c>
      <c r="I5067" s="3"/>
      <c r="J5067" s="46" t="s">
        <v>23</v>
      </c>
      <c r="K5067" s="3"/>
      <c r="L5067" s="46" t="s">
        <v>23</v>
      </c>
      <c r="M5067" s="3"/>
      <c r="N5067" s="46" t="s">
        <v>23</v>
      </c>
      <c r="O5067" s="3"/>
      <c r="P5067" s="46" t="s">
        <v>23</v>
      </c>
      <c r="Q5067" s="3"/>
      <c r="R5067" s="46" t="s">
        <v>23</v>
      </c>
      <c r="S5067" s="3"/>
      <c r="T5067" s="46" t="s">
        <v>23</v>
      </c>
      <c r="U5067" s="3"/>
      <c r="V5067" s="46" t="s">
        <v>23</v>
      </c>
      <c r="W5067" s="3"/>
      <c r="X5067" s="46" t="s">
        <v>23</v>
      </c>
      <c r="Y5067" s="3"/>
      <c r="Z5067" s="50" t="s">
        <v>23</v>
      </c>
    </row>
    <row r="5068" spans="1:26" ht="21" customHeight="1">
      <c r="A5068" s="104" t="s">
        <v>24</v>
      </c>
      <c r="B5068" s="114" t="str">
        <f>IF(VLOOKUP($A5066,入力マスター!$A$2:$N$65027,5,FALSE)="","",VLOOKUP($A5066,入力マスター!$A$2:$N$65027,5,FALSE))</f>
        <v/>
      </c>
      <c r="C5068" s="115"/>
      <c r="D5068" s="116"/>
      <c r="E5068" s="21" t="s">
        <v>2</v>
      </c>
      <c r="F5068" s="22"/>
      <c r="G5068" s="48"/>
      <c r="H5068" s="51" t="s">
        <v>21</v>
      </c>
      <c r="I5068" s="3"/>
      <c r="J5068" s="51" t="s">
        <v>21</v>
      </c>
      <c r="K5068" s="3"/>
      <c r="L5068" s="51" t="s">
        <v>21</v>
      </c>
      <c r="M5068" s="3"/>
      <c r="N5068" s="51" t="s">
        <v>21</v>
      </c>
      <c r="O5068" s="3"/>
      <c r="P5068" s="51" t="s">
        <v>21</v>
      </c>
      <c r="Q5068" s="3"/>
      <c r="R5068" s="51" t="s">
        <v>21</v>
      </c>
      <c r="S5068" s="3"/>
      <c r="T5068" s="51" t="s">
        <v>21</v>
      </c>
      <c r="U5068" s="3"/>
      <c r="V5068" s="51" t="s">
        <v>21</v>
      </c>
      <c r="W5068" s="3"/>
      <c r="X5068" s="51" t="s">
        <v>21</v>
      </c>
      <c r="Y5068" s="3"/>
      <c r="Z5068" s="52" t="s">
        <v>21</v>
      </c>
    </row>
    <row r="5069" spans="1:26" ht="21" customHeight="1">
      <c r="A5069" s="105"/>
      <c r="B5069" s="117"/>
      <c r="C5069" s="118"/>
      <c r="D5069" s="119"/>
      <c r="E5069" s="112" t="str">
        <f>IF(VLOOKUP($A5066,入力マスター!$A$2:$N$65027,3,FALSE)="","",VLOOKUP($A5066,入力マスター!$A$2:$N$65027,3,FALSE))</f>
        <v/>
      </c>
      <c r="F5069" s="113"/>
      <c r="G5069" s="2"/>
      <c r="H5069" s="90"/>
      <c r="I5069" s="3"/>
      <c r="J5069" s="90"/>
      <c r="K5069" s="3"/>
      <c r="L5069" s="90"/>
      <c r="M5069" s="3"/>
      <c r="N5069" s="90"/>
      <c r="O5069" s="3"/>
      <c r="P5069" s="90"/>
      <c r="Q5069" s="3"/>
      <c r="R5069" s="90"/>
      <c r="S5069" s="3"/>
      <c r="T5069" s="90"/>
      <c r="U5069" s="3"/>
      <c r="V5069" s="90"/>
      <c r="W5069" s="3"/>
      <c r="X5069" s="90"/>
      <c r="Y5069" s="3"/>
      <c r="Z5069" s="93"/>
    </row>
    <row r="5070" spans="1:26" ht="21" customHeight="1">
      <c r="A5070" s="96" t="s">
        <v>25</v>
      </c>
      <c r="B5070" s="98" t="str">
        <f>IF(VLOOKUP($A5066,入力マスター!$A$2:$N$65027,4,FALSE)="","",VLOOKUP($A5066,入力マスター!$A$2:$N$65027,4,FALSE))</f>
        <v/>
      </c>
      <c r="C5070" s="99"/>
      <c r="D5070" s="99"/>
      <c r="E5070" s="99"/>
      <c r="F5070" s="100"/>
      <c r="G5070" s="49" t="s">
        <v>26</v>
      </c>
      <c r="H5070" s="91"/>
      <c r="I5070" s="3"/>
      <c r="J5070" s="91"/>
      <c r="K5070" s="3"/>
      <c r="L5070" s="91"/>
      <c r="M5070" s="3"/>
      <c r="N5070" s="91"/>
      <c r="O5070" s="3"/>
      <c r="P5070" s="91"/>
      <c r="Q5070" s="3"/>
      <c r="R5070" s="91"/>
      <c r="S5070" s="3"/>
      <c r="T5070" s="91"/>
      <c r="U5070" s="3"/>
      <c r="V5070" s="91"/>
      <c r="W5070" s="3"/>
      <c r="X5070" s="91"/>
      <c r="Y5070" s="3"/>
      <c r="Z5070" s="94"/>
    </row>
    <row r="5071" spans="1:26" ht="21" customHeight="1" thickBot="1">
      <c r="A5071" s="97"/>
      <c r="B5071" s="101"/>
      <c r="C5071" s="102"/>
      <c r="D5071" s="102"/>
      <c r="E5071" s="102"/>
      <c r="F5071" s="103"/>
      <c r="G5071" s="44"/>
      <c r="H5071" s="92"/>
      <c r="I5071" s="3"/>
      <c r="J5071" s="92"/>
      <c r="K5071" s="3"/>
      <c r="L5071" s="92"/>
      <c r="M5071" s="3"/>
      <c r="N5071" s="92"/>
      <c r="O5071" s="3"/>
      <c r="P5071" s="92"/>
      <c r="Q5071" s="3"/>
      <c r="R5071" s="92"/>
      <c r="S5071" s="3"/>
      <c r="T5071" s="92"/>
      <c r="U5071" s="3"/>
      <c r="V5071" s="92"/>
      <c r="W5071" s="3"/>
      <c r="X5071" s="92"/>
      <c r="Y5071" s="3"/>
      <c r="Z5071" s="95"/>
    </row>
    <row r="5072" spans="1:26" ht="21" customHeight="1">
      <c r="A5072" s="106">
        <f t="shared" si="5394"/>
        <v>846</v>
      </c>
      <c r="B5072" s="108" t="s">
        <v>18</v>
      </c>
      <c r="C5072" s="108"/>
      <c r="D5072" s="109"/>
      <c r="E5072" s="9" t="s">
        <v>19</v>
      </c>
      <c r="F5072" s="8" t="s">
        <v>20</v>
      </c>
      <c r="G5072" s="45" t="s">
        <v>21</v>
      </c>
      <c r="H5072" s="54" t="s">
        <v>22</v>
      </c>
      <c r="I5072" s="3" t="str">
        <f t="shared" ref="I5072:I5135" si="5467">IF(H5073="-","",H5073)</f>
        <v/>
      </c>
      <c r="J5072" s="54" t="s">
        <v>22</v>
      </c>
      <c r="K5072" s="3" t="str">
        <f t="shared" ref="K5072:K5135" si="5468">IF(J5073="-","",J5073)</f>
        <v/>
      </c>
      <c r="L5072" s="54" t="s">
        <v>22</v>
      </c>
      <c r="M5072" s="3" t="str">
        <f t="shared" ref="M5072:M5135" si="5469">IF(L5073="-","",L5073)</f>
        <v/>
      </c>
      <c r="N5072" s="54" t="s">
        <v>22</v>
      </c>
      <c r="O5072" s="3" t="str">
        <f t="shared" ref="O5072:O5135" si="5470">IF(N5073="-","",N5073)</f>
        <v/>
      </c>
      <c r="P5072" s="54" t="s">
        <v>22</v>
      </c>
      <c r="Q5072" s="3" t="str">
        <f t="shared" ref="Q5072:Q5135" si="5471">IF(P5073="-","",P5073)</f>
        <v/>
      </c>
      <c r="R5072" s="54" t="s">
        <v>22</v>
      </c>
      <c r="S5072" s="3" t="str">
        <f t="shared" ref="S5072:S5135" si="5472">IF(R5073="-","",R5073)</f>
        <v/>
      </c>
      <c r="T5072" s="54" t="s">
        <v>22</v>
      </c>
      <c r="U5072" s="3" t="str">
        <f t="shared" ref="U5072:U5135" si="5473">IF(T5073="-","",T5073)</f>
        <v/>
      </c>
      <c r="V5072" s="54" t="s">
        <v>22</v>
      </c>
      <c r="W5072" s="3" t="str">
        <f t="shared" ref="W5072:W5135" si="5474">IF(V5073="-","",V5073)</f>
        <v/>
      </c>
      <c r="X5072" s="54" t="s">
        <v>22</v>
      </c>
      <c r="Y5072" s="3" t="str">
        <f t="shared" ref="Y5072:Y5135" si="5475">IF(X5073="-","",X5073)</f>
        <v/>
      </c>
      <c r="Z5072" s="55" t="s">
        <v>22</v>
      </c>
    </row>
    <row r="5073" spans="1:26" ht="21" customHeight="1">
      <c r="A5073" s="107"/>
      <c r="B5073" s="110" t="str">
        <f>IF(VLOOKUP($A5072,入力マスター!$A$2:$N$65027,2,FALSE)="","",VLOOKUP($A5072,入力マスター!$A$2:$N$65027,2,FALSE))</f>
        <v/>
      </c>
      <c r="C5073" s="110"/>
      <c r="D5073" s="111"/>
      <c r="E5073" s="10"/>
      <c r="F5073" s="7"/>
      <c r="G5073" s="47"/>
      <c r="H5073" s="46" t="s">
        <v>23</v>
      </c>
      <c r="I5073" s="3"/>
      <c r="J5073" s="46" t="s">
        <v>23</v>
      </c>
      <c r="K5073" s="3"/>
      <c r="L5073" s="46" t="s">
        <v>23</v>
      </c>
      <c r="M5073" s="3"/>
      <c r="N5073" s="46" t="s">
        <v>23</v>
      </c>
      <c r="O5073" s="3"/>
      <c r="P5073" s="46" t="s">
        <v>23</v>
      </c>
      <c r="Q5073" s="3"/>
      <c r="R5073" s="46" t="s">
        <v>23</v>
      </c>
      <c r="S5073" s="3"/>
      <c r="T5073" s="46" t="s">
        <v>23</v>
      </c>
      <c r="U5073" s="3"/>
      <c r="V5073" s="46" t="s">
        <v>23</v>
      </c>
      <c r="W5073" s="3"/>
      <c r="X5073" s="46" t="s">
        <v>23</v>
      </c>
      <c r="Y5073" s="3"/>
      <c r="Z5073" s="50" t="s">
        <v>23</v>
      </c>
    </row>
    <row r="5074" spans="1:26" ht="21" customHeight="1">
      <c r="A5074" s="104" t="s">
        <v>24</v>
      </c>
      <c r="B5074" s="114" t="str">
        <f>IF(VLOOKUP($A5072,入力マスター!$A$2:$N$65027,5,FALSE)="","",VLOOKUP($A5072,入力マスター!$A$2:$N$65027,5,FALSE))</f>
        <v/>
      </c>
      <c r="C5074" s="115"/>
      <c r="D5074" s="116"/>
      <c r="E5074" s="21" t="s">
        <v>2</v>
      </c>
      <c r="F5074" s="22"/>
      <c r="G5074" s="48"/>
      <c r="H5074" s="51" t="s">
        <v>21</v>
      </c>
      <c r="I5074" s="3"/>
      <c r="J5074" s="51" t="s">
        <v>21</v>
      </c>
      <c r="K5074" s="3"/>
      <c r="L5074" s="51" t="s">
        <v>21</v>
      </c>
      <c r="M5074" s="3"/>
      <c r="N5074" s="51" t="s">
        <v>21</v>
      </c>
      <c r="O5074" s="3"/>
      <c r="P5074" s="51" t="s">
        <v>21</v>
      </c>
      <c r="Q5074" s="3"/>
      <c r="R5074" s="51" t="s">
        <v>21</v>
      </c>
      <c r="S5074" s="3"/>
      <c r="T5074" s="51" t="s">
        <v>21</v>
      </c>
      <c r="U5074" s="3"/>
      <c r="V5074" s="51" t="s">
        <v>21</v>
      </c>
      <c r="W5074" s="3"/>
      <c r="X5074" s="51" t="s">
        <v>21</v>
      </c>
      <c r="Y5074" s="3"/>
      <c r="Z5074" s="52" t="s">
        <v>21</v>
      </c>
    </row>
    <row r="5075" spans="1:26" ht="21" customHeight="1">
      <c r="A5075" s="105"/>
      <c r="B5075" s="117"/>
      <c r="C5075" s="118"/>
      <c r="D5075" s="119"/>
      <c r="E5075" s="112" t="str">
        <f>IF(VLOOKUP($A5072,入力マスター!$A$2:$N$65027,3,FALSE)="","",VLOOKUP($A5072,入力マスター!$A$2:$N$65027,3,FALSE))</f>
        <v/>
      </c>
      <c r="F5075" s="113"/>
      <c r="G5075" s="2"/>
      <c r="H5075" s="90"/>
      <c r="I5075" s="3"/>
      <c r="J5075" s="90"/>
      <c r="K5075" s="3"/>
      <c r="L5075" s="90"/>
      <c r="M5075" s="3"/>
      <c r="N5075" s="90"/>
      <c r="O5075" s="3"/>
      <c r="P5075" s="90"/>
      <c r="Q5075" s="3"/>
      <c r="R5075" s="90"/>
      <c r="S5075" s="3"/>
      <c r="T5075" s="90"/>
      <c r="U5075" s="3"/>
      <c r="V5075" s="90"/>
      <c r="W5075" s="3"/>
      <c r="X5075" s="90"/>
      <c r="Y5075" s="3"/>
      <c r="Z5075" s="93"/>
    </row>
    <row r="5076" spans="1:26" ht="21" customHeight="1">
      <c r="A5076" s="96" t="s">
        <v>25</v>
      </c>
      <c r="B5076" s="98" t="str">
        <f>IF(VLOOKUP($A5072,入力マスター!$A$2:$N$65027,4,FALSE)="","",VLOOKUP($A5072,入力マスター!$A$2:$N$65027,4,FALSE))</f>
        <v/>
      </c>
      <c r="C5076" s="99"/>
      <c r="D5076" s="99"/>
      <c r="E5076" s="99"/>
      <c r="F5076" s="100"/>
      <c r="G5076" s="49" t="s">
        <v>26</v>
      </c>
      <c r="H5076" s="91"/>
      <c r="I5076" s="3"/>
      <c r="J5076" s="91"/>
      <c r="K5076" s="3"/>
      <c r="L5076" s="91"/>
      <c r="M5076" s="3"/>
      <c r="N5076" s="91"/>
      <c r="O5076" s="3"/>
      <c r="P5076" s="91"/>
      <c r="Q5076" s="3"/>
      <c r="R5076" s="91"/>
      <c r="S5076" s="3"/>
      <c r="T5076" s="91"/>
      <c r="U5076" s="3"/>
      <c r="V5076" s="91"/>
      <c r="W5076" s="3"/>
      <c r="X5076" s="91"/>
      <c r="Y5076" s="3"/>
      <c r="Z5076" s="94"/>
    </row>
    <row r="5077" spans="1:26" ht="21" customHeight="1" thickBot="1">
      <c r="A5077" s="97"/>
      <c r="B5077" s="101"/>
      <c r="C5077" s="102"/>
      <c r="D5077" s="102"/>
      <c r="E5077" s="102"/>
      <c r="F5077" s="103"/>
      <c r="G5077" s="44"/>
      <c r="H5077" s="92"/>
      <c r="I5077" s="3"/>
      <c r="J5077" s="92"/>
      <c r="K5077" s="3"/>
      <c r="L5077" s="92"/>
      <c r="M5077" s="3"/>
      <c r="N5077" s="92"/>
      <c r="O5077" s="3"/>
      <c r="P5077" s="92"/>
      <c r="Q5077" s="3"/>
      <c r="R5077" s="92"/>
      <c r="S5077" s="3"/>
      <c r="T5077" s="92"/>
      <c r="U5077" s="3"/>
      <c r="V5077" s="92"/>
      <c r="W5077" s="3"/>
      <c r="X5077" s="92"/>
      <c r="Y5077" s="3"/>
      <c r="Z5077" s="95"/>
    </row>
    <row r="5078" spans="1:26" ht="21" customHeight="1">
      <c r="A5078" s="106">
        <f t="shared" si="5394"/>
        <v>847</v>
      </c>
      <c r="B5078" s="108" t="s">
        <v>18</v>
      </c>
      <c r="C5078" s="108"/>
      <c r="D5078" s="109"/>
      <c r="E5078" s="9" t="s">
        <v>19</v>
      </c>
      <c r="F5078" s="8" t="s">
        <v>20</v>
      </c>
      <c r="G5078" s="45" t="s">
        <v>21</v>
      </c>
      <c r="H5078" s="54" t="s">
        <v>22</v>
      </c>
      <c r="I5078" s="3" t="str">
        <f t="shared" ref="I5078:I5141" si="5476">IF(H5079="-","",H5079)</f>
        <v/>
      </c>
      <c r="J5078" s="54" t="s">
        <v>22</v>
      </c>
      <c r="K5078" s="3" t="str">
        <f t="shared" ref="K5078:K5141" si="5477">IF(J5079="-","",J5079)</f>
        <v/>
      </c>
      <c r="L5078" s="54" t="s">
        <v>22</v>
      </c>
      <c r="M5078" s="3" t="str">
        <f t="shared" ref="M5078:M5141" si="5478">IF(L5079="-","",L5079)</f>
        <v/>
      </c>
      <c r="N5078" s="54" t="s">
        <v>22</v>
      </c>
      <c r="O5078" s="3" t="str">
        <f t="shared" ref="O5078:O5141" si="5479">IF(N5079="-","",N5079)</f>
        <v/>
      </c>
      <c r="P5078" s="54" t="s">
        <v>22</v>
      </c>
      <c r="Q5078" s="3" t="str">
        <f t="shared" ref="Q5078:Q5141" si="5480">IF(P5079="-","",P5079)</f>
        <v/>
      </c>
      <c r="R5078" s="54" t="s">
        <v>22</v>
      </c>
      <c r="S5078" s="3" t="str">
        <f t="shared" ref="S5078:S5141" si="5481">IF(R5079="-","",R5079)</f>
        <v/>
      </c>
      <c r="T5078" s="54" t="s">
        <v>22</v>
      </c>
      <c r="U5078" s="3" t="str">
        <f t="shared" ref="U5078:U5141" si="5482">IF(T5079="-","",T5079)</f>
        <v/>
      </c>
      <c r="V5078" s="54" t="s">
        <v>22</v>
      </c>
      <c r="W5078" s="3" t="str">
        <f t="shared" ref="W5078:W5141" si="5483">IF(V5079="-","",V5079)</f>
        <v/>
      </c>
      <c r="X5078" s="54" t="s">
        <v>22</v>
      </c>
      <c r="Y5078" s="3" t="str">
        <f t="shared" ref="Y5078:Y5141" si="5484">IF(X5079="-","",X5079)</f>
        <v/>
      </c>
      <c r="Z5078" s="55" t="s">
        <v>22</v>
      </c>
    </row>
    <row r="5079" spans="1:26" ht="21" customHeight="1">
      <c r="A5079" s="107"/>
      <c r="B5079" s="110" t="str">
        <f>IF(VLOOKUP($A5078,入力マスター!$A$2:$N$65027,2,FALSE)="","",VLOOKUP($A5078,入力マスター!$A$2:$N$65027,2,FALSE))</f>
        <v/>
      </c>
      <c r="C5079" s="110"/>
      <c r="D5079" s="111"/>
      <c r="E5079" s="10"/>
      <c r="F5079" s="7"/>
      <c r="G5079" s="47"/>
      <c r="H5079" s="46" t="s">
        <v>23</v>
      </c>
      <c r="I5079" s="3"/>
      <c r="J5079" s="46" t="s">
        <v>23</v>
      </c>
      <c r="K5079" s="3"/>
      <c r="L5079" s="46" t="s">
        <v>23</v>
      </c>
      <c r="M5079" s="3"/>
      <c r="N5079" s="46" t="s">
        <v>23</v>
      </c>
      <c r="O5079" s="3"/>
      <c r="P5079" s="46" t="s">
        <v>23</v>
      </c>
      <c r="Q5079" s="3"/>
      <c r="R5079" s="46" t="s">
        <v>23</v>
      </c>
      <c r="S5079" s="3"/>
      <c r="T5079" s="46" t="s">
        <v>23</v>
      </c>
      <c r="U5079" s="3"/>
      <c r="V5079" s="46" t="s">
        <v>23</v>
      </c>
      <c r="W5079" s="3"/>
      <c r="X5079" s="46" t="s">
        <v>23</v>
      </c>
      <c r="Y5079" s="3"/>
      <c r="Z5079" s="50" t="s">
        <v>23</v>
      </c>
    </row>
    <row r="5080" spans="1:26" ht="21" customHeight="1">
      <c r="A5080" s="104" t="s">
        <v>24</v>
      </c>
      <c r="B5080" s="114" t="str">
        <f>IF(VLOOKUP($A5078,入力マスター!$A$2:$N$65027,5,FALSE)="","",VLOOKUP($A5078,入力マスター!$A$2:$N$65027,5,FALSE))</f>
        <v/>
      </c>
      <c r="C5080" s="115"/>
      <c r="D5080" s="116"/>
      <c r="E5080" s="21" t="s">
        <v>2</v>
      </c>
      <c r="F5080" s="22"/>
      <c r="G5080" s="48"/>
      <c r="H5080" s="51" t="s">
        <v>21</v>
      </c>
      <c r="I5080" s="3"/>
      <c r="J5080" s="51" t="s">
        <v>21</v>
      </c>
      <c r="K5080" s="3"/>
      <c r="L5080" s="51" t="s">
        <v>21</v>
      </c>
      <c r="M5080" s="3"/>
      <c r="N5080" s="51" t="s">
        <v>21</v>
      </c>
      <c r="O5080" s="3"/>
      <c r="P5080" s="51" t="s">
        <v>21</v>
      </c>
      <c r="Q5080" s="3"/>
      <c r="R5080" s="51" t="s">
        <v>21</v>
      </c>
      <c r="S5080" s="3"/>
      <c r="T5080" s="51" t="s">
        <v>21</v>
      </c>
      <c r="U5080" s="3"/>
      <c r="V5080" s="51" t="s">
        <v>21</v>
      </c>
      <c r="W5080" s="3"/>
      <c r="X5080" s="51" t="s">
        <v>21</v>
      </c>
      <c r="Y5080" s="3"/>
      <c r="Z5080" s="52" t="s">
        <v>21</v>
      </c>
    </row>
    <row r="5081" spans="1:26" ht="21" customHeight="1">
      <c r="A5081" s="105"/>
      <c r="B5081" s="117"/>
      <c r="C5081" s="118"/>
      <c r="D5081" s="119"/>
      <c r="E5081" s="112" t="str">
        <f>IF(VLOOKUP($A5078,入力マスター!$A$2:$N$65027,3,FALSE)="","",VLOOKUP($A5078,入力マスター!$A$2:$N$65027,3,FALSE))</f>
        <v/>
      </c>
      <c r="F5081" s="113"/>
      <c r="G5081" s="2"/>
      <c r="H5081" s="90"/>
      <c r="I5081" s="3"/>
      <c r="J5081" s="90"/>
      <c r="K5081" s="3"/>
      <c r="L5081" s="90"/>
      <c r="M5081" s="3"/>
      <c r="N5081" s="90"/>
      <c r="O5081" s="3"/>
      <c r="P5081" s="90"/>
      <c r="Q5081" s="3"/>
      <c r="R5081" s="90"/>
      <c r="S5081" s="3"/>
      <c r="T5081" s="90"/>
      <c r="U5081" s="3"/>
      <c r="V5081" s="90"/>
      <c r="W5081" s="3"/>
      <c r="X5081" s="90"/>
      <c r="Y5081" s="3"/>
      <c r="Z5081" s="93"/>
    </row>
    <row r="5082" spans="1:26" ht="21" customHeight="1">
      <c r="A5082" s="96" t="s">
        <v>25</v>
      </c>
      <c r="B5082" s="98" t="str">
        <f>IF(VLOOKUP($A5078,入力マスター!$A$2:$N$65027,4,FALSE)="","",VLOOKUP($A5078,入力マスター!$A$2:$N$65027,4,FALSE))</f>
        <v/>
      </c>
      <c r="C5082" s="99"/>
      <c r="D5082" s="99"/>
      <c r="E5082" s="99"/>
      <c r="F5082" s="100"/>
      <c r="G5082" s="49" t="s">
        <v>26</v>
      </c>
      <c r="H5082" s="91"/>
      <c r="I5082" s="3"/>
      <c r="J5082" s="91"/>
      <c r="K5082" s="3"/>
      <c r="L5082" s="91"/>
      <c r="M5082" s="3"/>
      <c r="N5082" s="91"/>
      <c r="O5082" s="3"/>
      <c r="P5082" s="91"/>
      <c r="Q5082" s="3"/>
      <c r="R5082" s="91"/>
      <c r="S5082" s="3"/>
      <c r="T5082" s="91"/>
      <c r="U5082" s="3"/>
      <c r="V5082" s="91"/>
      <c r="W5082" s="3"/>
      <c r="X5082" s="91"/>
      <c r="Y5082" s="3"/>
      <c r="Z5082" s="94"/>
    </row>
    <row r="5083" spans="1:26" ht="21" customHeight="1" thickBot="1">
      <c r="A5083" s="97"/>
      <c r="B5083" s="101"/>
      <c r="C5083" s="102"/>
      <c r="D5083" s="102"/>
      <c r="E5083" s="102"/>
      <c r="F5083" s="103"/>
      <c r="G5083" s="44"/>
      <c r="H5083" s="92"/>
      <c r="I5083" s="3"/>
      <c r="J5083" s="92"/>
      <c r="K5083" s="3"/>
      <c r="L5083" s="92"/>
      <c r="M5083" s="3"/>
      <c r="N5083" s="92"/>
      <c r="O5083" s="3"/>
      <c r="P5083" s="92"/>
      <c r="Q5083" s="3"/>
      <c r="R5083" s="92"/>
      <c r="S5083" s="3"/>
      <c r="T5083" s="92"/>
      <c r="U5083" s="3"/>
      <c r="V5083" s="92"/>
      <c r="W5083" s="3"/>
      <c r="X5083" s="92"/>
      <c r="Y5083" s="3"/>
      <c r="Z5083" s="95"/>
    </row>
    <row r="5084" spans="1:26" ht="21" customHeight="1">
      <c r="A5084" s="106">
        <f t="shared" si="5394"/>
        <v>848</v>
      </c>
      <c r="B5084" s="108" t="s">
        <v>18</v>
      </c>
      <c r="C5084" s="108"/>
      <c r="D5084" s="109"/>
      <c r="E5084" s="9" t="s">
        <v>19</v>
      </c>
      <c r="F5084" s="8" t="s">
        <v>20</v>
      </c>
      <c r="G5084" s="45" t="s">
        <v>21</v>
      </c>
      <c r="H5084" s="54" t="s">
        <v>22</v>
      </c>
      <c r="I5084" s="3" t="str">
        <f t="shared" ref="I5084:I5147" si="5485">IF(H5085="-","",H5085)</f>
        <v/>
      </c>
      <c r="J5084" s="54" t="s">
        <v>22</v>
      </c>
      <c r="K5084" s="3" t="str">
        <f t="shared" ref="K5084:K5147" si="5486">IF(J5085="-","",J5085)</f>
        <v/>
      </c>
      <c r="L5084" s="54" t="s">
        <v>22</v>
      </c>
      <c r="M5084" s="3" t="str">
        <f t="shared" ref="M5084:M5147" si="5487">IF(L5085="-","",L5085)</f>
        <v/>
      </c>
      <c r="N5084" s="54" t="s">
        <v>22</v>
      </c>
      <c r="O5084" s="3" t="str">
        <f t="shared" ref="O5084:O5147" si="5488">IF(N5085="-","",N5085)</f>
        <v/>
      </c>
      <c r="P5084" s="54" t="s">
        <v>22</v>
      </c>
      <c r="Q5084" s="3" t="str">
        <f t="shared" ref="Q5084:Q5147" si="5489">IF(P5085="-","",P5085)</f>
        <v/>
      </c>
      <c r="R5084" s="54" t="s">
        <v>22</v>
      </c>
      <c r="S5084" s="3" t="str">
        <f t="shared" ref="S5084:S5147" si="5490">IF(R5085="-","",R5085)</f>
        <v/>
      </c>
      <c r="T5084" s="54" t="s">
        <v>22</v>
      </c>
      <c r="U5084" s="3" t="str">
        <f t="shared" ref="U5084:U5147" si="5491">IF(T5085="-","",T5085)</f>
        <v/>
      </c>
      <c r="V5084" s="54" t="s">
        <v>22</v>
      </c>
      <c r="W5084" s="3" t="str">
        <f t="shared" ref="W5084:W5147" si="5492">IF(V5085="-","",V5085)</f>
        <v/>
      </c>
      <c r="X5084" s="54" t="s">
        <v>22</v>
      </c>
      <c r="Y5084" s="3" t="str">
        <f t="shared" ref="Y5084:Y5147" si="5493">IF(X5085="-","",X5085)</f>
        <v/>
      </c>
      <c r="Z5084" s="55" t="s">
        <v>22</v>
      </c>
    </row>
    <row r="5085" spans="1:26" ht="21" customHeight="1">
      <c r="A5085" s="107"/>
      <c r="B5085" s="110" t="str">
        <f>IF(VLOOKUP($A5084,入力マスター!$A$2:$N$65027,2,FALSE)="","",VLOOKUP($A5084,入力マスター!$A$2:$N$65027,2,FALSE))</f>
        <v/>
      </c>
      <c r="C5085" s="110"/>
      <c r="D5085" s="111"/>
      <c r="E5085" s="10"/>
      <c r="F5085" s="7"/>
      <c r="G5085" s="47"/>
      <c r="H5085" s="46" t="s">
        <v>23</v>
      </c>
      <c r="I5085" s="3"/>
      <c r="J5085" s="46" t="s">
        <v>23</v>
      </c>
      <c r="K5085" s="3"/>
      <c r="L5085" s="46" t="s">
        <v>23</v>
      </c>
      <c r="M5085" s="3"/>
      <c r="N5085" s="46" t="s">
        <v>23</v>
      </c>
      <c r="O5085" s="3"/>
      <c r="P5085" s="46" t="s">
        <v>23</v>
      </c>
      <c r="Q5085" s="3"/>
      <c r="R5085" s="46" t="s">
        <v>23</v>
      </c>
      <c r="S5085" s="3"/>
      <c r="T5085" s="46" t="s">
        <v>23</v>
      </c>
      <c r="U5085" s="3"/>
      <c r="V5085" s="46" t="s">
        <v>23</v>
      </c>
      <c r="W5085" s="3"/>
      <c r="X5085" s="46" t="s">
        <v>23</v>
      </c>
      <c r="Y5085" s="3"/>
      <c r="Z5085" s="50" t="s">
        <v>23</v>
      </c>
    </row>
    <row r="5086" spans="1:26" ht="21" customHeight="1">
      <c r="A5086" s="104" t="s">
        <v>24</v>
      </c>
      <c r="B5086" s="114" t="str">
        <f>IF(VLOOKUP($A5084,入力マスター!$A$2:$N$65027,5,FALSE)="","",VLOOKUP($A5084,入力マスター!$A$2:$N$65027,5,FALSE))</f>
        <v/>
      </c>
      <c r="C5086" s="115"/>
      <c r="D5086" s="116"/>
      <c r="E5086" s="21" t="s">
        <v>2</v>
      </c>
      <c r="F5086" s="22"/>
      <c r="G5086" s="48"/>
      <c r="H5086" s="51" t="s">
        <v>21</v>
      </c>
      <c r="I5086" s="3"/>
      <c r="J5086" s="51" t="s">
        <v>21</v>
      </c>
      <c r="K5086" s="3"/>
      <c r="L5086" s="51" t="s">
        <v>21</v>
      </c>
      <c r="M5086" s="3"/>
      <c r="N5086" s="51" t="s">
        <v>21</v>
      </c>
      <c r="O5086" s="3"/>
      <c r="P5086" s="51" t="s">
        <v>21</v>
      </c>
      <c r="Q5086" s="3"/>
      <c r="R5086" s="51" t="s">
        <v>21</v>
      </c>
      <c r="S5086" s="3"/>
      <c r="T5086" s="51" t="s">
        <v>21</v>
      </c>
      <c r="U5086" s="3"/>
      <c r="V5086" s="51" t="s">
        <v>21</v>
      </c>
      <c r="W5086" s="3"/>
      <c r="X5086" s="51" t="s">
        <v>21</v>
      </c>
      <c r="Y5086" s="3"/>
      <c r="Z5086" s="52" t="s">
        <v>21</v>
      </c>
    </row>
    <row r="5087" spans="1:26" ht="21" customHeight="1">
      <c r="A5087" s="105"/>
      <c r="B5087" s="117"/>
      <c r="C5087" s="118"/>
      <c r="D5087" s="119"/>
      <c r="E5087" s="112" t="str">
        <f>IF(VLOOKUP($A5084,入力マスター!$A$2:$N$65027,3,FALSE)="","",VLOOKUP($A5084,入力マスター!$A$2:$N$65027,3,FALSE))</f>
        <v/>
      </c>
      <c r="F5087" s="113"/>
      <c r="G5087" s="2"/>
      <c r="H5087" s="90"/>
      <c r="I5087" s="3"/>
      <c r="J5087" s="90"/>
      <c r="K5087" s="3"/>
      <c r="L5087" s="90"/>
      <c r="M5087" s="3"/>
      <c r="N5087" s="90"/>
      <c r="O5087" s="3"/>
      <c r="P5087" s="90"/>
      <c r="Q5087" s="3"/>
      <c r="R5087" s="90"/>
      <c r="S5087" s="3"/>
      <c r="T5087" s="90"/>
      <c r="U5087" s="3"/>
      <c r="V5087" s="90"/>
      <c r="W5087" s="3"/>
      <c r="X5087" s="90"/>
      <c r="Y5087" s="3"/>
      <c r="Z5087" s="93"/>
    </row>
    <row r="5088" spans="1:26" ht="21" customHeight="1">
      <c r="A5088" s="96" t="s">
        <v>25</v>
      </c>
      <c r="B5088" s="98" t="str">
        <f>IF(VLOOKUP($A5084,入力マスター!$A$2:$N$65027,4,FALSE)="","",VLOOKUP($A5084,入力マスター!$A$2:$N$65027,4,FALSE))</f>
        <v/>
      </c>
      <c r="C5088" s="99"/>
      <c r="D5088" s="99"/>
      <c r="E5088" s="99"/>
      <c r="F5088" s="100"/>
      <c r="G5088" s="49" t="s">
        <v>26</v>
      </c>
      <c r="H5088" s="91"/>
      <c r="I5088" s="3"/>
      <c r="J5088" s="91"/>
      <c r="K5088" s="3"/>
      <c r="L5088" s="91"/>
      <c r="M5088" s="3"/>
      <c r="N5088" s="91"/>
      <c r="O5088" s="3"/>
      <c r="P5088" s="91"/>
      <c r="Q5088" s="3"/>
      <c r="R5088" s="91"/>
      <c r="S5088" s="3"/>
      <c r="T5088" s="91"/>
      <c r="U5088" s="3"/>
      <c r="V5088" s="91"/>
      <c r="W5088" s="3"/>
      <c r="X5088" s="91"/>
      <c r="Y5088" s="3"/>
      <c r="Z5088" s="94"/>
    </row>
    <row r="5089" spans="1:26" ht="21" customHeight="1" thickBot="1">
      <c r="A5089" s="97"/>
      <c r="B5089" s="101"/>
      <c r="C5089" s="102"/>
      <c r="D5089" s="102"/>
      <c r="E5089" s="102"/>
      <c r="F5089" s="103"/>
      <c r="G5089" s="44"/>
      <c r="H5089" s="92"/>
      <c r="I5089" s="3"/>
      <c r="J5089" s="92"/>
      <c r="K5089" s="3"/>
      <c r="L5089" s="92"/>
      <c r="M5089" s="3"/>
      <c r="N5089" s="92"/>
      <c r="O5089" s="3"/>
      <c r="P5089" s="92"/>
      <c r="Q5089" s="3"/>
      <c r="R5089" s="92"/>
      <c r="S5089" s="3"/>
      <c r="T5089" s="92"/>
      <c r="U5089" s="3"/>
      <c r="V5089" s="92"/>
      <c r="W5089" s="3"/>
      <c r="X5089" s="92"/>
      <c r="Y5089" s="3"/>
      <c r="Z5089" s="95"/>
    </row>
    <row r="5090" spans="1:26" ht="21" customHeight="1">
      <c r="A5090" s="106">
        <f t="shared" ref="A5090:A5150" si="5494">A5084+1</f>
        <v>849</v>
      </c>
      <c r="B5090" s="108" t="s">
        <v>18</v>
      </c>
      <c r="C5090" s="108"/>
      <c r="D5090" s="109"/>
      <c r="E5090" s="9" t="s">
        <v>19</v>
      </c>
      <c r="F5090" s="8" t="s">
        <v>20</v>
      </c>
      <c r="G5090" s="45" t="s">
        <v>21</v>
      </c>
      <c r="H5090" s="54" t="s">
        <v>22</v>
      </c>
      <c r="I5090" s="3" t="str">
        <f t="shared" ref="I5090:I5153" si="5495">IF(H5091="-","",H5091)</f>
        <v/>
      </c>
      <c r="J5090" s="54" t="s">
        <v>22</v>
      </c>
      <c r="K5090" s="3" t="str">
        <f t="shared" ref="K5090:K5153" si="5496">IF(J5091="-","",J5091)</f>
        <v/>
      </c>
      <c r="L5090" s="54" t="s">
        <v>22</v>
      </c>
      <c r="M5090" s="3" t="str">
        <f t="shared" ref="M5090:M5153" si="5497">IF(L5091="-","",L5091)</f>
        <v/>
      </c>
      <c r="N5090" s="54" t="s">
        <v>22</v>
      </c>
      <c r="O5090" s="3" t="str">
        <f t="shared" ref="O5090:O5153" si="5498">IF(N5091="-","",N5091)</f>
        <v/>
      </c>
      <c r="P5090" s="54" t="s">
        <v>22</v>
      </c>
      <c r="Q5090" s="3" t="str">
        <f t="shared" ref="Q5090:Q5153" si="5499">IF(P5091="-","",P5091)</f>
        <v/>
      </c>
      <c r="R5090" s="54" t="s">
        <v>22</v>
      </c>
      <c r="S5090" s="3" t="str">
        <f t="shared" ref="S5090:S5153" si="5500">IF(R5091="-","",R5091)</f>
        <v/>
      </c>
      <c r="T5090" s="54" t="s">
        <v>22</v>
      </c>
      <c r="U5090" s="3" t="str">
        <f t="shared" ref="U5090:U5153" si="5501">IF(T5091="-","",T5091)</f>
        <v/>
      </c>
      <c r="V5090" s="54" t="s">
        <v>22</v>
      </c>
      <c r="W5090" s="3" t="str">
        <f t="shared" ref="W5090:W5153" si="5502">IF(V5091="-","",V5091)</f>
        <v/>
      </c>
      <c r="X5090" s="54" t="s">
        <v>22</v>
      </c>
      <c r="Y5090" s="3" t="str">
        <f t="shared" ref="Y5090:Y5153" si="5503">IF(X5091="-","",X5091)</f>
        <v/>
      </c>
      <c r="Z5090" s="55" t="s">
        <v>22</v>
      </c>
    </row>
    <row r="5091" spans="1:26" ht="21" customHeight="1">
      <c r="A5091" s="107"/>
      <c r="B5091" s="110" t="str">
        <f>IF(VLOOKUP($A5090,入力マスター!$A$2:$N$65027,2,FALSE)="","",VLOOKUP($A5090,入力マスター!$A$2:$N$65027,2,FALSE))</f>
        <v/>
      </c>
      <c r="C5091" s="110"/>
      <c r="D5091" s="111"/>
      <c r="E5091" s="10"/>
      <c r="F5091" s="7"/>
      <c r="G5091" s="47"/>
      <c r="H5091" s="46" t="s">
        <v>23</v>
      </c>
      <c r="I5091" s="3"/>
      <c r="J5091" s="46" t="s">
        <v>23</v>
      </c>
      <c r="K5091" s="3"/>
      <c r="L5091" s="46" t="s">
        <v>23</v>
      </c>
      <c r="M5091" s="3"/>
      <c r="N5091" s="46" t="s">
        <v>23</v>
      </c>
      <c r="O5091" s="3"/>
      <c r="P5091" s="46" t="s">
        <v>23</v>
      </c>
      <c r="Q5091" s="3"/>
      <c r="R5091" s="46" t="s">
        <v>23</v>
      </c>
      <c r="S5091" s="3"/>
      <c r="T5091" s="46" t="s">
        <v>23</v>
      </c>
      <c r="U5091" s="3"/>
      <c r="V5091" s="46" t="s">
        <v>23</v>
      </c>
      <c r="W5091" s="3"/>
      <c r="X5091" s="46" t="s">
        <v>23</v>
      </c>
      <c r="Y5091" s="3"/>
      <c r="Z5091" s="50" t="s">
        <v>23</v>
      </c>
    </row>
    <row r="5092" spans="1:26" ht="21" customHeight="1">
      <c r="A5092" s="104" t="s">
        <v>24</v>
      </c>
      <c r="B5092" s="114" t="str">
        <f>IF(VLOOKUP($A5090,入力マスター!$A$2:$N$65027,5,FALSE)="","",VLOOKUP($A5090,入力マスター!$A$2:$N$65027,5,FALSE))</f>
        <v/>
      </c>
      <c r="C5092" s="115"/>
      <c r="D5092" s="116"/>
      <c r="E5092" s="21" t="s">
        <v>2</v>
      </c>
      <c r="F5092" s="22"/>
      <c r="G5092" s="48"/>
      <c r="H5092" s="51" t="s">
        <v>21</v>
      </c>
      <c r="I5092" s="3"/>
      <c r="J5092" s="51" t="s">
        <v>21</v>
      </c>
      <c r="K5092" s="3"/>
      <c r="L5092" s="51" t="s">
        <v>21</v>
      </c>
      <c r="M5092" s="3"/>
      <c r="N5092" s="51" t="s">
        <v>21</v>
      </c>
      <c r="O5092" s="3"/>
      <c r="P5092" s="51" t="s">
        <v>21</v>
      </c>
      <c r="Q5092" s="3"/>
      <c r="R5092" s="51" t="s">
        <v>21</v>
      </c>
      <c r="S5092" s="3"/>
      <c r="T5092" s="51" t="s">
        <v>21</v>
      </c>
      <c r="U5092" s="3"/>
      <c r="V5092" s="51" t="s">
        <v>21</v>
      </c>
      <c r="W5092" s="3"/>
      <c r="X5092" s="51" t="s">
        <v>21</v>
      </c>
      <c r="Y5092" s="3"/>
      <c r="Z5092" s="52" t="s">
        <v>21</v>
      </c>
    </row>
    <row r="5093" spans="1:26" ht="21" customHeight="1">
      <c r="A5093" s="105"/>
      <c r="B5093" s="117"/>
      <c r="C5093" s="118"/>
      <c r="D5093" s="119"/>
      <c r="E5093" s="112" t="str">
        <f>IF(VLOOKUP($A5090,入力マスター!$A$2:$N$65027,3,FALSE)="","",VLOOKUP($A5090,入力マスター!$A$2:$N$65027,3,FALSE))</f>
        <v/>
      </c>
      <c r="F5093" s="113"/>
      <c r="G5093" s="2"/>
      <c r="H5093" s="90"/>
      <c r="I5093" s="3"/>
      <c r="J5093" s="90"/>
      <c r="K5093" s="3"/>
      <c r="L5093" s="90"/>
      <c r="M5093" s="3"/>
      <c r="N5093" s="90"/>
      <c r="O5093" s="3"/>
      <c r="P5093" s="90"/>
      <c r="Q5093" s="3"/>
      <c r="R5093" s="90"/>
      <c r="S5093" s="3"/>
      <c r="T5093" s="90"/>
      <c r="U5093" s="3"/>
      <c r="V5093" s="90"/>
      <c r="W5093" s="3"/>
      <c r="X5093" s="90"/>
      <c r="Y5093" s="3"/>
      <c r="Z5093" s="93"/>
    </row>
    <row r="5094" spans="1:26" ht="21" customHeight="1">
      <c r="A5094" s="96" t="s">
        <v>25</v>
      </c>
      <c r="B5094" s="98" t="str">
        <f>IF(VLOOKUP($A5090,入力マスター!$A$2:$N$65027,4,FALSE)="","",VLOOKUP($A5090,入力マスター!$A$2:$N$65027,4,FALSE))</f>
        <v/>
      </c>
      <c r="C5094" s="99"/>
      <c r="D5094" s="99"/>
      <c r="E5094" s="99"/>
      <c r="F5094" s="100"/>
      <c r="G5094" s="49" t="s">
        <v>26</v>
      </c>
      <c r="H5094" s="91"/>
      <c r="I5094" s="3"/>
      <c r="J5094" s="91"/>
      <c r="K5094" s="3"/>
      <c r="L5094" s="91"/>
      <c r="M5094" s="3"/>
      <c r="N5094" s="91"/>
      <c r="O5094" s="3"/>
      <c r="P5094" s="91"/>
      <c r="Q5094" s="3"/>
      <c r="R5094" s="91"/>
      <c r="S5094" s="3"/>
      <c r="T5094" s="91"/>
      <c r="U5094" s="3"/>
      <c r="V5094" s="91"/>
      <c r="W5094" s="3"/>
      <c r="X5094" s="91"/>
      <c r="Y5094" s="3"/>
      <c r="Z5094" s="94"/>
    </row>
    <row r="5095" spans="1:26" ht="21" customHeight="1" thickBot="1">
      <c r="A5095" s="97"/>
      <c r="B5095" s="101"/>
      <c r="C5095" s="102"/>
      <c r="D5095" s="102"/>
      <c r="E5095" s="102"/>
      <c r="F5095" s="103"/>
      <c r="G5095" s="44"/>
      <c r="H5095" s="92"/>
      <c r="I5095" s="3"/>
      <c r="J5095" s="92"/>
      <c r="K5095" s="3"/>
      <c r="L5095" s="92"/>
      <c r="M5095" s="3"/>
      <c r="N5095" s="92"/>
      <c r="O5095" s="3"/>
      <c r="P5095" s="92"/>
      <c r="Q5095" s="3"/>
      <c r="R5095" s="92"/>
      <c r="S5095" s="3"/>
      <c r="T5095" s="92"/>
      <c r="U5095" s="3"/>
      <c r="V5095" s="92"/>
      <c r="W5095" s="3"/>
      <c r="X5095" s="92"/>
      <c r="Y5095" s="3"/>
      <c r="Z5095" s="95"/>
    </row>
    <row r="5096" spans="1:26" ht="21" customHeight="1">
      <c r="A5096" s="106">
        <f t="shared" si="5494"/>
        <v>850</v>
      </c>
      <c r="B5096" s="108" t="s">
        <v>18</v>
      </c>
      <c r="C5096" s="108"/>
      <c r="D5096" s="109"/>
      <c r="E5096" s="9" t="s">
        <v>19</v>
      </c>
      <c r="F5096" s="8" t="s">
        <v>20</v>
      </c>
      <c r="G5096" s="45" t="s">
        <v>21</v>
      </c>
      <c r="H5096" s="54" t="s">
        <v>22</v>
      </c>
      <c r="I5096" s="3" t="str">
        <f t="shared" ref="I5096:I5159" si="5504">IF(H5097="-","",H5097)</f>
        <v/>
      </c>
      <c r="J5096" s="54" t="s">
        <v>22</v>
      </c>
      <c r="K5096" s="3" t="str">
        <f t="shared" ref="K5096:K5159" si="5505">IF(J5097="-","",J5097)</f>
        <v/>
      </c>
      <c r="L5096" s="54" t="s">
        <v>22</v>
      </c>
      <c r="M5096" s="3" t="str">
        <f t="shared" ref="M5096:M5159" si="5506">IF(L5097="-","",L5097)</f>
        <v/>
      </c>
      <c r="N5096" s="54" t="s">
        <v>22</v>
      </c>
      <c r="O5096" s="3" t="str">
        <f t="shared" ref="O5096:O5159" si="5507">IF(N5097="-","",N5097)</f>
        <v/>
      </c>
      <c r="P5096" s="54" t="s">
        <v>22</v>
      </c>
      <c r="Q5096" s="3" t="str">
        <f t="shared" ref="Q5096:Q5159" si="5508">IF(P5097="-","",P5097)</f>
        <v/>
      </c>
      <c r="R5096" s="54" t="s">
        <v>22</v>
      </c>
      <c r="S5096" s="3" t="str">
        <f t="shared" ref="S5096:S5159" si="5509">IF(R5097="-","",R5097)</f>
        <v/>
      </c>
      <c r="T5096" s="54" t="s">
        <v>22</v>
      </c>
      <c r="U5096" s="3" t="str">
        <f t="shared" ref="U5096:U5159" si="5510">IF(T5097="-","",T5097)</f>
        <v/>
      </c>
      <c r="V5096" s="54" t="s">
        <v>22</v>
      </c>
      <c r="W5096" s="3" t="str">
        <f t="shared" ref="W5096:W5159" si="5511">IF(V5097="-","",V5097)</f>
        <v/>
      </c>
      <c r="X5096" s="54" t="s">
        <v>22</v>
      </c>
      <c r="Y5096" s="3" t="str">
        <f t="shared" ref="Y5096:Y5159" si="5512">IF(X5097="-","",X5097)</f>
        <v/>
      </c>
      <c r="Z5096" s="55" t="s">
        <v>22</v>
      </c>
    </row>
    <row r="5097" spans="1:26" ht="21" customHeight="1">
      <c r="A5097" s="107"/>
      <c r="B5097" s="110" t="str">
        <f>IF(VLOOKUP($A5096,入力マスター!$A$2:$N$65027,2,FALSE)="","",VLOOKUP($A5096,入力マスター!$A$2:$N$65027,2,FALSE))</f>
        <v/>
      </c>
      <c r="C5097" s="110"/>
      <c r="D5097" s="111"/>
      <c r="E5097" s="10"/>
      <c r="F5097" s="7"/>
      <c r="G5097" s="47"/>
      <c r="H5097" s="46" t="s">
        <v>23</v>
      </c>
      <c r="I5097" s="3"/>
      <c r="J5097" s="46" t="s">
        <v>23</v>
      </c>
      <c r="K5097" s="3"/>
      <c r="L5097" s="46" t="s">
        <v>23</v>
      </c>
      <c r="M5097" s="3"/>
      <c r="N5097" s="46" t="s">
        <v>23</v>
      </c>
      <c r="O5097" s="3"/>
      <c r="P5097" s="46" t="s">
        <v>23</v>
      </c>
      <c r="Q5097" s="3"/>
      <c r="R5097" s="46" t="s">
        <v>23</v>
      </c>
      <c r="S5097" s="3"/>
      <c r="T5097" s="46" t="s">
        <v>23</v>
      </c>
      <c r="U5097" s="3"/>
      <c r="V5097" s="46" t="s">
        <v>23</v>
      </c>
      <c r="W5097" s="3"/>
      <c r="X5097" s="46" t="s">
        <v>23</v>
      </c>
      <c r="Y5097" s="3"/>
      <c r="Z5097" s="50" t="s">
        <v>23</v>
      </c>
    </row>
    <row r="5098" spans="1:26" ht="21" customHeight="1">
      <c r="A5098" s="104" t="s">
        <v>24</v>
      </c>
      <c r="B5098" s="114" t="str">
        <f>IF(VLOOKUP($A5096,入力マスター!$A$2:$N$65027,5,FALSE)="","",VLOOKUP($A5096,入力マスター!$A$2:$N$65027,5,FALSE))</f>
        <v/>
      </c>
      <c r="C5098" s="115"/>
      <c r="D5098" s="116"/>
      <c r="E5098" s="21" t="s">
        <v>2</v>
      </c>
      <c r="F5098" s="22"/>
      <c r="G5098" s="48"/>
      <c r="H5098" s="51" t="s">
        <v>21</v>
      </c>
      <c r="I5098" s="3"/>
      <c r="J5098" s="51" t="s">
        <v>21</v>
      </c>
      <c r="K5098" s="3"/>
      <c r="L5098" s="51" t="s">
        <v>21</v>
      </c>
      <c r="M5098" s="3"/>
      <c r="N5098" s="51" t="s">
        <v>21</v>
      </c>
      <c r="O5098" s="3"/>
      <c r="P5098" s="51" t="s">
        <v>21</v>
      </c>
      <c r="Q5098" s="3"/>
      <c r="R5098" s="51" t="s">
        <v>21</v>
      </c>
      <c r="S5098" s="3"/>
      <c r="T5098" s="51" t="s">
        <v>21</v>
      </c>
      <c r="U5098" s="3"/>
      <c r="V5098" s="51" t="s">
        <v>21</v>
      </c>
      <c r="W5098" s="3"/>
      <c r="X5098" s="51" t="s">
        <v>21</v>
      </c>
      <c r="Y5098" s="3"/>
      <c r="Z5098" s="52" t="s">
        <v>21</v>
      </c>
    </row>
    <row r="5099" spans="1:26" ht="21" customHeight="1">
      <c r="A5099" s="105"/>
      <c r="B5099" s="117"/>
      <c r="C5099" s="118"/>
      <c r="D5099" s="119"/>
      <c r="E5099" s="112" t="str">
        <f>IF(VLOOKUP($A5096,入力マスター!$A$2:$N$65027,3,FALSE)="","",VLOOKUP($A5096,入力マスター!$A$2:$N$65027,3,FALSE))</f>
        <v/>
      </c>
      <c r="F5099" s="113"/>
      <c r="G5099" s="2"/>
      <c r="H5099" s="90"/>
      <c r="I5099" s="3"/>
      <c r="J5099" s="90"/>
      <c r="K5099" s="3"/>
      <c r="L5099" s="90"/>
      <c r="M5099" s="3"/>
      <c r="N5099" s="90"/>
      <c r="O5099" s="3"/>
      <c r="P5099" s="90"/>
      <c r="Q5099" s="3"/>
      <c r="R5099" s="90"/>
      <c r="S5099" s="3"/>
      <c r="T5099" s="90"/>
      <c r="U5099" s="3"/>
      <c r="V5099" s="90"/>
      <c r="W5099" s="3"/>
      <c r="X5099" s="90"/>
      <c r="Y5099" s="3"/>
      <c r="Z5099" s="93"/>
    </row>
    <row r="5100" spans="1:26" ht="21" customHeight="1">
      <c r="A5100" s="96" t="s">
        <v>25</v>
      </c>
      <c r="B5100" s="98" t="str">
        <f>IF(VLOOKUP($A5096,入力マスター!$A$2:$N$65027,4,FALSE)="","",VLOOKUP($A5096,入力マスター!$A$2:$N$65027,4,FALSE))</f>
        <v/>
      </c>
      <c r="C5100" s="99"/>
      <c r="D5100" s="99"/>
      <c r="E5100" s="99"/>
      <c r="F5100" s="100"/>
      <c r="G5100" s="49" t="s">
        <v>26</v>
      </c>
      <c r="H5100" s="91"/>
      <c r="I5100" s="3"/>
      <c r="J5100" s="91"/>
      <c r="K5100" s="3"/>
      <c r="L5100" s="91"/>
      <c r="M5100" s="3"/>
      <c r="N5100" s="91"/>
      <c r="O5100" s="3"/>
      <c r="P5100" s="91"/>
      <c r="Q5100" s="3"/>
      <c r="R5100" s="91"/>
      <c r="S5100" s="3"/>
      <c r="T5100" s="91"/>
      <c r="U5100" s="3"/>
      <c r="V5100" s="91"/>
      <c r="W5100" s="3"/>
      <c r="X5100" s="91"/>
      <c r="Y5100" s="3"/>
      <c r="Z5100" s="94"/>
    </row>
    <row r="5101" spans="1:26" ht="21" customHeight="1" thickBot="1">
      <c r="A5101" s="97"/>
      <c r="B5101" s="101"/>
      <c r="C5101" s="102"/>
      <c r="D5101" s="102"/>
      <c r="E5101" s="102"/>
      <c r="F5101" s="103"/>
      <c r="G5101" s="44"/>
      <c r="H5101" s="92"/>
      <c r="I5101" s="3"/>
      <c r="J5101" s="92"/>
      <c r="K5101" s="3"/>
      <c r="L5101" s="92"/>
      <c r="M5101" s="3"/>
      <c r="N5101" s="92"/>
      <c r="O5101" s="3"/>
      <c r="P5101" s="92"/>
      <c r="Q5101" s="3"/>
      <c r="R5101" s="92"/>
      <c r="S5101" s="3"/>
      <c r="T5101" s="92"/>
      <c r="U5101" s="3"/>
      <c r="V5101" s="92"/>
      <c r="W5101" s="3"/>
      <c r="X5101" s="92"/>
      <c r="Y5101" s="3"/>
      <c r="Z5101" s="95"/>
    </row>
    <row r="5102" spans="1:26" ht="21" customHeight="1">
      <c r="A5102" s="106">
        <f t="shared" si="5494"/>
        <v>851</v>
      </c>
      <c r="B5102" s="108" t="s">
        <v>18</v>
      </c>
      <c r="C5102" s="108"/>
      <c r="D5102" s="109"/>
      <c r="E5102" s="9" t="s">
        <v>19</v>
      </c>
      <c r="F5102" s="8" t="s">
        <v>20</v>
      </c>
      <c r="G5102" s="45" t="s">
        <v>21</v>
      </c>
      <c r="H5102" s="54" t="s">
        <v>22</v>
      </c>
      <c r="I5102" s="3" t="str">
        <f t="shared" ref="I5102:I5165" si="5513">IF(H5103="-","",H5103)</f>
        <v/>
      </c>
      <c r="J5102" s="54" t="s">
        <v>22</v>
      </c>
      <c r="K5102" s="3" t="str">
        <f t="shared" ref="K5102:K5165" si="5514">IF(J5103="-","",J5103)</f>
        <v/>
      </c>
      <c r="L5102" s="54" t="s">
        <v>22</v>
      </c>
      <c r="M5102" s="3" t="str">
        <f t="shared" ref="M5102:M5165" si="5515">IF(L5103="-","",L5103)</f>
        <v/>
      </c>
      <c r="N5102" s="54" t="s">
        <v>22</v>
      </c>
      <c r="O5102" s="3" t="str">
        <f t="shared" ref="O5102:O5165" si="5516">IF(N5103="-","",N5103)</f>
        <v/>
      </c>
      <c r="P5102" s="54" t="s">
        <v>22</v>
      </c>
      <c r="Q5102" s="3" t="str">
        <f t="shared" ref="Q5102:Q5165" si="5517">IF(P5103="-","",P5103)</f>
        <v/>
      </c>
      <c r="R5102" s="54" t="s">
        <v>22</v>
      </c>
      <c r="S5102" s="3" t="str">
        <f t="shared" ref="S5102:S5165" si="5518">IF(R5103="-","",R5103)</f>
        <v/>
      </c>
      <c r="T5102" s="54" t="s">
        <v>22</v>
      </c>
      <c r="U5102" s="3" t="str">
        <f t="shared" ref="U5102:U5165" si="5519">IF(T5103="-","",T5103)</f>
        <v/>
      </c>
      <c r="V5102" s="54" t="s">
        <v>22</v>
      </c>
      <c r="W5102" s="3" t="str">
        <f t="shared" ref="W5102:W5165" si="5520">IF(V5103="-","",V5103)</f>
        <v/>
      </c>
      <c r="X5102" s="54" t="s">
        <v>22</v>
      </c>
      <c r="Y5102" s="3" t="str">
        <f t="shared" ref="Y5102:Y5165" si="5521">IF(X5103="-","",X5103)</f>
        <v/>
      </c>
      <c r="Z5102" s="55" t="s">
        <v>22</v>
      </c>
    </row>
    <row r="5103" spans="1:26" ht="21" customHeight="1">
      <c r="A5103" s="107"/>
      <c r="B5103" s="110" t="str">
        <f>IF(VLOOKUP($A5102,入力マスター!$A$2:$N$65027,2,FALSE)="","",VLOOKUP($A5102,入力マスター!$A$2:$N$65027,2,FALSE))</f>
        <v/>
      </c>
      <c r="C5103" s="110"/>
      <c r="D5103" s="111"/>
      <c r="E5103" s="10"/>
      <c r="F5103" s="7"/>
      <c r="G5103" s="47"/>
      <c r="H5103" s="46" t="s">
        <v>23</v>
      </c>
      <c r="I5103" s="3"/>
      <c r="J5103" s="46" t="s">
        <v>23</v>
      </c>
      <c r="K5103" s="3"/>
      <c r="L5103" s="46" t="s">
        <v>23</v>
      </c>
      <c r="M5103" s="3"/>
      <c r="N5103" s="46" t="s">
        <v>23</v>
      </c>
      <c r="O5103" s="3"/>
      <c r="P5103" s="46" t="s">
        <v>23</v>
      </c>
      <c r="Q5103" s="3"/>
      <c r="R5103" s="46" t="s">
        <v>23</v>
      </c>
      <c r="S5103" s="3"/>
      <c r="T5103" s="46" t="s">
        <v>23</v>
      </c>
      <c r="U5103" s="3"/>
      <c r="V5103" s="46" t="s">
        <v>23</v>
      </c>
      <c r="W5103" s="3"/>
      <c r="X5103" s="46" t="s">
        <v>23</v>
      </c>
      <c r="Y5103" s="3"/>
      <c r="Z5103" s="50" t="s">
        <v>23</v>
      </c>
    </row>
    <row r="5104" spans="1:26" ht="21" customHeight="1">
      <c r="A5104" s="104" t="s">
        <v>24</v>
      </c>
      <c r="B5104" s="114" t="str">
        <f>IF(VLOOKUP($A5102,入力マスター!$A$2:$N$65027,5,FALSE)="","",VLOOKUP($A5102,入力マスター!$A$2:$N$65027,5,FALSE))</f>
        <v/>
      </c>
      <c r="C5104" s="115"/>
      <c r="D5104" s="116"/>
      <c r="E5104" s="21" t="s">
        <v>2</v>
      </c>
      <c r="F5104" s="22"/>
      <c r="G5104" s="48"/>
      <c r="H5104" s="51" t="s">
        <v>21</v>
      </c>
      <c r="I5104" s="3"/>
      <c r="J5104" s="51" t="s">
        <v>21</v>
      </c>
      <c r="K5104" s="3"/>
      <c r="L5104" s="51" t="s">
        <v>21</v>
      </c>
      <c r="M5104" s="3"/>
      <c r="N5104" s="51" t="s">
        <v>21</v>
      </c>
      <c r="O5104" s="3"/>
      <c r="P5104" s="51" t="s">
        <v>21</v>
      </c>
      <c r="Q5104" s="3"/>
      <c r="R5104" s="51" t="s">
        <v>21</v>
      </c>
      <c r="S5104" s="3"/>
      <c r="T5104" s="51" t="s">
        <v>21</v>
      </c>
      <c r="U5104" s="3"/>
      <c r="V5104" s="51" t="s">
        <v>21</v>
      </c>
      <c r="W5104" s="3"/>
      <c r="X5104" s="51" t="s">
        <v>21</v>
      </c>
      <c r="Y5104" s="3"/>
      <c r="Z5104" s="52" t="s">
        <v>21</v>
      </c>
    </row>
    <row r="5105" spans="1:26" ht="21" customHeight="1">
      <c r="A5105" s="105"/>
      <c r="B5105" s="117"/>
      <c r="C5105" s="118"/>
      <c r="D5105" s="119"/>
      <c r="E5105" s="112" t="str">
        <f>IF(VLOOKUP($A5102,入力マスター!$A$2:$N$65027,3,FALSE)="","",VLOOKUP($A5102,入力マスター!$A$2:$N$65027,3,FALSE))</f>
        <v/>
      </c>
      <c r="F5105" s="113"/>
      <c r="G5105" s="2"/>
      <c r="H5105" s="90"/>
      <c r="I5105" s="3"/>
      <c r="J5105" s="90"/>
      <c r="K5105" s="3"/>
      <c r="L5105" s="90"/>
      <c r="M5105" s="3"/>
      <c r="N5105" s="90"/>
      <c r="O5105" s="3"/>
      <c r="P5105" s="90"/>
      <c r="Q5105" s="3"/>
      <c r="R5105" s="90"/>
      <c r="S5105" s="3"/>
      <c r="T5105" s="90"/>
      <c r="U5105" s="3"/>
      <c r="V5105" s="90"/>
      <c r="W5105" s="3"/>
      <c r="X5105" s="90"/>
      <c r="Y5105" s="3"/>
      <c r="Z5105" s="93"/>
    </row>
    <row r="5106" spans="1:26" ht="21" customHeight="1">
      <c r="A5106" s="96" t="s">
        <v>25</v>
      </c>
      <c r="B5106" s="98" t="str">
        <f>IF(VLOOKUP($A5102,入力マスター!$A$2:$N$65027,4,FALSE)="","",VLOOKUP($A5102,入力マスター!$A$2:$N$65027,4,FALSE))</f>
        <v/>
      </c>
      <c r="C5106" s="99"/>
      <c r="D5106" s="99"/>
      <c r="E5106" s="99"/>
      <c r="F5106" s="100"/>
      <c r="G5106" s="49" t="s">
        <v>26</v>
      </c>
      <c r="H5106" s="91"/>
      <c r="I5106" s="3"/>
      <c r="J5106" s="91"/>
      <c r="K5106" s="3"/>
      <c r="L5106" s="91"/>
      <c r="M5106" s="3"/>
      <c r="N5106" s="91"/>
      <c r="O5106" s="3"/>
      <c r="P5106" s="91"/>
      <c r="Q5106" s="3"/>
      <c r="R5106" s="91"/>
      <c r="S5106" s="3"/>
      <c r="T5106" s="91"/>
      <c r="U5106" s="3"/>
      <c r="V5106" s="91"/>
      <c r="W5106" s="3"/>
      <c r="X5106" s="91"/>
      <c r="Y5106" s="3"/>
      <c r="Z5106" s="94"/>
    </row>
    <row r="5107" spans="1:26" ht="21" customHeight="1" thickBot="1">
      <c r="A5107" s="97"/>
      <c r="B5107" s="101"/>
      <c r="C5107" s="102"/>
      <c r="D5107" s="102"/>
      <c r="E5107" s="102"/>
      <c r="F5107" s="103"/>
      <c r="G5107" s="44"/>
      <c r="H5107" s="92"/>
      <c r="I5107" s="3"/>
      <c r="J5107" s="92"/>
      <c r="K5107" s="3"/>
      <c r="L5107" s="92"/>
      <c r="M5107" s="3"/>
      <c r="N5107" s="92"/>
      <c r="O5107" s="3"/>
      <c r="P5107" s="92"/>
      <c r="Q5107" s="3"/>
      <c r="R5107" s="92"/>
      <c r="S5107" s="3"/>
      <c r="T5107" s="92"/>
      <c r="U5107" s="3"/>
      <c r="V5107" s="92"/>
      <c r="W5107" s="3"/>
      <c r="X5107" s="92"/>
      <c r="Y5107" s="3"/>
      <c r="Z5107" s="95"/>
    </row>
    <row r="5108" spans="1:26" ht="21" customHeight="1">
      <c r="A5108" s="106">
        <f t="shared" si="5494"/>
        <v>852</v>
      </c>
      <c r="B5108" s="108" t="s">
        <v>18</v>
      </c>
      <c r="C5108" s="108"/>
      <c r="D5108" s="109"/>
      <c r="E5108" s="9" t="s">
        <v>19</v>
      </c>
      <c r="F5108" s="8" t="s">
        <v>20</v>
      </c>
      <c r="G5108" s="45" t="s">
        <v>21</v>
      </c>
      <c r="H5108" s="54" t="s">
        <v>22</v>
      </c>
      <c r="I5108" s="3" t="str">
        <f t="shared" ref="I5108:I5171" si="5522">IF(H5109="-","",H5109)</f>
        <v/>
      </c>
      <c r="J5108" s="54" t="s">
        <v>22</v>
      </c>
      <c r="K5108" s="3" t="str">
        <f t="shared" ref="K5108:K5171" si="5523">IF(J5109="-","",J5109)</f>
        <v/>
      </c>
      <c r="L5108" s="54" t="s">
        <v>22</v>
      </c>
      <c r="M5108" s="3" t="str">
        <f t="shared" ref="M5108:M5171" si="5524">IF(L5109="-","",L5109)</f>
        <v/>
      </c>
      <c r="N5108" s="54" t="s">
        <v>22</v>
      </c>
      <c r="O5108" s="3" t="str">
        <f t="shared" ref="O5108:O5171" si="5525">IF(N5109="-","",N5109)</f>
        <v/>
      </c>
      <c r="P5108" s="54" t="s">
        <v>22</v>
      </c>
      <c r="Q5108" s="3" t="str">
        <f t="shared" ref="Q5108:Q5171" si="5526">IF(P5109="-","",P5109)</f>
        <v/>
      </c>
      <c r="R5108" s="54" t="s">
        <v>22</v>
      </c>
      <c r="S5108" s="3" t="str">
        <f t="shared" ref="S5108:S5171" si="5527">IF(R5109="-","",R5109)</f>
        <v/>
      </c>
      <c r="T5108" s="54" t="s">
        <v>22</v>
      </c>
      <c r="U5108" s="3" t="str">
        <f t="shared" ref="U5108:U5171" si="5528">IF(T5109="-","",T5109)</f>
        <v/>
      </c>
      <c r="V5108" s="54" t="s">
        <v>22</v>
      </c>
      <c r="W5108" s="3" t="str">
        <f t="shared" ref="W5108:W5171" si="5529">IF(V5109="-","",V5109)</f>
        <v/>
      </c>
      <c r="X5108" s="54" t="s">
        <v>22</v>
      </c>
      <c r="Y5108" s="3" t="str">
        <f t="shared" ref="Y5108:Y5171" si="5530">IF(X5109="-","",X5109)</f>
        <v/>
      </c>
      <c r="Z5108" s="55" t="s">
        <v>22</v>
      </c>
    </row>
    <row r="5109" spans="1:26" ht="21" customHeight="1">
      <c r="A5109" s="107"/>
      <c r="B5109" s="110" t="str">
        <f>IF(VLOOKUP($A5108,入力マスター!$A$2:$N$65027,2,FALSE)="","",VLOOKUP($A5108,入力マスター!$A$2:$N$65027,2,FALSE))</f>
        <v/>
      </c>
      <c r="C5109" s="110"/>
      <c r="D5109" s="111"/>
      <c r="E5109" s="10"/>
      <c r="F5109" s="7"/>
      <c r="G5109" s="47"/>
      <c r="H5109" s="46" t="s">
        <v>23</v>
      </c>
      <c r="I5109" s="3"/>
      <c r="J5109" s="46" t="s">
        <v>23</v>
      </c>
      <c r="K5109" s="3"/>
      <c r="L5109" s="46" t="s">
        <v>23</v>
      </c>
      <c r="M5109" s="3"/>
      <c r="N5109" s="46" t="s">
        <v>23</v>
      </c>
      <c r="O5109" s="3"/>
      <c r="P5109" s="46" t="s">
        <v>23</v>
      </c>
      <c r="Q5109" s="3"/>
      <c r="R5109" s="46" t="s">
        <v>23</v>
      </c>
      <c r="S5109" s="3"/>
      <c r="T5109" s="46" t="s">
        <v>23</v>
      </c>
      <c r="U5109" s="3"/>
      <c r="V5109" s="46" t="s">
        <v>23</v>
      </c>
      <c r="W5109" s="3"/>
      <c r="X5109" s="46" t="s">
        <v>23</v>
      </c>
      <c r="Y5109" s="3"/>
      <c r="Z5109" s="50" t="s">
        <v>23</v>
      </c>
    </row>
    <row r="5110" spans="1:26" ht="21" customHeight="1">
      <c r="A5110" s="104" t="s">
        <v>24</v>
      </c>
      <c r="B5110" s="114" t="str">
        <f>IF(VLOOKUP($A5108,入力マスター!$A$2:$N$65027,5,FALSE)="","",VLOOKUP($A5108,入力マスター!$A$2:$N$65027,5,FALSE))</f>
        <v/>
      </c>
      <c r="C5110" s="115"/>
      <c r="D5110" s="116"/>
      <c r="E5110" s="21" t="s">
        <v>2</v>
      </c>
      <c r="F5110" s="22"/>
      <c r="G5110" s="48"/>
      <c r="H5110" s="51" t="s">
        <v>21</v>
      </c>
      <c r="I5110" s="3"/>
      <c r="J5110" s="51" t="s">
        <v>21</v>
      </c>
      <c r="K5110" s="3"/>
      <c r="L5110" s="51" t="s">
        <v>21</v>
      </c>
      <c r="M5110" s="3"/>
      <c r="N5110" s="51" t="s">
        <v>21</v>
      </c>
      <c r="O5110" s="3"/>
      <c r="P5110" s="51" t="s">
        <v>21</v>
      </c>
      <c r="Q5110" s="3"/>
      <c r="R5110" s="51" t="s">
        <v>21</v>
      </c>
      <c r="S5110" s="3"/>
      <c r="T5110" s="51" t="s">
        <v>21</v>
      </c>
      <c r="U5110" s="3"/>
      <c r="V5110" s="51" t="s">
        <v>21</v>
      </c>
      <c r="W5110" s="3"/>
      <c r="X5110" s="51" t="s">
        <v>21</v>
      </c>
      <c r="Y5110" s="3"/>
      <c r="Z5110" s="52" t="s">
        <v>21</v>
      </c>
    </row>
    <row r="5111" spans="1:26" ht="21" customHeight="1">
      <c r="A5111" s="105"/>
      <c r="B5111" s="117"/>
      <c r="C5111" s="118"/>
      <c r="D5111" s="119"/>
      <c r="E5111" s="112" t="str">
        <f>IF(VLOOKUP($A5108,入力マスター!$A$2:$N$65027,3,FALSE)="","",VLOOKUP($A5108,入力マスター!$A$2:$N$65027,3,FALSE))</f>
        <v/>
      </c>
      <c r="F5111" s="113"/>
      <c r="G5111" s="2"/>
      <c r="H5111" s="90"/>
      <c r="I5111" s="3"/>
      <c r="J5111" s="90"/>
      <c r="K5111" s="3"/>
      <c r="L5111" s="90"/>
      <c r="M5111" s="3"/>
      <c r="N5111" s="90"/>
      <c r="O5111" s="3"/>
      <c r="P5111" s="90"/>
      <c r="Q5111" s="3"/>
      <c r="R5111" s="90"/>
      <c r="S5111" s="3"/>
      <c r="T5111" s="90"/>
      <c r="U5111" s="3"/>
      <c r="V5111" s="90"/>
      <c r="W5111" s="3"/>
      <c r="X5111" s="90"/>
      <c r="Y5111" s="3"/>
      <c r="Z5111" s="93"/>
    </row>
    <row r="5112" spans="1:26" ht="21" customHeight="1">
      <c r="A5112" s="96" t="s">
        <v>25</v>
      </c>
      <c r="B5112" s="98" t="str">
        <f>IF(VLOOKUP($A5108,入力マスター!$A$2:$N$65027,4,FALSE)="","",VLOOKUP($A5108,入力マスター!$A$2:$N$65027,4,FALSE))</f>
        <v/>
      </c>
      <c r="C5112" s="99"/>
      <c r="D5112" s="99"/>
      <c r="E5112" s="99"/>
      <c r="F5112" s="100"/>
      <c r="G5112" s="49" t="s">
        <v>26</v>
      </c>
      <c r="H5112" s="91"/>
      <c r="I5112" s="3"/>
      <c r="J5112" s="91"/>
      <c r="K5112" s="3"/>
      <c r="L5112" s="91"/>
      <c r="M5112" s="3"/>
      <c r="N5112" s="91"/>
      <c r="O5112" s="3"/>
      <c r="P5112" s="91"/>
      <c r="Q5112" s="3"/>
      <c r="R5112" s="91"/>
      <c r="S5112" s="3"/>
      <c r="T5112" s="91"/>
      <c r="U5112" s="3"/>
      <c r="V5112" s="91"/>
      <c r="W5112" s="3"/>
      <c r="X5112" s="91"/>
      <c r="Y5112" s="3"/>
      <c r="Z5112" s="94"/>
    </row>
    <row r="5113" spans="1:26" ht="21" customHeight="1" thickBot="1">
      <c r="A5113" s="97"/>
      <c r="B5113" s="101"/>
      <c r="C5113" s="102"/>
      <c r="D5113" s="102"/>
      <c r="E5113" s="102"/>
      <c r="F5113" s="103"/>
      <c r="G5113" s="44"/>
      <c r="H5113" s="92"/>
      <c r="I5113" s="3"/>
      <c r="J5113" s="92"/>
      <c r="K5113" s="3"/>
      <c r="L5113" s="92"/>
      <c r="M5113" s="3"/>
      <c r="N5113" s="92"/>
      <c r="O5113" s="3"/>
      <c r="P5113" s="92"/>
      <c r="Q5113" s="3"/>
      <c r="R5113" s="92"/>
      <c r="S5113" s="3"/>
      <c r="T5113" s="92"/>
      <c r="U5113" s="3"/>
      <c r="V5113" s="92"/>
      <c r="W5113" s="3"/>
      <c r="X5113" s="92"/>
      <c r="Y5113" s="3"/>
      <c r="Z5113" s="95"/>
    </row>
    <row r="5114" spans="1:26" ht="21" customHeight="1">
      <c r="A5114" s="106">
        <f t="shared" si="5494"/>
        <v>853</v>
      </c>
      <c r="B5114" s="108" t="s">
        <v>18</v>
      </c>
      <c r="C5114" s="108"/>
      <c r="D5114" s="109"/>
      <c r="E5114" s="9" t="s">
        <v>19</v>
      </c>
      <c r="F5114" s="8" t="s">
        <v>20</v>
      </c>
      <c r="G5114" s="45" t="s">
        <v>21</v>
      </c>
      <c r="H5114" s="54" t="s">
        <v>22</v>
      </c>
      <c r="I5114" s="3" t="str">
        <f t="shared" ref="I5114:I5177" si="5531">IF(H5115="-","",H5115)</f>
        <v/>
      </c>
      <c r="J5114" s="54" t="s">
        <v>22</v>
      </c>
      <c r="K5114" s="3" t="str">
        <f t="shared" ref="K5114:K5177" si="5532">IF(J5115="-","",J5115)</f>
        <v/>
      </c>
      <c r="L5114" s="54" t="s">
        <v>22</v>
      </c>
      <c r="M5114" s="3" t="str">
        <f t="shared" ref="M5114:M5177" si="5533">IF(L5115="-","",L5115)</f>
        <v/>
      </c>
      <c r="N5114" s="54" t="s">
        <v>22</v>
      </c>
      <c r="O5114" s="3" t="str">
        <f t="shared" ref="O5114:O5177" si="5534">IF(N5115="-","",N5115)</f>
        <v/>
      </c>
      <c r="P5114" s="54" t="s">
        <v>22</v>
      </c>
      <c r="Q5114" s="3" t="str">
        <f t="shared" ref="Q5114:Q5177" si="5535">IF(P5115="-","",P5115)</f>
        <v/>
      </c>
      <c r="R5114" s="54" t="s">
        <v>22</v>
      </c>
      <c r="S5114" s="3" t="str">
        <f t="shared" ref="S5114:S5177" si="5536">IF(R5115="-","",R5115)</f>
        <v/>
      </c>
      <c r="T5114" s="54" t="s">
        <v>22</v>
      </c>
      <c r="U5114" s="3" t="str">
        <f t="shared" ref="U5114:U5177" si="5537">IF(T5115="-","",T5115)</f>
        <v/>
      </c>
      <c r="V5114" s="54" t="s">
        <v>22</v>
      </c>
      <c r="W5114" s="3" t="str">
        <f t="shared" ref="W5114:W5177" si="5538">IF(V5115="-","",V5115)</f>
        <v/>
      </c>
      <c r="X5114" s="54" t="s">
        <v>22</v>
      </c>
      <c r="Y5114" s="3" t="str">
        <f t="shared" ref="Y5114:Y5177" si="5539">IF(X5115="-","",X5115)</f>
        <v/>
      </c>
      <c r="Z5114" s="55" t="s">
        <v>22</v>
      </c>
    </row>
    <row r="5115" spans="1:26" ht="21" customHeight="1">
      <c r="A5115" s="107"/>
      <c r="B5115" s="110" t="str">
        <f>IF(VLOOKUP($A5114,入力マスター!$A$2:$N$65027,2,FALSE)="","",VLOOKUP($A5114,入力マスター!$A$2:$N$65027,2,FALSE))</f>
        <v/>
      </c>
      <c r="C5115" s="110"/>
      <c r="D5115" s="111"/>
      <c r="E5115" s="10"/>
      <c r="F5115" s="7"/>
      <c r="G5115" s="47"/>
      <c r="H5115" s="46" t="s">
        <v>23</v>
      </c>
      <c r="I5115" s="3"/>
      <c r="J5115" s="46" t="s">
        <v>23</v>
      </c>
      <c r="K5115" s="3"/>
      <c r="L5115" s="46" t="s">
        <v>23</v>
      </c>
      <c r="M5115" s="3"/>
      <c r="N5115" s="46" t="s">
        <v>23</v>
      </c>
      <c r="O5115" s="3"/>
      <c r="P5115" s="46" t="s">
        <v>23</v>
      </c>
      <c r="Q5115" s="3"/>
      <c r="R5115" s="46" t="s">
        <v>23</v>
      </c>
      <c r="S5115" s="3"/>
      <c r="T5115" s="46" t="s">
        <v>23</v>
      </c>
      <c r="U5115" s="3"/>
      <c r="V5115" s="46" t="s">
        <v>23</v>
      </c>
      <c r="W5115" s="3"/>
      <c r="X5115" s="46" t="s">
        <v>23</v>
      </c>
      <c r="Y5115" s="3"/>
      <c r="Z5115" s="50" t="s">
        <v>23</v>
      </c>
    </row>
    <row r="5116" spans="1:26" ht="21" customHeight="1">
      <c r="A5116" s="104" t="s">
        <v>24</v>
      </c>
      <c r="B5116" s="114" t="str">
        <f>IF(VLOOKUP($A5114,入力マスター!$A$2:$N$65027,5,FALSE)="","",VLOOKUP($A5114,入力マスター!$A$2:$N$65027,5,FALSE))</f>
        <v/>
      </c>
      <c r="C5116" s="115"/>
      <c r="D5116" s="116"/>
      <c r="E5116" s="21" t="s">
        <v>2</v>
      </c>
      <c r="F5116" s="22"/>
      <c r="G5116" s="48"/>
      <c r="H5116" s="51" t="s">
        <v>21</v>
      </c>
      <c r="I5116" s="3"/>
      <c r="J5116" s="51" t="s">
        <v>21</v>
      </c>
      <c r="K5116" s="3"/>
      <c r="L5116" s="51" t="s">
        <v>21</v>
      </c>
      <c r="M5116" s="3"/>
      <c r="N5116" s="51" t="s">
        <v>21</v>
      </c>
      <c r="O5116" s="3"/>
      <c r="P5116" s="51" t="s">
        <v>21</v>
      </c>
      <c r="Q5116" s="3"/>
      <c r="R5116" s="51" t="s">
        <v>21</v>
      </c>
      <c r="S5116" s="3"/>
      <c r="T5116" s="51" t="s">
        <v>21</v>
      </c>
      <c r="U5116" s="3"/>
      <c r="V5116" s="51" t="s">
        <v>21</v>
      </c>
      <c r="W5116" s="3"/>
      <c r="X5116" s="51" t="s">
        <v>21</v>
      </c>
      <c r="Y5116" s="3"/>
      <c r="Z5116" s="52" t="s">
        <v>21</v>
      </c>
    </row>
    <row r="5117" spans="1:26" ht="21" customHeight="1">
      <c r="A5117" s="105"/>
      <c r="B5117" s="117"/>
      <c r="C5117" s="118"/>
      <c r="D5117" s="119"/>
      <c r="E5117" s="112" t="str">
        <f>IF(VLOOKUP($A5114,入力マスター!$A$2:$N$65027,3,FALSE)="","",VLOOKUP($A5114,入力マスター!$A$2:$N$65027,3,FALSE))</f>
        <v/>
      </c>
      <c r="F5117" s="113"/>
      <c r="G5117" s="2"/>
      <c r="H5117" s="90"/>
      <c r="I5117" s="3"/>
      <c r="J5117" s="90"/>
      <c r="K5117" s="3"/>
      <c r="L5117" s="90"/>
      <c r="M5117" s="3"/>
      <c r="N5117" s="90"/>
      <c r="O5117" s="3"/>
      <c r="P5117" s="90"/>
      <c r="Q5117" s="3"/>
      <c r="R5117" s="90"/>
      <c r="S5117" s="3"/>
      <c r="T5117" s="90"/>
      <c r="U5117" s="3"/>
      <c r="V5117" s="90"/>
      <c r="W5117" s="3"/>
      <c r="X5117" s="90"/>
      <c r="Y5117" s="3"/>
      <c r="Z5117" s="93"/>
    </row>
    <row r="5118" spans="1:26" ht="21" customHeight="1">
      <c r="A5118" s="96" t="s">
        <v>25</v>
      </c>
      <c r="B5118" s="98" t="str">
        <f>IF(VLOOKUP($A5114,入力マスター!$A$2:$N$65027,4,FALSE)="","",VLOOKUP($A5114,入力マスター!$A$2:$N$65027,4,FALSE))</f>
        <v/>
      </c>
      <c r="C5118" s="99"/>
      <c r="D5118" s="99"/>
      <c r="E5118" s="99"/>
      <c r="F5118" s="100"/>
      <c r="G5118" s="49" t="s">
        <v>26</v>
      </c>
      <c r="H5118" s="91"/>
      <c r="I5118" s="3"/>
      <c r="J5118" s="91"/>
      <c r="K5118" s="3"/>
      <c r="L5118" s="91"/>
      <c r="M5118" s="3"/>
      <c r="N5118" s="91"/>
      <c r="O5118" s="3"/>
      <c r="P5118" s="91"/>
      <c r="Q5118" s="3"/>
      <c r="R5118" s="91"/>
      <c r="S5118" s="3"/>
      <c r="T5118" s="91"/>
      <c r="U5118" s="3"/>
      <c r="V5118" s="91"/>
      <c r="W5118" s="3"/>
      <c r="X5118" s="91"/>
      <c r="Y5118" s="3"/>
      <c r="Z5118" s="94"/>
    </row>
    <row r="5119" spans="1:26" ht="21" customHeight="1" thickBot="1">
      <c r="A5119" s="97"/>
      <c r="B5119" s="101"/>
      <c r="C5119" s="102"/>
      <c r="D5119" s="102"/>
      <c r="E5119" s="102"/>
      <c r="F5119" s="103"/>
      <c r="G5119" s="44"/>
      <c r="H5119" s="92"/>
      <c r="I5119" s="3"/>
      <c r="J5119" s="92"/>
      <c r="K5119" s="3"/>
      <c r="L5119" s="92"/>
      <c r="M5119" s="3"/>
      <c r="N5119" s="92"/>
      <c r="O5119" s="3"/>
      <c r="P5119" s="92"/>
      <c r="Q5119" s="3"/>
      <c r="R5119" s="92"/>
      <c r="S5119" s="3"/>
      <c r="T5119" s="92"/>
      <c r="U5119" s="3"/>
      <c r="V5119" s="92"/>
      <c r="W5119" s="3"/>
      <c r="X5119" s="92"/>
      <c r="Y5119" s="3"/>
      <c r="Z5119" s="95"/>
    </row>
    <row r="5120" spans="1:26" ht="21" customHeight="1">
      <c r="A5120" s="106">
        <f t="shared" si="5494"/>
        <v>854</v>
      </c>
      <c r="B5120" s="108" t="s">
        <v>18</v>
      </c>
      <c r="C5120" s="108"/>
      <c r="D5120" s="109"/>
      <c r="E5120" s="9" t="s">
        <v>19</v>
      </c>
      <c r="F5120" s="8" t="s">
        <v>20</v>
      </c>
      <c r="G5120" s="45" t="s">
        <v>21</v>
      </c>
      <c r="H5120" s="54" t="s">
        <v>22</v>
      </c>
      <c r="I5120" s="3" t="str">
        <f t="shared" ref="I5120:I5183" si="5540">IF(H5121="-","",H5121)</f>
        <v/>
      </c>
      <c r="J5120" s="54" t="s">
        <v>22</v>
      </c>
      <c r="K5120" s="3" t="str">
        <f t="shared" ref="K5120:K5183" si="5541">IF(J5121="-","",J5121)</f>
        <v/>
      </c>
      <c r="L5120" s="54" t="s">
        <v>22</v>
      </c>
      <c r="M5120" s="3" t="str">
        <f t="shared" ref="M5120:M5183" si="5542">IF(L5121="-","",L5121)</f>
        <v/>
      </c>
      <c r="N5120" s="54" t="s">
        <v>22</v>
      </c>
      <c r="O5120" s="3" t="str">
        <f t="shared" ref="O5120:O5183" si="5543">IF(N5121="-","",N5121)</f>
        <v/>
      </c>
      <c r="P5120" s="54" t="s">
        <v>22</v>
      </c>
      <c r="Q5120" s="3" t="str">
        <f t="shared" ref="Q5120:Q5183" si="5544">IF(P5121="-","",P5121)</f>
        <v/>
      </c>
      <c r="R5120" s="54" t="s">
        <v>22</v>
      </c>
      <c r="S5120" s="3" t="str">
        <f t="shared" ref="S5120:S5183" si="5545">IF(R5121="-","",R5121)</f>
        <v/>
      </c>
      <c r="T5120" s="54" t="s">
        <v>22</v>
      </c>
      <c r="U5120" s="3" t="str">
        <f t="shared" ref="U5120:U5183" si="5546">IF(T5121="-","",T5121)</f>
        <v/>
      </c>
      <c r="V5120" s="54" t="s">
        <v>22</v>
      </c>
      <c r="W5120" s="3" t="str">
        <f t="shared" ref="W5120:W5183" si="5547">IF(V5121="-","",V5121)</f>
        <v/>
      </c>
      <c r="X5120" s="54" t="s">
        <v>22</v>
      </c>
      <c r="Y5120" s="3" t="str">
        <f t="shared" ref="Y5120:Y5183" si="5548">IF(X5121="-","",X5121)</f>
        <v/>
      </c>
      <c r="Z5120" s="55" t="s">
        <v>22</v>
      </c>
    </row>
    <row r="5121" spans="1:26" ht="21" customHeight="1">
      <c r="A5121" s="107"/>
      <c r="B5121" s="110" t="str">
        <f>IF(VLOOKUP($A5120,入力マスター!$A$2:$N$65027,2,FALSE)="","",VLOOKUP($A5120,入力マスター!$A$2:$N$65027,2,FALSE))</f>
        <v/>
      </c>
      <c r="C5121" s="110"/>
      <c r="D5121" s="111"/>
      <c r="E5121" s="10"/>
      <c r="F5121" s="7"/>
      <c r="G5121" s="47"/>
      <c r="H5121" s="46" t="s">
        <v>23</v>
      </c>
      <c r="I5121" s="3"/>
      <c r="J5121" s="46" t="s">
        <v>23</v>
      </c>
      <c r="K5121" s="3"/>
      <c r="L5121" s="46" t="s">
        <v>23</v>
      </c>
      <c r="M5121" s="3"/>
      <c r="N5121" s="46" t="s">
        <v>23</v>
      </c>
      <c r="O5121" s="3"/>
      <c r="P5121" s="46" t="s">
        <v>23</v>
      </c>
      <c r="Q5121" s="3"/>
      <c r="R5121" s="46" t="s">
        <v>23</v>
      </c>
      <c r="S5121" s="3"/>
      <c r="T5121" s="46" t="s">
        <v>23</v>
      </c>
      <c r="U5121" s="3"/>
      <c r="V5121" s="46" t="s">
        <v>23</v>
      </c>
      <c r="W5121" s="3"/>
      <c r="X5121" s="46" t="s">
        <v>23</v>
      </c>
      <c r="Y5121" s="3"/>
      <c r="Z5121" s="50" t="s">
        <v>23</v>
      </c>
    </row>
    <row r="5122" spans="1:26" ht="21" customHeight="1">
      <c r="A5122" s="104" t="s">
        <v>24</v>
      </c>
      <c r="B5122" s="114" t="str">
        <f>IF(VLOOKUP($A5120,入力マスター!$A$2:$N$65027,5,FALSE)="","",VLOOKUP($A5120,入力マスター!$A$2:$N$65027,5,FALSE))</f>
        <v/>
      </c>
      <c r="C5122" s="115"/>
      <c r="D5122" s="116"/>
      <c r="E5122" s="21" t="s">
        <v>2</v>
      </c>
      <c r="F5122" s="22"/>
      <c r="G5122" s="48"/>
      <c r="H5122" s="51" t="s">
        <v>21</v>
      </c>
      <c r="I5122" s="3"/>
      <c r="J5122" s="51" t="s">
        <v>21</v>
      </c>
      <c r="K5122" s="3"/>
      <c r="L5122" s="51" t="s">
        <v>21</v>
      </c>
      <c r="M5122" s="3"/>
      <c r="N5122" s="51" t="s">
        <v>21</v>
      </c>
      <c r="O5122" s="3"/>
      <c r="P5122" s="51" t="s">
        <v>21</v>
      </c>
      <c r="Q5122" s="3"/>
      <c r="R5122" s="51" t="s">
        <v>21</v>
      </c>
      <c r="S5122" s="3"/>
      <c r="T5122" s="51" t="s">
        <v>21</v>
      </c>
      <c r="U5122" s="3"/>
      <c r="V5122" s="51" t="s">
        <v>21</v>
      </c>
      <c r="W5122" s="3"/>
      <c r="X5122" s="51" t="s">
        <v>21</v>
      </c>
      <c r="Y5122" s="3"/>
      <c r="Z5122" s="52" t="s">
        <v>21</v>
      </c>
    </row>
    <row r="5123" spans="1:26" ht="21" customHeight="1">
      <c r="A5123" s="105"/>
      <c r="B5123" s="117"/>
      <c r="C5123" s="118"/>
      <c r="D5123" s="119"/>
      <c r="E5123" s="112" t="str">
        <f>IF(VLOOKUP($A5120,入力マスター!$A$2:$N$65027,3,FALSE)="","",VLOOKUP($A5120,入力マスター!$A$2:$N$65027,3,FALSE))</f>
        <v/>
      </c>
      <c r="F5123" s="113"/>
      <c r="G5123" s="2"/>
      <c r="H5123" s="90"/>
      <c r="I5123" s="3"/>
      <c r="J5123" s="90"/>
      <c r="K5123" s="3"/>
      <c r="L5123" s="90"/>
      <c r="M5123" s="3"/>
      <c r="N5123" s="90"/>
      <c r="O5123" s="3"/>
      <c r="P5123" s="90"/>
      <c r="Q5123" s="3"/>
      <c r="R5123" s="90"/>
      <c r="S5123" s="3"/>
      <c r="T5123" s="90"/>
      <c r="U5123" s="3"/>
      <c r="V5123" s="90"/>
      <c r="W5123" s="3"/>
      <c r="X5123" s="90"/>
      <c r="Y5123" s="3"/>
      <c r="Z5123" s="93"/>
    </row>
    <row r="5124" spans="1:26" ht="21" customHeight="1">
      <c r="A5124" s="96" t="s">
        <v>25</v>
      </c>
      <c r="B5124" s="98" t="str">
        <f>IF(VLOOKUP($A5120,入力マスター!$A$2:$N$65027,4,FALSE)="","",VLOOKUP($A5120,入力マスター!$A$2:$N$65027,4,FALSE))</f>
        <v/>
      </c>
      <c r="C5124" s="99"/>
      <c r="D5124" s="99"/>
      <c r="E5124" s="99"/>
      <c r="F5124" s="100"/>
      <c r="G5124" s="49" t="s">
        <v>26</v>
      </c>
      <c r="H5124" s="91"/>
      <c r="I5124" s="3"/>
      <c r="J5124" s="91"/>
      <c r="K5124" s="3"/>
      <c r="L5124" s="91"/>
      <c r="M5124" s="3"/>
      <c r="N5124" s="91"/>
      <c r="O5124" s="3"/>
      <c r="P5124" s="91"/>
      <c r="Q5124" s="3"/>
      <c r="R5124" s="91"/>
      <c r="S5124" s="3"/>
      <c r="T5124" s="91"/>
      <c r="U5124" s="3"/>
      <c r="V5124" s="91"/>
      <c r="W5124" s="3"/>
      <c r="X5124" s="91"/>
      <c r="Y5124" s="3"/>
      <c r="Z5124" s="94"/>
    </row>
    <row r="5125" spans="1:26" ht="21" customHeight="1" thickBot="1">
      <c r="A5125" s="97"/>
      <c r="B5125" s="101"/>
      <c r="C5125" s="102"/>
      <c r="D5125" s="102"/>
      <c r="E5125" s="102"/>
      <c r="F5125" s="103"/>
      <c r="G5125" s="44"/>
      <c r="H5125" s="92"/>
      <c r="I5125" s="3"/>
      <c r="J5125" s="92"/>
      <c r="K5125" s="3"/>
      <c r="L5125" s="92"/>
      <c r="M5125" s="3"/>
      <c r="N5125" s="92"/>
      <c r="O5125" s="3"/>
      <c r="P5125" s="92"/>
      <c r="Q5125" s="3"/>
      <c r="R5125" s="92"/>
      <c r="S5125" s="3"/>
      <c r="T5125" s="92"/>
      <c r="U5125" s="3"/>
      <c r="V5125" s="92"/>
      <c r="W5125" s="3"/>
      <c r="X5125" s="92"/>
      <c r="Y5125" s="3"/>
      <c r="Z5125" s="95"/>
    </row>
    <row r="5126" spans="1:26" ht="21" customHeight="1">
      <c r="A5126" s="106">
        <f t="shared" si="5494"/>
        <v>855</v>
      </c>
      <c r="B5126" s="108" t="s">
        <v>18</v>
      </c>
      <c r="C5126" s="108"/>
      <c r="D5126" s="109"/>
      <c r="E5126" s="9" t="s">
        <v>19</v>
      </c>
      <c r="F5126" s="8" t="s">
        <v>20</v>
      </c>
      <c r="G5126" s="45" t="s">
        <v>21</v>
      </c>
      <c r="H5126" s="54" t="s">
        <v>22</v>
      </c>
      <c r="I5126" s="3" t="str">
        <f t="shared" ref="I5126:I5189" si="5549">IF(H5127="-","",H5127)</f>
        <v/>
      </c>
      <c r="J5126" s="54" t="s">
        <v>22</v>
      </c>
      <c r="K5126" s="3" t="str">
        <f t="shared" ref="K5126:K5189" si="5550">IF(J5127="-","",J5127)</f>
        <v/>
      </c>
      <c r="L5126" s="54" t="s">
        <v>22</v>
      </c>
      <c r="M5126" s="3" t="str">
        <f t="shared" ref="M5126:M5189" si="5551">IF(L5127="-","",L5127)</f>
        <v/>
      </c>
      <c r="N5126" s="54" t="s">
        <v>22</v>
      </c>
      <c r="O5126" s="3" t="str">
        <f t="shared" ref="O5126:O5189" si="5552">IF(N5127="-","",N5127)</f>
        <v/>
      </c>
      <c r="P5126" s="54" t="s">
        <v>22</v>
      </c>
      <c r="Q5126" s="3" t="str">
        <f t="shared" ref="Q5126:Q5189" si="5553">IF(P5127="-","",P5127)</f>
        <v/>
      </c>
      <c r="R5126" s="54" t="s">
        <v>22</v>
      </c>
      <c r="S5126" s="3" t="str">
        <f t="shared" ref="S5126:S5189" si="5554">IF(R5127="-","",R5127)</f>
        <v/>
      </c>
      <c r="T5126" s="54" t="s">
        <v>22</v>
      </c>
      <c r="U5126" s="3" t="str">
        <f t="shared" ref="U5126:U5189" si="5555">IF(T5127="-","",T5127)</f>
        <v/>
      </c>
      <c r="V5126" s="54" t="s">
        <v>22</v>
      </c>
      <c r="W5126" s="3" t="str">
        <f t="shared" ref="W5126:W5189" si="5556">IF(V5127="-","",V5127)</f>
        <v/>
      </c>
      <c r="X5126" s="54" t="s">
        <v>22</v>
      </c>
      <c r="Y5126" s="3" t="str">
        <f t="shared" ref="Y5126:Y5189" si="5557">IF(X5127="-","",X5127)</f>
        <v/>
      </c>
      <c r="Z5126" s="55" t="s">
        <v>22</v>
      </c>
    </row>
    <row r="5127" spans="1:26" ht="21" customHeight="1">
      <c r="A5127" s="107"/>
      <c r="B5127" s="110" t="str">
        <f>IF(VLOOKUP($A5126,入力マスター!$A$2:$N$65027,2,FALSE)="","",VLOOKUP($A5126,入力マスター!$A$2:$N$65027,2,FALSE))</f>
        <v/>
      </c>
      <c r="C5127" s="110"/>
      <c r="D5127" s="111"/>
      <c r="E5127" s="10"/>
      <c r="F5127" s="7"/>
      <c r="G5127" s="47"/>
      <c r="H5127" s="46" t="s">
        <v>23</v>
      </c>
      <c r="I5127" s="3"/>
      <c r="J5127" s="46" t="s">
        <v>23</v>
      </c>
      <c r="K5127" s="3"/>
      <c r="L5127" s="46" t="s">
        <v>23</v>
      </c>
      <c r="M5127" s="3"/>
      <c r="N5127" s="46" t="s">
        <v>23</v>
      </c>
      <c r="O5127" s="3"/>
      <c r="P5127" s="46" t="s">
        <v>23</v>
      </c>
      <c r="Q5127" s="3"/>
      <c r="R5127" s="46" t="s">
        <v>23</v>
      </c>
      <c r="S5127" s="3"/>
      <c r="T5127" s="46" t="s">
        <v>23</v>
      </c>
      <c r="U5127" s="3"/>
      <c r="V5127" s="46" t="s">
        <v>23</v>
      </c>
      <c r="W5127" s="3"/>
      <c r="X5127" s="46" t="s">
        <v>23</v>
      </c>
      <c r="Y5127" s="3"/>
      <c r="Z5127" s="50" t="s">
        <v>23</v>
      </c>
    </row>
    <row r="5128" spans="1:26" ht="21" customHeight="1">
      <c r="A5128" s="104" t="s">
        <v>24</v>
      </c>
      <c r="B5128" s="114" t="str">
        <f>IF(VLOOKUP($A5126,入力マスター!$A$2:$N$65027,5,FALSE)="","",VLOOKUP($A5126,入力マスター!$A$2:$N$65027,5,FALSE))</f>
        <v/>
      </c>
      <c r="C5128" s="115"/>
      <c r="D5128" s="116"/>
      <c r="E5128" s="21" t="s">
        <v>2</v>
      </c>
      <c r="F5128" s="22"/>
      <c r="G5128" s="48"/>
      <c r="H5128" s="51" t="s">
        <v>21</v>
      </c>
      <c r="I5128" s="3"/>
      <c r="J5128" s="51" t="s">
        <v>21</v>
      </c>
      <c r="K5128" s="3"/>
      <c r="L5128" s="51" t="s">
        <v>21</v>
      </c>
      <c r="M5128" s="3"/>
      <c r="N5128" s="51" t="s">
        <v>21</v>
      </c>
      <c r="O5128" s="3"/>
      <c r="P5128" s="51" t="s">
        <v>21</v>
      </c>
      <c r="Q5128" s="3"/>
      <c r="R5128" s="51" t="s">
        <v>21</v>
      </c>
      <c r="S5128" s="3"/>
      <c r="T5128" s="51" t="s">
        <v>21</v>
      </c>
      <c r="U5128" s="3"/>
      <c r="V5128" s="51" t="s">
        <v>21</v>
      </c>
      <c r="W5128" s="3"/>
      <c r="X5128" s="51" t="s">
        <v>21</v>
      </c>
      <c r="Y5128" s="3"/>
      <c r="Z5128" s="52" t="s">
        <v>21</v>
      </c>
    </row>
    <row r="5129" spans="1:26" ht="21" customHeight="1">
      <c r="A5129" s="105"/>
      <c r="B5129" s="117"/>
      <c r="C5129" s="118"/>
      <c r="D5129" s="119"/>
      <c r="E5129" s="112" t="str">
        <f>IF(VLOOKUP($A5126,入力マスター!$A$2:$N$65027,3,FALSE)="","",VLOOKUP($A5126,入力マスター!$A$2:$N$65027,3,FALSE))</f>
        <v/>
      </c>
      <c r="F5129" s="113"/>
      <c r="G5129" s="2"/>
      <c r="H5129" s="90"/>
      <c r="I5129" s="3"/>
      <c r="J5129" s="90"/>
      <c r="K5129" s="3"/>
      <c r="L5129" s="90"/>
      <c r="M5129" s="3"/>
      <c r="N5129" s="90"/>
      <c r="O5129" s="3"/>
      <c r="P5129" s="90"/>
      <c r="Q5129" s="3"/>
      <c r="R5129" s="90"/>
      <c r="S5129" s="3"/>
      <c r="T5129" s="90"/>
      <c r="U5129" s="3"/>
      <c r="V5129" s="90"/>
      <c r="W5129" s="3"/>
      <c r="X5129" s="90"/>
      <c r="Y5129" s="3"/>
      <c r="Z5129" s="93"/>
    </row>
    <row r="5130" spans="1:26" ht="21" customHeight="1">
      <c r="A5130" s="96" t="s">
        <v>25</v>
      </c>
      <c r="B5130" s="98" t="str">
        <f>IF(VLOOKUP($A5126,入力マスター!$A$2:$N$65027,4,FALSE)="","",VLOOKUP($A5126,入力マスター!$A$2:$N$65027,4,FALSE))</f>
        <v/>
      </c>
      <c r="C5130" s="99"/>
      <c r="D5130" s="99"/>
      <c r="E5130" s="99"/>
      <c r="F5130" s="100"/>
      <c r="G5130" s="49" t="s">
        <v>26</v>
      </c>
      <c r="H5130" s="91"/>
      <c r="I5130" s="3"/>
      <c r="J5130" s="91"/>
      <c r="K5130" s="3"/>
      <c r="L5130" s="91"/>
      <c r="M5130" s="3"/>
      <c r="N5130" s="91"/>
      <c r="O5130" s="3"/>
      <c r="P5130" s="91"/>
      <c r="Q5130" s="3"/>
      <c r="R5130" s="91"/>
      <c r="S5130" s="3"/>
      <c r="T5130" s="91"/>
      <c r="U5130" s="3"/>
      <c r="V5130" s="91"/>
      <c r="W5130" s="3"/>
      <c r="X5130" s="91"/>
      <c r="Y5130" s="3"/>
      <c r="Z5130" s="94"/>
    </row>
    <row r="5131" spans="1:26" ht="21" customHeight="1" thickBot="1">
      <c r="A5131" s="97"/>
      <c r="B5131" s="101"/>
      <c r="C5131" s="102"/>
      <c r="D5131" s="102"/>
      <c r="E5131" s="102"/>
      <c r="F5131" s="103"/>
      <c r="G5131" s="44"/>
      <c r="H5131" s="92"/>
      <c r="I5131" s="3"/>
      <c r="J5131" s="92"/>
      <c r="K5131" s="3"/>
      <c r="L5131" s="92"/>
      <c r="M5131" s="3"/>
      <c r="N5131" s="92"/>
      <c r="O5131" s="3"/>
      <c r="P5131" s="92"/>
      <c r="Q5131" s="3"/>
      <c r="R5131" s="92"/>
      <c r="S5131" s="3"/>
      <c r="T5131" s="92"/>
      <c r="U5131" s="3"/>
      <c r="V5131" s="92"/>
      <c r="W5131" s="3"/>
      <c r="X5131" s="92"/>
      <c r="Y5131" s="3"/>
      <c r="Z5131" s="95"/>
    </row>
    <row r="5132" spans="1:26" ht="21" customHeight="1">
      <c r="A5132" s="106">
        <f t="shared" si="5494"/>
        <v>856</v>
      </c>
      <c r="B5132" s="108" t="s">
        <v>18</v>
      </c>
      <c r="C5132" s="108"/>
      <c r="D5132" s="109"/>
      <c r="E5132" s="9" t="s">
        <v>19</v>
      </c>
      <c r="F5132" s="8" t="s">
        <v>20</v>
      </c>
      <c r="G5132" s="45" t="s">
        <v>21</v>
      </c>
      <c r="H5132" s="54" t="s">
        <v>22</v>
      </c>
      <c r="I5132" s="3" t="str">
        <f t="shared" ref="I5132:I5195" si="5558">IF(H5133="-","",H5133)</f>
        <v/>
      </c>
      <c r="J5132" s="54" t="s">
        <v>22</v>
      </c>
      <c r="K5132" s="3" t="str">
        <f t="shared" ref="K5132:K5195" si="5559">IF(J5133="-","",J5133)</f>
        <v/>
      </c>
      <c r="L5132" s="54" t="s">
        <v>22</v>
      </c>
      <c r="M5132" s="3" t="str">
        <f t="shared" ref="M5132:M5195" si="5560">IF(L5133="-","",L5133)</f>
        <v/>
      </c>
      <c r="N5132" s="54" t="s">
        <v>22</v>
      </c>
      <c r="O5132" s="3" t="str">
        <f t="shared" ref="O5132:O5195" si="5561">IF(N5133="-","",N5133)</f>
        <v/>
      </c>
      <c r="P5132" s="54" t="s">
        <v>22</v>
      </c>
      <c r="Q5132" s="3" t="str">
        <f t="shared" ref="Q5132:Q5195" si="5562">IF(P5133="-","",P5133)</f>
        <v/>
      </c>
      <c r="R5132" s="54" t="s">
        <v>22</v>
      </c>
      <c r="S5132" s="3" t="str">
        <f t="shared" ref="S5132:S5195" si="5563">IF(R5133="-","",R5133)</f>
        <v/>
      </c>
      <c r="T5132" s="54" t="s">
        <v>22</v>
      </c>
      <c r="U5132" s="3" t="str">
        <f t="shared" ref="U5132:U5195" si="5564">IF(T5133="-","",T5133)</f>
        <v/>
      </c>
      <c r="V5132" s="54" t="s">
        <v>22</v>
      </c>
      <c r="W5132" s="3" t="str">
        <f t="shared" ref="W5132:W5195" si="5565">IF(V5133="-","",V5133)</f>
        <v/>
      </c>
      <c r="X5132" s="54" t="s">
        <v>22</v>
      </c>
      <c r="Y5132" s="3" t="str">
        <f t="shared" ref="Y5132:Y5195" si="5566">IF(X5133="-","",X5133)</f>
        <v/>
      </c>
      <c r="Z5132" s="55" t="s">
        <v>22</v>
      </c>
    </row>
    <row r="5133" spans="1:26" ht="21" customHeight="1">
      <c r="A5133" s="107"/>
      <c r="B5133" s="110" t="str">
        <f>IF(VLOOKUP($A5132,入力マスター!$A$2:$N$65027,2,FALSE)="","",VLOOKUP($A5132,入力マスター!$A$2:$N$65027,2,FALSE))</f>
        <v/>
      </c>
      <c r="C5133" s="110"/>
      <c r="D5133" s="111"/>
      <c r="E5133" s="10"/>
      <c r="F5133" s="7"/>
      <c r="G5133" s="47"/>
      <c r="H5133" s="46" t="s">
        <v>23</v>
      </c>
      <c r="I5133" s="3"/>
      <c r="J5133" s="46" t="s">
        <v>23</v>
      </c>
      <c r="K5133" s="3"/>
      <c r="L5133" s="46" t="s">
        <v>23</v>
      </c>
      <c r="M5133" s="3"/>
      <c r="N5133" s="46" t="s">
        <v>23</v>
      </c>
      <c r="O5133" s="3"/>
      <c r="P5133" s="46" t="s">
        <v>23</v>
      </c>
      <c r="Q5133" s="3"/>
      <c r="R5133" s="46" t="s">
        <v>23</v>
      </c>
      <c r="S5133" s="3"/>
      <c r="T5133" s="46" t="s">
        <v>23</v>
      </c>
      <c r="U5133" s="3"/>
      <c r="V5133" s="46" t="s">
        <v>23</v>
      </c>
      <c r="W5133" s="3"/>
      <c r="X5133" s="46" t="s">
        <v>23</v>
      </c>
      <c r="Y5133" s="3"/>
      <c r="Z5133" s="50" t="s">
        <v>23</v>
      </c>
    </row>
    <row r="5134" spans="1:26" ht="21" customHeight="1">
      <c r="A5134" s="104" t="s">
        <v>24</v>
      </c>
      <c r="B5134" s="114" t="str">
        <f>IF(VLOOKUP($A5132,入力マスター!$A$2:$N$65027,5,FALSE)="","",VLOOKUP($A5132,入力マスター!$A$2:$N$65027,5,FALSE))</f>
        <v/>
      </c>
      <c r="C5134" s="115"/>
      <c r="D5134" s="116"/>
      <c r="E5134" s="21" t="s">
        <v>2</v>
      </c>
      <c r="F5134" s="22"/>
      <c r="G5134" s="48"/>
      <c r="H5134" s="51" t="s">
        <v>21</v>
      </c>
      <c r="I5134" s="3"/>
      <c r="J5134" s="51" t="s">
        <v>21</v>
      </c>
      <c r="K5134" s="3"/>
      <c r="L5134" s="51" t="s">
        <v>21</v>
      </c>
      <c r="M5134" s="3"/>
      <c r="N5134" s="51" t="s">
        <v>21</v>
      </c>
      <c r="O5134" s="3"/>
      <c r="P5134" s="51" t="s">
        <v>21</v>
      </c>
      <c r="Q5134" s="3"/>
      <c r="R5134" s="51" t="s">
        <v>21</v>
      </c>
      <c r="S5134" s="3"/>
      <c r="T5134" s="51" t="s">
        <v>21</v>
      </c>
      <c r="U5134" s="3"/>
      <c r="V5134" s="51" t="s">
        <v>21</v>
      </c>
      <c r="W5134" s="3"/>
      <c r="X5134" s="51" t="s">
        <v>21</v>
      </c>
      <c r="Y5134" s="3"/>
      <c r="Z5134" s="52" t="s">
        <v>21</v>
      </c>
    </row>
    <row r="5135" spans="1:26" ht="21" customHeight="1">
      <c r="A5135" s="105"/>
      <c r="B5135" s="117"/>
      <c r="C5135" s="118"/>
      <c r="D5135" s="119"/>
      <c r="E5135" s="112" t="str">
        <f>IF(VLOOKUP($A5132,入力マスター!$A$2:$N$65027,3,FALSE)="","",VLOOKUP($A5132,入力マスター!$A$2:$N$65027,3,FALSE))</f>
        <v/>
      </c>
      <c r="F5135" s="113"/>
      <c r="G5135" s="2"/>
      <c r="H5135" s="90"/>
      <c r="I5135" s="3"/>
      <c r="J5135" s="90"/>
      <c r="K5135" s="3"/>
      <c r="L5135" s="90"/>
      <c r="M5135" s="3"/>
      <c r="N5135" s="90"/>
      <c r="O5135" s="3"/>
      <c r="P5135" s="90"/>
      <c r="Q5135" s="3"/>
      <c r="R5135" s="90"/>
      <c r="S5135" s="3"/>
      <c r="T5135" s="90"/>
      <c r="U5135" s="3"/>
      <c r="V5135" s="90"/>
      <c r="W5135" s="3"/>
      <c r="X5135" s="90"/>
      <c r="Y5135" s="3"/>
      <c r="Z5135" s="93"/>
    </row>
    <row r="5136" spans="1:26" ht="21" customHeight="1">
      <c r="A5136" s="96" t="s">
        <v>25</v>
      </c>
      <c r="B5136" s="98" t="str">
        <f>IF(VLOOKUP($A5132,入力マスター!$A$2:$N$65027,4,FALSE)="","",VLOOKUP($A5132,入力マスター!$A$2:$N$65027,4,FALSE))</f>
        <v/>
      </c>
      <c r="C5136" s="99"/>
      <c r="D5136" s="99"/>
      <c r="E5136" s="99"/>
      <c r="F5136" s="100"/>
      <c r="G5136" s="49" t="s">
        <v>26</v>
      </c>
      <c r="H5136" s="91"/>
      <c r="I5136" s="3"/>
      <c r="J5136" s="91"/>
      <c r="K5136" s="3"/>
      <c r="L5136" s="91"/>
      <c r="M5136" s="3"/>
      <c r="N5136" s="91"/>
      <c r="O5136" s="3"/>
      <c r="P5136" s="91"/>
      <c r="Q5136" s="3"/>
      <c r="R5136" s="91"/>
      <c r="S5136" s="3"/>
      <c r="T5136" s="91"/>
      <c r="U5136" s="3"/>
      <c r="V5136" s="91"/>
      <c r="W5136" s="3"/>
      <c r="X5136" s="91"/>
      <c r="Y5136" s="3"/>
      <c r="Z5136" s="94"/>
    </row>
    <row r="5137" spans="1:26" ht="21" customHeight="1" thickBot="1">
      <c r="A5137" s="97"/>
      <c r="B5137" s="101"/>
      <c r="C5137" s="102"/>
      <c r="D5137" s="102"/>
      <c r="E5137" s="102"/>
      <c r="F5137" s="103"/>
      <c r="G5137" s="44"/>
      <c r="H5137" s="92"/>
      <c r="I5137" s="3"/>
      <c r="J5137" s="92"/>
      <c r="K5137" s="3"/>
      <c r="L5137" s="92"/>
      <c r="M5137" s="3"/>
      <c r="N5137" s="92"/>
      <c r="O5137" s="3"/>
      <c r="P5137" s="92"/>
      <c r="Q5137" s="3"/>
      <c r="R5137" s="92"/>
      <c r="S5137" s="3"/>
      <c r="T5137" s="92"/>
      <c r="U5137" s="3"/>
      <c r="V5137" s="92"/>
      <c r="W5137" s="3"/>
      <c r="X5137" s="92"/>
      <c r="Y5137" s="3"/>
      <c r="Z5137" s="95"/>
    </row>
    <row r="5138" spans="1:26" ht="21" customHeight="1">
      <c r="A5138" s="106">
        <f t="shared" si="5494"/>
        <v>857</v>
      </c>
      <c r="B5138" s="108" t="s">
        <v>18</v>
      </c>
      <c r="C5138" s="108"/>
      <c r="D5138" s="109"/>
      <c r="E5138" s="9" t="s">
        <v>19</v>
      </c>
      <c r="F5138" s="8" t="s">
        <v>20</v>
      </c>
      <c r="G5138" s="45" t="s">
        <v>21</v>
      </c>
      <c r="H5138" s="54" t="s">
        <v>22</v>
      </c>
      <c r="I5138" s="3" t="str">
        <f t="shared" ref="I5138:I5201" si="5567">IF(H5139="-","",H5139)</f>
        <v/>
      </c>
      <c r="J5138" s="54" t="s">
        <v>22</v>
      </c>
      <c r="K5138" s="3" t="str">
        <f t="shared" ref="K5138:K5201" si="5568">IF(J5139="-","",J5139)</f>
        <v/>
      </c>
      <c r="L5138" s="54" t="s">
        <v>22</v>
      </c>
      <c r="M5138" s="3" t="str">
        <f t="shared" ref="M5138:M5201" si="5569">IF(L5139="-","",L5139)</f>
        <v/>
      </c>
      <c r="N5138" s="54" t="s">
        <v>22</v>
      </c>
      <c r="O5138" s="3" t="str">
        <f t="shared" ref="O5138:O5201" si="5570">IF(N5139="-","",N5139)</f>
        <v/>
      </c>
      <c r="P5138" s="54" t="s">
        <v>22</v>
      </c>
      <c r="Q5138" s="3" t="str">
        <f t="shared" ref="Q5138:Q5201" si="5571">IF(P5139="-","",P5139)</f>
        <v/>
      </c>
      <c r="R5138" s="54" t="s">
        <v>22</v>
      </c>
      <c r="S5138" s="3" t="str">
        <f t="shared" ref="S5138:S5201" si="5572">IF(R5139="-","",R5139)</f>
        <v/>
      </c>
      <c r="T5138" s="54" t="s">
        <v>22</v>
      </c>
      <c r="U5138" s="3" t="str">
        <f t="shared" ref="U5138:U5201" si="5573">IF(T5139="-","",T5139)</f>
        <v/>
      </c>
      <c r="V5138" s="54" t="s">
        <v>22</v>
      </c>
      <c r="W5138" s="3" t="str">
        <f t="shared" ref="W5138:W5201" si="5574">IF(V5139="-","",V5139)</f>
        <v/>
      </c>
      <c r="X5138" s="54" t="s">
        <v>22</v>
      </c>
      <c r="Y5138" s="3" t="str">
        <f t="shared" ref="Y5138:Y5201" si="5575">IF(X5139="-","",X5139)</f>
        <v/>
      </c>
      <c r="Z5138" s="55" t="s">
        <v>22</v>
      </c>
    </row>
    <row r="5139" spans="1:26" ht="21" customHeight="1">
      <c r="A5139" s="107"/>
      <c r="B5139" s="110" t="str">
        <f>IF(VLOOKUP($A5138,入力マスター!$A$2:$N$65027,2,FALSE)="","",VLOOKUP($A5138,入力マスター!$A$2:$N$65027,2,FALSE))</f>
        <v/>
      </c>
      <c r="C5139" s="110"/>
      <c r="D5139" s="111"/>
      <c r="E5139" s="10"/>
      <c r="F5139" s="7"/>
      <c r="G5139" s="47"/>
      <c r="H5139" s="46" t="s">
        <v>23</v>
      </c>
      <c r="I5139" s="3"/>
      <c r="J5139" s="46" t="s">
        <v>23</v>
      </c>
      <c r="K5139" s="3"/>
      <c r="L5139" s="46" t="s">
        <v>23</v>
      </c>
      <c r="M5139" s="3"/>
      <c r="N5139" s="46" t="s">
        <v>23</v>
      </c>
      <c r="O5139" s="3"/>
      <c r="P5139" s="46" t="s">
        <v>23</v>
      </c>
      <c r="Q5139" s="3"/>
      <c r="R5139" s="46" t="s">
        <v>23</v>
      </c>
      <c r="S5139" s="3"/>
      <c r="T5139" s="46" t="s">
        <v>23</v>
      </c>
      <c r="U5139" s="3"/>
      <c r="V5139" s="46" t="s">
        <v>23</v>
      </c>
      <c r="W5139" s="3"/>
      <c r="X5139" s="46" t="s">
        <v>23</v>
      </c>
      <c r="Y5139" s="3"/>
      <c r="Z5139" s="50" t="s">
        <v>23</v>
      </c>
    </row>
    <row r="5140" spans="1:26" ht="21" customHeight="1">
      <c r="A5140" s="104" t="s">
        <v>24</v>
      </c>
      <c r="B5140" s="114" t="str">
        <f>IF(VLOOKUP($A5138,入力マスター!$A$2:$N$65027,5,FALSE)="","",VLOOKUP($A5138,入力マスター!$A$2:$N$65027,5,FALSE))</f>
        <v/>
      </c>
      <c r="C5140" s="115"/>
      <c r="D5140" s="116"/>
      <c r="E5140" s="21" t="s">
        <v>2</v>
      </c>
      <c r="F5140" s="22"/>
      <c r="G5140" s="48"/>
      <c r="H5140" s="51" t="s">
        <v>21</v>
      </c>
      <c r="I5140" s="3"/>
      <c r="J5140" s="51" t="s">
        <v>21</v>
      </c>
      <c r="K5140" s="3"/>
      <c r="L5140" s="51" t="s">
        <v>21</v>
      </c>
      <c r="M5140" s="3"/>
      <c r="N5140" s="51" t="s">
        <v>21</v>
      </c>
      <c r="O5140" s="3"/>
      <c r="P5140" s="51" t="s">
        <v>21</v>
      </c>
      <c r="Q5140" s="3"/>
      <c r="R5140" s="51" t="s">
        <v>21</v>
      </c>
      <c r="S5140" s="3"/>
      <c r="T5140" s="51" t="s">
        <v>21</v>
      </c>
      <c r="U5140" s="3"/>
      <c r="V5140" s="51" t="s">
        <v>21</v>
      </c>
      <c r="W5140" s="3"/>
      <c r="X5140" s="51" t="s">
        <v>21</v>
      </c>
      <c r="Y5140" s="3"/>
      <c r="Z5140" s="52" t="s">
        <v>21</v>
      </c>
    </row>
    <row r="5141" spans="1:26" ht="21" customHeight="1">
      <c r="A5141" s="105"/>
      <c r="B5141" s="117"/>
      <c r="C5141" s="118"/>
      <c r="D5141" s="119"/>
      <c r="E5141" s="112" t="str">
        <f>IF(VLOOKUP($A5138,入力マスター!$A$2:$N$65027,3,FALSE)="","",VLOOKUP($A5138,入力マスター!$A$2:$N$65027,3,FALSE))</f>
        <v/>
      </c>
      <c r="F5141" s="113"/>
      <c r="G5141" s="2"/>
      <c r="H5141" s="90"/>
      <c r="I5141" s="3"/>
      <c r="J5141" s="90"/>
      <c r="K5141" s="3"/>
      <c r="L5141" s="90"/>
      <c r="M5141" s="3"/>
      <c r="N5141" s="90"/>
      <c r="O5141" s="3"/>
      <c r="P5141" s="90"/>
      <c r="Q5141" s="3"/>
      <c r="R5141" s="90"/>
      <c r="S5141" s="3"/>
      <c r="T5141" s="90"/>
      <c r="U5141" s="3"/>
      <c r="V5141" s="90"/>
      <c r="W5141" s="3"/>
      <c r="X5141" s="90"/>
      <c r="Y5141" s="3"/>
      <c r="Z5141" s="93"/>
    </row>
    <row r="5142" spans="1:26" ht="21" customHeight="1">
      <c r="A5142" s="96" t="s">
        <v>25</v>
      </c>
      <c r="B5142" s="98" t="str">
        <f>IF(VLOOKUP($A5138,入力マスター!$A$2:$N$65027,4,FALSE)="","",VLOOKUP($A5138,入力マスター!$A$2:$N$65027,4,FALSE))</f>
        <v/>
      </c>
      <c r="C5142" s="99"/>
      <c r="D5142" s="99"/>
      <c r="E5142" s="99"/>
      <c r="F5142" s="100"/>
      <c r="G5142" s="49" t="s">
        <v>26</v>
      </c>
      <c r="H5142" s="91"/>
      <c r="I5142" s="3"/>
      <c r="J5142" s="91"/>
      <c r="K5142" s="3"/>
      <c r="L5142" s="91"/>
      <c r="M5142" s="3"/>
      <c r="N5142" s="91"/>
      <c r="O5142" s="3"/>
      <c r="P5142" s="91"/>
      <c r="Q5142" s="3"/>
      <c r="R5142" s="91"/>
      <c r="S5142" s="3"/>
      <c r="T5142" s="91"/>
      <c r="U5142" s="3"/>
      <c r="V5142" s="91"/>
      <c r="W5142" s="3"/>
      <c r="X5142" s="91"/>
      <c r="Y5142" s="3"/>
      <c r="Z5142" s="94"/>
    </row>
    <row r="5143" spans="1:26" ht="21" customHeight="1" thickBot="1">
      <c r="A5143" s="97"/>
      <c r="B5143" s="101"/>
      <c r="C5143" s="102"/>
      <c r="D5143" s="102"/>
      <c r="E5143" s="102"/>
      <c r="F5143" s="103"/>
      <c r="G5143" s="44"/>
      <c r="H5143" s="92"/>
      <c r="I5143" s="3"/>
      <c r="J5143" s="92"/>
      <c r="K5143" s="3"/>
      <c r="L5143" s="92"/>
      <c r="M5143" s="3"/>
      <c r="N5143" s="92"/>
      <c r="O5143" s="3"/>
      <c r="P5143" s="92"/>
      <c r="Q5143" s="3"/>
      <c r="R5143" s="92"/>
      <c r="S5143" s="3"/>
      <c r="T5143" s="92"/>
      <c r="U5143" s="3"/>
      <c r="V5143" s="92"/>
      <c r="W5143" s="3"/>
      <c r="X5143" s="92"/>
      <c r="Y5143" s="3"/>
      <c r="Z5143" s="95"/>
    </row>
    <row r="5144" spans="1:26" ht="21" customHeight="1">
      <c r="A5144" s="106">
        <f t="shared" si="5494"/>
        <v>858</v>
      </c>
      <c r="B5144" s="108" t="s">
        <v>18</v>
      </c>
      <c r="C5144" s="108"/>
      <c r="D5144" s="109"/>
      <c r="E5144" s="9" t="s">
        <v>19</v>
      </c>
      <c r="F5144" s="8" t="s">
        <v>20</v>
      </c>
      <c r="G5144" s="45" t="s">
        <v>21</v>
      </c>
      <c r="H5144" s="54" t="s">
        <v>22</v>
      </c>
      <c r="I5144" s="3" t="str">
        <f t="shared" ref="I5144:I5207" si="5576">IF(H5145="-","",H5145)</f>
        <v/>
      </c>
      <c r="J5144" s="54" t="s">
        <v>22</v>
      </c>
      <c r="K5144" s="3" t="str">
        <f t="shared" ref="K5144:K5207" si="5577">IF(J5145="-","",J5145)</f>
        <v/>
      </c>
      <c r="L5144" s="54" t="s">
        <v>22</v>
      </c>
      <c r="M5144" s="3" t="str">
        <f t="shared" ref="M5144:M5207" si="5578">IF(L5145="-","",L5145)</f>
        <v/>
      </c>
      <c r="N5144" s="54" t="s">
        <v>22</v>
      </c>
      <c r="O5144" s="3" t="str">
        <f t="shared" ref="O5144:O5207" si="5579">IF(N5145="-","",N5145)</f>
        <v/>
      </c>
      <c r="P5144" s="54" t="s">
        <v>22</v>
      </c>
      <c r="Q5144" s="3" t="str">
        <f t="shared" ref="Q5144:Q5207" si="5580">IF(P5145="-","",P5145)</f>
        <v/>
      </c>
      <c r="R5144" s="54" t="s">
        <v>22</v>
      </c>
      <c r="S5144" s="3" t="str">
        <f t="shared" ref="S5144:S5207" si="5581">IF(R5145="-","",R5145)</f>
        <v/>
      </c>
      <c r="T5144" s="54" t="s">
        <v>22</v>
      </c>
      <c r="U5144" s="3" t="str">
        <f t="shared" ref="U5144:U5207" si="5582">IF(T5145="-","",T5145)</f>
        <v/>
      </c>
      <c r="V5144" s="54" t="s">
        <v>22</v>
      </c>
      <c r="W5144" s="3" t="str">
        <f t="shared" ref="W5144:W5207" si="5583">IF(V5145="-","",V5145)</f>
        <v/>
      </c>
      <c r="X5144" s="54" t="s">
        <v>22</v>
      </c>
      <c r="Y5144" s="3" t="str">
        <f t="shared" ref="Y5144:Y5207" si="5584">IF(X5145="-","",X5145)</f>
        <v/>
      </c>
      <c r="Z5144" s="55" t="s">
        <v>22</v>
      </c>
    </row>
    <row r="5145" spans="1:26" ht="21" customHeight="1">
      <c r="A5145" s="107"/>
      <c r="B5145" s="110" t="str">
        <f>IF(VLOOKUP($A5144,入力マスター!$A$2:$N$65027,2,FALSE)="","",VLOOKUP($A5144,入力マスター!$A$2:$N$65027,2,FALSE))</f>
        <v/>
      </c>
      <c r="C5145" s="110"/>
      <c r="D5145" s="111"/>
      <c r="E5145" s="10"/>
      <c r="F5145" s="7"/>
      <c r="G5145" s="47"/>
      <c r="H5145" s="46" t="s">
        <v>23</v>
      </c>
      <c r="I5145" s="3"/>
      <c r="J5145" s="46" t="s">
        <v>23</v>
      </c>
      <c r="K5145" s="3"/>
      <c r="L5145" s="46" t="s">
        <v>23</v>
      </c>
      <c r="M5145" s="3"/>
      <c r="N5145" s="46" t="s">
        <v>23</v>
      </c>
      <c r="O5145" s="3"/>
      <c r="P5145" s="46" t="s">
        <v>23</v>
      </c>
      <c r="Q5145" s="3"/>
      <c r="R5145" s="46" t="s">
        <v>23</v>
      </c>
      <c r="S5145" s="3"/>
      <c r="T5145" s="46" t="s">
        <v>23</v>
      </c>
      <c r="U5145" s="3"/>
      <c r="V5145" s="46" t="s">
        <v>23</v>
      </c>
      <c r="W5145" s="3"/>
      <c r="X5145" s="46" t="s">
        <v>23</v>
      </c>
      <c r="Y5145" s="3"/>
      <c r="Z5145" s="50" t="s">
        <v>23</v>
      </c>
    </row>
    <row r="5146" spans="1:26" ht="21" customHeight="1">
      <c r="A5146" s="104" t="s">
        <v>24</v>
      </c>
      <c r="B5146" s="114" t="str">
        <f>IF(VLOOKUP($A5144,入力マスター!$A$2:$N$65027,5,FALSE)="","",VLOOKUP($A5144,入力マスター!$A$2:$N$65027,5,FALSE))</f>
        <v/>
      </c>
      <c r="C5146" s="115"/>
      <c r="D5146" s="116"/>
      <c r="E5146" s="21" t="s">
        <v>2</v>
      </c>
      <c r="F5146" s="22"/>
      <c r="G5146" s="48"/>
      <c r="H5146" s="51" t="s">
        <v>21</v>
      </c>
      <c r="I5146" s="3"/>
      <c r="J5146" s="51" t="s">
        <v>21</v>
      </c>
      <c r="K5146" s="3"/>
      <c r="L5146" s="51" t="s">
        <v>21</v>
      </c>
      <c r="M5146" s="3"/>
      <c r="N5146" s="51" t="s">
        <v>21</v>
      </c>
      <c r="O5146" s="3"/>
      <c r="P5146" s="51" t="s">
        <v>21</v>
      </c>
      <c r="Q5146" s="3"/>
      <c r="R5146" s="51" t="s">
        <v>21</v>
      </c>
      <c r="S5146" s="3"/>
      <c r="T5146" s="51" t="s">
        <v>21</v>
      </c>
      <c r="U5146" s="3"/>
      <c r="V5146" s="51" t="s">
        <v>21</v>
      </c>
      <c r="W5146" s="3"/>
      <c r="X5146" s="51" t="s">
        <v>21</v>
      </c>
      <c r="Y5146" s="3"/>
      <c r="Z5146" s="52" t="s">
        <v>21</v>
      </c>
    </row>
    <row r="5147" spans="1:26" ht="21" customHeight="1">
      <c r="A5147" s="105"/>
      <c r="B5147" s="117"/>
      <c r="C5147" s="118"/>
      <c r="D5147" s="119"/>
      <c r="E5147" s="112" t="str">
        <f>IF(VLOOKUP($A5144,入力マスター!$A$2:$N$65027,3,FALSE)="","",VLOOKUP($A5144,入力マスター!$A$2:$N$65027,3,FALSE))</f>
        <v/>
      </c>
      <c r="F5147" s="113"/>
      <c r="G5147" s="2"/>
      <c r="H5147" s="90"/>
      <c r="I5147" s="3"/>
      <c r="J5147" s="90"/>
      <c r="K5147" s="3"/>
      <c r="L5147" s="90"/>
      <c r="M5147" s="3"/>
      <c r="N5147" s="90"/>
      <c r="O5147" s="3"/>
      <c r="P5147" s="90"/>
      <c r="Q5147" s="3"/>
      <c r="R5147" s="90"/>
      <c r="S5147" s="3"/>
      <c r="T5147" s="90"/>
      <c r="U5147" s="3"/>
      <c r="V5147" s="90"/>
      <c r="W5147" s="3"/>
      <c r="X5147" s="90"/>
      <c r="Y5147" s="3"/>
      <c r="Z5147" s="93"/>
    </row>
    <row r="5148" spans="1:26" ht="21" customHeight="1">
      <c r="A5148" s="96" t="s">
        <v>25</v>
      </c>
      <c r="B5148" s="98" t="str">
        <f>IF(VLOOKUP($A5144,入力マスター!$A$2:$N$65027,4,FALSE)="","",VLOOKUP($A5144,入力マスター!$A$2:$N$65027,4,FALSE))</f>
        <v/>
      </c>
      <c r="C5148" s="99"/>
      <c r="D5148" s="99"/>
      <c r="E5148" s="99"/>
      <c r="F5148" s="100"/>
      <c r="G5148" s="49" t="s">
        <v>26</v>
      </c>
      <c r="H5148" s="91"/>
      <c r="I5148" s="3"/>
      <c r="J5148" s="91"/>
      <c r="K5148" s="3"/>
      <c r="L5148" s="91"/>
      <c r="M5148" s="3"/>
      <c r="N5148" s="91"/>
      <c r="O5148" s="3"/>
      <c r="P5148" s="91"/>
      <c r="Q5148" s="3"/>
      <c r="R5148" s="91"/>
      <c r="S5148" s="3"/>
      <c r="T5148" s="91"/>
      <c r="U5148" s="3"/>
      <c r="V5148" s="91"/>
      <c r="W5148" s="3"/>
      <c r="X5148" s="91"/>
      <c r="Y5148" s="3"/>
      <c r="Z5148" s="94"/>
    </row>
    <row r="5149" spans="1:26" ht="21" customHeight="1" thickBot="1">
      <c r="A5149" s="97"/>
      <c r="B5149" s="101"/>
      <c r="C5149" s="102"/>
      <c r="D5149" s="102"/>
      <c r="E5149" s="102"/>
      <c r="F5149" s="103"/>
      <c r="G5149" s="44"/>
      <c r="H5149" s="92"/>
      <c r="I5149" s="3"/>
      <c r="J5149" s="92"/>
      <c r="K5149" s="3"/>
      <c r="L5149" s="92"/>
      <c r="M5149" s="3"/>
      <c r="N5149" s="92"/>
      <c r="O5149" s="3"/>
      <c r="P5149" s="92"/>
      <c r="Q5149" s="3"/>
      <c r="R5149" s="92"/>
      <c r="S5149" s="3"/>
      <c r="T5149" s="92"/>
      <c r="U5149" s="3"/>
      <c r="V5149" s="92"/>
      <c r="W5149" s="3"/>
      <c r="X5149" s="92"/>
      <c r="Y5149" s="3"/>
      <c r="Z5149" s="95"/>
    </row>
    <row r="5150" spans="1:26" ht="21" customHeight="1">
      <c r="A5150" s="106">
        <f t="shared" si="5494"/>
        <v>859</v>
      </c>
      <c r="B5150" s="108" t="s">
        <v>18</v>
      </c>
      <c r="C5150" s="108"/>
      <c r="D5150" s="109"/>
      <c r="E5150" s="9" t="s">
        <v>19</v>
      </c>
      <c r="F5150" s="8" t="s">
        <v>20</v>
      </c>
      <c r="G5150" s="45" t="s">
        <v>21</v>
      </c>
      <c r="H5150" s="54" t="s">
        <v>22</v>
      </c>
      <c r="I5150" s="3" t="str">
        <f t="shared" ref="I5150:I5213" si="5585">IF(H5151="-","",H5151)</f>
        <v/>
      </c>
      <c r="J5150" s="54" t="s">
        <v>22</v>
      </c>
      <c r="K5150" s="3" t="str">
        <f t="shared" ref="K5150:K5213" si="5586">IF(J5151="-","",J5151)</f>
        <v/>
      </c>
      <c r="L5150" s="54" t="s">
        <v>22</v>
      </c>
      <c r="M5150" s="3" t="str">
        <f t="shared" ref="M5150:M5213" si="5587">IF(L5151="-","",L5151)</f>
        <v/>
      </c>
      <c r="N5150" s="54" t="s">
        <v>22</v>
      </c>
      <c r="O5150" s="3" t="str">
        <f t="shared" ref="O5150:O5213" si="5588">IF(N5151="-","",N5151)</f>
        <v/>
      </c>
      <c r="P5150" s="54" t="s">
        <v>22</v>
      </c>
      <c r="Q5150" s="3" t="str">
        <f t="shared" ref="Q5150:Q5213" si="5589">IF(P5151="-","",P5151)</f>
        <v/>
      </c>
      <c r="R5150" s="54" t="s">
        <v>22</v>
      </c>
      <c r="S5150" s="3" t="str">
        <f t="shared" ref="S5150:S5213" si="5590">IF(R5151="-","",R5151)</f>
        <v/>
      </c>
      <c r="T5150" s="54" t="s">
        <v>22</v>
      </c>
      <c r="U5150" s="3" t="str">
        <f t="shared" ref="U5150:U5213" si="5591">IF(T5151="-","",T5151)</f>
        <v/>
      </c>
      <c r="V5150" s="54" t="s">
        <v>22</v>
      </c>
      <c r="W5150" s="3" t="str">
        <f t="shared" ref="W5150:W5213" si="5592">IF(V5151="-","",V5151)</f>
        <v/>
      </c>
      <c r="X5150" s="54" t="s">
        <v>22</v>
      </c>
      <c r="Y5150" s="3" t="str">
        <f t="shared" ref="Y5150:Y5213" si="5593">IF(X5151="-","",X5151)</f>
        <v/>
      </c>
      <c r="Z5150" s="55" t="s">
        <v>22</v>
      </c>
    </row>
    <row r="5151" spans="1:26" ht="21" customHeight="1">
      <c r="A5151" s="107"/>
      <c r="B5151" s="110" t="str">
        <f>IF(VLOOKUP($A5150,入力マスター!$A$2:$N$65027,2,FALSE)="","",VLOOKUP($A5150,入力マスター!$A$2:$N$65027,2,FALSE))</f>
        <v/>
      </c>
      <c r="C5151" s="110"/>
      <c r="D5151" s="111"/>
      <c r="E5151" s="10"/>
      <c r="F5151" s="7"/>
      <c r="G5151" s="47"/>
      <c r="H5151" s="46" t="s">
        <v>23</v>
      </c>
      <c r="I5151" s="3"/>
      <c r="J5151" s="46" t="s">
        <v>23</v>
      </c>
      <c r="K5151" s="3"/>
      <c r="L5151" s="46" t="s">
        <v>23</v>
      </c>
      <c r="M5151" s="3"/>
      <c r="N5151" s="46" t="s">
        <v>23</v>
      </c>
      <c r="O5151" s="3"/>
      <c r="P5151" s="46" t="s">
        <v>23</v>
      </c>
      <c r="Q5151" s="3"/>
      <c r="R5151" s="46" t="s">
        <v>23</v>
      </c>
      <c r="S5151" s="3"/>
      <c r="T5151" s="46" t="s">
        <v>23</v>
      </c>
      <c r="U5151" s="3"/>
      <c r="V5151" s="46" t="s">
        <v>23</v>
      </c>
      <c r="W5151" s="3"/>
      <c r="X5151" s="46" t="s">
        <v>23</v>
      </c>
      <c r="Y5151" s="3"/>
      <c r="Z5151" s="50" t="s">
        <v>23</v>
      </c>
    </row>
    <row r="5152" spans="1:26" ht="21" customHeight="1">
      <c r="A5152" s="104" t="s">
        <v>24</v>
      </c>
      <c r="B5152" s="114" t="str">
        <f>IF(VLOOKUP($A5150,入力マスター!$A$2:$N$65027,5,FALSE)="","",VLOOKUP($A5150,入力マスター!$A$2:$N$65027,5,FALSE))</f>
        <v/>
      </c>
      <c r="C5152" s="115"/>
      <c r="D5152" s="116"/>
      <c r="E5152" s="21" t="s">
        <v>2</v>
      </c>
      <c r="F5152" s="22"/>
      <c r="G5152" s="48"/>
      <c r="H5152" s="51" t="s">
        <v>21</v>
      </c>
      <c r="I5152" s="3"/>
      <c r="J5152" s="51" t="s">
        <v>21</v>
      </c>
      <c r="K5152" s="3"/>
      <c r="L5152" s="51" t="s">
        <v>21</v>
      </c>
      <c r="M5152" s="3"/>
      <c r="N5152" s="51" t="s">
        <v>21</v>
      </c>
      <c r="O5152" s="3"/>
      <c r="P5152" s="51" t="s">
        <v>21</v>
      </c>
      <c r="Q5152" s="3"/>
      <c r="R5152" s="51" t="s">
        <v>21</v>
      </c>
      <c r="S5152" s="3"/>
      <c r="T5152" s="51" t="s">
        <v>21</v>
      </c>
      <c r="U5152" s="3"/>
      <c r="V5152" s="51" t="s">
        <v>21</v>
      </c>
      <c r="W5152" s="3"/>
      <c r="X5152" s="51" t="s">
        <v>21</v>
      </c>
      <c r="Y5152" s="3"/>
      <c r="Z5152" s="52" t="s">
        <v>21</v>
      </c>
    </row>
    <row r="5153" spans="1:26" ht="21" customHeight="1">
      <c r="A5153" s="105"/>
      <c r="B5153" s="117"/>
      <c r="C5153" s="118"/>
      <c r="D5153" s="119"/>
      <c r="E5153" s="112" t="str">
        <f>IF(VLOOKUP($A5150,入力マスター!$A$2:$N$65027,3,FALSE)="","",VLOOKUP($A5150,入力マスター!$A$2:$N$65027,3,FALSE))</f>
        <v/>
      </c>
      <c r="F5153" s="113"/>
      <c r="G5153" s="2"/>
      <c r="H5153" s="90"/>
      <c r="I5153" s="3"/>
      <c r="J5153" s="90"/>
      <c r="K5153" s="3"/>
      <c r="L5153" s="90"/>
      <c r="M5153" s="3"/>
      <c r="N5153" s="90"/>
      <c r="O5153" s="3"/>
      <c r="P5153" s="90"/>
      <c r="Q5153" s="3"/>
      <c r="R5153" s="90"/>
      <c r="S5153" s="3"/>
      <c r="T5153" s="90"/>
      <c r="U5153" s="3"/>
      <c r="V5153" s="90"/>
      <c r="W5153" s="3"/>
      <c r="X5153" s="90"/>
      <c r="Y5153" s="3"/>
      <c r="Z5153" s="93"/>
    </row>
    <row r="5154" spans="1:26" ht="21" customHeight="1">
      <c r="A5154" s="96" t="s">
        <v>25</v>
      </c>
      <c r="B5154" s="98" t="str">
        <f>IF(VLOOKUP($A5150,入力マスター!$A$2:$N$65027,4,FALSE)="","",VLOOKUP($A5150,入力マスター!$A$2:$N$65027,4,FALSE))</f>
        <v/>
      </c>
      <c r="C5154" s="99"/>
      <c r="D5154" s="99"/>
      <c r="E5154" s="99"/>
      <c r="F5154" s="100"/>
      <c r="G5154" s="49" t="s">
        <v>26</v>
      </c>
      <c r="H5154" s="91"/>
      <c r="I5154" s="3"/>
      <c r="J5154" s="91"/>
      <c r="K5154" s="3"/>
      <c r="L5154" s="91"/>
      <c r="M5154" s="3"/>
      <c r="N5154" s="91"/>
      <c r="O5154" s="3"/>
      <c r="P5154" s="91"/>
      <c r="Q5154" s="3"/>
      <c r="R5154" s="91"/>
      <c r="S5154" s="3"/>
      <c r="T5154" s="91"/>
      <c r="U5154" s="3"/>
      <c r="V5154" s="91"/>
      <c r="W5154" s="3"/>
      <c r="X5154" s="91"/>
      <c r="Y5154" s="3"/>
      <c r="Z5154" s="94"/>
    </row>
    <row r="5155" spans="1:26" ht="21" customHeight="1" thickBot="1">
      <c r="A5155" s="97"/>
      <c r="B5155" s="101"/>
      <c r="C5155" s="102"/>
      <c r="D5155" s="102"/>
      <c r="E5155" s="102"/>
      <c r="F5155" s="103"/>
      <c r="G5155" s="44"/>
      <c r="H5155" s="92"/>
      <c r="I5155" s="3"/>
      <c r="J5155" s="92"/>
      <c r="K5155" s="3"/>
      <c r="L5155" s="92"/>
      <c r="M5155" s="3"/>
      <c r="N5155" s="92"/>
      <c r="O5155" s="3"/>
      <c r="P5155" s="92"/>
      <c r="Q5155" s="3"/>
      <c r="R5155" s="92"/>
      <c r="S5155" s="3"/>
      <c r="T5155" s="92"/>
      <c r="U5155" s="3"/>
      <c r="V5155" s="92"/>
      <c r="W5155" s="3"/>
      <c r="X5155" s="92"/>
      <c r="Y5155" s="3"/>
      <c r="Z5155" s="95"/>
    </row>
    <row r="5156" spans="1:26" ht="21" customHeight="1">
      <c r="A5156" s="106">
        <f t="shared" ref="A5156:A5216" si="5594">A5150+1</f>
        <v>860</v>
      </c>
      <c r="B5156" s="108" t="s">
        <v>18</v>
      </c>
      <c r="C5156" s="108"/>
      <c r="D5156" s="109"/>
      <c r="E5156" s="9" t="s">
        <v>19</v>
      </c>
      <c r="F5156" s="8" t="s">
        <v>20</v>
      </c>
      <c r="G5156" s="45" t="s">
        <v>21</v>
      </c>
      <c r="H5156" s="54" t="s">
        <v>22</v>
      </c>
      <c r="I5156" s="3" t="str">
        <f t="shared" ref="I5156:I5219" si="5595">IF(H5157="-","",H5157)</f>
        <v/>
      </c>
      <c r="J5156" s="54" t="s">
        <v>22</v>
      </c>
      <c r="K5156" s="3" t="str">
        <f t="shared" ref="K5156:K5219" si="5596">IF(J5157="-","",J5157)</f>
        <v/>
      </c>
      <c r="L5156" s="54" t="s">
        <v>22</v>
      </c>
      <c r="M5156" s="3" t="str">
        <f t="shared" ref="M5156:M5219" si="5597">IF(L5157="-","",L5157)</f>
        <v/>
      </c>
      <c r="N5156" s="54" t="s">
        <v>22</v>
      </c>
      <c r="O5156" s="3" t="str">
        <f t="shared" ref="O5156:O5219" si="5598">IF(N5157="-","",N5157)</f>
        <v/>
      </c>
      <c r="P5156" s="54" t="s">
        <v>22</v>
      </c>
      <c r="Q5156" s="3" t="str">
        <f t="shared" ref="Q5156:Q5219" si="5599">IF(P5157="-","",P5157)</f>
        <v/>
      </c>
      <c r="R5156" s="54" t="s">
        <v>22</v>
      </c>
      <c r="S5156" s="3" t="str">
        <f t="shared" ref="S5156:S5219" si="5600">IF(R5157="-","",R5157)</f>
        <v/>
      </c>
      <c r="T5156" s="54" t="s">
        <v>22</v>
      </c>
      <c r="U5156" s="3" t="str">
        <f t="shared" ref="U5156:U5219" si="5601">IF(T5157="-","",T5157)</f>
        <v/>
      </c>
      <c r="V5156" s="54" t="s">
        <v>22</v>
      </c>
      <c r="W5156" s="3" t="str">
        <f t="shared" ref="W5156:W5219" si="5602">IF(V5157="-","",V5157)</f>
        <v/>
      </c>
      <c r="X5156" s="54" t="s">
        <v>22</v>
      </c>
      <c r="Y5156" s="3" t="str">
        <f t="shared" ref="Y5156:Y5219" si="5603">IF(X5157="-","",X5157)</f>
        <v/>
      </c>
      <c r="Z5156" s="55" t="s">
        <v>22</v>
      </c>
    </row>
    <row r="5157" spans="1:26" ht="21" customHeight="1">
      <c r="A5157" s="107"/>
      <c r="B5157" s="110" t="str">
        <f>IF(VLOOKUP($A5156,入力マスター!$A$2:$N$65027,2,FALSE)="","",VLOOKUP($A5156,入力マスター!$A$2:$N$65027,2,FALSE))</f>
        <v/>
      </c>
      <c r="C5157" s="110"/>
      <c r="D5157" s="111"/>
      <c r="E5157" s="10"/>
      <c r="F5157" s="7"/>
      <c r="G5157" s="47"/>
      <c r="H5157" s="46" t="s">
        <v>23</v>
      </c>
      <c r="I5157" s="3"/>
      <c r="J5157" s="46" t="s">
        <v>23</v>
      </c>
      <c r="K5157" s="3"/>
      <c r="L5157" s="46" t="s">
        <v>23</v>
      </c>
      <c r="M5157" s="3"/>
      <c r="N5157" s="46" t="s">
        <v>23</v>
      </c>
      <c r="O5157" s="3"/>
      <c r="P5157" s="46" t="s">
        <v>23</v>
      </c>
      <c r="Q5157" s="3"/>
      <c r="R5157" s="46" t="s">
        <v>23</v>
      </c>
      <c r="S5157" s="3"/>
      <c r="T5157" s="46" t="s">
        <v>23</v>
      </c>
      <c r="U5157" s="3"/>
      <c r="V5157" s="46" t="s">
        <v>23</v>
      </c>
      <c r="W5157" s="3"/>
      <c r="X5157" s="46" t="s">
        <v>23</v>
      </c>
      <c r="Y5157" s="3"/>
      <c r="Z5157" s="50" t="s">
        <v>23</v>
      </c>
    </row>
    <row r="5158" spans="1:26" ht="21" customHeight="1">
      <c r="A5158" s="104" t="s">
        <v>24</v>
      </c>
      <c r="B5158" s="114" t="str">
        <f>IF(VLOOKUP($A5156,入力マスター!$A$2:$N$65027,5,FALSE)="","",VLOOKUP($A5156,入力マスター!$A$2:$N$65027,5,FALSE))</f>
        <v/>
      </c>
      <c r="C5158" s="115"/>
      <c r="D5158" s="116"/>
      <c r="E5158" s="21" t="s">
        <v>2</v>
      </c>
      <c r="F5158" s="22"/>
      <c r="G5158" s="48"/>
      <c r="H5158" s="51" t="s">
        <v>21</v>
      </c>
      <c r="I5158" s="3"/>
      <c r="J5158" s="51" t="s">
        <v>21</v>
      </c>
      <c r="K5158" s="3"/>
      <c r="L5158" s="51" t="s">
        <v>21</v>
      </c>
      <c r="M5158" s="3"/>
      <c r="N5158" s="51" t="s">
        <v>21</v>
      </c>
      <c r="O5158" s="3"/>
      <c r="P5158" s="51" t="s">
        <v>21</v>
      </c>
      <c r="Q5158" s="3"/>
      <c r="R5158" s="51" t="s">
        <v>21</v>
      </c>
      <c r="S5158" s="3"/>
      <c r="T5158" s="51" t="s">
        <v>21</v>
      </c>
      <c r="U5158" s="3"/>
      <c r="V5158" s="51" t="s">
        <v>21</v>
      </c>
      <c r="W5158" s="3"/>
      <c r="X5158" s="51" t="s">
        <v>21</v>
      </c>
      <c r="Y5158" s="3"/>
      <c r="Z5158" s="52" t="s">
        <v>21</v>
      </c>
    </row>
    <row r="5159" spans="1:26" ht="21" customHeight="1">
      <c r="A5159" s="105"/>
      <c r="B5159" s="117"/>
      <c r="C5159" s="118"/>
      <c r="D5159" s="119"/>
      <c r="E5159" s="112" t="str">
        <f>IF(VLOOKUP($A5156,入力マスター!$A$2:$N$65027,3,FALSE)="","",VLOOKUP($A5156,入力マスター!$A$2:$N$65027,3,FALSE))</f>
        <v/>
      </c>
      <c r="F5159" s="113"/>
      <c r="G5159" s="2"/>
      <c r="H5159" s="90"/>
      <c r="I5159" s="3"/>
      <c r="J5159" s="90"/>
      <c r="K5159" s="3"/>
      <c r="L5159" s="90"/>
      <c r="M5159" s="3"/>
      <c r="N5159" s="90"/>
      <c r="O5159" s="3"/>
      <c r="P5159" s="90"/>
      <c r="Q5159" s="3"/>
      <c r="R5159" s="90"/>
      <c r="S5159" s="3"/>
      <c r="T5159" s="90"/>
      <c r="U5159" s="3"/>
      <c r="V5159" s="90"/>
      <c r="W5159" s="3"/>
      <c r="X5159" s="90"/>
      <c r="Y5159" s="3"/>
      <c r="Z5159" s="93"/>
    </row>
    <row r="5160" spans="1:26" ht="21" customHeight="1">
      <c r="A5160" s="96" t="s">
        <v>25</v>
      </c>
      <c r="B5160" s="98" t="str">
        <f>IF(VLOOKUP($A5156,入力マスター!$A$2:$N$65027,4,FALSE)="","",VLOOKUP($A5156,入力マスター!$A$2:$N$65027,4,FALSE))</f>
        <v/>
      </c>
      <c r="C5160" s="99"/>
      <c r="D5160" s="99"/>
      <c r="E5160" s="99"/>
      <c r="F5160" s="100"/>
      <c r="G5160" s="49" t="s">
        <v>26</v>
      </c>
      <c r="H5160" s="91"/>
      <c r="I5160" s="3"/>
      <c r="J5160" s="91"/>
      <c r="K5160" s="3"/>
      <c r="L5160" s="91"/>
      <c r="M5160" s="3"/>
      <c r="N5160" s="91"/>
      <c r="O5160" s="3"/>
      <c r="P5160" s="91"/>
      <c r="Q5160" s="3"/>
      <c r="R5160" s="91"/>
      <c r="S5160" s="3"/>
      <c r="T5160" s="91"/>
      <c r="U5160" s="3"/>
      <c r="V5160" s="91"/>
      <c r="W5160" s="3"/>
      <c r="X5160" s="91"/>
      <c r="Y5160" s="3"/>
      <c r="Z5160" s="94"/>
    </row>
    <row r="5161" spans="1:26" ht="21" customHeight="1" thickBot="1">
      <c r="A5161" s="97"/>
      <c r="B5161" s="101"/>
      <c r="C5161" s="102"/>
      <c r="D5161" s="102"/>
      <c r="E5161" s="102"/>
      <c r="F5161" s="103"/>
      <c r="G5161" s="44"/>
      <c r="H5161" s="92"/>
      <c r="I5161" s="3"/>
      <c r="J5161" s="92"/>
      <c r="K5161" s="3"/>
      <c r="L5161" s="92"/>
      <c r="M5161" s="3"/>
      <c r="N5161" s="92"/>
      <c r="O5161" s="3"/>
      <c r="P5161" s="92"/>
      <c r="Q5161" s="3"/>
      <c r="R5161" s="92"/>
      <c r="S5161" s="3"/>
      <c r="T5161" s="92"/>
      <c r="U5161" s="3"/>
      <c r="V5161" s="92"/>
      <c r="W5161" s="3"/>
      <c r="X5161" s="92"/>
      <c r="Y5161" s="3"/>
      <c r="Z5161" s="95"/>
    </row>
    <row r="5162" spans="1:26" ht="21" customHeight="1">
      <c r="A5162" s="106">
        <f t="shared" si="5594"/>
        <v>861</v>
      </c>
      <c r="B5162" s="108" t="s">
        <v>18</v>
      </c>
      <c r="C5162" s="108"/>
      <c r="D5162" s="109"/>
      <c r="E5162" s="9" t="s">
        <v>19</v>
      </c>
      <c r="F5162" s="8" t="s">
        <v>20</v>
      </c>
      <c r="G5162" s="45" t="s">
        <v>21</v>
      </c>
      <c r="H5162" s="54" t="s">
        <v>22</v>
      </c>
      <c r="I5162" s="3" t="str">
        <f t="shared" ref="I5162:I5225" si="5604">IF(H5163="-","",H5163)</f>
        <v/>
      </c>
      <c r="J5162" s="54" t="s">
        <v>22</v>
      </c>
      <c r="K5162" s="3" t="str">
        <f t="shared" ref="K5162:K5225" si="5605">IF(J5163="-","",J5163)</f>
        <v/>
      </c>
      <c r="L5162" s="54" t="s">
        <v>22</v>
      </c>
      <c r="M5162" s="3" t="str">
        <f t="shared" ref="M5162:M5225" si="5606">IF(L5163="-","",L5163)</f>
        <v/>
      </c>
      <c r="N5162" s="54" t="s">
        <v>22</v>
      </c>
      <c r="O5162" s="3" t="str">
        <f t="shared" ref="O5162:O5225" si="5607">IF(N5163="-","",N5163)</f>
        <v/>
      </c>
      <c r="P5162" s="54" t="s">
        <v>22</v>
      </c>
      <c r="Q5162" s="3" t="str">
        <f t="shared" ref="Q5162:Q5225" si="5608">IF(P5163="-","",P5163)</f>
        <v/>
      </c>
      <c r="R5162" s="54" t="s">
        <v>22</v>
      </c>
      <c r="S5162" s="3" t="str">
        <f t="shared" ref="S5162:S5225" si="5609">IF(R5163="-","",R5163)</f>
        <v/>
      </c>
      <c r="T5162" s="54" t="s">
        <v>22</v>
      </c>
      <c r="U5162" s="3" t="str">
        <f t="shared" ref="U5162:U5225" si="5610">IF(T5163="-","",T5163)</f>
        <v/>
      </c>
      <c r="V5162" s="54" t="s">
        <v>22</v>
      </c>
      <c r="W5162" s="3" t="str">
        <f t="shared" ref="W5162:W5225" si="5611">IF(V5163="-","",V5163)</f>
        <v/>
      </c>
      <c r="X5162" s="54" t="s">
        <v>22</v>
      </c>
      <c r="Y5162" s="3" t="str">
        <f t="shared" ref="Y5162:Y5225" si="5612">IF(X5163="-","",X5163)</f>
        <v/>
      </c>
      <c r="Z5162" s="55" t="s">
        <v>22</v>
      </c>
    </row>
    <row r="5163" spans="1:26" ht="21" customHeight="1">
      <c r="A5163" s="107"/>
      <c r="B5163" s="110" t="str">
        <f>IF(VLOOKUP($A5162,入力マスター!$A$2:$N$65027,2,FALSE)="","",VLOOKUP($A5162,入力マスター!$A$2:$N$65027,2,FALSE))</f>
        <v/>
      </c>
      <c r="C5163" s="110"/>
      <c r="D5163" s="111"/>
      <c r="E5163" s="10"/>
      <c r="F5163" s="7"/>
      <c r="G5163" s="47"/>
      <c r="H5163" s="46" t="s">
        <v>23</v>
      </c>
      <c r="I5163" s="3"/>
      <c r="J5163" s="46" t="s">
        <v>23</v>
      </c>
      <c r="K5163" s="3"/>
      <c r="L5163" s="46" t="s">
        <v>23</v>
      </c>
      <c r="M5163" s="3"/>
      <c r="N5163" s="46" t="s">
        <v>23</v>
      </c>
      <c r="O5163" s="3"/>
      <c r="P5163" s="46" t="s">
        <v>23</v>
      </c>
      <c r="Q5163" s="3"/>
      <c r="R5163" s="46" t="s">
        <v>23</v>
      </c>
      <c r="S5163" s="3"/>
      <c r="T5163" s="46" t="s">
        <v>23</v>
      </c>
      <c r="U5163" s="3"/>
      <c r="V5163" s="46" t="s">
        <v>23</v>
      </c>
      <c r="W5163" s="3"/>
      <c r="X5163" s="46" t="s">
        <v>23</v>
      </c>
      <c r="Y5163" s="3"/>
      <c r="Z5163" s="50" t="s">
        <v>23</v>
      </c>
    </row>
    <row r="5164" spans="1:26" ht="21" customHeight="1">
      <c r="A5164" s="104" t="s">
        <v>24</v>
      </c>
      <c r="B5164" s="114" t="str">
        <f>IF(VLOOKUP($A5162,入力マスター!$A$2:$N$65027,5,FALSE)="","",VLOOKUP($A5162,入力マスター!$A$2:$N$65027,5,FALSE))</f>
        <v/>
      </c>
      <c r="C5164" s="115"/>
      <c r="D5164" s="116"/>
      <c r="E5164" s="21" t="s">
        <v>2</v>
      </c>
      <c r="F5164" s="22"/>
      <c r="G5164" s="48"/>
      <c r="H5164" s="51" t="s">
        <v>21</v>
      </c>
      <c r="I5164" s="3"/>
      <c r="J5164" s="51" t="s">
        <v>21</v>
      </c>
      <c r="K5164" s="3"/>
      <c r="L5164" s="51" t="s">
        <v>21</v>
      </c>
      <c r="M5164" s="3"/>
      <c r="N5164" s="51" t="s">
        <v>21</v>
      </c>
      <c r="O5164" s="3"/>
      <c r="P5164" s="51" t="s">
        <v>21</v>
      </c>
      <c r="Q5164" s="3"/>
      <c r="R5164" s="51" t="s">
        <v>21</v>
      </c>
      <c r="S5164" s="3"/>
      <c r="T5164" s="51" t="s">
        <v>21</v>
      </c>
      <c r="U5164" s="3"/>
      <c r="V5164" s="51" t="s">
        <v>21</v>
      </c>
      <c r="W5164" s="3"/>
      <c r="X5164" s="51" t="s">
        <v>21</v>
      </c>
      <c r="Y5164" s="3"/>
      <c r="Z5164" s="52" t="s">
        <v>21</v>
      </c>
    </row>
    <row r="5165" spans="1:26" ht="21" customHeight="1">
      <c r="A5165" s="105"/>
      <c r="B5165" s="117"/>
      <c r="C5165" s="118"/>
      <c r="D5165" s="119"/>
      <c r="E5165" s="112" t="str">
        <f>IF(VLOOKUP($A5162,入力マスター!$A$2:$N$65027,3,FALSE)="","",VLOOKUP($A5162,入力マスター!$A$2:$N$65027,3,FALSE))</f>
        <v/>
      </c>
      <c r="F5165" s="113"/>
      <c r="G5165" s="2"/>
      <c r="H5165" s="90"/>
      <c r="I5165" s="3"/>
      <c r="J5165" s="90"/>
      <c r="K5165" s="3"/>
      <c r="L5165" s="90"/>
      <c r="M5165" s="3"/>
      <c r="N5165" s="90"/>
      <c r="O5165" s="3"/>
      <c r="P5165" s="90"/>
      <c r="Q5165" s="3"/>
      <c r="R5165" s="90"/>
      <c r="S5165" s="3"/>
      <c r="T5165" s="90"/>
      <c r="U5165" s="3"/>
      <c r="V5165" s="90"/>
      <c r="W5165" s="3"/>
      <c r="X5165" s="90"/>
      <c r="Y5165" s="3"/>
      <c r="Z5165" s="93"/>
    </row>
    <row r="5166" spans="1:26" ht="21" customHeight="1">
      <c r="A5166" s="96" t="s">
        <v>25</v>
      </c>
      <c r="B5166" s="98" t="str">
        <f>IF(VLOOKUP($A5162,入力マスター!$A$2:$N$65027,4,FALSE)="","",VLOOKUP($A5162,入力マスター!$A$2:$N$65027,4,FALSE))</f>
        <v/>
      </c>
      <c r="C5166" s="99"/>
      <c r="D5166" s="99"/>
      <c r="E5166" s="99"/>
      <c r="F5166" s="100"/>
      <c r="G5166" s="49" t="s">
        <v>26</v>
      </c>
      <c r="H5166" s="91"/>
      <c r="I5166" s="3"/>
      <c r="J5166" s="91"/>
      <c r="K5166" s="3"/>
      <c r="L5166" s="91"/>
      <c r="M5166" s="3"/>
      <c r="N5166" s="91"/>
      <c r="O5166" s="3"/>
      <c r="P5166" s="91"/>
      <c r="Q5166" s="3"/>
      <c r="R5166" s="91"/>
      <c r="S5166" s="3"/>
      <c r="T5166" s="91"/>
      <c r="U5166" s="3"/>
      <c r="V5166" s="91"/>
      <c r="W5166" s="3"/>
      <c r="X5166" s="91"/>
      <c r="Y5166" s="3"/>
      <c r="Z5166" s="94"/>
    </row>
    <row r="5167" spans="1:26" ht="21" customHeight="1" thickBot="1">
      <c r="A5167" s="97"/>
      <c r="B5167" s="101"/>
      <c r="C5167" s="102"/>
      <c r="D5167" s="102"/>
      <c r="E5167" s="102"/>
      <c r="F5167" s="103"/>
      <c r="G5167" s="44"/>
      <c r="H5167" s="92"/>
      <c r="I5167" s="3"/>
      <c r="J5167" s="92"/>
      <c r="K5167" s="3"/>
      <c r="L5167" s="92"/>
      <c r="M5167" s="3"/>
      <c r="N5167" s="92"/>
      <c r="O5167" s="3"/>
      <c r="P5167" s="92"/>
      <c r="Q5167" s="3"/>
      <c r="R5167" s="92"/>
      <c r="S5167" s="3"/>
      <c r="T5167" s="92"/>
      <c r="U5167" s="3"/>
      <c r="V5167" s="92"/>
      <c r="W5167" s="3"/>
      <c r="X5167" s="92"/>
      <c r="Y5167" s="3"/>
      <c r="Z5167" s="95"/>
    </row>
    <row r="5168" spans="1:26" ht="21" customHeight="1">
      <c r="A5168" s="106">
        <f t="shared" si="5594"/>
        <v>862</v>
      </c>
      <c r="B5168" s="108" t="s">
        <v>18</v>
      </c>
      <c r="C5168" s="108"/>
      <c r="D5168" s="109"/>
      <c r="E5168" s="9" t="s">
        <v>19</v>
      </c>
      <c r="F5168" s="8" t="s">
        <v>20</v>
      </c>
      <c r="G5168" s="45" t="s">
        <v>21</v>
      </c>
      <c r="H5168" s="54" t="s">
        <v>22</v>
      </c>
      <c r="I5168" s="3" t="str">
        <f t="shared" ref="I5168:I5231" si="5613">IF(H5169="-","",H5169)</f>
        <v/>
      </c>
      <c r="J5168" s="54" t="s">
        <v>22</v>
      </c>
      <c r="K5168" s="3" t="str">
        <f t="shared" ref="K5168:K5231" si="5614">IF(J5169="-","",J5169)</f>
        <v/>
      </c>
      <c r="L5168" s="54" t="s">
        <v>22</v>
      </c>
      <c r="M5168" s="3" t="str">
        <f t="shared" ref="M5168:M5231" si="5615">IF(L5169="-","",L5169)</f>
        <v/>
      </c>
      <c r="N5168" s="54" t="s">
        <v>22</v>
      </c>
      <c r="O5168" s="3" t="str">
        <f t="shared" ref="O5168:O5231" si="5616">IF(N5169="-","",N5169)</f>
        <v/>
      </c>
      <c r="P5168" s="54" t="s">
        <v>22</v>
      </c>
      <c r="Q5168" s="3" t="str">
        <f t="shared" ref="Q5168:Q5231" si="5617">IF(P5169="-","",P5169)</f>
        <v/>
      </c>
      <c r="R5168" s="54" t="s">
        <v>22</v>
      </c>
      <c r="S5168" s="3" t="str">
        <f t="shared" ref="S5168:S5231" si="5618">IF(R5169="-","",R5169)</f>
        <v/>
      </c>
      <c r="T5168" s="54" t="s">
        <v>22</v>
      </c>
      <c r="U5168" s="3" t="str">
        <f t="shared" ref="U5168:U5231" si="5619">IF(T5169="-","",T5169)</f>
        <v/>
      </c>
      <c r="V5168" s="54" t="s">
        <v>22</v>
      </c>
      <c r="W5168" s="3" t="str">
        <f t="shared" ref="W5168:W5231" si="5620">IF(V5169="-","",V5169)</f>
        <v/>
      </c>
      <c r="X5168" s="54" t="s">
        <v>22</v>
      </c>
      <c r="Y5168" s="3" t="str">
        <f t="shared" ref="Y5168:Y5231" si="5621">IF(X5169="-","",X5169)</f>
        <v/>
      </c>
      <c r="Z5168" s="55" t="s">
        <v>22</v>
      </c>
    </row>
    <row r="5169" spans="1:26" ht="21" customHeight="1">
      <c r="A5169" s="107"/>
      <c r="B5169" s="110" t="str">
        <f>IF(VLOOKUP($A5168,入力マスター!$A$2:$N$65027,2,FALSE)="","",VLOOKUP($A5168,入力マスター!$A$2:$N$65027,2,FALSE))</f>
        <v/>
      </c>
      <c r="C5169" s="110"/>
      <c r="D5169" s="111"/>
      <c r="E5169" s="10"/>
      <c r="F5169" s="7"/>
      <c r="G5169" s="47"/>
      <c r="H5169" s="46" t="s">
        <v>23</v>
      </c>
      <c r="I5169" s="3"/>
      <c r="J5169" s="46" t="s">
        <v>23</v>
      </c>
      <c r="K5169" s="3"/>
      <c r="L5169" s="46" t="s">
        <v>23</v>
      </c>
      <c r="M5169" s="3"/>
      <c r="N5169" s="46" t="s">
        <v>23</v>
      </c>
      <c r="O5169" s="3"/>
      <c r="P5169" s="46" t="s">
        <v>23</v>
      </c>
      <c r="Q5169" s="3"/>
      <c r="R5169" s="46" t="s">
        <v>23</v>
      </c>
      <c r="S5169" s="3"/>
      <c r="T5169" s="46" t="s">
        <v>23</v>
      </c>
      <c r="U5169" s="3"/>
      <c r="V5169" s="46" t="s">
        <v>23</v>
      </c>
      <c r="W5169" s="3"/>
      <c r="X5169" s="46" t="s">
        <v>23</v>
      </c>
      <c r="Y5169" s="3"/>
      <c r="Z5169" s="50" t="s">
        <v>23</v>
      </c>
    </row>
    <row r="5170" spans="1:26" ht="21" customHeight="1">
      <c r="A5170" s="104" t="s">
        <v>24</v>
      </c>
      <c r="B5170" s="114" t="str">
        <f>IF(VLOOKUP($A5168,入力マスター!$A$2:$N$65027,5,FALSE)="","",VLOOKUP($A5168,入力マスター!$A$2:$N$65027,5,FALSE))</f>
        <v/>
      </c>
      <c r="C5170" s="115"/>
      <c r="D5170" s="116"/>
      <c r="E5170" s="21" t="s">
        <v>2</v>
      </c>
      <c r="F5170" s="22"/>
      <c r="G5170" s="48"/>
      <c r="H5170" s="51" t="s">
        <v>21</v>
      </c>
      <c r="I5170" s="3"/>
      <c r="J5170" s="51" t="s">
        <v>21</v>
      </c>
      <c r="K5170" s="3"/>
      <c r="L5170" s="51" t="s">
        <v>21</v>
      </c>
      <c r="M5170" s="3"/>
      <c r="N5170" s="51" t="s">
        <v>21</v>
      </c>
      <c r="O5170" s="3"/>
      <c r="P5170" s="51" t="s">
        <v>21</v>
      </c>
      <c r="Q5170" s="3"/>
      <c r="R5170" s="51" t="s">
        <v>21</v>
      </c>
      <c r="S5170" s="3"/>
      <c r="T5170" s="51" t="s">
        <v>21</v>
      </c>
      <c r="U5170" s="3"/>
      <c r="V5170" s="51" t="s">
        <v>21</v>
      </c>
      <c r="W5170" s="3"/>
      <c r="X5170" s="51" t="s">
        <v>21</v>
      </c>
      <c r="Y5170" s="3"/>
      <c r="Z5170" s="52" t="s">
        <v>21</v>
      </c>
    </row>
    <row r="5171" spans="1:26" ht="21" customHeight="1">
      <c r="A5171" s="105"/>
      <c r="B5171" s="117"/>
      <c r="C5171" s="118"/>
      <c r="D5171" s="119"/>
      <c r="E5171" s="112" t="str">
        <f>IF(VLOOKUP($A5168,入力マスター!$A$2:$N$65027,3,FALSE)="","",VLOOKUP($A5168,入力マスター!$A$2:$N$65027,3,FALSE))</f>
        <v/>
      </c>
      <c r="F5171" s="113"/>
      <c r="G5171" s="2"/>
      <c r="H5171" s="90"/>
      <c r="I5171" s="3"/>
      <c r="J5171" s="90"/>
      <c r="K5171" s="3"/>
      <c r="L5171" s="90"/>
      <c r="M5171" s="3"/>
      <c r="N5171" s="90"/>
      <c r="O5171" s="3"/>
      <c r="P5171" s="90"/>
      <c r="Q5171" s="3"/>
      <c r="R5171" s="90"/>
      <c r="S5171" s="3"/>
      <c r="T5171" s="90"/>
      <c r="U5171" s="3"/>
      <c r="V5171" s="90"/>
      <c r="W5171" s="3"/>
      <c r="X5171" s="90"/>
      <c r="Y5171" s="3"/>
      <c r="Z5171" s="93"/>
    </row>
    <row r="5172" spans="1:26" ht="21" customHeight="1">
      <c r="A5172" s="96" t="s">
        <v>25</v>
      </c>
      <c r="B5172" s="98" t="str">
        <f>IF(VLOOKUP($A5168,入力マスター!$A$2:$N$65027,4,FALSE)="","",VLOOKUP($A5168,入力マスター!$A$2:$N$65027,4,FALSE))</f>
        <v/>
      </c>
      <c r="C5172" s="99"/>
      <c r="D5172" s="99"/>
      <c r="E5172" s="99"/>
      <c r="F5172" s="100"/>
      <c r="G5172" s="49" t="s">
        <v>26</v>
      </c>
      <c r="H5172" s="91"/>
      <c r="I5172" s="3"/>
      <c r="J5172" s="91"/>
      <c r="K5172" s="3"/>
      <c r="L5172" s="91"/>
      <c r="M5172" s="3"/>
      <c r="N5172" s="91"/>
      <c r="O5172" s="3"/>
      <c r="P5172" s="91"/>
      <c r="Q5172" s="3"/>
      <c r="R5172" s="91"/>
      <c r="S5172" s="3"/>
      <c r="T5172" s="91"/>
      <c r="U5172" s="3"/>
      <c r="V5172" s="91"/>
      <c r="W5172" s="3"/>
      <c r="X5172" s="91"/>
      <c r="Y5172" s="3"/>
      <c r="Z5172" s="94"/>
    </row>
    <row r="5173" spans="1:26" ht="21" customHeight="1" thickBot="1">
      <c r="A5173" s="97"/>
      <c r="B5173" s="101"/>
      <c r="C5173" s="102"/>
      <c r="D5173" s="102"/>
      <c r="E5173" s="102"/>
      <c r="F5173" s="103"/>
      <c r="G5173" s="44"/>
      <c r="H5173" s="92"/>
      <c r="I5173" s="3"/>
      <c r="J5173" s="92"/>
      <c r="K5173" s="3"/>
      <c r="L5173" s="92"/>
      <c r="M5173" s="3"/>
      <c r="N5173" s="92"/>
      <c r="O5173" s="3"/>
      <c r="P5173" s="92"/>
      <c r="Q5173" s="3"/>
      <c r="R5173" s="92"/>
      <c r="S5173" s="3"/>
      <c r="T5173" s="92"/>
      <c r="U5173" s="3"/>
      <c r="V5173" s="92"/>
      <c r="W5173" s="3"/>
      <c r="X5173" s="92"/>
      <c r="Y5173" s="3"/>
      <c r="Z5173" s="95"/>
    </row>
    <row r="5174" spans="1:26" ht="21" customHeight="1">
      <c r="A5174" s="106">
        <f t="shared" si="5594"/>
        <v>863</v>
      </c>
      <c r="B5174" s="108" t="s">
        <v>18</v>
      </c>
      <c r="C5174" s="108"/>
      <c r="D5174" s="109"/>
      <c r="E5174" s="9" t="s">
        <v>19</v>
      </c>
      <c r="F5174" s="8" t="s">
        <v>20</v>
      </c>
      <c r="G5174" s="45" t="s">
        <v>21</v>
      </c>
      <c r="H5174" s="54" t="s">
        <v>22</v>
      </c>
      <c r="I5174" s="3" t="str">
        <f t="shared" ref="I5174:I5237" si="5622">IF(H5175="-","",H5175)</f>
        <v/>
      </c>
      <c r="J5174" s="54" t="s">
        <v>22</v>
      </c>
      <c r="K5174" s="3" t="str">
        <f t="shared" ref="K5174:K5237" si="5623">IF(J5175="-","",J5175)</f>
        <v/>
      </c>
      <c r="L5174" s="54" t="s">
        <v>22</v>
      </c>
      <c r="M5174" s="3" t="str">
        <f t="shared" ref="M5174:M5237" si="5624">IF(L5175="-","",L5175)</f>
        <v/>
      </c>
      <c r="N5174" s="54" t="s">
        <v>22</v>
      </c>
      <c r="O5174" s="3" t="str">
        <f t="shared" ref="O5174:O5237" si="5625">IF(N5175="-","",N5175)</f>
        <v/>
      </c>
      <c r="P5174" s="54" t="s">
        <v>22</v>
      </c>
      <c r="Q5174" s="3" t="str">
        <f t="shared" ref="Q5174:Q5237" si="5626">IF(P5175="-","",P5175)</f>
        <v/>
      </c>
      <c r="R5174" s="54" t="s">
        <v>22</v>
      </c>
      <c r="S5174" s="3" t="str">
        <f t="shared" ref="S5174:S5237" si="5627">IF(R5175="-","",R5175)</f>
        <v/>
      </c>
      <c r="T5174" s="54" t="s">
        <v>22</v>
      </c>
      <c r="U5174" s="3" t="str">
        <f t="shared" ref="U5174:U5237" si="5628">IF(T5175="-","",T5175)</f>
        <v/>
      </c>
      <c r="V5174" s="54" t="s">
        <v>22</v>
      </c>
      <c r="W5174" s="3" t="str">
        <f t="shared" ref="W5174:W5237" si="5629">IF(V5175="-","",V5175)</f>
        <v/>
      </c>
      <c r="X5174" s="54" t="s">
        <v>22</v>
      </c>
      <c r="Y5174" s="3" t="str">
        <f t="shared" ref="Y5174:Y5237" si="5630">IF(X5175="-","",X5175)</f>
        <v/>
      </c>
      <c r="Z5174" s="55" t="s">
        <v>22</v>
      </c>
    </row>
    <row r="5175" spans="1:26" ht="21" customHeight="1">
      <c r="A5175" s="107"/>
      <c r="B5175" s="110" t="str">
        <f>IF(VLOOKUP($A5174,入力マスター!$A$2:$N$65027,2,FALSE)="","",VLOOKUP($A5174,入力マスター!$A$2:$N$65027,2,FALSE))</f>
        <v/>
      </c>
      <c r="C5175" s="110"/>
      <c r="D5175" s="111"/>
      <c r="E5175" s="10"/>
      <c r="F5175" s="7"/>
      <c r="G5175" s="47"/>
      <c r="H5175" s="46" t="s">
        <v>23</v>
      </c>
      <c r="I5175" s="3"/>
      <c r="J5175" s="46" t="s">
        <v>23</v>
      </c>
      <c r="K5175" s="3"/>
      <c r="L5175" s="46" t="s">
        <v>23</v>
      </c>
      <c r="M5175" s="3"/>
      <c r="N5175" s="46" t="s">
        <v>23</v>
      </c>
      <c r="O5175" s="3"/>
      <c r="P5175" s="46" t="s">
        <v>23</v>
      </c>
      <c r="Q5175" s="3"/>
      <c r="R5175" s="46" t="s">
        <v>23</v>
      </c>
      <c r="S5175" s="3"/>
      <c r="T5175" s="46" t="s">
        <v>23</v>
      </c>
      <c r="U5175" s="3"/>
      <c r="V5175" s="46" t="s">
        <v>23</v>
      </c>
      <c r="W5175" s="3"/>
      <c r="X5175" s="46" t="s">
        <v>23</v>
      </c>
      <c r="Y5175" s="3"/>
      <c r="Z5175" s="50" t="s">
        <v>23</v>
      </c>
    </row>
    <row r="5176" spans="1:26" ht="21" customHeight="1">
      <c r="A5176" s="104" t="s">
        <v>24</v>
      </c>
      <c r="B5176" s="114" t="str">
        <f>IF(VLOOKUP($A5174,入力マスター!$A$2:$N$65027,5,FALSE)="","",VLOOKUP($A5174,入力マスター!$A$2:$N$65027,5,FALSE))</f>
        <v/>
      </c>
      <c r="C5176" s="115"/>
      <c r="D5176" s="116"/>
      <c r="E5176" s="21" t="s">
        <v>2</v>
      </c>
      <c r="F5176" s="22"/>
      <c r="G5176" s="48"/>
      <c r="H5176" s="51" t="s">
        <v>21</v>
      </c>
      <c r="I5176" s="3"/>
      <c r="J5176" s="51" t="s">
        <v>21</v>
      </c>
      <c r="K5176" s="3"/>
      <c r="L5176" s="51" t="s">
        <v>21</v>
      </c>
      <c r="M5176" s="3"/>
      <c r="N5176" s="51" t="s">
        <v>21</v>
      </c>
      <c r="O5176" s="3"/>
      <c r="P5176" s="51" t="s">
        <v>21</v>
      </c>
      <c r="Q5176" s="3"/>
      <c r="R5176" s="51" t="s">
        <v>21</v>
      </c>
      <c r="S5176" s="3"/>
      <c r="T5176" s="51" t="s">
        <v>21</v>
      </c>
      <c r="U5176" s="3"/>
      <c r="V5176" s="51" t="s">
        <v>21</v>
      </c>
      <c r="W5176" s="3"/>
      <c r="X5176" s="51" t="s">
        <v>21</v>
      </c>
      <c r="Y5176" s="3"/>
      <c r="Z5176" s="52" t="s">
        <v>21</v>
      </c>
    </row>
    <row r="5177" spans="1:26" ht="21" customHeight="1">
      <c r="A5177" s="105"/>
      <c r="B5177" s="117"/>
      <c r="C5177" s="118"/>
      <c r="D5177" s="119"/>
      <c r="E5177" s="112" t="str">
        <f>IF(VLOOKUP($A5174,入力マスター!$A$2:$N$65027,3,FALSE)="","",VLOOKUP($A5174,入力マスター!$A$2:$N$65027,3,FALSE))</f>
        <v/>
      </c>
      <c r="F5177" s="113"/>
      <c r="G5177" s="2"/>
      <c r="H5177" s="90"/>
      <c r="I5177" s="3"/>
      <c r="J5177" s="90"/>
      <c r="K5177" s="3"/>
      <c r="L5177" s="90"/>
      <c r="M5177" s="3"/>
      <c r="N5177" s="90"/>
      <c r="O5177" s="3"/>
      <c r="P5177" s="90"/>
      <c r="Q5177" s="3"/>
      <c r="R5177" s="90"/>
      <c r="S5177" s="3"/>
      <c r="T5177" s="90"/>
      <c r="U5177" s="3"/>
      <c r="V5177" s="90"/>
      <c r="W5177" s="3"/>
      <c r="X5177" s="90"/>
      <c r="Y5177" s="3"/>
      <c r="Z5177" s="93"/>
    </row>
    <row r="5178" spans="1:26" ht="21" customHeight="1">
      <c r="A5178" s="96" t="s">
        <v>25</v>
      </c>
      <c r="B5178" s="98" t="str">
        <f>IF(VLOOKUP($A5174,入力マスター!$A$2:$N$65027,4,FALSE)="","",VLOOKUP($A5174,入力マスター!$A$2:$N$65027,4,FALSE))</f>
        <v/>
      </c>
      <c r="C5178" s="99"/>
      <c r="D5178" s="99"/>
      <c r="E5178" s="99"/>
      <c r="F5178" s="100"/>
      <c r="G5178" s="49" t="s">
        <v>26</v>
      </c>
      <c r="H5178" s="91"/>
      <c r="I5178" s="3"/>
      <c r="J5178" s="91"/>
      <c r="K5178" s="3"/>
      <c r="L5178" s="91"/>
      <c r="M5178" s="3"/>
      <c r="N5178" s="91"/>
      <c r="O5178" s="3"/>
      <c r="P5178" s="91"/>
      <c r="Q5178" s="3"/>
      <c r="R5178" s="91"/>
      <c r="S5178" s="3"/>
      <c r="T5178" s="91"/>
      <c r="U5178" s="3"/>
      <c r="V5178" s="91"/>
      <c r="W5178" s="3"/>
      <c r="X5178" s="91"/>
      <c r="Y5178" s="3"/>
      <c r="Z5178" s="94"/>
    </row>
    <row r="5179" spans="1:26" ht="21" customHeight="1" thickBot="1">
      <c r="A5179" s="97"/>
      <c r="B5179" s="101"/>
      <c r="C5179" s="102"/>
      <c r="D5179" s="102"/>
      <c r="E5179" s="102"/>
      <c r="F5179" s="103"/>
      <c r="G5179" s="44"/>
      <c r="H5179" s="92"/>
      <c r="I5179" s="3"/>
      <c r="J5179" s="92"/>
      <c r="K5179" s="3"/>
      <c r="L5179" s="92"/>
      <c r="M5179" s="3"/>
      <c r="N5179" s="92"/>
      <c r="O5179" s="3"/>
      <c r="P5179" s="92"/>
      <c r="Q5179" s="3"/>
      <c r="R5179" s="92"/>
      <c r="S5179" s="3"/>
      <c r="T5179" s="92"/>
      <c r="U5179" s="3"/>
      <c r="V5179" s="92"/>
      <c r="W5179" s="3"/>
      <c r="X5179" s="92"/>
      <c r="Y5179" s="3"/>
      <c r="Z5179" s="95"/>
    </row>
    <row r="5180" spans="1:26" ht="21" customHeight="1">
      <c r="A5180" s="106">
        <f t="shared" si="5594"/>
        <v>864</v>
      </c>
      <c r="B5180" s="108" t="s">
        <v>18</v>
      </c>
      <c r="C5180" s="108"/>
      <c r="D5180" s="109"/>
      <c r="E5180" s="9" t="s">
        <v>19</v>
      </c>
      <c r="F5180" s="8" t="s">
        <v>20</v>
      </c>
      <c r="G5180" s="45" t="s">
        <v>21</v>
      </c>
      <c r="H5180" s="54" t="s">
        <v>22</v>
      </c>
      <c r="I5180" s="3" t="str">
        <f t="shared" ref="I5180:I5243" si="5631">IF(H5181="-","",H5181)</f>
        <v/>
      </c>
      <c r="J5180" s="54" t="s">
        <v>22</v>
      </c>
      <c r="K5180" s="3" t="str">
        <f t="shared" ref="K5180:K5243" si="5632">IF(J5181="-","",J5181)</f>
        <v/>
      </c>
      <c r="L5180" s="54" t="s">
        <v>22</v>
      </c>
      <c r="M5180" s="3" t="str">
        <f t="shared" ref="M5180:M5243" si="5633">IF(L5181="-","",L5181)</f>
        <v/>
      </c>
      <c r="N5180" s="54" t="s">
        <v>22</v>
      </c>
      <c r="O5180" s="3" t="str">
        <f t="shared" ref="O5180:O5243" si="5634">IF(N5181="-","",N5181)</f>
        <v/>
      </c>
      <c r="P5180" s="54" t="s">
        <v>22</v>
      </c>
      <c r="Q5180" s="3" t="str">
        <f t="shared" ref="Q5180:Q5243" si="5635">IF(P5181="-","",P5181)</f>
        <v/>
      </c>
      <c r="R5180" s="54" t="s">
        <v>22</v>
      </c>
      <c r="S5180" s="3" t="str">
        <f t="shared" ref="S5180:S5243" si="5636">IF(R5181="-","",R5181)</f>
        <v/>
      </c>
      <c r="T5180" s="54" t="s">
        <v>22</v>
      </c>
      <c r="U5180" s="3" t="str">
        <f t="shared" ref="U5180:U5243" si="5637">IF(T5181="-","",T5181)</f>
        <v/>
      </c>
      <c r="V5180" s="54" t="s">
        <v>22</v>
      </c>
      <c r="W5180" s="3" t="str">
        <f t="shared" ref="W5180:W5243" si="5638">IF(V5181="-","",V5181)</f>
        <v/>
      </c>
      <c r="X5180" s="54" t="s">
        <v>22</v>
      </c>
      <c r="Y5180" s="3" t="str">
        <f t="shared" ref="Y5180:Y5243" si="5639">IF(X5181="-","",X5181)</f>
        <v/>
      </c>
      <c r="Z5180" s="55" t="s">
        <v>22</v>
      </c>
    </row>
    <row r="5181" spans="1:26" ht="21" customHeight="1">
      <c r="A5181" s="107"/>
      <c r="B5181" s="110" t="str">
        <f>IF(VLOOKUP($A5180,入力マスター!$A$2:$N$65027,2,FALSE)="","",VLOOKUP($A5180,入力マスター!$A$2:$N$65027,2,FALSE))</f>
        <v/>
      </c>
      <c r="C5181" s="110"/>
      <c r="D5181" s="111"/>
      <c r="E5181" s="10"/>
      <c r="F5181" s="7"/>
      <c r="G5181" s="47"/>
      <c r="H5181" s="46" t="s">
        <v>23</v>
      </c>
      <c r="I5181" s="3"/>
      <c r="J5181" s="46" t="s">
        <v>23</v>
      </c>
      <c r="K5181" s="3"/>
      <c r="L5181" s="46" t="s">
        <v>23</v>
      </c>
      <c r="M5181" s="3"/>
      <c r="N5181" s="46" t="s">
        <v>23</v>
      </c>
      <c r="O5181" s="3"/>
      <c r="P5181" s="46" t="s">
        <v>23</v>
      </c>
      <c r="Q5181" s="3"/>
      <c r="R5181" s="46" t="s">
        <v>23</v>
      </c>
      <c r="S5181" s="3"/>
      <c r="T5181" s="46" t="s">
        <v>23</v>
      </c>
      <c r="U5181" s="3"/>
      <c r="V5181" s="46" t="s">
        <v>23</v>
      </c>
      <c r="W5181" s="3"/>
      <c r="X5181" s="46" t="s">
        <v>23</v>
      </c>
      <c r="Y5181" s="3"/>
      <c r="Z5181" s="50" t="s">
        <v>23</v>
      </c>
    </row>
    <row r="5182" spans="1:26" ht="21" customHeight="1">
      <c r="A5182" s="104" t="s">
        <v>24</v>
      </c>
      <c r="B5182" s="114" t="str">
        <f>IF(VLOOKUP($A5180,入力マスター!$A$2:$N$65027,5,FALSE)="","",VLOOKUP($A5180,入力マスター!$A$2:$N$65027,5,FALSE))</f>
        <v/>
      </c>
      <c r="C5182" s="115"/>
      <c r="D5182" s="116"/>
      <c r="E5182" s="21" t="s">
        <v>2</v>
      </c>
      <c r="F5182" s="22"/>
      <c r="G5182" s="48"/>
      <c r="H5182" s="51" t="s">
        <v>21</v>
      </c>
      <c r="I5182" s="3"/>
      <c r="J5182" s="51" t="s">
        <v>21</v>
      </c>
      <c r="K5182" s="3"/>
      <c r="L5182" s="51" t="s">
        <v>21</v>
      </c>
      <c r="M5182" s="3"/>
      <c r="N5182" s="51" t="s">
        <v>21</v>
      </c>
      <c r="O5182" s="3"/>
      <c r="P5182" s="51" t="s">
        <v>21</v>
      </c>
      <c r="Q5182" s="3"/>
      <c r="R5182" s="51" t="s">
        <v>21</v>
      </c>
      <c r="S5182" s="3"/>
      <c r="T5182" s="51" t="s">
        <v>21</v>
      </c>
      <c r="U5182" s="3"/>
      <c r="V5182" s="51" t="s">
        <v>21</v>
      </c>
      <c r="W5182" s="3"/>
      <c r="X5182" s="51" t="s">
        <v>21</v>
      </c>
      <c r="Y5182" s="3"/>
      <c r="Z5182" s="52" t="s">
        <v>21</v>
      </c>
    </row>
    <row r="5183" spans="1:26" ht="21" customHeight="1">
      <c r="A5183" s="105"/>
      <c r="B5183" s="117"/>
      <c r="C5183" s="118"/>
      <c r="D5183" s="119"/>
      <c r="E5183" s="112" t="str">
        <f>IF(VLOOKUP($A5180,入力マスター!$A$2:$N$65027,3,FALSE)="","",VLOOKUP($A5180,入力マスター!$A$2:$N$65027,3,FALSE))</f>
        <v/>
      </c>
      <c r="F5183" s="113"/>
      <c r="G5183" s="2"/>
      <c r="H5183" s="90"/>
      <c r="I5183" s="3"/>
      <c r="J5183" s="90"/>
      <c r="K5183" s="3"/>
      <c r="L5183" s="90"/>
      <c r="M5183" s="3"/>
      <c r="N5183" s="90"/>
      <c r="O5183" s="3"/>
      <c r="P5183" s="90"/>
      <c r="Q5183" s="3"/>
      <c r="R5183" s="90"/>
      <c r="S5183" s="3"/>
      <c r="T5183" s="90"/>
      <c r="U5183" s="3"/>
      <c r="V5183" s="90"/>
      <c r="W5183" s="3"/>
      <c r="X5183" s="90"/>
      <c r="Y5183" s="3"/>
      <c r="Z5183" s="93"/>
    </row>
    <row r="5184" spans="1:26" ht="21" customHeight="1">
      <c r="A5184" s="96" t="s">
        <v>25</v>
      </c>
      <c r="B5184" s="98" t="str">
        <f>IF(VLOOKUP($A5180,入力マスター!$A$2:$N$65027,4,FALSE)="","",VLOOKUP($A5180,入力マスター!$A$2:$N$65027,4,FALSE))</f>
        <v/>
      </c>
      <c r="C5184" s="99"/>
      <c r="D5184" s="99"/>
      <c r="E5184" s="99"/>
      <c r="F5184" s="100"/>
      <c r="G5184" s="49" t="s">
        <v>26</v>
      </c>
      <c r="H5184" s="91"/>
      <c r="I5184" s="3"/>
      <c r="J5184" s="91"/>
      <c r="K5184" s="3"/>
      <c r="L5184" s="91"/>
      <c r="M5184" s="3"/>
      <c r="N5184" s="91"/>
      <c r="O5184" s="3"/>
      <c r="P5184" s="91"/>
      <c r="Q5184" s="3"/>
      <c r="R5184" s="91"/>
      <c r="S5184" s="3"/>
      <c r="T5184" s="91"/>
      <c r="U5184" s="3"/>
      <c r="V5184" s="91"/>
      <c r="W5184" s="3"/>
      <c r="X5184" s="91"/>
      <c r="Y5184" s="3"/>
      <c r="Z5184" s="94"/>
    </row>
    <row r="5185" spans="1:26" ht="21" customHeight="1" thickBot="1">
      <c r="A5185" s="97"/>
      <c r="B5185" s="101"/>
      <c r="C5185" s="102"/>
      <c r="D5185" s="102"/>
      <c r="E5185" s="102"/>
      <c r="F5185" s="103"/>
      <c r="G5185" s="44"/>
      <c r="H5185" s="92"/>
      <c r="I5185" s="3"/>
      <c r="J5185" s="92"/>
      <c r="K5185" s="3"/>
      <c r="L5185" s="92"/>
      <c r="M5185" s="3"/>
      <c r="N5185" s="92"/>
      <c r="O5185" s="3"/>
      <c r="P5185" s="92"/>
      <c r="Q5185" s="3"/>
      <c r="R5185" s="92"/>
      <c r="S5185" s="3"/>
      <c r="T5185" s="92"/>
      <c r="U5185" s="3"/>
      <c r="V5185" s="92"/>
      <c r="W5185" s="3"/>
      <c r="X5185" s="92"/>
      <c r="Y5185" s="3"/>
      <c r="Z5185" s="95"/>
    </row>
    <row r="5186" spans="1:26" ht="21" customHeight="1">
      <c r="A5186" s="106">
        <f t="shared" si="5594"/>
        <v>865</v>
      </c>
      <c r="B5186" s="108" t="s">
        <v>18</v>
      </c>
      <c r="C5186" s="108"/>
      <c r="D5186" s="109"/>
      <c r="E5186" s="9" t="s">
        <v>19</v>
      </c>
      <c r="F5186" s="8" t="s">
        <v>20</v>
      </c>
      <c r="G5186" s="45" t="s">
        <v>21</v>
      </c>
      <c r="H5186" s="54" t="s">
        <v>22</v>
      </c>
      <c r="I5186" s="3" t="str">
        <f t="shared" ref="I5186:I5249" si="5640">IF(H5187="-","",H5187)</f>
        <v/>
      </c>
      <c r="J5186" s="54" t="s">
        <v>22</v>
      </c>
      <c r="K5186" s="3" t="str">
        <f t="shared" ref="K5186:K5249" si="5641">IF(J5187="-","",J5187)</f>
        <v/>
      </c>
      <c r="L5186" s="54" t="s">
        <v>22</v>
      </c>
      <c r="M5186" s="3" t="str">
        <f t="shared" ref="M5186:M5249" si="5642">IF(L5187="-","",L5187)</f>
        <v/>
      </c>
      <c r="N5186" s="54" t="s">
        <v>22</v>
      </c>
      <c r="O5186" s="3" t="str">
        <f t="shared" ref="O5186:O5249" si="5643">IF(N5187="-","",N5187)</f>
        <v/>
      </c>
      <c r="P5186" s="54" t="s">
        <v>22</v>
      </c>
      <c r="Q5186" s="3" t="str">
        <f t="shared" ref="Q5186:Q5249" si="5644">IF(P5187="-","",P5187)</f>
        <v/>
      </c>
      <c r="R5186" s="54" t="s">
        <v>22</v>
      </c>
      <c r="S5186" s="3" t="str">
        <f t="shared" ref="S5186:S5249" si="5645">IF(R5187="-","",R5187)</f>
        <v/>
      </c>
      <c r="T5186" s="54" t="s">
        <v>22</v>
      </c>
      <c r="U5186" s="3" t="str">
        <f t="shared" ref="U5186:U5249" si="5646">IF(T5187="-","",T5187)</f>
        <v/>
      </c>
      <c r="V5186" s="54" t="s">
        <v>22</v>
      </c>
      <c r="W5186" s="3" t="str">
        <f t="shared" ref="W5186:W5249" si="5647">IF(V5187="-","",V5187)</f>
        <v/>
      </c>
      <c r="X5186" s="54" t="s">
        <v>22</v>
      </c>
      <c r="Y5186" s="3" t="str">
        <f t="shared" ref="Y5186:Y5249" si="5648">IF(X5187="-","",X5187)</f>
        <v/>
      </c>
      <c r="Z5186" s="55" t="s">
        <v>22</v>
      </c>
    </row>
    <row r="5187" spans="1:26" ht="21" customHeight="1">
      <c r="A5187" s="107"/>
      <c r="B5187" s="110" t="str">
        <f>IF(VLOOKUP($A5186,入力マスター!$A$2:$N$65027,2,FALSE)="","",VLOOKUP($A5186,入力マスター!$A$2:$N$65027,2,FALSE))</f>
        <v/>
      </c>
      <c r="C5187" s="110"/>
      <c r="D5187" s="111"/>
      <c r="E5187" s="10"/>
      <c r="F5187" s="7"/>
      <c r="G5187" s="47"/>
      <c r="H5187" s="46" t="s">
        <v>23</v>
      </c>
      <c r="I5187" s="3"/>
      <c r="J5187" s="46" t="s">
        <v>23</v>
      </c>
      <c r="K5187" s="3"/>
      <c r="L5187" s="46" t="s">
        <v>23</v>
      </c>
      <c r="M5187" s="3"/>
      <c r="N5187" s="46" t="s">
        <v>23</v>
      </c>
      <c r="O5187" s="3"/>
      <c r="P5187" s="46" t="s">
        <v>23</v>
      </c>
      <c r="Q5187" s="3"/>
      <c r="R5187" s="46" t="s">
        <v>23</v>
      </c>
      <c r="S5187" s="3"/>
      <c r="T5187" s="46" t="s">
        <v>23</v>
      </c>
      <c r="U5187" s="3"/>
      <c r="V5187" s="46" t="s">
        <v>23</v>
      </c>
      <c r="W5187" s="3"/>
      <c r="X5187" s="46" t="s">
        <v>23</v>
      </c>
      <c r="Y5187" s="3"/>
      <c r="Z5187" s="50" t="s">
        <v>23</v>
      </c>
    </row>
    <row r="5188" spans="1:26" ht="21" customHeight="1">
      <c r="A5188" s="104" t="s">
        <v>24</v>
      </c>
      <c r="B5188" s="114" t="str">
        <f>IF(VLOOKUP($A5186,入力マスター!$A$2:$N$65027,5,FALSE)="","",VLOOKUP($A5186,入力マスター!$A$2:$N$65027,5,FALSE))</f>
        <v/>
      </c>
      <c r="C5188" s="115"/>
      <c r="D5188" s="116"/>
      <c r="E5188" s="21" t="s">
        <v>2</v>
      </c>
      <c r="F5188" s="22"/>
      <c r="G5188" s="48"/>
      <c r="H5188" s="51" t="s">
        <v>21</v>
      </c>
      <c r="I5188" s="3"/>
      <c r="J5188" s="51" t="s">
        <v>21</v>
      </c>
      <c r="K5188" s="3"/>
      <c r="L5188" s="51" t="s">
        <v>21</v>
      </c>
      <c r="M5188" s="3"/>
      <c r="N5188" s="51" t="s">
        <v>21</v>
      </c>
      <c r="O5188" s="3"/>
      <c r="P5188" s="51" t="s">
        <v>21</v>
      </c>
      <c r="Q5188" s="3"/>
      <c r="R5188" s="51" t="s">
        <v>21</v>
      </c>
      <c r="S5188" s="3"/>
      <c r="T5188" s="51" t="s">
        <v>21</v>
      </c>
      <c r="U5188" s="3"/>
      <c r="V5188" s="51" t="s">
        <v>21</v>
      </c>
      <c r="W5188" s="3"/>
      <c r="X5188" s="51" t="s">
        <v>21</v>
      </c>
      <c r="Y5188" s="3"/>
      <c r="Z5188" s="52" t="s">
        <v>21</v>
      </c>
    </row>
    <row r="5189" spans="1:26" ht="21" customHeight="1">
      <c r="A5189" s="105"/>
      <c r="B5189" s="117"/>
      <c r="C5189" s="118"/>
      <c r="D5189" s="119"/>
      <c r="E5189" s="112" t="str">
        <f>IF(VLOOKUP($A5186,入力マスター!$A$2:$N$65027,3,FALSE)="","",VLOOKUP($A5186,入力マスター!$A$2:$N$65027,3,FALSE))</f>
        <v/>
      </c>
      <c r="F5189" s="113"/>
      <c r="G5189" s="2"/>
      <c r="H5189" s="90"/>
      <c r="I5189" s="3"/>
      <c r="J5189" s="90"/>
      <c r="K5189" s="3"/>
      <c r="L5189" s="90"/>
      <c r="M5189" s="3"/>
      <c r="N5189" s="90"/>
      <c r="O5189" s="3"/>
      <c r="P5189" s="90"/>
      <c r="Q5189" s="3"/>
      <c r="R5189" s="90"/>
      <c r="S5189" s="3"/>
      <c r="T5189" s="90"/>
      <c r="U5189" s="3"/>
      <c r="V5189" s="90"/>
      <c r="W5189" s="3"/>
      <c r="X5189" s="90"/>
      <c r="Y5189" s="3"/>
      <c r="Z5189" s="93"/>
    </row>
    <row r="5190" spans="1:26" ht="21" customHeight="1">
      <c r="A5190" s="96" t="s">
        <v>25</v>
      </c>
      <c r="B5190" s="98" t="str">
        <f>IF(VLOOKUP($A5186,入力マスター!$A$2:$N$65027,4,FALSE)="","",VLOOKUP($A5186,入力マスター!$A$2:$N$65027,4,FALSE))</f>
        <v/>
      </c>
      <c r="C5190" s="99"/>
      <c r="D5190" s="99"/>
      <c r="E5190" s="99"/>
      <c r="F5190" s="100"/>
      <c r="G5190" s="49" t="s">
        <v>26</v>
      </c>
      <c r="H5190" s="91"/>
      <c r="I5190" s="3"/>
      <c r="J5190" s="91"/>
      <c r="K5190" s="3"/>
      <c r="L5190" s="91"/>
      <c r="M5190" s="3"/>
      <c r="N5190" s="91"/>
      <c r="O5190" s="3"/>
      <c r="P5190" s="91"/>
      <c r="Q5190" s="3"/>
      <c r="R5190" s="91"/>
      <c r="S5190" s="3"/>
      <c r="T5190" s="91"/>
      <c r="U5190" s="3"/>
      <c r="V5190" s="91"/>
      <c r="W5190" s="3"/>
      <c r="X5190" s="91"/>
      <c r="Y5190" s="3"/>
      <c r="Z5190" s="94"/>
    </row>
    <row r="5191" spans="1:26" ht="21" customHeight="1" thickBot="1">
      <c r="A5191" s="97"/>
      <c r="B5191" s="101"/>
      <c r="C5191" s="102"/>
      <c r="D5191" s="102"/>
      <c r="E5191" s="102"/>
      <c r="F5191" s="103"/>
      <c r="G5191" s="44"/>
      <c r="H5191" s="92"/>
      <c r="I5191" s="3"/>
      <c r="J5191" s="92"/>
      <c r="K5191" s="3"/>
      <c r="L5191" s="92"/>
      <c r="M5191" s="3"/>
      <c r="N5191" s="92"/>
      <c r="O5191" s="3"/>
      <c r="P5191" s="92"/>
      <c r="Q5191" s="3"/>
      <c r="R5191" s="92"/>
      <c r="S5191" s="3"/>
      <c r="T5191" s="92"/>
      <c r="U5191" s="3"/>
      <c r="V5191" s="92"/>
      <c r="W5191" s="3"/>
      <c r="X5191" s="92"/>
      <c r="Y5191" s="3"/>
      <c r="Z5191" s="95"/>
    </row>
    <row r="5192" spans="1:26" ht="21" customHeight="1">
      <c r="A5192" s="106">
        <f t="shared" si="5594"/>
        <v>866</v>
      </c>
      <c r="B5192" s="108" t="s">
        <v>18</v>
      </c>
      <c r="C5192" s="108"/>
      <c r="D5192" s="109"/>
      <c r="E5192" s="9" t="s">
        <v>19</v>
      </c>
      <c r="F5192" s="8" t="s">
        <v>20</v>
      </c>
      <c r="G5192" s="45" t="s">
        <v>21</v>
      </c>
      <c r="H5192" s="54" t="s">
        <v>22</v>
      </c>
      <c r="I5192" s="3" t="str">
        <f t="shared" ref="I5192:I5255" si="5649">IF(H5193="-","",H5193)</f>
        <v/>
      </c>
      <c r="J5192" s="54" t="s">
        <v>22</v>
      </c>
      <c r="K5192" s="3" t="str">
        <f t="shared" ref="K5192:K5255" si="5650">IF(J5193="-","",J5193)</f>
        <v/>
      </c>
      <c r="L5192" s="54" t="s">
        <v>22</v>
      </c>
      <c r="M5192" s="3" t="str">
        <f t="shared" ref="M5192:M5255" si="5651">IF(L5193="-","",L5193)</f>
        <v/>
      </c>
      <c r="N5192" s="54" t="s">
        <v>22</v>
      </c>
      <c r="O5192" s="3" t="str">
        <f t="shared" ref="O5192:O5255" si="5652">IF(N5193="-","",N5193)</f>
        <v/>
      </c>
      <c r="P5192" s="54" t="s">
        <v>22</v>
      </c>
      <c r="Q5192" s="3" t="str">
        <f t="shared" ref="Q5192:Q5255" si="5653">IF(P5193="-","",P5193)</f>
        <v/>
      </c>
      <c r="R5192" s="54" t="s">
        <v>22</v>
      </c>
      <c r="S5192" s="3" t="str">
        <f t="shared" ref="S5192:S5255" si="5654">IF(R5193="-","",R5193)</f>
        <v/>
      </c>
      <c r="T5192" s="54" t="s">
        <v>22</v>
      </c>
      <c r="U5192" s="3" t="str">
        <f t="shared" ref="U5192:U5255" si="5655">IF(T5193="-","",T5193)</f>
        <v/>
      </c>
      <c r="V5192" s="54" t="s">
        <v>22</v>
      </c>
      <c r="W5192" s="3" t="str">
        <f t="shared" ref="W5192:W5255" si="5656">IF(V5193="-","",V5193)</f>
        <v/>
      </c>
      <c r="X5192" s="54" t="s">
        <v>22</v>
      </c>
      <c r="Y5192" s="3" t="str">
        <f t="shared" ref="Y5192:Y5255" si="5657">IF(X5193="-","",X5193)</f>
        <v/>
      </c>
      <c r="Z5192" s="55" t="s">
        <v>22</v>
      </c>
    </row>
    <row r="5193" spans="1:26" ht="21" customHeight="1">
      <c r="A5193" s="107"/>
      <c r="B5193" s="110" t="str">
        <f>IF(VLOOKUP($A5192,入力マスター!$A$2:$N$65027,2,FALSE)="","",VLOOKUP($A5192,入力マスター!$A$2:$N$65027,2,FALSE))</f>
        <v/>
      </c>
      <c r="C5193" s="110"/>
      <c r="D5193" s="111"/>
      <c r="E5193" s="10"/>
      <c r="F5193" s="7"/>
      <c r="G5193" s="47"/>
      <c r="H5193" s="46" t="s">
        <v>23</v>
      </c>
      <c r="I5193" s="3"/>
      <c r="J5193" s="46" t="s">
        <v>23</v>
      </c>
      <c r="K5193" s="3"/>
      <c r="L5193" s="46" t="s">
        <v>23</v>
      </c>
      <c r="M5193" s="3"/>
      <c r="N5193" s="46" t="s">
        <v>23</v>
      </c>
      <c r="O5193" s="3"/>
      <c r="P5193" s="46" t="s">
        <v>23</v>
      </c>
      <c r="Q5193" s="3"/>
      <c r="R5193" s="46" t="s">
        <v>23</v>
      </c>
      <c r="S5193" s="3"/>
      <c r="T5193" s="46" t="s">
        <v>23</v>
      </c>
      <c r="U5193" s="3"/>
      <c r="V5193" s="46" t="s">
        <v>23</v>
      </c>
      <c r="W5193" s="3"/>
      <c r="X5193" s="46" t="s">
        <v>23</v>
      </c>
      <c r="Y5193" s="3"/>
      <c r="Z5193" s="50" t="s">
        <v>23</v>
      </c>
    </row>
    <row r="5194" spans="1:26" ht="21" customHeight="1">
      <c r="A5194" s="104" t="s">
        <v>24</v>
      </c>
      <c r="B5194" s="114" t="str">
        <f>IF(VLOOKUP($A5192,入力マスター!$A$2:$N$65027,5,FALSE)="","",VLOOKUP($A5192,入力マスター!$A$2:$N$65027,5,FALSE))</f>
        <v/>
      </c>
      <c r="C5194" s="115"/>
      <c r="D5194" s="116"/>
      <c r="E5194" s="21" t="s">
        <v>2</v>
      </c>
      <c r="F5194" s="22"/>
      <c r="G5194" s="48"/>
      <c r="H5194" s="51" t="s">
        <v>21</v>
      </c>
      <c r="I5194" s="3"/>
      <c r="J5194" s="51" t="s">
        <v>21</v>
      </c>
      <c r="K5194" s="3"/>
      <c r="L5194" s="51" t="s">
        <v>21</v>
      </c>
      <c r="M5194" s="3"/>
      <c r="N5194" s="51" t="s">
        <v>21</v>
      </c>
      <c r="O5194" s="3"/>
      <c r="P5194" s="51" t="s">
        <v>21</v>
      </c>
      <c r="Q5194" s="3"/>
      <c r="R5194" s="51" t="s">
        <v>21</v>
      </c>
      <c r="S5194" s="3"/>
      <c r="T5194" s="51" t="s">
        <v>21</v>
      </c>
      <c r="U5194" s="3"/>
      <c r="V5194" s="51" t="s">
        <v>21</v>
      </c>
      <c r="W5194" s="3"/>
      <c r="X5194" s="51" t="s">
        <v>21</v>
      </c>
      <c r="Y5194" s="3"/>
      <c r="Z5194" s="52" t="s">
        <v>21</v>
      </c>
    </row>
    <row r="5195" spans="1:26" ht="21" customHeight="1">
      <c r="A5195" s="105"/>
      <c r="B5195" s="117"/>
      <c r="C5195" s="118"/>
      <c r="D5195" s="119"/>
      <c r="E5195" s="112" t="str">
        <f>IF(VLOOKUP($A5192,入力マスター!$A$2:$N$65027,3,FALSE)="","",VLOOKUP($A5192,入力マスター!$A$2:$N$65027,3,FALSE))</f>
        <v/>
      </c>
      <c r="F5195" s="113"/>
      <c r="G5195" s="2"/>
      <c r="H5195" s="90"/>
      <c r="I5195" s="3"/>
      <c r="J5195" s="90"/>
      <c r="K5195" s="3"/>
      <c r="L5195" s="90"/>
      <c r="M5195" s="3"/>
      <c r="N5195" s="90"/>
      <c r="O5195" s="3"/>
      <c r="P5195" s="90"/>
      <c r="Q5195" s="3"/>
      <c r="R5195" s="90"/>
      <c r="S5195" s="3"/>
      <c r="T5195" s="90"/>
      <c r="U5195" s="3"/>
      <c r="V5195" s="90"/>
      <c r="W5195" s="3"/>
      <c r="X5195" s="90"/>
      <c r="Y5195" s="3"/>
      <c r="Z5195" s="93"/>
    </row>
    <row r="5196" spans="1:26" ht="21" customHeight="1">
      <c r="A5196" s="96" t="s">
        <v>25</v>
      </c>
      <c r="B5196" s="98" t="str">
        <f>IF(VLOOKUP($A5192,入力マスター!$A$2:$N$65027,4,FALSE)="","",VLOOKUP($A5192,入力マスター!$A$2:$N$65027,4,FALSE))</f>
        <v/>
      </c>
      <c r="C5196" s="99"/>
      <c r="D5196" s="99"/>
      <c r="E5196" s="99"/>
      <c r="F5196" s="100"/>
      <c r="G5196" s="49" t="s">
        <v>26</v>
      </c>
      <c r="H5196" s="91"/>
      <c r="I5196" s="3"/>
      <c r="J5196" s="91"/>
      <c r="K5196" s="3"/>
      <c r="L5196" s="91"/>
      <c r="M5196" s="3"/>
      <c r="N5196" s="91"/>
      <c r="O5196" s="3"/>
      <c r="P5196" s="91"/>
      <c r="Q5196" s="3"/>
      <c r="R5196" s="91"/>
      <c r="S5196" s="3"/>
      <c r="T5196" s="91"/>
      <c r="U5196" s="3"/>
      <c r="V5196" s="91"/>
      <c r="W5196" s="3"/>
      <c r="X5196" s="91"/>
      <c r="Y5196" s="3"/>
      <c r="Z5196" s="94"/>
    </row>
    <row r="5197" spans="1:26" ht="21" customHeight="1" thickBot="1">
      <c r="A5197" s="97"/>
      <c r="B5197" s="101"/>
      <c r="C5197" s="102"/>
      <c r="D5197" s="102"/>
      <c r="E5197" s="102"/>
      <c r="F5197" s="103"/>
      <c r="G5197" s="44"/>
      <c r="H5197" s="92"/>
      <c r="I5197" s="3"/>
      <c r="J5197" s="92"/>
      <c r="K5197" s="3"/>
      <c r="L5197" s="92"/>
      <c r="M5197" s="3"/>
      <c r="N5197" s="92"/>
      <c r="O5197" s="3"/>
      <c r="P5197" s="92"/>
      <c r="Q5197" s="3"/>
      <c r="R5197" s="92"/>
      <c r="S5197" s="3"/>
      <c r="T5197" s="92"/>
      <c r="U5197" s="3"/>
      <c r="V5197" s="92"/>
      <c r="W5197" s="3"/>
      <c r="X5197" s="92"/>
      <c r="Y5197" s="3"/>
      <c r="Z5197" s="95"/>
    </row>
    <row r="5198" spans="1:26" ht="21" customHeight="1">
      <c r="A5198" s="106">
        <f t="shared" si="5594"/>
        <v>867</v>
      </c>
      <c r="B5198" s="108" t="s">
        <v>18</v>
      </c>
      <c r="C5198" s="108"/>
      <c r="D5198" s="109"/>
      <c r="E5198" s="9" t="s">
        <v>19</v>
      </c>
      <c r="F5198" s="8" t="s">
        <v>20</v>
      </c>
      <c r="G5198" s="45" t="s">
        <v>21</v>
      </c>
      <c r="H5198" s="54" t="s">
        <v>22</v>
      </c>
      <c r="I5198" s="3" t="str">
        <f t="shared" ref="I5198:I5261" si="5658">IF(H5199="-","",H5199)</f>
        <v/>
      </c>
      <c r="J5198" s="54" t="s">
        <v>22</v>
      </c>
      <c r="K5198" s="3" t="str">
        <f t="shared" ref="K5198:K5261" si="5659">IF(J5199="-","",J5199)</f>
        <v/>
      </c>
      <c r="L5198" s="54" t="s">
        <v>22</v>
      </c>
      <c r="M5198" s="3" t="str">
        <f t="shared" ref="M5198:M5261" si="5660">IF(L5199="-","",L5199)</f>
        <v/>
      </c>
      <c r="N5198" s="54" t="s">
        <v>22</v>
      </c>
      <c r="O5198" s="3" t="str">
        <f t="shared" ref="O5198:O5261" si="5661">IF(N5199="-","",N5199)</f>
        <v/>
      </c>
      <c r="P5198" s="54" t="s">
        <v>22</v>
      </c>
      <c r="Q5198" s="3" t="str">
        <f t="shared" ref="Q5198:Q5261" si="5662">IF(P5199="-","",P5199)</f>
        <v/>
      </c>
      <c r="R5198" s="54" t="s">
        <v>22</v>
      </c>
      <c r="S5198" s="3" t="str">
        <f t="shared" ref="S5198:S5261" si="5663">IF(R5199="-","",R5199)</f>
        <v/>
      </c>
      <c r="T5198" s="54" t="s">
        <v>22</v>
      </c>
      <c r="U5198" s="3" t="str">
        <f t="shared" ref="U5198:U5261" si="5664">IF(T5199="-","",T5199)</f>
        <v/>
      </c>
      <c r="V5198" s="54" t="s">
        <v>22</v>
      </c>
      <c r="W5198" s="3" t="str">
        <f t="shared" ref="W5198:W5261" si="5665">IF(V5199="-","",V5199)</f>
        <v/>
      </c>
      <c r="X5198" s="54" t="s">
        <v>22</v>
      </c>
      <c r="Y5198" s="3" t="str">
        <f t="shared" ref="Y5198:Y5261" si="5666">IF(X5199="-","",X5199)</f>
        <v/>
      </c>
      <c r="Z5198" s="55" t="s">
        <v>22</v>
      </c>
    </row>
    <row r="5199" spans="1:26" ht="21" customHeight="1">
      <c r="A5199" s="107"/>
      <c r="B5199" s="110" t="str">
        <f>IF(VLOOKUP($A5198,入力マスター!$A$2:$N$65027,2,FALSE)="","",VLOOKUP($A5198,入力マスター!$A$2:$N$65027,2,FALSE))</f>
        <v/>
      </c>
      <c r="C5199" s="110"/>
      <c r="D5199" s="111"/>
      <c r="E5199" s="10"/>
      <c r="F5199" s="7"/>
      <c r="G5199" s="47"/>
      <c r="H5199" s="46" t="s">
        <v>23</v>
      </c>
      <c r="I5199" s="3"/>
      <c r="J5199" s="46" t="s">
        <v>23</v>
      </c>
      <c r="K5199" s="3"/>
      <c r="L5199" s="46" t="s">
        <v>23</v>
      </c>
      <c r="M5199" s="3"/>
      <c r="N5199" s="46" t="s">
        <v>23</v>
      </c>
      <c r="O5199" s="3"/>
      <c r="P5199" s="46" t="s">
        <v>23</v>
      </c>
      <c r="Q5199" s="3"/>
      <c r="R5199" s="46" t="s">
        <v>23</v>
      </c>
      <c r="S5199" s="3"/>
      <c r="T5199" s="46" t="s">
        <v>23</v>
      </c>
      <c r="U5199" s="3"/>
      <c r="V5199" s="46" t="s">
        <v>23</v>
      </c>
      <c r="W5199" s="3"/>
      <c r="X5199" s="46" t="s">
        <v>23</v>
      </c>
      <c r="Y5199" s="3"/>
      <c r="Z5199" s="50" t="s">
        <v>23</v>
      </c>
    </row>
    <row r="5200" spans="1:26" ht="21" customHeight="1">
      <c r="A5200" s="104" t="s">
        <v>24</v>
      </c>
      <c r="B5200" s="114" t="str">
        <f>IF(VLOOKUP($A5198,入力マスター!$A$2:$N$65027,5,FALSE)="","",VLOOKUP($A5198,入力マスター!$A$2:$N$65027,5,FALSE))</f>
        <v/>
      </c>
      <c r="C5200" s="115"/>
      <c r="D5200" s="116"/>
      <c r="E5200" s="21" t="s">
        <v>2</v>
      </c>
      <c r="F5200" s="22"/>
      <c r="G5200" s="48"/>
      <c r="H5200" s="51" t="s">
        <v>21</v>
      </c>
      <c r="I5200" s="3"/>
      <c r="J5200" s="51" t="s">
        <v>21</v>
      </c>
      <c r="K5200" s="3"/>
      <c r="L5200" s="51" t="s">
        <v>21</v>
      </c>
      <c r="M5200" s="3"/>
      <c r="N5200" s="51" t="s">
        <v>21</v>
      </c>
      <c r="O5200" s="3"/>
      <c r="P5200" s="51" t="s">
        <v>21</v>
      </c>
      <c r="Q5200" s="3"/>
      <c r="R5200" s="51" t="s">
        <v>21</v>
      </c>
      <c r="S5200" s="3"/>
      <c r="T5200" s="51" t="s">
        <v>21</v>
      </c>
      <c r="U5200" s="3"/>
      <c r="V5200" s="51" t="s">
        <v>21</v>
      </c>
      <c r="W5200" s="3"/>
      <c r="X5200" s="51" t="s">
        <v>21</v>
      </c>
      <c r="Y5200" s="3"/>
      <c r="Z5200" s="52" t="s">
        <v>21</v>
      </c>
    </row>
    <row r="5201" spans="1:26" ht="21" customHeight="1">
      <c r="A5201" s="105"/>
      <c r="B5201" s="117"/>
      <c r="C5201" s="118"/>
      <c r="D5201" s="119"/>
      <c r="E5201" s="112" t="str">
        <f>IF(VLOOKUP($A5198,入力マスター!$A$2:$N$65027,3,FALSE)="","",VLOOKUP($A5198,入力マスター!$A$2:$N$65027,3,FALSE))</f>
        <v/>
      </c>
      <c r="F5201" s="113"/>
      <c r="G5201" s="2"/>
      <c r="H5201" s="90"/>
      <c r="I5201" s="3"/>
      <c r="J5201" s="90"/>
      <c r="K5201" s="3"/>
      <c r="L5201" s="90"/>
      <c r="M5201" s="3"/>
      <c r="N5201" s="90"/>
      <c r="O5201" s="3"/>
      <c r="P5201" s="90"/>
      <c r="Q5201" s="3"/>
      <c r="R5201" s="90"/>
      <c r="S5201" s="3"/>
      <c r="T5201" s="90"/>
      <c r="U5201" s="3"/>
      <c r="V5201" s="90"/>
      <c r="W5201" s="3"/>
      <c r="X5201" s="90"/>
      <c r="Y5201" s="3"/>
      <c r="Z5201" s="93"/>
    </row>
    <row r="5202" spans="1:26" ht="21" customHeight="1">
      <c r="A5202" s="96" t="s">
        <v>25</v>
      </c>
      <c r="B5202" s="98" t="str">
        <f>IF(VLOOKUP($A5198,入力マスター!$A$2:$N$65027,4,FALSE)="","",VLOOKUP($A5198,入力マスター!$A$2:$N$65027,4,FALSE))</f>
        <v/>
      </c>
      <c r="C5202" s="99"/>
      <c r="D5202" s="99"/>
      <c r="E5202" s="99"/>
      <c r="F5202" s="100"/>
      <c r="G5202" s="49" t="s">
        <v>26</v>
      </c>
      <c r="H5202" s="91"/>
      <c r="I5202" s="3"/>
      <c r="J5202" s="91"/>
      <c r="K5202" s="3"/>
      <c r="L5202" s="91"/>
      <c r="M5202" s="3"/>
      <c r="N5202" s="91"/>
      <c r="O5202" s="3"/>
      <c r="P5202" s="91"/>
      <c r="Q5202" s="3"/>
      <c r="R5202" s="91"/>
      <c r="S5202" s="3"/>
      <c r="T5202" s="91"/>
      <c r="U5202" s="3"/>
      <c r="V5202" s="91"/>
      <c r="W5202" s="3"/>
      <c r="X5202" s="91"/>
      <c r="Y5202" s="3"/>
      <c r="Z5202" s="94"/>
    </row>
    <row r="5203" spans="1:26" ht="21" customHeight="1" thickBot="1">
      <c r="A5203" s="97"/>
      <c r="B5203" s="101"/>
      <c r="C5203" s="102"/>
      <c r="D5203" s="102"/>
      <c r="E5203" s="102"/>
      <c r="F5203" s="103"/>
      <c r="G5203" s="44"/>
      <c r="H5203" s="92"/>
      <c r="I5203" s="3"/>
      <c r="J5203" s="92"/>
      <c r="K5203" s="3"/>
      <c r="L5203" s="92"/>
      <c r="M5203" s="3"/>
      <c r="N5203" s="92"/>
      <c r="O5203" s="3"/>
      <c r="P5203" s="92"/>
      <c r="Q5203" s="3"/>
      <c r="R5203" s="92"/>
      <c r="S5203" s="3"/>
      <c r="T5203" s="92"/>
      <c r="U5203" s="3"/>
      <c r="V5203" s="92"/>
      <c r="W5203" s="3"/>
      <c r="X5203" s="92"/>
      <c r="Y5203" s="3"/>
      <c r="Z5203" s="95"/>
    </row>
    <row r="5204" spans="1:26" ht="21" customHeight="1">
      <c r="A5204" s="106">
        <f t="shared" si="5594"/>
        <v>868</v>
      </c>
      <c r="B5204" s="108" t="s">
        <v>18</v>
      </c>
      <c r="C5204" s="108"/>
      <c r="D5204" s="109"/>
      <c r="E5204" s="9" t="s">
        <v>19</v>
      </c>
      <c r="F5204" s="8" t="s">
        <v>20</v>
      </c>
      <c r="G5204" s="45" t="s">
        <v>21</v>
      </c>
      <c r="H5204" s="54" t="s">
        <v>22</v>
      </c>
      <c r="I5204" s="3" t="str">
        <f t="shared" ref="I5204:I5267" si="5667">IF(H5205="-","",H5205)</f>
        <v/>
      </c>
      <c r="J5204" s="54" t="s">
        <v>22</v>
      </c>
      <c r="K5204" s="3" t="str">
        <f t="shared" ref="K5204:K5267" si="5668">IF(J5205="-","",J5205)</f>
        <v/>
      </c>
      <c r="L5204" s="54" t="s">
        <v>22</v>
      </c>
      <c r="M5204" s="3" t="str">
        <f t="shared" ref="M5204:M5267" si="5669">IF(L5205="-","",L5205)</f>
        <v/>
      </c>
      <c r="N5204" s="54" t="s">
        <v>22</v>
      </c>
      <c r="O5204" s="3" t="str">
        <f t="shared" ref="O5204:O5267" si="5670">IF(N5205="-","",N5205)</f>
        <v/>
      </c>
      <c r="P5204" s="54" t="s">
        <v>22</v>
      </c>
      <c r="Q5204" s="3" t="str">
        <f t="shared" ref="Q5204:Q5267" si="5671">IF(P5205="-","",P5205)</f>
        <v/>
      </c>
      <c r="R5204" s="54" t="s">
        <v>22</v>
      </c>
      <c r="S5204" s="3" t="str">
        <f t="shared" ref="S5204:S5267" si="5672">IF(R5205="-","",R5205)</f>
        <v/>
      </c>
      <c r="T5204" s="54" t="s">
        <v>22</v>
      </c>
      <c r="U5204" s="3" t="str">
        <f t="shared" ref="U5204:U5267" si="5673">IF(T5205="-","",T5205)</f>
        <v/>
      </c>
      <c r="V5204" s="54" t="s">
        <v>22</v>
      </c>
      <c r="W5204" s="3" t="str">
        <f t="shared" ref="W5204:W5267" si="5674">IF(V5205="-","",V5205)</f>
        <v/>
      </c>
      <c r="X5204" s="54" t="s">
        <v>22</v>
      </c>
      <c r="Y5204" s="3" t="str">
        <f t="shared" ref="Y5204:Y5267" si="5675">IF(X5205="-","",X5205)</f>
        <v/>
      </c>
      <c r="Z5204" s="55" t="s">
        <v>22</v>
      </c>
    </row>
    <row r="5205" spans="1:26" ht="21" customHeight="1">
      <c r="A5205" s="107"/>
      <c r="B5205" s="110" t="str">
        <f>IF(VLOOKUP($A5204,入力マスター!$A$2:$N$65027,2,FALSE)="","",VLOOKUP($A5204,入力マスター!$A$2:$N$65027,2,FALSE))</f>
        <v/>
      </c>
      <c r="C5205" s="110"/>
      <c r="D5205" s="111"/>
      <c r="E5205" s="10"/>
      <c r="F5205" s="7"/>
      <c r="G5205" s="47"/>
      <c r="H5205" s="46" t="s">
        <v>23</v>
      </c>
      <c r="I5205" s="3"/>
      <c r="J5205" s="46" t="s">
        <v>23</v>
      </c>
      <c r="K5205" s="3"/>
      <c r="L5205" s="46" t="s">
        <v>23</v>
      </c>
      <c r="M5205" s="3"/>
      <c r="N5205" s="46" t="s">
        <v>23</v>
      </c>
      <c r="O5205" s="3"/>
      <c r="P5205" s="46" t="s">
        <v>23</v>
      </c>
      <c r="Q5205" s="3"/>
      <c r="R5205" s="46" t="s">
        <v>23</v>
      </c>
      <c r="S5205" s="3"/>
      <c r="T5205" s="46" t="s">
        <v>23</v>
      </c>
      <c r="U5205" s="3"/>
      <c r="V5205" s="46" t="s">
        <v>23</v>
      </c>
      <c r="W5205" s="3"/>
      <c r="X5205" s="46" t="s">
        <v>23</v>
      </c>
      <c r="Y5205" s="3"/>
      <c r="Z5205" s="50" t="s">
        <v>23</v>
      </c>
    </row>
    <row r="5206" spans="1:26" ht="21" customHeight="1">
      <c r="A5206" s="104" t="s">
        <v>24</v>
      </c>
      <c r="B5206" s="114" t="str">
        <f>IF(VLOOKUP($A5204,入力マスター!$A$2:$N$65027,5,FALSE)="","",VLOOKUP($A5204,入力マスター!$A$2:$N$65027,5,FALSE))</f>
        <v/>
      </c>
      <c r="C5206" s="115"/>
      <c r="D5206" s="116"/>
      <c r="E5206" s="21" t="s">
        <v>2</v>
      </c>
      <c r="F5206" s="22"/>
      <c r="G5206" s="48"/>
      <c r="H5206" s="51" t="s">
        <v>21</v>
      </c>
      <c r="I5206" s="3"/>
      <c r="J5206" s="51" t="s">
        <v>21</v>
      </c>
      <c r="K5206" s="3"/>
      <c r="L5206" s="51" t="s">
        <v>21</v>
      </c>
      <c r="M5206" s="3"/>
      <c r="N5206" s="51" t="s">
        <v>21</v>
      </c>
      <c r="O5206" s="3"/>
      <c r="P5206" s="51" t="s">
        <v>21</v>
      </c>
      <c r="Q5206" s="3"/>
      <c r="R5206" s="51" t="s">
        <v>21</v>
      </c>
      <c r="S5206" s="3"/>
      <c r="T5206" s="51" t="s">
        <v>21</v>
      </c>
      <c r="U5206" s="3"/>
      <c r="V5206" s="51" t="s">
        <v>21</v>
      </c>
      <c r="W5206" s="3"/>
      <c r="X5206" s="51" t="s">
        <v>21</v>
      </c>
      <c r="Y5206" s="3"/>
      <c r="Z5206" s="52" t="s">
        <v>21</v>
      </c>
    </row>
    <row r="5207" spans="1:26" ht="21" customHeight="1">
      <c r="A5207" s="105"/>
      <c r="B5207" s="117"/>
      <c r="C5207" s="118"/>
      <c r="D5207" s="119"/>
      <c r="E5207" s="112" t="str">
        <f>IF(VLOOKUP($A5204,入力マスター!$A$2:$N$65027,3,FALSE)="","",VLOOKUP($A5204,入力マスター!$A$2:$N$65027,3,FALSE))</f>
        <v/>
      </c>
      <c r="F5207" s="113"/>
      <c r="G5207" s="2"/>
      <c r="H5207" s="90"/>
      <c r="I5207" s="3"/>
      <c r="J5207" s="90"/>
      <c r="K5207" s="3"/>
      <c r="L5207" s="90"/>
      <c r="M5207" s="3"/>
      <c r="N5207" s="90"/>
      <c r="O5207" s="3"/>
      <c r="P5207" s="90"/>
      <c r="Q5207" s="3"/>
      <c r="R5207" s="90"/>
      <c r="S5207" s="3"/>
      <c r="T5207" s="90"/>
      <c r="U5207" s="3"/>
      <c r="V5207" s="90"/>
      <c r="W5207" s="3"/>
      <c r="X5207" s="90"/>
      <c r="Y5207" s="3"/>
      <c r="Z5207" s="93"/>
    </row>
    <row r="5208" spans="1:26" ht="21" customHeight="1">
      <c r="A5208" s="96" t="s">
        <v>25</v>
      </c>
      <c r="B5208" s="98" t="str">
        <f>IF(VLOOKUP($A5204,入力マスター!$A$2:$N$65027,4,FALSE)="","",VLOOKUP($A5204,入力マスター!$A$2:$N$65027,4,FALSE))</f>
        <v/>
      </c>
      <c r="C5208" s="99"/>
      <c r="D5208" s="99"/>
      <c r="E5208" s="99"/>
      <c r="F5208" s="100"/>
      <c r="G5208" s="49" t="s">
        <v>26</v>
      </c>
      <c r="H5208" s="91"/>
      <c r="I5208" s="3"/>
      <c r="J5208" s="91"/>
      <c r="K5208" s="3"/>
      <c r="L5208" s="91"/>
      <c r="M5208" s="3"/>
      <c r="N5208" s="91"/>
      <c r="O5208" s="3"/>
      <c r="P5208" s="91"/>
      <c r="Q5208" s="3"/>
      <c r="R5208" s="91"/>
      <c r="S5208" s="3"/>
      <c r="T5208" s="91"/>
      <c r="U5208" s="3"/>
      <c r="V5208" s="91"/>
      <c r="W5208" s="3"/>
      <c r="X5208" s="91"/>
      <c r="Y5208" s="3"/>
      <c r="Z5208" s="94"/>
    </row>
    <row r="5209" spans="1:26" ht="21" customHeight="1" thickBot="1">
      <c r="A5209" s="97"/>
      <c r="B5209" s="101"/>
      <c r="C5209" s="102"/>
      <c r="D5209" s="102"/>
      <c r="E5209" s="102"/>
      <c r="F5209" s="103"/>
      <c r="G5209" s="44"/>
      <c r="H5209" s="92"/>
      <c r="I5209" s="3"/>
      <c r="J5209" s="92"/>
      <c r="K5209" s="3"/>
      <c r="L5209" s="92"/>
      <c r="M5209" s="3"/>
      <c r="N5209" s="92"/>
      <c r="O5209" s="3"/>
      <c r="P5209" s="92"/>
      <c r="Q5209" s="3"/>
      <c r="R5209" s="92"/>
      <c r="S5209" s="3"/>
      <c r="T5209" s="92"/>
      <c r="U5209" s="3"/>
      <c r="V5209" s="92"/>
      <c r="W5209" s="3"/>
      <c r="X5209" s="92"/>
      <c r="Y5209" s="3"/>
      <c r="Z5209" s="95"/>
    </row>
    <row r="5210" spans="1:26" ht="21" customHeight="1">
      <c r="A5210" s="106">
        <f t="shared" si="5594"/>
        <v>869</v>
      </c>
      <c r="B5210" s="108" t="s">
        <v>18</v>
      </c>
      <c r="C5210" s="108"/>
      <c r="D5210" s="109"/>
      <c r="E5210" s="9" t="s">
        <v>19</v>
      </c>
      <c r="F5210" s="8" t="s">
        <v>20</v>
      </c>
      <c r="G5210" s="45" t="s">
        <v>21</v>
      </c>
      <c r="H5210" s="54" t="s">
        <v>22</v>
      </c>
      <c r="I5210" s="3" t="str">
        <f t="shared" ref="I5210:I5273" si="5676">IF(H5211="-","",H5211)</f>
        <v/>
      </c>
      <c r="J5210" s="54" t="s">
        <v>22</v>
      </c>
      <c r="K5210" s="3" t="str">
        <f t="shared" ref="K5210:K5273" si="5677">IF(J5211="-","",J5211)</f>
        <v/>
      </c>
      <c r="L5210" s="54" t="s">
        <v>22</v>
      </c>
      <c r="M5210" s="3" t="str">
        <f t="shared" ref="M5210:M5273" si="5678">IF(L5211="-","",L5211)</f>
        <v/>
      </c>
      <c r="N5210" s="54" t="s">
        <v>22</v>
      </c>
      <c r="O5210" s="3" t="str">
        <f t="shared" ref="O5210:O5273" si="5679">IF(N5211="-","",N5211)</f>
        <v/>
      </c>
      <c r="P5210" s="54" t="s">
        <v>22</v>
      </c>
      <c r="Q5210" s="3" t="str">
        <f t="shared" ref="Q5210:Q5273" si="5680">IF(P5211="-","",P5211)</f>
        <v/>
      </c>
      <c r="R5210" s="54" t="s">
        <v>22</v>
      </c>
      <c r="S5210" s="3" t="str">
        <f t="shared" ref="S5210:S5273" si="5681">IF(R5211="-","",R5211)</f>
        <v/>
      </c>
      <c r="T5210" s="54" t="s">
        <v>22</v>
      </c>
      <c r="U5210" s="3" t="str">
        <f t="shared" ref="U5210:U5273" si="5682">IF(T5211="-","",T5211)</f>
        <v/>
      </c>
      <c r="V5210" s="54" t="s">
        <v>22</v>
      </c>
      <c r="W5210" s="3" t="str">
        <f t="shared" ref="W5210:W5273" si="5683">IF(V5211="-","",V5211)</f>
        <v/>
      </c>
      <c r="X5210" s="54" t="s">
        <v>22</v>
      </c>
      <c r="Y5210" s="3" t="str">
        <f t="shared" ref="Y5210:Y5273" si="5684">IF(X5211="-","",X5211)</f>
        <v/>
      </c>
      <c r="Z5210" s="55" t="s">
        <v>22</v>
      </c>
    </row>
    <row r="5211" spans="1:26" ht="21" customHeight="1">
      <c r="A5211" s="107"/>
      <c r="B5211" s="110" t="str">
        <f>IF(VLOOKUP($A5210,入力マスター!$A$2:$N$65027,2,FALSE)="","",VLOOKUP($A5210,入力マスター!$A$2:$N$65027,2,FALSE))</f>
        <v/>
      </c>
      <c r="C5211" s="110"/>
      <c r="D5211" s="111"/>
      <c r="E5211" s="10"/>
      <c r="F5211" s="7"/>
      <c r="G5211" s="47"/>
      <c r="H5211" s="46" t="s">
        <v>23</v>
      </c>
      <c r="I5211" s="3"/>
      <c r="J5211" s="46" t="s">
        <v>23</v>
      </c>
      <c r="K5211" s="3"/>
      <c r="L5211" s="46" t="s">
        <v>23</v>
      </c>
      <c r="M5211" s="3"/>
      <c r="N5211" s="46" t="s">
        <v>23</v>
      </c>
      <c r="O5211" s="3"/>
      <c r="P5211" s="46" t="s">
        <v>23</v>
      </c>
      <c r="Q5211" s="3"/>
      <c r="R5211" s="46" t="s">
        <v>23</v>
      </c>
      <c r="S5211" s="3"/>
      <c r="T5211" s="46" t="s">
        <v>23</v>
      </c>
      <c r="U5211" s="3"/>
      <c r="V5211" s="46" t="s">
        <v>23</v>
      </c>
      <c r="W5211" s="3"/>
      <c r="X5211" s="46" t="s">
        <v>23</v>
      </c>
      <c r="Y5211" s="3"/>
      <c r="Z5211" s="50" t="s">
        <v>23</v>
      </c>
    </row>
    <row r="5212" spans="1:26" ht="21" customHeight="1">
      <c r="A5212" s="104" t="s">
        <v>24</v>
      </c>
      <c r="B5212" s="114" t="str">
        <f>IF(VLOOKUP($A5210,入力マスター!$A$2:$N$65027,5,FALSE)="","",VLOOKUP($A5210,入力マスター!$A$2:$N$65027,5,FALSE))</f>
        <v/>
      </c>
      <c r="C5212" s="115"/>
      <c r="D5212" s="116"/>
      <c r="E5212" s="21" t="s">
        <v>2</v>
      </c>
      <c r="F5212" s="22"/>
      <c r="G5212" s="48"/>
      <c r="H5212" s="51" t="s">
        <v>21</v>
      </c>
      <c r="I5212" s="3"/>
      <c r="J5212" s="51" t="s">
        <v>21</v>
      </c>
      <c r="K5212" s="3"/>
      <c r="L5212" s="51" t="s">
        <v>21</v>
      </c>
      <c r="M5212" s="3"/>
      <c r="N5212" s="51" t="s">
        <v>21</v>
      </c>
      <c r="O5212" s="3"/>
      <c r="P5212" s="51" t="s">
        <v>21</v>
      </c>
      <c r="Q5212" s="3"/>
      <c r="R5212" s="51" t="s">
        <v>21</v>
      </c>
      <c r="S5212" s="3"/>
      <c r="T5212" s="51" t="s">
        <v>21</v>
      </c>
      <c r="U5212" s="3"/>
      <c r="V5212" s="51" t="s">
        <v>21</v>
      </c>
      <c r="W5212" s="3"/>
      <c r="X5212" s="51" t="s">
        <v>21</v>
      </c>
      <c r="Y5212" s="3"/>
      <c r="Z5212" s="52" t="s">
        <v>21</v>
      </c>
    </row>
    <row r="5213" spans="1:26" ht="21" customHeight="1">
      <c r="A5213" s="105"/>
      <c r="B5213" s="117"/>
      <c r="C5213" s="118"/>
      <c r="D5213" s="119"/>
      <c r="E5213" s="112" t="str">
        <f>IF(VLOOKUP($A5210,入力マスター!$A$2:$N$65027,3,FALSE)="","",VLOOKUP($A5210,入力マスター!$A$2:$N$65027,3,FALSE))</f>
        <v/>
      </c>
      <c r="F5213" s="113"/>
      <c r="G5213" s="2"/>
      <c r="H5213" s="90"/>
      <c r="I5213" s="3"/>
      <c r="J5213" s="90"/>
      <c r="K5213" s="3"/>
      <c r="L5213" s="90"/>
      <c r="M5213" s="3"/>
      <c r="N5213" s="90"/>
      <c r="O5213" s="3"/>
      <c r="P5213" s="90"/>
      <c r="Q5213" s="3"/>
      <c r="R5213" s="90"/>
      <c r="S5213" s="3"/>
      <c r="T5213" s="90"/>
      <c r="U5213" s="3"/>
      <c r="V5213" s="90"/>
      <c r="W5213" s="3"/>
      <c r="X5213" s="90"/>
      <c r="Y5213" s="3"/>
      <c r="Z5213" s="93"/>
    </row>
    <row r="5214" spans="1:26" ht="21" customHeight="1">
      <c r="A5214" s="96" t="s">
        <v>25</v>
      </c>
      <c r="B5214" s="98" t="str">
        <f>IF(VLOOKUP($A5210,入力マスター!$A$2:$N$65027,4,FALSE)="","",VLOOKUP($A5210,入力マスター!$A$2:$N$65027,4,FALSE))</f>
        <v/>
      </c>
      <c r="C5214" s="99"/>
      <c r="D5214" s="99"/>
      <c r="E5214" s="99"/>
      <c r="F5214" s="100"/>
      <c r="G5214" s="49" t="s">
        <v>26</v>
      </c>
      <c r="H5214" s="91"/>
      <c r="I5214" s="3"/>
      <c r="J5214" s="91"/>
      <c r="K5214" s="3"/>
      <c r="L5214" s="91"/>
      <c r="M5214" s="3"/>
      <c r="N5214" s="91"/>
      <c r="O5214" s="3"/>
      <c r="P5214" s="91"/>
      <c r="Q5214" s="3"/>
      <c r="R5214" s="91"/>
      <c r="S5214" s="3"/>
      <c r="T5214" s="91"/>
      <c r="U5214" s="3"/>
      <c r="V5214" s="91"/>
      <c r="W5214" s="3"/>
      <c r="X5214" s="91"/>
      <c r="Y5214" s="3"/>
      <c r="Z5214" s="94"/>
    </row>
    <row r="5215" spans="1:26" ht="21" customHeight="1" thickBot="1">
      <c r="A5215" s="97"/>
      <c r="B5215" s="101"/>
      <c r="C5215" s="102"/>
      <c r="D5215" s="102"/>
      <c r="E5215" s="102"/>
      <c r="F5215" s="103"/>
      <c r="G5215" s="44"/>
      <c r="H5215" s="92"/>
      <c r="I5215" s="3"/>
      <c r="J5215" s="92"/>
      <c r="K5215" s="3"/>
      <c r="L5215" s="92"/>
      <c r="M5215" s="3"/>
      <c r="N5215" s="92"/>
      <c r="O5215" s="3"/>
      <c r="P5215" s="92"/>
      <c r="Q5215" s="3"/>
      <c r="R5215" s="92"/>
      <c r="S5215" s="3"/>
      <c r="T5215" s="92"/>
      <c r="U5215" s="3"/>
      <c r="V5215" s="92"/>
      <c r="W5215" s="3"/>
      <c r="X5215" s="92"/>
      <c r="Y5215" s="3"/>
      <c r="Z5215" s="95"/>
    </row>
    <row r="5216" spans="1:26" ht="21" customHeight="1">
      <c r="A5216" s="106">
        <f t="shared" si="5594"/>
        <v>870</v>
      </c>
      <c r="B5216" s="108" t="s">
        <v>18</v>
      </c>
      <c r="C5216" s="108"/>
      <c r="D5216" s="109"/>
      <c r="E5216" s="9" t="s">
        <v>19</v>
      </c>
      <c r="F5216" s="8" t="s">
        <v>20</v>
      </c>
      <c r="G5216" s="45" t="s">
        <v>21</v>
      </c>
      <c r="H5216" s="54" t="s">
        <v>22</v>
      </c>
      <c r="I5216" s="3" t="str">
        <f t="shared" ref="I5216:I5279" si="5685">IF(H5217="-","",H5217)</f>
        <v/>
      </c>
      <c r="J5216" s="54" t="s">
        <v>22</v>
      </c>
      <c r="K5216" s="3" t="str">
        <f t="shared" ref="K5216:K5279" si="5686">IF(J5217="-","",J5217)</f>
        <v/>
      </c>
      <c r="L5216" s="54" t="s">
        <v>22</v>
      </c>
      <c r="M5216" s="3" t="str">
        <f t="shared" ref="M5216:M5279" si="5687">IF(L5217="-","",L5217)</f>
        <v/>
      </c>
      <c r="N5216" s="54" t="s">
        <v>22</v>
      </c>
      <c r="O5216" s="3" t="str">
        <f t="shared" ref="O5216:O5279" si="5688">IF(N5217="-","",N5217)</f>
        <v/>
      </c>
      <c r="P5216" s="54" t="s">
        <v>22</v>
      </c>
      <c r="Q5216" s="3" t="str">
        <f t="shared" ref="Q5216:Q5279" si="5689">IF(P5217="-","",P5217)</f>
        <v/>
      </c>
      <c r="R5216" s="54" t="s">
        <v>22</v>
      </c>
      <c r="S5216" s="3" t="str">
        <f t="shared" ref="S5216:S5279" si="5690">IF(R5217="-","",R5217)</f>
        <v/>
      </c>
      <c r="T5216" s="54" t="s">
        <v>22</v>
      </c>
      <c r="U5216" s="3" t="str">
        <f t="shared" ref="U5216:U5279" si="5691">IF(T5217="-","",T5217)</f>
        <v/>
      </c>
      <c r="V5216" s="54" t="s">
        <v>22</v>
      </c>
      <c r="W5216" s="3" t="str">
        <f t="shared" ref="W5216:W5279" si="5692">IF(V5217="-","",V5217)</f>
        <v/>
      </c>
      <c r="X5216" s="54" t="s">
        <v>22</v>
      </c>
      <c r="Y5216" s="3" t="str">
        <f t="shared" ref="Y5216:Y5279" si="5693">IF(X5217="-","",X5217)</f>
        <v/>
      </c>
      <c r="Z5216" s="55" t="s">
        <v>22</v>
      </c>
    </row>
    <row r="5217" spans="1:26" ht="21" customHeight="1">
      <c r="A5217" s="107"/>
      <c r="B5217" s="110" t="str">
        <f>IF(VLOOKUP($A5216,入力マスター!$A$2:$N$65027,2,FALSE)="","",VLOOKUP($A5216,入力マスター!$A$2:$N$65027,2,FALSE))</f>
        <v/>
      </c>
      <c r="C5217" s="110"/>
      <c r="D5217" s="111"/>
      <c r="E5217" s="10"/>
      <c r="F5217" s="7"/>
      <c r="G5217" s="47"/>
      <c r="H5217" s="46" t="s">
        <v>23</v>
      </c>
      <c r="I5217" s="3"/>
      <c r="J5217" s="46" t="s">
        <v>23</v>
      </c>
      <c r="K5217" s="3"/>
      <c r="L5217" s="46" t="s">
        <v>23</v>
      </c>
      <c r="M5217" s="3"/>
      <c r="N5217" s="46" t="s">
        <v>23</v>
      </c>
      <c r="O5217" s="3"/>
      <c r="P5217" s="46" t="s">
        <v>23</v>
      </c>
      <c r="Q5217" s="3"/>
      <c r="R5217" s="46" t="s">
        <v>23</v>
      </c>
      <c r="S5217" s="3"/>
      <c r="T5217" s="46" t="s">
        <v>23</v>
      </c>
      <c r="U5217" s="3"/>
      <c r="V5217" s="46" t="s">
        <v>23</v>
      </c>
      <c r="W5217" s="3"/>
      <c r="X5217" s="46" t="s">
        <v>23</v>
      </c>
      <c r="Y5217" s="3"/>
      <c r="Z5217" s="50" t="s">
        <v>23</v>
      </c>
    </row>
    <row r="5218" spans="1:26" ht="21" customHeight="1">
      <c r="A5218" s="104" t="s">
        <v>24</v>
      </c>
      <c r="B5218" s="114" t="str">
        <f>IF(VLOOKUP($A5216,入力マスター!$A$2:$N$65027,5,FALSE)="","",VLOOKUP($A5216,入力マスター!$A$2:$N$65027,5,FALSE))</f>
        <v/>
      </c>
      <c r="C5218" s="115"/>
      <c r="D5218" s="116"/>
      <c r="E5218" s="21" t="s">
        <v>2</v>
      </c>
      <c r="F5218" s="22"/>
      <c r="G5218" s="48"/>
      <c r="H5218" s="51" t="s">
        <v>21</v>
      </c>
      <c r="I5218" s="3"/>
      <c r="J5218" s="51" t="s">
        <v>21</v>
      </c>
      <c r="K5218" s="3"/>
      <c r="L5218" s="51" t="s">
        <v>21</v>
      </c>
      <c r="M5218" s="3"/>
      <c r="N5218" s="51" t="s">
        <v>21</v>
      </c>
      <c r="O5218" s="3"/>
      <c r="P5218" s="51" t="s">
        <v>21</v>
      </c>
      <c r="Q5218" s="3"/>
      <c r="R5218" s="51" t="s">
        <v>21</v>
      </c>
      <c r="S5218" s="3"/>
      <c r="T5218" s="51" t="s">
        <v>21</v>
      </c>
      <c r="U5218" s="3"/>
      <c r="V5218" s="51" t="s">
        <v>21</v>
      </c>
      <c r="W5218" s="3"/>
      <c r="X5218" s="51" t="s">
        <v>21</v>
      </c>
      <c r="Y5218" s="3"/>
      <c r="Z5218" s="52" t="s">
        <v>21</v>
      </c>
    </row>
    <row r="5219" spans="1:26" ht="21" customHeight="1">
      <c r="A5219" s="105"/>
      <c r="B5219" s="117"/>
      <c r="C5219" s="118"/>
      <c r="D5219" s="119"/>
      <c r="E5219" s="112" t="str">
        <f>IF(VLOOKUP($A5216,入力マスター!$A$2:$N$65027,3,FALSE)="","",VLOOKUP($A5216,入力マスター!$A$2:$N$65027,3,FALSE))</f>
        <v/>
      </c>
      <c r="F5219" s="113"/>
      <c r="G5219" s="2"/>
      <c r="H5219" s="90"/>
      <c r="I5219" s="3"/>
      <c r="J5219" s="90"/>
      <c r="K5219" s="3"/>
      <c r="L5219" s="90"/>
      <c r="M5219" s="3"/>
      <c r="N5219" s="90"/>
      <c r="O5219" s="3"/>
      <c r="P5219" s="90"/>
      <c r="Q5219" s="3"/>
      <c r="R5219" s="90"/>
      <c r="S5219" s="3"/>
      <c r="T5219" s="90"/>
      <c r="U5219" s="3"/>
      <c r="V5219" s="90"/>
      <c r="W5219" s="3"/>
      <c r="X5219" s="90"/>
      <c r="Y5219" s="3"/>
      <c r="Z5219" s="93"/>
    </row>
    <row r="5220" spans="1:26" ht="21" customHeight="1">
      <c r="A5220" s="96" t="s">
        <v>25</v>
      </c>
      <c r="B5220" s="98" t="str">
        <f>IF(VLOOKUP($A5216,入力マスター!$A$2:$N$65027,4,FALSE)="","",VLOOKUP($A5216,入力マスター!$A$2:$N$65027,4,FALSE))</f>
        <v/>
      </c>
      <c r="C5220" s="99"/>
      <c r="D5220" s="99"/>
      <c r="E5220" s="99"/>
      <c r="F5220" s="100"/>
      <c r="G5220" s="49" t="s">
        <v>26</v>
      </c>
      <c r="H5220" s="91"/>
      <c r="I5220" s="3"/>
      <c r="J5220" s="91"/>
      <c r="K5220" s="3"/>
      <c r="L5220" s="91"/>
      <c r="M5220" s="3"/>
      <c r="N5220" s="91"/>
      <c r="O5220" s="3"/>
      <c r="P5220" s="91"/>
      <c r="Q5220" s="3"/>
      <c r="R5220" s="91"/>
      <c r="S5220" s="3"/>
      <c r="T5220" s="91"/>
      <c r="U5220" s="3"/>
      <c r="V5220" s="91"/>
      <c r="W5220" s="3"/>
      <c r="X5220" s="91"/>
      <c r="Y5220" s="3"/>
      <c r="Z5220" s="94"/>
    </row>
    <row r="5221" spans="1:26" ht="21" customHeight="1" thickBot="1">
      <c r="A5221" s="97"/>
      <c r="B5221" s="101"/>
      <c r="C5221" s="102"/>
      <c r="D5221" s="102"/>
      <c r="E5221" s="102"/>
      <c r="F5221" s="103"/>
      <c r="G5221" s="44"/>
      <c r="H5221" s="92"/>
      <c r="I5221" s="3"/>
      <c r="J5221" s="92"/>
      <c r="K5221" s="3"/>
      <c r="L5221" s="92"/>
      <c r="M5221" s="3"/>
      <c r="N5221" s="92"/>
      <c r="O5221" s="3"/>
      <c r="P5221" s="92"/>
      <c r="Q5221" s="3"/>
      <c r="R5221" s="92"/>
      <c r="S5221" s="3"/>
      <c r="T5221" s="92"/>
      <c r="U5221" s="3"/>
      <c r="V5221" s="92"/>
      <c r="W5221" s="3"/>
      <c r="X5221" s="92"/>
      <c r="Y5221" s="3"/>
      <c r="Z5221" s="95"/>
    </row>
    <row r="5222" spans="1:26" ht="21" customHeight="1">
      <c r="A5222" s="106">
        <f t="shared" ref="A5222:A5282" si="5694">A5216+1</f>
        <v>871</v>
      </c>
      <c r="B5222" s="108" t="s">
        <v>18</v>
      </c>
      <c r="C5222" s="108"/>
      <c r="D5222" s="109"/>
      <c r="E5222" s="9" t="s">
        <v>19</v>
      </c>
      <c r="F5222" s="8" t="s">
        <v>20</v>
      </c>
      <c r="G5222" s="45" t="s">
        <v>21</v>
      </c>
      <c r="H5222" s="54" t="s">
        <v>22</v>
      </c>
      <c r="I5222" s="3" t="str">
        <f t="shared" ref="I5222:I5285" si="5695">IF(H5223="-","",H5223)</f>
        <v/>
      </c>
      <c r="J5222" s="54" t="s">
        <v>22</v>
      </c>
      <c r="K5222" s="3" t="str">
        <f t="shared" ref="K5222:K5285" si="5696">IF(J5223="-","",J5223)</f>
        <v/>
      </c>
      <c r="L5222" s="54" t="s">
        <v>22</v>
      </c>
      <c r="M5222" s="3" t="str">
        <f t="shared" ref="M5222:M5285" si="5697">IF(L5223="-","",L5223)</f>
        <v/>
      </c>
      <c r="N5222" s="54" t="s">
        <v>22</v>
      </c>
      <c r="O5222" s="3" t="str">
        <f t="shared" ref="O5222:O5285" si="5698">IF(N5223="-","",N5223)</f>
        <v/>
      </c>
      <c r="P5222" s="54" t="s">
        <v>22</v>
      </c>
      <c r="Q5222" s="3" t="str">
        <f t="shared" ref="Q5222:Q5285" si="5699">IF(P5223="-","",P5223)</f>
        <v/>
      </c>
      <c r="R5222" s="54" t="s">
        <v>22</v>
      </c>
      <c r="S5222" s="3" t="str">
        <f t="shared" ref="S5222:S5285" si="5700">IF(R5223="-","",R5223)</f>
        <v/>
      </c>
      <c r="T5222" s="54" t="s">
        <v>22</v>
      </c>
      <c r="U5222" s="3" t="str">
        <f t="shared" ref="U5222:U5285" si="5701">IF(T5223="-","",T5223)</f>
        <v/>
      </c>
      <c r="V5222" s="54" t="s">
        <v>22</v>
      </c>
      <c r="W5222" s="3" t="str">
        <f t="shared" ref="W5222:W5285" si="5702">IF(V5223="-","",V5223)</f>
        <v/>
      </c>
      <c r="X5222" s="54" t="s">
        <v>22</v>
      </c>
      <c r="Y5222" s="3" t="str">
        <f t="shared" ref="Y5222:Y5285" si="5703">IF(X5223="-","",X5223)</f>
        <v/>
      </c>
      <c r="Z5222" s="55" t="s">
        <v>22</v>
      </c>
    </row>
    <row r="5223" spans="1:26" ht="21" customHeight="1">
      <c r="A5223" s="107"/>
      <c r="B5223" s="110" t="str">
        <f>IF(VLOOKUP($A5222,入力マスター!$A$2:$N$65027,2,FALSE)="","",VLOOKUP($A5222,入力マスター!$A$2:$N$65027,2,FALSE))</f>
        <v/>
      </c>
      <c r="C5223" s="110"/>
      <c r="D5223" s="111"/>
      <c r="E5223" s="10"/>
      <c r="F5223" s="7"/>
      <c r="G5223" s="47"/>
      <c r="H5223" s="46" t="s">
        <v>23</v>
      </c>
      <c r="I5223" s="3"/>
      <c r="J5223" s="46" t="s">
        <v>23</v>
      </c>
      <c r="K5223" s="3"/>
      <c r="L5223" s="46" t="s">
        <v>23</v>
      </c>
      <c r="M5223" s="3"/>
      <c r="N5223" s="46" t="s">
        <v>23</v>
      </c>
      <c r="O5223" s="3"/>
      <c r="P5223" s="46" t="s">
        <v>23</v>
      </c>
      <c r="Q5223" s="3"/>
      <c r="R5223" s="46" t="s">
        <v>23</v>
      </c>
      <c r="S5223" s="3"/>
      <c r="T5223" s="46" t="s">
        <v>23</v>
      </c>
      <c r="U5223" s="3"/>
      <c r="V5223" s="46" t="s">
        <v>23</v>
      </c>
      <c r="W5223" s="3"/>
      <c r="X5223" s="46" t="s">
        <v>23</v>
      </c>
      <c r="Y5223" s="3"/>
      <c r="Z5223" s="50" t="s">
        <v>23</v>
      </c>
    </row>
    <row r="5224" spans="1:26" ht="21" customHeight="1">
      <c r="A5224" s="104" t="s">
        <v>24</v>
      </c>
      <c r="B5224" s="114" t="str">
        <f>IF(VLOOKUP($A5222,入力マスター!$A$2:$N$65027,5,FALSE)="","",VLOOKUP($A5222,入力マスター!$A$2:$N$65027,5,FALSE))</f>
        <v/>
      </c>
      <c r="C5224" s="115"/>
      <c r="D5224" s="116"/>
      <c r="E5224" s="21" t="s">
        <v>2</v>
      </c>
      <c r="F5224" s="22"/>
      <c r="G5224" s="48"/>
      <c r="H5224" s="51" t="s">
        <v>21</v>
      </c>
      <c r="I5224" s="3"/>
      <c r="J5224" s="51" t="s">
        <v>21</v>
      </c>
      <c r="K5224" s="3"/>
      <c r="L5224" s="51" t="s">
        <v>21</v>
      </c>
      <c r="M5224" s="3"/>
      <c r="N5224" s="51" t="s">
        <v>21</v>
      </c>
      <c r="O5224" s="3"/>
      <c r="P5224" s="51" t="s">
        <v>21</v>
      </c>
      <c r="Q5224" s="3"/>
      <c r="R5224" s="51" t="s">
        <v>21</v>
      </c>
      <c r="S5224" s="3"/>
      <c r="T5224" s="51" t="s">
        <v>21</v>
      </c>
      <c r="U5224" s="3"/>
      <c r="V5224" s="51" t="s">
        <v>21</v>
      </c>
      <c r="W5224" s="3"/>
      <c r="X5224" s="51" t="s">
        <v>21</v>
      </c>
      <c r="Y5224" s="3"/>
      <c r="Z5224" s="52" t="s">
        <v>21</v>
      </c>
    </row>
    <row r="5225" spans="1:26" ht="21" customHeight="1">
      <c r="A5225" s="105"/>
      <c r="B5225" s="117"/>
      <c r="C5225" s="118"/>
      <c r="D5225" s="119"/>
      <c r="E5225" s="112" t="str">
        <f>IF(VLOOKUP($A5222,入力マスター!$A$2:$N$65027,3,FALSE)="","",VLOOKUP($A5222,入力マスター!$A$2:$N$65027,3,FALSE))</f>
        <v/>
      </c>
      <c r="F5225" s="113"/>
      <c r="G5225" s="2"/>
      <c r="H5225" s="90"/>
      <c r="I5225" s="3"/>
      <c r="J5225" s="90"/>
      <c r="K5225" s="3"/>
      <c r="L5225" s="90"/>
      <c r="M5225" s="3"/>
      <c r="N5225" s="90"/>
      <c r="O5225" s="3"/>
      <c r="P5225" s="90"/>
      <c r="Q5225" s="3"/>
      <c r="R5225" s="90"/>
      <c r="S5225" s="3"/>
      <c r="T5225" s="90"/>
      <c r="U5225" s="3"/>
      <c r="V5225" s="90"/>
      <c r="W5225" s="3"/>
      <c r="X5225" s="90"/>
      <c r="Y5225" s="3"/>
      <c r="Z5225" s="93"/>
    </row>
    <row r="5226" spans="1:26" ht="21" customHeight="1">
      <c r="A5226" s="96" t="s">
        <v>25</v>
      </c>
      <c r="B5226" s="98" t="str">
        <f>IF(VLOOKUP($A5222,入力マスター!$A$2:$N$65027,4,FALSE)="","",VLOOKUP($A5222,入力マスター!$A$2:$N$65027,4,FALSE))</f>
        <v/>
      </c>
      <c r="C5226" s="99"/>
      <c r="D5226" s="99"/>
      <c r="E5226" s="99"/>
      <c r="F5226" s="100"/>
      <c r="G5226" s="49" t="s">
        <v>26</v>
      </c>
      <c r="H5226" s="91"/>
      <c r="I5226" s="3"/>
      <c r="J5226" s="91"/>
      <c r="K5226" s="3"/>
      <c r="L5226" s="91"/>
      <c r="M5226" s="3"/>
      <c r="N5226" s="91"/>
      <c r="O5226" s="3"/>
      <c r="P5226" s="91"/>
      <c r="Q5226" s="3"/>
      <c r="R5226" s="91"/>
      <c r="S5226" s="3"/>
      <c r="T5226" s="91"/>
      <c r="U5226" s="3"/>
      <c r="V5226" s="91"/>
      <c r="W5226" s="3"/>
      <c r="X5226" s="91"/>
      <c r="Y5226" s="3"/>
      <c r="Z5226" s="94"/>
    </row>
    <row r="5227" spans="1:26" ht="21" customHeight="1" thickBot="1">
      <c r="A5227" s="97"/>
      <c r="B5227" s="101"/>
      <c r="C5227" s="102"/>
      <c r="D5227" s="102"/>
      <c r="E5227" s="102"/>
      <c r="F5227" s="103"/>
      <c r="G5227" s="44"/>
      <c r="H5227" s="92"/>
      <c r="I5227" s="3"/>
      <c r="J5227" s="92"/>
      <c r="K5227" s="3"/>
      <c r="L5227" s="92"/>
      <c r="M5227" s="3"/>
      <c r="N5227" s="92"/>
      <c r="O5227" s="3"/>
      <c r="P5227" s="92"/>
      <c r="Q5227" s="3"/>
      <c r="R5227" s="92"/>
      <c r="S5227" s="3"/>
      <c r="T5227" s="92"/>
      <c r="U5227" s="3"/>
      <c r="V5227" s="92"/>
      <c r="W5227" s="3"/>
      <c r="X5227" s="92"/>
      <c r="Y5227" s="3"/>
      <c r="Z5227" s="95"/>
    </row>
    <row r="5228" spans="1:26" ht="21" customHeight="1">
      <c r="A5228" s="106">
        <f t="shared" si="5694"/>
        <v>872</v>
      </c>
      <c r="B5228" s="108" t="s">
        <v>18</v>
      </c>
      <c r="C5228" s="108"/>
      <c r="D5228" s="109"/>
      <c r="E5228" s="9" t="s">
        <v>19</v>
      </c>
      <c r="F5228" s="8" t="s">
        <v>20</v>
      </c>
      <c r="G5228" s="45" t="s">
        <v>21</v>
      </c>
      <c r="H5228" s="54" t="s">
        <v>22</v>
      </c>
      <c r="I5228" s="3" t="str">
        <f t="shared" ref="I5228:I5291" si="5704">IF(H5229="-","",H5229)</f>
        <v/>
      </c>
      <c r="J5228" s="54" t="s">
        <v>22</v>
      </c>
      <c r="K5228" s="3" t="str">
        <f t="shared" ref="K5228:K5291" si="5705">IF(J5229="-","",J5229)</f>
        <v/>
      </c>
      <c r="L5228" s="54" t="s">
        <v>22</v>
      </c>
      <c r="M5228" s="3" t="str">
        <f t="shared" ref="M5228:M5291" si="5706">IF(L5229="-","",L5229)</f>
        <v/>
      </c>
      <c r="N5228" s="54" t="s">
        <v>22</v>
      </c>
      <c r="O5228" s="3" t="str">
        <f t="shared" ref="O5228:O5291" si="5707">IF(N5229="-","",N5229)</f>
        <v/>
      </c>
      <c r="P5228" s="54" t="s">
        <v>22</v>
      </c>
      <c r="Q5228" s="3" t="str">
        <f t="shared" ref="Q5228:Q5291" si="5708">IF(P5229="-","",P5229)</f>
        <v/>
      </c>
      <c r="R5228" s="54" t="s">
        <v>22</v>
      </c>
      <c r="S5228" s="3" t="str">
        <f t="shared" ref="S5228:S5291" si="5709">IF(R5229="-","",R5229)</f>
        <v/>
      </c>
      <c r="T5228" s="54" t="s">
        <v>22</v>
      </c>
      <c r="U5228" s="3" t="str">
        <f t="shared" ref="U5228:U5291" si="5710">IF(T5229="-","",T5229)</f>
        <v/>
      </c>
      <c r="V5228" s="54" t="s">
        <v>22</v>
      </c>
      <c r="W5228" s="3" t="str">
        <f t="shared" ref="W5228:W5291" si="5711">IF(V5229="-","",V5229)</f>
        <v/>
      </c>
      <c r="X5228" s="54" t="s">
        <v>22</v>
      </c>
      <c r="Y5228" s="3" t="str">
        <f t="shared" ref="Y5228:Y5291" si="5712">IF(X5229="-","",X5229)</f>
        <v/>
      </c>
      <c r="Z5228" s="55" t="s">
        <v>22</v>
      </c>
    </row>
    <row r="5229" spans="1:26" ht="21" customHeight="1">
      <c r="A5229" s="107"/>
      <c r="B5229" s="110" t="str">
        <f>IF(VLOOKUP($A5228,入力マスター!$A$2:$N$65027,2,FALSE)="","",VLOOKUP($A5228,入力マスター!$A$2:$N$65027,2,FALSE))</f>
        <v/>
      </c>
      <c r="C5229" s="110"/>
      <c r="D5229" s="111"/>
      <c r="E5229" s="10"/>
      <c r="F5229" s="7"/>
      <c r="G5229" s="47"/>
      <c r="H5229" s="46" t="s">
        <v>23</v>
      </c>
      <c r="I5229" s="3"/>
      <c r="J5229" s="46" t="s">
        <v>23</v>
      </c>
      <c r="K5229" s="3"/>
      <c r="L5229" s="46" t="s">
        <v>23</v>
      </c>
      <c r="M5229" s="3"/>
      <c r="N5229" s="46" t="s">
        <v>23</v>
      </c>
      <c r="O5229" s="3"/>
      <c r="P5229" s="46" t="s">
        <v>23</v>
      </c>
      <c r="Q5229" s="3"/>
      <c r="R5229" s="46" t="s">
        <v>23</v>
      </c>
      <c r="S5229" s="3"/>
      <c r="T5229" s="46" t="s">
        <v>23</v>
      </c>
      <c r="U5229" s="3"/>
      <c r="V5229" s="46" t="s">
        <v>23</v>
      </c>
      <c r="W5229" s="3"/>
      <c r="X5229" s="46" t="s">
        <v>23</v>
      </c>
      <c r="Y5229" s="3"/>
      <c r="Z5229" s="50" t="s">
        <v>23</v>
      </c>
    </row>
    <row r="5230" spans="1:26" ht="21" customHeight="1">
      <c r="A5230" s="104" t="s">
        <v>24</v>
      </c>
      <c r="B5230" s="114" t="str">
        <f>IF(VLOOKUP($A5228,入力マスター!$A$2:$N$65027,5,FALSE)="","",VLOOKUP($A5228,入力マスター!$A$2:$N$65027,5,FALSE))</f>
        <v/>
      </c>
      <c r="C5230" s="115"/>
      <c r="D5230" s="116"/>
      <c r="E5230" s="21" t="s">
        <v>2</v>
      </c>
      <c r="F5230" s="22"/>
      <c r="G5230" s="48"/>
      <c r="H5230" s="51" t="s">
        <v>21</v>
      </c>
      <c r="I5230" s="3"/>
      <c r="J5230" s="51" t="s">
        <v>21</v>
      </c>
      <c r="K5230" s="3"/>
      <c r="L5230" s="51" t="s">
        <v>21</v>
      </c>
      <c r="M5230" s="3"/>
      <c r="N5230" s="51" t="s">
        <v>21</v>
      </c>
      <c r="O5230" s="3"/>
      <c r="P5230" s="51" t="s">
        <v>21</v>
      </c>
      <c r="Q5230" s="3"/>
      <c r="R5230" s="51" t="s">
        <v>21</v>
      </c>
      <c r="S5230" s="3"/>
      <c r="T5230" s="51" t="s">
        <v>21</v>
      </c>
      <c r="U5230" s="3"/>
      <c r="V5230" s="51" t="s">
        <v>21</v>
      </c>
      <c r="W5230" s="3"/>
      <c r="X5230" s="51" t="s">
        <v>21</v>
      </c>
      <c r="Y5230" s="3"/>
      <c r="Z5230" s="52" t="s">
        <v>21</v>
      </c>
    </row>
    <row r="5231" spans="1:26" ht="21" customHeight="1">
      <c r="A5231" s="105"/>
      <c r="B5231" s="117"/>
      <c r="C5231" s="118"/>
      <c r="D5231" s="119"/>
      <c r="E5231" s="112" t="str">
        <f>IF(VLOOKUP($A5228,入力マスター!$A$2:$N$65027,3,FALSE)="","",VLOOKUP($A5228,入力マスター!$A$2:$N$65027,3,FALSE))</f>
        <v/>
      </c>
      <c r="F5231" s="113"/>
      <c r="G5231" s="2"/>
      <c r="H5231" s="90"/>
      <c r="I5231" s="3"/>
      <c r="J5231" s="90"/>
      <c r="K5231" s="3"/>
      <c r="L5231" s="90"/>
      <c r="M5231" s="3"/>
      <c r="N5231" s="90"/>
      <c r="O5231" s="3"/>
      <c r="P5231" s="90"/>
      <c r="Q5231" s="3"/>
      <c r="R5231" s="90"/>
      <c r="S5231" s="3"/>
      <c r="T5231" s="90"/>
      <c r="U5231" s="3"/>
      <c r="V5231" s="90"/>
      <c r="W5231" s="3"/>
      <c r="X5231" s="90"/>
      <c r="Y5231" s="3"/>
      <c r="Z5231" s="93"/>
    </row>
    <row r="5232" spans="1:26" ht="21" customHeight="1">
      <c r="A5232" s="96" t="s">
        <v>25</v>
      </c>
      <c r="B5232" s="98" t="str">
        <f>IF(VLOOKUP($A5228,入力マスター!$A$2:$N$65027,4,FALSE)="","",VLOOKUP($A5228,入力マスター!$A$2:$N$65027,4,FALSE))</f>
        <v/>
      </c>
      <c r="C5232" s="99"/>
      <c r="D5232" s="99"/>
      <c r="E5232" s="99"/>
      <c r="F5232" s="100"/>
      <c r="G5232" s="49" t="s">
        <v>26</v>
      </c>
      <c r="H5232" s="91"/>
      <c r="I5232" s="3"/>
      <c r="J5232" s="91"/>
      <c r="K5232" s="3"/>
      <c r="L5232" s="91"/>
      <c r="M5232" s="3"/>
      <c r="N5232" s="91"/>
      <c r="O5232" s="3"/>
      <c r="P5232" s="91"/>
      <c r="Q5232" s="3"/>
      <c r="R5232" s="91"/>
      <c r="S5232" s="3"/>
      <c r="T5232" s="91"/>
      <c r="U5232" s="3"/>
      <c r="V5232" s="91"/>
      <c r="W5232" s="3"/>
      <c r="X5232" s="91"/>
      <c r="Y5232" s="3"/>
      <c r="Z5232" s="94"/>
    </row>
    <row r="5233" spans="1:26" ht="21" customHeight="1" thickBot="1">
      <c r="A5233" s="97"/>
      <c r="B5233" s="101"/>
      <c r="C5233" s="102"/>
      <c r="D5233" s="102"/>
      <c r="E5233" s="102"/>
      <c r="F5233" s="103"/>
      <c r="G5233" s="44"/>
      <c r="H5233" s="92"/>
      <c r="I5233" s="3"/>
      <c r="J5233" s="92"/>
      <c r="K5233" s="3"/>
      <c r="L5233" s="92"/>
      <c r="M5233" s="3"/>
      <c r="N5233" s="92"/>
      <c r="O5233" s="3"/>
      <c r="P5233" s="92"/>
      <c r="Q5233" s="3"/>
      <c r="R5233" s="92"/>
      <c r="S5233" s="3"/>
      <c r="T5233" s="92"/>
      <c r="U5233" s="3"/>
      <c r="V5233" s="92"/>
      <c r="W5233" s="3"/>
      <c r="X5233" s="92"/>
      <c r="Y5233" s="3"/>
      <c r="Z5233" s="95"/>
    </row>
    <row r="5234" spans="1:26" ht="21" customHeight="1">
      <c r="A5234" s="106">
        <f t="shared" si="5694"/>
        <v>873</v>
      </c>
      <c r="B5234" s="108" t="s">
        <v>18</v>
      </c>
      <c r="C5234" s="108"/>
      <c r="D5234" s="109"/>
      <c r="E5234" s="9" t="s">
        <v>19</v>
      </c>
      <c r="F5234" s="8" t="s">
        <v>20</v>
      </c>
      <c r="G5234" s="45" t="s">
        <v>21</v>
      </c>
      <c r="H5234" s="54" t="s">
        <v>22</v>
      </c>
      <c r="I5234" s="3" t="str">
        <f t="shared" ref="I5234:I5297" si="5713">IF(H5235="-","",H5235)</f>
        <v/>
      </c>
      <c r="J5234" s="54" t="s">
        <v>22</v>
      </c>
      <c r="K5234" s="3" t="str">
        <f t="shared" ref="K5234:K5297" si="5714">IF(J5235="-","",J5235)</f>
        <v/>
      </c>
      <c r="L5234" s="54" t="s">
        <v>22</v>
      </c>
      <c r="M5234" s="3" t="str">
        <f t="shared" ref="M5234:M5297" si="5715">IF(L5235="-","",L5235)</f>
        <v/>
      </c>
      <c r="N5234" s="54" t="s">
        <v>22</v>
      </c>
      <c r="O5234" s="3" t="str">
        <f t="shared" ref="O5234:O5297" si="5716">IF(N5235="-","",N5235)</f>
        <v/>
      </c>
      <c r="P5234" s="54" t="s">
        <v>22</v>
      </c>
      <c r="Q5234" s="3" t="str">
        <f t="shared" ref="Q5234:Q5297" si="5717">IF(P5235="-","",P5235)</f>
        <v/>
      </c>
      <c r="R5234" s="54" t="s">
        <v>22</v>
      </c>
      <c r="S5234" s="3" t="str">
        <f t="shared" ref="S5234:S5297" si="5718">IF(R5235="-","",R5235)</f>
        <v/>
      </c>
      <c r="T5234" s="54" t="s">
        <v>22</v>
      </c>
      <c r="U5234" s="3" t="str">
        <f t="shared" ref="U5234:U5297" si="5719">IF(T5235="-","",T5235)</f>
        <v/>
      </c>
      <c r="V5234" s="54" t="s">
        <v>22</v>
      </c>
      <c r="W5234" s="3" t="str">
        <f t="shared" ref="W5234:W5297" si="5720">IF(V5235="-","",V5235)</f>
        <v/>
      </c>
      <c r="X5234" s="54" t="s">
        <v>22</v>
      </c>
      <c r="Y5234" s="3" t="str">
        <f t="shared" ref="Y5234:Y5297" si="5721">IF(X5235="-","",X5235)</f>
        <v/>
      </c>
      <c r="Z5234" s="55" t="s">
        <v>22</v>
      </c>
    </row>
    <row r="5235" spans="1:26" ht="21" customHeight="1">
      <c r="A5235" s="107"/>
      <c r="B5235" s="110" t="str">
        <f>IF(VLOOKUP($A5234,入力マスター!$A$2:$N$65027,2,FALSE)="","",VLOOKUP($A5234,入力マスター!$A$2:$N$65027,2,FALSE))</f>
        <v/>
      </c>
      <c r="C5235" s="110"/>
      <c r="D5235" s="111"/>
      <c r="E5235" s="10"/>
      <c r="F5235" s="7"/>
      <c r="G5235" s="47"/>
      <c r="H5235" s="46" t="s">
        <v>23</v>
      </c>
      <c r="I5235" s="3"/>
      <c r="J5235" s="46" t="s">
        <v>23</v>
      </c>
      <c r="K5235" s="3"/>
      <c r="L5235" s="46" t="s">
        <v>23</v>
      </c>
      <c r="M5235" s="3"/>
      <c r="N5235" s="46" t="s">
        <v>23</v>
      </c>
      <c r="O5235" s="3"/>
      <c r="P5235" s="46" t="s">
        <v>23</v>
      </c>
      <c r="Q5235" s="3"/>
      <c r="R5235" s="46" t="s">
        <v>23</v>
      </c>
      <c r="S5235" s="3"/>
      <c r="T5235" s="46" t="s">
        <v>23</v>
      </c>
      <c r="U5235" s="3"/>
      <c r="V5235" s="46" t="s">
        <v>23</v>
      </c>
      <c r="W5235" s="3"/>
      <c r="X5235" s="46" t="s">
        <v>23</v>
      </c>
      <c r="Y5235" s="3"/>
      <c r="Z5235" s="50" t="s">
        <v>23</v>
      </c>
    </row>
    <row r="5236" spans="1:26" ht="21" customHeight="1">
      <c r="A5236" s="104" t="s">
        <v>24</v>
      </c>
      <c r="B5236" s="114" t="str">
        <f>IF(VLOOKUP($A5234,入力マスター!$A$2:$N$65027,5,FALSE)="","",VLOOKUP($A5234,入力マスター!$A$2:$N$65027,5,FALSE))</f>
        <v/>
      </c>
      <c r="C5236" s="115"/>
      <c r="D5236" s="116"/>
      <c r="E5236" s="21" t="s">
        <v>2</v>
      </c>
      <c r="F5236" s="22"/>
      <c r="G5236" s="48"/>
      <c r="H5236" s="51" t="s">
        <v>21</v>
      </c>
      <c r="I5236" s="3"/>
      <c r="J5236" s="51" t="s">
        <v>21</v>
      </c>
      <c r="K5236" s="3"/>
      <c r="L5236" s="51" t="s">
        <v>21</v>
      </c>
      <c r="M5236" s="3"/>
      <c r="N5236" s="51" t="s">
        <v>21</v>
      </c>
      <c r="O5236" s="3"/>
      <c r="P5236" s="51" t="s">
        <v>21</v>
      </c>
      <c r="Q5236" s="3"/>
      <c r="R5236" s="51" t="s">
        <v>21</v>
      </c>
      <c r="S5236" s="3"/>
      <c r="T5236" s="51" t="s">
        <v>21</v>
      </c>
      <c r="U5236" s="3"/>
      <c r="V5236" s="51" t="s">
        <v>21</v>
      </c>
      <c r="W5236" s="3"/>
      <c r="X5236" s="51" t="s">
        <v>21</v>
      </c>
      <c r="Y5236" s="3"/>
      <c r="Z5236" s="52" t="s">
        <v>21</v>
      </c>
    </row>
    <row r="5237" spans="1:26" ht="21" customHeight="1">
      <c r="A5237" s="105"/>
      <c r="B5237" s="117"/>
      <c r="C5237" s="118"/>
      <c r="D5237" s="119"/>
      <c r="E5237" s="112" t="str">
        <f>IF(VLOOKUP($A5234,入力マスター!$A$2:$N$65027,3,FALSE)="","",VLOOKUP($A5234,入力マスター!$A$2:$N$65027,3,FALSE))</f>
        <v/>
      </c>
      <c r="F5237" s="113"/>
      <c r="G5237" s="2"/>
      <c r="H5237" s="90"/>
      <c r="I5237" s="3"/>
      <c r="J5237" s="90"/>
      <c r="K5237" s="3"/>
      <c r="L5237" s="90"/>
      <c r="M5237" s="3"/>
      <c r="N5237" s="90"/>
      <c r="O5237" s="3"/>
      <c r="P5237" s="90"/>
      <c r="Q5237" s="3"/>
      <c r="R5237" s="90"/>
      <c r="S5237" s="3"/>
      <c r="T5237" s="90"/>
      <c r="U5237" s="3"/>
      <c r="V5237" s="90"/>
      <c r="W5237" s="3"/>
      <c r="X5237" s="90"/>
      <c r="Y5237" s="3"/>
      <c r="Z5237" s="93"/>
    </row>
    <row r="5238" spans="1:26" ht="21" customHeight="1">
      <c r="A5238" s="96" t="s">
        <v>25</v>
      </c>
      <c r="B5238" s="98" t="str">
        <f>IF(VLOOKUP($A5234,入力マスター!$A$2:$N$65027,4,FALSE)="","",VLOOKUP($A5234,入力マスター!$A$2:$N$65027,4,FALSE))</f>
        <v/>
      </c>
      <c r="C5238" s="99"/>
      <c r="D5238" s="99"/>
      <c r="E5238" s="99"/>
      <c r="F5238" s="100"/>
      <c r="G5238" s="49" t="s">
        <v>26</v>
      </c>
      <c r="H5238" s="91"/>
      <c r="I5238" s="3"/>
      <c r="J5238" s="91"/>
      <c r="K5238" s="3"/>
      <c r="L5238" s="91"/>
      <c r="M5238" s="3"/>
      <c r="N5238" s="91"/>
      <c r="O5238" s="3"/>
      <c r="P5238" s="91"/>
      <c r="Q5238" s="3"/>
      <c r="R5238" s="91"/>
      <c r="S5238" s="3"/>
      <c r="T5238" s="91"/>
      <c r="U5238" s="3"/>
      <c r="V5238" s="91"/>
      <c r="W5238" s="3"/>
      <c r="X5238" s="91"/>
      <c r="Y5238" s="3"/>
      <c r="Z5238" s="94"/>
    </row>
    <row r="5239" spans="1:26" ht="21" customHeight="1" thickBot="1">
      <c r="A5239" s="97"/>
      <c r="B5239" s="101"/>
      <c r="C5239" s="102"/>
      <c r="D5239" s="102"/>
      <c r="E5239" s="102"/>
      <c r="F5239" s="103"/>
      <c r="G5239" s="44"/>
      <c r="H5239" s="92"/>
      <c r="I5239" s="3"/>
      <c r="J5239" s="92"/>
      <c r="K5239" s="3"/>
      <c r="L5239" s="92"/>
      <c r="M5239" s="3"/>
      <c r="N5239" s="92"/>
      <c r="O5239" s="3"/>
      <c r="P5239" s="92"/>
      <c r="Q5239" s="3"/>
      <c r="R5239" s="92"/>
      <c r="S5239" s="3"/>
      <c r="T5239" s="92"/>
      <c r="U5239" s="3"/>
      <c r="V5239" s="92"/>
      <c r="W5239" s="3"/>
      <c r="X5239" s="92"/>
      <c r="Y5239" s="3"/>
      <c r="Z5239" s="95"/>
    </row>
    <row r="5240" spans="1:26" ht="21" customHeight="1">
      <c r="A5240" s="106">
        <f t="shared" si="5694"/>
        <v>874</v>
      </c>
      <c r="B5240" s="108" t="s">
        <v>18</v>
      </c>
      <c r="C5240" s="108"/>
      <c r="D5240" s="109"/>
      <c r="E5240" s="9" t="s">
        <v>19</v>
      </c>
      <c r="F5240" s="8" t="s">
        <v>20</v>
      </c>
      <c r="G5240" s="45" t="s">
        <v>21</v>
      </c>
      <c r="H5240" s="54" t="s">
        <v>22</v>
      </c>
      <c r="I5240" s="3" t="str">
        <f t="shared" ref="I5240:I5303" si="5722">IF(H5241="-","",H5241)</f>
        <v/>
      </c>
      <c r="J5240" s="54" t="s">
        <v>22</v>
      </c>
      <c r="K5240" s="3" t="str">
        <f t="shared" ref="K5240:K5303" si="5723">IF(J5241="-","",J5241)</f>
        <v/>
      </c>
      <c r="L5240" s="54" t="s">
        <v>22</v>
      </c>
      <c r="M5240" s="3" t="str">
        <f t="shared" ref="M5240:M5303" si="5724">IF(L5241="-","",L5241)</f>
        <v/>
      </c>
      <c r="N5240" s="54" t="s">
        <v>22</v>
      </c>
      <c r="O5240" s="3" t="str">
        <f t="shared" ref="O5240:O5303" si="5725">IF(N5241="-","",N5241)</f>
        <v/>
      </c>
      <c r="P5240" s="54" t="s">
        <v>22</v>
      </c>
      <c r="Q5240" s="3" t="str">
        <f t="shared" ref="Q5240:Q5303" si="5726">IF(P5241="-","",P5241)</f>
        <v/>
      </c>
      <c r="R5240" s="54" t="s">
        <v>22</v>
      </c>
      <c r="S5240" s="3" t="str">
        <f t="shared" ref="S5240:S5303" si="5727">IF(R5241="-","",R5241)</f>
        <v/>
      </c>
      <c r="T5240" s="54" t="s">
        <v>22</v>
      </c>
      <c r="U5240" s="3" t="str">
        <f t="shared" ref="U5240:U5303" si="5728">IF(T5241="-","",T5241)</f>
        <v/>
      </c>
      <c r="V5240" s="54" t="s">
        <v>22</v>
      </c>
      <c r="W5240" s="3" t="str">
        <f t="shared" ref="W5240:W5303" si="5729">IF(V5241="-","",V5241)</f>
        <v/>
      </c>
      <c r="X5240" s="54" t="s">
        <v>22</v>
      </c>
      <c r="Y5240" s="3" t="str">
        <f t="shared" ref="Y5240:Y5303" si="5730">IF(X5241="-","",X5241)</f>
        <v/>
      </c>
      <c r="Z5240" s="55" t="s">
        <v>22</v>
      </c>
    </row>
    <row r="5241" spans="1:26" ht="21" customHeight="1">
      <c r="A5241" s="107"/>
      <c r="B5241" s="110" t="str">
        <f>IF(VLOOKUP($A5240,入力マスター!$A$2:$N$65027,2,FALSE)="","",VLOOKUP($A5240,入力マスター!$A$2:$N$65027,2,FALSE))</f>
        <v/>
      </c>
      <c r="C5241" s="110"/>
      <c r="D5241" s="111"/>
      <c r="E5241" s="10"/>
      <c r="F5241" s="7"/>
      <c r="G5241" s="47"/>
      <c r="H5241" s="46" t="s">
        <v>23</v>
      </c>
      <c r="I5241" s="3"/>
      <c r="J5241" s="46" t="s">
        <v>23</v>
      </c>
      <c r="K5241" s="3"/>
      <c r="L5241" s="46" t="s">
        <v>23</v>
      </c>
      <c r="M5241" s="3"/>
      <c r="N5241" s="46" t="s">
        <v>23</v>
      </c>
      <c r="O5241" s="3"/>
      <c r="P5241" s="46" t="s">
        <v>23</v>
      </c>
      <c r="Q5241" s="3"/>
      <c r="R5241" s="46" t="s">
        <v>23</v>
      </c>
      <c r="S5241" s="3"/>
      <c r="T5241" s="46" t="s">
        <v>23</v>
      </c>
      <c r="U5241" s="3"/>
      <c r="V5241" s="46" t="s">
        <v>23</v>
      </c>
      <c r="W5241" s="3"/>
      <c r="X5241" s="46" t="s">
        <v>23</v>
      </c>
      <c r="Y5241" s="3"/>
      <c r="Z5241" s="50" t="s">
        <v>23</v>
      </c>
    </row>
    <row r="5242" spans="1:26" ht="21" customHeight="1">
      <c r="A5242" s="104" t="s">
        <v>24</v>
      </c>
      <c r="B5242" s="114" t="str">
        <f>IF(VLOOKUP($A5240,入力マスター!$A$2:$N$65027,5,FALSE)="","",VLOOKUP($A5240,入力マスター!$A$2:$N$65027,5,FALSE))</f>
        <v/>
      </c>
      <c r="C5242" s="115"/>
      <c r="D5242" s="116"/>
      <c r="E5242" s="21" t="s">
        <v>2</v>
      </c>
      <c r="F5242" s="22"/>
      <c r="G5242" s="48"/>
      <c r="H5242" s="51" t="s">
        <v>21</v>
      </c>
      <c r="I5242" s="3"/>
      <c r="J5242" s="51" t="s">
        <v>21</v>
      </c>
      <c r="K5242" s="3"/>
      <c r="L5242" s="51" t="s">
        <v>21</v>
      </c>
      <c r="M5242" s="3"/>
      <c r="N5242" s="51" t="s">
        <v>21</v>
      </c>
      <c r="O5242" s="3"/>
      <c r="P5242" s="51" t="s">
        <v>21</v>
      </c>
      <c r="Q5242" s="3"/>
      <c r="R5242" s="51" t="s">
        <v>21</v>
      </c>
      <c r="S5242" s="3"/>
      <c r="T5242" s="51" t="s">
        <v>21</v>
      </c>
      <c r="U5242" s="3"/>
      <c r="V5242" s="51" t="s">
        <v>21</v>
      </c>
      <c r="W5242" s="3"/>
      <c r="X5242" s="51" t="s">
        <v>21</v>
      </c>
      <c r="Y5242" s="3"/>
      <c r="Z5242" s="52" t="s">
        <v>21</v>
      </c>
    </row>
    <row r="5243" spans="1:26" ht="21" customHeight="1">
      <c r="A5243" s="105"/>
      <c r="B5243" s="117"/>
      <c r="C5243" s="118"/>
      <c r="D5243" s="119"/>
      <c r="E5243" s="112" t="str">
        <f>IF(VLOOKUP($A5240,入力マスター!$A$2:$N$65027,3,FALSE)="","",VLOOKUP($A5240,入力マスター!$A$2:$N$65027,3,FALSE))</f>
        <v/>
      </c>
      <c r="F5243" s="113"/>
      <c r="G5243" s="2"/>
      <c r="H5243" s="90"/>
      <c r="I5243" s="3"/>
      <c r="J5243" s="90"/>
      <c r="K5243" s="3"/>
      <c r="L5243" s="90"/>
      <c r="M5243" s="3"/>
      <c r="N5243" s="90"/>
      <c r="O5243" s="3"/>
      <c r="P5243" s="90"/>
      <c r="Q5243" s="3"/>
      <c r="R5243" s="90"/>
      <c r="S5243" s="3"/>
      <c r="T5243" s="90"/>
      <c r="U5243" s="3"/>
      <c r="V5243" s="90"/>
      <c r="W5243" s="3"/>
      <c r="X5243" s="90"/>
      <c r="Y5243" s="3"/>
      <c r="Z5243" s="93"/>
    </row>
    <row r="5244" spans="1:26" ht="21" customHeight="1">
      <c r="A5244" s="96" t="s">
        <v>25</v>
      </c>
      <c r="B5244" s="98" t="str">
        <f>IF(VLOOKUP($A5240,入力マスター!$A$2:$N$65027,4,FALSE)="","",VLOOKUP($A5240,入力マスター!$A$2:$N$65027,4,FALSE))</f>
        <v/>
      </c>
      <c r="C5244" s="99"/>
      <c r="D5244" s="99"/>
      <c r="E5244" s="99"/>
      <c r="F5244" s="100"/>
      <c r="G5244" s="49" t="s">
        <v>26</v>
      </c>
      <c r="H5244" s="91"/>
      <c r="I5244" s="3"/>
      <c r="J5244" s="91"/>
      <c r="K5244" s="3"/>
      <c r="L5244" s="91"/>
      <c r="M5244" s="3"/>
      <c r="N5244" s="91"/>
      <c r="O5244" s="3"/>
      <c r="P5244" s="91"/>
      <c r="Q5244" s="3"/>
      <c r="R5244" s="91"/>
      <c r="S5244" s="3"/>
      <c r="T5244" s="91"/>
      <c r="U5244" s="3"/>
      <c r="V5244" s="91"/>
      <c r="W5244" s="3"/>
      <c r="X5244" s="91"/>
      <c r="Y5244" s="3"/>
      <c r="Z5244" s="94"/>
    </row>
    <row r="5245" spans="1:26" ht="21" customHeight="1" thickBot="1">
      <c r="A5245" s="97"/>
      <c r="B5245" s="101"/>
      <c r="C5245" s="102"/>
      <c r="D5245" s="102"/>
      <c r="E5245" s="102"/>
      <c r="F5245" s="103"/>
      <c r="G5245" s="44"/>
      <c r="H5245" s="92"/>
      <c r="I5245" s="3"/>
      <c r="J5245" s="92"/>
      <c r="K5245" s="3"/>
      <c r="L5245" s="92"/>
      <c r="M5245" s="3"/>
      <c r="N5245" s="92"/>
      <c r="O5245" s="3"/>
      <c r="P5245" s="92"/>
      <c r="Q5245" s="3"/>
      <c r="R5245" s="92"/>
      <c r="S5245" s="3"/>
      <c r="T5245" s="92"/>
      <c r="U5245" s="3"/>
      <c r="V5245" s="92"/>
      <c r="W5245" s="3"/>
      <c r="X5245" s="92"/>
      <c r="Y5245" s="3"/>
      <c r="Z5245" s="95"/>
    </row>
    <row r="5246" spans="1:26" ht="21" customHeight="1">
      <c r="A5246" s="106">
        <f t="shared" si="5694"/>
        <v>875</v>
      </c>
      <c r="B5246" s="108" t="s">
        <v>18</v>
      </c>
      <c r="C5246" s="108"/>
      <c r="D5246" s="109"/>
      <c r="E5246" s="9" t="s">
        <v>19</v>
      </c>
      <c r="F5246" s="8" t="s">
        <v>20</v>
      </c>
      <c r="G5246" s="45" t="s">
        <v>21</v>
      </c>
      <c r="H5246" s="54" t="s">
        <v>22</v>
      </c>
      <c r="I5246" s="3" t="str">
        <f t="shared" ref="I5246:I5309" si="5731">IF(H5247="-","",H5247)</f>
        <v/>
      </c>
      <c r="J5246" s="54" t="s">
        <v>22</v>
      </c>
      <c r="K5246" s="3" t="str">
        <f t="shared" ref="K5246:K5309" si="5732">IF(J5247="-","",J5247)</f>
        <v/>
      </c>
      <c r="L5246" s="54" t="s">
        <v>22</v>
      </c>
      <c r="M5246" s="3" t="str">
        <f t="shared" ref="M5246:M5309" si="5733">IF(L5247="-","",L5247)</f>
        <v/>
      </c>
      <c r="N5246" s="54" t="s">
        <v>22</v>
      </c>
      <c r="O5246" s="3" t="str">
        <f t="shared" ref="O5246:O5309" si="5734">IF(N5247="-","",N5247)</f>
        <v/>
      </c>
      <c r="P5246" s="54" t="s">
        <v>22</v>
      </c>
      <c r="Q5246" s="3" t="str">
        <f t="shared" ref="Q5246:Q5309" si="5735">IF(P5247="-","",P5247)</f>
        <v/>
      </c>
      <c r="R5246" s="54" t="s">
        <v>22</v>
      </c>
      <c r="S5246" s="3" t="str">
        <f t="shared" ref="S5246:S5309" si="5736">IF(R5247="-","",R5247)</f>
        <v/>
      </c>
      <c r="T5246" s="54" t="s">
        <v>22</v>
      </c>
      <c r="U5246" s="3" t="str">
        <f t="shared" ref="U5246:U5309" si="5737">IF(T5247="-","",T5247)</f>
        <v/>
      </c>
      <c r="V5246" s="54" t="s">
        <v>22</v>
      </c>
      <c r="W5246" s="3" t="str">
        <f t="shared" ref="W5246:W5309" si="5738">IF(V5247="-","",V5247)</f>
        <v/>
      </c>
      <c r="X5246" s="54" t="s">
        <v>22</v>
      </c>
      <c r="Y5246" s="3" t="str">
        <f t="shared" ref="Y5246:Y5309" si="5739">IF(X5247="-","",X5247)</f>
        <v/>
      </c>
      <c r="Z5246" s="55" t="s">
        <v>22</v>
      </c>
    </row>
    <row r="5247" spans="1:26" ht="21" customHeight="1">
      <c r="A5247" s="107"/>
      <c r="B5247" s="110" t="str">
        <f>IF(VLOOKUP($A5246,入力マスター!$A$2:$N$65027,2,FALSE)="","",VLOOKUP($A5246,入力マスター!$A$2:$N$65027,2,FALSE))</f>
        <v/>
      </c>
      <c r="C5247" s="110"/>
      <c r="D5247" s="111"/>
      <c r="E5247" s="10"/>
      <c r="F5247" s="7"/>
      <c r="G5247" s="47"/>
      <c r="H5247" s="46" t="s">
        <v>23</v>
      </c>
      <c r="I5247" s="3"/>
      <c r="J5247" s="46" t="s">
        <v>23</v>
      </c>
      <c r="K5247" s="3"/>
      <c r="L5247" s="46" t="s">
        <v>23</v>
      </c>
      <c r="M5247" s="3"/>
      <c r="N5247" s="46" t="s">
        <v>23</v>
      </c>
      <c r="O5247" s="3"/>
      <c r="P5247" s="46" t="s">
        <v>23</v>
      </c>
      <c r="Q5247" s="3"/>
      <c r="R5247" s="46" t="s">
        <v>23</v>
      </c>
      <c r="S5247" s="3"/>
      <c r="T5247" s="46" t="s">
        <v>23</v>
      </c>
      <c r="U5247" s="3"/>
      <c r="V5247" s="46" t="s">
        <v>23</v>
      </c>
      <c r="W5247" s="3"/>
      <c r="X5247" s="46" t="s">
        <v>23</v>
      </c>
      <c r="Y5247" s="3"/>
      <c r="Z5247" s="50" t="s">
        <v>23</v>
      </c>
    </row>
    <row r="5248" spans="1:26" ht="21" customHeight="1">
      <c r="A5248" s="104" t="s">
        <v>24</v>
      </c>
      <c r="B5248" s="114" t="str">
        <f>IF(VLOOKUP($A5246,入力マスター!$A$2:$N$65027,5,FALSE)="","",VLOOKUP($A5246,入力マスター!$A$2:$N$65027,5,FALSE))</f>
        <v/>
      </c>
      <c r="C5248" s="115"/>
      <c r="D5248" s="116"/>
      <c r="E5248" s="21" t="s">
        <v>2</v>
      </c>
      <c r="F5248" s="22"/>
      <c r="G5248" s="48"/>
      <c r="H5248" s="51" t="s">
        <v>21</v>
      </c>
      <c r="I5248" s="3"/>
      <c r="J5248" s="51" t="s">
        <v>21</v>
      </c>
      <c r="K5248" s="3"/>
      <c r="L5248" s="51" t="s">
        <v>21</v>
      </c>
      <c r="M5248" s="3"/>
      <c r="N5248" s="51" t="s">
        <v>21</v>
      </c>
      <c r="O5248" s="3"/>
      <c r="P5248" s="51" t="s">
        <v>21</v>
      </c>
      <c r="Q5248" s="3"/>
      <c r="R5248" s="51" t="s">
        <v>21</v>
      </c>
      <c r="S5248" s="3"/>
      <c r="T5248" s="51" t="s">
        <v>21</v>
      </c>
      <c r="U5248" s="3"/>
      <c r="V5248" s="51" t="s">
        <v>21</v>
      </c>
      <c r="W5248" s="3"/>
      <c r="X5248" s="51" t="s">
        <v>21</v>
      </c>
      <c r="Y5248" s="3"/>
      <c r="Z5248" s="52" t="s">
        <v>21</v>
      </c>
    </row>
    <row r="5249" spans="1:26" ht="21" customHeight="1">
      <c r="A5249" s="105"/>
      <c r="B5249" s="117"/>
      <c r="C5249" s="118"/>
      <c r="D5249" s="119"/>
      <c r="E5249" s="112" t="str">
        <f>IF(VLOOKUP($A5246,入力マスター!$A$2:$N$65027,3,FALSE)="","",VLOOKUP($A5246,入力マスター!$A$2:$N$65027,3,FALSE))</f>
        <v/>
      </c>
      <c r="F5249" s="113"/>
      <c r="G5249" s="2"/>
      <c r="H5249" s="90"/>
      <c r="I5249" s="3"/>
      <c r="J5249" s="90"/>
      <c r="K5249" s="3"/>
      <c r="L5249" s="90"/>
      <c r="M5249" s="3"/>
      <c r="N5249" s="90"/>
      <c r="O5249" s="3"/>
      <c r="P5249" s="90"/>
      <c r="Q5249" s="3"/>
      <c r="R5249" s="90"/>
      <c r="S5249" s="3"/>
      <c r="T5249" s="90"/>
      <c r="U5249" s="3"/>
      <c r="V5249" s="90"/>
      <c r="W5249" s="3"/>
      <c r="X5249" s="90"/>
      <c r="Y5249" s="3"/>
      <c r="Z5249" s="93"/>
    </row>
    <row r="5250" spans="1:26" ht="21" customHeight="1">
      <c r="A5250" s="96" t="s">
        <v>25</v>
      </c>
      <c r="B5250" s="98" t="str">
        <f>IF(VLOOKUP($A5246,入力マスター!$A$2:$N$65027,4,FALSE)="","",VLOOKUP($A5246,入力マスター!$A$2:$N$65027,4,FALSE))</f>
        <v/>
      </c>
      <c r="C5250" s="99"/>
      <c r="D5250" s="99"/>
      <c r="E5250" s="99"/>
      <c r="F5250" s="100"/>
      <c r="G5250" s="49" t="s">
        <v>26</v>
      </c>
      <c r="H5250" s="91"/>
      <c r="I5250" s="3"/>
      <c r="J5250" s="91"/>
      <c r="K5250" s="3"/>
      <c r="L5250" s="91"/>
      <c r="M5250" s="3"/>
      <c r="N5250" s="91"/>
      <c r="O5250" s="3"/>
      <c r="P5250" s="91"/>
      <c r="Q5250" s="3"/>
      <c r="R5250" s="91"/>
      <c r="S5250" s="3"/>
      <c r="T5250" s="91"/>
      <c r="U5250" s="3"/>
      <c r="V5250" s="91"/>
      <c r="W5250" s="3"/>
      <c r="X5250" s="91"/>
      <c r="Y5250" s="3"/>
      <c r="Z5250" s="94"/>
    </row>
    <row r="5251" spans="1:26" ht="21" customHeight="1" thickBot="1">
      <c r="A5251" s="97"/>
      <c r="B5251" s="101"/>
      <c r="C5251" s="102"/>
      <c r="D5251" s="102"/>
      <c r="E5251" s="102"/>
      <c r="F5251" s="103"/>
      <c r="G5251" s="44"/>
      <c r="H5251" s="92"/>
      <c r="I5251" s="3"/>
      <c r="J5251" s="92"/>
      <c r="K5251" s="3"/>
      <c r="L5251" s="92"/>
      <c r="M5251" s="3"/>
      <c r="N5251" s="92"/>
      <c r="O5251" s="3"/>
      <c r="P5251" s="92"/>
      <c r="Q5251" s="3"/>
      <c r="R5251" s="92"/>
      <c r="S5251" s="3"/>
      <c r="T5251" s="92"/>
      <c r="U5251" s="3"/>
      <c r="V5251" s="92"/>
      <c r="W5251" s="3"/>
      <c r="X5251" s="92"/>
      <c r="Y5251" s="3"/>
      <c r="Z5251" s="95"/>
    </row>
    <row r="5252" spans="1:26" ht="21" customHeight="1">
      <c r="A5252" s="106">
        <f t="shared" si="5694"/>
        <v>876</v>
      </c>
      <c r="B5252" s="108" t="s">
        <v>18</v>
      </c>
      <c r="C5252" s="108"/>
      <c r="D5252" s="109"/>
      <c r="E5252" s="9" t="s">
        <v>19</v>
      </c>
      <c r="F5252" s="8" t="s">
        <v>20</v>
      </c>
      <c r="G5252" s="45" t="s">
        <v>21</v>
      </c>
      <c r="H5252" s="54" t="s">
        <v>22</v>
      </c>
      <c r="I5252" s="3" t="str">
        <f t="shared" ref="I5252:I5315" si="5740">IF(H5253="-","",H5253)</f>
        <v/>
      </c>
      <c r="J5252" s="54" t="s">
        <v>22</v>
      </c>
      <c r="K5252" s="3" t="str">
        <f t="shared" ref="K5252:K5315" si="5741">IF(J5253="-","",J5253)</f>
        <v/>
      </c>
      <c r="L5252" s="54" t="s">
        <v>22</v>
      </c>
      <c r="M5252" s="3" t="str">
        <f t="shared" ref="M5252:M5315" si="5742">IF(L5253="-","",L5253)</f>
        <v/>
      </c>
      <c r="N5252" s="54" t="s">
        <v>22</v>
      </c>
      <c r="O5252" s="3" t="str">
        <f t="shared" ref="O5252:O5315" si="5743">IF(N5253="-","",N5253)</f>
        <v/>
      </c>
      <c r="P5252" s="54" t="s">
        <v>22</v>
      </c>
      <c r="Q5252" s="3" t="str">
        <f t="shared" ref="Q5252:Q5315" si="5744">IF(P5253="-","",P5253)</f>
        <v/>
      </c>
      <c r="R5252" s="54" t="s">
        <v>22</v>
      </c>
      <c r="S5252" s="3" t="str">
        <f t="shared" ref="S5252:S5315" si="5745">IF(R5253="-","",R5253)</f>
        <v/>
      </c>
      <c r="T5252" s="54" t="s">
        <v>22</v>
      </c>
      <c r="U5252" s="3" t="str">
        <f t="shared" ref="U5252:U5315" si="5746">IF(T5253="-","",T5253)</f>
        <v/>
      </c>
      <c r="V5252" s="54" t="s">
        <v>22</v>
      </c>
      <c r="W5252" s="3" t="str">
        <f t="shared" ref="W5252:W5315" si="5747">IF(V5253="-","",V5253)</f>
        <v/>
      </c>
      <c r="X5252" s="54" t="s">
        <v>22</v>
      </c>
      <c r="Y5252" s="3" t="str">
        <f t="shared" ref="Y5252:Y5315" si="5748">IF(X5253="-","",X5253)</f>
        <v/>
      </c>
      <c r="Z5252" s="55" t="s">
        <v>22</v>
      </c>
    </row>
    <row r="5253" spans="1:26" ht="21" customHeight="1">
      <c r="A5253" s="107"/>
      <c r="B5253" s="110" t="str">
        <f>IF(VLOOKUP($A5252,入力マスター!$A$2:$N$65027,2,FALSE)="","",VLOOKUP($A5252,入力マスター!$A$2:$N$65027,2,FALSE))</f>
        <v/>
      </c>
      <c r="C5253" s="110"/>
      <c r="D5253" s="111"/>
      <c r="E5253" s="10"/>
      <c r="F5253" s="7"/>
      <c r="G5253" s="47"/>
      <c r="H5253" s="46" t="s">
        <v>23</v>
      </c>
      <c r="I5253" s="3"/>
      <c r="J5253" s="46" t="s">
        <v>23</v>
      </c>
      <c r="K5253" s="3"/>
      <c r="L5253" s="46" t="s">
        <v>23</v>
      </c>
      <c r="M5253" s="3"/>
      <c r="N5253" s="46" t="s">
        <v>23</v>
      </c>
      <c r="O5253" s="3"/>
      <c r="P5253" s="46" t="s">
        <v>23</v>
      </c>
      <c r="Q5253" s="3"/>
      <c r="R5253" s="46" t="s">
        <v>23</v>
      </c>
      <c r="S5253" s="3"/>
      <c r="T5253" s="46" t="s">
        <v>23</v>
      </c>
      <c r="U5253" s="3"/>
      <c r="V5253" s="46" t="s">
        <v>23</v>
      </c>
      <c r="W5253" s="3"/>
      <c r="X5253" s="46" t="s">
        <v>23</v>
      </c>
      <c r="Y5253" s="3"/>
      <c r="Z5253" s="50" t="s">
        <v>23</v>
      </c>
    </row>
    <row r="5254" spans="1:26" ht="21" customHeight="1">
      <c r="A5254" s="104" t="s">
        <v>24</v>
      </c>
      <c r="B5254" s="114" t="str">
        <f>IF(VLOOKUP($A5252,入力マスター!$A$2:$N$65027,5,FALSE)="","",VLOOKUP($A5252,入力マスター!$A$2:$N$65027,5,FALSE))</f>
        <v/>
      </c>
      <c r="C5254" s="115"/>
      <c r="D5254" s="116"/>
      <c r="E5254" s="21" t="s">
        <v>2</v>
      </c>
      <c r="F5254" s="22"/>
      <c r="G5254" s="48"/>
      <c r="H5254" s="51" t="s">
        <v>21</v>
      </c>
      <c r="I5254" s="3"/>
      <c r="J5254" s="51" t="s">
        <v>21</v>
      </c>
      <c r="K5254" s="3"/>
      <c r="L5254" s="51" t="s">
        <v>21</v>
      </c>
      <c r="M5254" s="3"/>
      <c r="N5254" s="51" t="s">
        <v>21</v>
      </c>
      <c r="O5254" s="3"/>
      <c r="P5254" s="51" t="s">
        <v>21</v>
      </c>
      <c r="Q5254" s="3"/>
      <c r="R5254" s="51" t="s">
        <v>21</v>
      </c>
      <c r="S5254" s="3"/>
      <c r="T5254" s="51" t="s">
        <v>21</v>
      </c>
      <c r="U5254" s="3"/>
      <c r="V5254" s="51" t="s">
        <v>21</v>
      </c>
      <c r="W5254" s="3"/>
      <c r="X5254" s="51" t="s">
        <v>21</v>
      </c>
      <c r="Y5254" s="3"/>
      <c r="Z5254" s="52" t="s">
        <v>21</v>
      </c>
    </row>
    <row r="5255" spans="1:26" ht="21" customHeight="1">
      <c r="A5255" s="105"/>
      <c r="B5255" s="117"/>
      <c r="C5255" s="118"/>
      <c r="D5255" s="119"/>
      <c r="E5255" s="112" t="str">
        <f>IF(VLOOKUP($A5252,入力マスター!$A$2:$N$65027,3,FALSE)="","",VLOOKUP($A5252,入力マスター!$A$2:$N$65027,3,FALSE))</f>
        <v/>
      </c>
      <c r="F5255" s="113"/>
      <c r="G5255" s="2"/>
      <c r="H5255" s="90"/>
      <c r="I5255" s="3"/>
      <c r="J5255" s="90"/>
      <c r="K5255" s="3"/>
      <c r="L5255" s="90"/>
      <c r="M5255" s="3"/>
      <c r="N5255" s="90"/>
      <c r="O5255" s="3"/>
      <c r="P5255" s="90"/>
      <c r="Q5255" s="3"/>
      <c r="R5255" s="90"/>
      <c r="S5255" s="3"/>
      <c r="T5255" s="90"/>
      <c r="U5255" s="3"/>
      <c r="V5255" s="90"/>
      <c r="W5255" s="3"/>
      <c r="X5255" s="90"/>
      <c r="Y5255" s="3"/>
      <c r="Z5255" s="93"/>
    </row>
    <row r="5256" spans="1:26" ht="21" customHeight="1">
      <c r="A5256" s="96" t="s">
        <v>25</v>
      </c>
      <c r="B5256" s="98" t="str">
        <f>IF(VLOOKUP($A5252,入力マスター!$A$2:$N$65027,4,FALSE)="","",VLOOKUP($A5252,入力マスター!$A$2:$N$65027,4,FALSE))</f>
        <v/>
      </c>
      <c r="C5256" s="99"/>
      <c r="D5256" s="99"/>
      <c r="E5256" s="99"/>
      <c r="F5256" s="100"/>
      <c r="G5256" s="49" t="s">
        <v>26</v>
      </c>
      <c r="H5256" s="91"/>
      <c r="I5256" s="3"/>
      <c r="J5256" s="91"/>
      <c r="K5256" s="3"/>
      <c r="L5256" s="91"/>
      <c r="M5256" s="3"/>
      <c r="N5256" s="91"/>
      <c r="O5256" s="3"/>
      <c r="P5256" s="91"/>
      <c r="Q5256" s="3"/>
      <c r="R5256" s="91"/>
      <c r="S5256" s="3"/>
      <c r="T5256" s="91"/>
      <c r="U5256" s="3"/>
      <c r="V5256" s="91"/>
      <c r="W5256" s="3"/>
      <c r="X5256" s="91"/>
      <c r="Y5256" s="3"/>
      <c r="Z5256" s="94"/>
    </row>
    <row r="5257" spans="1:26" ht="21" customHeight="1" thickBot="1">
      <c r="A5257" s="97"/>
      <c r="B5257" s="101"/>
      <c r="C5257" s="102"/>
      <c r="D5257" s="102"/>
      <c r="E5257" s="102"/>
      <c r="F5257" s="103"/>
      <c r="G5257" s="44"/>
      <c r="H5257" s="92"/>
      <c r="I5257" s="3"/>
      <c r="J5257" s="92"/>
      <c r="K5257" s="3"/>
      <c r="L5257" s="92"/>
      <c r="M5257" s="3"/>
      <c r="N5257" s="92"/>
      <c r="O5257" s="3"/>
      <c r="P5257" s="92"/>
      <c r="Q5257" s="3"/>
      <c r="R5257" s="92"/>
      <c r="S5257" s="3"/>
      <c r="T5257" s="92"/>
      <c r="U5257" s="3"/>
      <c r="V5257" s="92"/>
      <c r="W5257" s="3"/>
      <c r="X5257" s="92"/>
      <c r="Y5257" s="3"/>
      <c r="Z5257" s="95"/>
    </row>
    <row r="5258" spans="1:26" ht="21" customHeight="1">
      <c r="A5258" s="106">
        <f t="shared" si="5694"/>
        <v>877</v>
      </c>
      <c r="B5258" s="108" t="s">
        <v>18</v>
      </c>
      <c r="C5258" s="108"/>
      <c r="D5258" s="109"/>
      <c r="E5258" s="9" t="s">
        <v>19</v>
      </c>
      <c r="F5258" s="8" t="s">
        <v>20</v>
      </c>
      <c r="G5258" s="45" t="s">
        <v>21</v>
      </c>
      <c r="H5258" s="54" t="s">
        <v>22</v>
      </c>
      <c r="I5258" s="3" t="str">
        <f t="shared" ref="I5258:I5321" si="5749">IF(H5259="-","",H5259)</f>
        <v/>
      </c>
      <c r="J5258" s="54" t="s">
        <v>22</v>
      </c>
      <c r="K5258" s="3" t="str">
        <f t="shared" ref="K5258:K5321" si="5750">IF(J5259="-","",J5259)</f>
        <v/>
      </c>
      <c r="L5258" s="54" t="s">
        <v>22</v>
      </c>
      <c r="M5258" s="3" t="str">
        <f t="shared" ref="M5258:M5321" si="5751">IF(L5259="-","",L5259)</f>
        <v/>
      </c>
      <c r="N5258" s="54" t="s">
        <v>22</v>
      </c>
      <c r="O5258" s="3" t="str">
        <f t="shared" ref="O5258:O5321" si="5752">IF(N5259="-","",N5259)</f>
        <v/>
      </c>
      <c r="P5258" s="54" t="s">
        <v>22</v>
      </c>
      <c r="Q5258" s="3" t="str">
        <f t="shared" ref="Q5258:Q5321" si="5753">IF(P5259="-","",P5259)</f>
        <v/>
      </c>
      <c r="R5258" s="54" t="s">
        <v>22</v>
      </c>
      <c r="S5258" s="3" t="str">
        <f t="shared" ref="S5258:S5321" si="5754">IF(R5259="-","",R5259)</f>
        <v/>
      </c>
      <c r="T5258" s="54" t="s">
        <v>22</v>
      </c>
      <c r="U5258" s="3" t="str">
        <f t="shared" ref="U5258:U5321" si="5755">IF(T5259="-","",T5259)</f>
        <v/>
      </c>
      <c r="V5258" s="54" t="s">
        <v>22</v>
      </c>
      <c r="W5258" s="3" t="str">
        <f t="shared" ref="W5258:W5321" si="5756">IF(V5259="-","",V5259)</f>
        <v/>
      </c>
      <c r="X5258" s="54" t="s">
        <v>22</v>
      </c>
      <c r="Y5258" s="3" t="str">
        <f t="shared" ref="Y5258:Y5321" si="5757">IF(X5259="-","",X5259)</f>
        <v/>
      </c>
      <c r="Z5258" s="55" t="s">
        <v>22</v>
      </c>
    </row>
    <row r="5259" spans="1:26" ht="21" customHeight="1">
      <c r="A5259" s="107"/>
      <c r="B5259" s="110" t="str">
        <f>IF(VLOOKUP($A5258,入力マスター!$A$2:$N$65027,2,FALSE)="","",VLOOKUP($A5258,入力マスター!$A$2:$N$65027,2,FALSE))</f>
        <v/>
      </c>
      <c r="C5259" s="110"/>
      <c r="D5259" s="111"/>
      <c r="E5259" s="10"/>
      <c r="F5259" s="7"/>
      <c r="G5259" s="47"/>
      <c r="H5259" s="46" t="s">
        <v>23</v>
      </c>
      <c r="I5259" s="3"/>
      <c r="J5259" s="46" t="s">
        <v>23</v>
      </c>
      <c r="K5259" s="3"/>
      <c r="L5259" s="46" t="s">
        <v>23</v>
      </c>
      <c r="M5259" s="3"/>
      <c r="N5259" s="46" t="s">
        <v>23</v>
      </c>
      <c r="O5259" s="3"/>
      <c r="P5259" s="46" t="s">
        <v>23</v>
      </c>
      <c r="Q5259" s="3"/>
      <c r="R5259" s="46" t="s">
        <v>23</v>
      </c>
      <c r="S5259" s="3"/>
      <c r="T5259" s="46" t="s">
        <v>23</v>
      </c>
      <c r="U5259" s="3"/>
      <c r="V5259" s="46" t="s">
        <v>23</v>
      </c>
      <c r="W5259" s="3"/>
      <c r="X5259" s="46" t="s">
        <v>23</v>
      </c>
      <c r="Y5259" s="3"/>
      <c r="Z5259" s="50" t="s">
        <v>23</v>
      </c>
    </row>
    <row r="5260" spans="1:26" ht="21" customHeight="1">
      <c r="A5260" s="104" t="s">
        <v>24</v>
      </c>
      <c r="B5260" s="114" t="str">
        <f>IF(VLOOKUP($A5258,入力マスター!$A$2:$N$65027,5,FALSE)="","",VLOOKUP($A5258,入力マスター!$A$2:$N$65027,5,FALSE))</f>
        <v/>
      </c>
      <c r="C5260" s="115"/>
      <c r="D5260" s="116"/>
      <c r="E5260" s="21" t="s">
        <v>2</v>
      </c>
      <c r="F5260" s="22"/>
      <c r="G5260" s="48"/>
      <c r="H5260" s="51" t="s">
        <v>21</v>
      </c>
      <c r="I5260" s="3"/>
      <c r="J5260" s="51" t="s">
        <v>21</v>
      </c>
      <c r="K5260" s="3"/>
      <c r="L5260" s="51" t="s">
        <v>21</v>
      </c>
      <c r="M5260" s="3"/>
      <c r="N5260" s="51" t="s">
        <v>21</v>
      </c>
      <c r="O5260" s="3"/>
      <c r="P5260" s="51" t="s">
        <v>21</v>
      </c>
      <c r="Q5260" s="3"/>
      <c r="R5260" s="51" t="s">
        <v>21</v>
      </c>
      <c r="S5260" s="3"/>
      <c r="T5260" s="51" t="s">
        <v>21</v>
      </c>
      <c r="U5260" s="3"/>
      <c r="V5260" s="51" t="s">
        <v>21</v>
      </c>
      <c r="W5260" s="3"/>
      <c r="X5260" s="51" t="s">
        <v>21</v>
      </c>
      <c r="Y5260" s="3"/>
      <c r="Z5260" s="52" t="s">
        <v>21</v>
      </c>
    </row>
    <row r="5261" spans="1:26" ht="21" customHeight="1">
      <c r="A5261" s="105"/>
      <c r="B5261" s="117"/>
      <c r="C5261" s="118"/>
      <c r="D5261" s="119"/>
      <c r="E5261" s="112" t="str">
        <f>IF(VLOOKUP($A5258,入力マスター!$A$2:$N$65027,3,FALSE)="","",VLOOKUP($A5258,入力マスター!$A$2:$N$65027,3,FALSE))</f>
        <v/>
      </c>
      <c r="F5261" s="113"/>
      <c r="G5261" s="2"/>
      <c r="H5261" s="90"/>
      <c r="I5261" s="3"/>
      <c r="J5261" s="90"/>
      <c r="K5261" s="3"/>
      <c r="L5261" s="90"/>
      <c r="M5261" s="3"/>
      <c r="N5261" s="90"/>
      <c r="O5261" s="3"/>
      <c r="P5261" s="90"/>
      <c r="Q5261" s="3"/>
      <c r="R5261" s="90"/>
      <c r="S5261" s="3"/>
      <c r="T5261" s="90"/>
      <c r="U5261" s="3"/>
      <c r="V5261" s="90"/>
      <c r="W5261" s="3"/>
      <c r="X5261" s="90"/>
      <c r="Y5261" s="3"/>
      <c r="Z5261" s="93"/>
    </row>
    <row r="5262" spans="1:26" ht="21" customHeight="1">
      <c r="A5262" s="96" t="s">
        <v>25</v>
      </c>
      <c r="B5262" s="98" t="str">
        <f>IF(VLOOKUP($A5258,入力マスター!$A$2:$N$65027,4,FALSE)="","",VLOOKUP($A5258,入力マスター!$A$2:$N$65027,4,FALSE))</f>
        <v/>
      </c>
      <c r="C5262" s="99"/>
      <c r="D5262" s="99"/>
      <c r="E5262" s="99"/>
      <c r="F5262" s="100"/>
      <c r="G5262" s="49" t="s">
        <v>26</v>
      </c>
      <c r="H5262" s="91"/>
      <c r="I5262" s="3"/>
      <c r="J5262" s="91"/>
      <c r="K5262" s="3"/>
      <c r="L5262" s="91"/>
      <c r="M5262" s="3"/>
      <c r="N5262" s="91"/>
      <c r="O5262" s="3"/>
      <c r="P5262" s="91"/>
      <c r="Q5262" s="3"/>
      <c r="R5262" s="91"/>
      <c r="S5262" s="3"/>
      <c r="T5262" s="91"/>
      <c r="U5262" s="3"/>
      <c r="V5262" s="91"/>
      <c r="W5262" s="3"/>
      <c r="X5262" s="91"/>
      <c r="Y5262" s="3"/>
      <c r="Z5262" s="94"/>
    </row>
    <row r="5263" spans="1:26" ht="21" customHeight="1" thickBot="1">
      <c r="A5263" s="97"/>
      <c r="B5263" s="101"/>
      <c r="C5263" s="102"/>
      <c r="D5263" s="102"/>
      <c r="E5263" s="102"/>
      <c r="F5263" s="103"/>
      <c r="G5263" s="44"/>
      <c r="H5263" s="92"/>
      <c r="I5263" s="3"/>
      <c r="J5263" s="92"/>
      <c r="K5263" s="3"/>
      <c r="L5263" s="92"/>
      <c r="M5263" s="3"/>
      <c r="N5263" s="92"/>
      <c r="O5263" s="3"/>
      <c r="P5263" s="92"/>
      <c r="Q5263" s="3"/>
      <c r="R5263" s="92"/>
      <c r="S5263" s="3"/>
      <c r="T5263" s="92"/>
      <c r="U5263" s="3"/>
      <c r="V5263" s="92"/>
      <c r="W5263" s="3"/>
      <c r="X5263" s="92"/>
      <c r="Y5263" s="3"/>
      <c r="Z5263" s="95"/>
    </row>
    <row r="5264" spans="1:26" ht="21" customHeight="1">
      <c r="A5264" s="106">
        <f t="shared" si="5694"/>
        <v>878</v>
      </c>
      <c r="B5264" s="108" t="s">
        <v>18</v>
      </c>
      <c r="C5264" s="108"/>
      <c r="D5264" s="109"/>
      <c r="E5264" s="9" t="s">
        <v>19</v>
      </c>
      <c r="F5264" s="8" t="s">
        <v>20</v>
      </c>
      <c r="G5264" s="45" t="s">
        <v>21</v>
      </c>
      <c r="H5264" s="54" t="s">
        <v>22</v>
      </c>
      <c r="I5264" s="3" t="str">
        <f t="shared" ref="I5264:I5327" si="5758">IF(H5265="-","",H5265)</f>
        <v/>
      </c>
      <c r="J5264" s="54" t="s">
        <v>22</v>
      </c>
      <c r="K5264" s="3" t="str">
        <f t="shared" ref="K5264:K5327" si="5759">IF(J5265="-","",J5265)</f>
        <v/>
      </c>
      <c r="L5264" s="54" t="s">
        <v>22</v>
      </c>
      <c r="M5264" s="3" t="str">
        <f t="shared" ref="M5264:M5327" si="5760">IF(L5265="-","",L5265)</f>
        <v/>
      </c>
      <c r="N5264" s="54" t="s">
        <v>22</v>
      </c>
      <c r="O5264" s="3" t="str">
        <f t="shared" ref="O5264:O5327" si="5761">IF(N5265="-","",N5265)</f>
        <v/>
      </c>
      <c r="P5264" s="54" t="s">
        <v>22</v>
      </c>
      <c r="Q5264" s="3" t="str">
        <f t="shared" ref="Q5264:Q5327" si="5762">IF(P5265="-","",P5265)</f>
        <v/>
      </c>
      <c r="R5264" s="54" t="s">
        <v>22</v>
      </c>
      <c r="S5264" s="3" t="str">
        <f t="shared" ref="S5264:S5327" si="5763">IF(R5265="-","",R5265)</f>
        <v/>
      </c>
      <c r="T5264" s="54" t="s">
        <v>22</v>
      </c>
      <c r="U5264" s="3" t="str">
        <f t="shared" ref="U5264:U5327" si="5764">IF(T5265="-","",T5265)</f>
        <v/>
      </c>
      <c r="V5264" s="54" t="s">
        <v>22</v>
      </c>
      <c r="W5264" s="3" t="str">
        <f t="shared" ref="W5264:W5327" si="5765">IF(V5265="-","",V5265)</f>
        <v/>
      </c>
      <c r="X5264" s="54" t="s">
        <v>22</v>
      </c>
      <c r="Y5264" s="3" t="str">
        <f t="shared" ref="Y5264:Y5327" si="5766">IF(X5265="-","",X5265)</f>
        <v/>
      </c>
      <c r="Z5264" s="55" t="s">
        <v>22</v>
      </c>
    </row>
    <row r="5265" spans="1:26" ht="21" customHeight="1">
      <c r="A5265" s="107"/>
      <c r="B5265" s="110" t="str">
        <f>IF(VLOOKUP($A5264,入力マスター!$A$2:$N$65027,2,FALSE)="","",VLOOKUP($A5264,入力マスター!$A$2:$N$65027,2,FALSE))</f>
        <v/>
      </c>
      <c r="C5265" s="110"/>
      <c r="D5265" s="111"/>
      <c r="E5265" s="10"/>
      <c r="F5265" s="7"/>
      <c r="G5265" s="47"/>
      <c r="H5265" s="46" t="s">
        <v>23</v>
      </c>
      <c r="I5265" s="3"/>
      <c r="J5265" s="46" t="s">
        <v>23</v>
      </c>
      <c r="K5265" s="3"/>
      <c r="L5265" s="46" t="s">
        <v>23</v>
      </c>
      <c r="M5265" s="3"/>
      <c r="N5265" s="46" t="s">
        <v>23</v>
      </c>
      <c r="O5265" s="3"/>
      <c r="P5265" s="46" t="s">
        <v>23</v>
      </c>
      <c r="Q5265" s="3"/>
      <c r="R5265" s="46" t="s">
        <v>23</v>
      </c>
      <c r="S5265" s="3"/>
      <c r="T5265" s="46" t="s">
        <v>23</v>
      </c>
      <c r="U5265" s="3"/>
      <c r="V5265" s="46" t="s">
        <v>23</v>
      </c>
      <c r="W5265" s="3"/>
      <c r="X5265" s="46" t="s">
        <v>23</v>
      </c>
      <c r="Y5265" s="3"/>
      <c r="Z5265" s="50" t="s">
        <v>23</v>
      </c>
    </row>
    <row r="5266" spans="1:26" ht="21" customHeight="1">
      <c r="A5266" s="104" t="s">
        <v>24</v>
      </c>
      <c r="B5266" s="114" t="str">
        <f>IF(VLOOKUP($A5264,入力マスター!$A$2:$N$65027,5,FALSE)="","",VLOOKUP($A5264,入力マスター!$A$2:$N$65027,5,FALSE))</f>
        <v/>
      </c>
      <c r="C5266" s="115"/>
      <c r="D5266" s="116"/>
      <c r="E5266" s="21" t="s">
        <v>2</v>
      </c>
      <c r="F5266" s="22"/>
      <c r="G5266" s="48"/>
      <c r="H5266" s="51" t="s">
        <v>21</v>
      </c>
      <c r="I5266" s="3"/>
      <c r="J5266" s="51" t="s">
        <v>21</v>
      </c>
      <c r="K5266" s="3"/>
      <c r="L5266" s="51" t="s">
        <v>21</v>
      </c>
      <c r="M5266" s="3"/>
      <c r="N5266" s="51" t="s">
        <v>21</v>
      </c>
      <c r="O5266" s="3"/>
      <c r="P5266" s="51" t="s">
        <v>21</v>
      </c>
      <c r="Q5266" s="3"/>
      <c r="R5266" s="51" t="s">
        <v>21</v>
      </c>
      <c r="S5266" s="3"/>
      <c r="T5266" s="51" t="s">
        <v>21</v>
      </c>
      <c r="U5266" s="3"/>
      <c r="V5266" s="51" t="s">
        <v>21</v>
      </c>
      <c r="W5266" s="3"/>
      <c r="X5266" s="51" t="s">
        <v>21</v>
      </c>
      <c r="Y5266" s="3"/>
      <c r="Z5266" s="52" t="s">
        <v>21</v>
      </c>
    </row>
    <row r="5267" spans="1:26" ht="21" customHeight="1">
      <c r="A5267" s="105"/>
      <c r="B5267" s="117"/>
      <c r="C5267" s="118"/>
      <c r="D5267" s="119"/>
      <c r="E5267" s="112" t="str">
        <f>IF(VLOOKUP($A5264,入力マスター!$A$2:$N$65027,3,FALSE)="","",VLOOKUP($A5264,入力マスター!$A$2:$N$65027,3,FALSE))</f>
        <v/>
      </c>
      <c r="F5267" s="113"/>
      <c r="G5267" s="2"/>
      <c r="H5267" s="90"/>
      <c r="I5267" s="3"/>
      <c r="J5267" s="90"/>
      <c r="K5267" s="3"/>
      <c r="L5267" s="90"/>
      <c r="M5267" s="3"/>
      <c r="N5267" s="90"/>
      <c r="O5267" s="3"/>
      <c r="P5267" s="90"/>
      <c r="Q5267" s="3"/>
      <c r="R5267" s="90"/>
      <c r="S5267" s="3"/>
      <c r="T5267" s="90"/>
      <c r="U5267" s="3"/>
      <c r="V5267" s="90"/>
      <c r="W5267" s="3"/>
      <c r="X5267" s="90"/>
      <c r="Y5267" s="3"/>
      <c r="Z5267" s="93"/>
    </row>
    <row r="5268" spans="1:26" ht="21" customHeight="1">
      <c r="A5268" s="96" t="s">
        <v>25</v>
      </c>
      <c r="B5268" s="98" t="str">
        <f>IF(VLOOKUP($A5264,入力マスター!$A$2:$N$65027,4,FALSE)="","",VLOOKUP($A5264,入力マスター!$A$2:$N$65027,4,FALSE))</f>
        <v/>
      </c>
      <c r="C5268" s="99"/>
      <c r="D5268" s="99"/>
      <c r="E5268" s="99"/>
      <c r="F5268" s="100"/>
      <c r="G5268" s="49" t="s">
        <v>26</v>
      </c>
      <c r="H5268" s="91"/>
      <c r="I5268" s="3"/>
      <c r="J5268" s="91"/>
      <c r="K5268" s="3"/>
      <c r="L5268" s="91"/>
      <c r="M5268" s="3"/>
      <c r="N5268" s="91"/>
      <c r="O5268" s="3"/>
      <c r="P5268" s="91"/>
      <c r="Q5268" s="3"/>
      <c r="R5268" s="91"/>
      <c r="S5268" s="3"/>
      <c r="T5268" s="91"/>
      <c r="U5268" s="3"/>
      <c r="V5268" s="91"/>
      <c r="W5268" s="3"/>
      <c r="X5268" s="91"/>
      <c r="Y5268" s="3"/>
      <c r="Z5268" s="94"/>
    </row>
    <row r="5269" spans="1:26" ht="21" customHeight="1" thickBot="1">
      <c r="A5269" s="97"/>
      <c r="B5269" s="101"/>
      <c r="C5269" s="102"/>
      <c r="D5269" s="102"/>
      <c r="E5269" s="102"/>
      <c r="F5269" s="103"/>
      <c r="G5269" s="44"/>
      <c r="H5269" s="92"/>
      <c r="I5269" s="3"/>
      <c r="J5269" s="92"/>
      <c r="K5269" s="3"/>
      <c r="L5269" s="92"/>
      <c r="M5269" s="3"/>
      <c r="N5269" s="92"/>
      <c r="O5269" s="3"/>
      <c r="P5269" s="92"/>
      <c r="Q5269" s="3"/>
      <c r="R5269" s="92"/>
      <c r="S5269" s="3"/>
      <c r="T5269" s="92"/>
      <c r="U5269" s="3"/>
      <c r="V5269" s="92"/>
      <c r="W5269" s="3"/>
      <c r="X5269" s="92"/>
      <c r="Y5269" s="3"/>
      <c r="Z5269" s="95"/>
    </row>
    <row r="5270" spans="1:26" ht="21" customHeight="1">
      <c r="A5270" s="106">
        <f t="shared" si="5694"/>
        <v>879</v>
      </c>
      <c r="B5270" s="108" t="s">
        <v>18</v>
      </c>
      <c r="C5270" s="108"/>
      <c r="D5270" s="109"/>
      <c r="E5270" s="9" t="s">
        <v>19</v>
      </c>
      <c r="F5270" s="8" t="s">
        <v>20</v>
      </c>
      <c r="G5270" s="45" t="s">
        <v>21</v>
      </c>
      <c r="H5270" s="54" t="s">
        <v>22</v>
      </c>
      <c r="I5270" s="3" t="str">
        <f t="shared" ref="I5270:I5333" si="5767">IF(H5271="-","",H5271)</f>
        <v/>
      </c>
      <c r="J5270" s="54" t="s">
        <v>22</v>
      </c>
      <c r="K5270" s="3" t="str">
        <f t="shared" ref="K5270:K5333" si="5768">IF(J5271="-","",J5271)</f>
        <v/>
      </c>
      <c r="L5270" s="54" t="s">
        <v>22</v>
      </c>
      <c r="M5270" s="3" t="str">
        <f t="shared" ref="M5270:M5333" si="5769">IF(L5271="-","",L5271)</f>
        <v/>
      </c>
      <c r="N5270" s="54" t="s">
        <v>22</v>
      </c>
      <c r="O5270" s="3" t="str">
        <f t="shared" ref="O5270:O5333" si="5770">IF(N5271="-","",N5271)</f>
        <v/>
      </c>
      <c r="P5270" s="54" t="s">
        <v>22</v>
      </c>
      <c r="Q5270" s="3" t="str">
        <f t="shared" ref="Q5270:Q5333" si="5771">IF(P5271="-","",P5271)</f>
        <v/>
      </c>
      <c r="R5270" s="54" t="s">
        <v>22</v>
      </c>
      <c r="S5270" s="3" t="str">
        <f t="shared" ref="S5270:S5333" si="5772">IF(R5271="-","",R5271)</f>
        <v/>
      </c>
      <c r="T5270" s="54" t="s">
        <v>22</v>
      </c>
      <c r="U5270" s="3" t="str">
        <f t="shared" ref="U5270:U5333" si="5773">IF(T5271="-","",T5271)</f>
        <v/>
      </c>
      <c r="V5270" s="54" t="s">
        <v>22</v>
      </c>
      <c r="W5270" s="3" t="str">
        <f t="shared" ref="W5270:W5333" si="5774">IF(V5271="-","",V5271)</f>
        <v/>
      </c>
      <c r="X5270" s="54" t="s">
        <v>22</v>
      </c>
      <c r="Y5270" s="3" t="str">
        <f t="shared" ref="Y5270:Y5333" si="5775">IF(X5271="-","",X5271)</f>
        <v/>
      </c>
      <c r="Z5270" s="55" t="s">
        <v>22</v>
      </c>
    </row>
    <row r="5271" spans="1:26" ht="21" customHeight="1">
      <c r="A5271" s="107"/>
      <c r="B5271" s="110" t="str">
        <f>IF(VLOOKUP($A5270,入力マスター!$A$2:$N$65027,2,FALSE)="","",VLOOKUP($A5270,入力マスター!$A$2:$N$65027,2,FALSE))</f>
        <v/>
      </c>
      <c r="C5271" s="110"/>
      <c r="D5271" s="111"/>
      <c r="E5271" s="10"/>
      <c r="F5271" s="7"/>
      <c r="G5271" s="47"/>
      <c r="H5271" s="46" t="s">
        <v>23</v>
      </c>
      <c r="I5271" s="3"/>
      <c r="J5271" s="46" t="s">
        <v>23</v>
      </c>
      <c r="K5271" s="3"/>
      <c r="L5271" s="46" t="s">
        <v>23</v>
      </c>
      <c r="M5271" s="3"/>
      <c r="N5271" s="46" t="s">
        <v>23</v>
      </c>
      <c r="O5271" s="3"/>
      <c r="P5271" s="46" t="s">
        <v>23</v>
      </c>
      <c r="Q5271" s="3"/>
      <c r="R5271" s="46" t="s">
        <v>23</v>
      </c>
      <c r="S5271" s="3"/>
      <c r="T5271" s="46" t="s">
        <v>23</v>
      </c>
      <c r="U5271" s="3"/>
      <c r="V5271" s="46" t="s">
        <v>23</v>
      </c>
      <c r="W5271" s="3"/>
      <c r="X5271" s="46" t="s">
        <v>23</v>
      </c>
      <c r="Y5271" s="3"/>
      <c r="Z5271" s="50" t="s">
        <v>23</v>
      </c>
    </row>
    <row r="5272" spans="1:26" ht="21" customHeight="1">
      <c r="A5272" s="104" t="s">
        <v>24</v>
      </c>
      <c r="B5272" s="114" t="str">
        <f>IF(VLOOKUP($A5270,入力マスター!$A$2:$N$65027,5,FALSE)="","",VLOOKUP($A5270,入力マスター!$A$2:$N$65027,5,FALSE))</f>
        <v/>
      </c>
      <c r="C5272" s="115"/>
      <c r="D5272" s="116"/>
      <c r="E5272" s="21" t="s">
        <v>2</v>
      </c>
      <c r="F5272" s="22"/>
      <c r="G5272" s="48"/>
      <c r="H5272" s="51" t="s">
        <v>21</v>
      </c>
      <c r="I5272" s="3"/>
      <c r="J5272" s="51" t="s">
        <v>21</v>
      </c>
      <c r="K5272" s="3"/>
      <c r="L5272" s="51" t="s">
        <v>21</v>
      </c>
      <c r="M5272" s="3"/>
      <c r="N5272" s="51" t="s">
        <v>21</v>
      </c>
      <c r="O5272" s="3"/>
      <c r="P5272" s="51" t="s">
        <v>21</v>
      </c>
      <c r="Q5272" s="3"/>
      <c r="R5272" s="51" t="s">
        <v>21</v>
      </c>
      <c r="S5272" s="3"/>
      <c r="T5272" s="51" t="s">
        <v>21</v>
      </c>
      <c r="U5272" s="3"/>
      <c r="V5272" s="51" t="s">
        <v>21</v>
      </c>
      <c r="W5272" s="3"/>
      <c r="X5272" s="51" t="s">
        <v>21</v>
      </c>
      <c r="Y5272" s="3"/>
      <c r="Z5272" s="52" t="s">
        <v>21</v>
      </c>
    </row>
    <row r="5273" spans="1:26" ht="21" customHeight="1">
      <c r="A5273" s="105"/>
      <c r="B5273" s="117"/>
      <c r="C5273" s="118"/>
      <c r="D5273" s="119"/>
      <c r="E5273" s="112" t="str">
        <f>IF(VLOOKUP($A5270,入力マスター!$A$2:$N$65027,3,FALSE)="","",VLOOKUP($A5270,入力マスター!$A$2:$N$65027,3,FALSE))</f>
        <v/>
      </c>
      <c r="F5273" s="113"/>
      <c r="G5273" s="2"/>
      <c r="H5273" s="90"/>
      <c r="I5273" s="3"/>
      <c r="J5273" s="90"/>
      <c r="K5273" s="3"/>
      <c r="L5273" s="90"/>
      <c r="M5273" s="3"/>
      <c r="N5273" s="90"/>
      <c r="O5273" s="3"/>
      <c r="P5273" s="90"/>
      <c r="Q5273" s="3"/>
      <c r="R5273" s="90"/>
      <c r="S5273" s="3"/>
      <c r="T5273" s="90"/>
      <c r="U5273" s="3"/>
      <c r="V5273" s="90"/>
      <c r="W5273" s="3"/>
      <c r="X5273" s="90"/>
      <c r="Y5273" s="3"/>
      <c r="Z5273" s="93"/>
    </row>
    <row r="5274" spans="1:26" ht="21" customHeight="1">
      <c r="A5274" s="96" t="s">
        <v>25</v>
      </c>
      <c r="B5274" s="98" t="str">
        <f>IF(VLOOKUP($A5270,入力マスター!$A$2:$N$65027,4,FALSE)="","",VLOOKUP($A5270,入力マスター!$A$2:$N$65027,4,FALSE))</f>
        <v/>
      </c>
      <c r="C5274" s="99"/>
      <c r="D5274" s="99"/>
      <c r="E5274" s="99"/>
      <c r="F5274" s="100"/>
      <c r="G5274" s="49" t="s">
        <v>26</v>
      </c>
      <c r="H5274" s="91"/>
      <c r="I5274" s="3"/>
      <c r="J5274" s="91"/>
      <c r="K5274" s="3"/>
      <c r="L5274" s="91"/>
      <c r="M5274" s="3"/>
      <c r="N5274" s="91"/>
      <c r="O5274" s="3"/>
      <c r="P5274" s="91"/>
      <c r="Q5274" s="3"/>
      <c r="R5274" s="91"/>
      <c r="S5274" s="3"/>
      <c r="T5274" s="91"/>
      <c r="U5274" s="3"/>
      <c r="V5274" s="91"/>
      <c r="W5274" s="3"/>
      <c r="X5274" s="91"/>
      <c r="Y5274" s="3"/>
      <c r="Z5274" s="94"/>
    </row>
    <row r="5275" spans="1:26" ht="21" customHeight="1" thickBot="1">
      <c r="A5275" s="97"/>
      <c r="B5275" s="101"/>
      <c r="C5275" s="102"/>
      <c r="D5275" s="102"/>
      <c r="E5275" s="102"/>
      <c r="F5275" s="103"/>
      <c r="G5275" s="44"/>
      <c r="H5275" s="92"/>
      <c r="I5275" s="3"/>
      <c r="J5275" s="92"/>
      <c r="K5275" s="3"/>
      <c r="L5275" s="92"/>
      <c r="M5275" s="3"/>
      <c r="N5275" s="92"/>
      <c r="O5275" s="3"/>
      <c r="P5275" s="92"/>
      <c r="Q5275" s="3"/>
      <c r="R5275" s="92"/>
      <c r="S5275" s="3"/>
      <c r="T5275" s="92"/>
      <c r="U5275" s="3"/>
      <c r="V5275" s="92"/>
      <c r="W5275" s="3"/>
      <c r="X5275" s="92"/>
      <c r="Y5275" s="3"/>
      <c r="Z5275" s="95"/>
    </row>
    <row r="5276" spans="1:26" ht="21" customHeight="1">
      <c r="A5276" s="106">
        <f t="shared" si="5694"/>
        <v>880</v>
      </c>
      <c r="B5276" s="108" t="s">
        <v>18</v>
      </c>
      <c r="C5276" s="108"/>
      <c r="D5276" s="109"/>
      <c r="E5276" s="9" t="s">
        <v>19</v>
      </c>
      <c r="F5276" s="8" t="s">
        <v>20</v>
      </c>
      <c r="G5276" s="45" t="s">
        <v>21</v>
      </c>
      <c r="H5276" s="54" t="s">
        <v>22</v>
      </c>
      <c r="I5276" s="3" t="str">
        <f t="shared" ref="I5276:I5339" si="5776">IF(H5277="-","",H5277)</f>
        <v/>
      </c>
      <c r="J5276" s="54" t="s">
        <v>22</v>
      </c>
      <c r="K5276" s="3" t="str">
        <f t="shared" ref="K5276:K5339" si="5777">IF(J5277="-","",J5277)</f>
        <v/>
      </c>
      <c r="L5276" s="54" t="s">
        <v>22</v>
      </c>
      <c r="M5276" s="3" t="str">
        <f t="shared" ref="M5276:M5339" si="5778">IF(L5277="-","",L5277)</f>
        <v/>
      </c>
      <c r="N5276" s="54" t="s">
        <v>22</v>
      </c>
      <c r="O5276" s="3" t="str">
        <f t="shared" ref="O5276:O5339" si="5779">IF(N5277="-","",N5277)</f>
        <v/>
      </c>
      <c r="P5276" s="54" t="s">
        <v>22</v>
      </c>
      <c r="Q5276" s="3" t="str">
        <f t="shared" ref="Q5276:Q5339" si="5780">IF(P5277="-","",P5277)</f>
        <v/>
      </c>
      <c r="R5276" s="54" t="s">
        <v>22</v>
      </c>
      <c r="S5276" s="3" t="str">
        <f t="shared" ref="S5276:S5339" si="5781">IF(R5277="-","",R5277)</f>
        <v/>
      </c>
      <c r="T5276" s="54" t="s">
        <v>22</v>
      </c>
      <c r="U5276" s="3" t="str">
        <f t="shared" ref="U5276:U5339" si="5782">IF(T5277="-","",T5277)</f>
        <v/>
      </c>
      <c r="V5276" s="54" t="s">
        <v>22</v>
      </c>
      <c r="W5276" s="3" t="str">
        <f t="shared" ref="W5276:W5339" si="5783">IF(V5277="-","",V5277)</f>
        <v/>
      </c>
      <c r="X5276" s="54" t="s">
        <v>22</v>
      </c>
      <c r="Y5276" s="3" t="str">
        <f t="shared" ref="Y5276:Y5339" si="5784">IF(X5277="-","",X5277)</f>
        <v/>
      </c>
      <c r="Z5276" s="55" t="s">
        <v>22</v>
      </c>
    </row>
    <row r="5277" spans="1:26" ht="21" customHeight="1">
      <c r="A5277" s="107"/>
      <c r="B5277" s="110" t="str">
        <f>IF(VLOOKUP($A5276,入力マスター!$A$2:$N$65027,2,FALSE)="","",VLOOKUP($A5276,入力マスター!$A$2:$N$65027,2,FALSE))</f>
        <v/>
      </c>
      <c r="C5277" s="110"/>
      <c r="D5277" s="111"/>
      <c r="E5277" s="10"/>
      <c r="F5277" s="7"/>
      <c r="G5277" s="47"/>
      <c r="H5277" s="46" t="s">
        <v>23</v>
      </c>
      <c r="I5277" s="3"/>
      <c r="J5277" s="46" t="s">
        <v>23</v>
      </c>
      <c r="K5277" s="3"/>
      <c r="L5277" s="46" t="s">
        <v>23</v>
      </c>
      <c r="M5277" s="3"/>
      <c r="N5277" s="46" t="s">
        <v>23</v>
      </c>
      <c r="O5277" s="3"/>
      <c r="P5277" s="46" t="s">
        <v>23</v>
      </c>
      <c r="Q5277" s="3"/>
      <c r="R5277" s="46" t="s">
        <v>23</v>
      </c>
      <c r="S5277" s="3"/>
      <c r="T5277" s="46" t="s">
        <v>23</v>
      </c>
      <c r="U5277" s="3"/>
      <c r="V5277" s="46" t="s">
        <v>23</v>
      </c>
      <c r="W5277" s="3"/>
      <c r="X5277" s="46" t="s">
        <v>23</v>
      </c>
      <c r="Y5277" s="3"/>
      <c r="Z5277" s="50" t="s">
        <v>23</v>
      </c>
    </row>
    <row r="5278" spans="1:26" ht="21" customHeight="1">
      <c r="A5278" s="104" t="s">
        <v>24</v>
      </c>
      <c r="B5278" s="114" t="str">
        <f>IF(VLOOKUP($A5276,入力マスター!$A$2:$N$65027,5,FALSE)="","",VLOOKUP($A5276,入力マスター!$A$2:$N$65027,5,FALSE))</f>
        <v/>
      </c>
      <c r="C5278" s="115"/>
      <c r="D5278" s="116"/>
      <c r="E5278" s="21" t="s">
        <v>2</v>
      </c>
      <c r="F5278" s="22"/>
      <c r="G5278" s="48"/>
      <c r="H5278" s="51" t="s">
        <v>21</v>
      </c>
      <c r="I5278" s="3"/>
      <c r="J5278" s="51" t="s">
        <v>21</v>
      </c>
      <c r="K5278" s="3"/>
      <c r="L5278" s="51" t="s">
        <v>21</v>
      </c>
      <c r="M5278" s="3"/>
      <c r="N5278" s="51" t="s">
        <v>21</v>
      </c>
      <c r="O5278" s="3"/>
      <c r="P5278" s="51" t="s">
        <v>21</v>
      </c>
      <c r="Q5278" s="3"/>
      <c r="R5278" s="51" t="s">
        <v>21</v>
      </c>
      <c r="S5278" s="3"/>
      <c r="T5278" s="51" t="s">
        <v>21</v>
      </c>
      <c r="U5278" s="3"/>
      <c r="V5278" s="51" t="s">
        <v>21</v>
      </c>
      <c r="W5278" s="3"/>
      <c r="X5278" s="51" t="s">
        <v>21</v>
      </c>
      <c r="Y5278" s="3"/>
      <c r="Z5278" s="52" t="s">
        <v>21</v>
      </c>
    </row>
    <row r="5279" spans="1:26" ht="21" customHeight="1">
      <c r="A5279" s="105"/>
      <c r="B5279" s="117"/>
      <c r="C5279" s="118"/>
      <c r="D5279" s="119"/>
      <c r="E5279" s="112" t="str">
        <f>IF(VLOOKUP($A5276,入力マスター!$A$2:$N$65027,3,FALSE)="","",VLOOKUP($A5276,入力マスター!$A$2:$N$65027,3,FALSE))</f>
        <v/>
      </c>
      <c r="F5279" s="113"/>
      <c r="G5279" s="2"/>
      <c r="H5279" s="90"/>
      <c r="I5279" s="3"/>
      <c r="J5279" s="90"/>
      <c r="K5279" s="3"/>
      <c r="L5279" s="90"/>
      <c r="M5279" s="3"/>
      <c r="N5279" s="90"/>
      <c r="O5279" s="3"/>
      <c r="P5279" s="90"/>
      <c r="Q5279" s="3"/>
      <c r="R5279" s="90"/>
      <c r="S5279" s="3"/>
      <c r="T5279" s="90"/>
      <c r="U5279" s="3"/>
      <c r="V5279" s="90"/>
      <c r="W5279" s="3"/>
      <c r="X5279" s="90"/>
      <c r="Y5279" s="3"/>
      <c r="Z5279" s="93"/>
    </row>
    <row r="5280" spans="1:26" ht="21" customHeight="1">
      <c r="A5280" s="96" t="s">
        <v>25</v>
      </c>
      <c r="B5280" s="98" t="str">
        <f>IF(VLOOKUP($A5276,入力マスター!$A$2:$N$65027,4,FALSE)="","",VLOOKUP($A5276,入力マスター!$A$2:$N$65027,4,FALSE))</f>
        <v/>
      </c>
      <c r="C5280" s="99"/>
      <c r="D5280" s="99"/>
      <c r="E5280" s="99"/>
      <c r="F5280" s="100"/>
      <c r="G5280" s="49" t="s">
        <v>26</v>
      </c>
      <c r="H5280" s="91"/>
      <c r="I5280" s="3"/>
      <c r="J5280" s="91"/>
      <c r="K5280" s="3"/>
      <c r="L5280" s="91"/>
      <c r="M5280" s="3"/>
      <c r="N5280" s="91"/>
      <c r="O5280" s="3"/>
      <c r="P5280" s="91"/>
      <c r="Q5280" s="3"/>
      <c r="R5280" s="91"/>
      <c r="S5280" s="3"/>
      <c r="T5280" s="91"/>
      <c r="U5280" s="3"/>
      <c r="V5280" s="91"/>
      <c r="W5280" s="3"/>
      <c r="X5280" s="91"/>
      <c r="Y5280" s="3"/>
      <c r="Z5280" s="94"/>
    </row>
    <row r="5281" spans="1:26" ht="21" customHeight="1" thickBot="1">
      <c r="A5281" s="97"/>
      <c r="B5281" s="101"/>
      <c r="C5281" s="102"/>
      <c r="D5281" s="102"/>
      <c r="E5281" s="102"/>
      <c r="F5281" s="103"/>
      <c r="G5281" s="44"/>
      <c r="H5281" s="92"/>
      <c r="I5281" s="3"/>
      <c r="J5281" s="92"/>
      <c r="K5281" s="3"/>
      <c r="L5281" s="92"/>
      <c r="M5281" s="3"/>
      <c r="N5281" s="92"/>
      <c r="O5281" s="3"/>
      <c r="P5281" s="92"/>
      <c r="Q5281" s="3"/>
      <c r="R5281" s="92"/>
      <c r="S5281" s="3"/>
      <c r="T5281" s="92"/>
      <c r="U5281" s="3"/>
      <c r="V5281" s="92"/>
      <c r="W5281" s="3"/>
      <c r="X5281" s="92"/>
      <c r="Y5281" s="3"/>
      <c r="Z5281" s="95"/>
    </row>
    <row r="5282" spans="1:26" ht="21" customHeight="1">
      <c r="A5282" s="106">
        <f t="shared" si="5694"/>
        <v>881</v>
      </c>
      <c r="B5282" s="108" t="s">
        <v>18</v>
      </c>
      <c r="C5282" s="108"/>
      <c r="D5282" s="109"/>
      <c r="E5282" s="9" t="s">
        <v>19</v>
      </c>
      <c r="F5282" s="8" t="s">
        <v>20</v>
      </c>
      <c r="G5282" s="45" t="s">
        <v>21</v>
      </c>
      <c r="H5282" s="54" t="s">
        <v>22</v>
      </c>
      <c r="I5282" s="3" t="str">
        <f t="shared" ref="I5282:I5345" si="5785">IF(H5283="-","",H5283)</f>
        <v/>
      </c>
      <c r="J5282" s="54" t="s">
        <v>22</v>
      </c>
      <c r="K5282" s="3" t="str">
        <f t="shared" ref="K5282:K5345" si="5786">IF(J5283="-","",J5283)</f>
        <v/>
      </c>
      <c r="L5282" s="54" t="s">
        <v>22</v>
      </c>
      <c r="M5282" s="3" t="str">
        <f t="shared" ref="M5282:M5345" si="5787">IF(L5283="-","",L5283)</f>
        <v/>
      </c>
      <c r="N5282" s="54" t="s">
        <v>22</v>
      </c>
      <c r="O5282" s="3" t="str">
        <f t="shared" ref="O5282:O5345" si="5788">IF(N5283="-","",N5283)</f>
        <v/>
      </c>
      <c r="P5282" s="54" t="s">
        <v>22</v>
      </c>
      <c r="Q5282" s="3" t="str">
        <f t="shared" ref="Q5282:Q5345" si="5789">IF(P5283="-","",P5283)</f>
        <v/>
      </c>
      <c r="R5282" s="54" t="s">
        <v>22</v>
      </c>
      <c r="S5282" s="3" t="str">
        <f t="shared" ref="S5282:S5345" si="5790">IF(R5283="-","",R5283)</f>
        <v/>
      </c>
      <c r="T5282" s="54" t="s">
        <v>22</v>
      </c>
      <c r="U5282" s="3" t="str">
        <f t="shared" ref="U5282:U5345" si="5791">IF(T5283="-","",T5283)</f>
        <v/>
      </c>
      <c r="V5282" s="54" t="s">
        <v>22</v>
      </c>
      <c r="W5282" s="3" t="str">
        <f t="shared" ref="W5282:W5345" si="5792">IF(V5283="-","",V5283)</f>
        <v/>
      </c>
      <c r="X5282" s="54" t="s">
        <v>22</v>
      </c>
      <c r="Y5282" s="3" t="str">
        <f t="shared" ref="Y5282:Y5345" si="5793">IF(X5283="-","",X5283)</f>
        <v/>
      </c>
      <c r="Z5282" s="55" t="s">
        <v>22</v>
      </c>
    </row>
    <row r="5283" spans="1:26" ht="21" customHeight="1">
      <c r="A5283" s="107"/>
      <c r="B5283" s="110" t="str">
        <f>IF(VLOOKUP($A5282,入力マスター!$A$2:$N$65027,2,FALSE)="","",VLOOKUP($A5282,入力マスター!$A$2:$N$65027,2,FALSE))</f>
        <v/>
      </c>
      <c r="C5283" s="110"/>
      <c r="D5283" s="111"/>
      <c r="E5283" s="10"/>
      <c r="F5283" s="7"/>
      <c r="G5283" s="47"/>
      <c r="H5283" s="46" t="s">
        <v>23</v>
      </c>
      <c r="I5283" s="3"/>
      <c r="J5283" s="46" t="s">
        <v>23</v>
      </c>
      <c r="K5283" s="3"/>
      <c r="L5283" s="46" t="s">
        <v>23</v>
      </c>
      <c r="M5283" s="3"/>
      <c r="N5283" s="46" t="s">
        <v>23</v>
      </c>
      <c r="O5283" s="3"/>
      <c r="P5283" s="46" t="s">
        <v>23</v>
      </c>
      <c r="Q5283" s="3"/>
      <c r="R5283" s="46" t="s">
        <v>23</v>
      </c>
      <c r="S5283" s="3"/>
      <c r="T5283" s="46" t="s">
        <v>23</v>
      </c>
      <c r="U5283" s="3"/>
      <c r="V5283" s="46" t="s">
        <v>23</v>
      </c>
      <c r="W5283" s="3"/>
      <c r="X5283" s="46" t="s">
        <v>23</v>
      </c>
      <c r="Y5283" s="3"/>
      <c r="Z5283" s="50" t="s">
        <v>23</v>
      </c>
    </row>
    <row r="5284" spans="1:26" ht="21" customHeight="1">
      <c r="A5284" s="104" t="s">
        <v>24</v>
      </c>
      <c r="B5284" s="114" t="str">
        <f>IF(VLOOKUP($A5282,入力マスター!$A$2:$N$65027,5,FALSE)="","",VLOOKUP($A5282,入力マスター!$A$2:$N$65027,5,FALSE))</f>
        <v/>
      </c>
      <c r="C5284" s="115"/>
      <c r="D5284" s="116"/>
      <c r="E5284" s="21" t="s">
        <v>2</v>
      </c>
      <c r="F5284" s="22"/>
      <c r="G5284" s="48"/>
      <c r="H5284" s="51" t="s">
        <v>21</v>
      </c>
      <c r="I5284" s="3"/>
      <c r="J5284" s="51" t="s">
        <v>21</v>
      </c>
      <c r="K5284" s="3"/>
      <c r="L5284" s="51" t="s">
        <v>21</v>
      </c>
      <c r="M5284" s="3"/>
      <c r="N5284" s="51" t="s">
        <v>21</v>
      </c>
      <c r="O5284" s="3"/>
      <c r="P5284" s="51" t="s">
        <v>21</v>
      </c>
      <c r="Q5284" s="3"/>
      <c r="R5284" s="51" t="s">
        <v>21</v>
      </c>
      <c r="S5284" s="3"/>
      <c r="T5284" s="51" t="s">
        <v>21</v>
      </c>
      <c r="U5284" s="3"/>
      <c r="V5284" s="51" t="s">
        <v>21</v>
      </c>
      <c r="W5284" s="3"/>
      <c r="X5284" s="51" t="s">
        <v>21</v>
      </c>
      <c r="Y5284" s="3"/>
      <c r="Z5284" s="52" t="s">
        <v>21</v>
      </c>
    </row>
    <row r="5285" spans="1:26" ht="21" customHeight="1">
      <c r="A5285" s="105"/>
      <c r="B5285" s="117"/>
      <c r="C5285" s="118"/>
      <c r="D5285" s="119"/>
      <c r="E5285" s="112" t="str">
        <f>IF(VLOOKUP($A5282,入力マスター!$A$2:$N$65027,3,FALSE)="","",VLOOKUP($A5282,入力マスター!$A$2:$N$65027,3,FALSE))</f>
        <v/>
      </c>
      <c r="F5285" s="113"/>
      <c r="G5285" s="2"/>
      <c r="H5285" s="90"/>
      <c r="I5285" s="3"/>
      <c r="J5285" s="90"/>
      <c r="K5285" s="3"/>
      <c r="L5285" s="90"/>
      <c r="M5285" s="3"/>
      <c r="N5285" s="90"/>
      <c r="O5285" s="3"/>
      <c r="P5285" s="90"/>
      <c r="Q5285" s="3"/>
      <c r="R5285" s="90"/>
      <c r="S5285" s="3"/>
      <c r="T5285" s="90"/>
      <c r="U5285" s="3"/>
      <c r="V5285" s="90"/>
      <c r="W5285" s="3"/>
      <c r="X5285" s="90"/>
      <c r="Y5285" s="3"/>
      <c r="Z5285" s="93"/>
    </row>
    <row r="5286" spans="1:26" ht="21" customHeight="1">
      <c r="A5286" s="96" t="s">
        <v>25</v>
      </c>
      <c r="B5286" s="98" t="str">
        <f>IF(VLOOKUP($A5282,入力マスター!$A$2:$N$65027,4,FALSE)="","",VLOOKUP($A5282,入力マスター!$A$2:$N$65027,4,FALSE))</f>
        <v/>
      </c>
      <c r="C5286" s="99"/>
      <c r="D5286" s="99"/>
      <c r="E5286" s="99"/>
      <c r="F5286" s="100"/>
      <c r="G5286" s="49" t="s">
        <v>26</v>
      </c>
      <c r="H5286" s="91"/>
      <c r="I5286" s="3"/>
      <c r="J5286" s="91"/>
      <c r="K5286" s="3"/>
      <c r="L5286" s="91"/>
      <c r="M5286" s="3"/>
      <c r="N5286" s="91"/>
      <c r="O5286" s="3"/>
      <c r="P5286" s="91"/>
      <c r="Q5286" s="3"/>
      <c r="R5286" s="91"/>
      <c r="S5286" s="3"/>
      <c r="T5286" s="91"/>
      <c r="U5286" s="3"/>
      <c r="V5286" s="91"/>
      <c r="W5286" s="3"/>
      <c r="X5286" s="91"/>
      <c r="Y5286" s="3"/>
      <c r="Z5286" s="94"/>
    </row>
    <row r="5287" spans="1:26" ht="21" customHeight="1" thickBot="1">
      <c r="A5287" s="97"/>
      <c r="B5287" s="101"/>
      <c r="C5287" s="102"/>
      <c r="D5287" s="102"/>
      <c r="E5287" s="102"/>
      <c r="F5287" s="103"/>
      <c r="G5287" s="44"/>
      <c r="H5287" s="92"/>
      <c r="I5287" s="3"/>
      <c r="J5287" s="92"/>
      <c r="K5287" s="3"/>
      <c r="L5287" s="92"/>
      <c r="M5287" s="3"/>
      <c r="N5287" s="92"/>
      <c r="O5287" s="3"/>
      <c r="P5287" s="92"/>
      <c r="Q5287" s="3"/>
      <c r="R5287" s="92"/>
      <c r="S5287" s="3"/>
      <c r="T5287" s="92"/>
      <c r="U5287" s="3"/>
      <c r="V5287" s="92"/>
      <c r="W5287" s="3"/>
      <c r="X5287" s="92"/>
      <c r="Y5287" s="3"/>
      <c r="Z5287" s="95"/>
    </row>
    <row r="5288" spans="1:26" ht="21" customHeight="1">
      <c r="A5288" s="106">
        <f t="shared" ref="A5288:A5348" si="5794">A5282+1</f>
        <v>882</v>
      </c>
      <c r="B5288" s="108" t="s">
        <v>18</v>
      </c>
      <c r="C5288" s="108"/>
      <c r="D5288" s="109"/>
      <c r="E5288" s="9" t="s">
        <v>19</v>
      </c>
      <c r="F5288" s="8" t="s">
        <v>20</v>
      </c>
      <c r="G5288" s="45" t="s">
        <v>21</v>
      </c>
      <c r="H5288" s="54" t="s">
        <v>22</v>
      </c>
      <c r="I5288" s="3" t="str">
        <f t="shared" ref="I5288:I5351" si="5795">IF(H5289="-","",H5289)</f>
        <v/>
      </c>
      <c r="J5288" s="54" t="s">
        <v>22</v>
      </c>
      <c r="K5288" s="3" t="str">
        <f t="shared" ref="K5288:K5351" si="5796">IF(J5289="-","",J5289)</f>
        <v/>
      </c>
      <c r="L5288" s="54" t="s">
        <v>22</v>
      </c>
      <c r="M5288" s="3" t="str">
        <f t="shared" ref="M5288:M5351" si="5797">IF(L5289="-","",L5289)</f>
        <v/>
      </c>
      <c r="N5288" s="54" t="s">
        <v>22</v>
      </c>
      <c r="O5288" s="3" t="str">
        <f t="shared" ref="O5288:O5351" si="5798">IF(N5289="-","",N5289)</f>
        <v/>
      </c>
      <c r="P5288" s="54" t="s">
        <v>22</v>
      </c>
      <c r="Q5288" s="3" t="str">
        <f t="shared" ref="Q5288:Q5351" si="5799">IF(P5289="-","",P5289)</f>
        <v/>
      </c>
      <c r="R5288" s="54" t="s">
        <v>22</v>
      </c>
      <c r="S5288" s="3" t="str">
        <f t="shared" ref="S5288:S5351" si="5800">IF(R5289="-","",R5289)</f>
        <v/>
      </c>
      <c r="T5288" s="54" t="s">
        <v>22</v>
      </c>
      <c r="U5288" s="3" t="str">
        <f t="shared" ref="U5288:U5351" si="5801">IF(T5289="-","",T5289)</f>
        <v/>
      </c>
      <c r="V5288" s="54" t="s">
        <v>22</v>
      </c>
      <c r="W5288" s="3" t="str">
        <f t="shared" ref="W5288:W5351" si="5802">IF(V5289="-","",V5289)</f>
        <v/>
      </c>
      <c r="X5288" s="54" t="s">
        <v>22</v>
      </c>
      <c r="Y5288" s="3" t="str">
        <f t="shared" ref="Y5288:Y5351" si="5803">IF(X5289="-","",X5289)</f>
        <v/>
      </c>
      <c r="Z5288" s="55" t="s">
        <v>22</v>
      </c>
    </row>
    <row r="5289" spans="1:26" ht="21" customHeight="1">
      <c r="A5289" s="107"/>
      <c r="B5289" s="110" t="str">
        <f>IF(VLOOKUP($A5288,入力マスター!$A$2:$N$65027,2,FALSE)="","",VLOOKUP($A5288,入力マスター!$A$2:$N$65027,2,FALSE))</f>
        <v/>
      </c>
      <c r="C5289" s="110"/>
      <c r="D5289" s="111"/>
      <c r="E5289" s="10"/>
      <c r="F5289" s="7"/>
      <c r="G5289" s="47"/>
      <c r="H5289" s="46" t="s">
        <v>23</v>
      </c>
      <c r="I5289" s="3"/>
      <c r="J5289" s="46" t="s">
        <v>23</v>
      </c>
      <c r="K5289" s="3"/>
      <c r="L5289" s="46" t="s">
        <v>23</v>
      </c>
      <c r="M5289" s="3"/>
      <c r="N5289" s="46" t="s">
        <v>23</v>
      </c>
      <c r="O5289" s="3"/>
      <c r="P5289" s="46" t="s">
        <v>23</v>
      </c>
      <c r="Q5289" s="3"/>
      <c r="R5289" s="46" t="s">
        <v>23</v>
      </c>
      <c r="S5289" s="3"/>
      <c r="T5289" s="46" t="s">
        <v>23</v>
      </c>
      <c r="U5289" s="3"/>
      <c r="V5289" s="46" t="s">
        <v>23</v>
      </c>
      <c r="W5289" s="3"/>
      <c r="X5289" s="46" t="s">
        <v>23</v>
      </c>
      <c r="Y5289" s="3"/>
      <c r="Z5289" s="50" t="s">
        <v>23</v>
      </c>
    </row>
    <row r="5290" spans="1:26" ht="21" customHeight="1">
      <c r="A5290" s="104" t="s">
        <v>24</v>
      </c>
      <c r="B5290" s="114" t="str">
        <f>IF(VLOOKUP($A5288,入力マスター!$A$2:$N$65027,5,FALSE)="","",VLOOKUP($A5288,入力マスター!$A$2:$N$65027,5,FALSE))</f>
        <v/>
      </c>
      <c r="C5290" s="115"/>
      <c r="D5290" s="116"/>
      <c r="E5290" s="21" t="s">
        <v>2</v>
      </c>
      <c r="F5290" s="22"/>
      <c r="G5290" s="48"/>
      <c r="H5290" s="51" t="s">
        <v>21</v>
      </c>
      <c r="I5290" s="3"/>
      <c r="J5290" s="51" t="s">
        <v>21</v>
      </c>
      <c r="K5290" s="3"/>
      <c r="L5290" s="51" t="s">
        <v>21</v>
      </c>
      <c r="M5290" s="3"/>
      <c r="N5290" s="51" t="s">
        <v>21</v>
      </c>
      <c r="O5290" s="3"/>
      <c r="P5290" s="51" t="s">
        <v>21</v>
      </c>
      <c r="Q5290" s="3"/>
      <c r="R5290" s="51" t="s">
        <v>21</v>
      </c>
      <c r="S5290" s="3"/>
      <c r="T5290" s="51" t="s">
        <v>21</v>
      </c>
      <c r="U5290" s="3"/>
      <c r="V5290" s="51" t="s">
        <v>21</v>
      </c>
      <c r="W5290" s="3"/>
      <c r="X5290" s="51" t="s">
        <v>21</v>
      </c>
      <c r="Y5290" s="3"/>
      <c r="Z5290" s="52" t="s">
        <v>21</v>
      </c>
    </row>
    <row r="5291" spans="1:26" ht="21" customHeight="1">
      <c r="A5291" s="105"/>
      <c r="B5291" s="117"/>
      <c r="C5291" s="118"/>
      <c r="D5291" s="119"/>
      <c r="E5291" s="112" t="str">
        <f>IF(VLOOKUP($A5288,入力マスター!$A$2:$N$65027,3,FALSE)="","",VLOOKUP($A5288,入力マスター!$A$2:$N$65027,3,FALSE))</f>
        <v/>
      </c>
      <c r="F5291" s="113"/>
      <c r="G5291" s="2"/>
      <c r="H5291" s="90"/>
      <c r="I5291" s="3"/>
      <c r="J5291" s="90"/>
      <c r="K5291" s="3"/>
      <c r="L5291" s="90"/>
      <c r="M5291" s="3"/>
      <c r="N5291" s="90"/>
      <c r="O5291" s="3"/>
      <c r="P5291" s="90"/>
      <c r="Q5291" s="3"/>
      <c r="R5291" s="90"/>
      <c r="S5291" s="3"/>
      <c r="T5291" s="90"/>
      <c r="U5291" s="3"/>
      <c r="V5291" s="90"/>
      <c r="W5291" s="3"/>
      <c r="X5291" s="90"/>
      <c r="Y5291" s="3"/>
      <c r="Z5291" s="93"/>
    </row>
    <row r="5292" spans="1:26" ht="21" customHeight="1">
      <c r="A5292" s="96" t="s">
        <v>25</v>
      </c>
      <c r="B5292" s="98" t="str">
        <f>IF(VLOOKUP($A5288,入力マスター!$A$2:$N$65027,4,FALSE)="","",VLOOKUP($A5288,入力マスター!$A$2:$N$65027,4,FALSE))</f>
        <v/>
      </c>
      <c r="C5292" s="99"/>
      <c r="D5292" s="99"/>
      <c r="E5292" s="99"/>
      <c r="F5292" s="100"/>
      <c r="G5292" s="49" t="s">
        <v>26</v>
      </c>
      <c r="H5292" s="91"/>
      <c r="I5292" s="3"/>
      <c r="J5292" s="91"/>
      <c r="K5292" s="3"/>
      <c r="L5292" s="91"/>
      <c r="M5292" s="3"/>
      <c r="N5292" s="91"/>
      <c r="O5292" s="3"/>
      <c r="P5292" s="91"/>
      <c r="Q5292" s="3"/>
      <c r="R5292" s="91"/>
      <c r="S5292" s="3"/>
      <c r="T5292" s="91"/>
      <c r="U5292" s="3"/>
      <c r="V5292" s="91"/>
      <c r="W5292" s="3"/>
      <c r="X5292" s="91"/>
      <c r="Y5292" s="3"/>
      <c r="Z5292" s="94"/>
    </row>
    <row r="5293" spans="1:26" ht="21" customHeight="1" thickBot="1">
      <c r="A5293" s="97"/>
      <c r="B5293" s="101"/>
      <c r="C5293" s="102"/>
      <c r="D5293" s="102"/>
      <c r="E5293" s="102"/>
      <c r="F5293" s="103"/>
      <c r="G5293" s="44"/>
      <c r="H5293" s="92"/>
      <c r="I5293" s="3"/>
      <c r="J5293" s="92"/>
      <c r="K5293" s="3"/>
      <c r="L5293" s="92"/>
      <c r="M5293" s="3"/>
      <c r="N5293" s="92"/>
      <c r="O5293" s="3"/>
      <c r="P5293" s="92"/>
      <c r="Q5293" s="3"/>
      <c r="R5293" s="92"/>
      <c r="S5293" s="3"/>
      <c r="T5293" s="92"/>
      <c r="U5293" s="3"/>
      <c r="V5293" s="92"/>
      <c r="W5293" s="3"/>
      <c r="X5293" s="92"/>
      <c r="Y5293" s="3"/>
      <c r="Z5293" s="95"/>
    </row>
    <row r="5294" spans="1:26" ht="21" customHeight="1">
      <c r="A5294" s="106">
        <f t="shared" si="5794"/>
        <v>883</v>
      </c>
      <c r="B5294" s="108" t="s">
        <v>18</v>
      </c>
      <c r="C5294" s="108"/>
      <c r="D5294" s="109"/>
      <c r="E5294" s="9" t="s">
        <v>19</v>
      </c>
      <c r="F5294" s="8" t="s">
        <v>20</v>
      </c>
      <c r="G5294" s="45" t="s">
        <v>21</v>
      </c>
      <c r="H5294" s="54" t="s">
        <v>22</v>
      </c>
      <c r="I5294" s="3" t="str">
        <f t="shared" ref="I5294:I5357" si="5804">IF(H5295="-","",H5295)</f>
        <v/>
      </c>
      <c r="J5294" s="54" t="s">
        <v>22</v>
      </c>
      <c r="K5294" s="3" t="str">
        <f t="shared" ref="K5294:K5357" si="5805">IF(J5295="-","",J5295)</f>
        <v/>
      </c>
      <c r="L5294" s="54" t="s">
        <v>22</v>
      </c>
      <c r="M5294" s="3" t="str">
        <f t="shared" ref="M5294:M5357" si="5806">IF(L5295="-","",L5295)</f>
        <v/>
      </c>
      <c r="N5294" s="54" t="s">
        <v>22</v>
      </c>
      <c r="O5294" s="3" t="str">
        <f t="shared" ref="O5294:O5357" si="5807">IF(N5295="-","",N5295)</f>
        <v/>
      </c>
      <c r="P5294" s="54" t="s">
        <v>22</v>
      </c>
      <c r="Q5294" s="3" t="str">
        <f t="shared" ref="Q5294:Q5357" si="5808">IF(P5295="-","",P5295)</f>
        <v/>
      </c>
      <c r="R5294" s="54" t="s">
        <v>22</v>
      </c>
      <c r="S5294" s="3" t="str">
        <f t="shared" ref="S5294:S5357" si="5809">IF(R5295="-","",R5295)</f>
        <v/>
      </c>
      <c r="T5294" s="54" t="s">
        <v>22</v>
      </c>
      <c r="U5294" s="3" t="str">
        <f t="shared" ref="U5294:U5357" si="5810">IF(T5295="-","",T5295)</f>
        <v/>
      </c>
      <c r="V5294" s="54" t="s">
        <v>22</v>
      </c>
      <c r="W5294" s="3" t="str">
        <f t="shared" ref="W5294:W5357" si="5811">IF(V5295="-","",V5295)</f>
        <v/>
      </c>
      <c r="X5294" s="54" t="s">
        <v>22</v>
      </c>
      <c r="Y5294" s="3" t="str">
        <f t="shared" ref="Y5294:Y5357" si="5812">IF(X5295="-","",X5295)</f>
        <v/>
      </c>
      <c r="Z5294" s="55" t="s">
        <v>22</v>
      </c>
    </row>
    <row r="5295" spans="1:26" ht="21" customHeight="1">
      <c r="A5295" s="107"/>
      <c r="B5295" s="110" t="str">
        <f>IF(VLOOKUP($A5294,入力マスター!$A$2:$N$65027,2,FALSE)="","",VLOOKUP($A5294,入力マスター!$A$2:$N$65027,2,FALSE))</f>
        <v/>
      </c>
      <c r="C5295" s="110"/>
      <c r="D5295" s="111"/>
      <c r="E5295" s="10"/>
      <c r="F5295" s="7"/>
      <c r="G5295" s="47"/>
      <c r="H5295" s="46" t="s">
        <v>23</v>
      </c>
      <c r="I5295" s="3"/>
      <c r="J5295" s="46" t="s">
        <v>23</v>
      </c>
      <c r="K5295" s="3"/>
      <c r="L5295" s="46" t="s">
        <v>23</v>
      </c>
      <c r="M5295" s="3"/>
      <c r="N5295" s="46" t="s">
        <v>23</v>
      </c>
      <c r="O5295" s="3"/>
      <c r="P5295" s="46" t="s">
        <v>23</v>
      </c>
      <c r="Q5295" s="3"/>
      <c r="R5295" s="46" t="s">
        <v>23</v>
      </c>
      <c r="S5295" s="3"/>
      <c r="T5295" s="46" t="s">
        <v>23</v>
      </c>
      <c r="U5295" s="3"/>
      <c r="V5295" s="46" t="s">
        <v>23</v>
      </c>
      <c r="W5295" s="3"/>
      <c r="X5295" s="46" t="s">
        <v>23</v>
      </c>
      <c r="Y5295" s="3"/>
      <c r="Z5295" s="50" t="s">
        <v>23</v>
      </c>
    </row>
    <row r="5296" spans="1:26" ht="21" customHeight="1">
      <c r="A5296" s="104" t="s">
        <v>24</v>
      </c>
      <c r="B5296" s="114" t="str">
        <f>IF(VLOOKUP($A5294,入力マスター!$A$2:$N$65027,5,FALSE)="","",VLOOKUP($A5294,入力マスター!$A$2:$N$65027,5,FALSE))</f>
        <v/>
      </c>
      <c r="C5296" s="115"/>
      <c r="D5296" s="116"/>
      <c r="E5296" s="21" t="s">
        <v>2</v>
      </c>
      <c r="F5296" s="22"/>
      <c r="G5296" s="48"/>
      <c r="H5296" s="51" t="s">
        <v>21</v>
      </c>
      <c r="I5296" s="3"/>
      <c r="J5296" s="51" t="s">
        <v>21</v>
      </c>
      <c r="K5296" s="3"/>
      <c r="L5296" s="51" t="s">
        <v>21</v>
      </c>
      <c r="M5296" s="3"/>
      <c r="N5296" s="51" t="s">
        <v>21</v>
      </c>
      <c r="O5296" s="3"/>
      <c r="P5296" s="51" t="s">
        <v>21</v>
      </c>
      <c r="Q5296" s="3"/>
      <c r="R5296" s="51" t="s">
        <v>21</v>
      </c>
      <c r="S5296" s="3"/>
      <c r="T5296" s="51" t="s">
        <v>21</v>
      </c>
      <c r="U5296" s="3"/>
      <c r="V5296" s="51" t="s">
        <v>21</v>
      </c>
      <c r="W5296" s="3"/>
      <c r="X5296" s="51" t="s">
        <v>21</v>
      </c>
      <c r="Y5296" s="3"/>
      <c r="Z5296" s="52" t="s">
        <v>21</v>
      </c>
    </row>
    <row r="5297" spans="1:26" ht="21" customHeight="1">
      <c r="A5297" s="105"/>
      <c r="B5297" s="117"/>
      <c r="C5297" s="118"/>
      <c r="D5297" s="119"/>
      <c r="E5297" s="112" t="str">
        <f>IF(VLOOKUP($A5294,入力マスター!$A$2:$N$65027,3,FALSE)="","",VLOOKUP($A5294,入力マスター!$A$2:$N$65027,3,FALSE))</f>
        <v/>
      </c>
      <c r="F5297" s="113"/>
      <c r="G5297" s="2"/>
      <c r="H5297" s="90"/>
      <c r="I5297" s="3"/>
      <c r="J5297" s="90"/>
      <c r="K5297" s="3"/>
      <c r="L5297" s="90"/>
      <c r="M5297" s="3"/>
      <c r="N5297" s="90"/>
      <c r="O5297" s="3"/>
      <c r="P5297" s="90"/>
      <c r="Q5297" s="3"/>
      <c r="R5297" s="90"/>
      <c r="S5297" s="3"/>
      <c r="T5297" s="90"/>
      <c r="U5297" s="3"/>
      <c r="V5297" s="90"/>
      <c r="W5297" s="3"/>
      <c r="X5297" s="90"/>
      <c r="Y5297" s="3"/>
      <c r="Z5297" s="93"/>
    </row>
    <row r="5298" spans="1:26" ht="21" customHeight="1">
      <c r="A5298" s="96" t="s">
        <v>25</v>
      </c>
      <c r="B5298" s="98" t="str">
        <f>IF(VLOOKUP($A5294,入力マスター!$A$2:$N$65027,4,FALSE)="","",VLOOKUP($A5294,入力マスター!$A$2:$N$65027,4,FALSE))</f>
        <v/>
      </c>
      <c r="C5298" s="99"/>
      <c r="D5298" s="99"/>
      <c r="E5298" s="99"/>
      <c r="F5298" s="100"/>
      <c r="G5298" s="49" t="s">
        <v>26</v>
      </c>
      <c r="H5298" s="91"/>
      <c r="I5298" s="3"/>
      <c r="J5298" s="91"/>
      <c r="K5298" s="3"/>
      <c r="L5298" s="91"/>
      <c r="M5298" s="3"/>
      <c r="N5298" s="91"/>
      <c r="O5298" s="3"/>
      <c r="P5298" s="91"/>
      <c r="Q5298" s="3"/>
      <c r="R5298" s="91"/>
      <c r="S5298" s="3"/>
      <c r="T5298" s="91"/>
      <c r="U5298" s="3"/>
      <c r="V5298" s="91"/>
      <c r="W5298" s="3"/>
      <c r="X5298" s="91"/>
      <c r="Y5298" s="3"/>
      <c r="Z5298" s="94"/>
    </row>
    <row r="5299" spans="1:26" ht="21" customHeight="1" thickBot="1">
      <c r="A5299" s="97"/>
      <c r="B5299" s="101"/>
      <c r="C5299" s="102"/>
      <c r="D5299" s="102"/>
      <c r="E5299" s="102"/>
      <c r="F5299" s="103"/>
      <c r="G5299" s="44"/>
      <c r="H5299" s="92"/>
      <c r="I5299" s="3"/>
      <c r="J5299" s="92"/>
      <c r="K5299" s="3"/>
      <c r="L5299" s="92"/>
      <c r="M5299" s="3"/>
      <c r="N5299" s="92"/>
      <c r="O5299" s="3"/>
      <c r="P5299" s="92"/>
      <c r="Q5299" s="3"/>
      <c r="R5299" s="92"/>
      <c r="S5299" s="3"/>
      <c r="T5299" s="92"/>
      <c r="U5299" s="3"/>
      <c r="V5299" s="92"/>
      <c r="W5299" s="3"/>
      <c r="X5299" s="92"/>
      <c r="Y5299" s="3"/>
      <c r="Z5299" s="95"/>
    </row>
    <row r="5300" spans="1:26" ht="21" customHeight="1">
      <c r="A5300" s="106">
        <f t="shared" si="5794"/>
        <v>884</v>
      </c>
      <c r="B5300" s="108" t="s">
        <v>18</v>
      </c>
      <c r="C5300" s="108"/>
      <c r="D5300" s="109"/>
      <c r="E5300" s="9" t="s">
        <v>19</v>
      </c>
      <c r="F5300" s="8" t="s">
        <v>20</v>
      </c>
      <c r="G5300" s="45" t="s">
        <v>21</v>
      </c>
      <c r="H5300" s="54" t="s">
        <v>22</v>
      </c>
      <c r="I5300" s="3" t="str">
        <f t="shared" ref="I5300:I5363" si="5813">IF(H5301="-","",H5301)</f>
        <v/>
      </c>
      <c r="J5300" s="54" t="s">
        <v>22</v>
      </c>
      <c r="K5300" s="3" t="str">
        <f t="shared" ref="K5300:K5363" si="5814">IF(J5301="-","",J5301)</f>
        <v/>
      </c>
      <c r="L5300" s="54" t="s">
        <v>22</v>
      </c>
      <c r="M5300" s="3" t="str">
        <f t="shared" ref="M5300:M5363" si="5815">IF(L5301="-","",L5301)</f>
        <v/>
      </c>
      <c r="N5300" s="54" t="s">
        <v>22</v>
      </c>
      <c r="O5300" s="3" t="str">
        <f t="shared" ref="O5300:O5363" si="5816">IF(N5301="-","",N5301)</f>
        <v/>
      </c>
      <c r="P5300" s="54" t="s">
        <v>22</v>
      </c>
      <c r="Q5300" s="3" t="str">
        <f t="shared" ref="Q5300:Q5363" si="5817">IF(P5301="-","",P5301)</f>
        <v/>
      </c>
      <c r="R5300" s="54" t="s">
        <v>22</v>
      </c>
      <c r="S5300" s="3" t="str">
        <f t="shared" ref="S5300:S5363" si="5818">IF(R5301="-","",R5301)</f>
        <v/>
      </c>
      <c r="T5300" s="54" t="s">
        <v>22</v>
      </c>
      <c r="U5300" s="3" t="str">
        <f t="shared" ref="U5300:U5363" si="5819">IF(T5301="-","",T5301)</f>
        <v/>
      </c>
      <c r="V5300" s="54" t="s">
        <v>22</v>
      </c>
      <c r="W5300" s="3" t="str">
        <f t="shared" ref="W5300:W5363" si="5820">IF(V5301="-","",V5301)</f>
        <v/>
      </c>
      <c r="X5300" s="54" t="s">
        <v>22</v>
      </c>
      <c r="Y5300" s="3" t="str">
        <f t="shared" ref="Y5300:Y5363" si="5821">IF(X5301="-","",X5301)</f>
        <v/>
      </c>
      <c r="Z5300" s="55" t="s">
        <v>22</v>
      </c>
    </row>
    <row r="5301" spans="1:26" ht="21" customHeight="1">
      <c r="A5301" s="107"/>
      <c r="B5301" s="110" t="str">
        <f>IF(VLOOKUP($A5300,入力マスター!$A$2:$N$65027,2,FALSE)="","",VLOOKUP($A5300,入力マスター!$A$2:$N$65027,2,FALSE))</f>
        <v/>
      </c>
      <c r="C5301" s="110"/>
      <c r="D5301" s="111"/>
      <c r="E5301" s="10"/>
      <c r="F5301" s="7"/>
      <c r="G5301" s="47"/>
      <c r="H5301" s="46" t="s">
        <v>23</v>
      </c>
      <c r="I5301" s="3"/>
      <c r="J5301" s="46" t="s">
        <v>23</v>
      </c>
      <c r="K5301" s="3"/>
      <c r="L5301" s="46" t="s">
        <v>23</v>
      </c>
      <c r="M5301" s="3"/>
      <c r="N5301" s="46" t="s">
        <v>23</v>
      </c>
      <c r="O5301" s="3"/>
      <c r="P5301" s="46" t="s">
        <v>23</v>
      </c>
      <c r="Q5301" s="3"/>
      <c r="R5301" s="46" t="s">
        <v>23</v>
      </c>
      <c r="S5301" s="3"/>
      <c r="T5301" s="46" t="s">
        <v>23</v>
      </c>
      <c r="U5301" s="3"/>
      <c r="V5301" s="46" t="s">
        <v>23</v>
      </c>
      <c r="W5301" s="3"/>
      <c r="X5301" s="46" t="s">
        <v>23</v>
      </c>
      <c r="Y5301" s="3"/>
      <c r="Z5301" s="50" t="s">
        <v>23</v>
      </c>
    </row>
    <row r="5302" spans="1:26" ht="21" customHeight="1">
      <c r="A5302" s="104" t="s">
        <v>24</v>
      </c>
      <c r="B5302" s="114" t="str">
        <f>IF(VLOOKUP($A5300,入力マスター!$A$2:$N$65027,5,FALSE)="","",VLOOKUP($A5300,入力マスター!$A$2:$N$65027,5,FALSE))</f>
        <v/>
      </c>
      <c r="C5302" s="115"/>
      <c r="D5302" s="116"/>
      <c r="E5302" s="21" t="s">
        <v>2</v>
      </c>
      <c r="F5302" s="22"/>
      <c r="G5302" s="48"/>
      <c r="H5302" s="51" t="s">
        <v>21</v>
      </c>
      <c r="I5302" s="3"/>
      <c r="J5302" s="51" t="s">
        <v>21</v>
      </c>
      <c r="K5302" s="3"/>
      <c r="L5302" s="51" t="s">
        <v>21</v>
      </c>
      <c r="M5302" s="3"/>
      <c r="N5302" s="51" t="s">
        <v>21</v>
      </c>
      <c r="O5302" s="3"/>
      <c r="P5302" s="51" t="s">
        <v>21</v>
      </c>
      <c r="Q5302" s="3"/>
      <c r="R5302" s="51" t="s">
        <v>21</v>
      </c>
      <c r="S5302" s="3"/>
      <c r="T5302" s="51" t="s">
        <v>21</v>
      </c>
      <c r="U5302" s="3"/>
      <c r="V5302" s="51" t="s">
        <v>21</v>
      </c>
      <c r="W5302" s="3"/>
      <c r="X5302" s="51" t="s">
        <v>21</v>
      </c>
      <c r="Y5302" s="3"/>
      <c r="Z5302" s="52" t="s">
        <v>21</v>
      </c>
    </row>
    <row r="5303" spans="1:26" ht="21" customHeight="1">
      <c r="A5303" s="105"/>
      <c r="B5303" s="117"/>
      <c r="C5303" s="118"/>
      <c r="D5303" s="119"/>
      <c r="E5303" s="112" t="str">
        <f>IF(VLOOKUP($A5300,入力マスター!$A$2:$N$65027,3,FALSE)="","",VLOOKUP($A5300,入力マスター!$A$2:$N$65027,3,FALSE))</f>
        <v/>
      </c>
      <c r="F5303" s="113"/>
      <c r="G5303" s="2"/>
      <c r="H5303" s="90"/>
      <c r="I5303" s="3"/>
      <c r="J5303" s="90"/>
      <c r="K5303" s="3"/>
      <c r="L5303" s="90"/>
      <c r="M5303" s="3"/>
      <c r="N5303" s="90"/>
      <c r="O5303" s="3"/>
      <c r="P5303" s="90"/>
      <c r="Q5303" s="3"/>
      <c r="R5303" s="90"/>
      <c r="S5303" s="3"/>
      <c r="T5303" s="90"/>
      <c r="U5303" s="3"/>
      <c r="V5303" s="90"/>
      <c r="W5303" s="3"/>
      <c r="X5303" s="90"/>
      <c r="Y5303" s="3"/>
      <c r="Z5303" s="93"/>
    </row>
    <row r="5304" spans="1:26" ht="21" customHeight="1">
      <c r="A5304" s="96" t="s">
        <v>25</v>
      </c>
      <c r="B5304" s="98" t="str">
        <f>IF(VLOOKUP($A5300,入力マスター!$A$2:$N$65027,4,FALSE)="","",VLOOKUP($A5300,入力マスター!$A$2:$N$65027,4,FALSE))</f>
        <v/>
      </c>
      <c r="C5304" s="99"/>
      <c r="D5304" s="99"/>
      <c r="E5304" s="99"/>
      <c r="F5304" s="100"/>
      <c r="G5304" s="49" t="s">
        <v>26</v>
      </c>
      <c r="H5304" s="91"/>
      <c r="I5304" s="3"/>
      <c r="J5304" s="91"/>
      <c r="K5304" s="3"/>
      <c r="L5304" s="91"/>
      <c r="M5304" s="3"/>
      <c r="N5304" s="91"/>
      <c r="O5304" s="3"/>
      <c r="P5304" s="91"/>
      <c r="Q5304" s="3"/>
      <c r="R5304" s="91"/>
      <c r="S5304" s="3"/>
      <c r="T5304" s="91"/>
      <c r="U5304" s="3"/>
      <c r="V5304" s="91"/>
      <c r="W5304" s="3"/>
      <c r="X5304" s="91"/>
      <c r="Y5304" s="3"/>
      <c r="Z5304" s="94"/>
    </row>
    <row r="5305" spans="1:26" ht="21" customHeight="1" thickBot="1">
      <c r="A5305" s="97"/>
      <c r="B5305" s="101"/>
      <c r="C5305" s="102"/>
      <c r="D5305" s="102"/>
      <c r="E5305" s="102"/>
      <c r="F5305" s="103"/>
      <c r="G5305" s="44"/>
      <c r="H5305" s="92"/>
      <c r="I5305" s="3"/>
      <c r="J5305" s="92"/>
      <c r="K5305" s="3"/>
      <c r="L5305" s="92"/>
      <c r="M5305" s="3"/>
      <c r="N5305" s="92"/>
      <c r="O5305" s="3"/>
      <c r="P5305" s="92"/>
      <c r="Q5305" s="3"/>
      <c r="R5305" s="92"/>
      <c r="S5305" s="3"/>
      <c r="T5305" s="92"/>
      <c r="U5305" s="3"/>
      <c r="V5305" s="92"/>
      <c r="W5305" s="3"/>
      <c r="X5305" s="92"/>
      <c r="Y5305" s="3"/>
      <c r="Z5305" s="95"/>
    </row>
    <row r="5306" spans="1:26" ht="21" customHeight="1">
      <c r="A5306" s="106">
        <f t="shared" si="5794"/>
        <v>885</v>
      </c>
      <c r="B5306" s="108" t="s">
        <v>18</v>
      </c>
      <c r="C5306" s="108"/>
      <c r="D5306" s="109"/>
      <c r="E5306" s="9" t="s">
        <v>19</v>
      </c>
      <c r="F5306" s="8" t="s">
        <v>20</v>
      </c>
      <c r="G5306" s="45" t="s">
        <v>21</v>
      </c>
      <c r="H5306" s="54" t="s">
        <v>22</v>
      </c>
      <c r="I5306" s="3" t="str">
        <f t="shared" ref="I5306:I5369" si="5822">IF(H5307="-","",H5307)</f>
        <v/>
      </c>
      <c r="J5306" s="54" t="s">
        <v>22</v>
      </c>
      <c r="K5306" s="3" t="str">
        <f t="shared" ref="K5306:K5369" si="5823">IF(J5307="-","",J5307)</f>
        <v/>
      </c>
      <c r="L5306" s="54" t="s">
        <v>22</v>
      </c>
      <c r="M5306" s="3" t="str">
        <f t="shared" ref="M5306:M5369" si="5824">IF(L5307="-","",L5307)</f>
        <v/>
      </c>
      <c r="N5306" s="54" t="s">
        <v>22</v>
      </c>
      <c r="O5306" s="3" t="str">
        <f t="shared" ref="O5306:O5369" si="5825">IF(N5307="-","",N5307)</f>
        <v/>
      </c>
      <c r="P5306" s="54" t="s">
        <v>22</v>
      </c>
      <c r="Q5306" s="3" t="str">
        <f t="shared" ref="Q5306:Q5369" si="5826">IF(P5307="-","",P5307)</f>
        <v/>
      </c>
      <c r="R5306" s="54" t="s">
        <v>22</v>
      </c>
      <c r="S5306" s="3" t="str">
        <f t="shared" ref="S5306:S5369" si="5827">IF(R5307="-","",R5307)</f>
        <v/>
      </c>
      <c r="T5306" s="54" t="s">
        <v>22</v>
      </c>
      <c r="U5306" s="3" t="str">
        <f t="shared" ref="U5306:U5369" si="5828">IF(T5307="-","",T5307)</f>
        <v/>
      </c>
      <c r="V5306" s="54" t="s">
        <v>22</v>
      </c>
      <c r="W5306" s="3" t="str">
        <f t="shared" ref="W5306:W5369" si="5829">IF(V5307="-","",V5307)</f>
        <v/>
      </c>
      <c r="X5306" s="54" t="s">
        <v>22</v>
      </c>
      <c r="Y5306" s="3" t="str">
        <f t="shared" ref="Y5306:Y5369" si="5830">IF(X5307="-","",X5307)</f>
        <v/>
      </c>
      <c r="Z5306" s="55" t="s">
        <v>22</v>
      </c>
    </row>
    <row r="5307" spans="1:26" ht="21" customHeight="1">
      <c r="A5307" s="107"/>
      <c r="B5307" s="110" t="str">
        <f>IF(VLOOKUP($A5306,入力マスター!$A$2:$N$65027,2,FALSE)="","",VLOOKUP($A5306,入力マスター!$A$2:$N$65027,2,FALSE))</f>
        <v/>
      </c>
      <c r="C5307" s="110"/>
      <c r="D5307" s="111"/>
      <c r="E5307" s="10"/>
      <c r="F5307" s="7"/>
      <c r="G5307" s="47"/>
      <c r="H5307" s="46" t="s">
        <v>23</v>
      </c>
      <c r="I5307" s="3"/>
      <c r="J5307" s="46" t="s">
        <v>23</v>
      </c>
      <c r="K5307" s="3"/>
      <c r="L5307" s="46" t="s">
        <v>23</v>
      </c>
      <c r="M5307" s="3"/>
      <c r="N5307" s="46" t="s">
        <v>23</v>
      </c>
      <c r="O5307" s="3"/>
      <c r="P5307" s="46" t="s">
        <v>23</v>
      </c>
      <c r="Q5307" s="3"/>
      <c r="R5307" s="46" t="s">
        <v>23</v>
      </c>
      <c r="S5307" s="3"/>
      <c r="T5307" s="46" t="s">
        <v>23</v>
      </c>
      <c r="U5307" s="3"/>
      <c r="V5307" s="46" t="s">
        <v>23</v>
      </c>
      <c r="W5307" s="3"/>
      <c r="X5307" s="46" t="s">
        <v>23</v>
      </c>
      <c r="Y5307" s="3"/>
      <c r="Z5307" s="50" t="s">
        <v>23</v>
      </c>
    </row>
    <row r="5308" spans="1:26" ht="21" customHeight="1">
      <c r="A5308" s="104" t="s">
        <v>24</v>
      </c>
      <c r="B5308" s="114" t="str">
        <f>IF(VLOOKUP($A5306,入力マスター!$A$2:$N$65027,5,FALSE)="","",VLOOKUP($A5306,入力マスター!$A$2:$N$65027,5,FALSE))</f>
        <v/>
      </c>
      <c r="C5308" s="115"/>
      <c r="D5308" s="116"/>
      <c r="E5308" s="21" t="s">
        <v>2</v>
      </c>
      <c r="F5308" s="22"/>
      <c r="G5308" s="48"/>
      <c r="H5308" s="51" t="s">
        <v>21</v>
      </c>
      <c r="I5308" s="3"/>
      <c r="J5308" s="51" t="s">
        <v>21</v>
      </c>
      <c r="K5308" s="3"/>
      <c r="L5308" s="51" t="s">
        <v>21</v>
      </c>
      <c r="M5308" s="3"/>
      <c r="N5308" s="51" t="s">
        <v>21</v>
      </c>
      <c r="O5308" s="3"/>
      <c r="P5308" s="51" t="s">
        <v>21</v>
      </c>
      <c r="Q5308" s="3"/>
      <c r="R5308" s="51" t="s">
        <v>21</v>
      </c>
      <c r="S5308" s="3"/>
      <c r="T5308" s="51" t="s">
        <v>21</v>
      </c>
      <c r="U5308" s="3"/>
      <c r="V5308" s="51" t="s">
        <v>21</v>
      </c>
      <c r="W5308" s="3"/>
      <c r="X5308" s="51" t="s">
        <v>21</v>
      </c>
      <c r="Y5308" s="3"/>
      <c r="Z5308" s="52" t="s">
        <v>21</v>
      </c>
    </row>
    <row r="5309" spans="1:26" ht="21" customHeight="1">
      <c r="A5309" s="105"/>
      <c r="B5309" s="117"/>
      <c r="C5309" s="118"/>
      <c r="D5309" s="119"/>
      <c r="E5309" s="112" t="str">
        <f>IF(VLOOKUP($A5306,入力マスター!$A$2:$N$65027,3,FALSE)="","",VLOOKUP($A5306,入力マスター!$A$2:$N$65027,3,FALSE))</f>
        <v/>
      </c>
      <c r="F5309" s="113"/>
      <c r="G5309" s="2"/>
      <c r="H5309" s="90"/>
      <c r="I5309" s="3"/>
      <c r="J5309" s="90"/>
      <c r="K5309" s="3"/>
      <c r="L5309" s="90"/>
      <c r="M5309" s="3"/>
      <c r="N5309" s="90"/>
      <c r="O5309" s="3"/>
      <c r="P5309" s="90"/>
      <c r="Q5309" s="3"/>
      <c r="R5309" s="90"/>
      <c r="S5309" s="3"/>
      <c r="T5309" s="90"/>
      <c r="U5309" s="3"/>
      <c r="V5309" s="90"/>
      <c r="W5309" s="3"/>
      <c r="X5309" s="90"/>
      <c r="Y5309" s="3"/>
      <c r="Z5309" s="93"/>
    </row>
    <row r="5310" spans="1:26" ht="21" customHeight="1">
      <c r="A5310" s="96" t="s">
        <v>25</v>
      </c>
      <c r="B5310" s="98" t="str">
        <f>IF(VLOOKUP($A5306,入力マスター!$A$2:$N$65027,4,FALSE)="","",VLOOKUP($A5306,入力マスター!$A$2:$N$65027,4,FALSE))</f>
        <v/>
      </c>
      <c r="C5310" s="99"/>
      <c r="D5310" s="99"/>
      <c r="E5310" s="99"/>
      <c r="F5310" s="100"/>
      <c r="G5310" s="49" t="s">
        <v>26</v>
      </c>
      <c r="H5310" s="91"/>
      <c r="I5310" s="3"/>
      <c r="J5310" s="91"/>
      <c r="K5310" s="3"/>
      <c r="L5310" s="91"/>
      <c r="M5310" s="3"/>
      <c r="N5310" s="91"/>
      <c r="O5310" s="3"/>
      <c r="P5310" s="91"/>
      <c r="Q5310" s="3"/>
      <c r="R5310" s="91"/>
      <c r="S5310" s="3"/>
      <c r="T5310" s="91"/>
      <c r="U5310" s="3"/>
      <c r="V5310" s="91"/>
      <c r="W5310" s="3"/>
      <c r="X5310" s="91"/>
      <c r="Y5310" s="3"/>
      <c r="Z5310" s="94"/>
    </row>
    <row r="5311" spans="1:26" ht="21" customHeight="1" thickBot="1">
      <c r="A5311" s="97"/>
      <c r="B5311" s="101"/>
      <c r="C5311" s="102"/>
      <c r="D5311" s="102"/>
      <c r="E5311" s="102"/>
      <c r="F5311" s="103"/>
      <c r="G5311" s="44"/>
      <c r="H5311" s="92"/>
      <c r="I5311" s="3"/>
      <c r="J5311" s="92"/>
      <c r="K5311" s="3"/>
      <c r="L5311" s="92"/>
      <c r="M5311" s="3"/>
      <c r="N5311" s="92"/>
      <c r="O5311" s="3"/>
      <c r="P5311" s="92"/>
      <c r="Q5311" s="3"/>
      <c r="R5311" s="92"/>
      <c r="S5311" s="3"/>
      <c r="T5311" s="92"/>
      <c r="U5311" s="3"/>
      <c r="V5311" s="92"/>
      <c r="W5311" s="3"/>
      <c r="X5311" s="92"/>
      <c r="Y5311" s="3"/>
      <c r="Z5311" s="95"/>
    </row>
    <row r="5312" spans="1:26" ht="21" customHeight="1">
      <c r="A5312" s="106">
        <f t="shared" si="5794"/>
        <v>886</v>
      </c>
      <c r="B5312" s="108" t="s">
        <v>18</v>
      </c>
      <c r="C5312" s="108"/>
      <c r="D5312" s="109"/>
      <c r="E5312" s="9" t="s">
        <v>19</v>
      </c>
      <c r="F5312" s="8" t="s">
        <v>20</v>
      </c>
      <c r="G5312" s="45" t="s">
        <v>21</v>
      </c>
      <c r="H5312" s="54" t="s">
        <v>22</v>
      </c>
      <c r="I5312" s="3" t="str">
        <f t="shared" ref="I5312:I5375" si="5831">IF(H5313="-","",H5313)</f>
        <v/>
      </c>
      <c r="J5312" s="54" t="s">
        <v>22</v>
      </c>
      <c r="K5312" s="3" t="str">
        <f t="shared" ref="K5312:K5375" si="5832">IF(J5313="-","",J5313)</f>
        <v/>
      </c>
      <c r="L5312" s="54" t="s">
        <v>22</v>
      </c>
      <c r="M5312" s="3" t="str">
        <f t="shared" ref="M5312:M5375" si="5833">IF(L5313="-","",L5313)</f>
        <v/>
      </c>
      <c r="N5312" s="54" t="s">
        <v>22</v>
      </c>
      <c r="O5312" s="3" t="str">
        <f t="shared" ref="O5312:O5375" si="5834">IF(N5313="-","",N5313)</f>
        <v/>
      </c>
      <c r="P5312" s="54" t="s">
        <v>22</v>
      </c>
      <c r="Q5312" s="3" t="str">
        <f t="shared" ref="Q5312:Q5375" si="5835">IF(P5313="-","",P5313)</f>
        <v/>
      </c>
      <c r="R5312" s="54" t="s">
        <v>22</v>
      </c>
      <c r="S5312" s="3" t="str">
        <f t="shared" ref="S5312:S5375" si="5836">IF(R5313="-","",R5313)</f>
        <v/>
      </c>
      <c r="T5312" s="54" t="s">
        <v>22</v>
      </c>
      <c r="U5312" s="3" t="str">
        <f t="shared" ref="U5312:U5375" si="5837">IF(T5313="-","",T5313)</f>
        <v/>
      </c>
      <c r="V5312" s="54" t="s">
        <v>22</v>
      </c>
      <c r="W5312" s="3" t="str">
        <f t="shared" ref="W5312:W5375" si="5838">IF(V5313="-","",V5313)</f>
        <v/>
      </c>
      <c r="X5312" s="54" t="s">
        <v>22</v>
      </c>
      <c r="Y5312" s="3" t="str">
        <f t="shared" ref="Y5312:Y5375" si="5839">IF(X5313="-","",X5313)</f>
        <v/>
      </c>
      <c r="Z5312" s="55" t="s">
        <v>22</v>
      </c>
    </row>
    <row r="5313" spans="1:26" ht="21" customHeight="1">
      <c r="A5313" s="107"/>
      <c r="B5313" s="110" t="str">
        <f>IF(VLOOKUP($A5312,入力マスター!$A$2:$N$65027,2,FALSE)="","",VLOOKUP($A5312,入力マスター!$A$2:$N$65027,2,FALSE))</f>
        <v/>
      </c>
      <c r="C5313" s="110"/>
      <c r="D5313" s="111"/>
      <c r="E5313" s="10"/>
      <c r="F5313" s="7"/>
      <c r="G5313" s="47"/>
      <c r="H5313" s="46" t="s">
        <v>23</v>
      </c>
      <c r="I5313" s="3"/>
      <c r="J5313" s="46" t="s">
        <v>23</v>
      </c>
      <c r="K5313" s="3"/>
      <c r="L5313" s="46" t="s">
        <v>23</v>
      </c>
      <c r="M5313" s="3"/>
      <c r="N5313" s="46" t="s">
        <v>23</v>
      </c>
      <c r="O5313" s="3"/>
      <c r="P5313" s="46" t="s">
        <v>23</v>
      </c>
      <c r="Q5313" s="3"/>
      <c r="R5313" s="46" t="s">
        <v>23</v>
      </c>
      <c r="S5313" s="3"/>
      <c r="T5313" s="46" t="s">
        <v>23</v>
      </c>
      <c r="U5313" s="3"/>
      <c r="V5313" s="46" t="s">
        <v>23</v>
      </c>
      <c r="W5313" s="3"/>
      <c r="X5313" s="46" t="s">
        <v>23</v>
      </c>
      <c r="Y5313" s="3"/>
      <c r="Z5313" s="50" t="s">
        <v>23</v>
      </c>
    </row>
    <row r="5314" spans="1:26" ht="21" customHeight="1">
      <c r="A5314" s="104" t="s">
        <v>24</v>
      </c>
      <c r="B5314" s="114" t="str">
        <f>IF(VLOOKUP($A5312,入力マスター!$A$2:$N$65027,5,FALSE)="","",VLOOKUP($A5312,入力マスター!$A$2:$N$65027,5,FALSE))</f>
        <v/>
      </c>
      <c r="C5314" s="115"/>
      <c r="D5314" s="116"/>
      <c r="E5314" s="21" t="s">
        <v>2</v>
      </c>
      <c r="F5314" s="22"/>
      <c r="G5314" s="48"/>
      <c r="H5314" s="51" t="s">
        <v>21</v>
      </c>
      <c r="I5314" s="3"/>
      <c r="J5314" s="51" t="s">
        <v>21</v>
      </c>
      <c r="K5314" s="3"/>
      <c r="L5314" s="51" t="s">
        <v>21</v>
      </c>
      <c r="M5314" s="3"/>
      <c r="N5314" s="51" t="s">
        <v>21</v>
      </c>
      <c r="O5314" s="3"/>
      <c r="P5314" s="51" t="s">
        <v>21</v>
      </c>
      <c r="Q5314" s="3"/>
      <c r="R5314" s="51" t="s">
        <v>21</v>
      </c>
      <c r="S5314" s="3"/>
      <c r="T5314" s="51" t="s">
        <v>21</v>
      </c>
      <c r="U5314" s="3"/>
      <c r="V5314" s="51" t="s">
        <v>21</v>
      </c>
      <c r="W5314" s="3"/>
      <c r="X5314" s="51" t="s">
        <v>21</v>
      </c>
      <c r="Y5314" s="3"/>
      <c r="Z5314" s="52" t="s">
        <v>21</v>
      </c>
    </row>
    <row r="5315" spans="1:26" ht="21" customHeight="1">
      <c r="A5315" s="105"/>
      <c r="B5315" s="117"/>
      <c r="C5315" s="118"/>
      <c r="D5315" s="119"/>
      <c r="E5315" s="112" t="str">
        <f>IF(VLOOKUP($A5312,入力マスター!$A$2:$N$65027,3,FALSE)="","",VLOOKUP($A5312,入力マスター!$A$2:$N$65027,3,FALSE))</f>
        <v/>
      </c>
      <c r="F5315" s="113"/>
      <c r="G5315" s="2"/>
      <c r="H5315" s="90"/>
      <c r="I5315" s="3"/>
      <c r="J5315" s="90"/>
      <c r="K5315" s="3"/>
      <c r="L5315" s="90"/>
      <c r="M5315" s="3"/>
      <c r="N5315" s="90"/>
      <c r="O5315" s="3"/>
      <c r="P5315" s="90"/>
      <c r="Q5315" s="3"/>
      <c r="R5315" s="90"/>
      <c r="S5315" s="3"/>
      <c r="T5315" s="90"/>
      <c r="U5315" s="3"/>
      <c r="V5315" s="90"/>
      <c r="W5315" s="3"/>
      <c r="X5315" s="90"/>
      <c r="Y5315" s="3"/>
      <c r="Z5315" s="93"/>
    </row>
    <row r="5316" spans="1:26" ht="21" customHeight="1">
      <c r="A5316" s="96" t="s">
        <v>25</v>
      </c>
      <c r="B5316" s="98" t="str">
        <f>IF(VLOOKUP($A5312,入力マスター!$A$2:$N$65027,4,FALSE)="","",VLOOKUP($A5312,入力マスター!$A$2:$N$65027,4,FALSE))</f>
        <v/>
      </c>
      <c r="C5316" s="99"/>
      <c r="D5316" s="99"/>
      <c r="E5316" s="99"/>
      <c r="F5316" s="100"/>
      <c r="G5316" s="49" t="s">
        <v>26</v>
      </c>
      <c r="H5316" s="91"/>
      <c r="I5316" s="3"/>
      <c r="J5316" s="91"/>
      <c r="K5316" s="3"/>
      <c r="L5316" s="91"/>
      <c r="M5316" s="3"/>
      <c r="N5316" s="91"/>
      <c r="O5316" s="3"/>
      <c r="P5316" s="91"/>
      <c r="Q5316" s="3"/>
      <c r="R5316" s="91"/>
      <c r="S5316" s="3"/>
      <c r="T5316" s="91"/>
      <c r="U5316" s="3"/>
      <c r="V5316" s="91"/>
      <c r="W5316" s="3"/>
      <c r="X5316" s="91"/>
      <c r="Y5316" s="3"/>
      <c r="Z5316" s="94"/>
    </row>
    <row r="5317" spans="1:26" ht="21" customHeight="1" thickBot="1">
      <c r="A5317" s="97"/>
      <c r="B5317" s="101"/>
      <c r="C5317" s="102"/>
      <c r="D5317" s="102"/>
      <c r="E5317" s="102"/>
      <c r="F5317" s="103"/>
      <c r="G5317" s="44"/>
      <c r="H5317" s="92"/>
      <c r="I5317" s="3"/>
      <c r="J5317" s="92"/>
      <c r="K5317" s="3"/>
      <c r="L5317" s="92"/>
      <c r="M5317" s="3"/>
      <c r="N5317" s="92"/>
      <c r="O5317" s="3"/>
      <c r="P5317" s="92"/>
      <c r="Q5317" s="3"/>
      <c r="R5317" s="92"/>
      <c r="S5317" s="3"/>
      <c r="T5317" s="92"/>
      <c r="U5317" s="3"/>
      <c r="V5317" s="92"/>
      <c r="W5317" s="3"/>
      <c r="X5317" s="92"/>
      <c r="Y5317" s="3"/>
      <c r="Z5317" s="95"/>
    </row>
    <row r="5318" spans="1:26" ht="21" customHeight="1">
      <c r="A5318" s="106">
        <f t="shared" si="5794"/>
        <v>887</v>
      </c>
      <c r="B5318" s="108" t="s">
        <v>18</v>
      </c>
      <c r="C5318" s="108"/>
      <c r="D5318" s="109"/>
      <c r="E5318" s="9" t="s">
        <v>19</v>
      </c>
      <c r="F5318" s="8" t="s">
        <v>20</v>
      </c>
      <c r="G5318" s="45" t="s">
        <v>21</v>
      </c>
      <c r="H5318" s="54" t="s">
        <v>22</v>
      </c>
      <c r="I5318" s="3" t="str">
        <f t="shared" ref="I5318:I5381" si="5840">IF(H5319="-","",H5319)</f>
        <v/>
      </c>
      <c r="J5318" s="54" t="s">
        <v>22</v>
      </c>
      <c r="K5318" s="3" t="str">
        <f t="shared" ref="K5318:K5381" si="5841">IF(J5319="-","",J5319)</f>
        <v/>
      </c>
      <c r="L5318" s="54" t="s">
        <v>22</v>
      </c>
      <c r="M5318" s="3" t="str">
        <f t="shared" ref="M5318:M5381" si="5842">IF(L5319="-","",L5319)</f>
        <v/>
      </c>
      <c r="N5318" s="54" t="s">
        <v>22</v>
      </c>
      <c r="O5318" s="3" t="str">
        <f t="shared" ref="O5318:O5381" si="5843">IF(N5319="-","",N5319)</f>
        <v/>
      </c>
      <c r="P5318" s="54" t="s">
        <v>22</v>
      </c>
      <c r="Q5318" s="3" t="str">
        <f t="shared" ref="Q5318:Q5381" si="5844">IF(P5319="-","",P5319)</f>
        <v/>
      </c>
      <c r="R5318" s="54" t="s">
        <v>22</v>
      </c>
      <c r="S5318" s="3" t="str">
        <f t="shared" ref="S5318:S5381" si="5845">IF(R5319="-","",R5319)</f>
        <v/>
      </c>
      <c r="T5318" s="54" t="s">
        <v>22</v>
      </c>
      <c r="U5318" s="3" t="str">
        <f t="shared" ref="U5318:U5381" si="5846">IF(T5319="-","",T5319)</f>
        <v/>
      </c>
      <c r="V5318" s="54" t="s">
        <v>22</v>
      </c>
      <c r="W5318" s="3" t="str">
        <f t="shared" ref="W5318:W5381" si="5847">IF(V5319="-","",V5319)</f>
        <v/>
      </c>
      <c r="X5318" s="54" t="s">
        <v>22</v>
      </c>
      <c r="Y5318" s="3" t="str">
        <f t="shared" ref="Y5318:Y5381" si="5848">IF(X5319="-","",X5319)</f>
        <v/>
      </c>
      <c r="Z5318" s="55" t="s">
        <v>22</v>
      </c>
    </row>
    <row r="5319" spans="1:26" ht="21" customHeight="1">
      <c r="A5319" s="107"/>
      <c r="B5319" s="110" t="str">
        <f>IF(VLOOKUP($A5318,入力マスター!$A$2:$N$65027,2,FALSE)="","",VLOOKUP($A5318,入力マスター!$A$2:$N$65027,2,FALSE))</f>
        <v/>
      </c>
      <c r="C5319" s="110"/>
      <c r="D5319" s="111"/>
      <c r="E5319" s="10"/>
      <c r="F5319" s="7"/>
      <c r="G5319" s="47"/>
      <c r="H5319" s="46" t="s">
        <v>23</v>
      </c>
      <c r="I5319" s="3"/>
      <c r="J5319" s="46" t="s">
        <v>23</v>
      </c>
      <c r="K5319" s="3"/>
      <c r="L5319" s="46" t="s">
        <v>23</v>
      </c>
      <c r="M5319" s="3"/>
      <c r="N5319" s="46" t="s">
        <v>23</v>
      </c>
      <c r="O5319" s="3"/>
      <c r="P5319" s="46" t="s">
        <v>23</v>
      </c>
      <c r="Q5319" s="3"/>
      <c r="R5319" s="46" t="s">
        <v>23</v>
      </c>
      <c r="S5319" s="3"/>
      <c r="T5319" s="46" t="s">
        <v>23</v>
      </c>
      <c r="U5319" s="3"/>
      <c r="V5319" s="46" t="s">
        <v>23</v>
      </c>
      <c r="W5319" s="3"/>
      <c r="X5319" s="46" t="s">
        <v>23</v>
      </c>
      <c r="Y5319" s="3"/>
      <c r="Z5319" s="50" t="s">
        <v>23</v>
      </c>
    </row>
    <row r="5320" spans="1:26" ht="21" customHeight="1">
      <c r="A5320" s="104" t="s">
        <v>24</v>
      </c>
      <c r="B5320" s="114" t="str">
        <f>IF(VLOOKUP($A5318,入力マスター!$A$2:$N$65027,5,FALSE)="","",VLOOKUP($A5318,入力マスター!$A$2:$N$65027,5,FALSE))</f>
        <v/>
      </c>
      <c r="C5320" s="115"/>
      <c r="D5320" s="116"/>
      <c r="E5320" s="21" t="s">
        <v>2</v>
      </c>
      <c r="F5320" s="22"/>
      <c r="G5320" s="48"/>
      <c r="H5320" s="51" t="s">
        <v>21</v>
      </c>
      <c r="I5320" s="3"/>
      <c r="J5320" s="51" t="s">
        <v>21</v>
      </c>
      <c r="K5320" s="3"/>
      <c r="L5320" s="51" t="s">
        <v>21</v>
      </c>
      <c r="M5320" s="3"/>
      <c r="N5320" s="51" t="s">
        <v>21</v>
      </c>
      <c r="O5320" s="3"/>
      <c r="P5320" s="51" t="s">
        <v>21</v>
      </c>
      <c r="Q5320" s="3"/>
      <c r="R5320" s="51" t="s">
        <v>21</v>
      </c>
      <c r="S5320" s="3"/>
      <c r="T5320" s="51" t="s">
        <v>21</v>
      </c>
      <c r="U5320" s="3"/>
      <c r="V5320" s="51" t="s">
        <v>21</v>
      </c>
      <c r="W5320" s="3"/>
      <c r="X5320" s="51" t="s">
        <v>21</v>
      </c>
      <c r="Y5320" s="3"/>
      <c r="Z5320" s="52" t="s">
        <v>21</v>
      </c>
    </row>
    <row r="5321" spans="1:26" ht="21" customHeight="1">
      <c r="A5321" s="105"/>
      <c r="B5321" s="117"/>
      <c r="C5321" s="118"/>
      <c r="D5321" s="119"/>
      <c r="E5321" s="112" t="str">
        <f>IF(VLOOKUP($A5318,入力マスター!$A$2:$N$65027,3,FALSE)="","",VLOOKUP($A5318,入力マスター!$A$2:$N$65027,3,FALSE))</f>
        <v/>
      </c>
      <c r="F5321" s="113"/>
      <c r="G5321" s="2"/>
      <c r="H5321" s="90"/>
      <c r="I5321" s="3"/>
      <c r="J5321" s="90"/>
      <c r="K5321" s="3"/>
      <c r="L5321" s="90"/>
      <c r="M5321" s="3"/>
      <c r="N5321" s="90"/>
      <c r="O5321" s="3"/>
      <c r="P5321" s="90"/>
      <c r="Q5321" s="3"/>
      <c r="R5321" s="90"/>
      <c r="S5321" s="3"/>
      <c r="T5321" s="90"/>
      <c r="U5321" s="3"/>
      <c r="V5321" s="90"/>
      <c r="W5321" s="3"/>
      <c r="X5321" s="90"/>
      <c r="Y5321" s="3"/>
      <c r="Z5321" s="93"/>
    </row>
    <row r="5322" spans="1:26" ht="21" customHeight="1">
      <c r="A5322" s="96" t="s">
        <v>25</v>
      </c>
      <c r="B5322" s="98" t="str">
        <f>IF(VLOOKUP($A5318,入力マスター!$A$2:$N$65027,4,FALSE)="","",VLOOKUP($A5318,入力マスター!$A$2:$N$65027,4,FALSE))</f>
        <v/>
      </c>
      <c r="C5322" s="99"/>
      <c r="D5322" s="99"/>
      <c r="E5322" s="99"/>
      <c r="F5322" s="100"/>
      <c r="G5322" s="49" t="s">
        <v>26</v>
      </c>
      <c r="H5322" s="91"/>
      <c r="I5322" s="3"/>
      <c r="J5322" s="91"/>
      <c r="K5322" s="3"/>
      <c r="L5322" s="91"/>
      <c r="M5322" s="3"/>
      <c r="N5322" s="91"/>
      <c r="O5322" s="3"/>
      <c r="P5322" s="91"/>
      <c r="Q5322" s="3"/>
      <c r="R5322" s="91"/>
      <c r="S5322" s="3"/>
      <c r="T5322" s="91"/>
      <c r="U5322" s="3"/>
      <c r="V5322" s="91"/>
      <c r="W5322" s="3"/>
      <c r="X5322" s="91"/>
      <c r="Y5322" s="3"/>
      <c r="Z5322" s="94"/>
    </row>
    <row r="5323" spans="1:26" ht="21" customHeight="1" thickBot="1">
      <c r="A5323" s="97"/>
      <c r="B5323" s="101"/>
      <c r="C5323" s="102"/>
      <c r="D5323" s="102"/>
      <c r="E5323" s="102"/>
      <c r="F5323" s="103"/>
      <c r="G5323" s="44"/>
      <c r="H5323" s="92"/>
      <c r="I5323" s="3"/>
      <c r="J5323" s="92"/>
      <c r="K5323" s="3"/>
      <c r="L5323" s="92"/>
      <c r="M5323" s="3"/>
      <c r="N5323" s="92"/>
      <c r="O5323" s="3"/>
      <c r="P5323" s="92"/>
      <c r="Q5323" s="3"/>
      <c r="R5323" s="92"/>
      <c r="S5323" s="3"/>
      <c r="T5323" s="92"/>
      <c r="U5323" s="3"/>
      <c r="V5323" s="92"/>
      <c r="W5323" s="3"/>
      <c r="X5323" s="92"/>
      <c r="Y5323" s="3"/>
      <c r="Z5323" s="95"/>
    </row>
    <row r="5324" spans="1:26" ht="21" customHeight="1">
      <c r="A5324" s="106">
        <f t="shared" si="5794"/>
        <v>888</v>
      </c>
      <c r="B5324" s="108" t="s">
        <v>18</v>
      </c>
      <c r="C5324" s="108"/>
      <c r="D5324" s="109"/>
      <c r="E5324" s="9" t="s">
        <v>19</v>
      </c>
      <c r="F5324" s="8" t="s">
        <v>20</v>
      </c>
      <c r="G5324" s="45" t="s">
        <v>21</v>
      </c>
      <c r="H5324" s="54" t="s">
        <v>22</v>
      </c>
      <c r="I5324" s="3" t="str">
        <f t="shared" ref="I5324:I5387" si="5849">IF(H5325="-","",H5325)</f>
        <v/>
      </c>
      <c r="J5324" s="54" t="s">
        <v>22</v>
      </c>
      <c r="K5324" s="3" t="str">
        <f t="shared" ref="K5324:K5387" si="5850">IF(J5325="-","",J5325)</f>
        <v/>
      </c>
      <c r="L5324" s="54" t="s">
        <v>22</v>
      </c>
      <c r="M5324" s="3" t="str">
        <f t="shared" ref="M5324:M5387" si="5851">IF(L5325="-","",L5325)</f>
        <v/>
      </c>
      <c r="N5324" s="54" t="s">
        <v>22</v>
      </c>
      <c r="O5324" s="3" t="str">
        <f t="shared" ref="O5324:O5387" si="5852">IF(N5325="-","",N5325)</f>
        <v/>
      </c>
      <c r="P5324" s="54" t="s">
        <v>22</v>
      </c>
      <c r="Q5324" s="3" t="str">
        <f t="shared" ref="Q5324:Q5387" si="5853">IF(P5325="-","",P5325)</f>
        <v/>
      </c>
      <c r="R5324" s="54" t="s">
        <v>22</v>
      </c>
      <c r="S5324" s="3" t="str">
        <f t="shared" ref="S5324:S5387" si="5854">IF(R5325="-","",R5325)</f>
        <v/>
      </c>
      <c r="T5324" s="54" t="s">
        <v>22</v>
      </c>
      <c r="U5324" s="3" t="str">
        <f t="shared" ref="U5324:U5387" si="5855">IF(T5325="-","",T5325)</f>
        <v/>
      </c>
      <c r="V5324" s="54" t="s">
        <v>22</v>
      </c>
      <c r="W5324" s="3" t="str">
        <f t="shared" ref="W5324:W5387" si="5856">IF(V5325="-","",V5325)</f>
        <v/>
      </c>
      <c r="X5324" s="54" t="s">
        <v>22</v>
      </c>
      <c r="Y5324" s="3" t="str">
        <f t="shared" ref="Y5324:Y5387" si="5857">IF(X5325="-","",X5325)</f>
        <v/>
      </c>
      <c r="Z5324" s="55" t="s">
        <v>22</v>
      </c>
    </row>
    <row r="5325" spans="1:26" ht="21" customHeight="1">
      <c r="A5325" s="107"/>
      <c r="B5325" s="110" t="str">
        <f>IF(VLOOKUP($A5324,入力マスター!$A$2:$N$65027,2,FALSE)="","",VLOOKUP($A5324,入力マスター!$A$2:$N$65027,2,FALSE))</f>
        <v/>
      </c>
      <c r="C5325" s="110"/>
      <c r="D5325" s="111"/>
      <c r="E5325" s="10"/>
      <c r="F5325" s="7"/>
      <c r="G5325" s="47"/>
      <c r="H5325" s="46" t="s">
        <v>23</v>
      </c>
      <c r="I5325" s="3"/>
      <c r="J5325" s="46" t="s">
        <v>23</v>
      </c>
      <c r="K5325" s="3"/>
      <c r="L5325" s="46" t="s">
        <v>23</v>
      </c>
      <c r="M5325" s="3"/>
      <c r="N5325" s="46" t="s">
        <v>23</v>
      </c>
      <c r="O5325" s="3"/>
      <c r="P5325" s="46" t="s">
        <v>23</v>
      </c>
      <c r="Q5325" s="3"/>
      <c r="R5325" s="46" t="s">
        <v>23</v>
      </c>
      <c r="S5325" s="3"/>
      <c r="T5325" s="46" t="s">
        <v>23</v>
      </c>
      <c r="U5325" s="3"/>
      <c r="V5325" s="46" t="s">
        <v>23</v>
      </c>
      <c r="W5325" s="3"/>
      <c r="X5325" s="46" t="s">
        <v>23</v>
      </c>
      <c r="Y5325" s="3"/>
      <c r="Z5325" s="50" t="s">
        <v>23</v>
      </c>
    </row>
    <row r="5326" spans="1:26" ht="21" customHeight="1">
      <c r="A5326" s="104" t="s">
        <v>24</v>
      </c>
      <c r="B5326" s="114" t="str">
        <f>IF(VLOOKUP($A5324,入力マスター!$A$2:$N$65027,5,FALSE)="","",VLOOKUP($A5324,入力マスター!$A$2:$N$65027,5,FALSE))</f>
        <v/>
      </c>
      <c r="C5326" s="115"/>
      <c r="D5326" s="116"/>
      <c r="E5326" s="21" t="s">
        <v>2</v>
      </c>
      <c r="F5326" s="22"/>
      <c r="G5326" s="48"/>
      <c r="H5326" s="51" t="s">
        <v>21</v>
      </c>
      <c r="I5326" s="3"/>
      <c r="J5326" s="51" t="s">
        <v>21</v>
      </c>
      <c r="K5326" s="3"/>
      <c r="L5326" s="51" t="s">
        <v>21</v>
      </c>
      <c r="M5326" s="3"/>
      <c r="N5326" s="51" t="s">
        <v>21</v>
      </c>
      <c r="O5326" s="3"/>
      <c r="P5326" s="51" t="s">
        <v>21</v>
      </c>
      <c r="Q5326" s="3"/>
      <c r="R5326" s="51" t="s">
        <v>21</v>
      </c>
      <c r="S5326" s="3"/>
      <c r="T5326" s="51" t="s">
        <v>21</v>
      </c>
      <c r="U5326" s="3"/>
      <c r="V5326" s="51" t="s">
        <v>21</v>
      </c>
      <c r="W5326" s="3"/>
      <c r="X5326" s="51" t="s">
        <v>21</v>
      </c>
      <c r="Y5326" s="3"/>
      <c r="Z5326" s="52" t="s">
        <v>21</v>
      </c>
    </row>
    <row r="5327" spans="1:26" ht="21" customHeight="1">
      <c r="A5327" s="105"/>
      <c r="B5327" s="117"/>
      <c r="C5327" s="118"/>
      <c r="D5327" s="119"/>
      <c r="E5327" s="112" t="str">
        <f>IF(VLOOKUP($A5324,入力マスター!$A$2:$N$65027,3,FALSE)="","",VLOOKUP($A5324,入力マスター!$A$2:$N$65027,3,FALSE))</f>
        <v/>
      </c>
      <c r="F5327" s="113"/>
      <c r="G5327" s="2"/>
      <c r="H5327" s="90"/>
      <c r="I5327" s="3"/>
      <c r="J5327" s="90"/>
      <c r="K5327" s="3"/>
      <c r="L5327" s="90"/>
      <c r="M5327" s="3"/>
      <c r="N5327" s="90"/>
      <c r="O5327" s="3"/>
      <c r="P5327" s="90"/>
      <c r="Q5327" s="3"/>
      <c r="R5327" s="90"/>
      <c r="S5327" s="3"/>
      <c r="T5327" s="90"/>
      <c r="U5327" s="3"/>
      <c r="V5327" s="90"/>
      <c r="W5327" s="3"/>
      <c r="X5327" s="90"/>
      <c r="Y5327" s="3"/>
      <c r="Z5327" s="93"/>
    </row>
    <row r="5328" spans="1:26" ht="21" customHeight="1">
      <c r="A5328" s="96" t="s">
        <v>25</v>
      </c>
      <c r="B5328" s="98" t="str">
        <f>IF(VLOOKUP($A5324,入力マスター!$A$2:$N$65027,4,FALSE)="","",VLOOKUP($A5324,入力マスター!$A$2:$N$65027,4,FALSE))</f>
        <v/>
      </c>
      <c r="C5328" s="99"/>
      <c r="D5328" s="99"/>
      <c r="E5328" s="99"/>
      <c r="F5328" s="100"/>
      <c r="G5328" s="49" t="s">
        <v>26</v>
      </c>
      <c r="H5328" s="91"/>
      <c r="I5328" s="3"/>
      <c r="J5328" s="91"/>
      <c r="K5328" s="3"/>
      <c r="L5328" s="91"/>
      <c r="M5328" s="3"/>
      <c r="N5328" s="91"/>
      <c r="O5328" s="3"/>
      <c r="P5328" s="91"/>
      <c r="Q5328" s="3"/>
      <c r="R5328" s="91"/>
      <c r="S5328" s="3"/>
      <c r="T5328" s="91"/>
      <c r="U5328" s="3"/>
      <c r="V5328" s="91"/>
      <c r="W5328" s="3"/>
      <c r="X5328" s="91"/>
      <c r="Y5328" s="3"/>
      <c r="Z5328" s="94"/>
    </row>
    <row r="5329" spans="1:26" ht="21" customHeight="1" thickBot="1">
      <c r="A5329" s="97"/>
      <c r="B5329" s="101"/>
      <c r="C5329" s="102"/>
      <c r="D5329" s="102"/>
      <c r="E5329" s="102"/>
      <c r="F5329" s="103"/>
      <c r="G5329" s="44"/>
      <c r="H5329" s="92"/>
      <c r="I5329" s="3"/>
      <c r="J5329" s="92"/>
      <c r="K5329" s="3"/>
      <c r="L5329" s="92"/>
      <c r="M5329" s="3"/>
      <c r="N5329" s="92"/>
      <c r="O5329" s="3"/>
      <c r="P5329" s="92"/>
      <c r="Q5329" s="3"/>
      <c r="R5329" s="92"/>
      <c r="S5329" s="3"/>
      <c r="T5329" s="92"/>
      <c r="U5329" s="3"/>
      <c r="V5329" s="92"/>
      <c r="W5329" s="3"/>
      <c r="X5329" s="92"/>
      <c r="Y5329" s="3"/>
      <c r="Z5329" s="95"/>
    </row>
    <row r="5330" spans="1:26" ht="21" customHeight="1">
      <c r="A5330" s="106">
        <f t="shared" si="5794"/>
        <v>889</v>
      </c>
      <c r="B5330" s="108" t="s">
        <v>18</v>
      </c>
      <c r="C5330" s="108"/>
      <c r="D5330" s="109"/>
      <c r="E5330" s="9" t="s">
        <v>19</v>
      </c>
      <c r="F5330" s="8" t="s">
        <v>20</v>
      </c>
      <c r="G5330" s="45" t="s">
        <v>21</v>
      </c>
      <c r="H5330" s="54" t="s">
        <v>22</v>
      </c>
      <c r="I5330" s="3" t="str">
        <f t="shared" ref="I5330:I5393" si="5858">IF(H5331="-","",H5331)</f>
        <v/>
      </c>
      <c r="J5330" s="54" t="s">
        <v>22</v>
      </c>
      <c r="K5330" s="3" t="str">
        <f t="shared" ref="K5330:K5393" si="5859">IF(J5331="-","",J5331)</f>
        <v/>
      </c>
      <c r="L5330" s="54" t="s">
        <v>22</v>
      </c>
      <c r="M5330" s="3" t="str">
        <f t="shared" ref="M5330:M5393" si="5860">IF(L5331="-","",L5331)</f>
        <v/>
      </c>
      <c r="N5330" s="54" t="s">
        <v>22</v>
      </c>
      <c r="O5330" s="3" t="str">
        <f t="shared" ref="O5330:O5393" si="5861">IF(N5331="-","",N5331)</f>
        <v/>
      </c>
      <c r="P5330" s="54" t="s">
        <v>22</v>
      </c>
      <c r="Q5330" s="3" t="str">
        <f t="shared" ref="Q5330:Q5393" si="5862">IF(P5331="-","",P5331)</f>
        <v/>
      </c>
      <c r="R5330" s="54" t="s">
        <v>22</v>
      </c>
      <c r="S5330" s="3" t="str">
        <f t="shared" ref="S5330:S5393" si="5863">IF(R5331="-","",R5331)</f>
        <v/>
      </c>
      <c r="T5330" s="54" t="s">
        <v>22</v>
      </c>
      <c r="U5330" s="3" t="str">
        <f t="shared" ref="U5330:U5393" si="5864">IF(T5331="-","",T5331)</f>
        <v/>
      </c>
      <c r="V5330" s="54" t="s">
        <v>22</v>
      </c>
      <c r="W5330" s="3" t="str">
        <f t="shared" ref="W5330:W5393" si="5865">IF(V5331="-","",V5331)</f>
        <v/>
      </c>
      <c r="X5330" s="54" t="s">
        <v>22</v>
      </c>
      <c r="Y5330" s="3" t="str">
        <f t="shared" ref="Y5330:Y5393" si="5866">IF(X5331="-","",X5331)</f>
        <v/>
      </c>
      <c r="Z5330" s="55" t="s">
        <v>22</v>
      </c>
    </row>
    <row r="5331" spans="1:26" ht="21" customHeight="1">
      <c r="A5331" s="107"/>
      <c r="B5331" s="110" t="str">
        <f>IF(VLOOKUP($A5330,入力マスター!$A$2:$N$65027,2,FALSE)="","",VLOOKUP($A5330,入力マスター!$A$2:$N$65027,2,FALSE))</f>
        <v/>
      </c>
      <c r="C5331" s="110"/>
      <c r="D5331" s="111"/>
      <c r="E5331" s="10"/>
      <c r="F5331" s="7"/>
      <c r="G5331" s="47"/>
      <c r="H5331" s="46" t="s">
        <v>23</v>
      </c>
      <c r="I5331" s="3"/>
      <c r="J5331" s="46" t="s">
        <v>23</v>
      </c>
      <c r="K5331" s="3"/>
      <c r="L5331" s="46" t="s">
        <v>23</v>
      </c>
      <c r="M5331" s="3"/>
      <c r="N5331" s="46" t="s">
        <v>23</v>
      </c>
      <c r="O5331" s="3"/>
      <c r="P5331" s="46" t="s">
        <v>23</v>
      </c>
      <c r="Q5331" s="3"/>
      <c r="R5331" s="46" t="s">
        <v>23</v>
      </c>
      <c r="S5331" s="3"/>
      <c r="T5331" s="46" t="s">
        <v>23</v>
      </c>
      <c r="U5331" s="3"/>
      <c r="V5331" s="46" t="s">
        <v>23</v>
      </c>
      <c r="W5331" s="3"/>
      <c r="X5331" s="46" t="s">
        <v>23</v>
      </c>
      <c r="Y5331" s="3"/>
      <c r="Z5331" s="50" t="s">
        <v>23</v>
      </c>
    </row>
    <row r="5332" spans="1:26" ht="21" customHeight="1">
      <c r="A5332" s="104" t="s">
        <v>24</v>
      </c>
      <c r="B5332" s="114" t="str">
        <f>IF(VLOOKUP($A5330,入力マスター!$A$2:$N$65027,5,FALSE)="","",VLOOKUP($A5330,入力マスター!$A$2:$N$65027,5,FALSE))</f>
        <v/>
      </c>
      <c r="C5332" s="115"/>
      <c r="D5332" s="116"/>
      <c r="E5332" s="21" t="s">
        <v>2</v>
      </c>
      <c r="F5332" s="22"/>
      <c r="G5332" s="48"/>
      <c r="H5332" s="51" t="s">
        <v>21</v>
      </c>
      <c r="I5332" s="3"/>
      <c r="J5332" s="51" t="s">
        <v>21</v>
      </c>
      <c r="K5332" s="3"/>
      <c r="L5332" s="51" t="s">
        <v>21</v>
      </c>
      <c r="M5332" s="3"/>
      <c r="N5332" s="51" t="s">
        <v>21</v>
      </c>
      <c r="O5332" s="3"/>
      <c r="P5332" s="51" t="s">
        <v>21</v>
      </c>
      <c r="Q5332" s="3"/>
      <c r="R5332" s="51" t="s">
        <v>21</v>
      </c>
      <c r="S5332" s="3"/>
      <c r="T5332" s="51" t="s">
        <v>21</v>
      </c>
      <c r="U5332" s="3"/>
      <c r="V5332" s="51" t="s">
        <v>21</v>
      </c>
      <c r="W5332" s="3"/>
      <c r="X5332" s="51" t="s">
        <v>21</v>
      </c>
      <c r="Y5332" s="3"/>
      <c r="Z5332" s="52" t="s">
        <v>21</v>
      </c>
    </row>
    <row r="5333" spans="1:26" ht="21" customHeight="1">
      <c r="A5333" s="105"/>
      <c r="B5333" s="117"/>
      <c r="C5333" s="118"/>
      <c r="D5333" s="119"/>
      <c r="E5333" s="112" t="str">
        <f>IF(VLOOKUP($A5330,入力マスター!$A$2:$N$65027,3,FALSE)="","",VLOOKUP($A5330,入力マスター!$A$2:$N$65027,3,FALSE))</f>
        <v/>
      </c>
      <c r="F5333" s="113"/>
      <c r="G5333" s="2"/>
      <c r="H5333" s="90"/>
      <c r="I5333" s="3"/>
      <c r="J5333" s="90"/>
      <c r="K5333" s="3"/>
      <c r="L5333" s="90"/>
      <c r="M5333" s="3"/>
      <c r="N5333" s="90"/>
      <c r="O5333" s="3"/>
      <c r="P5333" s="90"/>
      <c r="Q5333" s="3"/>
      <c r="R5333" s="90"/>
      <c r="S5333" s="3"/>
      <c r="T5333" s="90"/>
      <c r="U5333" s="3"/>
      <c r="V5333" s="90"/>
      <c r="W5333" s="3"/>
      <c r="X5333" s="90"/>
      <c r="Y5333" s="3"/>
      <c r="Z5333" s="93"/>
    </row>
    <row r="5334" spans="1:26" ht="21" customHeight="1">
      <c r="A5334" s="96" t="s">
        <v>25</v>
      </c>
      <c r="B5334" s="98" t="str">
        <f>IF(VLOOKUP($A5330,入力マスター!$A$2:$N$65027,4,FALSE)="","",VLOOKUP($A5330,入力マスター!$A$2:$N$65027,4,FALSE))</f>
        <v/>
      </c>
      <c r="C5334" s="99"/>
      <c r="D5334" s="99"/>
      <c r="E5334" s="99"/>
      <c r="F5334" s="100"/>
      <c r="G5334" s="49" t="s">
        <v>26</v>
      </c>
      <c r="H5334" s="91"/>
      <c r="I5334" s="3"/>
      <c r="J5334" s="91"/>
      <c r="K5334" s="3"/>
      <c r="L5334" s="91"/>
      <c r="M5334" s="3"/>
      <c r="N5334" s="91"/>
      <c r="O5334" s="3"/>
      <c r="P5334" s="91"/>
      <c r="Q5334" s="3"/>
      <c r="R5334" s="91"/>
      <c r="S5334" s="3"/>
      <c r="T5334" s="91"/>
      <c r="U5334" s="3"/>
      <c r="V5334" s="91"/>
      <c r="W5334" s="3"/>
      <c r="X5334" s="91"/>
      <c r="Y5334" s="3"/>
      <c r="Z5334" s="94"/>
    </row>
    <row r="5335" spans="1:26" ht="21" customHeight="1" thickBot="1">
      <c r="A5335" s="97"/>
      <c r="B5335" s="101"/>
      <c r="C5335" s="102"/>
      <c r="D5335" s="102"/>
      <c r="E5335" s="102"/>
      <c r="F5335" s="103"/>
      <c r="G5335" s="44"/>
      <c r="H5335" s="92"/>
      <c r="I5335" s="3"/>
      <c r="J5335" s="92"/>
      <c r="K5335" s="3"/>
      <c r="L5335" s="92"/>
      <c r="M5335" s="3"/>
      <c r="N5335" s="92"/>
      <c r="O5335" s="3"/>
      <c r="P5335" s="92"/>
      <c r="Q5335" s="3"/>
      <c r="R5335" s="92"/>
      <c r="S5335" s="3"/>
      <c r="T5335" s="92"/>
      <c r="U5335" s="3"/>
      <c r="V5335" s="92"/>
      <c r="W5335" s="3"/>
      <c r="X5335" s="92"/>
      <c r="Y5335" s="3"/>
      <c r="Z5335" s="95"/>
    </row>
    <row r="5336" spans="1:26" ht="21" customHeight="1">
      <c r="A5336" s="106">
        <f t="shared" si="5794"/>
        <v>890</v>
      </c>
      <c r="B5336" s="108" t="s">
        <v>18</v>
      </c>
      <c r="C5336" s="108"/>
      <c r="D5336" s="109"/>
      <c r="E5336" s="9" t="s">
        <v>19</v>
      </c>
      <c r="F5336" s="8" t="s">
        <v>20</v>
      </c>
      <c r="G5336" s="45" t="s">
        <v>21</v>
      </c>
      <c r="H5336" s="54" t="s">
        <v>22</v>
      </c>
      <c r="I5336" s="3" t="str">
        <f t="shared" ref="I5336:I5399" si="5867">IF(H5337="-","",H5337)</f>
        <v/>
      </c>
      <c r="J5336" s="54" t="s">
        <v>22</v>
      </c>
      <c r="K5336" s="3" t="str">
        <f t="shared" ref="K5336:K5399" si="5868">IF(J5337="-","",J5337)</f>
        <v/>
      </c>
      <c r="L5336" s="54" t="s">
        <v>22</v>
      </c>
      <c r="M5336" s="3" t="str">
        <f t="shared" ref="M5336:M5399" si="5869">IF(L5337="-","",L5337)</f>
        <v/>
      </c>
      <c r="N5336" s="54" t="s">
        <v>22</v>
      </c>
      <c r="O5336" s="3" t="str">
        <f t="shared" ref="O5336:O5399" si="5870">IF(N5337="-","",N5337)</f>
        <v/>
      </c>
      <c r="P5336" s="54" t="s">
        <v>22</v>
      </c>
      <c r="Q5336" s="3" t="str">
        <f t="shared" ref="Q5336:Q5399" si="5871">IF(P5337="-","",P5337)</f>
        <v/>
      </c>
      <c r="R5336" s="54" t="s">
        <v>22</v>
      </c>
      <c r="S5336" s="3" t="str">
        <f t="shared" ref="S5336:S5399" si="5872">IF(R5337="-","",R5337)</f>
        <v/>
      </c>
      <c r="T5336" s="54" t="s">
        <v>22</v>
      </c>
      <c r="U5336" s="3" t="str">
        <f t="shared" ref="U5336:U5399" si="5873">IF(T5337="-","",T5337)</f>
        <v/>
      </c>
      <c r="V5336" s="54" t="s">
        <v>22</v>
      </c>
      <c r="W5336" s="3" t="str">
        <f t="shared" ref="W5336:W5399" si="5874">IF(V5337="-","",V5337)</f>
        <v/>
      </c>
      <c r="X5336" s="54" t="s">
        <v>22</v>
      </c>
      <c r="Y5336" s="3" t="str">
        <f t="shared" ref="Y5336:Y5399" si="5875">IF(X5337="-","",X5337)</f>
        <v/>
      </c>
      <c r="Z5336" s="55" t="s">
        <v>22</v>
      </c>
    </row>
    <row r="5337" spans="1:26" ht="21" customHeight="1">
      <c r="A5337" s="107"/>
      <c r="B5337" s="110" t="str">
        <f>IF(VLOOKUP($A5336,入力マスター!$A$2:$N$65027,2,FALSE)="","",VLOOKUP($A5336,入力マスター!$A$2:$N$65027,2,FALSE))</f>
        <v/>
      </c>
      <c r="C5337" s="110"/>
      <c r="D5337" s="111"/>
      <c r="E5337" s="10"/>
      <c r="F5337" s="7"/>
      <c r="G5337" s="47"/>
      <c r="H5337" s="46" t="s">
        <v>23</v>
      </c>
      <c r="I5337" s="3"/>
      <c r="J5337" s="46" t="s">
        <v>23</v>
      </c>
      <c r="K5337" s="3"/>
      <c r="L5337" s="46" t="s">
        <v>23</v>
      </c>
      <c r="M5337" s="3"/>
      <c r="N5337" s="46" t="s">
        <v>23</v>
      </c>
      <c r="O5337" s="3"/>
      <c r="P5337" s="46" t="s">
        <v>23</v>
      </c>
      <c r="Q5337" s="3"/>
      <c r="R5337" s="46" t="s">
        <v>23</v>
      </c>
      <c r="S5337" s="3"/>
      <c r="T5337" s="46" t="s">
        <v>23</v>
      </c>
      <c r="U5337" s="3"/>
      <c r="V5337" s="46" t="s">
        <v>23</v>
      </c>
      <c r="W5337" s="3"/>
      <c r="X5337" s="46" t="s">
        <v>23</v>
      </c>
      <c r="Y5337" s="3"/>
      <c r="Z5337" s="50" t="s">
        <v>23</v>
      </c>
    </row>
    <row r="5338" spans="1:26" ht="21" customHeight="1">
      <c r="A5338" s="104" t="s">
        <v>24</v>
      </c>
      <c r="B5338" s="114" t="str">
        <f>IF(VLOOKUP($A5336,入力マスター!$A$2:$N$65027,5,FALSE)="","",VLOOKUP($A5336,入力マスター!$A$2:$N$65027,5,FALSE))</f>
        <v/>
      </c>
      <c r="C5338" s="115"/>
      <c r="D5338" s="116"/>
      <c r="E5338" s="21" t="s">
        <v>2</v>
      </c>
      <c r="F5338" s="22"/>
      <c r="G5338" s="48"/>
      <c r="H5338" s="51" t="s">
        <v>21</v>
      </c>
      <c r="I5338" s="3"/>
      <c r="J5338" s="51" t="s">
        <v>21</v>
      </c>
      <c r="K5338" s="3"/>
      <c r="L5338" s="51" t="s">
        <v>21</v>
      </c>
      <c r="M5338" s="3"/>
      <c r="N5338" s="51" t="s">
        <v>21</v>
      </c>
      <c r="O5338" s="3"/>
      <c r="P5338" s="51" t="s">
        <v>21</v>
      </c>
      <c r="Q5338" s="3"/>
      <c r="R5338" s="51" t="s">
        <v>21</v>
      </c>
      <c r="S5338" s="3"/>
      <c r="T5338" s="51" t="s">
        <v>21</v>
      </c>
      <c r="U5338" s="3"/>
      <c r="V5338" s="51" t="s">
        <v>21</v>
      </c>
      <c r="W5338" s="3"/>
      <c r="X5338" s="51" t="s">
        <v>21</v>
      </c>
      <c r="Y5338" s="3"/>
      <c r="Z5338" s="52" t="s">
        <v>21</v>
      </c>
    </row>
    <row r="5339" spans="1:26" ht="21" customHeight="1">
      <c r="A5339" s="105"/>
      <c r="B5339" s="117"/>
      <c r="C5339" s="118"/>
      <c r="D5339" s="119"/>
      <c r="E5339" s="112" t="str">
        <f>IF(VLOOKUP($A5336,入力マスター!$A$2:$N$65027,3,FALSE)="","",VLOOKUP($A5336,入力マスター!$A$2:$N$65027,3,FALSE))</f>
        <v/>
      </c>
      <c r="F5339" s="113"/>
      <c r="G5339" s="2"/>
      <c r="H5339" s="90"/>
      <c r="I5339" s="3"/>
      <c r="J5339" s="90"/>
      <c r="K5339" s="3"/>
      <c r="L5339" s="90"/>
      <c r="M5339" s="3"/>
      <c r="N5339" s="90"/>
      <c r="O5339" s="3"/>
      <c r="P5339" s="90"/>
      <c r="Q5339" s="3"/>
      <c r="R5339" s="90"/>
      <c r="S5339" s="3"/>
      <c r="T5339" s="90"/>
      <c r="U5339" s="3"/>
      <c r="V5339" s="90"/>
      <c r="W5339" s="3"/>
      <c r="X5339" s="90"/>
      <c r="Y5339" s="3"/>
      <c r="Z5339" s="93"/>
    </row>
    <row r="5340" spans="1:26" ht="21" customHeight="1">
      <c r="A5340" s="96" t="s">
        <v>25</v>
      </c>
      <c r="B5340" s="98" t="str">
        <f>IF(VLOOKUP($A5336,入力マスター!$A$2:$N$65027,4,FALSE)="","",VLOOKUP($A5336,入力マスター!$A$2:$N$65027,4,FALSE))</f>
        <v/>
      </c>
      <c r="C5340" s="99"/>
      <c r="D5340" s="99"/>
      <c r="E5340" s="99"/>
      <c r="F5340" s="100"/>
      <c r="G5340" s="49" t="s">
        <v>26</v>
      </c>
      <c r="H5340" s="91"/>
      <c r="I5340" s="3"/>
      <c r="J5340" s="91"/>
      <c r="K5340" s="3"/>
      <c r="L5340" s="91"/>
      <c r="M5340" s="3"/>
      <c r="N5340" s="91"/>
      <c r="O5340" s="3"/>
      <c r="P5340" s="91"/>
      <c r="Q5340" s="3"/>
      <c r="R5340" s="91"/>
      <c r="S5340" s="3"/>
      <c r="T5340" s="91"/>
      <c r="U5340" s="3"/>
      <c r="V5340" s="91"/>
      <c r="W5340" s="3"/>
      <c r="X5340" s="91"/>
      <c r="Y5340" s="3"/>
      <c r="Z5340" s="94"/>
    </row>
    <row r="5341" spans="1:26" ht="21" customHeight="1" thickBot="1">
      <c r="A5341" s="97"/>
      <c r="B5341" s="101"/>
      <c r="C5341" s="102"/>
      <c r="D5341" s="102"/>
      <c r="E5341" s="102"/>
      <c r="F5341" s="103"/>
      <c r="G5341" s="44"/>
      <c r="H5341" s="92"/>
      <c r="I5341" s="3"/>
      <c r="J5341" s="92"/>
      <c r="K5341" s="3"/>
      <c r="L5341" s="92"/>
      <c r="M5341" s="3"/>
      <c r="N5341" s="92"/>
      <c r="O5341" s="3"/>
      <c r="P5341" s="92"/>
      <c r="Q5341" s="3"/>
      <c r="R5341" s="92"/>
      <c r="S5341" s="3"/>
      <c r="T5341" s="92"/>
      <c r="U5341" s="3"/>
      <c r="V5341" s="92"/>
      <c r="W5341" s="3"/>
      <c r="X5341" s="92"/>
      <c r="Y5341" s="3"/>
      <c r="Z5341" s="95"/>
    </row>
    <row r="5342" spans="1:26" ht="21" customHeight="1">
      <c r="A5342" s="106">
        <f t="shared" si="5794"/>
        <v>891</v>
      </c>
      <c r="B5342" s="108" t="s">
        <v>18</v>
      </c>
      <c r="C5342" s="108"/>
      <c r="D5342" s="109"/>
      <c r="E5342" s="9" t="s">
        <v>19</v>
      </c>
      <c r="F5342" s="8" t="s">
        <v>20</v>
      </c>
      <c r="G5342" s="45" t="s">
        <v>21</v>
      </c>
      <c r="H5342" s="54" t="s">
        <v>22</v>
      </c>
      <c r="I5342" s="3" t="str">
        <f t="shared" ref="I5342:I5405" si="5876">IF(H5343="-","",H5343)</f>
        <v/>
      </c>
      <c r="J5342" s="54" t="s">
        <v>22</v>
      </c>
      <c r="K5342" s="3" t="str">
        <f t="shared" ref="K5342:K5405" si="5877">IF(J5343="-","",J5343)</f>
        <v/>
      </c>
      <c r="L5342" s="54" t="s">
        <v>22</v>
      </c>
      <c r="M5342" s="3" t="str">
        <f t="shared" ref="M5342:M5405" si="5878">IF(L5343="-","",L5343)</f>
        <v/>
      </c>
      <c r="N5342" s="54" t="s">
        <v>22</v>
      </c>
      <c r="O5342" s="3" t="str">
        <f t="shared" ref="O5342:O5405" si="5879">IF(N5343="-","",N5343)</f>
        <v/>
      </c>
      <c r="P5342" s="54" t="s">
        <v>22</v>
      </c>
      <c r="Q5342" s="3" t="str">
        <f t="shared" ref="Q5342:Q5405" si="5880">IF(P5343="-","",P5343)</f>
        <v/>
      </c>
      <c r="R5342" s="54" t="s">
        <v>22</v>
      </c>
      <c r="S5342" s="3" t="str">
        <f t="shared" ref="S5342:S5405" si="5881">IF(R5343="-","",R5343)</f>
        <v/>
      </c>
      <c r="T5342" s="54" t="s">
        <v>22</v>
      </c>
      <c r="U5342" s="3" t="str">
        <f t="shared" ref="U5342:U5405" si="5882">IF(T5343="-","",T5343)</f>
        <v/>
      </c>
      <c r="V5342" s="54" t="s">
        <v>22</v>
      </c>
      <c r="W5342" s="3" t="str">
        <f t="shared" ref="W5342:W5405" si="5883">IF(V5343="-","",V5343)</f>
        <v/>
      </c>
      <c r="X5342" s="54" t="s">
        <v>22</v>
      </c>
      <c r="Y5342" s="3" t="str">
        <f t="shared" ref="Y5342:Y5405" si="5884">IF(X5343="-","",X5343)</f>
        <v/>
      </c>
      <c r="Z5342" s="55" t="s">
        <v>22</v>
      </c>
    </row>
    <row r="5343" spans="1:26" ht="21" customHeight="1">
      <c r="A5343" s="107"/>
      <c r="B5343" s="110" t="str">
        <f>IF(VLOOKUP($A5342,入力マスター!$A$2:$N$65027,2,FALSE)="","",VLOOKUP($A5342,入力マスター!$A$2:$N$65027,2,FALSE))</f>
        <v/>
      </c>
      <c r="C5343" s="110"/>
      <c r="D5343" s="111"/>
      <c r="E5343" s="10"/>
      <c r="F5343" s="7"/>
      <c r="G5343" s="47"/>
      <c r="H5343" s="46" t="s">
        <v>23</v>
      </c>
      <c r="I5343" s="3"/>
      <c r="J5343" s="46" t="s">
        <v>23</v>
      </c>
      <c r="K5343" s="3"/>
      <c r="L5343" s="46" t="s">
        <v>23</v>
      </c>
      <c r="M5343" s="3"/>
      <c r="N5343" s="46" t="s">
        <v>23</v>
      </c>
      <c r="O5343" s="3"/>
      <c r="P5343" s="46" t="s">
        <v>23</v>
      </c>
      <c r="Q5343" s="3"/>
      <c r="R5343" s="46" t="s">
        <v>23</v>
      </c>
      <c r="S5343" s="3"/>
      <c r="T5343" s="46" t="s">
        <v>23</v>
      </c>
      <c r="U5343" s="3"/>
      <c r="V5343" s="46" t="s">
        <v>23</v>
      </c>
      <c r="W5343" s="3"/>
      <c r="X5343" s="46" t="s">
        <v>23</v>
      </c>
      <c r="Y5343" s="3"/>
      <c r="Z5343" s="50" t="s">
        <v>23</v>
      </c>
    </row>
    <row r="5344" spans="1:26" ht="21" customHeight="1">
      <c r="A5344" s="104" t="s">
        <v>24</v>
      </c>
      <c r="B5344" s="114" t="str">
        <f>IF(VLOOKUP($A5342,入力マスター!$A$2:$N$65027,5,FALSE)="","",VLOOKUP($A5342,入力マスター!$A$2:$N$65027,5,FALSE))</f>
        <v/>
      </c>
      <c r="C5344" s="115"/>
      <c r="D5344" s="116"/>
      <c r="E5344" s="21" t="s">
        <v>2</v>
      </c>
      <c r="F5344" s="22"/>
      <c r="G5344" s="48"/>
      <c r="H5344" s="51" t="s">
        <v>21</v>
      </c>
      <c r="I5344" s="3"/>
      <c r="J5344" s="51" t="s">
        <v>21</v>
      </c>
      <c r="K5344" s="3"/>
      <c r="L5344" s="51" t="s">
        <v>21</v>
      </c>
      <c r="M5344" s="3"/>
      <c r="N5344" s="51" t="s">
        <v>21</v>
      </c>
      <c r="O5344" s="3"/>
      <c r="P5344" s="51" t="s">
        <v>21</v>
      </c>
      <c r="Q5344" s="3"/>
      <c r="R5344" s="51" t="s">
        <v>21</v>
      </c>
      <c r="S5344" s="3"/>
      <c r="T5344" s="51" t="s">
        <v>21</v>
      </c>
      <c r="U5344" s="3"/>
      <c r="V5344" s="51" t="s">
        <v>21</v>
      </c>
      <c r="W5344" s="3"/>
      <c r="X5344" s="51" t="s">
        <v>21</v>
      </c>
      <c r="Y5344" s="3"/>
      <c r="Z5344" s="52" t="s">
        <v>21</v>
      </c>
    </row>
    <row r="5345" spans="1:26" ht="21" customHeight="1">
      <c r="A5345" s="105"/>
      <c r="B5345" s="117"/>
      <c r="C5345" s="118"/>
      <c r="D5345" s="119"/>
      <c r="E5345" s="112" t="str">
        <f>IF(VLOOKUP($A5342,入力マスター!$A$2:$N$65027,3,FALSE)="","",VLOOKUP($A5342,入力マスター!$A$2:$N$65027,3,FALSE))</f>
        <v/>
      </c>
      <c r="F5345" s="113"/>
      <c r="G5345" s="2"/>
      <c r="H5345" s="90"/>
      <c r="I5345" s="3"/>
      <c r="J5345" s="90"/>
      <c r="K5345" s="3"/>
      <c r="L5345" s="90"/>
      <c r="M5345" s="3"/>
      <c r="N5345" s="90"/>
      <c r="O5345" s="3"/>
      <c r="P5345" s="90"/>
      <c r="Q5345" s="3"/>
      <c r="R5345" s="90"/>
      <c r="S5345" s="3"/>
      <c r="T5345" s="90"/>
      <c r="U5345" s="3"/>
      <c r="V5345" s="90"/>
      <c r="W5345" s="3"/>
      <c r="X5345" s="90"/>
      <c r="Y5345" s="3"/>
      <c r="Z5345" s="93"/>
    </row>
    <row r="5346" spans="1:26" ht="21" customHeight="1">
      <c r="A5346" s="96" t="s">
        <v>25</v>
      </c>
      <c r="B5346" s="98" t="str">
        <f>IF(VLOOKUP($A5342,入力マスター!$A$2:$N$65027,4,FALSE)="","",VLOOKUP($A5342,入力マスター!$A$2:$N$65027,4,FALSE))</f>
        <v/>
      </c>
      <c r="C5346" s="99"/>
      <c r="D5346" s="99"/>
      <c r="E5346" s="99"/>
      <c r="F5346" s="100"/>
      <c r="G5346" s="49" t="s">
        <v>26</v>
      </c>
      <c r="H5346" s="91"/>
      <c r="I5346" s="3"/>
      <c r="J5346" s="91"/>
      <c r="K5346" s="3"/>
      <c r="L5346" s="91"/>
      <c r="M5346" s="3"/>
      <c r="N5346" s="91"/>
      <c r="O5346" s="3"/>
      <c r="P5346" s="91"/>
      <c r="Q5346" s="3"/>
      <c r="R5346" s="91"/>
      <c r="S5346" s="3"/>
      <c r="T5346" s="91"/>
      <c r="U5346" s="3"/>
      <c r="V5346" s="91"/>
      <c r="W5346" s="3"/>
      <c r="X5346" s="91"/>
      <c r="Y5346" s="3"/>
      <c r="Z5346" s="94"/>
    </row>
    <row r="5347" spans="1:26" ht="21" customHeight="1" thickBot="1">
      <c r="A5347" s="97"/>
      <c r="B5347" s="101"/>
      <c r="C5347" s="102"/>
      <c r="D5347" s="102"/>
      <c r="E5347" s="102"/>
      <c r="F5347" s="103"/>
      <c r="G5347" s="44"/>
      <c r="H5347" s="92"/>
      <c r="I5347" s="3"/>
      <c r="J5347" s="92"/>
      <c r="K5347" s="3"/>
      <c r="L5347" s="92"/>
      <c r="M5347" s="3"/>
      <c r="N5347" s="92"/>
      <c r="O5347" s="3"/>
      <c r="P5347" s="92"/>
      <c r="Q5347" s="3"/>
      <c r="R5347" s="92"/>
      <c r="S5347" s="3"/>
      <c r="T5347" s="92"/>
      <c r="U5347" s="3"/>
      <c r="V5347" s="92"/>
      <c r="W5347" s="3"/>
      <c r="X5347" s="92"/>
      <c r="Y5347" s="3"/>
      <c r="Z5347" s="95"/>
    </row>
    <row r="5348" spans="1:26" ht="21" customHeight="1">
      <c r="A5348" s="106">
        <f t="shared" si="5794"/>
        <v>892</v>
      </c>
      <c r="B5348" s="108" t="s">
        <v>18</v>
      </c>
      <c r="C5348" s="108"/>
      <c r="D5348" s="109"/>
      <c r="E5348" s="9" t="s">
        <v>19</v>
      </c>
      <c r="F5348" s="8" t="s">
        <v>20</v>
      </c>
      <c r="G5348" s="45" t="s">
        <v>21</v>
      </c>
      <c r="H5348" s="54" t="s">
        <v>22</v>
      </c>
      <c r="I5348" s="3" t="str">
        <f t="shared" ref="I5348:I5411" si="5885">IF(H5349="-","",H5349)</f>
        <v/>
      </c>
      <c r="J5348" s="54" t="s">
        <v>22</v>
      </c>
      <c r="K5348" s="3" t="str">
        <f t="shared" ref="K5348:K5411" si="5886">IF(J5349="-","",J5349)</f>
        <v/>
      </c>
      <c r="L5348" s="54" t="s">
        <v>22</v>
      </c>
      <c r="M5348" s="3" t="str">
        <f t="shared" ref="M5348:M5411" si="5887">IF(L5349="-","",L5349)</f>
        <v/>
      </c>
      <c r="N5348" s="54" t="s">
        <v>22</v>
      </c>
      <c r="O5348" s="3" t="str">
        <f t="shared" ref="O5348:O5411" si="5888">IF(N5349="-","",N5349)</f>
        <v/>
      </c>
      <c r="P5348" s="54" t="s">
        <v>22</v>
      </c>
      <c r="Q5348" s="3" t="str">
        <f t="shared" ref="Q5348:Q5411" si="5889">IF(P5349="-","",P5349)</f>
        <v/>
      </c>
      <c r="R5348" s="54" t="s">
        <v>22</v>
      </c>
      <c r="S5348" s="3" t="str">
        <f t="shared" ref="S5348:S5411" si="5890">IF(R5349="-","",R5349)</f>
        <v/>
      </c>
      <c r="T5348" s="54" t="s">
        <v>22</v>
      </c>
      <c r="U5348" s="3" t="str">
        <f t="shared" ref="U5348:U5411" si="5891">IF(T5349="-","",T5349)</f>
        <v/>
      </c>
      <c r="V5348" s="54" t="s">
        <v>22</v>
      </c>
      <c r="W5348" s="3" t="str">
        <f t="shared" ref="W5348:W5411" si="5892">IF(V5349="-","",V5349)</f>
        <v/>
      </c>
      <c r="X5348" s="54" t="s">
        <v>22</v>
      </c>
      <c r="Y5348" s="3" t="str">
        <f t="shared" ref="Y5348:Y5411" si="5893">IF(X5349="-","",X5349)</f>
        <v/>
      </c>
      <c r="Z5348" s="55" t="s">
        <v>22</v>
      </c>
    </row>
    <row r="5349" spans="1:26" ht="21" customHeight="1">
      <c r="A5349" s="107"/>
      <c r="B5349" s="110" t="str">
        <f>IF(VLOOKUP($A5348,入力マスター!$A$2:$N$65027,2,FALSE)="","",VLOOKUP($A5348,入力マスター!$A$2:$N$65027,2,FALSE))</f>
        <v/>
      </c>
      <c r="C5349" s="110"/>
      <c r="D5349" s="111"/>
      <c r="E5349" s="10"/>
      <c r="F5349" s="7"/>
      <c r="G5349" s="47"/>
      <c r="H5349" s="46" t="s">
        <v>23</v>
      </c>
      <c r="I5349" s="3"/>
      <c r="J5349" s="46" t="s">
        <v>23</v>
      </c>
      <c r="K5349" s="3"/>
      <c r="L5349" s="46" t="s">
        <v>23</v>
      </c>
      <c r="M5349" s="3"/>
      <c r="N5349" s="46" t="s">
        <v>23</v>
      </c>
      <c r="O5349" s="3"/>
      <c r="P5349" s="46" t="s">
        <v>23</v>
      </c>
      <c r="Q5349" s="3"/>
      <c r="R5349" s="46" t="s">
        <v>23</v>
      </c>
      <c r="S5349" s="3"/>
      <c r="T5349" s="46" t="s">
        <v>23</v>
      </c>
      <c r="U5349" s="3"/>
      <c r="V5349" s="46" t="s">
        <v>23</v>
      </c>
      <c r="W5349" s="3"/>
      <c r="X5349" s="46" t="s">
        <v>23</v>
      </c>
      <c r="Y5349" s="3"/>
      <c r="Z5349" s="50" t="s">
        <v>23</v>
      </c>
    </row>
    <row r="5350" spans="1:26" ht="21" customHeight="1">
      <c r="A5350" s="104" t="s">
        <v>24</v>
      </c>
      <c r="B5350" s="114" t="str">
        <f>IF(VLOOKUP($A5348,入力マスター!$A$2:$N$65027,5,FALSE)="","",VLOOKUP($A5348,入力マスター!$A$2:$N$65027,5,FALSE))</f>
        <v/>
      </c>
      <c r="C5350" s="115"/>
      <c r="D5350" s="116"/>
      <c r="E5350" s="21" t="s">
        <v>2</v>
      </c>
      <c r="F5350" s="22"/>
      <c r="G5350" s="48"/>
      <c r="H5350" s="51" t="s">
        <v>21</v>
      </c>
      <c r="I5350" s="3"/>
      <c r="J5350" s="51" t="s">
        <v>21</v>
      </c>
      <c r="K5350" s="3"/>
      <c r="L5350" s="51" t="s">
        <v>21</v>
      </c>
      <c r="M5350" s="3"/>
      <c r="N5350" s="51" t="s">
        <v>21</v>
      </c>
      <c r="O5350" s="3"/>
      <c r="P5350" s="51" t="s">
        <v>21</v>
      </c>
      <c r="Q5350" s="3"/>
      <c r="R5350" s="51" t="s">
        <v>21</v>
      </c>
      <c r="S5350" s="3"/>
      <c r="T5350" s="51" t="s">
        <v>21</v>
      </c>
      <c r="U5350" s="3"/>
      <c r="V5350" s="51" t="s">
        <v>21</v>
      </c>
      <c r="W5350" s="3"/>
      <c r="X5350" s="51" t="s">
        <v>21</v>
      </c>
      <c r="Y5350" s="3"/>
      <c r="Z5350" s="52" t="s">
        <v>21</v>
      </c>
    </row>
    <row r="5351" spans="1:26" ht="21" customHeight="1">
      <c r="A5351" s="105"/>
      <c r="B5351" s="117"/>
      <c r="C5351" s="118"/>
      <c r="D5351" s="119"/>
      <c r="E5351" s="112" t="str">
        <f>IF(VLOOKUP($A5348,入力マスター!$A$2:$N$65027,3,FALSE)="","",VLOOKUP($A5348,入力マスター!$A$2:$N$65027,3,FALSE))</f>
        <v/>
      </c>
      <c r="F5351" s="113"/>
      <c r="G5351" s="2"/>
      <c r="H5351" s="90"/>
      <c r="I5351" s="3"/>
      <c r="J5351" s="90"/>
      <c r="K5351" s="3"/>
      <c r="L5351" s="90"/>
      <c r="M5351" s="3"/>
      <c r="N5351" s="90"/>
      <c r="O5351" s="3"/>
      <c r="P5351" s="90"/>
      <c r="Q5351" s="3"/>
      <c r="R5351" s="90"/>
      <c r="S5351" s="3"/>
      <c r="T5351" s="90"/>
      <c r="U5351" s="3"/>
      <c r="V5351" s="90"/>
      <c r="W5351" s="3"/>
      <c r="X5351" s="90"/>
      <c r="Y5351" s="3"/>
      <c r="Z5351" s="93"/>
    </row>
    <row r="5352" spans="1:26" ht="21" customHeight="1">
      <c r="A5352" s="96" t="s">
        <v>25</v>
      </c>
      <c r="B5352" s="98" t="str">
        <f>IF(VLOOKUP($A5348,入力マスター!$A$2:$N$65027,4,FALSE)="","",VLOOKUP($A5348,入力マスター!$A$2:$N$65027,4,FALSE))</f>
        <v/>
      </c>
      <c r="C5352" s="99"/>
      <c r="D5352" s="99"/>
      <c r="E5352" s="99"/>
      <c r="F5352" s="100"/>
      <c r="G5352" s="49" t="s">
        <v>26</v>
      </c>
      <c r="H5352" s="91"/>
      <c r="I5352" s="3"/>
      <c r="J5352" s="91"/>
      <c r="K5352" s="3"/>
      <c r="L5352" s="91"/>
      <c r="M5352" s="3"/>
      <c r="N5352" s="91"/>
      <c r="O5352" s="3"/>
      <c r="P5352" s="91"/>
      <c r="Q5352" s="3"/>
      <c r="R5352" s="91"/>
      <c r="S5352" s="3"/>
      <c r="T5352" s="91"/>
      <c r="U5352" s="3"/>
      <c r="V5352" s="91"/>
      <c r="W5352" s="3"/>
      <c r="X5352" s="91"/>
      <c r="Y5352" s="3"/>
      <c r="Z5352" s="94"/>
    </row>
    <row r="5353" spans="1:26" ht="21" customHeight="1" thickBot="1">
      <c r="A5353" s="97"/>
      <c r="B5353" s="101"/>
      <c r="C5353" s="102"/>
      <c r="D5353" s="102"/>
      <c r="E5353" s="102"/>
      <c r="F5353" s="103"/>
      <c r="G5353" s="44"/>
      <c r="H5353" s="92"/>
      <c r="I5353" s="3"/>
      <c r="J5353" s="92"/>
      <c r="K5353" s="3"/>
      <c r="L5353" s="92"/>
      <c r="M5353" s="3"/>
      <c r="N5353" s="92"/>
      <c r="O5353" s="3"/>
      <c r="P5353" s="92"/>
      <c r="Q5353" s="3"/>
      <c r="R5353" s="92"/>
      <c r="S5353" s="3"/>
      <c r="T5353" s="92"/>
      <c r="U5353" s="3"/>
      <c r="V5353" s="92"/>
      <c r="W5353" s="3"/>
      <c r="X5353" s="92"/>
      <c r="Y5353" s="3"/>
      <c r="Z5353" s="95"/>
    </row>
    <row r="5354" spans="1:26" ht="21" customHeight="1">
      <c r="A5354" s="106">
        <f t="shared" ref="A5354:A5414" si="5894">A5348+1</f>
        <v>893</v>
      </c>
      <c r="B5354" s="108" t="s">
        <v>18</v>
      </c>
      <c r="C5354" s="108"/>
      <c r="D5354" s="109"/>
      <c r="E5354" s="9" t="s">
        <v>19</v>
      </c>
      <c r="F5354" s="8" t="s">
        <v>20</v>
      </c>
      <c r="G5354" s="45" t="s">
        <v>21</v>
      </c>
      <c r="H5354" s="54" t="s">
        <v>22</v>
      </c>
      <c r="I5354" s="3" t="str">
        <f t="shared" ref="I5354:I5417" si="5895">IF(H5355="-","",H5355)</f>
        <v/>
      </c>
      <c r="J5354" s="54" t="s">
        <v>22</v>
      </c>
      <c r="K5354" s="3" t="str">
        <f t="shared" ref="K5354:K5417" si="5896">IF(J5355="-","",J5355)</f>
        <v/>
      </c>
      <c r="L5354" s="54" t="s">
        <v>22</v>
      </c>
      <c r="M5354" s="3" t="str">
        <f t="shared" ref="M5354:M5417" si="5897">IF(L5355="-","",L5355)</f>
        <v/>
      </c>
      <c r="N5354" s="54" t="s">
        <v>22</v>
      </c>
      <c r="O5354" s="3" t="str">
        <f t="shared" ref="O5354:O5417" si="5898">IF(N5355="-","",N5355)</f>
        <v/>
      </c>
      <c r="P5354" s="54" t="s">
        <v>22</v>
      </c>
      <c r="Q5354" s="3" t="str">
        <f t="shared" ref="Q5354:Q5417" si="5899">IF(P5355="-","",P5355)</f>
        <v/>
      </c>
      <c r="R5354" s="54" t="s">
        <v>22</v>
      </c>
      <c r="S5354" s="3" t="str">
        <f t="shared" ref="S5354:S5417" si="5900">IF(R5355="-","",R5355)</f>
        <v/>
      </c>
      <c r="T5354" s="54" t="s">
        <v>22</v>
      </c>
      <c r="U5354" s="3" t="str">
        <f t="shared" ref="U5354:U5417" si="5901">IF(T5355="-","",T5355)</f>
        <v/>
      </c>
      <c r="V5354" s="54" t="s">
        <v>22</v>
      </c>
      <c r="W5354" s="3" t="str">
        <f t="shared" ref="W5354:W5417" si="5902">IF(V5355="-","",V5355)</f>
        <v/>
      </c>
      <c r="X5354" s="54" t="s">
        <v>22</v>
      </c>
      <c r="Y5354" s="3" t="str">
        <f t="shared" ref="Y5354:Y5417" si="5903">IF(X5355="-","",X5355)</f>
        <v/>
      </c>
      <c r="Z5354" s="55" t="s">
        <v>22</v>
      </c>
    </row>
    <row r="5355" spans="1:26" ht="21" customHeight="1">
      <c r="A5355" s="107"/>
      <c r="B5355" s="110" t="str">
        <f>IF(VLOOKUP($A5354,入力マスター!$A$2:$N$65027,2,FALSE)="","",VLOOKUP($A5354,入力マスター!$A$2:$N$65027,2,FALSE))</f>
        <v/>
      </c>
      <c r="C5355" s="110"/>
      <c r="D5355" s="111"/>
      <c r="E5355" s="10"/>
      <c r="F5355" s="7"/>
      <c r="G5355" s="47"/>
      <c r="H5355" s="46" t="s">
        <v>23</v>
      </c>
      <c r="I5355" s="3"/>
      <c r="J5355" s="46" t="s">
        <v>23</v>
      </c>
      <c r="K5355" s="3"/>
      <c r="L5355" s="46" t="s">
        <v>23</v>
      </c>
      <c r="M5355" s="3"/>
      <c r="N5355" s="46" t="s">
        <v>23</v>
      </c>
      <c r="O5355" s="3"/>
      <c r="P5355" s="46" t="s">
        <v>23</v>
      </c>
      <c r="Q5355" s="3"/>
      <c r="R5355" s="46" t="s">
        <v>23</v>
      </c>
      <c r="S5355" s="3"/>
      <c r="T5355" s="46" t="s">
        <v>23</v>
      </c>
      <c r="U5355" s="3"/>
      <c r="V5355" s="46" t="s">
        <v>23</v>
      </c>
      <c r="W5355" s="3"/>
      <c r="X5355" s="46" t="s">
        <v>23</v>
      </c>
      <c r="Y5355" s="3"/>
      <c r="Z5355" s="50" t="s">
        <v>23</v>
      </c>
    </row>
    <row r="5356" spans="1:26" ht="21" customHeight="1">
      <c r="A5356" s="104" t="s">
        <v>24</v>
      </c>
      <c r="B5356" s="114" t="str">
        <f>IF(VLOOKUP($A5354,入力マスター!$A$2:$N$65027,5,FALSE)="","",VLOOKUP($A5354,入力マスター!$A$2:$N$65027,5,FALSE))</f>
        <v/>
      </c>
      <c r="C5356" s="115"/>
      <c r="D5356" s="116"/>
      <c r="E5356" s="21" t="s">
        <v>2</v>
      </c>
      <c r="F5356" s="22"/>
      <c r="G5356" s="48"/>
      <c r="H5356" s="51" t="s">
        <v>21</v>
      </c>
      <c r="I5356" s="3"/>
      <c r="J5356" s="51" t="s">
        <v>21</v>
      </c>
      <c r="K5356" s="3"/>
      <c r="L5356" s="51" t="s">
        <v>21</v>
      </c>
      <c r="M5356" s="3"/>
      <c r="N5356" s="51" t="s">
        <v>21</v>
      </c>
      <c r="O5356" s="3"/>
      <c r="P5356" s="51" t="s">
        <v>21</v>
      </c>
      <c r="Q5356" s="3"/>
      <c r="R5356" s="51" t="s">
        <v>21</v>
      </c>
      <c r="S5356" s="3"/>
      <c r="T5356" s="51" t="s">
        <v>21</v>
      </c>
      <c r="U5356" s="3"/>
      <c r="V5356" s="51" t="s">
        <v>21</v>
      </c>
      <c r="W5356" s="3"/>
      <c r="X5356" s="51" t="s">
        <v>21</v>
      </c>
      <c r="Y5356" s="3"/>
      <c r="Z5356" s="52" t="s">
        <v>21</v>
      </c>
    </row>
    <row r="5357" spans="1:26" ht="21" customHeight="1">
      <c r="A5357" s="105"/>
      <c r="B5357" s="117"/>
      <c r="C5357" s="118"/>
      <c r="D5357" s="119"/>
      <c r="E5357" s="112" t="str">
        <f>IF(VLOOKUP($A5354,入力マスター!$A$2:$N$65027,3,FALSE)="","",VLOOKUP($A5354,入力マスター!$A$2:$N$65027,3,FALSE))</f>
        <v/>
      </c>
      <c r="F5357" s="113"/>
      <c r="G5357" s="2"/>
      <c r="H5357" s="90"/>
      <c r="I5357" s="3"/>
      <c r="J5357" s="90"/>
      <c r="K5357" s="3"/>
      <c r="L5357" s="90"/>
      <c r="M5357" s="3"/>
      <c r="N5357" s="90"/>
      <c r="O5357" s="3"/>
      <c r="P5357" s="90"/>
      <c r="Q5357" s="3"/>
      <c r="R5357" s="90"/>
      <c r="S5357" s="3"/>
      <c r="T5357" s="90"/>
      <c r="U5357" s="3"/>
      <c r="V5357" s="90"/>
      <c r="W5357" s="3"/>
      <c r="X5357" s="90"/>
      <c r="Y5357" s="3"/>
      <c r="Z5357" s="93"/>
    </row>
    <row r="5358" spans="1:26" ht="21" customHeight="1">
      <c r="A5358" s="96" t="s">
        <v>25</v>
      </c>
      <c r="B5358" s="98" t="str">
        <f>IF(VLOOKUP($A5354,入力マスター!$A$2:$N$65027,4,FALSE)="","",VLOOKUP($A5354,入力マスター!$A$2:$N$65027,4,FALSE))</f>
        <v/>
      </c>
      <c r="C5358" s="99"/>
      <c r="D5358" s="99"/>
      <c r="E5358" s="99"/>
      <c r="F5358" s="100"/>
      <c r="G5358" s="49" t="s">
        <v>26</v>
      </c>
      <c r="H5358" s="91"/>
      <c r="I5358" s="3"/>
      <c r="J5358" s="91"/>
      <c r="K5358" s="3"/>
      <c r="L5358" s="91"/>
      <c r="M5358" s="3"/>
      <c r="N5358" s="91"/>
      <c r="O5358" s="3"/>
      <c r="P5358" s="91"/>
      <c r="Q5358" s="3"/>
      <c r="R5358" s="91"/>
      <c r="S5358" s="3"/>
      <c r="T5358" s="91"/>
      <c r="U5358" s="3"/>
      <c r="V5358" s="91"/>
      <c r="W5358" s="3"/>
      <c r="X5358" s="91"/>
      <c r="Y5358" s="3"/>
      <c r="Z5358" s="94"/>
    </row>
    <row r="5359" spans="1:26" ht="21" customHeight="1" thickBot="1">
      <c r="A5359" s="97"/>
      <c r="B5359" s="101"/>
      <c r="C5359" s="102"/>
      <c r="D5359" s="102"/>
      <c r="E5359" s="102"/>
      <c r="F5359" s="103"/>
      <c r="G5359" s="44"/>
      <c r="H5359" s="92"/>
      <c r="I5359" s="3"/>
      <c r="J5359" s="92"/>
      <c r="K5359" s="3"/>
      <c r="L5359" s="92"/>
      <c r="M5359" s="3"/>
      <c r="N5359" s="92"/>
      <c r="O5359" s="3"/>
      <c r="P5359" s="92"/>
      <c r="Q5359" s="3"/>
      <c r="R5359" s="92"/>
      <c r="S5359" s="3"/>
      <c r="T5359" s="92"/>
      <c r="U5359" s="3"/>
      <c r="V5359" s="92"/>
      <c r="W5359" s="3"/>
      <c r="X5359" s="92"/>
      <c r="Y5359" s="3"/>
      <c r="Z5359" s="95"/>
    </row>
    <row r="5360" spans="1:26" ht="21" customHeight="1">
      <c r="A5360" s="106">
        <f t="shared" si="5894"/>
        <v>894</v>
      </c>
      <c r="B5360" s="108" t="s">
        <v>18</v>
      </c>
      <c r="C5360" s="108"/>
      <c r="D5360" s="109"/>
      <c r="E5360" s="9" t="s">
        <v>19</v>
      </c>
      <c r="F5360" s="8" t="s">
        <v>20</v>
      </c>
      <c r="G5360" s="45" t="s">
        <v>21</v>
      </c>
      <c r="H5360" s="54" t="s">
        <v>22</v>
      </c>
      <c r="I5360" s="3" t="str">
        <f t="shared" ref="I5360:I5423" si="5904">IF(H5361="-","",H5361)</f>
        <v/>
      </c>
      <c r="J5360" s="54" t="s">
        <v>22</v>
      </c>
      <c r="K5360" s="3" t="str">
        <f t="shared" ref="K5360:K5423" si="5905">IF(J5361="-","",J5361)</f>
        <v/>
      </c>
      <c r="L5360" s="54" t="s">
        <v>22</v>
      </c>
      <c r="M5360" s="3" t="str">
        <f t="shared" ref="M5360:M5423" si="5906">IF(L5361="-","",L5361)</f>
        <v/>
      </c>
      <c r="N5360" s="54" t="s">
        <v>22</v>
      </c>
      <c r="O5360" s="3" t="str">
        <f t="shared" ref="O5360:O5423" si="5907">IF(N5361="-","",N5361)</f>
        <v/>
      </c>
      <c r="P5360" s="54" t="s">
        <v>22</v>
      </c>
      <c r="Q5360" s="3" t="str">
        <f t="shared" ref="Q5360:Q5423" si="5908">IF(P5361="-","",P5361)</f>
        <v/>
      </c>
      <c r="R5360" s="54" t="s">
        <v>22</v>
      </c>
      <c r="S5360" s="3" t="str">
        <f t="shared" ref="S5360:S5423" si="5909">IF(R5361="-","",R5361)</f>
        <v/>
      </c>
      <c r="T5360" s="54" t="s">
        <v>22</v>
      </c>
      <c r="U5360" s="3" t="str">
        <f t="shared" ref="U5360:U5423" si="5910">IF(T5361="-","",T5361)</f>
        <v/>
      </c>
      <c r="V5360" s="54" t="s">
        <v>22</v>
      </c>
      <c r="W5360" s="3" t="str">
        <f t="shared" ref="W5360:W5423" si="5911">IF(V5361="-","",V5361)</f>
        <v/>
      </c>
      <c r="X5360" s="54" t="s">
        <v>22</v>
      </c>
      <c r="Y5360" s="3" t="str">
        <f t="shared" ref="Y5360:Y5423" si="5912">IF(X5361="-","",X5361)</f>
        <v/>
      </c>
      <c r="Z5360" s="55" t="s">
        <v>22</v>
      </c>
    </row>
    <row r="5361" spans="1:26" ht="21" customHeight="1">
      <c r="A5361" s="107"/>
      <c r="B5361" s="110" t="str">
        <f>IF(VLOOKUP($A5360,入力マスター!$A$2:$N$65027,2,FALSE)="","",VLOOKUP($A5360,入力マスター!$A$2:$N$65027,2,FALSE))</f>
        <v/>
      </c>
      <c r="C5361" s="110"/>
      <c r="D5361" s="111"/>
      <c r="E5361" s="10"/>
      <c r="F5361" s="7"/>
      <c r="G5361" s="47"/>
      <c r="H5361" s="46" t="s">
        <v>23</v>
      </c>
      <c r="I5361" s="3"/>
      <c r="J5361" s="46" t="s">
        <v>23</v>
      </c>
      <c r="K5361" s="3"/>
      <c r="L5361" s="46" t="s">
        <v>23</v>
      </c>
      <c r="M5361" s="3"/>
      <c r="N5361" s="46" t="s">
        <v>23</v>
      </c>
      <c r="O5361" s="3"/>
      <c r="P5361" s="46" t="s">
        <v>23</v>
      </c>
      <c r="Q5361" s="3"/>
      <c r="R5361" s="46" t="s">
        <v>23</v>
      </c>
      <c r="S5361" s="3"/>
      <c r="T5361" s="46" t="s">
        <v>23</v>
      </c>
      <c r="U5361" s="3"/>
      <c r="V5361" s="46" t="s">
        <v>23</v>
      </c>
      <c r="W5361" s="3"/>
      <c r="X5361" s="46" t="s">
        <v>23</v>
      </c>
      <c r="Y5361" s="3"/>
      <c r="Z5361" s="50" t="s">
        <v>23</v>
      </c>
    </row>
    <row r="5362" spans="1:26" ht="21" customHeight="1">
      <c r="A5362" s="104" t="s">
        <v>24</v>
      </c>
      <c r="B5362" s="114" t="str">
        <f>IF(VLOOKUP($A5360,入力マスター!$A$2:$N$65027,5,FALSE)="","",VLOOKUP($A5360,入力マスター!$A$2:$N$65027,5,FALSE))</f>
        <v/>
      </c>
      <c r="C5362" s="115"/>
      <c r="D5362" s="116"/>
      <c r="E5362" s="21" t="s">
        <v>2</v>
      </c>
      <c r="F5362" s="22"/>
      <c r="G5362" s="48"/>
      <c r="H5362" s="51" t="s">
        <v>21</v>
      </c>
      <c r="I5362" s="3"/>
      <c r="J5362" s="51" t="s">
        <v>21</v>
      </c>
      <c r="K5362" s="3"/>
      <c r="L5362" s="51" t="s">
        <v>21</v>
      </c>
      <c r="M5362" s="3"/>
      <c r="N5362" s="51" t="s">
        <v>21</v>
      </c>
      <c r="O5362" s="3"/>
      <c r="P5362" s="51" t="s">
        <v>21</v>
      </c>
      <c r="Q5362" s="3"/>
      <c r="R5362" s="51" t="s">
        <v>21</v>
      </c>
      <c r="S5362" s="3"/>
      <c r="T5362" s="51" t="s">
        <v>21</v>
      </c>
      <c r="U5362" s="3"/>
      <c r="V5362" s="51" t="s">
        <v>21</v>
      </c>
      <c r="W5362" s="3"/>
      <c r="X5362" s="51" t="s">
        <v>21</v>
      </c>
      <c r="Y5362" s="3"/>
      <c r="Z5362" s="52" t="s">
        <v>21</v>
      </c>
    </row>
    <row r="5363" spans="1:26" ht="21" customHeight="1">
      <c r="A5363" s="105"/>
      <c r="B5363" s="117"/>
      <c r="C5363" s="118"/>
      <c r="D5363" s="119"/>
      <c r="E5363" s="112" t="str">
        <f>IF(VLOOKUP($A5360,入力マスター!$A$2:$N$65027,3,FALSE)="","",VLOOKUP($A5360,入力マスター!$A$2:$N$65027,3,FALSE))</f>
        <v/>
      </c>
      <c r="F5363" s="113"/>
      <c r="G5363" s="2"/>
      <c r="H5363" s="90"/>
      <c r="I5363" s="3"/>
      <c r="J5363" s="90"/>
      <c r="K5363" s="3"/>
      <c r="L5363" s="90"/>
      <c r="M5363" s="3"/>
      <c r="N5363" s="90"/>
      <c r="O5363" s="3"/>
      <c r="P5363" s="90"/>
      <c r="Q5363" s="3"/>
      <c r="R5363" s="90"/>
      <c r="S5363" s="3"/>
      <c r="T5363" s="90"/>
      <c r="U5363" s="3"/>
      <c r="V5363" s="90"/>
      <c r="W5363" s="3"/>
      <c r="X5363" s="90"/>
      <c r="Y5363" s="3"/>
      <c r="Z5363" s="93"/>
    </row>
    <row r="5364" spans="1:26" ht="21" customHeight="1">
      <c r="A5364" s="96" t="s">
        <v>25</v>
      </c>
      <c r="B5364" s="98" t="str">
        <f>IF(VLOOKUP($A5360,入力マスター!$A$2:$N$65027,4,FALSE)="","",VLOOKUP($A5360,入力マスター!$A$2:$N$65027,4,FALSE))</f>
        <v/>
      </c>
      <c r="C5364" s="99"/>
      <c r="D5364" s="99"/>
      <c r="E5364" s="99"/>
      <c r="F5364" s="100"/>
      <c r="G5364" s="49" t="s">
        <v>26</v>
      </c>
      <c r="H5364" s="91"/>
      <c r="I5364" s="3"/>
      <c r="J5364" s="91"/>
      <c r="K5364" s="3"/>
      <c r="L5364" s="91"/>
      <c r="M5364" s="3"/>
      <c r="N5364" s="91"/>
      <c r="O5364" s="3"/>
      <c r="P5364" s="91"/>
      <c r="Q5364" s="3"/>
      <c r="R5364" s="91"/>
      <c r="S5364" s="3"/>
      <c r="T5364" s="91"/>
      <c r="U5364" s="3"/>
      <c r="V5364" s="91"/>
      <c r="W5364" s="3"/>
      <c r="X5364" s="91"/>
      <c r="Y5364" s="3"/>
      <c r="Z5364" s="94"/>
    </row>
    <row r="5365" spans="1:26" ht="21" customHeight="1" thickBot="1">
      <c r="A5365" s="97"/>
      <c r="B5365" s="101"/>
      <c r="C5365" s="102"/>
      <c r="D5365" s="102"/>
      <c r="E5365" s="102"/>
      <c r="F5365" s="103"/>
      <c r="G5365" s="44"/>
      <c r="H5365" s="92"/>
      <c r="I5365" s="3"/>
      <c r="J5365" s="92"/>
      <c r="K5365" s="3"/>
      <c r="L5365" s="92"/>
      <c r="M5365" s="3"/>
      <c r="N5365" s="92"/>
      <c r="O5365" s="3"/>
      <c r="P5365" s="92"/>
      <c r="Q5365" s="3"/>
      <c r="R5365" s="92"/>
      <c r="S5365" s="3"/>
      <c r="T5365" s="92"/>
      <c r="U5365" s="3"/>
      <c r="V5365" s="92"/>
      <c r="W5365" s="3"/>
      <c r="X5365" s="92"/>
      <c r="Y5365" s="3"/>
      <c r="Z5365" s="95"/>
    </row>
    <row r="5366" spans="1:26" ht="21" customHeight="1">
      <c r="A5366" s="106">
        <f t="shared" si="5894"/>
        <v>895</v>
      </c>
      <c r="B5366" s="108" t="s">
        <v>18</v>
      </c>
      <c r="C5366" s="108"/>
      <c r="D5366" s="109"/>
      <c r="E5366" s="9" t="s">
        <v>19</v>
      </c>
      <c r="F5366" s="8" t="s">
        <v>20</v>
      </c>
      <c r="G5366" s="45" t="s">
        <v>21</v>
      </c>
      <c r="H5366" s="54" t="s">
        <v>22</v>
      </c>
      <c r="I5366" s="3" t="str">
        <f t="shared" ref="I5366:I5429" si="5913">IF(H5367="-","",H5367)</f>
        <v/>
      </c>
      <c r="J5366" s="54" t="s">
        <v>22</v>
      </c>
      <c r="K5366" s="3" t="str">
        <f t="shared" ref="K5366:K5429" si="5914">IF(J5367="-","",J5367)</f>
        <v/>
      </c>
      <c r="L5366" s="54" t="s">
        <v>22</v>
      </c>
      <c r="M5366" s="3" t="str">
        <f t="shared" ref="M5366:M5429" si="5915">IF(L5367="-","",L5367)</f>
        <v/>
      </c>
      <c r="N5366" s="54" t="s">
        <v>22</v>
      </c>
      <c r="O5366" s="3" t="str">
        <f t="shared" ref="O5366:O5429" si="5916">IF(N5367="-","",N5367)</f>
        <v/>
      </c>
      <c r="P5366" s="54" t="s">
        <v>22</v>
      </c>
      <c r="Q5366" s="3" t="str">
        <f t="shared" ref="Q5366:Q5429" si="5917">IF(P5367="-","",P5367)</f>
        <v/>
      </c>
      <c r="R5366" s="54" t="s">
        <v>22</v>
      </c>
      <c r="S5366" s="3" t="str">
        <f t="shared" ref="S5366:S5429" si="5918">IF(R5367="-","",R5367)</f>
        <v/>
      </c>
      <c r="T5366" s="54" t="s">
        <v>22</v>
      </c>
      <c r="U5366" s="3" t="str">
        <f t="shared" ref="U5366:U5429" si="5919">IF(T5367="-","",T5367)</f>
        <v/>
      </c>
      <c r="V5366" s="54" t="s">
        <v>22</v>
      </c>
      <c r="W5366" s="3" t="str">
        <f t="shared" ref="W5366:W5429" si="5920">IF(V5367="-","",V5367)</f>
        <v/>
      </c>
      <c r="X5366" s="54" t="s">
        <v>22</v>
      </c>
      <c r="Y5366" s="3" t="str">
        <f t="shared" ref="Y5366:Y5429" si="5921">IF(X5367="-","",X5367)</f>
        <v/>
      </c>
      <c r="Z5366" s="55" t="s">
        <v>22</v>
      </c>
    </row>
    <row r="5367" spans="1:26" ht="21" customHeight="1">
      <c r="A5367" s="107"/>
      <c r="B5367" s="110" t="str">
        <f>IF(VLOOKUP($A5366,入力マスター!$A$2:$N$65027,2,FALSE)="","",VLOOKUP($A5366,入力マスター!$A$2:$N$65027,2,FALSE))</f>
        <v/>
      </c>
      <c r="C5367" s="110"/>
      <c r="D5367" s="111"/>
      <c r="E5367" s="10"/>
      <c r="F5367" s="7"/>
      <c r="G5367" s="47"/>
      <c r="H5367" s="46" t="s">
        <v>23</v>
      </c>
      <c r="I5367" s="3"/>
      <c r="J5367" s="46" t="s">
        <v>23</v>
      </c>
      <c r="K5367" s="3"/>
      <c r="L5367" s="46" t="s">
        <v>23</v>
      </c>
      <c r="M5367" s="3"/>
      <c r="N5367" s="46" t="s">
        <v>23</v>
      </c>
      <c r="O5367" s="3"/>
      <c r="P5367" s="46" t="s">
        <v>23</v>
      </c>
      <c r="Q5367" s="3"/>
      <c r="R5367" s="46" t="s">
        <v>23</v>
      </c>
      <c r="S5367" s="3"/>
      <c r="T5367" s="46" t="s">
        <v>23</v>
      </c>
      <c r="U5367" s="3"/>
      <c r="V5367" s="46" t="s">
        <v>23</v>
      </c>
      <c r="W5367" s="3"/>
      <c r="X5367" s="46" t="s">
        <v>23</v>
      </c>
      <c r="Y5367" s="3"/>
      <c r="Z5367" s="50" t="s">
        <v>23</v>
      </c>
    </row>
    <row r="5368" spans="1:26" ht="21" customHeight="1">
      <c r="A5368" s="104" t="s">
        <v>24</v>
      </c>
      <c r="B5368" s="114" t="str">
        <f>IF(VLOOKUP($A5366,入力マスター!$A$2:$N$65027,5,FALSE)="","",VLOOKUP($A5366,入力マスター!$A$2:$N$65027,5,FALSE))</f>
        <v/>
      </c>
      <c r="C5368" s="115"/>
      <c r="D5368" s="116"/>
      <c r="E5368" s="21" t="s">
        <v>2</v>
      </c>
      <c r="F5368" s="22"/>
      <c r="G5368" s="48"/>
      <c r="H5368" s="51" t="s">
        <v>21</v>
      </c>
      <c r="I5368" s="3"/>
      <c r="J5368" s="51" t="s">
        <v>21</v>
      </c>
      <c r="K5368" s="3"/>
      <c r="L5368" s="51" t="s">
        <v>21</v>
      </c>
      <c r="M5368" s="3"/>
      <c r="N5368" s="51" t="s">
        <v>21</v>
      </c>
      <c r="O5368" s="3"/>
      <c r="P5368" s="51" t="s">
        <v>21</v>
      </c>
      <c r="Q5368" s="3"/>
      <c r="R5368" s="51" t="s">
        <v>21</v>
      </c>
      <c r="S5368" s="3"/>
      <c r="T5368" s="51" t="s">
        <v>21</v>
      </c>
      <c r="U5368" s="3"/>
      <c r="V5368" s="51" t="s">
        <v>21</v>
      </c>
      <c r="W5368" s="3"/>
      <c r="X5368" s="51" t="s">
        <v>21</v>
      </c>
      <c r="Y5368" s="3"/>
      <c r="Z5368" s="52" t="s">
        <v>21</v>
      </c>
    </row>
    <row r="5369" spans="1:26" ht="21" customHeight="1">
      <c r="A5369" s="105"/>
      <c r="B5369" s="117"/>
      <c r="C5369" s="118"/>
      <c r="D5369" s="119"/>
      <c r="E5369" s="112" t="str">
        <f>IF(VLOOKUP($A5366,入力マスター!$A$2:$N$65027,3,FALSE)="","",VLOOKUP($A5366,入力マスター!$A$2:$N$65027,3,FALSE))</f>
        <v/>
      </c>
      <c r="F5369" s="113"/>
      <c r="G5369" s="2"/>
      <c r="H5369" s="90"/>
      <c r="I5369" s="3"/>
      <c r="J5369" s="90"/>
      <c r="K5369" s="3"/>
      <c r="L5369" s="90"/>
      <c r="M5369" s="3"/>
      <c r="N5369" s="90"/>
      <c r="O5369" s="3"/>
      <c r="P5369" s="90"/>
      <c r="Q5369" s="3"/>
      <c r="R5369" s="90"/>
      <c r="S5369" s="3"/>
      <c r="T5369" s="90"/>
      <c r="U5369" s="3"/>
      <c r="V5369" s="90"/>
      <c r="W5369" s="3"/>
      <c r="X5369" s="90"/>
      <c r="Y5369" s="3"/>
      <c r="Z5369" s="93"/>
    </row>
    <row r="5370" spans="1:26" ht="21" customHeight="1">
      <c r="A5370" s="96" t="s">
        <v>25</v>
      </c>
      <c r="B5370" s="98" t="str">
        <f>IF(VLOOKUP($A5366,入力マスター!$A$2:$N$65027,4,FALSE)="","",VLOOKUP($A5366,入力マスター!$A$2:$N$65027,4,FALSE))</f>
        <v/>
      </c>
      <c r="C5370" s="99"/>
      <c r="D5370" s="99"/>
      <c r="E5370" s="99"/>
      <c r="F5370" s="100"/>
      <c r="G5370" s="49" t="s">
        <v>26</v>
      </c>
      <c r="H5370" s="91"/>
      <c r="I5370" s="3"/>
      <c r="J5370" s="91"/>
      <c r="K5370" s="3"/>
      <c r="L5370" s="91"/>
      <c r="M5370" s="3"/>
      <c r="N5370" s="91"/>
      <c r="O5370" s="3"/>
      <c r="P5370" s="91"/>
      <c r="Q5370" s="3"/>
      <c r="R5370" s="91"/>
      <c r="S5370" s="3"/>
      <c r="T5370" s="91"/>
      <c r="U5370" s="3"/>
      <c r="V5370" s="91"/>
      <c r="W5370" s="3"/>
      <c r="X5370" s="91"/>
      <c r="Y5370" s="3"/>
      <c r="Z5370" s="94"/>
    </row>
    <row r="5371" spans="1:26" ht="21" customHeight="1" thickBot="1">
      <c r="A5371" s="97"/>
      <c r="B5371" s="101"/>
      <c r="C5371" s="102"/>
      <c r="D5371" s="102"/>
      <c r="E5371" s="102"/>
      <c r="F5371" s="103"/>
      <c r="G5371" s="44"/>
      <c r="H5371" s="92"/>
      <c r="I5371" s="3"/>
      <c r="J5371" s="92"/>
      <c r="K5371" s="3"/>
      <c r="L5371" s="92"/>
      <c r="M5371" s="3"/>
      <c r="N5371" s="92"/>
      <c r="O5371" s="3"/>
      <c r="P5371" s="92"/>
      <c r="Q5371" s="3"/>
      <c r="R5371" s="92"/>
      <c r="S5371" s="3"/>
      <c r="T5371" s="92"/>
      <c r="U5371" s="3"/>
      <c r="V5371" s="92"/>
      <c r="W5371" s="3"/>
      <c r="X5371" s="92"/>
      <c r="Y5371" s="3"/>
      <c r="Z5371" s="95"/>
    </row>
    <row r="5372" spans="1:26" ht="21" customHeight="1">
      <c r="A5372" s="106">
        <f t="shared" si="5894"/>
        <v>896</v>
      </c>
      <c r="B5372" s="108" t="s">
        <v>18</v>
      </c>
      <c r="C5372" s="108"/>
      <c r="D5372" s="109"/>
      <c r="E5372" s="9" t="s">
        <v>19</v>
      </c>
      <c r="F5372" s="8" t="s">
        <v>20</v>
      </c>
      <c r="G5372" s="45" t="s">
        <v>21</v>
      </c>
      <c r="H5372" s="54" t="s">
        <v>22</v>
      </c>
      <c r="I5372" s="3" t="str">
        <f t="shared" ref="I5372:I5435" si="5922">IF(H5373="-","",H5373)</f>
        <v/>
      </c>
      <c r="J5372" s="54" t="s">
        <v>22</v>
      </c>
      <c r="K5372" s="3" t="str">
        <f t="shared" ref="K5372:K5435" si="5923">IF(J5373="-","",J5373)</f>
        <v/>
      </c>
      <c r="L5372" s="54" t="s">
        <v>22</v>
      </c>
      <c r="M5372" s="3" t="str">
        <f t="shared" ref="M5372:M5435" si="5924">IF(L5373="-","",L5373)</f>
        <v/>
      </c>
      <c r="N5372" s="54" t="s">
        <v>22</v>
      </c>
      <c r="O5372" s="3" t="str">
        <f t="shared" ref="O5372:O5435" si="5925">IF(N5373="-","",N5373)</f>
        <v/>
      </c>
      <c r="P5372" s="54" t="s">
        <v>22</v>
      </c>
      <c r="Q5372" s="3" t="str">
        <f t="shared" ref="Q5372:Q5435" si="5926">IF(P5373="-","",P5373)</f>
        <v/>
      </c>
      <c r="R5372" s="54" t="s">
        <v>22</v>
      </c>
      <c r="S5372" s="3" t="str">
        <f t="shared" ref="S5372:S5435" si="5927">IF(R5373="-","",R5373)</f>
        <v/>
      </c>
      <c r="T5372" s="54" t="s">
        <v>22</v>
      </c>
      <c r="U5372" s="3" t="str">
        <f t="shared" ref="U5372:U5435" si="5928">IF(T5373="-","",T5373)</f>
        <v/>
      </c>
      <c r="V5372" s="54" t="s">
        <v>22</v>
      </c>
      <c r="W5372" s="3" t="str">
        <f t="shared" ref="W5372:W5435" si="5929">IF(V5373="-","",V5373)</f>
        <v/>
      </c>
      <c r="X5372" s="54" t="s">
        <v>22</v>
      </c>
      <c r="Y5372" s="3" t="str">
        <f t="shared" ref="Y5372:Y5435" si="5930">IF(X5373="-","",X5373)</f>
        <v/>
      </c>
      <c r="Z5372" s="55" t="s">
        <v>22</v>
      </c>
    </row>
    <row r="5373" spans="1:26" ht="21" customHeight="1">
      <c r="A5373" s="107"/>
      <c r="B5373" s="110" t="str">
        <f>IF(VLOOKUP($A5372,入力マスター!$A$2:$N$65027,2,FALSE)="","",VLOOKUP($A5372,入力マスター!$A$2:$N$65027,2,FALSE))</f>
        <v/>
      </c>
      <c r="C5373" s="110"/>
      <c r="D5373" s="111"/>
      <c r="E5373" s="10"/>
      <c r="F5373" s="7"/>
      <c r="G5373" s="47"/>
      <c r="H5373" s="46" t="s">
        <v>23</v>
      </c>
      <c r="I5373" s="3"/>
      <c r="J5373" s="46" t="s">
        <v>23</v>
      </c>
      <c r="K5373" s="3"/>
      <c r="L5373" s="46" t="s">
        <v>23</v>
      </c>
      <c r="M5373" s="3"/>
      <c r="N5373" s="46" t="s">
        <v>23</v>
      </c>
      <c r="O5373" s="3"/>
      <c r="P5373" s="46" t="s">
        <v>23</v>
      </c>
      <c r="Q5373" s="3"/>
      <c r="R5373" s="46" t="s">
        <v>23</v>
      </c>
      <c r="S5373" s="3"/>
      <c r="T5373" s="46" t="s">
        <v>23</v>
      </c>
      <c r="U5373" s="3"/>
      <c r="V5373" s="46" t="s">
        <v>23</v>
      </c>
      <c r="W5373" s="3"/>
      <c r="X5373" s="46" t="s">
        <v>23</v>
      </c>
      <c r="Y5373" s="3"/>
      <c r="Z5373" s="50" t="s">
        <v>23</v>
      </c>
    </row>
    <row r="5374" spans="1:26" ht="21" customHeight="1">
      <c r="A5374" s="104" t="s">
        <v>24</v>
      </c>
      <c r="B5374" s="114" t="str">
        <f>IF(VLOOKUP($A5372,入力マスター!$A$2:$N$65027,5,FALSE)="","",VLOOKUP($A5372,入力マスター!$A$2:$N$65027,5,FALSE))</f>
        <v/>
      </c>
      <c r="C5374" s="115"/>
      <c r="D5374" s="116"/>
      <c r="E5374" s="21" t="s">
        <v>2</v>
      </c>
      <c r="F5374" s="22"/>
      <c r="G5374" s="48"/>
      <c r="H5374" s="51" t="s">
        <v>21</v>
      </c>
      <c r="I5374" s="3"/>
      <c r="J5374" s="51" t="s">
        <v>21</v>
      </c>
      <c r="K5374" s="3"/>
      <c r="L5374" s="51" t="s">
        <v>21</v>
      </c>
      <c r="M5374" s="3"/>
      <c r="N5374" s="51" t="s">
        <v>21</v>
      </c>
      <c r="O5374" s="3"/>
      <c r="P5374" s="51" t="s">
        <v>21</v>
      </c>
      <c r="Q5374" s="3"/>
      <c r="R5374" s="51" t="s">
        <v>21</v>
      </c>
      <c r="S5374" s="3"/>
      <c r="T5374" s="51" t="s">
        <v>21</v>
      </c>
      <c r="U5374" s="3"/>
      <c r="V5374" s="51" t="s">
        <v>21</v>
      </c>
      <c r="W5374" s="3"/>
      <c r="X5374" s="51" t="s">
        <v>21</v>
      </c>
      <c r="Y5374" s="3"/>
      <c r="Z5374" s="52" t="s">
        <v>21</v>
      </c>
    </row>
    <row r="5375" spans="1:26" ht="21" customHeight="1">
      <c r="A5375" s="105"/>
      <c r="B5375" s="117"/>
      <c r="C5375" s="118"/>
      <c r="D5375" s="119"/>
      <c r="E5375" s="112" t="str">
        <f>IF(VLOOKUP($A5372,入力マスター!$A$2:$N$65027,3,FALSE)="","",VLOOKUP($A5372,入力マスター!$A$2:$N$65027,3,FALSE))</f>
        <v/>
      </c>
      <c r="F5375" s="113"/>
      <c r="G5375" s="2"/>
      <c r="H5375" s="90"/>
      <c r="I5375" s="3"/>
      <c r="J5375" s="90"/>
      <c r="K5375" s="3"/>
      <c r="L5375" s="90"/>
      <c r="M5375" s="3"/>
      <c r="N5375" s="90"/>
      <c r="O5375" s="3"/>
      <c r="P5375" s="90"/>
      <c r="Q5375" s="3"/>
      <c r="R5375" s="90"/>
      <c r="S5375" s="3"/>
      <c r="T5375" s="90"/>
      <c r="U5375" s="3"/>
      <c r="V5375" s="90"/>
      <c r="W5375" s="3"/>
      <c r="X5375" s="90"/>
      <c r="Y5375" s="3"/>
      <c r="Z5375" s="93"/>
    </row>
    <row r="5376" spans="1:26" ht="21" customHeight="1">
      <c r="A5376" s="96" t="s">
        <v>25</v>
      </c>
      <c r="B5376" s="98" t="str">
        <f>IF(VLOOKUP($A5372,入力マスター!$A$2:$N$65027,4,FALSE)="","",VLOOKUP($A5372,入力マスター!$A$2:$N$65027,4,FALSE))</f>
        <v/>
      </c>
      <c r="C5376" s="99"/>
      <c r="D5376" s="99"/>
      <c r="E5376" s="99"/>
      <c r="F5376" s="100"/>
      <c r="G5376" s="49" t="s">
        <v>26</v>
      </c>
      <c r="H5376" s="91"/>
      <c r="I5376" s="3"/>
      <c r="J5376" s="91"/>
      <c r="K5376" s="3"/>
      <c r="L5376" s="91"/>
      <c r="M5376" s="3"/>
      <c r="N5376" s="91"/>
      <c r="O5376" s="3"/>
      <c r="P5376" s="91"/>
      <c r="Q5376" s="3"/>
      <c r="R5376" s="91"/>
      <c r="S5376" s="3"/>
      <c r="T5376" s="91"/>
      <c r="U5376" s="3"/>
      <c r="V5376" s="91"/>
      <c r="W5376" s="3"/>
      <c r="X5376" s="91"/>
      <c r="Y5376" s="3"/>
      <c r="Z5376" s="94"/>
    </row>
    <row r="5377" spans="1:26" ht="21" customHeight="1" thickBot="1">
      <c r="A5377" s="97"/>
      <c r="B5377" s="101"/>
      <c r="C5377" s="102"/>
      <c r="D5377" s="102"/>
      <c r="E5377" s="102"/>
      <c r="F5377" s="103"/>
      <c r="G5377" s="44"/>
      <c r="H5377" s="92"/>
      <c r="I5377" s="3"/>
      <c r="J5377" s="92"/>
      <c r="K5377" s="3"/>
      <c r="L5377" s="92"/>
      <c r="M5377" s="3"/>
      <c r="N5377" s="92"/>
      <c r="O5377" s="3"/>
      <c r="P5377" s="92"/>
      <c r="Q5377" s="3"/>
      <c r="R5377" s="92"/>
      <c r="S5377" s="3"/>
      <c r="T5377" s="92"/>
      <c r="U5377" s="3"/>
      <c r="V5377" s="92"/>
      <c r="W5377" s="3"/>
      <c r="X5377" s="92"/>
      <c r="Y5377" s="3"/>
      <c r="Z5377" s="95"/>
    </row>
    <row r="5378" spans="1:26" ht="21" customHeight="1">
      <c r="A5378" s="106">
        <f t="shared" si="5894"/>
        <v>897</v>
      </c>
      <c r="B5378" s="108" t="s">
        <v>18</v>
      </c>
      <c r="C5378" s="108"/>
      <c r="D5378" s="109"/>
      <c r="E5378" s="9" t="s">
        <v>19</v>
      </c>
      <c r="F5378" s="8" t="s">
        <v>20</v>
      </c>
      <c r="G5378" s="45" t="s">
        <v>21</v>
      </c>
      <c r="H5378" s="54" t="s">
        <v>22</v>
      </c>
      <c r="I5378" s="3" t="str">
        <f t="shared" ref="I5378:I5441" si="5931">IF(H5379="-","",H5379)</f>
        <v/>
      </c>
      <c r="J5378" s="54" t="s">
        <v>22</v>
      </c>
      <c r="K5378" s="3" t="str">
        <f t="shared" ref="K5378:K5441" si="5932">IF(J5379="-","",J5379)</f>
        <v/>
      </c>
      <c r="L5378" s="54" t="s">
        <v>22</v>
      </c>
      <c r="M5378" s="3" t="str">
        <f t="shared" ref="M5378:M5441" si="5933">IF(L5379="-","",L5379)</f>
        <v/>
      </c>
      <c r="N5378" s="54" t="s">
        <v>22</v>
      </c>
      <c r="O5378" s="3" t="str">
        <f t="shared" ref="O5378:O5441" si="5934">IF(N5379="-","",N5379)</f>
        <v/>
      </c>
      <c r="P5378" s="54" t="s">
        <v>22</v>
      </c>
      <c r="Q5378" s="3" t="str">
        <f t="shared" ref="Q5378:Q5441" si="5935">IF(P5379="-","",P5379)</f>
        <v/>
      </c>
      <c r="R5378" s="54" t="s">
        <v>22</v>
      </c>
      <c r="S5378" s="3" t="str">
        <f t="shared" ref="S5378:S5441" si="5936">IF(R5379="-","",R5379)</f>
        <v/>
      </c>
      <c r="T5378" s="54" t="s">
        <v>22</v>
      </c>
      <c r="U5378" s="3" t="str">
        <f t="shared" ref="U5378:U5441" si="5937">IF(T5379="-","",T5379)</f>
        <v/>
      </c>
      <c r="V5378" s="54" t="s">
        <v>22</v>
      </c>
      <c r="W5378" s="3" t="str">
        <f t="shared" ref="W5378:W5441" si="5938">IF(V5379="-","",V5379)</f>
        <v/>
      </c>
      <c r="X5378" s="54" t="s">
        <v>22</v>
      </c>
      <c r="Y5378" s="3" t="str">
        <f t="shared" ref="Y5378:Y5441" si="5939">IF(X5379="-","",X5379)</f>
        <v/>
      </c>
      <c r="Z5378" s="55" t="s">
        <v>22</v>
      </c>
    </row>
    <row r="5379" spans="1:26" ht="21" customHeight="1">
      <c r="A5379" s="107"/>
      <c r="B5379" s="110" t="str">
        <f>IF(VLOOKUP($A5378,入力マスター!$A$2:$N$65027,2,FALSE)="","",VLOOKUP($A5378,入力マスター!$A$2:$N$65027,2,FALSE))</f>
        <v/>
      </c>
      <c r="C5379" s="110"/>
      <c r="D5379" s="111"/>
      <c r="E5379" s="10"/>
      <c r="F5379" s="7"/>
      <c r="G5379" s="47"/>
      <c r="H5379" s="46" t="s">
        <v>23</v>
      </c>
      <c r="I5379" s="3"/>
      <c r="J5379" s="46" t="s">
        <v>23</v>
      </c>
      <c r="K5379" s="3"/>
      <c r="L5379" s="46" t="s">
        <v>23</v>
      </c>
      <c r="M5379" s="3"/>
      <c r="N5379" s="46" t="s">
        <v>23</v>
      </c>
      <c r="O5379" s="3"/>
      <c r="P5379" s="46" t="s">
        <v>23</v>
      </c>
      <c r="Q5379" s="3"/>
      <c r="R5379" s="46" t="s">
        <v>23</v>
      </c>
      <c r="S5379" s="3"/>
      <c r="T5379" s="46" t="s">
        <v>23</v>
      </c>
      <c r="U5379" s="3"/>
      <c r="V5379" s="46" t="s">
        <v>23</v>
      </c>
      <c r="W5379" s="3"/>
      <c r="X5379" s="46" t="s">
        <v>23</v>
      </c>
      <c r="Y5379" s="3"/>
      <c r="Z5379" s="50" t="s">
        <v>23</v>
      </c>
    </row>
    <row r="5380" spans="1:26" ht="21" customHeight="1">
      <c r="A5380" s="104" t="s">
        <v>24</v>
      </c>
      <c r="B5380" s="114" t="str">
        <f>IF(VLOOKUP($A5378,入力マスター!$A$2:$N$65027,5,FALSE)="","",VLOOKUP($A5378,入力マスター!$A$2:$N$65027,5,FALSE))</f>
        <v/>
      </c>
      <c r="C5380" s="115"/>
      <c r="D5380" s="116"/>
      <c r="E5380" s="21" t="s">
        <v>2</v>
      </c>
      <c r="F5380" s="22"/>
      <c r="G5380" s="48"/>
      <c r="H5380" s="51" t="s">
        <v>21</v>
      </c>
      <c r="I5380" s="3"/>
      <c r="J5380" s="51" t="s">
        <v>21</v>
      </c>
      <c r="K5380" s="3"/>
      <c r="L5380" s="51" t="s">
        <v>21</v>
      </c>
      <c r="M5380" s="3"/>
      <c r="N5380" s="51" t="s">
        <v>21</v>
      </c>
      <c r="O5380" s="3"/>
      <c r="P5380" s="51" t="s">
        <v>21</v>
      </c>
      <c r="Q5380" s="3"/>
      <c r="R5380" s="51" t="s">
        <v>21</v>
      </c>
      <c r="S5380" s="3"/>
      <c r="T5380" s="51" t="s">
        <v>21</v>
      </c>
      <c r="U5380" s="3"/>
      <c r="V5380" s="51" t="s">
        <v>21</v>
      </c>
      <c r="W5380" s="3"/>
      <c r="X5380" s="51" t="s">
        <v>21</v>
      </c>
      <c r="Y5380" s="3"/>
      <c r="Z5380" s="52" t="s">
        <v>21</v>
      </c>
    </row>
    <row r="5381" spans="1:26" ht="21" customHeight="1">
      <c r="A5381" s="105"/>
      <c r="B5381" s="117"/>
      <c r="C5381" s="118"/>
      <c r="D5381" s="119"/>
      <c r="E5381" s="112" t="str">
        <f>IF(VLOOKUP($A5378,入力マスター!$A$2:$N$65027,3,FALSE)="","",VLOOKUP($A5378,入力マスター!$A$2:$N$65027,3,FALSE))</f>
        <v/>
      </c>
      <c r="F5381" s="113"/>
      <c r="G5381" s="2"/>
      <c r="H5381" s="90"/>
      <c r="I5381" s="3"/>
      <c r="J5381" s="90"/>
      <c r="K5381" s="3"/>
      <c r="L5381" s="90"/>
      <c r="M5381" s="3"/>
      <c r="N5381" s="90"/>
      <c r="O5381" s="3"/>
      <c r="P5381" s="90"/>
      <c r="Q5381" s="3"/>
      <c r="R5381" s="90"/>
      <c r="S5381" s="3"/>
      <c r="T5381" s="90"/>
      <c r="U5381" s="3"/>
      <c r="V5381" s="90"/>
      <c r="W5381" s="3"/>
      <c r="X5381" s="90"/>
      <c r="Y5381" s="3"/>
      <c r="Z5381" s="93"/>
    </row>
    <row r="5382" spans="1:26" ht="21" customHeight="1">
      <c r="A5382" s="96" t="s">
        <v>25</v>
      </c>
      <c r="B5382" s="98" t="str">
        <f>IF(VLOOKUP($A5378,入力マスター!$A$2:$N$65027,4,FALSE)="","",VLOOKUP($A5378,入力マスター!$A$2:$N$65027,4,FALSE))</f>
        <v/>
      </c>
      <c r="C5382" s="99"/>
      <c r="D5382" s="99"/>
      <c r="E5382" s="99"/>
      <c r="F5382" s="100"/>
      <c r="G5382" s="49" t="s">
        <v>26</v>
      </c>
      <c r="H5382" s="91"/>
      <c r="I5382" s="3"/>
      <c r="J5382" s="91"/>
      <c r="K5382" s="3"/>
      <c r="L5382" s="91"/>
      <c r="M5382" s="3"/>
      <c r="N5382" s="91"/>
      <c r="O5382" s="3"/>
      <c r="P5382" s="91"/>
      <c r="Q5382" s="3"/>
      <c r="R5382" s="91"/>
      <c r="S5382" s="3"/>
      <c r="T5382" s="91"/>
      <c r="U5382" s="3"/>
      <c r="V5382" s="91"/>
      <c r="W5382" s="3"/>
      <c r="X5382" s="91"/>
      <c r="Y5382" s="3"/>
      <c r="Z5382" s="94"/>
    </row>
    <row r="5383" spans="1:26" ht="21" customHeight="1" thickBot="1">
      <c r="A5383" s="97"/>
      <c r="B5383" s="101"/>
      <c r="C5383" s="102"/>
      <c r="D5383" s="102"/>
      <c r="E5383" s="102"/>
      <c r="F5383" s="103"/>
      <c r="G5383" s="44"/>
      <c r="H5383" s="92"/>
      <c r="I5383" s="3"/>
      <c r="J5383" s="92"/>
      <c r="K5383" s="3"/>
      <c r="L5383" s="92"/>
      <c r="M5383" s="3"/>
      <c r="N5383" s="92"/>
      <c r="O5383" s="3"/>
      <c r="P5383" s="92"/>
      <c r="Q5383" s="3"/>
      <c r="R5383" s="92"/>
      <c r="S5383" s="3"/>
      <c r="T5383" s="92"/>
      <c r="U5383" s="3"/>
      <c r="V5383" s="92"/>
      <c r="W5383" s="3"/>
      <c r="X5383" s="92"/>
      <c r="Y5383" s="3"/>
      <c r="Z5383" s="95"/>
    </row>
    <row r="5384" spans="1:26" ht="21" customHeight="1">
      <c r="A5384" s="106">
        <f t="shared" si="5894"/>
        <v>898</v>
      </c>
      <c r="B5384" s="108" t="s">
        <v>18</v>
      </c>
      <c r="C5384" s="108"/>
      <c r="D5384" s="109"/>
      <c r="E5384" s="9" t="s">
        <v>19</v>
      </c>
      <c r="F5384" s="8" t="s">
        <v>20</v>
      </c>
      <c r="G5384" s="45" t="s">
        <v>21</v>
      </c>
      <c r="H5384" s="54" t="s">
        <v>22</v>
      </c>
      <c r="I5384" s="3" t="str">
        <f t="shared" ref="I5384:I5447" si="5940">IF(H5385="-","",H5385)</f>
        <v/>
      </c>
      <c r="J5384" s="54" t="s">
        <v>22</v>
      </c>
      <c r="K5384" s="3" t="str">
        <f t="shared" ref="K5384:K5447" si="5941">IF(J5385="-","",J5385)</f>
        <v/>
      </c>
      <c r="L5384" s="54" t="s">
        <v>22</v>
      </c>
      <c r="M5384" s="3" t="str">
        <f t="shared" ref="M5384:M5447" si="5942">IF(L5385="-","",L5385)</f>
        <v/>
      </c>
      <c r="N5384" s="54" t="s">
        <v>22</v>
      </c>
      <c r="O5384" s="3" t="str">
        <f t="shared" ref="O5384:O5447" si="5943">IF(N5385="-","",N5385)</f>
        <v/>
      </c>
      <c r="P5384" s="54" t="s">
        <v>22</v>
      </c>
      <c r="Q5384" s="3" t="str">
        <f t="shared" ref="Q5384:Q5447" si="5944">IF(P5385="-","",P5385)</f>
        <v/>
      </c>
      <c r="R5384" s="54" t="s">
        <v>22</v>
      </c>
      <c r="S5384" s="3" t="str">
        <f t="shared" ref="S5384:S5447" si="5945">IF(R5385="-","",R5385)</f>
        <v/>
      </c>
      <c r="T5384" s="54" t="s">
        <v>22</v>
      </c>
      <c r="U5384" s="3" t="str">
        <f t="shared" ref="U5384:U5447" si="5946">IF(T5385="-","",T5385)</f>
        <v/>
      </c>
      <c r="V5384" s="54" t="s">
        <v>22</v>
      </c>
      <c r="W5384" s="3" t="str">
        <f t="shared" ref="W5384:W5447" si="5947">IF(V5385="-","",V5385)</f>
        <v/>
      </c>
      <c r="X5384" s="54" t="s">
        <v>22</v>
      </c>
      <c r="Y5384" s="3" t="str">
        <f t="shared" ref="Y5384:Y5447" si="5948">IF(X5385="-","",X5385)</f>
        <v/>
      </c>
      <c r="Z5384" s="55" t="s">
        <v>22</v>
      </c>
    </row>
    <row r="5385" spans="1:26" ht="21" customHeight="1">
      <c r="A5385" s="107"/>
      <c r="B5385" s="110" t="str">
        <f>IF(VLOOKUP($A5384,入力マスター!$A$2:$N$65027,2,FALSE)="","",VLOOKUP($A5384,入力マスター!$A$2:$N$65027,2,FALSE))</f>
        <v/>
      </c>
      <c r="C5385" s="110"/>
      <c r="D5385" s="111"/>
      <c r="E5385" s="10"/>
      <c r="F5385" s="7"/>
      <c r="G5385" s="47"/>
      <c r="H5385" s="46" t="s">
        <v>23</v>
      </c>
      <c r="I5385" s="3"/>
      <c r="J5385" s="46" t="s">
        <v>23</v>
      </c>
      <c r="K5385" s="3"/>
      <c r="L5385" s="46" t="s">
        <v>23</v>
      </c>
      <c r="M5385" s="3"/>
      <c r="N5385" s="46" t="s">
        <v>23</v>
      </c>
      <c r="O5385" s="3"/>
      <c r="P5385" s="46" t="s">
        <v>23</v>
      </c>
      <c r="Q5385" s="3"/>
      <c r="R5385" s="46" t="s">
        <v>23</v>
      </c>
      <c r="S5385" s="3"/>
      <c r="T5385" s="46" t="s">
        <v>23</v>
      </c>
      <c r="U5385" s="3"/>
      <c r="V5385" s="46" t="s">
        <v>23</v>
      </c>
      <c r="W5385" s="3"/>
      <c r="X5385" s="46" t="s">
        <v>23</v>
      </c>
      <c r="Y5385" s="3"/>
      <c r="Z5385" s="50" t="s">
        <v>23</v>
      </c>
    </row>
    <row r="5386" spans="1:26" ht="21" customHeight="1">
      <c r="A5386" s="104" t="s">
        <v>24</v>
      </c>
      <c r="B5386" s="114" t="str">
        <f>IF(VLOOKUP($A5384,入力マスター!$A$2:$N$65027,5,FALSE)="","",VLOOKUP($A5384,入力マスター!$A$2:$N$65027,5,FALSE))</f>
        <v/>
      </c>
      <c r="C5386" s="115"/>
      <c r="D5386" s="116"/>
      <c r="E5386" s="21" t="s">
        <v>2</v>
      </c>
      <c r="F5386" s="22"/>
      <c r="G5386" s="48"/>
      <c r="H5386" s="51" t="s">
        <v>21</v>
      </c>
      <c r="I5386" s="3"/>
      <c r="J5386" s="51" t="s">
        <v>21</v>
      </c>
      <c r="K5386" s="3"/>
      <c r="L5386" s="51" t="s">
        <v>21</v>
      </c>
      <c r="M5386" s="3"/>
      <c r="N5386" s="51" t="s">
        <v>21</v>
      </c>
      <c r="O5386" s="3"/>
      <c r="P5386" s="51" t="s">
        <v>21</v>
      </c>
      <c r="Q5386" s="3"/>
      <c r="R5386" s="51" t="s">
        <v>21</v>
      </c>
      <c r="S5386" s="3"/>
      <c r="T5386" s="51" t="s">
        <v>21</v>
      </c>
      <c r="U5386" s="3"/>
      <c r="V5386" s="51" t="s">
        <v>21</v>
      </c>
      <c r="W5386" s="3"/>
      <c r="X5386" s="51" t="s">
        <v>21</v>
      </c>
      <c r="Y5386" s="3"/>
      <c r="Z5386" s="52" t="s">
        <v>21</v>
      </c>
    </row>
    <row r="5387" spans="1:26" ht="21" customHeight="1">
      <c r="A5387" s="105"/>
      <c r="B5387" s="117"/>
      <c r="C5387" s="118"/>
      <c r="D5387" s="119"/>
      <c r="E5387" s="112" t="str">
        <f>IF(VLOOKUP($A5384,入力マスター!$A$2:$N$65027,3,FALSE)="","",VLOOKUP($A5384,入力マスター!$A$2:$N$65027,3,FALSE))</f>
        <v/>
      </c>
      <c r="F5387" s="113"/>
      <c r="G5387" s="2"/>
      <c r="H5387" s="90"/>
      <c r="I5387" s="3"/>
      <c r="J5387" s="90"/>
      <c r="K5387" s="3"/>
      <c r="L5387" s="90"/>
      <c r="M5387" s="3"/>
      <c r="N5387" s="90"/>
      <c r="O5387" s="3"/>
      <c r="P5387" s="90"/>
      <c r="Q5387" s="3"/>
      <c r="R5387" s="90"/>
      <c r="S5387" s="3"/>
      <c r="T5387" s="90"/>
      <c r="U5387" s="3"/>
      <c r="V5387" s="90"/>
      <c r="W5387" s="3"/>
      <c r="X5387" s="90"/>
      <c r="Y5387" s="3"/>
      <c r="Z5387" s="93"/>
    </row>
    <row r="5388" spans="1:26" ht="21" customHeight="1">
      <c r="A5388" s="96" t="s">
        <v>25</v>
      </c>
      <c r="B5388" s="98" t="str">
        <f>IF(VLOOKUP($A5384,入力マスター!$A$2:$N$65027,4,FALSE)="","",VLOOKUP($A5384,入力マスター!$A$2:$N$65027,4,FALSE))</f>
        <v/>
      </c>
      <c r="C5388" s="99"/>
      <c r="D5388" s="99"/>
      <c r="E5388" s="99"/>
      <c r="F5388" s="100"/>
      <c r="G5388" s="49" t="s">
        <v>26</v>
      </c>
      <c r="H5388" s="91"/>
      <c r="I5388" s="3"/>
      <c r="J5388" s="91"/>
      <c r="K5388" s="3"/>
      <c r="L5388" s="91"/>
      <c r="M5388" s="3"/>
      <c r="N5388" s="91"/>
      <c r="O5388" s="3"/>
      <c r="P5388" s="91"/>
      <c r="Q5388" s="3"/>
      <c r="R5388" s="91"/>
      <c r="S5388" s="3"/>
      <c r="T5388" s="91"/>
      <c r="U5388" s="3"/>
      <c r="V5388" s="91"/>
      <c r="W5388" s="3"/>
      <c r="X5388" s="91"/>
      <c r="Y5388" s="3"/>
      <c r="Z5388" s="94"/>
    </row>
    <row r="5389" spans="1:26" ht="21" customHeight="1" thickBot="1">
      <c r="A5389" s="97"/>
      <c r="B5389" s="101"/>
      <c r="C5389" s="102"/>
      <c r="D5389" s="102"/>
      <c r="E5389" s="102"/>
      <c r="F5389" s="103"/>
      <c r="G5389" s="44"/>
      <c r="H5389" s="92"/>
      <c r="I5389" s="3"/>
      <c r="J5389" s="92"/>
      <c r="K5389" s="3"/>
      <c r="L5389" s="92"/>
      <c r="M5389" s="3"/>
      <c r="N5389" s="92"/>
      <c r="O5389" s="3"/>
      <c r="P5389" s="92"/>
      <c r="Q5389" s="3"/>
      <c r="R5389" s="92"/>
      <c r="S5389" s="3"/>
      <c r="T5389" s="92"/>
      <c r="U5389" s="3"/>
      <c r="V5389" s="92"/>
      <c r="W5389" s="3"/>
      <c r="X5389" s="92"/>
      <c r="Y5389" s="3"/>
      <c r="Z5389" s="95"/>
    </row>
    <row r="5390" spans="1:26" ht="21" customHeight="1">
      <c r="A5390" s="106">
        <f t="shared" si="5894"/>
        <v>899</v>
      </c>
      <c r="B5390" s="108" t="s">
        <v>18</v>
      </c>
      <c r="C5390" s="108"/>
      <c r="D5390" s="109"/>
      <c r="E5390" s="9" t="s">
        <v>19</v>
      </c>
      <c r="F5390" s="8" t="s">
        <v>20</v>
      </c>
      <c r="G5390" s="45" t="s">
        <v>21</v>
      </c>
      <c r="H5390" s="54" t="s">
        <v>22</v>
      </c>
      <c r="I5390" s="3" t="str">
        <f t="shared" ref="I5390:I5453" si="5949">IF(H5391="-","",H5391)</f>
        <v/>
      </c>
      <c r="J5390" s="54" t="s">
        <v>22</v>
      </c>
      <c r="K5390" s="3" t="str">
        <f t="shared" ref="K5390:K5453" si="5950">IF(J5391="-","",J5391)</f>
        <v/>
      </c>
      <c r="L5390" s="54" t="s">
        <v>22</v>
      </c>
      <c r="M5390" s="3" t="str">
        <f t="shared" ref="M5390:M5453" si="5951">IF(L5391="-","",L5391)</f>
        <v/>
      </c>
      <c r="N5390" s="54" t="s">
        <v>22</v>
      </c>
      <c r="O5390" s="3" t="str">
        <f t="shared" ref="O5390:O5453" si="5952">IF(N5391="-","",N5391)</f>
        <v/>
      </c>
      <c r="P5390" s="54" t="s">
        <v>22</v>
      </c>
      <c r="Q5390" s="3" t="str">
        <f t="shared" ref="Q5390:Q5453" si="5953">IF(P5391="-","",P5391)</f>
        <v/>
      </c>
      <c r="R5390" s="54" t="s">
        <v>22</v>
      </c>
      <c r="S5390" s="3" t="str">
        <f t="shared" ref="S5390:S5453" si="5954">IF(R5391="-","",R5391)</f>
        <v/>
      </c>
      <c r="T5390" s="54" t="s">
        <v>22</v>
      </c>
      <c r="U5390" s="3" t="str">
        <f t="shared" ref="U5390:U5453" si="5955">IF(T5391="-","",T5391)</f>
        <v/>
      </c>
      <c r="V5390" s="54" t="s">
        <v>22</v>
      </c>
      <c r="W5390" s="3" t="str">
        <f t="shared" ref="W5390:W5453" si="5956">IF(V5391="-","",V5391)</f>
        <v/>
      </c>
      <c r="X5390" s="54" t="s">
        <v>22</v>
      </c>
      <c r="Y5390" s="3" t="str">
        <f t="shared" ref="Y5390:Y5453" si="5957">IF(X5391="-","",X5391)</f>
        <v/>
      </c>
      <c r="Z5390" s="55" t="s">
        <v>22</v>
      </c>
    </row>
    <row r="5391" spans="1:26" ht="21" customHeight="1">
      <c r="A5391" s="107"/>
      <c r="B5391" s="110" t="str">
        <f>IF(VLOOKUP($A5390,入力マスター!$A$2:$N$65027,2,FALSE)="","",VLOOKUP($A5390,入力マスター!$A$2:$N$65027,2,FALSE))</f>
        <v/>
      </c>
      <c r="C5391" s="110"/>
      <c r="D5391" s="111"/>
      <c r="E5391" s="10"/>
      <c r="F5391" s="7"/>
      <c r="G5391" s="47"/>
      <c r="H5391" s="46" t="s">
        <v>23</v>
      </c>
      <c r="I5391" s="3"/>
      <c r="J5391" s="46" t="s">
        <v>23</v>
      </c>
      <c r="K5391" s="3"/>
      <c r="L5391" s="46" t="s">
        <v>23</v>
      </c>
      <c r="M5391" s="3"/>
      <c r="N5391" s="46" t="s">
        <v>23</v>
      </c>
      <c r="O5391" s="3"/>
      <c r="P5391" s="46" t="s">
        <v>23</v>
      </c>
      <c r="Q5391" s="3"/>
      <c r="R5391" s="46" t="s">
        <v>23</v>
      </c>
      <c r="S5391" s="3"/>
      <c r="T5391" s="46" t="s">
        <v>23</v>
      </c>
      <c r="U5391" s="3"/>
      <c r="V5391" s="46" t="s">
        <v>23</v>
      </c>
      <c r="W5391" s="3"/>
      <c r="X5391" s="46" t="s">
        <v>23</v>
      </c>
      <c r="Y5391" s="3"/>
      <c r="Z5391" s="50" t="s">
        <v>23</v>
      </c>
    </row>
    <row r="5392" spans="1:26" ht="21" customHeight="1">
      <c r="A5392" s="104" t="s">
        <v>24</v>
      </c>
      <c r="B5392" s="114" t="str">
        <f>IF(VLOOKUP($A5390,入力マスター!$A$2:$N$65027,5,FALSE)="","",VLOOKUP($A5390,入力マスター!$A$2:$N$65027,5,FALSE))</f>
        <v/>
      </c>
      <c r="C5392" s="115"/>
      <c r="D5392" s="116"/>
      <c r="E5392" s="21" t="s">
        <v>2</v>
      </c>
      <c r="F5392" s="22"/>
      <c r="G5392" s="48"/>
      <c r="H5392" s="51" t="s">
        <v>21</v>
      </c>
      <c r="I5392" s="3"/>
      <c r="J5392" s="51" t="s">
        <v>21</v>
      </c>
      <c r="K5392" s="3"/>
      <c r="L5392" s="51" t="s">
        <v>21</v>
      </c>
      <c r="M5392" s="3"/>
      <c r="N5392" s="51" t="s">
        <v>21</v>
      </c>
      <c r="O5392" s="3"/>
      <c r="P5392" s="51" t="s">
        <v>21</v>
      </c>
      <c r="Q5392" s="3"/>
      <c r="R5392" s="51" t="s">
        <v>21</v>
      </c>
      <c r="S5392" s="3"/>
      <c r="T5392" s="51" t="s">
        <v>21</v>
      </c>
      <c r="U5392" s="3"/>
      <c r="V5392" s="51" t="s">
        <v>21</v>
      </c>
      <c r="W5392" s="3"/>
      <c r="X5392" s="51" t="s">
        <v>21</v>
      </c>
      <c r="Y5392" s="3"/>
      <c r="Z5392" s="52" t="s">
        <v>21</v>
      </c>
    </row>
    <row r="5393" spans="1:26" ht="21" customHeight="1">
      <c r="A5393" s="105"/>
      <c r="B5393" s="117"/>
      <c r="C5393" s="118"/>
      <c r="D5393" s="119"/>
      <c r="E5393" s="112" t="str">
        <f>IF(VLOOKUP($A5390,入力マスター!$A$2:$N$65027,3,FALSE)="","",VLOOKUP($A5390,入力マスター!$A$2:$N$65027,3,FALSE))</f>
        <v/>
      </c>
      <c r="F5393" s="113"/>
      <c r="G5393" s="2"/>
      <c r="H5393" s="90"/>
      <c r="I5393" s="3"/>
      <c r="J5393" s="90"/>
      <c r="K5393" s="3"/>
      <c r="L5393" s="90"/>
      <c r="M5393" s="3"/>
      <c r="N5393" s="90"/>
      <c r="O5393" s="3"/>
      <c r="P5393" s="90"/>
      <c r="Q5393" s="3"/>
      <c r="R5393" s="90"/>
      <c r="S5393" s="3"/>
      <c r="T5393" s="90"/>
      <c r="U5393" s="3"/>
      <c r="V5393" s="90"/>
      <c r="W5393" s="3"/>
      <c r="X5393" s="90"/>
      <c r="Y5393" s="3"/>
      <c r="Z5393" s="93"/>
    </row>
    <row r="5394" spans="1:26" ht="21" customHeight="1">
      <c r="A5394" s="96" t="s">
        <v>25</v>
      </c>
      <c r="B5394" s="98" t="str">
        <f>IF(VLOOKUP($A5390,入力マスター!$A$2:$N$65027,4,FALSE)="","",VLOOKUP($A5390,入力マスター!$A$2:$N$65027,4,FALSE))</f>
        <v/>
      </c>
      <c r="C5394" s="99"/>
      <c r="D5394" s="99"/>
      <c r="E5394" s="99"/>
      <c r="F5394" s="100"/>
      <c r="G5394" s="49" t="s">
        <v>26</v>
      </c>
      <c r="H5394" s="91"/>
      <c r="I5394" s="3"/>
      <c r="J5394" s="91"/>
      <c r="K5394" s="3"/>
      <c r="L5394" s="91"/>
      <c r="M5394" s="3"/>
      <c r="N5394" s="91"/>
      <c r="O5394" s="3"/>
      <c r="P5394" s="91"/>
      <c r="Q5394" s="3"/>
      <c r="R5394" s="91"/>
      <c r="S5394" s="3"/>
      <c r="T5394" s="91"/>
      <c r="U5394" s="3"/>
      <c r="V5394" s="91"/>
      <c r="W5394" s="3"/>
      <c r="X5394" s="91"/>
      <c r="Y5394" s="3"/>
      <c r="Z5394" s="94"/>
    </row>
    <row r="5395" spans="1:26" ht="21" customHeight="1" thickBot="1">
      <c r="A5395" s="97"/>
      <c r="B5395" s="101"/>
      <c r="C5395" s="102"/>
      <c r="D5395" s="102"/>
      <c r="E5395" s="102"/>
      <c r="F5395" s="103"/>
      <c r="G5395" s="44"/>
      <c r="H5395" s="92"/>
      <c r="I5395" s="3"/>
      <c r="J5395" s="92"/>
      <c r="K5395" s="3"/>
      <c r="L5395" s="92"/>
      <c r="M5395" s="3"/>
      <c r="N5395" s="92"/>
      <c r="O5395" s="3"/>
      <c r="P5395" s="92"/>
      <c r="Q5395" s="3"/>
      <c r="R5395" s="92"/>
      <c r="S5395" s="3"/>
      <c r="T5395" s="92"/>
      <c r="U5395" s="3"/>
      <c r="V5395" s="92"/>
      <c r="W5395" s="3"/>
      <c r="X5395" s="92"/>
      <c r="Y5395" s="3"/>
      <c r="Z5395" s="95"/>
    </row>
    <row r="5396" spans="1:26" ht="21" customHeight="1">
      <c r="A5396" s="106">
        <f t="shared" si="5894"/>
        <v>900</v>
      </c>
      <c r="B5396" s="108" t="s">
        <v>18</v>
      </c>
      <c r="C5396" s="108"/>
      <c r="D5396" s="109"/>
      <c r="E5396" s="9" t="s">
        <v>19</v>
      </c>
      <c r="F5396" s="8" t="s">
        <v>20</v>
      </c>
      <c r="G5396" s="45" t="s">
        <v>21</v>
      </c>
      <c r="H5396" s="54" t="s">
        <v>22</v>
      </c>
      <c r="I5396" s="3" t="str">
        <f t="shared" ref="I5396:I5459" si="5958">IF(H5397="-","",H5397)</f>
        <v/>
      </c>
      <c r="J5396" s="54" t="s">
        <v>22</v>
      </c>
      <c r="K5396" s="3" t="str">
        <f t="shared" ref="K5396:K5459" si="5959">IF(J5397="-","",J5397)</f>
        <v/>
      </c>
      <c r="L5396" s="54" t="s">
        <v>22</v>
      </c>
      <c r="M5396" s="3" t="str">
        <f t="shared" ref="M5396:M5459" si="5960">IF(L5397="-","",L5397)</f>
        <v/>
      </c>
      <c r="N5396" s="54" t="s">
        <v>22</v>
      </c>
      <c r="O5396" s="3" t="str">
        <f t="shared" ref="O5396:O5459" si="5961">IF(N5397="-","",N5397)</f>
        <v/>
      </c>
      <c r="P5396" s="54" t="s">
        <v>22</v>
      </c>
      <c r="Q5396" s="3" t="str">
        <f t="shared" ref="Q5396:Q5459" si="5962">IF(P5397="-","",P5397)</f>
        <v/>
      </c>
      <c r="R5396" s="54" t="s">
        <v>22</v>
      </c>
      <c r="S5396" s="3" t="str">
        <f t="shared" ref="S5396:S5459" si="5963">IF(R5397="-","",R5397)</f>
        <v/>
      </c>
      <c r="T5396" s="54" t="s">
        <v>22</v>
      </c>
      <c r="U5396" s="3" t="str">
        <f t="shared" ref="U5396:U5459" si="5964">IF(T5397="-","",T5397)</f>
        <v/>
      </c>
      <c r="V5396" s="54" t="s">
        <v>22</v>
      </c>
      <c r="W5396" s="3" t="str">
        <f t="shared" ref="W5396:W5459" si="5965">IF(V5397="-","",V5397)</f>
        <v/>
      </c>
      <c r="X5396" s="54" t="s">
        <v>22</v>
      </c>
      <c r="Y5396" s="3" t="str">
        <f t="shared" ref="Y5396:Y5459" si="5966">IF(X5397="-","",X5397)</f>
        <v/>
      </c>
      <c r="Z5396" s="55" t="s">
        <v>22</v>
      </c>
    </row>
    <row r="5397" spans="1:26" ht="21" customHeight="1">
      <c r="A5397" s="107"/>
      <c r="B5397" s="110" t="str">
        <f>IF(VLOOKUP($A5396,入力マスター!$A$2:$N$65027,2,FALSE)="","",VLOOKUP($A5396,入力マスター!$A$2:$N$65027,2,FALSE))</f>
        <v/>
      </c>
      <c r="C5397" s="110"/>
      <c r="D5397" s="111"/>
      <c r="E5397" s="10"/>
      <c r="F5397" s="7"/>
      <c r="G5397" s="47"/>
      <c r="H5397" s="46" t="s">
        <v>23</v>
      </c>
      <c r="I5397" s="3"/>
      <c r="J5397" s="46" t="s">
        <v>23</v>
      </c>
      <c r="K5397" s="3"/>
      <c r="L5397" s="46" t="s">
        <v>23</v>
      </c>
      <c r="M5397" s="3"/>
      <c r="N5397" s="46" t="s">
        <v>23</v>
      </c>
      <c r="O5397" s="3"/>
      <c r="P5397" s="46" t="s">
        <v>23</v>
      </c>
      <c r="Q5397" s="3"/>
      <c r="R5397" s="46" t="s">
        <v>23</v>
      </c>
      <c r="S5397" s="3"/>
      <c r="T5397" s="46" t="s">
        <v>23</v>
      </c>
      <c r="U5397" s="3"/>
      <c r="V5397" s="46" t="s">
        <v>23</v>
      </c>
      <c r="W5397" s="3"/>
      <c r="X5397" s="46" t="s">
        <v>23</v>
      </c>
      <c r="Y5397" s="3"/>
      <c r="Z5397" s="50" t="s">
        <v>23</v>
      </c>
    </row>
    <row r="5398" spans="1:26" ht="21" customHeight="1">
      <c r="A5398" s="104" t="s">
        <v>24</v>
      </c>
      <c r="B5398" s="114" t="str">
        <f>IF(VLOOKUP($A5396,入力マスター!$A$2:$N$65027,5,FALSE)="","",VLOOKUP($A5396,入力マスター!$A$2:$N$65027,5,FALSE))</f>
        <v/>
      </c>
      <c r="C5398" s="115"/>
      <c r="D5398" s="116"/>
      <c r="E5398" s="21" t="s">
        <v>2</v>
      </c>
      <c r="F5398" s="22"/>
      <c r="G5398" s="48"/>
      <c r="H5398" s="51" t="s">
        <v>21</v>
      </c>
      <c r="I5398" s="3"/>
      <c r="J5398" s="51" t="s">
        <v>21</v>
      </c>
      <c r="K5398" s="3"/>
      <c r="L5398" s="51" t="s">
        <v>21</v>
      </c>
      <c r="M5398" s="3"/>
      <c r="N5398" s="51" t="s">
        <v>21</v>
      </c>
      <c r="O5398" s="3"/>
      <c r="P5398" s="51" t="s">
        <v>21</v>
      </c>
      <c r="Q5398" s="3"/>
      <c r="R5398" s="51" t="s">
        <v>21</v>
      </c>
      <c r="S5398" s="3"/>
      <c r="T5398" s="51" t="s">
        <v>21</v>
      </c>
      <c r="U5398" s="3"/>
      <c r="V5398" s="51" t="s">
        <v>21</v>
      </c>
      <c r="W5398" s="3"/>
      <c r="X5398" s="51" t="s">
        <v>21</v>
      </c>
      <c r="Y5398" s="3"/>
      <c r="Z5398" s="52" t="s">
        <v>21</v>
      </c>
    </row>
    <row r="5399" spans="1:26" ht="21" customHeight="1">
      <c r="A5399" s="105"/>
      <c r="B5399" s="117"/>
      <c r="C5399" s="118"/>
      <c r="D5399" s="119"/>
      <c r="E5399" s="112" t="str">
        <f>IF(VLOOKUP($A5396,入力マスター!$A$2:$N$65027,3,FALSE)="","",VLOOKUP($A5396,入力マスター!$A$2:$N$65027,3,FALSE))</f>
        <v/>
      </c>
      <c r="F5399" s="113"/>
      <c r="G5399" s="2"/>
      <c r="H5399" s="90"/>
      <c r="I5399" s="3"/>
      <c r="J5399" s="90"/>
      <c r="K5399" s="3"/>
      <c r="L5399" s="90"/>
      <c r="M5399" s="3"/>
      <c r="N5399" s="90"/>
      <c r="O5399" s="3"/>
      <c r="P5399" s="90"/>
      <c r="Q5399" s="3"/>
      <c r="R5399" s="90"/>
      <c r="S5399" s="3"/>
      <c r="T5399" s="90"/>
      <c r="U5399" s="3"/>
      <c r="V5399" s="90"/>
      <c r="W5399" s="3"/>
      <c r="X5399" s="90"/>
      <c r="Y5399" s="3"/>
      <c r="Z5399" s="93"/>
    </row>
    <row r="5400" spans="1:26" ht="21" customHeight="1">
      <c r="A5400" s="96" t="s">
        <v>25</v>
      </c>
      <c r="B5400" s="98" t="str">
        <f>IF(VLOOKUP($A5396,入力マスター!$A$2:$N$65027,4,FALSE)="","",VLOOKUP($A5396,入力マスター!$A$2:$N$65027,4,FALSE))</f>
        <v/>
      </c>
      <c r="C5400" s="99"/>
      <c r="D5400" s="99"/>
      <c r="E5400" s="99"/>
      <c r="F5400" s="100"/>
      <c r="G5400" s="49" t="s">
        <v>26</v>
      </c>
      <c r="H5400" s="91"/>
      <c r="I5400" s="3"/>
      <c r="J5400" s="91"/>
      <c r="K5400" s="3"/>
      <c r="L5400" s="91"/>
      <c r="M5400" s="3"/>
      <c r="N5400" s="91"/>
      <c r="O5400" s="3"/>
      <c r="P5400" s="91"/>
      <c r="Q5400" s="3"/>
      <c r="R5400" s="91"/>
      <c r="S5400" s="3"/>
      <c r="T5400" s="91"/>
      <c r="U5400" s="3"/>
      <c r="V5400" s="91"/>
      <c r="W5400" s="3"/>
      <c r="X5400" s="91"/>
      <c r="Y5400" s="3"/>
      <c r="Z5400" s="94"/>
    </row>
    <row r="5401" spans="1:26" ht="21" customHeight="1" thickBot="1">
      <c r="A5401" s="97"/>
      <c r="B5401" s="101"/>
      <c r="C5401" s="102"/>
      <c r="D5401" s="102"/>
      <c r="E5401" s="102"/>
      <c r="F5401" s="103"/>
      <c r="G5401" s="44"/>
      <c r="H5401" s="92"/>
      <c r="I5401" s="3"/>
      <c r="J5401" s="92"/>
      <c r="K5401" s="3"/>
      <c r="L5401" s="92"/>
      <c r="M5401" s="3"/>
      <c r="N5401" s="92"/>
      <c r="O5401" s="3"/>
      <c r="P5401" s="92"/>
      <c r="Q5401" s="3"/>
      <c r="R5401" s="92"/>
      <c r="S5401" s="3"/>
      <c r="T5401" s="92"/>
      <c r="U5401" s="3"/>
      <c r="V5401" s="92"/>
      <c r="W5401" s="3"/>
      <c r="X5401" s="92"/>
      <c r="Y5401" s="3"/>
      <c r="Z5401" s="95"/>
    </row>
    <row r="5402" spans="1:26" ht="21" customHeight="1">
      <c r="A5402" s="106">
        <f t="shared" si="5894"/>
        <v>901</v>
      </c>
      <c r="B5402" s="108" t="s">
        <v>18</v>
      </c>
      <c r="C5402" s="108"/>
      <c r="D5402" s="109"/>
      <c r="E5402" s="9" t="s">
        <v>19</v>
      </c>
      <c r="F5402" s="8" t="s">
        <v>20</v>
      </c>
      <c r="G5402" s="45" t="s">
        <v>21</v>
      </c>
      <c r="H5402" s="54" t="s">
        <v>22</v>
      </c>
      <c r="I5402" s="3" t="str">
        <f t="shared" ref="I5402:I5465" si="5967">IF(H5403="-","",H5403)</f>
        <v/>
      </c>
      <c r="J5402" s="54" t="s">
        <v>22</v>
      </c>
      <c r="K5402" s="3" t="str">
        <f t="shared" ref="K5402:K5465" si="5968">IF(J5403="-","",J5403)</f>
        <v/>
      </c>
      <c r="L5402" s="54" t="s">
        <v>22</v>
      </c>
      <c r="M5402" s="3" t="str">
        <f t="shared" ref="M5402:M5465" si="5969">IF(L5403="-","",L5403)</f>
        <v/>
      </c>
      <c r="N5402" s="54" t="s">
        <v>22</v>
      </c>
      <c r="O5402" s="3" t="str">
        <f t="shared" ref="O5402:O5465" si="5970">IF(N5403="-","",N5403)</f>
        <v/>
      </c>
      <c r="P5402" s="54" t="s">
        <v>22</v>
      </c>
      <c r="Q5402" s="3" t="str">
        <f t="shared" ref="Q5402:Q5465" si="5971">IF(P5403="-","",P5403)</f>
        <v/>
      </c>
      <c r="R5402" s="54" t="s">
        <v>22</v>
      </c>
      <c r="S5402" s="3" t="str">
        <f t="shared" ref="S5402:S5465" si="5972">IF(R5403="-","",R5403)</f>
        <v/>
      </c>
      <c r="T5402" s="54" t="s">
        <v>22</v>
      </c>
      <c r="U5402" s="3" t="str">
        <f t="shared" ref="U5402:U5465" si="5973">IF(T5403="-","",T5403)</f>
        <v/>
      </c>
      <c r="V5402" s="54" t="s">
        <v>22</v>
      </c>
      <c r="W5402" s="3" t="str">
        <f t="shared" ref="W5402:W5465" si="5974">IF(V5403="-","",V5403)</f>
        <v/>
      </c>
      <c r="X5402" s="54" t="s">
        <v>22</v>
      </c>
      <c r="Y5402" s="3" t="str">
        <f t="shared" ref="Y5402:Y5465" si="5975">IF(X5403="-","",X5403)</f>
        <v/>
      </c>
      <c r="Z5402" s="55" t="s">
        <v>22</v>
      </c>
    </row>
    <row r="5403" spans="1:26" ht="21" customHeight="1">
      <c r="A5403" s="107"/>
      <c r="B5403" s="110" t="str">
        <f>IF(VLOOKUP($A5402,入力マスター!$A$2:$N$65027,2,FALSE)="","",VLOOKUP($A5402,入力マスター!$A$2:$N$65027,2,FALSE))</f>
        <v/>
      </c>
      <c r="C5403" s="110"/>
      <c r="D5403" s="111"/>
      <c r="E5403" s="10"/>
      <c r="F5403" s="7"/>
      <c r="G5403" s="47"/>
      <c r="H5403" s="46" t="s">
        <v>23</v>
      </c>
      <c r="I5403" s="3"/>
      <c r="J5403" s="46" t="s">
        <v>23</v>
      </c>
      <c r="K5403" s="3"/>
      <c r="L5403" s="46" t="s">
        <v>23</v>
      </c>
      <c r="M5403" s="3"/>
      <c r="N5403" s="46" t="s">
        <v>23</v>
      </c>
      <c r="O5403" s="3"/>
      <c r="P5403" s="46" t="s">
        <v>23</v>
      </c>
      <c r="Q5403" s="3"/>
      <c r="R5403" s="46" t="s">
        <v>23</v>
      </c>
      <c r="S5403" s="3"/>
      <c r="T5403" s="46" t="s">
        <v>23</v>
      </c>
      <c r="U5403" s="3"/>
      <c r="V5403" s="46" t="s">
        <v>23</v>
      </c>
      <c r="W5403" s="3"/>
      <c r="X5403" s="46" t="s">
        <v>23</v>
      </c>
      <c r="Y5403" s="3"/>
      <c r="Z5403" s="50" t="s">
        <v>23</v>
      </c>
    </row>
    <row r="5404" spans="1:26" ht="21" customHeight="1">
      <c r="A5404" s="104" t="s">
        <v>24</v>
      </c>
      <c r="B5404" s="114" t="str">
        <f>IF(VLOOKUP($A5402,入力マスター!$A$2:$N$65027,5,FALSE)="","",VLOOKUP($A5402,入力マスター!$A$2:$N$65027,5,FALSE))</f>
        <v/>
      </c>
      <c r="C5404" s="115"/>
      <c r="D5404" s="116"/>
      <c r="E5404" s="21" t="s">
        <v>2</v>
      </c>
      <c r="F5404" s="22"/>
      <c r="G5404" s="48"/>
      <c r="H5404" s="51" t="s">
        <v>21</v>
      </c>
      <c r="I5404" s="3"/>
      <c r="J5404" s="51" t="s">
        <v>21</v>
      </c>
      <c r="K5404" s="3"/>
      <c r="L5404" s="51" t="s">
        <v>21</v>
      </c>
      <c r="M5404" s="3"/>
      <c r="N5404" s="51" t="s">
        <v>21</v>
      </c>
      <c r="O5404" s="3"/>
      <c r="P5404" s="51" t="s">
        <v>21</v>
      </c>
      <c r="Q5404" s="3"/>
      <c r="R5404" s="51" t="s">
        <v>21</v>
      </c>
      <c r="S5404" s="3"/>
      <c r="T5404" s="51" t="s">
        <v>21</v>
      </c>
      <c r="U5404" s="3"/>
      <c r="V5404" s="51" t="s">
        <v>21</v>
      </c>
      <c r="W5404" s="3"/>
      <c r="X5404" s="51" t="s">
        <v>21</v>
      </c>
      <c r="Y5404" s="3"/>
      <c r="Z5404" s="52" t="s">
        <v>21</v>
      </c>
    </row>
    <row r="5405" spans="1:26" ht="21" customHeight="1">
      <c r="A5405" s="105"/>
      <c r="B5405" s="117"/>
      <c r="C5405" s="118"/>
      <c r="D5405" s="119"/>
      <c r="E5405" s="112" t="str">
        <f>IF(VLOOKUP($A5402,入力マスター!$A$2:$N$65027,3,FALSE)="","",VLOOKUP($A5402,入力マスター!$A$2:$N$65027,3,FALSE))</f>
        <v/>
      </c>
      <c r="F5405" s="113"/>
      <c r="G5405" s="2"/>
      <c r="H5405" s="90"/>
      <c r="I5405" s="3"/>
      <c r="J5405" s="90"/>
      <c r="K5405" s="3"/>
      <c r="L5405" s="90"/>
      <c r="M5405" s="3"/>
      <c r="N5405" s="90"/>
      <c r="O5405" s="3"/>
      <c r="P5405" s="90"/>
      <c r="Q5405" s="3"/>
      <c r="R5405" s="90"/>
      <c r="S5405" s="3"/>
      <c r="T5405" s="90"/>
      <c r="U5405" s="3"/>
      <c r="V5405" s="90"/>
      <c r="W5405" s="3"/>
      <c r="X5405" s="90"/>
      <c r="Y5405" s="3"/>
      <c r="Z5405" s="93"/>
    </row>
    <row r="5406" spans="1:26" ht="21" customHeight="1">
      <c r="A5406" s="96" t="s">
        <v>25</v>
      </c>
      <c r="B5406" s="98" t="str">
        <f>IF(VLOOKUP($A5402,入力マスター!$A$2:$N$65027,4,FALSE)="","",VLOOKUP($A5402,入力マスター!$A$2:$N$65027,4,FALSE))</f>
        <v/>
      </c>
      <c r="C5406" s="99"/>
      <c r="D5406" s="99"/>
      <c r="E5406" s="99"/>
      <c r="F5406" s="100"/>
      <c r="G5406" s="49" t="s">
        <v>26</v>
      </c>
      <c r="H5406" s="91"/>
      <c r="I5406" s="3"/>
      <c r="J5406" s="91"/>
      <c r="K5406" s="3"/>
      <c r="L5406" s="91"/>
      <c r="M5406" s="3"/>
      <c r="N5406" s="91"/>
      <c r="O5406" s="3"/>
      <c r="P5406" s="91"/>
      <c r="Q5406" s="3"/>
      <c r="R5406" s="91"/>
      <c r="S5406" s="3"/>
      <c r="T5406" s="91"/>
      <c r="U5406" s="3"/>
      <c r="V5406" s="91"/>
      <c r="W5406" s="3"/>
      <c r="X5406" s="91"/>
      <c r="Y5406" s="3"/>
      <c r="Z5406" s="94"/>
    </row>
    <row r="5407" spans="1:26" ht="21" customHeight="1" thickBot="1">
      <c r="A5407" s="97"/>
      <c r="B5407" s="101"/>
      <c r="C5407" s="102"/>
      <c r="D5407" s="102"/>
      <c r="E5407" s="102"/>
      <c r="F5407" s="103"/>
      <c r="G5407" s="44"/>
      <c r="H5407" s="92"/>
      <c r="I5407" s="3"/>
      <c r="J5407" s="92"/>
      <c r="K5407" s="3"/>
      <c r="L5407" s="92"/>
      <c r="M5407" s="3"/>
      <c r="N5407" s="92"/>
      <c r="O5407" s="3"/>
      <c r="P5407" s="92"/>
      <c r="Q5407" s="3"/>
      <c r="R5407" s="92"/>
      <c r="S5407" s="3"/>
      <c r="T5407" s="92"/>
      <c r="U5407" s="3"/>
      <c r="V5407" s="92"/>
      <c r="W5407" s="3"/>
      <c r="X5407" s="92"/>
      <c r="Y5407" s="3"/>
      <c r="Z5407" s="95"/>
    </row>
    <row r="5408" spans="1:26" ht="21" customHeight="1">
      <c r="A5408" s="106">
        <f t="shared" si="5894"/>
        <v>902</v>
      </c>
      <c r="B5408" s="108" t="s">
        <v>18</v>
      </c>
      <c r="C5408" s="108"/>
      <c r="D5408" s="109"/>
      <c r="E5408" s="9" t="s">
        <v>19</v>
      </c>
      <c r="F5408" s="8" t="s">
        <v>20</v>
      </c>
      <c r="G5408" s="45" t="s">
        <v>21</v>
      </c>
      <c r="H5408" s="54" t="s">
        <v>22</v>
      </c>
      <c r="I5408" s="3" t="str">
        <f t="shared" ref="I5408:I5471" si="5976">IF(H5409="-","",H5409)</f>
        <v/>
      </c>
      <c r="J5408" s="54" t="s">
        <v>22</v>
      </c>
      <c r="K5408" s="3" t="str">
        <f t="shared" ref="K5408:K5471" si="5977">IF(J5409="-","",J5409)</f>
        <v/>
      </c>
      <c r="L5408" s="54" t="s">
        <v>22</v>
      </c>
      <c r="M5408" s="3" t="str">
        <f t="shared" ref="M5408:M5471" si="5978">IF(L5409="-","",L5409)</f>
        <v/>
      </c>
      <c r="N5408" s="54" t="s">
        <v>22</v>
      </c>
      <c r="O5408" s="3" t="str">
        <f t="shared" ref="O5408:O5471" si="5979">IF(N5409="-","",N5409)</f>
        <v/>
      </c>
      <c r="P5408" s="54" t="s">
        <v>22</v>
      </c>
      <c r="Q5408" s="3" t="str">
        <f t="shared" ref="Q5408:Q5471" si="5980">IF(P5409="-","",P5409)</f>
        <v/>
      </c>
      <c r="R5408" s="54" t="s">
        <v>22</v>
      </c>
      <c r="S5408" s="3" t="str">
        <f t="shared" ref="S5408:S5471" si="5981">IF(R5409="-","",R5409)</f>
        <v/>
      </c>
      <c r="T5408" s="54" t="s">
        <v>22</v>
      </c>
      <c r="U5408" s="3" t="str">
        <f t="shared" ref="U5408:U5471" si="5982">IF(T5409="-","",T5409)</f>
        <v/>
      </c>
      <c r="V5408" s="54" t="s">
        <v>22</v>
      </c>
      <c r="W5408" s="3" t="str">
        <f t="shared" ref="W5408:W5471" si="5983">IF(V5409="-","",V5409)</f>
        <v/>
      </c>
      <c r="X5408" s="54" t="s">
        <v>22</v>
      </c>
      <c r="Y5408" s="3" t="str">
        <f t="shared" ref="Y5408:Y5471" si="5984">IF(X5409="-","",X5409)</f>
        <v/>
      </c>
      <c r="Z5408" s="55" t="s">
        <v>22</v>
      </c>
    </row>
    <row r="5409" spans="1:26" ht="21" customHeight="1">
      <c r="A5409" s="107"/>
      <c r="B5409" s="110" t="str">
        <f>IF(VLOOKUP($A5408,入力マスター!$A$2:$N$65027,2,FALSE)="","",VLOOKUP($A5408,入力マスター!$A$2:$N$65027,2,FALSE))</f>
        <v/>
      </c>
      <c r="C5409" s="110"/>
      <c r="D5409" s="111"/>
      <c r="E5409" s="10"/>
      <c r="F5409" s="7"/>
      <c r="G5409" s="47"/>
      <c r="H5409" s="46" t="s">
        <v>23</v>
      </c>
      <c r="I5409" s="3"/>
      <c r="J5409" s="46" t="s">
        <v>23</v>
      </c>
      <c r="K5409" s="3"/>
      <c r="L5409" s="46" t="s">
        <v>23</v>
      </c>
      <c r="M5409" s="3"/>
      <c r="N5409" s="46" t="s">
        <v>23</v>
      </c>
      <c r="O5409" s="3"/>
      <c r="P5409" s="46" t="s">
        <v>23</v>
      </c>
      <c r="Q5409" s="3"/>
      <c r="R5409" s="46" t="s">
        <v>23</v>
      </c>
      <c r="S5409" s="3"/>
      <c r="T5409" s="46" t="s">
        <v>23</v>
      </c>
      <c r="U5409" s="3"/>
      <c r="V5409" s="46" t="s">
        <v>23</v>
      </c>
      <c r="W5409" s="3"/>
      <c r="X5409" s="46" t="s">
        <v>23</v>
      </c>
      <c r="Y5409" s="3"/>
      <c r="Z5409" s="50" t="s">
        <v>23</v>
      </c>
    </row>
    <row r="5410" spans="1:26" ht="21" customHeight="1">
      <c r="A5410" s="104" t="s">
        <v>24</v>
      </c>
      <c r="B5410" s="114" t="str">
        <f>IF(VLOOKUP($A5408,入力マスター!$A$2:$N$65027,5,FALSE)="","",VLOOKUP($A5408,入力マスター!$A$2:$N$65027,5,FALSE))</f>
        <v/>
      </c>
      <c r="C5410" s="115"/>
      <c r="D5410" s="116"/>
      <c r="E5410" s="21" t="s">
        <v>2</v>
      </c>
      <c r="F5410" s="22"/>
      <c r="G5410" s="48"/>
      <c r="H5410" s="51" t="s">
        <v>21</v>
      </c>
      <c r="I5410" s="3"/>
      <c r="J5410" s="51" t="s">
        <v>21</v>
      </c>
      <c r="K5410" s="3"/>
      <c r="L5410" s="51" t="s">
        <v>21</v>
      </c>
      <c r="M5410" s="3"/>
      <c r="N5410" s="51" t="s">
        <v>21</v>
      </c>
      <c r="O5410" s="3"/>
      <c r="P5410" s="51" t="s">
        <v>21</v>
      </c>
      <c r="Q5410" s="3"/>
      <c r="R5410" s="51" t="s">
        <v>21</v>
      </c>
      <c r="S5410" s="3"/>
      <c r="T5410" s="51" t="s">
        <v>21</v>
      </c>
      <c r="U5410" s="3"/>
      <c r="V5410" s="51" t="s">
        <v>21</v>
      </c>
      <c r="W5410" s="3"/>
      <c r="X5410" s="51" t="s">
        <v>21</v>
      </c>
      <c r="Y5410" s="3"/>
      <c r="Z5410" s="52" t="s">
        <v>21</v>
      </c>
    </row>
    <row r="5411" spans="1:26" ht="21" customHeight="1">
      <c r="A5411" s="105"/>
      <c r="B5411" s="117"/>
      <c r="C5411" s="118"/>
      <c r="D5411" s="119"/>
      <c r="E5411" s="112" t="str">
        <f>IF(VLOOKUP($A5408,入力マスター!$A$2:$N$65027,3,FALSE)="","",VLOOKUP($A5408,入力マスター!$A$2:$N$65027,3,FALSE))</f>
        <v/>
      </c>
      <c r="F5411" s="113"/>
      <c r="G5411" s="2"/>
      <c r="H5411" s="90"/>
      <c r="I5411" s="3"/>
      <c r="J5411" s="90"/>
      <c r="K5411" s="3"/>
      <c r="L5411" s="90"/>
      <c r="M5411" s="3"/>
      <c r="N5411" s="90"/>
      <c r="O5411" s="3"/>
      <c r="P5411" s="90"/>
      <c r="Q5411" s="3"/>
      <c r="R5411" s="90"/>
      <c r="S5411" s="3"/>
      <c r="T5411" s="90"/>
      <c r="U5411" s="3"/>
      <c r="V5411" s="90"/>
      <c r="W5411" s="3"/>
      <c r="X5411" s="90"/>
      <c r="Y5411" s="3"/>
      <c r="Z5411" s="93"/>
    </row>
    <row r="5412" spans="1:26" ht="21" customHeight="1">
      <c r="A5412" s="96" t="s">
        <v>25</v>
      </c>
      <c r="B5412" s="98" t="str">
        <f>IF(VLOOKUP($A5408,入力マスター!$A$2:$N$65027,4,FALSE)="","",VLOOKUP($A5408,入力マスター!$A$2:$N$65027,4,FALSE))</f>
        <v/>
      </c>
      <c r="C5412" s="99"/>
      <c r="D5412" s="99"/>
      <c r="E5412" s="99"/>
      <c r="F5412" s="100"/>
      <c r="G5412" s="49" t="s">
        <v>26</v>
      </c>
      <c r="H5412" s="91"/>
      <c r="I5412" s="3"/>
      <c r="J5412" s="91"/>
      <c r="K5412" s="3"/>
      <c r="L5412" s="91"/>
      <c r="M5412" s="3"/>
      <c r="N5412" s="91"/>
      <c r="O5412" s="3"/>
      <c r="P5412" s="91"/>
      <c r="Q5412" s="3"/>
      <c r="R5412" s="91"/>
      <c r="S5412" s="3"/>
      <c r="T5412" s="91"/>
      <c r="U5412" s="3"/>
      <c r="V5412" s="91"/>
      <c r="W5412" s="3"/>
      <c r="X5412" s="91"/>
      <c r="Y5412" s="3"/>
      <c r="Z5412" s="94"/>
    </row>
    <row r="5413" spans="1:26" ht="21" customHeight="1" thickBot="1">
      <c r="A5413" s="97"/>
      <c r="B5413" s="101"/>
      <c r="C5413" s="102"/>
      <c r="D5413" s="102"/>
      <c r="E5413" s="102"/>
      <c r="F5413" s="103"/>
      <c r="G5413" s="44"/>
      <c r="H5413" s="92"/>
      <c r="I5413" s="3"/>
      <c r="J5413" s="92"/>
      <c r="K5413" s="3"/>
      <c r="L5413" s="92"/>
      <c r="M5413" s="3"/>
      <c r="N5413" s="92"/>
      <c r="O5413" s="3"/>
      <c r="P5413" s="92"/>
      <c r="Q5413" s="3"/>
      <c r="R5413" s="92"/>
      <c r="S5413" s="3"/>
      <c r="T5413" s="92"/>
      <c r="U5413" s="3"/>
      <c r="V5413" s="92"/>
      <c r="W5413" s="3"/>
      <c r="X5413" s="92"/>
      <c r="Y5413" s="3"/>
      <c r="Z5413" s="95"/>
    </row>
    <row r="5414" spans="1:26" ht="21" customHeight="1">
      <c r="A5414" s="106">
        <f t="shared" si="5894"/>
        <v>903</v>
      </c>
      <c r="B5414" s="108" t="s">
        <v>18</v>
      </c>
      <c r="C5414" s="108"/>
      <c r="D5414" s="109"/>
      <c r="E5414" s="9" t="s">
        <v>19</v>
      </c>
      <c r="F5414" s="8" t="s">
        <v>20</v>
      </c>
      <c r="G5414" s="45" t="s">
        <v>21</v>
      </c>
      <c r="H5414" s="54" t="s">
        <v>22</v>
      </c>
      <c r="I5414" s="3" t="str">
        <f t="shared" ref="I5414:I5477" si="5985">IF(H5415="-","",H5415)</f>
        <v/>
      </c>
      <c r="J5414" s="54" t="s">
        <v>22</v>
      </c>
      <c r="K5414" s="3" t="str">
        <f t="shared" ref="K5414:K5477" si="5986">IF(J5415="-","",J5415)</f>
        <v/>
      </c>
      <c r="L5414" s="54" t="s">
        <v>22</v>
      </c>
      <c r="M5414" s="3" t="str">
        <f t="shared" ref="M5414:M5477" si="5987">IF(L5415="-","",L5415)</f>
        <v/>
      </c>
      <c r="N5414" s="54" t="s">
        <v>22</v>
      </c>
      <c r="O5414" s="3" t="str">
        <f t="shared" ref="O5414:O5477" si="5988">IF(N5415="-","",N5415)</f>
        <v/>
      </c>
      <c r="P5414" s="54" t="s">
        <v>22</v>
      </c>
      <c r="Q5414" s="3" t="str">
        <f t="shared" ref="Q5414:Q5477" si="5989">IF(P5415="-","",P5415)</f>
        <v/>
      </c>
      <c r="R5414" s="54" t="s">
        <v>22</v>
      </c>
      <c r="S5414" s="3" t="str">
        <f t="shared" ref="S5414:S5477" si="5990">IF(R5415="-","",R5415)</f>
        <v/>
      </c>
      <c r="T5414" s="54" t="s">
        <v>22</v>
      </c>
      <c r="U5414" s="3" t="str">
        <f t="shared" ref="U5414:U5477" si="5991">IF(T5415="-","",T5415)</f>
        <v/>
      </c>
      <c r="V5414" s="54" t="s">
        <v>22</v>
      </c>
      <c r="W5414" s="3" t="str">
        <f t="shared" ref="W5414:W5477" si="5992">IF(V5415="-","",V5415)</f>
        <v/>
      </c>
      <c r="X5414" s="54" t="s">
        <v>22</v>
      </c>
      <c r="Y5414" s="3" t="str">
        <f t="shared" ref="Y5414:Y5477" si="5993">IF(X5415="-","",X5415)</f>
        <v/>
      </c>
      <c r="Z5414" s="55" t="s">
        <v>22</v>
      </c>
    </row>
    <row r="5415" spans="1:26" ht="21" customHeight="1">
      <c r="A5415" s="107"/>
      <c r="B5415" s="110" t="str">
        <f>IF(VLOOKUP($A5414,入力マスター!$A$2:$N$65027,2,FALSE)="","",VLOOKUP($A5414,入力マスター!$A$2:$N$65027,2,FALSE))</f>
        <v/>
      </c>
      <c r="C5415" s="110"/>
      <c r="D5415" s="111"/>
      <c r="E5415" s="10"/>
      <c r="F5415" s="7"/>
      <c r="G5415" s="47"/>
      <c r="H5415" s="46" t="s">
        <v>23</v>
      </c>
      <c r="I5415" s="3"/>
      <c r="J5415" s="46" t="s">
        <v>23</v>
      </c>
      <c r="K5415" s="3"/>
      <c r="L5415" s="46" t="s">
        <v>23</v>
      </c>
      <c r="M5415" s="3"/>
      <c r="N5415" s="46" t="s">
        <v>23</v>
      </c>
      <c r="O5415" s="3"/>
      <c r="P5415" s="46" t="s">
        <v>23</v>
      </c>
      <c r="Q5415" s="3"/>
      <c r="R5415" s="46" t="s">
        <v>23</v>
      </c>
      <c r="S5415" s="3"/>
      <c r="T5415" s="46" t="s">
        <v>23</v>
      </c>
      <c r="U5415" s="3"/>
      <c r="V5415" s="46" t="s">
        <v>23</v>
      </c>
      <c r="W5415" s="3"/>
      <c r="X5415" s="46" t="s">
        <v>23</v>
      </c>
      <c r="Y5415" s="3"/>
      <c r="Z5415" s="50" t="s">
        <v>23</v>
      </c>
    </row>
    <row r="5416" spans="1:26" ht="21" customHeight="1">
      <c r="A5416" s="104" t="s">
        <v>24</v>
      </c>
      <c r="B5416" s="114" t="str">
        <f>IF(VLOOKUP($A5414,入力マスター!$A$2:$N$65027,5,FALSE)="","",VLOOKUP($A5414,入力マスター!$A$2:$N$65027,5,FALSE))</f>
        <v/>
      </c>
      <c r="C5416" s="115"/>
      <c r="D5416" s="116"/>
      <c r="E5416" s="21" t="s">
        <v>2</v>
      </c>
      <c r="F5416" s="22"/>
      <c r="G5416" s="48"/>
      <c r="H5416" s="51" t="s">
        <v>21</v>
      </c>
      <c r="I5416" s="3"/>
      <c r="J5416" s="51" t="s">
        <v>21</v>
      </c>
      <c r="K5416" s="3"/>
      <c r="L5416" s="51" t="s">
        <v>21</v>
      </c>
      <c r="M5416" s="3"/>
      <c r="N5416" s="51" t="s">
        <v>21</v>
      </c>
      <c r="O5416" s="3"/>
      <c r="P5416" s="51" t="s">
        <v>21</v>
      </c>
      <c r="Q5416" s="3"/>
      <c r="R5416" s="51" t="s">
        <v>21</v>
      </c>
      <c r="S5416" s="3"/>
      <c r="T5416" s="51" t="s">
        <v>21</v>
      </c>
      <c r="U5416" s="3"/>
      <c r="V5416" s="51" t="s">
        <v>21</v>
      </c>
      <c r="W5416" s="3"/>
      <c r="X5416" s="51" t="s">
        <v>21</v>
      </c>
      <c r="Y5416" s="3"/>
      <c r="Z5416" s="52" t="s">
        <v>21</v>
      </c>
    </row>
    <row r="5417" spans="1:26" ht="21" customHeight="1">
      <c r="A5417" s="105"/>
      <c r="B5417" s="117"/>
      <c r="C5417" s="118"/>
      <c r="D5417" s="119"/>
      <c r="E5417" s="112" t="str">
        <f>IF(VLOOKUP($A5414,入力マスター!$A$2:$N$65027,3,FALSE)="","",VLOOKUP($A5414,入力マスター!$A$2:$N$65027,3,FALSE))</f>
        <v/>
      </c>
      <c r="F5417" s="113"/>
      <c r="G5417" s="2"/>
      <c r="H5417" s="90"/>
      <c r="I5417" s="3"/>
      <c r="J5417" s="90"/>
      <c r="K5417" s="3"/>
      <c r="L5417" s="90"/>
      <c r="M5417" s="3"/>
      <c r="N5417" s="90"/>
      <c r="O5417" s="3"/>
      <c r="P5417" s="90"/>
      <c r="Q5417" s="3"/>
      <c r="R5417" s="90"/>
      <c r="S5417" s="3"/>
      <c r="T5417" s="90"/>
      <c r="U5417" s="3"/>
      <c r="V5417" s="90"/>
      <c r="W5417" s="3"/>
      <c r="X5417" s="90"/>
      <c r="Y5417" s="3"/>
      <c r="Z5417" s="93"/>
    </row>
    <row r="5418" spans="1:26" ht="21" customHeight="1">
      <c r="A5418" s="96" t="s">
        <v>25</v>
      </c>
      <c r="B5418" s="98" t="str">
        <f>IF(VLOOKUP($A5414,入力マスター!$A$2:$N$65027,4,FALSE)="","",VLOOKUP($A5414,入力マスター!$A$2:$N$65027,4,FALSE))</f>
        <v/>
      </c>
      <c r="C5418" s="99"/>
      <c r="D5418" s="99"/>
      <c r="E5418" s="99"/>
      <c r="F5418" s="100"/>
      <c r="G5418" s="49" t="s">
        <v>26</v>
      </c>
      <c r="H5418" s="91"/>
      <c r="I5418" s="3"/>
      <c r="J5418" s="91"/>
      <c r="K5418" s="3"/>
      <c r="L5418" s="91"/>
      <c r="M5418" s="3"/>
      <c r="N5418" s="91"/>
      <c r="O5418" s="3"/>
      <c r="P5418" s="91"/>
      <c r="Q5418" s="3"/>
      <c r="R5418" s="91"/>
      <c r="S5418" s="3"/>
      <c r="T5418" s="91"/>
      <c r="U5418" s="3"/>
      <c r="V5418" s="91"/>
      <c r="W5418" s="3"/>
      <c r="X5418" s="91"/>
      <c r="Y5418" s="3"/>
      <c r="Z5418" s="94"/>
    </row>
    <row r="5419" spans="1:26" ht="21" customHeight="1" thickBot="1">
      <c r="A5419" s="97"/>
      <c r="B5419" s="101"/>
      <c r="C5419" s="102"/>
      <c r="D5419" s="102"/>
      <c r="E5419" s="102"/>
      <c r="F5419" s="103"/>
      <c r="G5419" s="44"/>
      <c r="H5419" s="92"/>
      <c r="I5419" s="3"/>
      <c r="J5419" s="92"/>
      <c r="K5419" s="3"/>
      <c r="L5419" s="92"/>
      <c r="M5419" s="3"/>
      <c r="N5419" s="92"/>
      <c r="O5419" s="3"/>
      <c r="P5419" s="92"/>
      <c r="Q5419" s="3"/>
      <c r="R5419" s="92"/>
      <c r="S5419" s="3"/>
      <c r="T5419" s="92"/>
      <c r="U5419" s="3"/>
      <c r="V5419" s="92"/>
      <c r="W5419" s="3"/>
      <c r="X5419" s="92"/>
      <c r="Y5419" s="3"/>
      <c r="Z5419" s="95"/>
    </row>
    <row r="5420" spans="1:26" ht="21" customHeight="1">
      <c r="A5420" s="106">
        <f t="shared" ref="A5420:A5480" si="5994">A5414+1</f>
        <v>904</v>
      </c>
      <c r="B5420" s="108" t="s">
        <v>18</v>
      </c>
      <c r="C5420" s="108"/>
      <c r="D5420" s="109"/>
      <c r="E5420" s="9" t="s">
        <v>19</v>
      </c>
      <c r="F5420" s="8" t="s">
        <v>20</v>
      </c>
      <c r="G5420" s="45" t="s">
        <v>21</v>
      </c>
      <c r="H5420" s="54" t="s">
        <v>22</v>
      </c>
      <c r="I5420" s="3" t="str">
        <f t="shared" ref="I5420:I5483" si="5995">IF(H5421="-","",H5421)</f>
        <v/>
      </c>
      <c r="J5420" s="54" t="s">
        <v>22</v>
      </c>
      <c r="K5420" s="3" t="str">
        <f t="shared" ref="K5420:K5483" si="5996">IF(J5421="-","",J5421)</f>
        <v/>
      </c>
      <c r="L5420" s="54" t="s">
        <v>22</v>
      </c>
      <c r="M5420" s="3" t="str">
        <f t="shared" ref="M5420:M5483" si="5997">IF(L5421="-","",L5421)</f>
        <v/>
      </c>
      <c r="N5420" s="54" t="s">
        <v>22</v>
      </c>
      <c r="O5420" s="3" t="str">
        <f t="shared" ref="O5420:O5483" si="5998">IF(N5421="-","",N5421)</f>
        <v/>
      </c>
      <c r="P5420" s="54" t="s">
        <v>22</v>
      </c>
      <c r="Q5420" s="3" t="str">
        <f t="shared" ref="Q5420:Q5483" si="5999">IF(P5421="-","",P5421)</f>
        <v/>
      </c>
      <c r="R5420" s="54" t="s">
        <v>22</v>
      </c>
      <c r="S5420" s="3" t="str">
        <f t="shared" ref="S5420:S5483" si="6000">IF(R5421="-","",R5421)</f>
        <v/>
      </c>
      <c r="T5420" s="54" t="s">
        <v>22</v>
      </c>
      <c r="U5420" s="3" t="str">
        <f t="shared" ref="U5420:U5483" si="6001">IF(T5421="-","",T5421)</f>
        <v/>
      </c>
      <c r="V5420" s="54" t="s">
        <v>22</v>
      </c>
      <c r="W5420" s="3" t="str">
        <f t="shared" ref="W5420:W5483" si="6002">IF(V5421="-","",V5421)</f>
        <v/>
      </c>
      <c r="X5420" s="54" t="s">
        <v>22</v>
      </c>
      <c r="Y5420" s="3" t="str">
        <f t="shared" ref="Y5420:Y5483" si="6003">IF(X5421="-","",X5421)</f>
        <v/>
      </c>
      <c r="Z5420" s="55" t="s">
        <v>22</v>
      </c>
    </row>
    <row r="5421" spans="1:26" ht="21" customHeight="1">
      <c r="A5421" s="107"/>
      <c r="B5421" s="110" t="str">
        <f>IF(VLOOKUP($A5420,入力マスター!$A$2:$N$65027,2,FALSE)="","",VLOOKUP($A5420,入力マスター!$A$2:$N$65027,2,FALSE))</f>
        <v/>
      </c>
      <c r="C5421" s="110"/>
      <c r="D5421" s="111"/>
      <c r="E5421" s="10"/>
      <c r="F5421" s="7"/>
      <c r="G5421" s="47"/>
      <c r="H5421" s="46" t="s">
        <v>23</v>
      </c>
      <c r="I5421" s="3"/>
      <c r="J5421" s="46" t="s">
        <v>23</v>
      </c>
      <c r="K5421" s="3"/>
      <c r="L5421" s="46" t="s">
        <v>23</v>
      </c>
      <c r="M5421" s="3"/>
      <c r="N5421" s="46" t="s">
        <v>23</v>
      </c>
      <c r="O5421" s="3"/>
      <c r="P5421" s="46" t="s">
        <v>23</v>
      </c>
      <c r="Q5421" s="3"/>
      <c r="R5421" s="46" t="s">
        <v>23</v>
      </c>
      <c r="S5421" s="3"/>
      <c r="T5421" s="46" t="s">
        <v>23</v>
      </c>
      <c r="U5421" s="3"/>
      <c r="V5421" s="46" t="s">
        <v>23</v>
      </c>
      <c r="W5421" s="3"/>
      <c r="X5421" s="46" t="s">
        <v>23</v>
      </c>
      <c r="Y5421" s="3"/>
      <c r="Z5421" s="50" t="s">
        <v>23</v>
      </c>
    </row>
    <row r="5422" spans="1:26" ht="21" customHeight="1">
      <c r="A5422" s="104" t="s">
        <v>24</v>
      </c>
      <c r="B5422" s="114" t="str">
        <f>IF(VLOOKUP($A5420,入力マスター!$A$2:$N$65027,5,FALSE)="","",VLOOKUP($A5420,入力マスター!$A$2:$N$65027,5,FALSE))</f>
        <v/>
      </c>
      <c r="C5422" s="115"/>
      <c r="D5422" s="116"/>
      <c r="E5422" s="21" t="s">
        <v>2</v>
      </c>
      <c r="F5422" s="22"/>
      <c r="G5422" s="48"/>
      <c r="H5422" s="51" t="s">
        <v>21</v>
      </c>
      <c r="I5422" s="3"/>
      <c r="J5422" s="51" t="s">
        <v>21</v>
      </c>
      <c r="K5422" s="3"/>
      <c r="L5422" s="51" t="s">
        <v>21</v>
      </c>
      <c r="M5422" s="3"/>
      <c r="N5422" s="51" t="s">
        <v>21</v>
      </c>
      <c r="O5422" s="3"/>
      <c r="P5422" s="51" t="s">
        <v>21</v>
      </c>
      <c r="Q5422" s="3"/>
      <c r="R5422" s="51" t="s">
        <v>21</v>
      </c>
      <c r="S5422" s="3"/>
      <c r="T5422" s="51" t="s">
        <v>21</v>
      </c>
      <c r="U5422" s="3"/>
      <c r="V5422" s="51" t="s">
        <v>21</v>
      </c>
      <c r="W5422" s="3"/>
      <c r="X5422" s="51" t="s">
        <v>21</v>
      </c>
      <c r="Y5422" s="3"/>
      <c r="Z5422" s="52" t="s">
        <v>21</v>
      </c>
    </row>
    <row r="5423" spans="1:26" ht="21" customHeight="1">
      <c r="A5423" s="105"/>
      <c r="B5423" s="117"/>
      <c r="C5423" s="118"/>
      <c r="D5423" s="119"/>
      <c r="E5423" s="112" t="str">
        <f>IF(VLOOKUP($A5420,入力マスター!$A$2:$N$65027,3,FALSE)="","",VLOOKUP($A5420,入力マスター!$A$2:$N$65027,3,FALSE))</f>
        <v/>
      </c>
      <c r="F5423" s="113"/>
      <c r="G5423" s="2"/>
      <c r="H5423" s="90"/>
      <c r="I5423" s="3"/>
      <c r="J5423" s="90"/>
      <c r="K5423" s="3"/>
      <c r="L5423" s="90"/>
      <c r="M5423" s="3"/>
      <c r="N5423" s="90"/>
      <c r="O5423" s="3"/>
      <c r="P5423" s="90"/>
      <c r="Q5423" s="3"/>
      <c r="R5423" s="90"/>
      <c r="S5423" s="3"/>
      <c r="T5423" s="90"/>
      <c r="U5423" s="3"/>
      <c r="V5423" s="90"/>
      <c r="W5423" s="3"/>
      <c r="X5423" s="90"/>
      <c r="Y5423" s="3"/>
      <c r="Z5423" s="93"/>
    </row>
    <row r="5424" spans="1:26" ht="21" customHeight="1">
      <c r="A5424" s="96" t="s">
        <v>25</v>
      </c>
      <c r="B5424" s="98" t="str">
        <f>IF(VLOOKUP($A5420,入力マスター!$A$2:$N$65027,4,FALSE)="","",VLOOKUP($A5420,入力マスター!$A$2:$N$65027,4,FALSE))</f>
        <v/>
      </c>
      <c r="C5424" s="99"/>
      <c r="D5424" s="99"/>
      <c r="E5424" s="99"/>
      <c r="F5424" s="100"/>
      <c r="G5424" s="49" t="s">
        <v>26</v>
      </c>
      <c r="H5424" s="91"/>
      <c r="I5424" s="3"/>
      <c r="J5424" s="91"/>
      <c r="K5424" s="3"/>
      <c r="L5424" s="91"/>
      <c r="M5424" s="3"/>
      <c r="N5424" s="91"/>
      <c r="O5424" s="3"/>
      <c r="P5424" s="91"/>
      <c r="Q5424" s="3"/>
      <c r="R5424" s="91"/>
      <c r="S5424" s="3"/>
      <c r="T5424" s="91"/>
      <c r="U5424" s="3"/>
      <c r="V5424" s="91"/>
      <c r="W5424" s="3"/>
      <c r="X5424" s="91"/>
      <c r="Y5424" s="3"/>
      <c r="Z5424" s="94"/>
    </row>
    <row r="5425" spans="1:26" ht="21" customHeight="1" thickBot="1">
      <c r="A5425" s="97"/>
      <c r="B5425" s="101"/>
      <c r="C5425" s="102"/>
      <c r="D5425" s="102"/>
      <c r="E5425" s="102"/>
      <c r="F5425" s="103"/>
      <c r="G5425" s="44"/>
      <c r="H5425" s="92"/>
      <c r="I5425" s="3"/>
      <c r="J5425" s="92"/>
      <c r="K5425" s="3"/>
      <c r="L5425" s="92"/>
      <c r="M5425" s="3"/>
      <c r="N5425" s="92"/>
      <c r="O5425" s="3"/>
      <c r="P5425" s="92"/>
      <c r="Q5425" s="3"/>
      <c r="R5425" s="92"/>
      <c r="S5425" s="3"/>
      <c r="T5425" s="92"/>
      <c r="U5425" s="3"/>
      <c r="V5425" s="92"/>
      <c r="W5425" s="3"/>
      <c r="X5425" s="92"/>
      <c r="Y5425" s="3"/>
      <c r="Z5425" s="95"/>
    </row>
    <row r="5426" spans="1:26" ht="21" customHeight="1">
      <c r="A5426" s="106">
        <f t="shared" si="5994"/>
        <v>905</v>
      </c>
      <c r="B5426" s="108" t="s">
        <v>18</v>
      </c>
      <c r="C5426" s="108"/>
      <c r="D5426" s="109"/>
      <c r="E5426" s="9" t="s">
        <v>19</v>
      </c>
      <c r="F5426" s="8" t="s">
        <v>20</v>
      </c>
      <c r="G5426" s="45" t="s">
        <v>21</v>
      </c>
      <c r="H5426" s="54" t="s">
        <v>22</v>
      </c>
      <c r="I5426" s="3" t="str">
        <f t="shared" ref="I5426:I5489" si="6004">IF(H5427="-","",H5427)</f>
        <v/>
      </c>
      <c r="J5426" s="54" t="s">
        <v>22</v>
      </c>
      <c r="K5426" s="3" t="str">
        <f t="shared" ref="K5426:K5489" si="6005">IF(J5427="-","",J5427)</f>
        <v/>
      </c>
      <c r="L5426" s="54" t="s">
        <v>22</v>
      </c>
      <c r="M5426" s="3" t="str">
        <f t="shared" ref="M5426:M5489" si="6006">IF(L5427="-","",L5427)</f>
        <v/>
      </c>
      <c r="N5426" s="54" t="s">
        <v>22</v>
      </c>
      <c r="O5426" s="3" t="str">
        <f t="shared" ref="O5426:O5489" si="6007">IF(N5427="-","",N5427)</f>
        <v/>
      </c>
      <c r="P5426" s="54" t="s">
        <v>22</v>
      </c>
      <c r="Q5426" s="3" t="str">
        <f t="shared" ref="Q5426:Q5489" si="6008">IF(P5427="-","",P5427)</f>
        <v/>
      </c>
      <c r="R5426" s="54" t="s">
        <v>22</v>
      </c>
      <c r="S5426" s="3" t="str">
        <f t="shared" ref="S5426:S5489" si="6009">IF(R5427="-","",R5427)</f>
        <v/>
      </c>
      <c r="T5426" s="54" t="s">
        <v>22</v>
      </c>
      <c r="U5426" s="3" t="str">
        <f t="shared" ref="U5426:U5489" si="6010">IF(T5427="-","",T5427)</f>
        <v/>
      </c>
      <c r="V5426" s="54" t="s">
        <v>22</v>
      </c>
      <c r="W5426" s="3" t="str">
        <f t="shared" ref="W5426:W5489" si="6011">IF(V5427="-","",V5427)</f>
        <v/>
      </c>
      <c r="X5426" s="54" t="s">
        <v>22</v>
      </c>
      <c r="Y5426" s="3" t="str">
        <f t="shared" ref="Y5426:Y5489" si="6012">IF(X5427="-","",X5427)</f>
        <v/>
      </c>
      <c r="Z5426" s="55" t="s">
        <v>22</v>
      </c>
    </row>
    <row r="5427" spans="1:26" ht="21" customHeight="1">
      <c r="A5427" s="107"/>
      <c r="B5427" s="110" t="str">
        <f>IF(VLOOKUP($A5426,入力マスター!$A$2:$N$65027,2,FALSE)="","",VLOOKUP($A5426,入力マスター!$A$2:$N$65027,2,FALSE))</f>
        <v/>
      </c>
      <c r="C5427" s="110"/>
      <c r="D5427" s="111"/>
      <c r="E5427" s="10"/>
      <c r="F5427" s="7"/>
      <c r="G5427" s="47"/>
      <c r="H5427" s="46" t="s">
        <v>23</v>
      </c>
      <c r="I5427" s="3"/>
      <c r="J5427" s="46" t="s">
        <v>23</v>
      </c>
      <c r="K5427" s="3"/>
      <c r="L5427" s="46" t="s">
        <v>23</v>
      </c>
      <c r="M5427" s="3"/>
      <c r="N5427" s="46" t="s">
        <v>23</v>
      </c>
      <c r="O5427" s="3"/>
      <c r="P5427" s="46" t="s">
        <v>23</v>
      </c>
      <c r="Q5427" s="3"/>
      <c r="R5427" s="46" t="s">
        <v>23</v>
      </c>
      <c r="S5427" s="3"/>
      <c r="T5427" s="46" t="s">
        <v>23</v>
      </c>
      <c r="U5427" s="3"/>
      <c r="V5427" s="46" t="s">
        <v>23</v>
      </c>
      <c r="W5427" s="3"/>
      <c r="X5427" s="46" t="s">
        <v>23</v>
      </c>
      <c r="Y5427" s="3"/>
      <c r="Z5427" s="50" t="s">
        <v>23</v>
      </c>
    </row>
    <row r="5428" spans="1:26" ht="21" customHeight="1">
      <c r="A5428" s="104" t="s">
        <v>24</v>
      </c>
      <c r="B5428" s="114" t="str">
        <f>IF(VLOOKUP($A5426,入力マスター!$A$2:$N$65027,5,FALSE)="","",VLOOKUP($A5426,入力マスター!$A$2:$N$65027,5,FALSE))</f>
        <v/>
      </c>
      <c r="C5428" s="115"/>
      <c r="D5428" s="116"/>
      <c r="E5428" s="21" t="s">
        <v>2</v>
      </c>
      <c r="F5428" s="22"/>
      <c r="G5428" s="48"/>
      <c r="H5428" s="51" t="s">
        <v>21</v>
      </c>
      <c r="I5428" s="3"/>
      <c r="J5428" s="51" t="s">
        <v>21</v>
      </c>
      <c r="K5428" s="3"/>
      <c r="L5428" s="51" t="s">
        <v>21</v>
      </c>
      <c r="M5428" s="3"/>
      <c r="N5428" s="51" t="s">
        <v>21</v>
      </c>
      <c r="O5428" s="3"/>
      <c r="P5428" s="51" t="s">
        <v>21</v>
      </c>
      <c r="Q5428" s="3"/>
      <c r="R5428" s="51" t="s">
        <v>21</v>
      </c>
      <c r="S5428" s="3"/>
      <c r="T5428" s="51" t="s">
        <v>21</v>
      </c>
      <c r="U5428" s="3"/>
      <c r="V5428" s="51" t="s">
        <v>21</v>
      </c>
      <c r="W5428" s="3"/>
      <c r="X5428" s="51" t="s">
        <v>21</v>
      </c>
      <c r="Y5428" s="3"/>
      <c r="Z5428" s="52" t="s">
        <v>21</v>
      </c>
    </row>
    <row r="5429" spans="1:26" ht="21" customHeight="1">
      <c r="A5429" s="105"/>
      <c r="B5429" s="117"/>
      <c r="C5429" s="118"/>
      <c r="D5429" s="119"/>
      <c r="E5429" s="112" t="str">
        <f>IF(VLOOKUP($A5426,入力マスター!$A$2:$N$65027,3,FALSE)="","",VLOOKUP($A5426,入力マスター!$A$2:$N$65027,3,FALSE))</f>
        <v/>
      </c>
      <c r="F5429" s="113"/>
      <c r="G5429" s="2"/>
      <c r="H5429" s="90"/>
      <c r="I5429" s="3"/>
      <c r="J5429" s="90"/>
      <c r="K5429" s="3"/>
      <c r="L5429" s="90"/>
      <c r="M5429" s="3"/>
      <c r="N5429" s="90"/>
      <c r="O5429" s="3"/>
      <c r="P5429" s="90"/>
      <c r="Q5429" s="3"/>
      <c r="R5429" s="90"/>
      <c r="S5429" s="3"/>
      <c r="T5429" s="90"/>
      <c r="U5429" s="3"/>
      <c r="V5429" s="90"/>
      <c r="W5429" s="3"/>
      <c r="X5429" s="90"/>
      <c r="Y5429" s="3"/>
      <c r="Z5429" s="93"/>
    </row>
    <row r="5430" spans="1:26" ht="21" customHeight="1">
      <c r="A5430" s="96" t="s">
        <v>25</v>
      </c>
      <c r="B5430" s="98" t="str">
        <f>IF(VLOOKUP($A5426,入力マスター!$A$2:$N$65027,4,FALSE)="","",VLOOKUP($A5426,入力マスター!$A$2:$N$65027,4,FALSE))</f>
        <v/>
      </c>
      <c r="C5430" s="99"/>
      <c r="D5430" s="99"/>
      <c r="E5430" s="99"/>
      <c r="F5430" s="100"/>
      <c r="G5430" s="49" t="s">
        <v>26</v>
      </c>
      <c r="H5430" s="91"/>
      <c r="I5430" s="3"/>
      <c r="J5430" s="91"/>
      <c r="K5430" s="3"/>
      <c r="L5430" s="91"/>
      <c r="M5430" s="3"/>
      <c r="N5430" s="91"/>
      <c r="O5430" s="3"/>
      <c r="P5430" s="91"/>
      <c r="Q5430" s="3"/>
      <c r="R5430" s="91"/>
      <c r="S5430" s="3"/>
      <c r="T5430" s="91"/>
      <c r="U5430" s="3"/>
      <c r="V5430" s="91"/>
      <c r="W5430" s="3"/>
      <c r="X5430" s="91"/>
      <c r="Y5430" s="3"/>
      <c r="Z5430" s="94"/>
    </row>
    <row r="5431" spans="1:26" ht="21" customHeight="1" thickBot="1">
      <c r="A5431" s="97"/>
      <c r="B5431" s="101"/>
      <c r="C5431" s="102"/>
      <c r="D5431" s="102"/>
      <c r="E5431" s="102"/>
      <c r="F5431" s="103"/>
      <c r="G5431" s="44"/>
      <c r="H5431" s="92"/>
      <c r="I5431" s="3"/>
      <c r="J5431" s="92"/>
      <c r="K5431" s="3"/>
      <c r="L5431" s="92"/>
      <c r="M5431" s="3"/>
      <c r="N5431" s="92"/>
      <c r="O5431" s="3"/>
      <c r="P5431" s="92"/>
      <c r="Q5431" s="3"/>
      <c r="R5431" s="92"/>
      <c r="S5431" s="3"/>
      <c r="T5431" s="92"/>
      <c r="U5431" s="3"/>
      <c r="V5431" s="92"/>
      <c r="W5431" s="3"/>
      <c r="X5431" s="92"/>
      <c r="Y5431" s="3"/>
      <c r="Z5431" s="95"/>
    </row>
    <row r="5432" spans="1:26" ht="21" customHeight="1">
      <c r="A5432" s="106">
        <f t="shared" si="5994"/>
        <v>906</v>
      </c>
      <c r="B5432" s="108" t="s">
        <v>18</v>
      </c>
      <c r="C5432" s="108"/>
      <c r="D5432" s="109"/>
      <c r="E5432" s="9" t="s">
        <v>19</v>
      </c>
      <c r="F5432" s="8" t="s">
        <v>20</v>
      </c>
      <c r="G5432" s="45" t="s">
        <v>21</v>
      </c>
      <c r="H5432" s="54" t="s">
        <v>22</v>
      </c>
      <c r="I5432" s="3" t="str">
        <f t="shared" ref="I5432:I5495" si="6013">IF(H5433="-","",H5433)</f>
        <v/>
      </c>
      <c r="J5432" s="54" t="s">
        <v>22</v>
      </c>
      <c r="K5432" s="3" t="str">
        <f t="shared" ref="K5432:K5495" si="6014">IF(J5433="-","",J5433)</f>
        <v/>
      </c>
      <c r="L5432" s="54" t="s">
        <v>22</v>
      </c>
      <c r="M5432" s="3" t="str">
        <f t="shared" ref="M5432:M5495" si="6015">IF(L5433="-","",L5433)</f>
        <v/>
      </c>
      <c r="N5432" s="54" t="s">
        <v>22</v>
      </c>
      <c r="O5432" s="3" t="str">
        <f t="shared" ref="O5432:O5495" si="6016">IF(N5433="-","",N5433)</f>
        <v/>
      </c>
      <c r="P5432" s="54" t="s">
        <v>22</v>
      </c>
      <c r="Q5432" s="3" t="str">
        <f t="shared" ref="Q5432:Q5495" si="6017">IF(P5433="-","",P5433)</f>
        <v/>
      </c>
      <c r="R5432" s="54" t="s">
        <v>22</v>
      </c>
      <c r="S5432" s="3" t="str">
        <f t="shared" ref="S5432:S5495" si="6018">IF(R5433="-","",R5433)</f>
        <v/>
      </c>
      <c r="T5432" s="54" t="s">
        <v>22</v>
      </c>
      <c r="U5432" s="3" t="str">
        <f t="shared" ref="U5432:U5495" si="6019">IF(T5433="-","",T5433)</f>
        <v/>
      </c>
      <c r="V5432" s="54" t="s">
        <v>22</v>
      </c>
      <c r="W5432" s="3" t="str">
        <f t="shared" ref="W5432:W5495" si="6020">IF(V5433="-","",V5433)</f>
        <v/>
      </c>
      <c r="X5432" s="54" t="s">
        <v>22</v>
      </c>
      <c r="Y5432" s="3" t="str">
        <f t="shared" ref="Y5432:Y5495" si="6021">IF(X5433="-","",X5433)</f>
        <v/>
      </c>
      <c r="Z5432" s="55" t="s">
        <v>22</v>
      </c>
    </row>
    <row r="5433" spans="1:26" ht="21" customHeight="1">
      <c r="A5433" s="107"/>
      <c r="B5433" s="110" t="str">
        <f>IF(VLOOKUP($A5432,入力マスター!$A$2:$N$65027,2,FALSE)="","",VLOOKUP($A5432,入力マスター!$A$2:$N$65027,2,FALSE))</f>
        <v/>
      </c>
      <c r="C5433" s="110"/>
      <c r="D5433" s="111"/>
      <c r="E5433" s="10"/>
      <c r="F5433" s="7"/>
      <c r="G5433" s="47"/>
      <c r="H5433" s="46" t="s">
        <v>23</v>
      </c>
      <c r="I5433" s="3"/>
      <c r="J5433" s="46" t="s">
        <v>23</v>
      </c>
      <c r="K5433" s="3"/>
      <c r="L5433" s="46" t="s">
        <v>23</v>
      </c>
      <c r="M5433" s="3"/>
      <c r="N5433" s="46" t="s">
        <v>23</v>
      </c>
      <c r="O5433" s="3"/>
      <c r="P5433" s="46" t="s">
        <v>23</v>
      </c>
      <c r="Q5433" s="3"/>
      <c r="R5433" s="46" t="s">
        <v>23</v>
      </c>
      <c r="S5433" s="3"/>
      <c r="T5433" s="46" t="s">
        <v>23</v>
      </c>
      <c r="U5433" s="3"/>
      <c r="V5433" s="46" t="s">
        <v>23</v>
      </c>
      <c r="W5433" s="3"/>
      <c r="X5433" s="46" t="s">
        <v>23</v>
      </c>
      <c r="Y5433" s="3"/>
      <c r="Z5433" s="50" t="s">
        <v>23</v>
      </c>
    </row>
    <row r="5434" spans="1:26" ht="21" customHeight="1">
      <c r="A5434" s="104" t="s">
        <v>24</v>
      </c>
      <c r="B5434" s="114" t="str">
        <f>IF(VLOOKUP($A5432,入力マスター!$A$2:$N$65027,5,FALSE)="","",VLOOKUP($A5432,入力マスター!$A$2:$N$65027,5,FALSE))</f>
        <v/>
      </c>
      <c r="C5434" s="115"/>
      <c r="D5434" s="116"/>
      <c r="E5434" s="21" t="s">
        <v>2</v>
      </c>
      <c r="F5434" s="22"/>
      <c r="G5434" s="48"/>
      <c r="H5434" s="51" t="s">
        <v>21</v>
      </c>
      <c r="I5434" s="3"/>
      <c r="J5434" s="51" t="s">
        <v>21</v>
      </c>
      <c r="K5434" s="3"/>
      <c r="L5434" s="51" t="s">
        <v>21</v>
      </c>
      <c r="M5434" s="3"/>
      <c r="N5434" s="51" t="s">
        <v>21</v>
      </c>
      <c r="O5434" s="3"/>
      <c r="P5434" s="51" t="s">
        <v>21</v>
      </c>
      <c r="Q5434" s="3"/>
      <c r="R5434" s="51" t="s">
        <v>21</v>
      </c>
      <c r="S5434" s="3"/>
      <c r="T5434" s="51" t="s">
        <v>21</v>
      </c>
      <c r="U5434" s="3"/>
      <c r="V5434" s="51" t="s">
        <v>21</v>
      </c>
      <c r="W5434" s="3"/>
      <c r="X5434" s="51" t="s">
        <v>21</v>
      </c>
      <c r="Y5434" s="3"/>
      <c r="Z5434" s="52" t="s">
        <v>21</v>
      </c>
    </row>
    <row r="5435" spans="1:26" ht="21" customHeight="1">
      <c r="A5435" s="105"/>
      <c r="B5435" s="117"/>
      <c r="C5435" s="118"/>
      <c r="D5435" s="119"/>
      <c r="E5435" s="112" t="str">
        <f>IF(VLOOKUP($A5432,入力マスター!$A$2:$N$65027,3,FALSE)="","",VLOOKUP($A5432,入力マスター!$A$2:$N$65027,3,FALSE))</f>
        <v/>
      </c>
      <c r="F5435" s="113"/>
      <c r="G5435" s="2"/>
      <c r="H5435" s="90"/>
      <c r="I5435" s="3"/>
      <c r="J5435" s="90"/>
      <c r="K5435" s="3"/>
      <c r="L5435" s="90"/>
      <c r="M5435" s="3"/>
      <c r="N5435" s="90"/>
      <c r="O5435" s="3"/>
      <c r="P5435" s="90"/>
      <c r="Q5435" s="3"/>
      <c r="R5435" s="90"/>
      <c r="S5435" s="3"/>
      <c r="T5435" s="90"/>
      <c r="U5435" s="3"/>
      <c r="V5435" s="90"/>
      <c r="W5435" s="3"/>
      <c r="X5435" s="90"/>
      <c r="Y5435" s="3"/>
      <c r="Z5435" s="93"/>
    </row>
    <row r="5436" spans="1:26" ht="21" customHeight="1">
      <c r="A5436" s="96" t="s">
        <v>25</v>
      </c>
      <c r="B5436" s="98" t="str">
        <f>IF(VLOOKUP($A5432,入力マスター!$A$2:$N$65027,4,FALSE)="","",VLOOKUP($A5432,入力マスター!$A$2:$N$65027,4,FALSE))</f>
        <v/>
      </c>
      <c r="C5436" s="99"/>
      <c r="D5436" s="99"/>
      <c r="E5436" s="99"/>
      <c r="F5436" s="100"/>
      <c r="G5436" s="49" t="s">
        <v>26</v>
      </c>
      <c r="H5436" s="91"/>
      <c r="I5436" s="3"/>
      <c r="J5436" s="91"/>
      <c r="K5436" s="3"/>
      <c r="L5436" s="91"/>
      <c r="M5436" s="3"/>
      <c r="N5436" s="91"/>
      <c r="O5436" s="3"/>
      <c r="P5436" s="91"/>
      <c r="Q5436" s="3"/>
      <c r="R5436" s="91"/>
      <c r="S5436" s="3"/>
      <c r="T5436" s="91"/>
      <c r="U5436" s="3"/>
      <c r="V5436" s="91"/>
      <c r="W5436" s="3"/>
      <c r="X5436" s="91"/>
      <c r="Y5436" s="3"/>
      <c r="Z5436" s="94"/>
    </row>
    <row r="5437" spans="1:26" ht="21" customHeight="1" thickBot="1">
      <c r="A5437" s="97"/>
      <c r="B5437" s="101"/>
      <c r="C5437" s="102"/>
      <c r="D5437" s="102"/>
      <c r="E5437" s="102"/>
      <c r="F5437" s="103"/>
      <c r="G5437" s="44"/>
      <c r="H5437" s="92"/>
      <c r="I5437" s="3"/>
      <c r="J5437" s="92"/>
      <c r="K5437" s="3"/>
      <c r="L5437" s="92"/>
      <c r="M5437" s="3"/>
      <c r="N5437" s="92"/>
      <c r="O5437" s="3"/>
      <c r="P5437" s="92"/>
      <c r="Q5437" s="3"/>
      <c r="R5437" s="92"/>
      <c r="S5437" s="3"/>
      <c r="T5437" s="92"/>
      <c r="U5437" s="3"/>
      <c r="V5437" s="92"/>
      <c r="W5437" s="3"/>
      <c r="X5437" s="92"/>
      <c r="Y5437" s="3"/>
      <c r="Z5437" s="95"/>
    </row>
    <row r="5438" spans="1:26" ht="21" customHeight="1">
      <c r="A5438" s="106">
        <f t="shared" si="5994"/>
        <v>907</v>
      </c>
      <c r="B5438" s="108" t="s">
        <v>18</v>
      </c>
      <c r="C5438" s="108"/>
      <c r="D5438" s="109"/>
      <c r="E5438" s="9" t="s">
        <v>19</v>
      </c>
      <c r="F5438" s="8" t="s">
        <v>20</v>
      </c>
      <c r="G5438" s="45" t="s">
        <v>21</v>
      </c>
      <c r="H5438" s="54" t="s">
        <v>22</v>
      </c>
      <c r="I5438" s="3" t="str">
        <f t="shared" ref="I5438:I5501" si="6022">IF(H5439="-","",H5439)</f>
        <v/>
      </c>
      <c r="J5438" s="54" t="s">
        <v>22</v>
      </c>
      <c r="K5438" s="3" t="str">
        <f t="shared" ref="K5438:K5501" si="6023">IF(J5439="-","",J5439)</f>
        <v/>
      </c>
      <c r="L5438" s="54" t="s">
        <v>22</v>
      </c>
      <c r="M5438" s="3" t="str">
        <f t="shared" ref="M5438:M5501" si="6024">IF(L5439="-","",L5439)</f>
        <v/>
      </c>
      <c r="N5438" s="54" t="s">
        <v>22</v>
      </c>
      <c r="O5438" s="3" t="str">
        <f t="shared" ref="O5438:O5501" si="6025">IF(N5439="-","",N5439)</f>
        <v/>
      </c>
      <c r="P5438" s="54" t="s">
        <v>22</v>
      </c>
      <c r="Q5438" s="3" t="str">
        <f t="shared" ref="Q5438:Q5501" si="6026">IF(P5439="-","",P5439)</f>
        <v/>
      </c>
      <c r="R5438" s="54" t="s">
        <v>22</v>
      </c>
      <c r="S5438" s="3" t="str">
        <f t="shared" ref="S5438:S5501" si="6027">IF(R5439="-","",R5439)</f>
        <v/>
      </c>
      <c r="T5438" s="54" t="s">
        <v>22</v>
      </c>
      <c r="U5438" s="3" t="str">
        <f t="shared" ref="U5438:U5501" si="6028">IF(T5439="-","",T5439)</f>
        <v/>
      </c>
      <c r="V5438" s="54" t="s">
        <v>22</v>
      </c>
      <c r="W5438" s="3" t="str">
        <f t="shared" ref="W5438:W5501" si="6029">IF(V5439="-","",V5439)</f>
        <v/>
      </c>
      <c r="X5438" s="54" t="s">
        <v>22</v>
      </c>
      <c r="Y5438" s="3" t="str">
        <f t="shared" ref="Y5438:Y5501" si="6030">IF(X5439="-","",X5439)</f>
        <v/>
      </c>
      <c r="Z5438" s="55" t="s">
        <v>22</v>
      </c>
    </row>
    <row r="5439" spans="1:26" ht="21" customHeight="1">
      <c r="A5439" s="107"/>
      <c r="B5439" s="110" t="str">
        <f>IF(VLOOKUP($A5438,入力マスター!$A$2:$N$65027,2,FALSE)="","",VLOOKUP($A5438,入力マスター!$A$2:$N$65027,2,FALSE))</f>
        <v/>
      </c>
      <c r="C5439" s="110"/>
      <c r="D5439" s="111"/>
      <c r="E5439" s="10"/>
      <c r="F5439" s="7"/>
      <c r="G5439" s="47"/>
      <c r="H5439" s="46" t="s">
        <v>23</v>
      </c>
      <c r="I5439" s="3"/>
      <c r="J5439" s="46" t="s">
        <v>23</v>
      </c>
      <c r="K5439" s="3"/>
      <c r="L5439" s="46" t="s">
        <v>23</v>
      </c>
      <c r="M5439" s="3"/>
      <c r="N5439" s="46" t="s">
        <v>23</v>
      </c>
      <c r="O5439" s="3"/>
      <c r="P5439" s="46" t="s">
        <v>23</v>
      </c>
      <c r="Q5439" s="3"/>
      <c r="R5439" s="46" t="s">
        <v>23</v>
      </c>
      <c r="S5439" s="3"/>
      <c r="T5439" s="46" t="s">
        <v>23</v>
      </c>
      <c r="U5439" s="3"/>
      <c r="V5439" s="46" t="s">
        <v>23</v>
      </c>
      <c r="W5439" s="3"/>
      <c r="X5439" s="46" t="s">
        <v>23</v>
      </c>
      <c r="Y5439" s="3"/>
      <c r="Z5439" s="50" t="s">
        <v>23</v>
      </c>
    </row>
    <row r="5440" spans="1:26" ht="21" customHeight="1">
      <c r="A5440" s="104" t="s">
        <v>24</v>
      </c>
      <c r="B5440" s="114" t="str">
        <f>IF(VLOOKUP($A5438,入力マスター!$A$2:$N$65027,5,FALSE)="","",VLOOKUP($A5438,入力マスター!$A$2:$N$65027,5,FALSE))</f>
        <v/>
      </c>
      <c r="C5440" s="115"/>
      <c r="D5440" s="116"/>
      <c r="E5440" s="21" t="s">
        <v>2</v>
      </c>
      <c r="F5440" s="22"/>
      <c r="G5440" s="48"/>
      <c r="H5440" s="51" t="s">
        <v>21</v>
      </c>
      <c r="I5440" s="3"/>
      <c r="J5440" s="51" t="s">
        <v>21</v>
      </c>
      <c r="K5440" s="3"/>
      <c r="L5440" s="51" t="s">
        <v>21</v>
      </c>
      <c r="M5440" s="3"/>
      <c r="N5440" s="51" t="s">
        <v>21</v>
      </c>
      <c r="O5440" s="3"/>
      <c r="P5440" s="51" t="s">
        <v>21</v>
      </c>
      <c r="Q5440" s="3"/>
      <c r="R5440" s="51" t="s">
        <v>21</v>
      </c>
      <c r="S5440" s="3"/>
      <c r="T5440" s="51" t="s">
        <v>21</v>
      </c>
      <c r="U5440" s="3"/>
      <c r="V5440" s="51" t="s">
        <v>21</v>
      </c>
      <c r="W5440" s="3"/>
      <c r="X5440" s="51" t="s">
        <v>21</v>
      </c>
      <c r="Y5440" s="3"/>
      <c r="Z5440" s="52" t="s">
        <v>21</v>
      </c>
    </row>
    <row r="5441" spans="1:26" ht="21" customHeight="1">
      <c r="A5441" s="105"/>
      <c r="B5441" s="117"/>
      <c r="C5441" s="118"/>
      <c r="D5441" s="119"/>
      <c r="E5441" s="112" t="str">
        <f>IF(VLOOKUP($A5438,入力マスター!$A$2:$N$65027,3,FALSE)="","",VLOOKUP($A5438,入力マスター!$A$2:$N$65027,3,FALSE))</f>
        <v/>
      </c>
      <c r="F5441" s="113"/>
      <c r="G5441" s="2"/>
      <c r="H5441" s="90"/>
      <c r="I5441" s="3"/>
      <c r="J5441" s="90"/>
      <c r="K5441" s="3"/>
      <c r="L5441" s="90"/>
      <c r="M5441" s="3"/>
      <c r="N5441" s="90"/>
      <c r="O5441" s="3"/>
      <c r="P5441" s="90"/>
      <c r="Q5441" s="3"/>
      <c r="R5441" s="90"/>
      <c r="S5441" s="3"/>
      <c r="T5441" s="90"/>
      <c r="U5441" s="3"/>
      <c r="V5441" s="90"/>
      <c r="W5441" s="3"/>
      <c r="X5441" s="90"/>
      <c r="Y5441" s="3"/>
      <c r="Z5441" s="93"/>
    </row>
    <row r="5442" spans="1:26" ht="21" customHeight="1">
      <c r="A5442" s="96" t="s">
        <v>25</v>
      </c>
      <c r="B5442" s="98" t="str">
        <f>IF(VLOOKUP($A5438,入力マスター!$A$2:$N$65027,4,FALSE)="","",VLOOKUP($A5438,入力マスター!$A$2:$N$65027,4,FALSE))</f>
        <v/>
      </c>
      <c r="C5442" s="99"/>
      <c r="D5442" s="99"/>
      <c r="E5442" s="99"/>
      <c r="F5442" s="100"/>
      <c r="G5442" s="49" t="s">
        <v>26</v>
      </c>
      <c r="H5442" s="91"/>
      <c r="I5442" s="3"/>
      <c r="J5442" s="91"/>
      <c r="K5442" s="3"/>
      <c r="L5442" s="91"/>
      <c r="M5442" s="3"/>
      <c r="N5442" s="91"/>
      <c r="O5442" s="3"/>
      <c r="P5442" s="91"/>
      <c r="Q5442" s="3"/>
      <c r="R5442" s="91"/>
      <c r="S5442" s="3"/>
      <c r="T5442" s="91"/>
      <c r="U5442" s="3"/>
      <c r="V5442" s="91"/>
      <c r="W5442" s="3"/>
      <c r="X5442" s="91"/>
      <c r="Y5442" s="3"/>
      <c r="Z5442" s="94"/>
    </row>
    <row r="5443" spans="1:26" ht="21" customHeight="1" thickBot="1">
      <c r="A5443" s="97"/>
      <c r="B5443" s="101"/>
      <c r="C5443" s="102"/>
      <c r="D5443" s="102"/>
      <c r="E5443" s="102"/>
      <c r="F5443" s="103"/>
      <c r="G5443" s="44"/>
      <c r="H5443" s="92"/>
      <c r="I5443" s="3"/>
      <c r="J5443" s="92"/>
      <c r="K5443" s="3"/>
      <c r="L5443" s="92"/>
      <c r="M5443" s="3"/>
      <c r="N5443" s="92"/>
      <c r="O5443" s="3"/>
      <c r="P5443" s="92"/>
      <c r="Q5443" s="3"/>
      <c r="R5443" s="92"/>
      <c r="S5443" s="3"/>
      <c r="T5443" s="92"/>
      <c r="U5443" s="3"/>
      <c r="V5443" s="92"/>
      <c r="W5443" s="3"/>
      <c r="X5443" s="92"/>
      <c r="Y5443" s="3"/>
      <c r="Z5443" s="95"/>
    </row>
    <row r="5444" spans="1:26" ht="21" customHeight="1">
      <c r="A5444" s="106">
        <f t="shared" si="5994"/>
        <v>908</v>
      </c>
      <c r="B5444" s="108" t="s">
        <v>18</v>
      </c>
      <c r="C5444" s="108"/>
      <c r="D5444" s="109"/>
      <c r="E5444" s="9" t="s">
        <v>19</v>
      </c>
      <c r="F5444" s="8" t="s">
        <v>20</v>
      </c>
      <c r="G5444" s="45" t="s">
        <v>21</v>
      </c>
      <c r="H5444" s="54" t="s">
        <v>22</v>
      </c>
      <c r="I5444" s="3" t="str">
        <f t="shared" ref="I5444:I5507" si="6031">IF(H5445="-","",H5445)</f>
        <v/>
      </c>
      <c r="J5444" s="54" t="s">
        <v>22</v>
      </c>
      <c r="K5444" s="3" t="str">
        <f t="shared" ref="K5444:K5507" si="6032">IF(J5445="-","",J5445)</f>
        <v/>
      </c>
      <c r="L5444" s="54" t="s">
        <v>22</v>
      </c>
      <c r="M5444" s="3" t="str">
        <f t="shared" ref="M5444:M5507" si="6033">IF(L5445="-","",L5445)</f>
        <v/>
      </c>
      <c r="N5444" s="54" t="s">
        <v>22</v>
      </c>
      <c r="O5444" s="3" t="str">
        <f t="shared" ref="O5444:O5507" si="6034">IF(N5445="-","",N5445)</f>
        <v/>
      </c>
      <c r="P5444" s="54" t="s">
        <v>22</v>
      </c>
      <c r="Q5444" s="3" t="str">
        <f t="shared" ref="Q5444:Q5507" si="6035">IF(P5445="-","",P5445)</f>
        <v/>
      </c>
      <c r="R5444" s="54" t="s">
        <v>22</v>
      </c>
      <c r="S5444" s="3" t="str">
        <f t="shared" ref="S5444:S5507" si="6036">IF(R5445="-","",R5445)</f>
        <v/>
      </c>
      <c r="T5444" s="54" t="s">
        <v>22</v>
      </c>
      <c r="U5444" s="3" t="str">
        <f t="shared" ref="U5444:U5507" si="6037">IF(T5445="-","",T5445)</f>
        <v/>
      </c>
      <c r="V5444" s="54" t="s">
        <v>22</v>
      </c>
      <c r="W5444" s="3" t="str">
        <f t="shared" ref="W5444:W5507" si="6038">IF(V5445="-","",V5445)</f>
        <v/>
      </c>
      <c r="X5444" s="54" t="s">
        <v>22</v>
      </c>
      <c r="Y5444" s="3" t="str">
        <f t="shared" ref="Y5444:Y5507" si="6039">IF(X5445="-","",X5445)</f>
        <v/>
      </c>
      <c r="Z5444" s="55" t="s">
        <v>22</v>
      </c>
    </row>
    <row r="5445" spans="1:26" ht="21" customHeight="1">
      <c r="A5445" s="107"/>
      <c r="B5445" s="110" t="str">
        <f>IF(VLOOKUP($A5444,入力マスター!$A$2:$N$65027,2,FALSE)="","",VLOOKUP($A5444,入力マスター!$A$2:$N$65027,2,FALSE))</f>
        <v/>
      </c>
      <c r="C5445" s="110"/>
      <c r="D5445" s="111"/>
      <c r="E5445" s="10"/>
      <c r="F5445" s="7"/>
      <c r="G5445" s="47"/>
      <c r="H5445" s="46" t="s">
        <v>23</v>
      </c>
      <c r="I5445" s="3"/>
      <c r="J5445" s="46" t="s">
        <v>23</v>
      </c>
      <c r="K5445" s="3"/>
      <c r="L5445" s="46" t="s">
        <v>23</v>
      </c>
      <c r="M5445" s="3"/>
      <c r="N5445" s="46" t="s">
        <v>23</v>
      </c>
      <c r="O5445" s="3"/>
      <c r="P5445" s="46" t="s">
        <v>23</v>
      </c>
      <c r="Q5445" s="3"/>
      <c r="R5445" s="46" t="s">
        <v>23</v>
      </c>
      <c r="S5445" s="3"/>
      <c r="T5445" s="46" t="s">
        <v>23</v>
      </c>
      <c r="U5445" s="3"/>
      <c r="V5445" s="46" t="s">
        <v>23</v>
      </c>
      <c r="W5445" s="3"/>
      <c r="X5445" s="46" t="s">
        <v>23</v>
      </c>
      <c r="Y5445" s="3"/>
      <c r="Z5445" s="50" t="s">
        <v>23</v>
      </c>
    </row>
    <row r="5446" spans="1:26" ht="21" customHeight="1">
      <c r="A5446" s="104" t="s">
        <v>24</v>
      </c>
      <c r="B5446" s="114" t="str">
        <f>IF(VLOOKUP($A5444,入力マスター!$A$2:$N$65027,5,FALSE)="","",VLOOKUP($A5444,入力マスター!$A$2:$N$65027,5,FALSE))</f>
        <v/>
      </c>
      <c r="C5446" s="115"/>
      <c r="D5446" s="116"/>
      <c r="E5446" s="21" t="s">
        <v>2</v>
      </c>
      <c r="F5446" s="22"/>
      <c r="G5446" s="48"/>
      <c r="H5446" s="51" t="s">
        <v>21</v>
      </c>
      <c r="I5446" s="3"/>
      <c r="J5446" s="51" t="s">
        <v>21</v>
      </c>
      <c r="K5446" s="3"/>
      <c r="L5446" s="51" t="s">
        <v>21</v>
      </c>
      <c r="M5446" s="3"/>
      <c r="N5446" s="51" t="s">
        <v>21</v>
      </c>
      <c r="O5446" s="3"/>
      <c r="P5446" s="51" t="s">
        <v>21</v>
      </c>
      <c r="Q5446" s="3"/>
      <c r="R5446" s="51" t="s">
        <v>21</v>
      </c>
      <c r="S5446" s="3"/>
      <c r="T5446" s="51" t="s">
        <v>21</v>
      </c>
      <c r="U5446" s="3"/>
      <c r="V5446" s="51" t="s">
        <v>21</v>
      </c>
      <c r="W5446" s="3"/>
      <c r="X5446" s="51" t="s">
        <v>21</v>
      </c>
      <c r="Y5446" s="3"/>
      <c r="Z5446" s="52" t="s">
        <v>21</v>
      </c>
    </row>
    <row r="5447" spans="1:26" ht="21" customHeight="1">
      <c r="A5447" s="105"/>
      <c r="B5447" s="117"/>
      <c r="C5447" s="118"/>
      <c r="D5447" s="119"/>
      <c r="E5447" s="112" t="str">
        <f>IF(VLOOKUP($A5444,入力マスター!$A$2:$N$65027,3,FALSE)="","",VLOOKUP($A5444,入力マスター!$A$2:$N$65027,3,FALSE))</f>
        <v/>
      </c>
      <c r="F5447" s="113"/>
      <c r="G5447" s="2"/>
      <c r="H5447" s="90"/>
      <c r="I5447" s="3"/>
      <c r="J5447" s="90"/>
      <c r="K5447" s="3"/>
      <c r="L5447" s="90"/>
      <c r="M5447" s="3"/>
      <c r="N5447" s="90"/>
      <c r="O5447" s="3"/>
      <c r="P5447" s="90"/>
      <c r="Q5447" s="3"/>
      <c r="R5447" s="90"/>
      <c r="S5447" s="3"/>
      <c r="T5447" s="90"/>
      <c r="U5447" s="3"/>
      <c r="V5447" s="90"/>
      <c r="W5447" s="3"/>
      <c r="X5447" s="90"/>
      <c r="Y5447" s="3"/>
      <c r="Z5447" s="93"/>
    </row>
    <row r="5448" spans="1:26" ht="21" customHeight="1">
      <c r="A5448" s="96" t="s">
        <v>25</v>
      </c>
      <c r="B5448" s="98" t="str">
        <f>IF(VLOOKUP($A5444,入力マスター!$A$2:$N$65027,4,FALSE)="","",VLOOKUP($A5444,入力マスター!$A$2:$N$65027,4,FALSE))</f>
        <v/>
      </c>
      <c r="C5448" s="99"/>
      <c r="D5448" s="99"/>
      <c r="E5448" s="99"/>
      <c r="F5448" s="100"/>
      <c r="G5448" s="49" t="s">
        <v>26</v>
      </c>
      <c r="H5448" s="91"/>
      <c r="I5448" s="3"/>
      <c r="J5448" s="91"/>
      <c r="K5448" s="3"/>
      <c r="L5448" s="91"/>
      <c r="M5448" s="3"/>
      <c r="N5448" s="91"/>
      <c r="O5448" s="3"/>
      <c r="P5448" s="91"/>
      <c r="Q5448" s="3"/>
      <c r="R5448" s="91"/>
      <c r="S5448" s="3"/>
      <c r="T5448" s="91"/>
      <c r="U5448" s="3"/>
      <c r="V5448" s="91"/>
      <c r="W5448" s="3"/>
      <c r="X5448" s="91"/>
      <c r="Y5448" s="3"/>
      <c r="Z5448" s="94"/>
    </row>
    <row r="5449" spans="1:26" ht="21" customHeight="1" thickBot="1">
      <c r="A5449" s="97"/>
      <c r="B5449" s="101"/>
      <c r="C5449" s="102"/>
      <c r="D5449" s="102"/>
      <c r="E5449" s="102"/>
      <c r="F5449" s="103"/>
      <c r="G5449" s="44"/>
      <c r="H5449" s="92"/>
      <c r="I5449" s="3"/>
      <c r="J5449" s="92"/>
      <c r="K5449" s="3"/>
      <c r="L5449" s="92"/>
      <c r="M5449" s="3"/>
      <c r="N5449" s="92"/>
      <c r="O5449" s="3"/>
      <c r="P5449" s="92"/>
      <c r="Q5449" s="3"/>
      <c r="R5449" s="92"/>
      <c r="S5449" s="3"/>
      <c r="T5449" s="92"/>
      <c r="U5449" s="3"/>
      <c r="V5449" s="92"/>
      <c r="W5449" s="3"/>
      <c r="X5449" s="92"/>
      <c r="Y5449" s="3"/>
      <c r="Z5449" s="95"/>
    </row>
    <row r="5450" spans="1:26" ht="21" customHeight="1">
      <c r="A5450" s="106">
        <f t="shared" si="5994"/>
        <v>909</v>
      </c>
      <c r="B5450" s="108" t="s">
        <v>18</v>
      </c>
      <c r="C5450" s="108"/>
      <c r="D5450" s="109"/>
      <c r="E5450" s="9" t="s">
        <v>19</v>
      </c>
      <c r="F5450" s="8" t="s">
        <v>20</v>
      </c>
      <c r="G5450" s="45" t="s">
        <v>21</v>
      </c>
      <c r="H5450" s="54" t="s">
        <v>22</v>
      </c>
      <c r="I5450" s="3" t="str">
        <f t="shared" ref="I5450:I5513" si="6040">IF(H5451="-","",H5451)</f>
        <v/>
      </c>
      <c r="J5450" s="54" t="s">
        <v>22</v>
      </c>
      <c r="K5450" s="3" t="str">
        <f t="shared" ref="K5450:K5513" si="6041">IF(J5451="-","",J5451)</f>
        <v/>
      </c>
      <c r="L5450" s="54" t="s">
        <v>22</v>
      </c>
      <c r="M5450" s="3" t="str">
        <f t="shared" ref="M5450:M5513" si="6042">IF(L5451="-","",L5451)</f>
        <v/>
      </c>
      <c r="N5450" s="54" t="s">
        <v>22</v>
      </c>
      <c r="O5450" s="3" t="str">
        <f t="shared" ref="O5450:O5513" si="6043">IF(N5451="-","",N5451)</f>
        <v/>
      </c>
      <c r="P5450" s="54" t="s">
        <v>22</v>
      </c>
      <c r="Q5450" s="3" t="str">
        <f t="shared" ref="Q5450:Q5513" si="6044">IF(P5451="-","",P5451)</f>
        <v/>
      </c>
      <c r="R5450" s="54" t="s">
        <v>22</v>
      </c>
      <c r="S5450" s="3" t="str">
        <f t="shared" ref="S5450:S5513" si="6045">IF(R5451="-","",R5451)</f>
        <v/>
      </c>
      <c r="T5450" s="54" t="s">
        <v>22</v>
      </c>
      <c r="U5450" s="3" t="str">
        <f t="shared" ref="U5450:U5513" si="6046">IF(T5451="-","",T5451)</f>
        <v/>
      </c>
      <c r="V5450" s="54" t="s">
        <v>22</v>
      </c>
      <c r="W5450" s="3" t="str">
        <f t="shared" ref="W5450:W5513" si="6047">IF(V5451="-","",V5451)</f>
        <v/>
      </c>
      <c r="X5450" s="54" t="s">
        <v>22</v>
      </c>
      <c r="Y5450" s="3" t="str">
        <f t="shared" ref="Y5450:Y5513" si="6048">IF(X5451="-","",X5451)</f>
        <v/>
      </c>
      <c r="Z5450" s="55" t="s">
        <v>22</v>
      </c>
    </row>
    <row r="5451" spans="1:26" ht="21" customHeight="1">
      <c r="A5451" s="107"/>
      <c r="B5451" s="110" t="str">
        <f>IF(VLOOKUP($A5450,入力マスター!$A$2:$N$65027,2,FALSE)="","",VLOOKUP($A5450,入力マスター!$A$2:$N$65027,2,FALSE))</f>
        <v/>
      </c>
      <c r="C5451" s="110"/>
      <c r="D5451" s="111"/>
      <c r="E5451" s="10"/>
      <c r="F5451" s="7"/>
      <c r="G5451" s="47"/>
      <c r="H5451" s="46" t="s">
        <v>23</v>
      </c>
      <c r="I5451" s="3"/>
      <c r="J5451" s="46" t="s">
        <v>23</v>
      </c>
      <c r="K5451" s="3"/>
      <c r="L5451" s="46" t="s">
        <v>23</v>
      </c>
      <c r="M5451" s="3"/>
      <c r="N5451" s="46" t="s">
        <v>23</v>
      </c>
      <c r="O5451" s="3"/>
      <c r="P5451" s="46" t="s">
        <v>23</v>
      </c>
      <c r="Q5451" s="3"/>
      <c r="R5451" s="46" t="s">
        <v>23</v>
      </c>
      <c r="S5451" s="3"/>
      <c r="T5451" s="46" t="s">
        <v>23</v>
      </c>
      <c r="U5451" s="3"/>
      <c r="V5451" s="46" t="s">
        <v>23</v>
      </c>
      <c r="W5451" s="3"/>
      <c r="X5451" s="46" t="s">
        <v>23</v>
      </c>
      <c r="Y5451" s="3"/>
      <c r="Z5451" s="50" t="s">
        <v>23</v>
      </c>
    </row>
    <row r="5452" spans="1:26" ht="21" customHeight="1">
      <c r="A5452" s="104" t="s">
        <v>24</v>
      </c>
      <c r="B5452" s="114" t="str">
        <f>IF(VLOOKUP($A5450,入力マスター!$A$2:$N$65027,5,FALSE)="","",VLOOKUP($A5450,入力マスター!$A$2:$N$65027,5,FALSE))</f>
        <v/>
      </c>
      <c r="C5452" s="115"/>
      <c r="D5452" s="116"/>
      <c r="E5452" s="21" t="s">
        <v>2</v>
      </c>
      <c r="F5452" s="22"/>
      <c r="G5452" s="48"/>
      <c r="H5452" s="51" t="s">
        <v>21</v>
      </c>
      <c r="I5452" s="3"/>
      <c r="J5452" s="51" t="s">
        <v>21</v>
      </c>
      <c r="K5452" s="3"/>
      <c r="L5452" s="51" t="s">
        <v>21</v>
      </c>
      <c r="M5452" s="3"/>
      <c r="N5452" s="51" t="s">
        <v>21</v>
      </c>
      <c r="O5452" s="3"/>
      <c r="P5452" s="51" t="s">
        <v>21</v>
      </c>
      <c r="Q5452" s="3"/>
      <c r="R5452" s="51" t="s">
        <v>21</v>
      </c>
      <c r="S5452" s="3"/>
      <c r="T5452" s="51" t="s">
        <v>21</v>
      </c>
      <c r="U5452" s="3"/>
      <c r="V5452" s="51" t="s">
        <v>21</v>
      </c>
      <c r="W5452" s="3"/>
      <c r="X5452" s="51" t="s">
        <v>21</v>
      </c>
      <c r="Y5452" s="3"/>
      <c r="Z5452" s="52" t="s">
        <v>21</v>
      </c>
    </row>
    <row r="5453" spans="1:26" ht="21" customHeight="1">
      <c r="A5453" s="105"/>
      <c r="B5453" s="117"/>
      <c r="C5453" s="118"/>
      <c r="D5453" s="119"/>
      <c r="E5453" s="112" t="str">
        <f>IF(VLOOKUP($A5450,入力マスター!$A$2:$N$65027,3,FALSE)="","",VLOOKUP($A5450,入力マスター!$A$2:$N$65027,3,FALSE))</f>
        <v/>
      </c>
      <c r="F5453" s="113"/>
      <c r="G5453" s="2"/>
      <c r="H5453" s="90"/>
      <c r="I5453" s="3"/>
      <c r="J5453" s="90"/>
      <c r="K5453" s="3"/>
      <c r="L5453" s="90"/>
      <c r="M5453" s="3"/>
      <c r="N5453" s="90"/>
      <c r="O5453" s="3"/>
      <c r="P5453" s="90"/>
      <c r="Q5453" s="3"/>
      <c r="R5453" s="90"/>
      <c r="S5453" s="3"/>
      <c r="T5453" s="90"/>
      <c r="U5453" s="3"/>
      <c r="V5453" s="90"/>
      <c r="W5453" s="3"/>
      <c r="X5453" s="90"/>
      <c r="Y5453" s="3"/>
      <c r="Z5453" s="93"/>
    </row>
    <row r="5454" spans="1:26" ht="21" customHeight="1">
      <c r="A5454" s="96" t="s">
        <v>25</v>
      </c>
      <c r="B5454" s="98" t="str">
        <f>IF(VLOOKUP($A5450,入力マスター!$A$2:$N$65027,4,FALSE)="","",VLOOKUP($A5450,入力マスター!$A$2:$N$65027,4,FALSE))</f>
        <v/>
      </c>
      <c r="C5454" s="99"/>
      <c r="D5454" s="99"/>
      <c r="E5454" s="99"/>
      <c r="F5454" s="100"/>
      <c r="G5454" s="49" t="s">
        <v>26</v>
      </c>
      <c r="H5454" s="91"/>
      <c r="I5454" s="3"/>
      <c r="J5454" s="91"/>
      <c r="K5454" s="3"/>
      <c r="L5454" s="91"/>
      <c r="M5454" s="3"/>
      <c r="N5454" s="91"/>
      <c r="O5454" s="3"/>
      <c r="P5454" s="91"/>
      <c r="Q5454" s="3"/>
      <c r="R5454" s="91"/>
      <c r="S5454" s="3"/>
      <c r="T5454" s="91"/>
      <c r="U5454" s="3"/>
      <c r="V5454" s="91"/>
      <c r="W5454" s="3"/>
      <c r="X5454" s="91"/>
      <c r="Y5454" s="3"/>
      <c r="Z5454" s="94"/>
    </row>
    <row r="5455" spans="1:26" ht="21" customHeight="1" thickBot="1">
      <c r="A5455" s="97"/>
      <c r="B5455" s="101"/>
      <c r="C5455" s="102"/>
      <c r="D5455" s="102"/>
      <c r="E5455" s="102"/>
      <c r="F5455" s="103"/>
      <c r="G5455" s="44"/>
      <c r="H5455" s="92"/>
      <c r="I5455" s="3"/>
      <c r="J5455" s="92"/>
      <c r="K5455" s="3"/>
      <c r="L5455" s="92"/>
      <c r="M5455" s="3"/>
      <c r="N5455" s="92"/>
      <c r="O5455" s="3"/>
      <c r="P5455" s="92"/>
      <c r="Q5455" s="3"/>
      <c r="R5455" s="92"/>
      <c r="S5455" s="3"/>
      <c r="T5455" s="92"/>
      <c r="U5455" s="3"/>
      <c r="V5455" s="92"/>
      <c r="W5455" s="3"/>
      <c r="X5455" s="92"/>
      <c r="Y5455" s="3"/>
      <c r="Z5455" s="95"/>
    </row>
    <row r="5456" spans="1:26" ht="21" customHeight="1">
      <c r="A5456" s="106">
        <f t="shared" si="5994"/>
        <v>910</v>
      </c>
      <c r="B5456" s="108" t="s">
        <v>18</v>
      </c>
      <c r="C5456" s="108"/>
      <c r="D5456" s="109"/>
      <c r="E5456" s="9" t="s">
        <v>19</v>
      </c>
      <c r="F5456" s="8" t="s">
        <v>20</v>
      </c>
      <c r="G5456" s="45" t="s">
        <v>21</v>
      </c>
      <c r="H5456" s="54" t="s">
        <v>22</v>
      </c>
      <c r="I5456" s="3" t="str">
        <f t="shared" ref="I5456:I5519" si="6049">IF(H5457="-","",H5457)</f>
        <v/>
      </c>
      <c r="J5456" s="54" t="s">
        <v>22</v>
      </c>
      <c r="K5456" s="3" t="str">
        <f t="shared" ref="K5456:K5519" si="6050">IF(J5457="-","",J5457)</f>
        <v/>
      </c>
      <c r="L5456" s="54" t="s">
        <v>22</v>
      </c>
      <c r="M5456" s="3" t="str">
        <f t="shared" ref="M5456:M5519" si="6051">IF(L5457="-","",L5457)</f>
        <v/>
      </c>
      <c r="N5456" s="54" t="s">
        <v>22</v>
      </c>
      <c r="O5456" s="3" t="str">
        <f t="shared" ref="O5456:O5519" si="6052">IF(N5457="-","",N5457)</f>
        <v/>
      </c>
      <c r="P5456" s="54" t="s">
        <v>22</v>
      </c>
      <c r="Q5456" s="3" t="str">
        <f t="shared" ref="Q5456:Q5519" si="6053">IF(P5457="-","",P5457)</f>
        <v/>
      </c>
      <c r="R5456" s="54" t="s">
        <v>22</v>
      </c>
      <c r="S5456" s="3" t="str">
        <f t="shared" ref="S5456:S5519" si="6054">IF(R5457="-","",R5457)</f>
        <v/>
      </c>
      <c r="T5456" s="54" t="s">
        <v>22</v>
      </c>
      <c r="U5456" s="3" t="str">
        <f t="shared" ref="U5456:U5519" si="6055">IF(T5457="-","",T5457)</f>
        <v/>
      </c>
      <c r="V5456" s="54" t="s">
        <v>22</v>
      </c>
      <c r="W5456" s="3" t="str">
        <f t="shared" ref="W5456:W5519" si="6056">IF(V5457="-","",V5457)</f>
        <v/>
      </c>
      <c r="X5456" s="54" t="s">
        <v>22</v>
      </c>
      <c r="Y5456" s="3" t="str">
        <f t="shared" ref="Y5456:Y5519" si="6057">IF(X5457="-","",X5457)</f>
        <v/>
      </c>
      <c r="Z5456" s="55" t="s">
        <v>22</v>
      </c>
    </row>
    <row r="5457" spans="1:26" ht="21" customHeight="1">
      <c r="A5457" s="107"/>
      <c r="B5457" s="110" t="str">
        <f>IF(VLOOKUP($A5456,入力マスター!$A$2:$N$65027,2,FALSE)="","",VLOOKUP($A5456,入力マスター!$A$2:$N$65027,2,FALSE))</f>
        <v/>
      </c>
      <c r="C5457" s="110"/>
      <c r="D5457" s="111"/>
      <c r="E5457" s="10"/>
      <c r="F5457" s="7"/>
      <c r="G5457" s="47"/>
      <c r="H5457" s="46" t="s">
        <v>23</v>
      </c>
      <c r="I5457" s="3"/>
      <c r="J5457" s="46" t="s">
        <v>23</v>
      </c>
      <c r="K5457" s="3"/>
      <c r="L5457" s="46" t="s">
        <v>23</v>
      </c>
      <c r="M5457" s="3"/>
      <c r="N5457" s="46" t="s">
        <v>23</v>
      </c>
      <c r="O5457" s="3"/>
      <c r="P5457" s="46" t="s">
        <v>23</v>
      </c>
      <c r="Q5457" s="3"/>
      <c r="R5457" s="46" t="s">
        <v>23</v>
      </c>
      <c r="S5457" s="3"/>
      <c r="T5457" s="46" t="s">
        <v>23</v>
      </c>
      <c r="U5457" s="3"/>
      <c r="V5457" s="46" t="s">
        <v>23</v>
      </c>
      <c r="W5457" s="3"/>
      <c r="X5457" s="46" t="s">
        <v>23</v>
      </c>
      <c r="Y5457" s="3"/>
      <c r="Z5457" s="50" t="s">
        <v>23</v>
      </c>
    </row>
    <row r="5458" spans="1:26" ht="21" customHeight="1">
      <c r="A5458" s="104" t="s">
        <v>24</v>
      </c>
      <c r="B5458" s="114" t="str">
        <f>IF(VLOOKUP($A5456,入力マスター!$A$2:$N$65027,5,FALSE)="","",VLOOKUP($A5456,入力マスター!$A$2:$N$65027,5,FALSE))</f>
        <v/>
      </c>
      <c r="C5458" s="115"/>
      <c r="D5458" s="116"/>
      <c r="E5458" s="21" t="s">
        <v>2</v>
      </c>
      <c r="F5458" s="22"/>
      <c r="G5458" s="48"/>
      <c r="H5458" s="51" t="s">
        <v>21</v>
      </c>
      <c r="I5458" s="3"/>
      <c r="J5458" s="51" t="s">
        <v>21</v>
      </c>
      <c r="K5458" s="3"/>
      <c r="L5458" s="51" t="s">
        <v>21</v>
      </c>
      <c r="M5458" s="3"/>
      <c r="N5458" s="51" t="s">
        <v>21</v>
      </c>
      <c r="O5458" s="3"/>
      <c r="P5458" s="51" t="s">
        <v>21</v>
      </c>
      <c r="Q5458" s="3"/>
      <c r="R5458" s="51" t="s">
        <v>21</v>
      </c>
      <c r="S5458" s="3"/>
      <c r="T5458" s="51" t="s">
        <v>21</v>
      </c>
      <c r="U5458" s="3"/>
      <c r="V5458" s="51" t="s">
        <v>21</v>
      </c>
      <c r="W5458" s="3"/>
      <c r="X5458" s="51" t="s">
        <v>21</v>
      </c>
      <c r="Y5458" s="3"/>
      <c r="Z5458" s="52" t="s">
        <v>21</v>
      </c>
    </row>
    <row r="5459" spans="1:26" ht="21" customHeight="1">
      <c r="A5459" s="105"/>
      <c r="B5459" s="117"/>
      <c r="C5459" s="118"/>
      <c r="D5459" s="119"/>
      <c r="E5459" s="112" t="str">
        <f>IF(VLOOKUP($A5456,入力マスター!$A$2:$N$65027,3,FALSE)="","",VLOOKUP($A5456,入力マスター!$A$2:$N$65027,3,FALSE))</f>
        <v/>
      </c>
      <c r="F5459" s="113"/>
      <c r="G5459" s="2"/>
      <c r="H5459" s="90"/>
      <c r="I5459" s="3"/>
      <c r="J5459" s="90"/>
      <c r="K5459" s="3"/>
      <c r="L5459" s="90"/>
      <c r="M5459" s="3"/>
      <c r="N5459" s="90"/>
      <c r="O5459" s="3"/>
      <c r="P5459" s="90"/>
      <c r="Q5459" s="3"/>
      <c r="R5459" s="90"/>
      <c r="S5459" s="3"/>
      <c r="T5459" s="90"/>
      <c r="U5459" s="3"/>
      <c r="V5459" s="90"/>
      <c r="W5459" s="3"/>
      <c r="X5459" s="90"/>
      <c r="Y5459" s="3"/>
      <c r="Z5459" s="93"/>
    </row>
    <row r="5460" spans="1:26" ht="21" customHeight="1">
      <c r="A5460" s="96" t="s">
        <v>25</v>
      </c>
      <c r="B5460" s="98" t="str">
        <f>IF(VLOOKUP($A5456,入力マスター!$A$2:$N$65027,4,FALSE)="","",VLOOKUP($A5456,入力マスター!$A$2:$N$65027,4,FALSE))</f>
        <v/>
      </c>
      <c r="C5460" s="99"/>
      <c r="D5460" s="99"/>
      <c r="E5460" s="99"/>
      <c r="F5460" s="100"/>
      <c r="G5460" s="49" t="s">
        <v>26</v>
      </c>
      <c r="H5460" s="91"/>
      <c r="I5460" s="3"/>
      <c r="J5460" s="91"/>
      <c r="K5460" s="3"/>
      <c r="L5460" s="91"/>
      <c r="M5460" s="3"/>
      <c r="N5460" s="91"/>
      <c r="O5460" s="3"/>
      <c r="P5460" s="91"/>
      <c r="Q5460" s="3"/>
      <c r="R5460" s="91"/>
      <c r="S5460" s="3"/>
      <c r="T5460" s="91"/>
      <c r="U5460" s="3"/>
      <c r="V5460" s="91"/>
      <c r="W5460" s="3"/>
      <c r="X5460" s="91"/>
      <c r="Y5460" s="3"/>
      <c r="Z5460" s="94"/>
    </row>
    <row r="5461" spans="1:26" ht="21" customHeight="1" thickBot="1">
      <c r="A5461" s="97"/>
      <c r="B5461" s="101"/>
      <c r="C5461" s="102"/>
      <c r="D5461" s="102"/>
      <c r="E5461" s="102"/>
      <c r="F5461" s="103"/>
      <c r="G5461" s="44"/>
      <c r="H5461" s="92"/>
      <c r="I5461" s="3"/>
      <c r="J5461" s="92"/>
      <c r="K5461" s="3"/>
      <c r="L5461" s="92"/>
      <c r="M5461" s="3"/>
      <c r="N5461" s="92"/>
      <c r="O5461" s="3"/>
      <c r="P5461" s="92"/>
      <c r="Q5461" s="3"/>
      <c r="R5461" s="92"/>
      <c r="S5461" s="3"/>
      <c r="T5461" s="92"/>
      <c r="U5461" s="3"/>
      <c r="V5461" s="92"/>
      <c r="W5461" s="3"/>
      <c r="X5461" s="92"/>
      <c r="Y5461" s="3"/>
      <c r="Z5461" s="95"/>
    </row>
    <row r="5462" spans="1:26" ht="21" customHeight="1">
      <c r="A5462" s="106">
        <f t="shared" si="5994"/>
        <v>911</v>
      </c>
      <c r="B5462" s="108" t="s">
        <v>18</v>
      </c>
      <c r="C5462" s="108"/>
      <c r="D5462" s="109"/>
      <c r="E5462" s="9" t="s">
        <v>19</v>
      </c>
      <c r="F5462" s="8" t="s">
        <v>20</v>
      </c>
      <c r="G5462" s="45" t="s">
        <v>21</v>
      </c>
      <c r="H5462" s="54" t="s">
        <v>22</v>
      </c>
      <c r="I5462" s="3" t="str">
        <f t="shared" ref="I5462:I5525" si="6058">IF(H5463="-","",H5463)</f>
        <v/>
      </c>
      <c r="J5462" s="54" t="s">
        <v>22</v>
      </c>
      <c r="K5462" s="3" t="str">
        <f t="shared" ref="K5462:K5525" si="6059">IF(J5463="-","",J5463)</f>
        <v/>
      </c>
      <c r="L5462" s="54" t="s">
        <v>22</v>
      </c>
      <c r="M5462" s="3" t="str">
        <f t="shared" ref="M5462:M5525" si="6060">IF(L5463="-","",L5463)</f>
        <v/>
      </c>
      <c r="N5462" s="54" t="s">
        <v>22</v>
      </c>
      <c r="O5462" s="3" t="str">
        <f t="shared" ref="O5462:O5525" si="6061">IF(N5463="-","",N5463)</f>
        <v/>
      </c>
      <c r="P5462" s="54" t="s">
        <v>22</v>
      </c>
      <c r="Q5462" s="3" t="str">
        <f t="shared" ref="Q5462:Q5525" si="6062">IF(P5463="-","",P5463)</f>
        <v/>
      </c>
      <c r="R5462" s="54" t="s">
        <v>22</v>
      </c>
      <c r="S5462" s="3" t="str">
        <f t="shared" ref="S5462:S5525" si="6063">IF(R5463="-","",R5463)</f>
        <v/>
      </c>
      <c r="T5462" s="54" t="s">
        <v>22</v>
      </c>
      <c r="U5462" s="3" t="str">
        <f t="shared" ref="U5462:U5525" si="6064">IF(T5463="-","",T5463)</f>
        <v/>
      </c>
      <c r="V5462" s="54" t="s">
        <v>22</v>
      </c>
      <c r="W5462" s="3" t="str">
        <f t="shared" ref="W5462:W5525" si="6065">IF(V5463="-","",V5463)</f>
        <v/>
      </c>
      <c r="X5462" s="54" t="s">
        <v>22</v>
      </c>
      <c r="Y5462" s="3" t="str">
        <f t="shared" ref="Y5462:Y5525" si="6066">IF(X5463="-","",X5463)</f>
        <v/>
      </c>
      <c r="Z5462" s="55" t="s">
        <v>22</v>
      </c>
    </row>
    <row r="5463" spans="1:26" ht="21" customHeight="1">
      <c r="A5463" s="107"/>
      <c r="B5463" s="110" t="str">
        <f>IF(VLOOKUP($A5462,入力マスター!$A$2:$N$65027,2,FALSE)="","",VLOOKUP($A5462,入力マスター!$A$2:$N$65027,2,FALSE))</f>
        <v/>
      </c>
      <c r="C5463" s="110"/>
      <c r="D5463" s="111"/>
      <c r="E5463" s="10"/>
      <c r="F5463" s="7"/>
      <c r="G5463" s="47"/>
      <c r="H5463" s="46" t="s">
        <v>23</v>
      </c>
      <c r="I5463" s="3"/>
      <c r="J5463" s="46" t="s">
        <v>23</v>
      </c>
      <c r="K5463" s="3"/>
      <c r="L5463" s="46" t="s">
        <v>23</v>
      </c>
      <c r="M5463" s="3"/>
      <c r="N5463" s="46" t="s">
        <v>23</v>
      </c>
      <c r="O5463" s="3"/>
      <c r="P5463" s="46" t="s">
        <v>23</v>
      </c>
      <c r="Q5463" s="3"/>
      <c r="R5463" s="46" t="s">
        <v>23</v>
      </c>
      <c r="S5463" s="3"/>
      <c r="T5463" s="46" t="s">
        <v>23</v>
      </c>
      <c r="U5463" s="3"/>
      <c r="V5463" s="46" t="s">
        <v>23</v>
      </c>
      <c r="W5463" s="3"/>
      <c r="X5463" s="46" t="s">
        <v>23</v>
      </c>
      <c r="Y5463" s="3"/>
      <c r="Z5463" s="50" t="s">
        <v>23</v>
      </c>
    </row>
    <row r="5464" spans="1:26" ht="21" customHeight="1">
      <c r="A5464" s="104" t="s">
        <v>24</v>
      </c>
      <c r="B5464" s="114" t="str">
        <f>IF(VLOOKUP($A5462,入力マスター!$A$2:$N$65027,5,FALSE)="","",VLOOKUP($A5462,入力マスター!$A$2:$N$65027,5,FALSE))</f>
        <v/>
      </c>
      <c r="C5464" s="115"/>
      <c r="D5464" s="116"/>
      <c r="E5464" s="21" t="s">
        <v>2</v>
      </c>
      <c r="F5464" s="22"/>
      <c r="G5464" s="48"/>
      <c r="H5464" s="51" t="s">
        <v>21</v>
      </c>
      <c r="I5464" s="3"/>
      <c r="J5464" s="51" t="s">
        <v>21</v>
      </c>
      <c r="K5464" s="3"/>
      <c r="L5464" s="51" t="s">
        <v>21</v>
      </c>
      <c r="M5464" s="3"/>
      <c r="N5464" s="51" t="s">
        <v>21</v>
      </c>
      <c r="O5464" s="3"/>
      <c r="P5464" s="51" t="s">
        <v>21</v>
      </c>
      <c r="Q5464" s="3"/>
      <c r="R5464" s="51" t="s">
        <v>21</v>
      </c>
      <c r="S5464" s="3"/>
      <c r="T5464" s="51" t="s">
        <v>21</v>
      </c>
      <c r="U5464" s="3"/>
      <c r="V5464" s="51" t="s">
        <v>21</v>
      </c>
      <c r="W5464" s="3"/>
      <c r="X5464" s="51" t="s">
        <v>21</v>
      </c>
      <c r="Y5464" s="3"/>
      <c r="Z5464" s="52" t="s">
        <v>21</v>
      </c>
    </row>
    <row r="5465" spans="1:26" ht="21" customHeight="1">
      <c r="A5465" s="105"/>
      <c r="B5465" s="117"/>
      <c r="C5465" s="118"/>
      <c r="D5465" s="119"/>
      <c r="E5465" s="112" t="str">
        <f>IF(VLOOKUP($A5462,入力マスター!$A$2:$N$65027,3,FALSE)="","",VLOOKUP($A5462,入力マスター!$A$2:$N$65027,3,FALSE))</f>
        <v/>
      </c>
      <c r="F5465" s="113"/>
      <c r="G5465" s="2"/>
      <c r="H5465" s="90"/>
      <c r="I5465" s="3"/>
      <c r="J5465" s="90"/>
      <c r="K5465" s="3"/>
      <c r="L5465" s="90"/>
      <c r="M5465" s="3"/>
      <c r="N5465" s="90"/>
      <c r="O5465" s="3"/>
      <c r="P5465" s="90"/>
      <c r="Q5465" s="3"/>
      <c r="R5465" s="90"/>
      <c r="S5465" s="3"/>
      <c r="T5465" s="90"/>
      <c r="U5465" s="3"/>
      <c r="V5465" s="90"/>
      <c r="W5465" s="3"/>
      <c r="X5465" s="90"/>
      <c r="Y5465" s="3"/>
      <c r="Z5465" s="93"/>
    </row>
    <row r="5466" spans="1:26" ht="21" customHeight="1">
      <c r="A5466" s="96" t="s">
        <v>25</v>
      </c>
      <c r="B5466" s="98" t="str">
        <f>IF(VLOOKUP($A5462,入力マスター!$A$2:$N$65027,4,FALSE)="","",VLOOKUP($A5462,入力マスター!$A$2:$N$65027,4,FALSE))</f>
        <v/>
      </c>
      <c r="C5466" s="99"/>
      <c r="D5466" s="99"/>
      <c r="E5466" s="99"/>
      <c r="F5466" s="100"/>
      <c r="G5466" s="49" t="s">
        <v>26</v>
      </c>
      <c r="H5466" s="91"/>
      <c r="I5466" s="3"/>
      <c r="J5466" s="91"/>
      <c r="K5466" s="3"/>
      <c r="L5466" s="91"/>
      <c r="M5466" s="3"/>
      <c r="N5466" s="91"/>
      <c r="O5466" s="3"/>
      <c r="P5466" s="91"/>
      <c r="Q5466" s="3"/>
      <c r="R5466" s="91"/>
      <c r="S5466" s="3"/>
      <c r="T5466" s="91"/>
      <c r="U5466" s="3"/>
      <c r="V5466" s="91"/>
      <c r="W5466" s="3"/>
      <c r="X5466" s="91"/>
      <c r="Y5466" s="3"/>
      <c r="Z5466" s="94"/>
    </row>
    <row r="5467" spans="1:26" ht="21" customHeight="1" thickBot="1">
      <c r="A5467" s="97"/>
      <c r="B5467" s="101"/>
      <c r="C5467" s="102"/>
      <c r="D5467" s="102"/>
      <c r="E5467" s="102"/>
      <c r="F5467" s="103"/>
      <c r="G5467" s="44"/>
      <c r="H5467" s="92"/>
      <c r="I5467" s="3"/>
      <c r="J5467" s="92"/>
      <c r="K5467" s="3"/>
      <c r="L5467" s="92"/>
      <c r="M5467" s="3"/>
      <c r="N5467" s="92"/>
      <c r="O5467" s="3"/>
      <c r="P5467" s="92"/>
      <c r="Q5467" s="3"/>
      <c r="R5467" s="92"/>
      <c r="S5467" s="3"/>
      <c r="T5467" s="92"/>
      <c r="U5467" s="3"/>
      <c r="V5467" s="92"/>
      <c r="W5467" s="3"/>
      <c r="X5467" s="92"/>
      <c r="Y5467" s="3"/>
      <c r="Z5467" s="95"/>
    </row>
    <row r="5468" spans="1:26" ht="21" customHeight="1">
      <c r="A5468" s="106">
        <f t="shared" si="5994"/>
        <v>912</v>
      </c>
      <c r="B5468" s="108" t="s">
        <v>18</v>
      </c>
      <c r="C5468" s="108"/>
      <c r="D5468" s="109"/>
      <c r="E5468" s="9" t="s">
        <v>19</v>
      </c>
      <c r="F5468" s="8" t="s">
        <v>20</v>
      </c>
      <c r="G5468" s="45" t="s">
        <v>21</v>
      </c>
      <c r="H5468" s="54" t="s">
        <v>22</v>
      </c>
      <c r="I5468" s="3" t="str">
        <f t="shared" ref="I5468:I5531" si="6067">IF(H5469="-","",H5469)</f>
        <v/>
      </c>
      <c r="J5468" s="54" t="s">
        <v>22</v>
      </c>
      <c r="K5468" s="3" t="str">
        <f t="shared" ref="K5468:K5531" si="6068">IF(J5469="-","",J5469)</f>
        <v/>
      </c>
      <c r="L5468" s="54" t="s">
        <v>22</v>
      </c>
      <c r="M5468" s="3" t="str">
        <f t="shared" ref="M5468:M5531" si="6069">IF(L5469="-","",L5469)</f>
        <v/>
      </c>
      <c r="N5468" s="54" t="s">
        <v>22</v>
      </c>
      <c r="O5468" s="3" t="str">
        <f t="shared" ref="O5468:O5531" si="6070">IF(N5469="-","",N5469)</f>
        <v/>
      </c>
      <c r="P5468" s="54" t="s">
        <v>22</v>
      </c>
      <c r="Q5468" s="3" t="str">
        <f t="shared" ref="Q5468:Q5531" si="6071">IF(P5469="-","",P5469)</f>
        <v/>
      </c>
      <c r="R5468" s="54" t="s">
        <v>22</v>
      </c>
      <c r="S5468" s="3" t="str">
        <f t="shared" ref="S5468:S5531" si="6072">IF(R5469="-","",R5469)</f>
        <v/>
      </c>
      <c r="T5468" s="54" t="s">
        <v>22</v>
      </c>
      <c r="U5468" s="3" t="str">
        <f t="shared" ref="U5468:U5531" si="6073">IF(T5469="-","",T5469)</f>
        <v/>
      </c>
      <c r="V5468" s="54" t="s">
        <v>22</v>
      </c>
      <c r="W5468" s="3" t="str">
        <f t="shared" ref="W5468:W5531" si="6074">IF(V5469="-","",V5469)</f>
        <v/>
      </c>
      <c r="X5468" s="54" t="s">
        <v>22</v>
      </c>
      <c r="Y5468" s="3" t="str">
        <f t="shared" ref="Y5468:Y5531" si="6075">IF(X5469="-","",X5469)</f>
        <v/>
      </c>
      <c r="Z5468" s="55" t="s">
        <v>22</v>
      </c>
    </row>
    <row r="5469" spans="1:26" ht="21" customHeight="1">
      <c r="A5469" s="107"/>
      <c r="B5469" s="110" t="str">
        <f>IF(VLOOKUP($A5468,入力マスター!$A$2:$N$65027,2,FALSE)="","",VLOOKUP($A5468,入力マスター!$A$2:$N$65027,2,FALSE))</f>
        <v/>
      </c>
      <c r="C5469" s="110"/>
      <c r="D5469" s="111"/>
      <c r="E5469" s="10"/>
      <c r="F5469" s="7"/>
      <c r="G5469" s="47"/>
      <c r="H5469" s="46" t="s">
        <v>23</v>
      </c>
      <c r="I5469" s="3"/>
      <c r="J5469" s="46" t="s">
        <v>23</v>
      </c>
      <c r="K5469" s="3"/>
      <c r="L5469" s="46" t="s">
        <v>23</v>
      </c>
      <c r="M5469" s="3"/>
      <c r="N5469" s="46" t="s">
        <v>23</v>
      </c>
      <c r="O5469" s="3"/>
      <c r="P5469" s="46" t="s">
        <v>23</v>
      </c>
      <c r="Q5469" s="3"/>
      <c r="R5469" s="46" t="s">
        <v>23</v>
      </c>
      <c r="S5469" s="3"/>
      <c r="T5469" s="46" t="s">
        <v>23</v>
      </c>
      <c r="U5469" s="3"/>
      <c r="V5469" s="46" t="s">
        <v>23</v>
      </c>
      <c r="W5469" s="3"/>
      <c r="X5469" s="46" t="s">
        <v>23</v>
      </c>
      <c r="Y5469" s="3"/>
      <c r="Z5469" s="50" t="s">
        <v>23</v>
      </c>
    </row>
    <row r="5470" spans="1:26" ht="21" customHeight="1">
      <c r="A5470" s="104" t="s">
        <v>24</v>
      </c>
      <c r="B5470" s="114" t="str">
        <f>IF(VLOOKUP($A5468,入力マスター!$A$2:$N$65027,5,FALSE)="","",VLOOKUP($A5468,入力マスター!$A$2:$N$65027,5,FALSE))</f>
        <v/>
      </c>
      <c r="C5470" s="115"/>
      <c r="D5470" s="116"/>
      <c r="E5470" s="21" t="s">
        <v>2</v>
      </c>
      <c r="F5470" s="22"/>
      <c r="G5470" s="48"/>
      <c r="H5470" s="51" t="s">
        <v>21</v>
      </c>
      <c r="I5470" s="3"/>
      <c r="J5470" s="51" t="s">
        <v>21</v>
      </c>
      <c r="K5470" s="3"/>
      <c r="L5470" s="51" t="s">
        <v>21</v>
      </c>
      <c r="M5470" s="3"/>
      <c r="N5470" s="51" t="s">
        <v>21</v>
      </c>
      <c r="O5470" s="3"/>
      <c r="P5470" s="51" t="s">
        <v>21</v>
      </c>
      <c r="Q5470" s="3"/>
      <c r="R5470" s="51" t="s">
        <v>21</v>
      </c>
      <c r="S5470" s="3"/>
      <c r="T5470" s="51" t="s">
        <v>21</v>
      </c>
      <c r="U5470" s="3"/>
      <c r="V5470" s="51" t="s">
        <v>21</v>
      </c>
      <c r="W5470" s="3"/>
      <c r="X5470" s="51" t="s">
        <v>21</v>
      </c>
      <c r="Y5470" s="3"/>
      <c r="Z5470" s="52" t="s">
        <v>21</v>
      </c>
    </row>
    <row r="5471" spans="1:26" ht="21" customHeight="1">
      <c r="A5471" s="105"/>
      <c r="B5471" s="117"/>
      <c r="C5471" s="118"/>
      <c r="D5471" s="119"/>
      <c r="E5471" s="112" t="str">
        <f>IF(VLOOKUP($A5468,入力マスター!$A$2:$N$65027,3,FALSE)="","",VLOOKUP($A5468,入力マスター!$A$2:$N$65027,3,FALSE))</f>
        <v/>
      </c>
      <c r="F5471" s="113"/>
      <c r="G5471" s="2"/>
      <c r="H5471" s="90"/>
      <c r="I5471" s="3"/>
      <c r="J5471" s="90"/>
      <c r="K5471" s="3"/>
      <c r="L5471" s="90"/>
      <c r="M5471" s="3"/>
      <c r="N5471" s="90"/>
      <c r="O5471" s="3"/>
      <c r="P5471" s="90"/>
      <c r="Q5471" s="3"/>
      <c r="R5471" s="90"/>
      <c r="S5471" s="3"/>
      <c r="T5471" s="90"/>
      <c r="U5471" s="3"/>
      <c r="V5471" s="90"/>
      <c r="W5471" s="3"/>
      <c r="X5471" s="90"/>
      <c r="Y5471" s="3"/>
      <c r="Z5471" s="93"/>
    </row>
    <row r="5472" spans="1:26" ht="21" customHeight="1">
      <c r="A5472" s="96" t="s">
        <v>25</v>
      </c>
      <c r="B5472" s="98" t="str">
        <f>IF(VLOOKUP($A5468,入力マスター!$A$2:$N$65027,4,FALSE)="","",VLOOKUP($A5468,入力マスター!$A$2:$N$65027,4,FALSE))</f>
        <v/>
      </c>
      <c r="C5472" s="99"/>
      <c r="D5472" s="99"/>
      <c r="E5472" s="99"/>
      <c r="F5472" s="100"/>
      <c r="G5472" s="49" t="s">
        <v>26</v>
      </c>
      <c r="H5472" s="91"/>
      <c r="I5472" s="3"/>
      <c r="J5472" s="91"/>
      <c r="K5472" s="3"/>
      <c r="L5472" s="91"/>
      <c r="M5472" s="3"/>
      <c r="N5472" s="91"/>
      <c r="O5472" s="3"/>
      <c r="P5472" s="91"/>
      <c r="Q5472" s="3"/>
      <c r="R5472" s="91"/>
      <c r="S5472" s="3"/>
      <c r="T5472" s="91"/>
      <c r="U5472" s="3"/>
      <c r="V5472" s="91"/>
      <c r="W5472" s="3"/>
      <c r="X5472" s="91"/>
      <c r="Y5472" s="3"/>
      <c r="Z5472" s="94"/>
    </row>
    <row r="5473" spans="1:26" ht="21" customHeight="1" thickBot="1">
      <c r="A5473" s="97"/>
      <c r="B5473" s="101"/>
      <c r="C5473" s="102"/>
      <c r="D5473" s="102"/>
      <c r="E5473" s="102"/>
      <c r="F5473" s="103"/>
      <c r="G5473" s="44"/>
      <c r="H5473" s="92"/>
      <c r="I5473" s="3"/>
      <c r="J5473" s="92"/>
      <c r="K5473" s="3"/>
      <c r="L5473" s="92"/>
      <c r="M5473" s="3"/>
      <c r="N5473" s="92"/>
      <c r="O5473" s="3"/>
      <c r="P5473" s="92"/>
      <c r="Q5473" s="3"/>
      <c r="R5473" s="92"/>
      <c r="S5473" s="3"/>
      <c r="T5473" s="92"/>
      <c r="U5473" s="3"/>
      <c r="V5473" s="92"/>
      <c r="W5473" s="3"/>
      <c r="X5473" s="92"/>
      <c r="Y5473" s="3"/>
      <c r="Z5473" s="95"/>
    </row>
    <row r="5474" spans="1:26" ht="21" customHeight="1">
      <c r="A5474" s="106">
        <f t="shared" si="5994"/>
        <v>913</v>
      </c>
      <c r="B5474" s="108" t="s">
        <v>18</v>
      </c>
      <c r="C5474" s="108"/>
      <c r="D5474" s="109"/>
      <c r="E5474" s="9" t="s">
        <v>19</v>
      </c>
      <c r="F5474" s="8" t="s">
        <v>20</v>
      </c>
      <c r="G5474" s="45" t="s">
        <v>21</v>
      </c>
      <c r="H5474" s="54" t="s">
        <v>22</v>
      </c>
      <c r="I5474" s="3" t="str">
        <f t="shared" ref="I5474:I5537" si="6076">IF(H5475="-","",H5475)</f>
        <v/>
      </c>
      <c r="J5474" s="54" t="s">
        <v>22</v>
      </c>
      <c r="K5474" s="3" t="str">
        <f t="shared" ref="K5474:K5537" si="6077">IF(J5475="-","",J5475)</f>
        <v/>
      </c>
      <c r="L5474" s="54" t="s">
        <v>22</v>
      </c>
      <c r="M5474" s="3" t="str">
        <f t="shared" ref="M5474:M5537" si="6078">IF(L5475="-","",L5475)</f>
        <v/>
      </c>
      <c r="N5474" s="54" t="s">
        <v>22</v>
      </c>
      <c r="O5474" s="3" t="str">
        <f t="shared" ref="O5474:O5537" si="6079">IF(N5475="-","",N5475)</f>
        <v/>
      </c>
      <c r="P5474" s="54" t="s">
        <v>22</v>
      </c>
      <c r="Q5474" s="3" t="str">
        <f t="shared" ref="Q5474:Q5537" si="6080">IF(P5475="-","",P5475)</f>
        <v/>
      </c>
      <c r="R5474" s="54" t="s">
        <v>22</v>
      </c>
      <c r="S5474" s="3" t="str">
        <f t="shared" ref="S5474:S5537" si="6081">IF(R5475="-","",R5475)</f>
        <v/>
      </c>
      <c r="T5474" s="54" t="s">
        <v>22</v>
      </c>
      <c r="U5474" s="3" t="str">
        <f t="shared" ref="U5474:U5537" si="6082">IF(T5475="-","",T5475)</f>
        <v/>
      </c>
      <c r="V5474" s="54" t="s">
        <v>22</v>
      </c>
      <c r="W5474" s="3" t="str">
        <f t="shared" ref="W5474:W5537" si="6083">IF(V5475="-","",V5475)</f>
        <v/>
      </c>
      <c r="X5474" s="54" t="s">
        <v>22</v>
      </c>
      <c r="Y5474" s="3" t="str">
        <f t="shared" ref="Y5474:Y5537" si="6084">IF(X5475="-","",X5475)</f>
        <v/>
      </c>
      <c r="Z5474" s="55" t="s">
        <v>22</v>
      </c>
    </row>
    <row r="5475" spans="1:26" ht="21" customHeight="1">
      <c r="A5475" s="107"/>
      <c r="B5475" s="110" t="str">
        <f>IF(VLOOKUP($A5474,入力マスター!$A$2:$N$65027,2,FALSE)="","",VLOOKUP($A5474,入力マスター!$A$2:$N$65027,2,FALSE))</f>
        <v/>
      </c>
      <c r="C5475" s="110"/>
      <c r="D5475" s="111"/>
      <c r="E5475" s="10"/>
      <c r="F5475" s="7"/>
      <c r="G5475" s="47"/>
      <c r="H5475" s="46" t="s">
        <v>23</v>
      </c>
      <c r="I5475" s="3"/>
      <c r="J5475" s="46" t="s">
        <v>23</v>
      </c>
      <c r="K5475" s="3"/>
      <c r="L5475" s="46" t="s">
        <v>23</v>
      </c>
      <c r="M5475" s="3"/>
      <c r="N5475" s="46" t="s">
        <v>23</v>
      </c>
      <c r="O5475" s="3"/>
      <c r="P5475" s="46" t="s">
        <v>23</v>
      </c>
      <c r="Q5475" s="3"/>
      <c r="R5475" s="46" t="s">
        <v>23</v>
      </c>
      <c r="S5475" s="3"/>
      <c r="T5475" s="46" t="s">
        <v>23</v>
      </c>
      <c r="U5475" s="3"/>
      <c r="V5475" s="46" t="s">
        <v>23</v>
      </c>
      <c r="W5475" s="3"/>
      <c r="X5475" s="46" t="s">
        <v>23</v>
      </c>
      <c r="Y5475" s="3"/>
      <c r="Z5475" s="50" t="s">
        <v>23</v>
      </c>
    </row>
    <row r="5476" spans="1:26" ht="21" customHeight="1">
      <c r="A5476" s="104" t="s">
        <v>24</v>
      </c>
      <c r="B5476" s="114" t="str">
        <f>IF(VLOOKUP($A5474,入力マスター!$A$2:$N$65027,5,FALSE)="","",VLOOKUP($A5474,入力マスター!$A$2:$N$65027,5,FALSE))</f>
        <v/>
      </c>
      <c r="C5476" s="115"/>
      <c r="D5476" s="116"/>
      <c r="E5476" s="21" t="s">
        <v>2</v>
      </c>
      <c r="F5476" s="22"/>
      <c r="G5476" s="48"/>
      <c r="H5476" s="51" t="s">
        <v>21</v>
      </c>
      <c r="I5476" s="3"/>
      <c r="J5476" s="51" t="s">
        <v>21</v>
      </c>
      <c r="K5476" s="3"/>
      <c r="L5476" s="51" t="s">
        <v>21</v>
      </c>
      <c r="M5476" s="3"/>
      <c r="N5476" s="51" t="s">
        <v>21</v>
      </c>
      <c r="O5476" s="3"/>
      <c r="P5476" s="51" t="s">
        <v>21</v>
      </c>
      <c r="Q5476" s="3"/>
      <c r="R5476" s="51" t="s">
        <v>21</v>
      </c>
      <c r="S5476" s="3"/>
      <c r="T5476" s="51" t="s">
        <v>21</v>
      </c>
      <c r="U5476" s="3"/>
      <c r="V5476" s="51" t="s">
        <v>21</v>
      </c>
      <c r="W5476" s="3"/>
      <c r="X5476" s="51" t="s">
        <v>21</v>
      </c>
      <c r="Y5476" s="3"/>
      <c r="Z5476" s="52" t="s">
        <v>21</v>
      </c>
    </row>
    <row r="5477" spans="1:26" ht="21" customHeight="1">
      <c r="A5477" s="105"/>
      <c r="B5477" s="117"/>
      <c r="C5477" s="118"/>
      <c r="D5477" s="119"/>
      <c r="E5477" s="112" t="str">
        <f>IF(VLOOKUP($A5474,入力マスター!$A$2:$N$65027,3,FALSE)="","",VLOOKUP($A5474,入力マスター!$A$2:$N$65027,3,FALSE))</f>
        <v/>
      </c>
      <c r="F5477" s="113"/>
      <c r="G5477" s="2"/>
      <c r="H5477" s="90"/>
      <c r="I5477" s="3"/>
      <c r="J5477" s="90"/>
      <c r="K5477" s="3"/>
      <c r="L5477" s="90"/>
      <c r="M5477" s="3"/>
      <c r="N5477" s="90"/>
      <c r="O5477" s="3"/>
      <c r="P5477" s="90"/>
      <c r="Q5477" s="3"/>
      <c r="R5477" s="90"/>
      <c r="S5477" s="3"/>
      <c r="T5477" s="90"/>
      <c r="U5477" s="3"/>
      <c r="V5477" s="90"/>
      <c r="W5477" s="3"/>
      <c r="X5477" s="90"/>
      <c r="Y5477" s="3"/>
      <c r="Z5477" s="93"/>
    </row>
    <row r="5478" spans="1:26" ht="21" customHeight="1">
      <c r="A5478" s="96" t="s">
        <v>25</v>
      </c>
      <c r="B5478" s="98" t="str">
        <f>IF(VLOOKUP($A5474,入力マスター!$A$2:$N$65027,4,FALSE)="","",VLOOKUP($A5474,入力マスター!$A$2:$N$65027,4,FALSE))</f>
        <v/>
      </c>
      <c r="C5478" s="99"/>
      <c r="D5478" s="99"/>
      <c r="E5478" s="99"/>
      <c r="F5478" s="100"/>
      <c r="G5478" s="49" t="s">
        <v>26</v>
      </c>
      <c r="H5478" s="91"/>
      <c r="I5478" s="3"/>
      <c r="J5478" s="91"/>
      <c r="K5478" s="3"/>
      <c r="L5478" s="91"/>
      <c r="M5478" s="3"/>
      <c r="N5478" s="91"/>
      <c r="O5478" s="3"/>
      <c r="P5478" s="91"/>
      <c r="Q5478" s="3"/>
      <c r="R5478" s="91"/>
      <c r="S5478" s="3"/>
      <c r="T5478" s="91"/>
      <c r="U5478" s="3"/>
      <c r="V5478" s="91"/>
      <c r="W5478" s="3"/>
      <c r="X5478" s="91"/>
      <c r="Y5478" s="3"/>
      <c r="Z5478" s="94"/>
    </row>
    <row r="5479" spans="1:26" ht="21" customHeight="1" thickBot="1">
      <c r="A5479" s="97"/>
      <c r="B5479" s="101"/>
      <c r="C5479" s="102"/>
      <c r="D5479" s="102"/>
      <c r="E5479" s="102"/>
      <c r="F5479" s="103"/>
      <c r="G5479" s="44"/>
      <c r="H5479" s="92"/>
      <c r="I5479" s="3"/>
      <c r="J5479" s="92"/>
      <c r="K5479" s="3"/>
      <c r="L5479" s="92"/>
      <c r="M5479" s="3"/>
      <c r="N5479" s="92"/>
      <c r="O5479" s="3"/>
      <c r="P5479" s="92"/>
      <c r="Q5479" s="3"/>
      <c r="R5479" s="92"/>
      <c r="S5479" s="3"/>
      <c r="T5479" s="92"/>
      <c r="U5479" s="3"/>
      <c r="V5479" s="92"/>
      <c r="W5479" s="3"/>
      <c r="X5479" s="92"/>
      <c r="Y5479" s="3"/>
      <c r="Z5479" s="95"/>
    </row>
    <row r="5480" spans="1:26" ht="21" customHeight="1">
      <c r="A5480" s="106">
        <f t="shared" si="5994"/>
        <v>914</v>
      </c>
      <c r="B5480" s="108" t="s">
        <v>18</v>
      </c>
      <c r="C5480" s="108"/>
      <c r="D5480" s="109"/>
      <c r="E5480" s="9" t="s">
        <v>19</v>
      </c>
      <c r="F5480" s="8" t="s">
        <v>20</v>
      </c>
      <c r="G5480" s="45" t="s">
        <v>21</v>
      </c>
      <c r="H5480" s="54" t="s">
        <v>22</v>
      </c>
      <c r="I5480" s="3" t="str">
        <f t="shared" ref="I5480:I5543" si="6085">IF(H5481="-","",H5481)</f>
        <v/>
      </c>
      <c r="J5480" s="54" t="s">
        <v>22</v>
      </c>
      <c r="K5480" s="3" t="str">
        <f t="shared" ref="K5480:K5543" si="6086">IF(J5481="-","",J5481)</f>
        <v/>
      </c>
      <c r="L5480" s="54" t="s">
        <v>22</v>
      </c>
      <c r="M5480" s="3" t="str">
        <f t="shared" ref="M5480:M5543" si="6087">IF(L5481="-","",L5481)</f>
        <v/>
      </c>
      <c r="N5480" s="54" t="s">
        <v>22</v>
      </c>
      <c r="O5480" s="3" t="str">
        <f t="shared" ref="O5480:O5543" si="6088">IF(N5481="-","",N5481)</f>
        <v/>
      </c>
      <c r="P5480" s="54" t="s">
        <v>22</v>
      </c>
      <c r="Q5480" s="3" t="str">
        <f t="shared" ref="Q5480:Q5543" si="6089">IF(P5481="-","",P5481)</f>
        <v/>
      </c>
      <c r="R5480" s="54" t="s">
        <v>22</v>
      </c>
      <c r="S5480" s="3" t="str">
        <f t="shared" ref="S5480:S5543" si="6090">IF(R5481="-","",R5481)</f>
        <v/>
      </c>
      <c r="T5480" s="54" t="s">
        <v>22</v>
      </c>
      <c r="U5480" s="3" t="str">
        <f t="shared" ref="U5480:U5543" si="6091">IF(T5481="-","",T5481)</f>
        <v/>
      </c>
      <c r="V5480" s="54" t="s">
        <v>22</v>
      </c>
      <c r="W5480" s="3" t="str">
        <f t="shared" ref="W5480:W5543" si="6092">IF(V5481="-","",V5481)</f>
        <v/>
      </c>
      <c r="X5480" s="54" t="s">
        <v>22</v>
      </c>
      <c r="Y5480" s="3" t="str">
        <f t="shared" ref="Y5480:Y5543" si="6093">IF(X5481="-","",X5481)</f>
        <v/>
      </c>
      <c r="Z5480" s="55" t="s">
        <v>22</v>
      </c>
    </row>
    <row r="5481" spans="1:26" ht="21" customHeight="1">
      <c r="A5481" s="107"/>
      <c r="B5481" s="110" t="str">
        <f>IF(VLOOKUP($A5480,入力マスター!$A$2:$N$65027,2,FALSE)="","",VLOOKUP($A5480,入力マスター!$A$2:$N$65027,2,FALSE))</f>
        <v/>
      </c>
      <c r="C5481" s="110"/>
      <c r="D5481" s="111"/>
      <c r="E5481" s="10"/>
      <c r="F5481" s="7"/>
      <c r="G5481" s="47"/>
      <c r="H5481" s="46" t="s">
        <v>23</v>
      </c>
      <c r="I5481" s="3"/>
      <c r="J5481" s="46" t="s">
        <v>23</v>
      </c>
      <c r="K5481" s="3"/>
      <c r="L5481" s="46" t="s">
        <v>23</v>
      </c>
      <c r="M5481" s="3"/>
      <c r="N5481" s="46" t="s">
        <v>23</v>
      </c>
      <c r="O5481" s="3"/>
      <c r="P5481" s="46" t="s">
        <v>23</v>
      </c>
      <c r="Q5481" s="3"/>
      <c r="R5481" s="46" t="s">
        <v>23</v>
      </c>
      <c r="S5481" s="3"/>
      <c r="T5481" s="46" t="s">
        <v>23</v>
      </c>
      <c r="U5481" s="3"/>
      <c r="V5481" s="46" t="s">
        <v>23</v>
      </c>
      <c r="W5481" s="3"/>
      <c r="X5481" s="46" t="s">
        <v>23</v>
      </c>
      <c r="Y5481" s="3"/>
      <c r="Z5481" s="50" t="s">
        <v>23</v>
      </c>
    </row>
    <row r="5482" spans="1:26" ht="21" customHeight="1">
      <c r="A5482" s="104" t="s">
        <v>24</v>
      </c>
      <c r="B5482" s="114" t="str">
        <f>IF(VLOOKUP($A5480,入力マスター!$A$2:$N$65027,5,FALSE)="","",VLOOKUP($A5480,入力マスター!$A$2:$N$65027,5,FALSE))</f>
        <v/>
      </c>
      <c r="C5482" s="115"/>
      <c r="D5482" s="116"/>
      <c r="E5482" s="21" t="s">
        <v>2</v>
      </c>
      <c r="F5482" s="22"/>
      <c r="G5482" s="48"/>
      <c r="H5482" s="51" t="s">
        <v>21</v>
      </c>
      <c r="I5482" s="3"/>
      <c r="J5482" s="51" t="s">
        <v>21</v>
      </c>
      <c r="K5482" s="3"/>
      <c r="L5482" s="51" t="s">
        <v>21</v>
      </c>
      <c r="M5482" s="3"/>
      <c r="N5482" s="51" t="s">
        <v>21</v>
      </c>
      <c r="O5482" s="3"/>
      <c r="P5482" s="51" t="s">
        <v>21</v>
      </c>
      <c r="Q5482" s="3"/>
      <c r="R5482" s="51" t="s">
        <v>21</v>
      </c>
      <c r="S5482" s="3"/>
      <c r="T5482" s="51" t="s">
        <v>21</v>
      </c>
      <c r="U5482" s="3"/>
      <c r="V5482" s="51" t="s">
        <v>21</v>
      </c>
      <c r="W5482" s="3"/>
      <c r="X5482" s="51" t="s">
        <v>21</v>
      </c>
      <c r="Y5482" s="3"/>
      <c r="Z5482" s="52" t="s">
        <v>21</v>
      </c>
    </row>
    <row r="5483" spans="1:26" ht="21" customHeight="1">
      <c r="A5483" s="105"/>
      <c r="B5483" s="117"/>
      <c r="C5483" s="118"/>
      <c r="D5483" s="119"/>
      <c r="E5483" s="112" t="str">
        <f>IF(VLOOKUP($A5480,入力マスター!$A$2:$N$65027,3,FALSE)="","",VLOOKUP($A5480,入力マスター!$A$2:$N$65027,3,FALSE))</f>
        <v/>
      </c>
      <c r="F5483" s="113"/>
      <c r="G5483" s="2"/>
      <c r="H5483" s="90"/>
      <c r="I5483" s="3"/>
      <c r="J5483" s="90"/>
      <c r="K5483" s="3"/>
      <c r="L5483" s="90"/>
      <c r="M5483" s="3"/>
      <c r="N5483" s="90"/>
      <c r="O5483" s="3"/>
      <c r="P5483" s="90"/>
      <c r="Q5483" s="3"/>
      <c r="R5483" s="90"/>
      <c r="S5483" s="3"/>
      <c r="T5483" s="90"/>
      <c r="U5483" s="3"/>
      <c r="V5483" s="90"/>
      <c r="W5483" s="3"/>
      <c r="X5483" s="90"/>
      <c r="Y5483" s="3"/>
      <c r="Z5483" s="93"/>
    </row>
    <row r="5484" spans="1:26" ht="21" customHeight="1">
      <c r="A5484" s="96" t="s">
        <v>25</v>
      </c>
      <c r="B5484" s="98" t="str">
        <f>IF(VLOOKUP($A5480,入力マスター!$A$2:$N$65027,4,FALSE)="","",VLOOKUP($A5480,入力マスター!$A$2:$N$65027,4,FALSE))</f>
        <v/>
      </c>
      <c r="C5484" s="99"/>
      <c r="D5484" s="99"/>
      <c r="E5484" s="99"/>
      <c r="F5484" s="100"/>
      <c r="G5484" s="49" t="s">
        <v>26</v>
      </c>
      <c r="H5484" s="91"/>
      <c r="I5484" s="3"/>
      <c r="J5484" s="91"/>
      <c r="K5484" s="3"/>
      <c r="L5484" s="91"/>
      <c r="M5484" s="3"/>
      <c r="N5484" s="91"/>
      <c r="O5484" s="3"/>
      <c r="P5484" s="91"/>
      <c r="Q5484" s="3"/>
      <c r="R5484" s="91"/>
      <c r="S5484" s="3"/>
      <c r="T5484" s="91"/>
      <c r="U5484" s="3"/>
      <c r="V5484" s="91"/>
      <c r="W5484" s="3"/>
      <c r="X5484" s="91"/>
      <c r="Y5484" s="3"/>
      <c r="Z5484" s="94"/>
    </row>
    <row r="5485" spans="1:26" ht="21" customHeight="1" thickBot="1">
      <c r="A5485" s="97"/>
      <c r="B5485" s="101"/>
      <c r="C5485" s="102"/>
      <c r="D5485" s="102"/>
      <c r="E5485" s="102"/>
      <c r="F5485" s="103"/>
      <c r="G5485" s="44"/>
      <c r="H5485" s="92"/>
      <c r="I5485" s="3"/>
      <c r="J5485" s="92"/>
      <c r="K5485" s="3"/>
      <c r="L5485" s="92"/>
      <c r="M5485" s="3"/>
      <c r="N5485" s="92"/>
      <c r="O5485" s="3"/>
      <c r="P5485" s="92"/>
      <c r="Q5485" s="3"/>
      <c r="R5485" s="92"/>
      <c r="S5485" s="3"/>
      <c r="T5485" s="92"/>
      <c r="U5485" s="3"/>
      <c r="V5485" s="92"/>
      <c r="W5485" s="3"/>
      <c r="X5485" s="92"/>
      <c r="Y5485" s="3"/>
      <c r="Z5485" s="95"/>
    </row>
    <row r="5486" spans="1:26" ht="21" customHeight="1">
      <c r="A5486" s="106">
        <f t="shared" ref="A5486:A5546" si="6094">A5480+1</f>
        <v>915</v>
      </c>
      <c r="B5486" s="108" t="s">
        <v>18</v>
      </c>
      <c r="C5486" s="108"/>
      <c r="D5486" s="109"/>
      <c r="E5486" s="9" t="s">
        <v>19</v>
      </c>
      <c r="F5486" s="8" t="s">
        <v>20</v>
      </c>
      <c r="G5486" s="45" t="s">
        <v>21</v>
      </c>
      <c r="H5486" s="54" t="s">
        <v>22</v>
      </c>
      <c r="I5486" s="3" t="str">
        <f t="shared" ref="I5486:I5549" si="6095">IF(H5487="-","",H5487)</f>
        <v/>
      </c>
      <c r="J5486" s="54" t="s">
        <v>22</v>
      </c>
      <c r="K5486" s="3" t="str">
        <f t="shared" ref="K5486:K5549" si="6096">IF(J5487="-","",J5487)</f>
        <v/>
      </c>
      <c r="L5486" s="54" t="s">
        <v>22</v>
      </c>
      <c r="M5486" s="3" t="str">
        <f t="shared" ref="M5486:M5549" si="6097">IF(L5487="-","",L5487)</f>
        <v/>
      </c>
      <c r="N5486" s="54" t="s">
        <v>22</v>
      </c>
      <c r="O5486" s="3" t="str">
        <f t="shared" ref="O5486:O5549" si="6098">IF(N5487="-","",N5487)</f>
        <v/>
      </c>
      <c r="P5486" s="54" t="s">
        <v>22</v>
      </c>
      <c r="Q5486" s="3" t="str">
        <f t="shared" ref="Q5486:Q5549" si="6099">IF(P5487="-","",P5487)</f>
        <v/>
      </c>
      <c r="R5486" s="54" t="s">
        <v>22</v>
      </c>
      <c r="S5486" s="3" t="str">
        <f t="shared" ref="S5486:S5549" si="6100">IF(R5487="-","",R5487)</f>
        <v/>
      </c>
      <c r="T5486" s="54" t="s">
        <v>22</v>
      </c>
      <c r="U5486" s="3" t="str">
        <f t="shared" ref="U5486:U5549" si="6101">IF(T5487="-","",T5487)</f>
        <v/>
      </c>
      <c r="V5486" s="54" t="s">
        <v>22</v>
      </c>
      <c r="W5486" s="3" t="str">
        <f t="shared" ref="W5486:W5549" si="6102">IF(V5487="-","",V5487)</f>
        <v/>
      </c>
      <c r="X5486" s="54" t="s">
        <v>22</v>
      </c>
      <c r="Y5486" s="3" t="str">
        <f t="shared" ref="Y5486:Y5549" si="6103">IF(X5487="-","",X5487)</f>
        <v/>
      </c>
      <c r="Z5486" s="55" t="s">
        <v>22</v>
      </c>
    </row>
    <row r="5487" spans="1:26" ht="21" customHeight="1">
      <c r="A5487" s="107"/>
      <c r="B5487" s="110" t="str">
        <f>IF(VLOOKUP($A5486,入力マスター!$A$2:$N$65027,2,FALSE)="","",VLOOKUP($A5486,入力マスター!$A$2:$N$65027,2,FALSE))</f>
        <v/>
      </c>
      <c r="C5487" s="110"/>
      <c r="D5487" s="111"/>
      <c r="E5487" s="10"/>
      <c r="F5487" s="7"/>
      <c r="G5487" s="47"/>
      <c r="H5487" s="46" t="s">
        <v>23</v>
      </c>
      <c r="I5487" s="3"/>
      <c r="J5487" s="46" t="s">
        <v>23</v>
      </c>
      <c r="K5487" s="3"/>
      <c r="L5487" s="46" t="s">
        <v>23</v>
      </c>
      <c r="M5487" s="3"/>
      <c r="N5487" s="46" t="s">
        <v>23</v>
      </c>
      <c r="O5487" s="3"/>
      <c r="P5487" s="46" t="s">
        <v>23</v>
      </c>
      <c r="Q5487" s="3"/>
      <c r="R5487" s="46" t="s">
        <v>23</v>
      </c>
      <c r="S5487" s="3"/>
      <c r="T5487" s="46" t="s">
        <v>23</v>
      </c>
      <c r="U5487" s="3"/>
      <c r="V5487" s="46" t="s">
        <v>23</v>
      </c>
      <c r="W5487" s="3"/>
      <c r="X5487" s="46" t="s">
        <v>23</v>
      </c>
      <c r="Y5487" s="3"/>
      <c r="Z5487" s="50" t="s">
        <v>23</v>
      </c>
    </row>
    <row r="5488" spans="1:26" ht="21" customHeight="1">
      <c r="A5488" s="104" t="s">
        <v>24</v>
      </c>
      <c r="B5488" s="114" t="str">
        <f>IF(VLOOKUP($A5486,入力マスター!$A$2:$N$65027,5,FALSE)="","",VLOOKUP($A5486,入力マスター!$A$2:$N$65027,5,FALSE))</f>
        <v/>
      </c>
      <c r="C5488" s="115"/>
      <c r="D5488" s="116"/>
      <c r="E5488" s="21" t="s">
        <v>2</v>
      </c>
      <c r="F5488" s="22"/>
      <c r="G5488" s="48"/>
      <c r="H5488" s="51" t="s">
        <v>21</v>
      </c>
      <c r="I5488" s="3"/>
      <c r="J5488" s="51" t="s">
        <v>21</v>
      </c>
      <c r="K5488" s="3"/>
      <c r="L5488" s="51" t="s">
        <v>21</v>
      </c>
      <c r="M5488" s="3"/>
      <c r="N5488" s="51" t="s">
        <v>21</v>
      </c>
      <c r="O5488" s="3"/>
      <c r="P5488" s="51" t="s">
        <v>21</v>
      </c>
      <c r="Q5488" s="3"/>
      <c r="R5488" s="51" t="s">
        <v>21</v>
      </c>
      <c r="S5488" s="3"/>
      <c r="T5488" s="51" t="s">
        <v>21</v>
      </c>
      <c r="U5488" s="3"/>
      <c r="V5488" s="51" t="s">
        <v>21</v>
      </c>
      <c r="W5488" s="3"/>
      <c r="X5488" s="51" t="s">
        <v>21</v>
      </c>
      <c r="Y5488" s="3"/>
      <c r="Z5488" s="52" t="s">
        <v>21</v>
      </c>
    </row>
    <row r="5489" spans="1:26" ht="21" customHeight="1">
      <c r="A5489" s="105"/>
      <c r="B5489" s="117"/>
      <c r="C5489" s="118"/>
      <c r="D5489" s="119"/>
      <c r="E5489" s="112" t="str">
        <f>IF(VLOOKUP($A5486,入力マスター!$A$2:$N$65027,3,FALSE)="","",VLOOKUP($A5486,入力マスター!$A$2:$N$65027,3,FALSE))</f>
        <v/>
      </c>
      <c r="F5489" s="113"/>
      <c r="G5489" s="2"/>
      <c r="H5489" s="90"/>
      <c r="I5489" s="3"/>
      <c r="J5489" s="90"/>
      <c r="K5489" s="3"/>
      <c r="L5489" s="90"/>
      <c r="M5489" s="3"/>
      <c r="N5489" s="90"/>
      <c r="O5489" s="3"/>
      <c r="P5489" s="90"/>
      <c r="Q5489" s="3"/>
      <c r="R5489" s="90"/>
      <c r="S5489" s="3"/>
      <c r="T5489" s="90"/>
      <c r="U5489" s="3"/>
      <c r="V5489" s="90"/>
      <c r="W5489" s="3"/>
      <c r="X5489" s="90"/>
      <c r="Y5489" s="3"/>
      <c r="Z5489" s="93"/>
    </row>
    <row r="5490" spans="1:26" ht="21" customHeight="1">
      <c r="A5490" s="96" t="s">
        <v>25</v>
      </c>
      <c r="B5490" s="98" t="str">
        <f>IF(VLOOKUP($A5486,入力マスター!$A$2:$N$65027,4,FALSE)="","",VLOOKUP($A5486,入力マスター!$A$2:$N$65027,4,FALSE))</f>
        <v/>
      </c>
      <c r="C5490" s="99"/>
      <c r="D5490" s="99"/>
      <c r="E5490" s="99"/>
      <c r="F5490" s="100"/>
      <c r="G5490" s="49" t="s">
        <v>26</v>
      </c>
      <c r="H5490" s="91"/>
      <c r="I5490" s="3"/>
      <c r="J5490" s="91"/>
      <c r="K5490" s="3"/>
      <c r="L5490" s="91"/>
      <c r="M5490" s="3"/>
      <c r="N5490" s="91"/>
      <c r="O5490" s="3"/>
      <c r="P5490" s="91"/>
      <c r="Q5490" s="3"/>
      <c r="R5490" s="91"/>
      <c r="S5490" s="3"/>
      <c r="T5490" s="91"/>
      <c r="U5490" s="3"/>
      <c r="V5490" s="91"/>
      <c r="W5490" s="3"/>
      <c r="X5490" s="91"/>
      <c r="Y5490" s="3"/>
      <c r="Z5490" s="94"/>
    </row>
    <row r="5491" spans="1:26" ht="21" customHeight="1" thickBot="1">
      <c r="A5491" s="97"/>
      <c r="B5491" s="101"/>
      <c r="C5491" s="102"/>
      <c r="D5491" s="102"/>
      <c r="E5491" s="102"/>
      <c r="F5491" s="103"/>
      <c r="G5491" s="44"/>
      <c r="H5491" s="92"/>
      <c r="I5491" s="3"/>
      <c r="J5491" s="92"/>
      <c r="K5491" s="3"/>
      <c r="L5491" s="92"/>
      <c r="M5491" s="3"/>
      <c r="N5491" s="92"/>
      <c r="O5491" s="3"/>
      <c r="P5491" s="92"/>
      <c r="Q5491" s="3"/>
      <c r="R5491" s="92"/>
      <c r="S5491" s="3"/>
      <c r="T5491" s="92"/>
      <c r="U5491" s="3"/>
      <c r="V5491" s="92"/>
      <c r="W5491" s="3"/>
      <c r="X5491" s="92"/>
      <c r="Y5491" s="3"/>
      <c r="Z5491" s="95"/>
    </row>
    <row r="5492" spans="1:26" ht="21" customHeight="1">
      <c r="A5492" s="106">
        <f t="shared" si="6094"/>
        <v>916</v>
      </c>
      <c r="B5492" s="108" t="s">
        <v>18</v>
      </c>
      <c r="C5492" s="108"/>
      <c r="D5492" s="109"/>
      <c r="E5492" s="9" t="s">
        <v>19</v>
      </c>
      <c r="F5492" s="8" t="s">
        <v>20</v>
      </c>
      <c r="G5492" s="45" t="s">
        <v>21</v>
      </c>
      <c r="H5492" s="54" t="s">
        <v>22</v>
      </c>
      <c r="I5492" s="3" t="str">
        <f t="shared" ref="I5492:I5555" si="6104">IF(H5493="-","",H5493)</f>
        <v/>
      </c>
      <c r="J5492" s="54" t="s">
        <v>22</v>
      </c>
      <c r="K5492" s="3" t="str">
        <f t="shared" ref="K5492:K5555" si="6105">IF(J5493="-","",J5493)</f>
        <v/>
      </c>
      <c r="L5492" s="54" t="s">
        <v>22</v>
      </c>
      <c r="M5492" s="3" t="str">
        <f t="shared" ref="M5492:M5555" si="6106">IF(L5493="-","",L5493)</f>
        <v/>
      </c>
      <c r="N5492" s="54" t="s">
        <v>22</v>
      </c>
      <c r="O5492" s="3" t="str">
        <f t="shared" ref="O5492:O5555" si="6107">IF(N5493="-","",N5493)</f>
        <v/>
      </c>
      <c r="P5492" s="54" t="s">
        <v>22</v>
      </c>
      <c r="Q5492" s="3" t="str">
        <f t="shared" ref="Q5492:Q5555" si="6108">IF(P5493="-","",P5493)</f>
        <v/>
      </c>
      <c r="R5492" s="54" t="s">
        <v>22</v>
      </c>
      <c r="S5492" s="3" t="str">
        <f t="shared" ref="S5492:S5555" si="6109">IF(R5493="-","",R5493)</f>
        <v/>
      </c>
      <c r="T5492" s="54" t="s">
        <v>22</v>
      </c>
      <c r="U5492" s="3" t="str">
        <f t="shared" ref="U5492:U5555" si="6110">IF(T5493="-","",T5493)</f>
        <v/>
      </c>
      <c r="V5492" s="54" t="s">
        <v>22</v>
      </c>
      <c r="W5492" s="3" t="str">
        <f t="shared" ref="W5492:W5555" si="6111">IF(V5493="-","",V5493)</f>
        <v/>
      </c>
      <c r="X5492" s="54" t="s">
        <v>22</v>
      </c>
      <c r="Y5492" s="3" t="str">
        <f t="shared" ref="Y5492:Y5555" si="6112">IF(X5493="-","",X5493)</f>
        <v/>
      </c>
      <c r="Z5492" s="55" t="s">
        <v>22</v>
      </c>
    </row>
    <row r="5493" spans="1:26" ht="21" customHeight="1">
      <c r="A5493" s="107"/>
      <c r="B5493" s="110" t="str">
        <f>IF(VLOOKUP($A5492,入力マスター!$A$2:$N$65027,2,FALSE)="","",VLOOKUP($A5492,入力マスター!$A$2:$N$65027,2,FALSE))</f>
        <v/>
      </c>
      <c r="C5493" s="110"/>
      <c r="D5493" s="111"/>
      <c r="E5493" s="10"/>
      <c r="F5493" s="7"/>
      <c r="G5493" s="47"/>
      <c r="H5493" s="46" t="s">
        <v>23</v>
      </c>
      <c r="I5493" s="3"/>
      <c r="J5493" s="46" t="s">
        <v>23</v>
      </c>
      <c r="K5493" s="3"/>
      <c r="L5493" s="46" t="s">
        <v>23</v>
      </c>
      <c r="M5493" s="3"/>
      <c r="N5493" s="46" t="s">
        <v>23</v>
      </c>
      <c r="O5493" s="3"/>
      <c r="P5493" s="46" t="s">
        <v>23</v>
      </c>
      <c r="Q5493" s="3"/>
      <c r="R5493" s="46" t="s">
        <v>23</v>
      </c>
      <c r="S5493" s="3"/>
      <c r="T5493" s="46" t="s">
        <v>23</v>
      </c>
      <c r="U5493" s="3"/>
      <c r="V5493" s="46" t="s">
        <v>23</v>
      </c>
      <c r="W5493" s="3"/>
      <c r="X5493" s="46" t="s">
        <v>23</v>
      </c>
      <c r="Y5493" s="3"/>
      <c r="Z5493" s="50" t="s">
        <v>23</v>
      </c>
    </row>
    <row r="5494" spans="1:26" ht="21" customHeight="1">
      <c r="A5494" s="104" t="s">
        <v>24</v>
      </c>
      <c r="B5494" s="114" t="str">
        <f>IF(VLOOKUP($A5492,入力マスター!$A$2:$N$65027,5,FALSE)="","",VLOOKUP($A5492,入力マスター!$A$2:$N$65027,5,FALSE))</f>
        <v/>
      </c>
      <c r="C5494" s="115"/>
      <c r="D5494" s="116"/>
      <c r="E5494" s="21" t="s">
        <v>2</v>
      </c>
      <c r="F5494" s="22"/>
      <c r="G5494" s="48"/>
      <c r="H5494" s="51" t="s">
        <v>21</v>
      </c>
      <c r="I5494" s="3"/>
      <c r="J5494" s="51" t="s">
        <v>21</v>
      </c>
      <c r="K5494" s="3"/>
      <c r="L5494" s="51" t="s">
        <v>21</v>
      </c>
      <c r="M5494" s="3"/>
      <c r="N5494" s="51" t="s">
        <v>21</v>
      </c>
      <c r="O5494" s="3"/>
      <c r="P5494" s="51" t="s">
        <v>21</v>
      </c>
      <c r="Q5494" s="3"/>
      <c r="R5494" s="51" t="s">
        <v>21</v>
      </c>
      <c r="S5494" s="3"/>
      <c r="T5494" s="51" t="s">
        <v>21</v>
      </c>
      <c r="U5494" s="3"/>
      <c r="V5494" s="51" t="s">
        <v>21</v>
      </c>
      <c r="W5494" s="3"/>
      <c r="X5494" s="51" t="s">
        <v>21</v>
      </c>
      <c r="Y5494" s="3"/>
      <c r="Z5494" s="52" t="s">
        <v>21</v>
      </c>
    </row>
    <row r="5495" spans="1:26" ht="21" customHeight="1">
      <c r="A5495" s="105"/>
      <c r="B5495" s="117"/>
      <c r="C5495" s="118"/>
      <c r="D5495" s="119"/>
      <c r="E5495" s="112" t="str">
        <f>IF(VLOOKUP($A5492,入力マスター!$A$2:$N$65027,3,FALSE)="","",VLOOKUP($A5492,入力マスター!$A$2:$N$65027,3,FALSE))</f>
        <v/>
      </c>
      <c r="F5495" s="113"/>
      <c r="G5495" s="2"/>
      <c r="H5495" s="90"/>
      <c r="I5495" s="3"/>
      <c r="J5495" s="90"/>
      <c r="K5495" s="3"/>
      <c r="L5495" s="90"/>
      <c r="M5495" s="3"/>
      <c r="N5495" s="90"/>
      <c r="O5495" s="3"/>
      <c r="P5495" s="90"/>
      <c r="Q5495" s="3"/>
      <c r="R5495" s="90"/>
      <c r="S5495" s="3"/>
      <c r="T5495" s="90"/>
      <c r="U5495" s="3"/>
      <c r="V5495" s="90"/>
      <c r="W5495" s="3"/>
      <c r="X5495" s="90"/>
      <c r="Y5495" s="3"/>
      <c r="Z5495" s="93"/>
    </row>
    <row r="5496" spans="1:26" ht="21" customHeight="1">
      <c r="A5496" s="96" t="s">
        <v>25</v>
      </c>
      <c r="B5496" s="98" t="str">
        <f>IF(VLOOKUP($A5492,入力マスター!$A$2:$N$65027,4,FALSE)="","",VLOOKUP($A5492,入力マスター!$A$2:$N$65027,4,FALSE))</f>
        <v/>
      </c>
      <c r="C5496" s="99"/>
      <c r="D5496" s="99"/>
      <c r="E5496" s="99"/>
      <c r="F5496" s="100"/>
      <c r="G5496" s="49" t="s">
        <v>26</v>
      </c>
      <c r="H5496" s="91"/>
      <c r="I5496" s="3"/>
      <c r="J5496" s="91"/>
      <c r="K5496" s="3"/>
      <c r="L5496" s="91"/>
      <c r="M5496" s="3"/>
      <c r="N5496" s="91"/>
      <c r="O5496" s="3"/>
      <c r="P5496" s="91"/>
      <c r="Q5496" s="3"/>
      <c r="R5496" s="91"/>
      <c r="S5496" s="3"/>
      <c r="T5496" s="91"/>
      <c r="U5496" s="3"/>
      <c r="V5496" s="91"/>
      <c r="W5496" s="3"/>
      <c r="X5496" s="91"/>
      <c r="Y5496" s="3"/>
      <c r="Z5496" s="94"/>
    </row>
    <row r="5497" spans="1:26" ht="21" customHeight="1" thickBot="1">
      <c r="A5497" s="97"/>
      <c r="B5497" s="101"/>
      <c r="C5497" s="102"/>
      <c r="D5497" s="102"/>
      <c r="E5497" s="102"/>
      <c r="F5497" s="103"/>
      <c r="G5497" s="44"/>
      <c r="H5497" s="92"/>
      <c r="I5497" s="3"/>
      <c r="J5497" s="92"/>
      <c r="K5497" s="3"/>
      <c r="L5497" s="92"/>
      <c r="M5497" s="3"/>
      <c r="N5497" s="92"/>
      <c r="O5497" s="3"/>
      <c r="P5497" s="92"/>
      <c r="Q5497" s="3"/>
      <c r="R5497" s="92"/>
      <c r="S5497" s="3"/>
      <c r="T5497" s="92"/>
      <c r="U5497" s="3"/>
      <c r="V5497" s="92"/>
      <c r="W5497" s="3"/>
      <c r="X5497" s="92"/>
      <c r="Y5497" s="3"/>
      <c r="Z5497" s="95"/>
    </row>
    <row r="5498" spans="1:26" ht="21" customHeight="1">
      <c r="A5498" s="106">
        <f t="shared" si="6094"/>
        <v>917</v>
      </c>
      <c r="B5498" s="108" t="s">
        <v>18</v>
      </c>
      <c r="C5498" s="108"/>
      <c r="D5498" s="109"/>
      <c r="E5498" s="9" t="s">
        <v>19</v>
      </c>
      <c r="F5498" s="8" t="s">
        <v>20</v>
      </c>
      <c r="G5498" s="45" t="s">
        <v>21</v>
      </c>
      <c r="H5498" s="54" t="s">
        <v>22</v>
      </c>
      <c r="I5498" s="3" t="str">
        <f t="shared" ref="I5498:I5561" si="6113">IF(H5499="-","",H5499)</f>
        <v/>
      </c>
      <c r="J5498" s="54" t="s">
        <v>22</v>
      </c>
      <c r="K5498" s="3" t="str">
        <f t="shared" ref="K5498:K5561" si="6114">IF(J5499="-","",J5499)</f>
        <v/>
      </c>
      <c r="L5498" s="54" t="s">
        <v>22</v>
      </c>
      <c r="M5498" s="3" t="str">
        <f t="shared" ref="M5498:M5561" si="6115">IF(L5499="-","",L5499)</f>
        <v/>
      </c>
      <c r="N5498" s="54" t="s">
        <v>22</v>
      </c>
      <c r="O5498" s="3" t="str">
        <f t="shared" ref="O5498:O5561" si="6116">IF(N5499="-","",N5499)</f>
        <v/>
      </c>
      <c r="P5498" s="54" t="s">
        <v>22</v>
      </c>
      <c r="Q5498" s="3" t="str">
        <f t="shared" ref="Q5498:Q5561" si="6117">IF(P5499="-","",P5499)</f>
        <v/>
      </c>
      <c r="R5498" s="54" t="s">
        <v>22</v>
      </c>
      <c r="S5498" s="3" t="str">
        <f t="shared" ref="S5498:S5561" si="6118">IF(R5499="-","",R5499)</f>
        <v/>
      </c>
      <c r="T5498" s="54" t="s">
        <v>22</v>
      </c>
      <c r="U5498" s="3" t="str">
        <f t="shared" ref="U5498:U5561" si="6119">IF(T5499="-","",T5499)</f>
        <v/>
      </c>
      <c r="V5498" s="54" t="s">
        <v>22</v>
      </c>
      <c r="W5498" s="3" t="str">
        <f t="shared" ref="W5498:W5561" si="6120">IF(V5499="-","",V5499)</f>
        <v/>
      </c>
      <c r="X5498" s="54" t="s">
        <v>22</v>
      </c>
      <c r="Y5498" s="3" t="str">
        <f t="shared" ref="Y5498:Y5561" si="6121">IF(X5499="-","",X5499)</f>
        <v/>
      </c>
      <c r="Z5498" s="55" t="s">
        <v>22</v>
      </c>
    </row>
    <row r="5499" spans="1:26" ht="21" customHeight="1">
      <c r="A5499" s="107"/>
      <c r="B5499" s="110" t="str">
        <f>IF(VLOOKUP($A5498,入力マスター!$A$2:$N$65027,2,FALSE)="","",VLOOKUP($A5498,入力マスター!$A$2:$N$65027,2,FALSE))</f>
        <v/>
      </c>
      <c r="C5499" s="110"/>
      <c r="D5499" s="111"/>
      <c r="E5499" s="10"/>
      <c r="F5499" s="7"/>
      <c r="G5499" s="47"/>
      <c r="H5499" s="46" t="s">
        <v>23</v>
      </c>
      <c r="I5499" s="3"/>
      <c r="J5499" s="46" t="s">
        <v>23</v>
      </c>
      <c r="K5499" s="3"/>
      <c r="L5499" s="46" t="s">
        <v>23</v>
      </c>
      <c r="M5499" s="3"/>
      <c r="N5499" s="46" t="s">
        <v>23</v>
      </c>
      <c r="O5499" s="3"/>
      <c r="P5499" s="46" t="s">
        <v>23</v>
      </c>
      <c r="Q5499" s="3"/>
      <c r="R5499" s="46" t="s">
        <v>23</v>
      </c>
      <c r="S5499" s="3"/>
      <c r="T5499" s="46" t="s">
        <v>23</v>
      </c>
      <c r="U5499" s="3"/>
      <c r="V5499" s="46" t="s">
        <v>23</v>
      </c>
      <c r="W5499" s="3"/>
      <c r="X5499" s="46" t="s">
        <v>23</v>
      </c>
      <c r="Y5499" s="3"/>
      <c r="Z5499" s="50" t="s">
        <v>23</v>
      </c>
    </row>
    <row r="5500" spans="1:26" ht="21" customHeight="1">
      <c r="A5500" s="104" t="s">
        <v>24</v>
      </c>
      <c r="B5500" s="114" t="str">
        <f>IF(VLOOKUP($A5498,入力マスター!$A$2:$N$65027,5,FALSE)="","",VLOOKUP($A5498,入力マスター!$A$2:$N$65027,5,FALSE))</f>
        <v/>
      </c>
      <c r="C5500" s="115"/>
      <c r="D5500" s="116"/>
      <c r="E5500" s="21" t="s">
        <v>2</v>
      </c>
      <c r="F5500" s="22"/>
      <c r="G5500" s="48"/>
      <c r="H5500" s="51" t="s">
        <v>21</v>
      </c>
      <c r="I5500" s="3"/>
      <c r="J5500" s="51" t="s">
        <v>21</v>
      </c>
      <c r="K5500" s="3"/>
      <c r="L5500" s="51" t="s">
        <v>21</v>
      </c>
      <c r="M5500" s="3"/>
      <c r="N5500" s="51" t="s">
        <v>21</v>
      </c>
      <c r="O5500" s="3"/>
      <c r="P5500" s="51" t="s">
        <v>21</v>
      </c>
      <c r="Q5500" s="3"/>
      <c r="R5500" s="51" t="s">
        <v>21</v>
      </c>
      <c r="S5500" s="3"/>
      <c r="T5500" s="51" t="s">
        <v>21</v>
      </c>
      <c r="U5500" s="3"/>
      <c r="V5500" s="51" t="s">
        <v>21</v>
      </c>
      <c r="W5500" s="3"/>
      <c r="X5500" s="51" t="s">
        <v>21</v>
      </c>
      <c r="Y5500" s="3"/>
      <c r="Z5500" s="52" t="s">
        <v>21</v>
      </c>
    </row>
    <row r="5501" spans="1:26" ht="21" customHeight="1">
      <c r="A5501" s="105"/>
      <c r="B5501" s="117"/>
      <c r="C5501" s="118"/>
      <c r="D5501" s="119"/>
      <c r="E5501" s="112" t="str">
        <f>IF(VLOOKUP($A5498,入力マスター!$A$2:$N$65027,3,FALSE)="","",VLOOKUP($A5498,入力マスター!$A$2:$N$65027,3,FALSE))</f>
        <v/>
      </c>
      <c r="F5501" s="113"/>
      <c r="G5501" s="2"/>
      <c r="H5501" s="90"/>
      <c r="I5501" s="3"/>
      <c r="J5501" s="90"/>
      <c r="K5501" s="3"/>
      <c r="L5501" s="90"/>
      <c r="M5501" s="3"/>
      <c r="N5501" s="90"/>
      <c r="O5501" s="3"/>
      <c r="P5501" s="90"/>
      <c r="Q5501" s="3"/>
      <c r="R5501" s="90"/>
      <c r="S5501" s="3"/>
      <c r="T5501" s="90"/>
      <c r="U5501" s="3"/>
      <c r="V5501" s="90"/>
      <c r="W5501" s="3"/>
      <c r="X5501" s="90"/>
      <c r="Y5501" s="3"/>
      <c r="Z5501" s="93"/>
    </row>
    <row r="5502" spans="1:26" ht="21" customHeight="1">
      <c r="A5502" s="96" t="s">
        <v>25</v>
      </c>
      <c r="B5502" s="98" t="str">
        <f>IF(VLOOKUP($A5498,入力マスター!$A$2:$N$65027,4,FALSE)="","",VLOOKUP($A5498,入力マスター!$A$2:$N$65027,4,FALSE))</f>
        <v/>
      </c>
      <c r="C5502" s="99"/>
      <c r="D5502" s="99"/>
      <c r="E5502" s="99"/>
      <c r="F5502" s="100"/>
      <c r="G5502" s="49" t="s">
        <v>26</v>
      </c>
      <c r="H5502" s="91"/>
      <c r="I5502" s="3"/>
      <c r="J5502" s="91"/>
      <c r="K5502" s="3"/>
      <c r="L5502" s="91"/>
      <c r="M5502" s="3"/>
      <c r="N5502" s="91"/>
      <c r="O5502" s="3"/>
      <c r="P5502" s="91"/>
      <c r="Q5502" s="3"/>
      <c r="R5502" s="91"/>
      <c r="S5502" s="3"/>
      <c r="T5502" s="91"/>
      <c r="U5502" s="3"/>
      <c r="V5502" s="91"/>
      <c r="W5502" s="3"/>
      <c r="X5502" s="91"/>
      <c r="Y5502" s="3"/>
      <c r="Z5502" s="94"/>
    </row>
    <row r="5503" spans="1:26" ht="21" customHeight="1" thickBot="1">
      <c r="A5503" s="97"/>
      <c r="B5503" s="101"/>
      <c r="C5503" s="102"/>
      <c r="D5503" s="102"/>
      <c r="E5503" s="102"/>
      <c r="F5503" s="103"/>
      <c r="G5503" s="44"/>
      <c r="H5503" s="92"/>
      <c r="I5503" s="3"/>
      <c r="J5503" s="92"/>
      <c r="K5503" s="3"/>
      <c r="L5503" s="92"/>
      <c r="M5503" s="3"/>
      <c r="N5503" s="92"/>
      <c r="O5503" s="3"/>
      <c r="P5503" s="92"/>
      <c r="Q5503" s="3"/>
      <c r="R5503" s="92"/>
      <c r="S5503" s="3"/>
      <c r="T5503" s="92"/>
      <c r="U5503" s="3"/>
      <c r="V5503" s="92"/>
      <c r="W5503" s="3"/>
      <c r="X5503" s="92"/>
      <c r="Y5503" s="3"/>
      <c r="Z5503" s="95"/>
    </row>
    <row r="5504" spans="1:26" ht="21" customHeight="1">
      <c r="A5504" s="106">
        <f t="shared" si="6094"/>
        <v>918</v>
      </c>
      <c r="B5504" s="108" t="s">
        <v>18</v>
      </c>
      <c r="C5504" s="108"/>
      <c r="D5504" s="109"/>
      <c r="E5504" s="9" t="s">
        <v>19</v>
      </c>
      <c r="F5504" s="8" t="s">
        <v>20</v>
      </c>
      <c r="G5504" s="45" t="s">
        <v>21</v>
      </c>
      <c r="H5504" s="54" t="s">
        <v>22</v>
      </c>
      <c r="I5504" s="3" t="str">
        <f t="shared" ref="I5504:I5567" si="6122">IF(H5505="-","",H5505)</f>
        <v/>
      </c>
      <c r="J5504" s="54" t="s">
        <v>22</v>
      </c>
      <c r="K5504" s="3" t="str">
        <f t="shared" ref="K5504:K5567" si="6123">IF(J5505="-","",J5505)</f>
        <v/>
      </c>
      <c r="L5504" s="54" t="s">
        <v>22</v>
      </c>
      <c r="M5504" s="3" t="str">
        <f t="shared" ref="M5504:M5567" si="6124">IF(L5505="-","",L5505)</f>
        <v/>
      </c>
      <c r="N5504" s="54" t="s">
        <v>22</v>
      </c>
      <c r="O5504" s="3" t="str">
        <f t="shared" ref="O5504:O5567" si="6125">IF(N5505="-","",N5505)</f>
        <v/>
      </c>
      <c r="P5504" s="54" t="s">
        <v>22</v>
      </c>
      <c r="Q5504" s="3" t="str">
        <f t="shared" ref="Q5504:Q5567" si="6126">IF(P5505="-","",P5505)</f>
        <v/>
      </c>
      <c r="R5504" s="54" t="s">
        <v>22</v>
      </c>
      <c r="S5504" s="3" t="str">
        <f t="shared" ref="S5504:S5567" si="6127">IF(R5505="-","",R5505)</f>
        <v/>
      </c>
      <c r="T5504" s="54" t="s">
        <v>22</v>
      </c>
      <c r="U5504" s="3" t="str">
        <f t="shared" ref="U5504:U5567" si="6128">IF(T5505="-","",T5505)</f>
        <v/>
      </c>
      <c r="V5504" s="54" t="s">
        <v>22</v>
      </c>
      <c r="W5504" s="3" t="str">
        <f t="shared" ref="W5504:W5567" si="6129">IF(V5505="-","",V5505)</f>
        <v/>
      </c>
      <c r="X5504" s="54" t="s">
        <v>22</v>
      </c>
      <c r="Y5504" s="3" t="str">
        <f t="shared" ref="Y5504:Y5567" si="6130">IF(X5505="-","",X5505)</f>
        <v/>
      </c>
      <c r="Z5504" s="55" t="s">
        <v>22</v>
      </c>
    </row>
    <row r="5505" spans="1:26" ht="21" customHeight="1">
      <c r="A5505" s="107"/>
      <c r="B5505" s="110" t="str">
        <f>IF(VLOOKUP($A5504,入力マスター!$A$2:$N$65027,2,FALSE)="","",VLOOKUP($A5504,入力マスター!$A$2:$N$65027,2,FALSE))</f>
        <v/>
      </c>
      <c r="C5505" s="110"/>
      <c r="D5505" s="111"/>
      <c r="E5505" s="10"/>
      <c r="F5505" s="7"/>
      <c r="G5505" s="47"/>
      <c r="H5505" s="46" t="s">
        <v>23</v>
      </c>
      <c r="I5505" s="3"/>
      <c r="J5505" s="46" t="s">
        <v>23</v>
      </c>
      <c r="K5505" s="3"/>
      <c r="L5505" s="46" t="s">
        <v>23</v>
      </c>
      <c r="M5505" s="3"/>
      <c r="N5505" s="46" t="s">
        <v>23</v>
      </c>
      <c r="O5505" s="3"/>
      <c r="P5505" s="46" t="s">
        <v>23</v>
      </c>
      <c r="Q5505" s="3"/>
      <c r="R5505" s="46" t="s">
        <v>23</v>
      </c>
      <c r="S5505" s="3"/>
      <c r="T5505" s="46" t="s">
        <v>23</v>
      </c>
      <c r="U5505" s="3"/>
      <c r="V5505" s="46" t="s">
        <v>23</v>
      </c>
      <c r="W5505" s="3"/>
      <c r="X5505" s="46" t="s">
        <v>23</v>
      </c>
      <c r="Y5505" s="3"/>
      <c r="Z5505" s="50" t="s">
        <v>23</v>
      </c>
    </row>
    <row r="5506" spans="1:26" ht="21" customHeight="1">
      <c r="A5506" s="104" t="s">
        <v>24</v>
      </c>
      <c r="B5506" s="114" t="str">
        <f>IF(VLOOKUP($A5504,入力マスター!$A$2:$N$65027,5,FALSE)="","",VLOOKUP($A5504,入力マスター!$A$2:$N$65027,5,FALSE))</f>
        <v/>
      </c>
      <c r="C5506" s="115"/>
      <c r="D5506" s="116"/>
      <c r="E5506" s="21" t="s">
        <v>2</v>
      </c>
      <c r="F5506" s="22"/>
      <c r="G5506" s="48"/>
      <c r="H5506" s="51" t="s">
        <v>21</v>
      </c>
      <c r="I5506" s="3"/>
      <c r="J5506" s="51" t="s">
        <v>21</v>
      </c>
      <c r="K5506" s="3"/>
      <c r="L5506" s="51" t="s">
        <v>21</v>
      </c>
      <c r="M5506" s="3"/>
      <c r="N5506" s="51" t="s">
        <v>21</v>
      </c>
      <c r="O5506" s="3"/>
      <c r="P5506" s="51" t="s">
        <v>21</v>
      </c>
      <c r="Q5506" s="3"/>
      <c r="R5506" s="51" t="s">
        <v>21</v>
      </c>
      <c r="S5506" s="3"/>
      <c r="T5506" s="51" t="s">
        <v>21</v>
      </c>
      <c r="U5506" s="3"/>
      <c r="V5506" s="51" t="s">
        <v>21</v>
      </c>
      <c r="W5506" s="3"/>
      <c r="X5506" s="51" t="s">
        <v>21</v>
      </c>
      <c r="Y5506" s="3"/>
      <c r="Z5506" s="52" t="s">
        <v>21</v>
      </c>
    </row>
    <row r="5507" spans="1:26" ht="21" customHeight="1">
      <c r="A5507" s="105"/>
      <c r="B5507" s="117"/>
      <c r="C5507" s="118"/>
      <c r="D5507" s="119"/>
      <c r="E5507" s="112" t="str">
        <f>IF(VLOOKUP($A5504,入力マスター!$A$2:$N$65027,3,FALSE)="","",VLOOKUP($A5504,入力マスター!$A$2:$N$65027,3,FALSE))</f>
        <v/>
      </c>
      <c r="F5507" s="113"/>
      <c r="G5507" s="2"/>
      <c r="H5507" s="90"/>
      <c r="I5507" s="3"/>
      <c r="J5507" s="90"/>
      <c r="K5507" s="3"/>
      <c r="L5507" s="90"/>
      <c r="M5507" s="3"/>
      <c r="N5507" s="90"/>
      <c r="O5507" s="3"/>
      <c r="P5507" s="90"/>
      <c r="Q5507" s="3"/>
      <c r="R5507" s="90"/>
      <c r="S5507" s="3"/>
      <c r="T5507" s="90"/>
      <c r="U5507" s="3"/>
      <c r="V5507" s="90"/>
      <c r="W5507" s="3"/>
      <c r="X5507" s="90"/>
      <c r="Y5507" s="3"/>
      <c r="Z5507" s="93"/>
    </row>
    <row r="5508" spans="1:26" ht="21" customHeight="1">
      <c r="A5508" s="96" t="s">
        <v>25</v>
      </c>
      <c r="B5508" s="98" t="str">
        <f>IF(VLOOKUP($A5504,入力マスター!$A$2:$N$65027,4,FALSE)="","",VLOOKUP($A5504,入力マスター!$A$2:$N$65027,4,FALSE))</f>
        <v/>
      </c>
      <c r="C5508" s="99"/>
      <c r="D5508" s="99"/>
      <c r="E5508" s="99"/>
      <c r="F5508" s="100"/>
      <c r="G5508" s="49" t="s">
        <v>26</v>
      </c>
      <c r="H5508" s="91"/>
      <c r="I5508" s="3"/>
      <c r="J5508" s="91"/>
      <c r="K5508" s="3"/>
      <c r="L5508" s="91"/>
      <c r="M5508" s="3"/>
      <c r="N5508" s="91"/>
      <c r="O5508" s="3"/>
      <c r="P5508" s="91"/>
      <c r="Q5508" s="3"/>
      <c r="R5508" s="91"/>
      <c r="S5508" s="3"/>
      <c r="T5508" s="91"/>
      <c r="U5508" s="3"/>
      <c r="V5508" s="91"/>
      <c r="W5508" s="3"/>
      <c r="X5508" s="91"/>
      <c r="Y5508" s="3"/>
      <c r="Z5508" s="94"/>
    </row>
    <row r="5509" spans="1:26" ht="21" customHeight="1" thickBot="1">
      <c r="A5509" s="97"/>
      <c r="B5509" s="101"/>
      <c r="C5509" s="102"/>
      <c r="D5509" s="102"/>
      <c r="E5509" s="102"/>
      <c r="F5509" s="103"/>
      <c r="G5509" s="44"/>
      <c r="H5509" s="92"/>
      <c r="I5509" s="3"/>
      <c r="J5509" s="92"/>
      <c r="K5509" s="3"/>
      <c r="L5509" s="92"/>
      <c r="M5509" s="3"/>
      <c r="N5509" s="92"/>
      <c r="O5509" s="3"/>
      <c r="P5509" s="92"/>
      <c r="Q5509" s="3"/>
      <c r="R5509" s="92"/>
      <c r="S5509" s="3"/>
      <c r="T5509" s="92"/>
      <c r="U5509" s="3"/>
      <c r="V5509" s="92"/>
      <c r="W5509" s="3"/>
      <c r="X5509" s="92"/>
      <c r="Y5509" s="3"/>
      <c r="Z5509" s="95"/>
    </row>
    <row r="5510" spans="1:26" ht="21" customHeight="1">
      <c r="A5510" s="106">
        <f t="shared" si="6094"/>
        <v>919</v>
      </c>
      <c r="B5510" s="108" t="s">
        <v>18</v>
      </c>
      <c r="C5510" s="108"/>
      <c r="D5510" s="109"/>
      <c r="E5510" s="9" t="s">
        <v>19</v>
      </c>
      <c r="F5510" s="8" t="s">
        <v>20</v>
      </c>
      <c r="G5510" s="45" t="s">
        <v>21</v>
      </c>
      <c r="H5510" s="54" t="s">
        <v>22</v>
      </c>
      <c r="I5510" s="3" t="str">
        <f t="shared" ref="I5510:I5573" si="6131">IF(H5511="-","",H5511)</f>
        <v/>
      </c>
      <c r="J5510" s="54" t="s">
        <v>22</v>
      </c>
      <c r="K5510" s="3" t="str">
        <f t="shared" ref="K5510:K5573" si="6132">IF(J5511="-","",J5511)</f>
        <v/>
      </c>
      <c r="L5510" s="54" t="s">
        <v>22</v>
      </c>
      <c r="M5510" s="3" t="str">
        <f t="shared" ref="M5510:M5573" si="6133">IF(L5511="-","",L5511)</f>
        <v/>
      </c>
      <c r="N5510" s="54" t="s">
        <v>22</v>
      </c>
      <c r="O5510" s="3" t="str">
        <f t="shared" ref="O5510:O5573" si="6134">IF(N5511="-","",N5511)</f>
        <v/>
      </c>
      <c r="P5510" s="54" t="s">
        <v>22</v>
      </c>
      <c r="Q5510" s="3" t="str">
        <f t="shared" ref="Q5510:Q5573" si="6135">IF(P5511="-","",P5511)</f>
        <v/>
      </c>
      <c r="R5510" s="54" t="s">
        <v>22</v>
      </c>
      <c r="S5510" s="3" t="str">
        <f t="shared" ref="S5510:S5573" si="6136">IF(R5511="-","",R5511)</f>
        <v/>
      </c>
      <c r="T5510" s="54" t="s">
        <v>22</v>
      </c>
      <c r="U5510" s="3" t="str">
        <f t="shared" ref="U5510:U5573" si="6137">IF(T5511="-","",T5511)</f>
        <v/>
      </c>
      <c r="V5510" s="54" t="s">
        <v>22</v>
      </c>
      <c r="W5510" s="3" t="str">
        <f t="shared" ref="W5510:W5573" si="6138">IF(V5511="-","",V5511)</f>
        <v/>
      </c>
      <c r="X5510" s="54" t="s">
        <v>22</v>
      </c>
      <c r="Y5510" s="3" t="str">
        <f t="shared" ref="Y5510:Y5573" si="6139">IF(X5511="-","",X5511)</f>
        <v/>
      </c>
      <c r="Z5510" s="55" t="s">
        <v>22</v>
      </c>
    </row>
    <row r="5511" spans="1:26" ht="21" customHeight="1">
      <c r="A5511" s="107"/>
      <c r="B5511" s="110" t="str">
        <f>IF(VLOOKUP($A5510,入力マスター!$A$2:$N$65027,2,FALSE)="","",VLOOKUP($A5510,入力マスター!$A$2:$N$65027,2,FALSE))</f>
        <v/>
      </c>
      <c r="C5511" s="110"/>
      <c r="D5511" s="111"/>
      <c r="E5511" s="10"/>
      <c r="F5511" s="7"/>
      <c r="G5511" s="47"/>
      <c r="H5511" s="46" t="s">
        <v>23</v>
      </c>
      <c r="I5511" s="3"/>
      <c r="J5511" s="46" t="s">
        <v>23</v>
      </c>
      <c r="K5511" s="3"/>
      <c r="L5511" s="46" t="s">
        <v>23</v>
      </c>
      <c r="M5511" s="3"/>
      <c r="N5511" s="46" t="s">
        <v>23</v>
      </c>
      <c r="O5511" s="3"/>
      <c r="P5511" s="46" t="s">
        <v>23</v>
      </c>
      <c r="Q5511" s="3"/>
      <c r="R5511" s="46" t="s">
        <v>23</v>
      </c>
      <c r="S5511" s="3"/>
      <c r="T5511" s="46" t="s">
        <v>23</v>
      </c>
      <c r="U5511" s="3"/>
      <c r="V5511" s="46" t="s">
        <v>23</v>
      </c>
      <c r="W5511" s="3"/>
      <c r="X5511" s="46" t="s">
        <v>23</v>
      </c>
      <c r="Y5511" s="3"/>
      <c r="Z5511" s="50" t="s">
        <v>23</v>
      </c>
    </row>
    <row r="5512" spans="1:26" ht="21" customHeight="1">
      <c r="A5512" s="104" t="s">
        <v>24</v>
      </c>
      <c r="B5512" s="114" t="str">
        <f>IF(VLOOKUP($A5510,入力マスター!$A$2:$N$65027,5,FALSE)="","",VLOOKUP($A5510,入力マスター!$A$2:$N$65027,5,FALSE))</f>
        <v/>
      </c>
      <c r="C5512" s="115"/>
      <c r="D5512" s="116"/>
      <c r="E5512" s="21" t="s">
        <v>2</v>
      </c>
      <c r="F5512" s="22"/>
      <c r="G5512" s="48"/>
      <c r="H5512" s="51" t="s">
        <v>21</v>
      </c>
      <c r="I5512" s="3"/>
      <c r="J5512" s="51" t="s">
        <v>21</v>
      </c>
      <c r="K5512" s="3"/>
      <c r="L5512" s="51" t="s">
        <v>21</v>
      </c>
      <c r="M5512" s="3"/>
      <c r="N5512" s="51" t="s">
        <v>21</v>
      </c>
      <c r="O5512" s="3"/>
      <c r="P5512" s="51" t="s">
        <v>21</v>
      </c>
      <c r="Q5512" s="3"/>
      <c r="R5512" s="51" t="s">
        <v>21</v>
      </c>
      <c r="S5512" s="3"/>
      <c r="T5512" s="51" t="s">
        <v>21</v>
      </c>
      <c r="U5512" s="3"/>
      <c r="V5512" s="51" t="s">
        <v>21</v>
      </c>
      <c r="W5512" s="3"/>
      <c r="X5512" s="51" t="s">
        <v>21</v>
      </c>
      <c r="Y5512" s="3"/>
      <c r="Z5512" s="52" t="s">
        <v>21</v>
      </c>
    </row>
    <row r="5513" spans="1:26" ht="21" customHeight="1">
      <c r="A5513" s="105"/>
      <c r="B5513" s="117"/>
      <c r="C5513" s="118"/>
      <c r="D5513" s="119"/>
      <c r="E5513" s="112" t="str">
        <f>IF(VLOOKUP($A5510,入力マスター!$A$2:$N$65027,3,FALSE)="","",VLOOKUP($A5510,入力マスター!$A$2:$N$65027,3,FALSE))</f>
        <v/>
      </c>
      <c r="F5513" s="113"/>
      <c r="G5513" s="2"/>
      <c r="H5513" s="90"/>
      <c r="I5513" s="3"/>
      <c r="J5513" s="90"/>
      <c r="K5513" s="3"/>
      <c r="L5513" s="90"/>
      <c r="M5513" s="3"/>
      <c r="N5513" s="90"/>
      <c r="O5513" s="3"/>
      <c r="P5513" s="90"/>
      <c r="Q5513" s="3"/>
      <c r="R5513" s="90"/>
      <c r="S5513" s="3"/>
      <c r="T5513" s="90"/>
      <c r="U5513" s="3"/>
      <c r="V5513" s="90"/>
      <c r="W5513" s="3"/>
      <c r="X5513" s="90"/>
      <c r="Y5513" s="3"/>
      <c r="Z5513" s="93"/>
    </row>
    <row r="5514" spans="1:26" ht="21" customHeight="1">
      <c r="A5514" s="96" t="s">
        <v>25</v>
      </c>
      <c r="B5514" s="98" t="str">
        <f>IF(VLOOKUP($A5510,入力マスター!$A$2:$N$65027,4,FALSE)="","",VLOOKUP($A5510,入力マスター!$A$2:$N$65027,4,FALSE))</f>
        <v/>
      </c>
      <c r="C5514" s="99"/>
      <c r="D5514" s="99"/>
      <c r="E5514" s="99"/>
      <c r="F5514" s="100"/>
      <c r="G5514" s="49" t="s">
        <v>26</v>
      </c>
      <c r="H5514" s="91"/>
      <c r="I5514" s="3"/>
      <c r="J5514" s="91"/>
      <c r="K5514" s="3"/>
      <c r="L5514" s="91"/>
      <c r="M5514" s="3"/>
      <c r="N5514" s="91"/>
      <c r="O5514" s="3"/>
      <c r="P5514" s="91"/>
      <c r="Q5514" s="3"/>
      <c r="R5514" s="91"/>
      <c r="S5514" s="3"/>
      <c r="T5514" s="91"/>
      <c r="U5514" s="3"/>
      <c r="V5514" s="91"/>
      <c r="W5514" s="3"/>
      <c r="X5514" s="91"/>
      <c r="Y5514" s="3"/>
      <c r="Z5514" s="94"/>
    </row>
    <row r="5515" spans="1:26" ht="21" customHeight="1" thickBot="1">
      <c r="A5515" s="97"/>
      <c r="B5515" s="101"/>
      <c r="C5515" s="102"/>
      <c r="D5515" s="102"/>
      <c r="E5515" s="102"/>
      <c r="F5515" s="103"/>
      <c r="G5515" s="44"/>
      <c r="H5515" s="92"/>
      <c r="I5515" s="3"/>
      <c r="J5515" s="92"/>
      <c r="K5515" s="3"/>
      <c r="L5515" s="92"/>
      <c r="M5515" s="3"/>
      <c r="N5515" s="92"/>
      <c r="O5515" s="3"/>
      <c r="P5515" s="92"/>
      <c r="Q5515" s="3"/>
      <c r="R5515" s="92"/>
      <c r="S5515" s="3"/>
      <c r="T5515" s="92"/>
      <c r="U5515" s="3"/>
      <c r="V5515" s="92"/>
      <c r="W5515" s="3"/>
      <c r="X5515" s="92"/>
      <c r="Y5515" s="3"/>
      <c r="Z5515" s="95"/>
    </row>
    <row r="5516" spans="1:26" ht="21" customHeight="1">
      <c r="A5516" s="106">
        <f t="shared" si="6094"/>
        <v>920</v>
      </c>
      <c r="B5516" s="108" t="s">
        <v>18</v>
      </c>
      <c r="C5516" s="108"/>
      <c r="D5516" s="109"/>
      <c r="E5516" s="9" t="s">
        <v>19</v>
      </c>
      <c r="F5516" s="8" t="s">
        <v>20</v>
      </c>
      <c r="G5516" s="45" t="s">
        <v>21</v>
      </c>
      <c r="H5516" s="54" t="s">
        <v>22</v>
      </c>
      <c r="I5516" s="3" t="str">
        <f t="shared" ref="I5516:I5579" si="6140">IF(H5517="-","",H5517)</f>
        <v/>
      </c>
      <c r="J5516" s="54" t="s">
        <v>22</v>
      </c>
      <c r="K5516" s="3" t="str">
        <f t="shared" ref="K5516:K5579" si="6141">IF(J5517="-","",J5517)</f>
        <v/>
      </c>
      <c r="L5516" s="54" t="s">
        <v>22</v>
      </c>
      <c r="M5516" s="3" t="str">
        <f t="shared" ref="M5516:M5579" si="6142">IF(L5517="-","",L5517)</f>
        <v/>
      </c>
      <c r="N5516" s="54" t="s">
        <v>22</v>
      </c>
      <c r="O5516" s="3" t="str">
        <f t="shared" ref="O5516:O5579" si="6143">IF(N5517="-","",N5517)</f>
        <v/>
      </c>
      <c r="P5516" s="54" t="s">
        <v>22</v>
      </c>
      <c r="Q5516" s="3" t="str">
        <f t="shared" ref="Q5516:Q5579" si="6144">IF(P5517="-","",P5517)</f>
        <v/>
      </c>
      <c r="R5516" s="54" t="s">
        <v>22</v>
      </c>
      <c r="S5516" s="3" t="str">
        <f t="shared" ref="S5516:S5579" si="6145">IF(R5517="-","",R5517)</f>
        <v/>
      </c>
      <c r="T5516" s="54" t="s">
        <v>22</v>
      </c>
      <c r="U5516" s="3" t="str">
        <f t="shared" ref="U5516:U5579" si="6146">IF(T5517="-","",T5517)</f>
        <v/>
      </c>
      <c r="V5516" s="54" t="s">
        <v>22</v>
      </c>
      <c r="W5516" s="3" t="str">
        <f t="shared" ref="W5516:W5579" si="6147">IF(V5517="-","",V5517)</f>
        <v/>
      </c>
      <c r="X5516" s="54" t="s">
        <v>22</v>
      </c>
      <c r="Y5516" s="3" t="str">
        <f t="shared" ref="Y5516:Y5579" si="6148">IF(X5517="-","",X5517)</f>
        <v/>
      </c>
      <c r="Z5516" s="55" t="s">
        <v>22</v>
      </c>
    </row>
    <row r="5517" spans="1:26" ht="21" customHeight="1">
      <c r="A5517" s="107"/>
      <c r="B5517" s="110" t="str">
        <f>IF(VLOOKUP($A5516,入力マスター!$A$2:$N$65027,2,FALSE)="","",VLOOKUP($A5516,入力マスター!$A$2:$N$65027,2,FALSE))</f>
        <v/>
      </c>
      <c r="C5517" s="110"/>
      <c r="D5517" s="111"/>
      <c r="E5517" s="10"/>
      <c r="F5517" s="7"/>
      <c r="G5517" s="47"/>
      <c r="H5517" s="46" t="s">
        <v>23</v>
      </c>
      <c r="I5517" s="3"/>
      <c r="J5517" s="46" t="s">
        <v>23</v>
      </c>
      <c r="K5517" s="3"/>
      <c r="L5517" s="46" t="s">
        <v>23</v>
      </c>
      <c r="M5517" s="3"/>
      <c r="N5517" s="46" t="s">
        <v>23</v>
      </c>
      <c r="O5517" s="3"/>
      <c r="P5517" s="46" t="s">
        <v>23</v>
      </c>
      <c r="Q5517" s="3"/>
      <c r="R5517" s="46" t="s">
        <v>23</v>
      </c>
      <c r="S5517" s="3"/>
      <c r="T5517" s="46" t="s">
        <v>23</v>
      </c>
      <c r="U5517" s="3"/>
      <c r="V5517" s="46" t="s">
        <v>23</v>
      </c>
      <c r="W5517" s="3"/>
      <c r="X5517" s="46" t="s">
        <v>23</v>
      </c>
      <c r="Y5517" s="3"/>
      <c r="Z5517" s="50" t="s">
        <v>23</v>
      </c>
    </row>
    <row r="5518" spans="1:26" ht="21" customHeight="1">
      <c r="A5518" s="104" t="s">
        <v>24</v>
      </c>
      <c r="B5518" s="114" t="str">
        <f>IF(VLOOKUP($A5516,入力マスター!$A$2:$N$65027,5,FALSE)="","",VLOOKUP($A5516,入力マスター!$A$2:$N$65027,5,FALSE))</f>
        <v/>
      </c>
      <c r="C5518" s="115"/>
      <c r="D5518" s="116"/>
      <c r="E5518" s="21" t="s">
        <v>2</v>
      </c>
      <c r="F5518" s="22"/>
      <c r="G5518" s="48"/>
      <c r="H5518" s="51" t="s">
        <v>21</v>
      </c>
      <c r="I5518" s="3"/>
      <c r="J5518" s="51" t="s">
        <v>21</v>
      </c>
      <c r="K5518" s="3"/>
      <c r="L5518" s="51" t="s">
        <v>21</v>
      </c>
      <c r="M5518" s="3"/>
      <c r="N5518" s="51" t="s">
        <v>21</v>
      </c>
      <c r="O5518" s="3"/>
      <c r="P5518" s="51" t="s">
        <v>21</v>
      </c>
      <c r="Q5518" s="3"/>
      <c r="R5518" s="51" t="s">
        <v>21</v>
      </c>
      <c r="S5518" s="3"/>
      <c r="T5518" s="51" t="s">
        <v>21</v>
      </c>
      <c r="U5518" s="3"/>
      <c r="V5518" s="51" t="s">
        <v>21</v>
      </c>
      <c r="W5518" s="3"/>
      <c r="X5518" s="51" t="s">
        <v>21</v>
      </c>
      <c r="Y5518" s="3"/>
      <c r="Z5518" s="52" t="s">
        <v>21</v>
      </c>
    </row>
    <row r="5519" spans="1:26" ht="21" customHeight="1">
      <c r="A5519" s="105"/>
      <c r="B5519" s="117"/>
      <c r="C5519" s="118"/>
      <c r="D5519" s="119"/>
      <c r="E5519" s="112" t="str">
        <f>IF(VLOOKUP($A5516,入力マスター!$A$2:$N$65027,3,FALSE)="","",VLOOKUP($A5516,入力マスター!$A$2:$N$65027,3,FALSE))</f>
        <v/>
      </c>
      <c r="F5519" s="113"/>
      <c r="G5519" s="2"/>
      <c r="H5519" s="90"/>
      <c r="I5519" s="3"/>
      <c r="J5519" s="90"/>
      <c r="K5519" s="3"/>
      <c r="L5519" s="90"/>
      <c r="M5519" s="3"/>
      <c r="N5519" s="90"/>
      <c r="O5519" s="3"/>
      <c r="P5519" s="90"/>
      <c r="Q5519" s="3"/>
      <c r="R5519" s="90"/>
      <c r="S5519" s="3"/>
      <c r="T5519" s="90"/>
      <c r="U5519" s="3"/>
      <c r="V5519" s="90"/>
      <c r="W5519" s="3"/>
      <c r="X5519" s="90"/>
      <c r="Y5519" s="3"/>
      <c r="Z5519" s="93"/>
    </row>
    <row r="5520" spans="1:26" ht="21" customHeight="1">
      <c r="A5520" s="96" t="s">
        <v>25</v>
      </c>
      <c r="B5520" s="98" t="str">
        <f>IF(VLOOKUP($A5516,入力マスター!$A$2:$N$65027,4,FALSE)="","",VLOOKUP($A5516,入力マスター!$A$2:$N$65027,4,FALSE))</f>
        <v/>
      </c>
      <c r="C5520" s="99"/>
      <c r="D5520" s="99"/>
      <c r="E5520" s="99"/>
      <c r="F5520" s="100"/>
      <c r="G5520" s="49" t="s">
        <v>26</v>
      </c>
      <c r="H5520" s="91"/>
      <c r="I5520" s="3"/>
      <c r="J5520" s="91"/>
      <c r="K5520" s="3"/>
      <c r="L5520" s="91"/>
      <c r="M5520" s="3"/>
      <c r="N5520" s="91"/>
      <c r="O5520" s="3"/>
      <c r="P5520" s="91"/>
      <c r="Q5520" s="3"/>
      <c r="R5520" s="91"/>
      <c r="S5520" s="3"/>
      <c r="T5520" s="91"/>
      <c r="U5520" s="3"/>
      <c r="V5520" s="91"/>
      <c r="W5520" s="3"/>
      <c r="X5520" s="91"/>
      <c r="Y5520" s="3"/>
      <c r="Z5520" s="94"/>
    </row>
    <row r="5521" spans="1:26" ht="21" customHeight="1" thickBot="1">
      <c r="A5521" s="97"/>
      <c r="B5521" s="101"/>
      <c r="C5521" s="102"/>
      <c r="D5521" s="102"/>
      <c r="E5521" s="102"/>
      <c r="F5521" s="103"/>
      <c r="G5521" s="44"/>
      <c r="H5521" s="92"/>
      <c r="I5521" s="3"/>
      <c r="J5521" s="92"/>
      <c r="K5521" s="3"/>
      <c r="L5521" s="92"/>
      <c r="M5521" s="3"/>
      <c r="N5521" s="92"/>
      <c r="O5521" s="3"/>
      <c r="P5521" s="92"/>
      <c r="Q5521" s="3"/>
      <c r="R5521" s="92"/>
      <c r="S5521" s="3"/>
      <c r="T5521" s="92"/>
      <c r="U5521" s="3"/>
      <c r="V5521" s="92"/>
      <c r="W5521" s="3"/>
      <c r="X5521" s="92"/>
      <c r="Y5521" s="3"/>
      <c r="Z5521" s="95"/>
    </row>
    <row r="5522" spans="1:26" ht="21" customHeight="1">
      <c r="A5522" s="106">
        <f t="shared" si="6094"/>
        <v>921</v>
      </c>
      <c r="B5522" s="108" t="s">
        <v>18</v>
      </c>
      <c r="C5522" s="108"/>
      <c r="D5522" s="109"/>
      <c r="E5522" s="9" t="s">
        <v>19</v>
      </c>
      <c r="F5522" s="8" t="s">
        <v>20</v>
      </c>
      <c r="G5522" s="45" t="s">
        <v>21</v>
      </c>
      <c r="H5522" s="54" t="s">
        <v>22</v>
      </c>
      <c r="I5522" s="3" t="str">
        <f t="shared" ref="I5522:I5585" si="6149">IF(H5523="-","",H5523)</f>
        <v/>
      </c>
      <c r="J5522" s="54" t="s">
        <v>22</v>
      </c>
      <c r="K5522" s="3" t="str">
        <f t="shared" ref="K5522:K5585" si="6150">IF(J5523="-","",J5523)</f>
        <v/>
      </c>
      <c r="L5522" s="54" t="s">
        <v>22</v>
      </c>
      <c r="M5522" s="3" t="str">
        <f t="shared" ref="M5522:M5585" si="6151">IF(L5523="-","",L5523)</f>
        <v/>
      </c>
      <c r="N5522" s="54" t="s">
        <v>22</v>
      </c>
      <c r="O5522" s="3" t="str">
        <f t="shared" ref="O5522:O5585" si="6152">IF(N5523="-","",N5523)</f>
        <v/>
      </c>
      <c r="P5522" s="54" t="s">
        <v>22</v>
      </c>
      <c r="Q5522" s="3" t="str">
        <f t="shared" ref="Q5522:Q5585" si="6153">IF(P5523="-","",P5523)</f>
        <v/>
      </c>
      <c r="R5522" s="54" t="s">
        <v>22</v>
      </c>
      <c r="S5522" s="3" t="str">
        <f t="shared" ref="S5522:S5585" si="6154">IF(R5523="-","",R5523)</f>
        <v/>
      </c>
      <c r="T5522" s="54" t="s">
        <v>22</v>
      </c>
      <c r="U5522" s="3" t="str">
        <f t="shared" ref="U5522:U5585" si="6155">IF(T5523="-","",T5523)</f>
        <v/>
      </c>
      <c r="V5522" s="54" t="s">
        <v>22</v>
      </c>
      <c r="W5522" s="3" t="str">
        <f t="shared" ref="W5522:W5585" si="6156">IF(V5523="-","",V5523)</f>
        <v/>
      </c>
      <c r="X5522" s="54" t="s">
        <v>22</v>
      </c>
      <c r="Y5522" s="3" t="str">
        <f t="shared" ref="Y5522:Y5585" si="6157">IF(X5523="-","",X5523)</f>
        <v/>
      </c>
      <c r="Z5522" s="55" t="s">
        <v>22</v>
      </c>
    </row>
    <row r="5523" spans="1:26" ht="21" customHeight="1">
      <c r="A5523" s="107"/>
      <c r="B5523" s="110" t="str">
        <f>IF(VLOOKUP($A5522,入力マスター!$A$2:$N$65027,2,FALSE)="","",VLOOKUP($A5522,入力マスター!$A$2:$N$65027,2,FALSE))</f>
        <v/>
      </c>
      <c r="C5523" s="110"/>
      <c r="D5523" s="111"/>
      <c r="E5523" s="10"/>
      <c r="F5523" s="7"/>
      <c r="G5523" s="47"/>
      <c r="H5523" s="46" t="s">
        <v>23</v>
      </c>
      <c r="I5523" s="3"/>
      <c r="J5523" s="46" t="s">
        <v>23</v>
      </c>
      <c r="K5523" s="3"/>
      <c r="L5523" s="46" t="s">
        <v>23</v>
      </c>
      <c r="M5523" s="3"/>
      <c r="N5523" s="46" t="s">
        <v>23</v>
      </c>
      <c r="O5523" s="3"/>
      <c r="P5523" s="46" t="s">
        <v>23</v>
      </c>
      <c r="Q5523" s="3"/>
      <c r="R5523" s="46" t="s">
        <v>23</v>
      </c>
      <c r="S5523" s="3"/>
      <c r="T5523" s="46" t="s">
        <v>23</v>
      </c>
      <c r="U5523" s="3"/>
      <c r="V5523" s="46" t="s">
        <v>23</v>
      </c>
      <c r="W5523" s="3"/>
      <c r="X5523" s="46" t="s">
        <v>23</v>
      </c>
      <c r="Y5523" s="3"/>
      <c r="Z5523" s="50" t="s">
        <v>23</v>
      </c>
    </row>
    <row r="5524" spans="1:26" ht="21" customHeight="1">
      <c r="A5524" s="104" t="s">
        <v>24</v>
      </c>
      <c r="B5524" s="114" t="str">
        <f>IF(VLOOKUP($A5522,入力マスター!$A$2:$N$65027,5,FALSE)="","",VLOOKUP($A5522,入力マスター!$A$2:$N$65027,5,FALSE))</f>
        <v/>
      </c>
      <c r="C5524" s="115"/>
      <c r="D5524" s="116"/>
      <c r="E5524" s="21" t="s">
        <v>2</v>
      </c>
      <c r="F5524" s="22"/>
      <c r="G5524" s="48"/>
      <c r="H5524" s="51" t="s">
        <v>21</v>
      </c>
      <c r="I5524" s="3"/>
      <c r="J5524" s="51" t="s">
        <v>21</v>
      </c>
      <c r="K5524" s="3"/>
      <c r="L5524" s="51" t="s">
        <v>21</v>
      </c>
      <c r="M5524" s="3"/>
      <c r="N5524" s="51" t="s">
        <v>21</v>
      </c>
      <c r="O5524" s="3"/>
      <c r="P5524" s="51" t="s">
        <v>21</v>
      </c>
      <c r="Q5524" s="3"/>
      <c r="R5524" s="51" t="s">
        <v>21</v>
      </c>
      <c r="S5524" s="3"/>
      <c r="T5524" s="51" t="s">
        <v>21</v>
      </c>
      <c r="U5524" s="3"/>
      <c r="V5524" s="51" t="s">
        <v>21</v>
      </c>
      <c r="W5524" s="3"/>
      <c r="X5524" s="51" t="s">
        <v>21</v>
      </c>
      <c r="Y5524" s="3"/>
      <c r="Z5524" s="52" t="s">
        <v>21</v>
      </c>
    </row>
    <row r="5525" spans="1:26" ht="21" customHeight="1">
      <c r="A5525" s="105"/>
      <c r="B5525" s="117"/>
      <c r="C5525" s="118"/>
      <c r="D5525" s="119"/>
      <c r="E5525" s="112" t="str">
        <f>IF(VLOOKUP($A5522,入力マスター!$A$2:$N$65027,3,FALSE)="","",VLOOKUP($A5522,入力マスター!$A$2:$N$65027,3,FALSE))</f>
        <v/>
      </c>
      <c r="F5525" s="113"/>
      <c r="G5525" s="2"/>
      <c r="H5525" s="90"/>
      <c r="I5525" s="3"/>
      <c r="J5525" s="90"/>
      <c r="K5525" s="3"/>
      <c r="L5525" s="90"/>
      <c r="M5525" s="3"/>
      <c r="N5525" s="90"/>
      <c r="O5525" s="3"/>
      <c r="P5525" s="90"/>
      <c r="Q5525" s="3"/>
      <c r="R5525" s="90"/>
      <c r="S5525" s="3"/>
      <c r="T5525" s="90"/>
      <c r="U5525" s="3"/>
      <c r="V5525" s="90"/>
      <c r="W5525" s="3"/>
      <c r="X5525" s="90"/>
      <c r="Y5525" s="3"/>
      <c r="Z5525" s="93"/>
    </row>
    <row r="5526" spans="1:26" ht="21" customHeight="1">
      <c r="A5526" s="96" t="s">
        <v>25</v>
      </c>
      <c r="B5526" s="98" t="str">
        <f>IF(VLOOKUP($A5522,入力マスター!$A$2:$N$65027,4,FALSE)="","",VLOOKUP($A5522,入力マスター!$A$2:$N$65027,4,FALSE))</f>
        <v/>
      </c>
      <c r="C5526" s="99"/>
      <c r="D5526" s="99"/>
      <c r="E5526" s="99"/>
      <c r="F5526" s="100"/>
      <c r="G5526" s="49" t="s">
        <v>26</v>
      </c>
      <c r="H5526" s="91"/>
      <c r="I5526" s="3"/>
      <c r="J5526" s="91"/>
      <c r="K5526" s="3"/>
      <c r="L5526" s="91"/>
      <c r="M5526" s="3"/>
      <c r="N5526" s="91"/>
      <c r="O5526" s="3"/>
      <c r="P5526" s="91"/>
      <c r="Q5526" s="3"/>
      <c r="R5526" s="91"/>
      <c r="S5526" s="3"/>
      <c r="T5526" s="91"/>
      <c r="U5526" s="3"/>
      <c r="V5526" s="91"/>
      <c r="W5526" s="3"/>
      <c r="X5526" s="91"/>
      <c r="Y5526" s="3"/>
      <c r="Z5526" s="94"/>
    </row>
    <row r="5527" spans="1:26" ht="21" customHeight="1" thickBot="1">
      <c r="A5527" s="97"/>
      <c r="B5527" s="101"/>
      <c r="C5527" s="102"/>
      <c r="D5527" s="102"/>
      <c r="E5527" s="102"/>
      <c r="F5527" s="103"/>
      <c r="G5527" s="44"/>
      <c r="H5527" s="92"/>
      <c r="I5527" s="3"/>
      <c r="J5527" s="92"/>
      <c r="K5527" s="3"/>
      <c r="L5527" s="92"/>
      <c r="M5527" s="3"/>
      <c r="N5527" s="92"/>
      <c r="O5527" s="3"/>
      <c r="P5527" s="92"/>
      <c r="Q5527" s="3"/>
      <c r="R5527" s="92"/>
      <c r="S5527" s="3"/>
      <c r="T5527" s="92"/>
      <c r="U5527" s="3"/>
      <c r="V5527" s="92"/>
      <c r="W5527" s="3"/>
      <c r="X5527" s="92"/>
      <c r="Y5527" s="3"/>
      <c r="Z5527" s="95"/>
    </row>
    <row r="5528" spans="1:26" ht="21" customHeight="1">
      <c r="A5528" s="106">
        <f t="shared" si="6094"/>
        <v>922</v>
      </c>
      <c r="B5528" s="108" t="s">
        <v>18</v>
      </c>
      <c r="C5528" s="108"/>
      <c r="D5528" s="109"/>
      <c r="E5528" s="9" t="s">
        <v>19</v>
      </c>
      <c r="F5528" s="8" t="s">
        <v>20</v>
      </c>
      <c r="G5528" s="45" t="s">
        <v>21</v>
      </c>
      <c r="H5528" s="54" t="s">
        <v>22</v>
      </c>
      <c r="I5528" s="3" t="str">
        <f t="shared" ref="I5528:I5591" si="6158">IF(H5529="-","",H5529)</f>
        <v/>
      </c>
      <c r="J5528" s="54" t="s">
        <v>22</v>
      </c>
      <c r="K5528" s="3" t="str">
        <f t="shared" ref="K5528:K5591" si="6159">IF(J5529="-","",J5529)</f>
        <v/>
      </c>
      <c r="L5528" s="54" t="s">
        <v>22</v>
      </c>
      <c r="M5528" s="3" t="str">
        <f t="shared" ref="M5528:M5591" si="6160">IF(L5529="-","",L5529)</f>
        <v/>
      </c>
      <c r="N5528" s="54" t="s">
        <v>22</v>
      </c>
      <c r="O5528" s="3" t="str">
        <f t="shared" ref="O5528:O5591" si="6161">IF(N5529="-","",N5529)</f>
        <v/>
      </c>
      <c r="P5528" s="54" t="s">
        <v>22</v>
      </c>
      <c r="Q5528" s="3" t="str">
        <f t="shared" ref="Q5528:Q5591" si="6162">IF(P5529="-","",P5529)</f>
        <v/>
      </c>
      <c r="R5528" s="54" t="s">
        <v>22</v>
      </c>
      <c r="S5528" s="3" t="str">
        <f t="shared" ref="S5528:S5591" si="6163">IF(R5529="-","",R5529)</f>
        <v/>
      </c>
      <c r="T5528" s="54" t="s">
        <v>22</v>
      </c>
      <c r="U5528" s="3" t="str">
        <f t="shared" ref="U5528:U5591" si="6164">IF(T5529="-","",T5529)</f>
        <v/>
      </c>
      <c r="V5528" s="54" t="s">
        <v>22</v>
      </c>
      <c r="W5528" s="3" t="str">
        <f t="shared" ref="W5528:W5591" si="6165">IF(V5529="-","",V5529)</f>
        <v/>
      </c>
      <c r="X5528" s="54" t="s">
        <v>22</v>
      </c>
      <c r="Y5528" s="3" t="str">
        <f t="shared" ref="Y5528:Y5591" si="6166">IF(X5529="-","",X5529)</f>
        <v/>
      </c>
      <c r="Z5528" s="55" t="s">
        <v>22</v>
      </c>
    </row>
    <row r="5529" spans="1:26" ht="21" customHeight="1">
      <c r="A5529" s="107"/>
      <c r="B5529" s="110" t="str">
        <f>IF(VLOOKUP($A5528,入力マスター!$A$2:$N$65027,2,FALSE)="","",VLOOKUP($A5528,入力マスター!$A$2:$N$65027,2,FALSE))</f>
        <v/>
      </c>
      <c r="C5529" s="110"/>
      <c r="D5529" s="111"/>
      <c r="E5529" s="10"/>
      <c r="F5529" s="7"/>
      <c r="G5529" s="47"/>
      <c r="H5529" s="46" t="s">
        <v>23</v>
      </c>
      <c r="I5529" s="3"/>
      <c r="J5529" s="46" t="s">
        <v>23</v>
      </c>
      <c r="K5529" s="3"/>
      <c r="L5529" s="46" t="s">
        <v>23</v>
      </c>
      <c r="M5529" s="3"/>
      <c r="N5529" s="46" t="s">
        <v>23</v>
      </c>
      <c r="O5529" s="3"/>
      <c r="P5529" s="46" t="s">
        <v>23</v>
      </c>
      <c r="Q5529" s="3"/>
      <c r="R5529" s="46" t="s">
        <v>23</v>
      </c>
      <c r="S5529" s="3"/>
      <c r="T5529" s="46" t="s">
        <v>23</v>
      </c>
      <c r="U5529" s="3"/>
      <c r="V5529" s="46" t="s">
        <v>23</v>
      </c>
      <c r="W5529" s="3"/>
      <c r="X5529" s="46" t="s">
        <v>23</v>
      </c>
      <c r="Y5529" s="3"/>
      <c r="Z5529" s="50" t="s">
        <v>23</v>
      </c>
    </row>
    <row r="5530" spans="1:26" ht="21" customHeight="1">
      <c r="A5530" s="104" t="s">
        <v>24</v>
      </c>
      <c r="B5530" s="114" t="str">
        <f>IF(VLOOKUP($A5528,入力マスター!$A$2:$N$65027,5,FALSE)="","",VLOOKUP($A5528,入力マスター!$A$2:$N$65027,5,FALSE))</f>
        <v/>
      </c>
      <c r="C5530" s="115"/>
      <c r="D5530" s="116"/>
      <c r="E5530" s="21" t="s">
        <v>2</v>
      </c>
      <c r="F5530" s="22"/>
      <c r="G5530" s="48"/>
      <c r="H5530" s="51" t="s">
        <v>21</v>
      </c>
      <c r="I5530" s="3"/>
      <c r="J5530" s="51" t="s">
        <v>21</v>
      </c>
      <c r="K5530" s="3"/>
      <c r="L5530" s="51" t="s">
        <v>21</v>
      </c>
      <c r="M5530" s="3"/>
      <c r="N5530" s="51" t="s">
        <v>21</v>
      </c>
      <c r="O5530" s="3"/>
      <c r="P5530" s="51" t="s">
        <v>21</v>
      </c>
      <c r="Q5530" s="3"/>
      <c r="R5530" s="51" t="s">
        <v>21</v>
      </c>
      <c r="S5530" s="3"/>
      <c r="T5530" s="51" t="s">
        <v>21</v>
      </c>
      <c r="U5530" s="3"/>
      <c r="V5530" s="51" t="s">
        <v>21</v>
      </c>
      <c r="W5530" s="3"/>
      <c r="X5530" s="51" t="s">
        <v>21</v>
      </c>
      <c r="Y5530" s="3"/>
      <c r="Z5530" s="52" t="s">
        <v>21</v>
      </c>
    </row>
    <row r="5531" spans="1:26" ht="21" customHeight="1">
      <c r="A5531" s="105"/>
      <c r="B5531" s="117"/>
      <c r="C5531" s="118"/>
      <c r="D5531" s="119"/>
      <c r="E5531" s="112" t="str">
        <f>IF(VLOOKUP($A5528,入力マスター!$A$2:$N$65027,3,FALSE)="","",VLOOKUP($A5528,入力マスター!$A$2:$N$65027,3,FALSE))</f>
        <v/>
      </c>
      <c r="F5531" s="113"/>
      <c r="G5531" s="2"/>
      <c r="H5531" s="90"/>
      <c r="I5531" s="3"/>
      <c r="J5531" s="90"/>
      <c r="K5531" s="3"/>
      <c r="L5531" s="90"/>
      <c r="M5531" s="3"/>
      <c r="N5531" s="90"/>
      <c r="O5531" s="3"/>
      <c r="P5531" s="90"/>
      <c r="Q5531" s="3"/>
      <c r="R5531" s="90"/>
      <c r="S5531" s="3"/>
      <c r="T5531" s="90"/>
      <c r="U5531" s="3"/>
      <c r="V5531" s="90"/>
      <c r="W5531" s="3"/>
      <c r="X5531" s="90"/>
      <c r="Y5531" s="3"/>
      <c r="Z5531" s="93"/>
    </row>
    <row r="5532" spans="1:26" ht="21" customHeight="1">
      <c r="A5532" s="96" t="s">
        <v>25</v>
      </c>
      <c r="B5532" s="98" t="str">
        <f>IF(VLOOKUP($A5528,入力マスター!$A$2:$N$65027,4,FALSE)="","",VLOOKUP($A5528,入力マスター!$A$2:$N$65027,4,FALSE))</f>
        <v/>
      </c>
      <c r="C5532" s="99"/>
      <c r="D5532" s="99"/>
      <c r="E5532" s="99"/>
      <c r="F5532" s="100"/>
      <c r="G5532" s="49" t="s">
        <v>26</v>
      </c>
      <c r="H5532" s="91"/>
      <c r="I5532" s="3"/>
      <c r="J5532" s="91"/>
      <c r="K5532" s="3"/>
      <c r="L5532" s="91"/>
      <c r="M5532" s="3"/>
      <c r="N5532" s="91"/>
      <c r="O5532" s="3"/>
      <c r="P5532" s="91"/>
      <c r="Q5532" s="3"/>
      <c r="R5532" s="91"/>
      <c r="S5532" s="3"/>
      <c r="T5532" s="91"/>
      <c r="U5532" s="3"/>
      <c r="V5532" s="91"/>
      <c r="W5532" s="3"/>
      <c r="X5532" s="91"/>
      <c r="Y5532" s="3"/>
      <c r="Z5532" s="94"/>
    </row>
    <row r="5533" spans="1:26" ht="21" customHeight="1" thickBot="1">
      <c r="A5533" s="97"/>
      <c r="B5533" s="101"/>
      <c r="C5533" s="102"/>
      <c r="D5533" s="102"/>
      <c r="E5533" s="102"/>
      <c r="F5533" s="103"/>
      <c r="G5533" s="44"/>
      <c r="H5533" s="92"/>
      <c r="I5533" s="3"/>
      <c r="J5533" s="92"/>
      <c r="K5533" s="3"/>
      <c r="L5533" s="92"/>
      <c r="M5533" s="3"/>
      <c r="N5533" s="92"/>
      <c r="O5533" s="3"/>
      <c r="P5533" s="92"/>
      <c r="Q5533" s="3"/>
      <c r="R5533" s="92"/>
      <c r="S5533" s="3"/>
      <c r="T5533" s="92"/>
      <c r="U5533" s="3"/>
      <c r="V5533" s="92"/>
      <c r="W5533" s="3"/>
      <c r="X5533" s="92"/>
      <c r="Y5533" s="3"/>
      <c r="Z5533" s="95"/>
    </row>
    <row r="5534" spans="1:26" ht="21" customHeight="1">
      <c r="A5534" s="106">
        <f t="shared" si="6094"/>
        <v>923</v>
      </c>
      <c r="B5534" s="108" t="s">
        <v>18</v>
      </c>
      <c r="C5534" s="108"/>
      <c r="D5534" s="109"/>
      <c r="E5534" s="9" t="s">
        <v>19</v>
      </c>
      <c r="F5534" s="8" t="s">
        <v>20</v>
      </c>
      <c r="G5534" s="45" t="s">
        <v>21</v>
      </c>
      <c r="H5534" s="54" t="s">
        <v>22</v>
      </c>
      <c r="I5534" s="3" t="str">
        <f t="shared" ref="I5534:I5597" si="6167">IF(H5535="-","",H5535)</f>
        <v/>
      </c>
      <c r="J5534" s="54" t="s">
        <v>22</v>
      </c>
      <c r="K5534" s="3" t="str">
        <f t="shared" ref="K5534:K5597" si="6168">IF(J5535="-","",J5535)</f>
        <v/>
      </c>
      <c r="L5534" s="54" t="s">
        <v>22</v>
      </c>
      <c r="M5534" s="3" t="str">
        <f t="shared" ref="M5534:M5597" si="6169">IF(L5535="-","",L5535)</f>
        <v/>
      </c>
      <c r="N5534" s="54" t="s">
        <v>22</v>
      </c>
      <c r="O5534" s="3" t="str">
        <f t="shared" ref="O5534:O5597" si="6170">IF(N5535="-","",N5535)</f>
        <v/>
      </c>
      <c r="P5534" s="54" t="s">
        <v>22</v>
      </c>
      <c r="Q5534" s="3" t="str">
        <f t="shared" ref="Q5534:Q5597" si="6171">IF(P5535="-","",P5535)</f>
        <v/>
      </c>
      <c r="R5534" s="54" t="s">
        <v>22</v>
      </c>
      <c r="S5534" s="3" t="str">
        <f t="shared" ref="S5534:S5597" si="6172">IF(R5535="-","",R5535)</f>
        <v/>
      </c>
      <c r="T5534" s="54" t="s">
        <v>22</v>
      </c>
      <c r="U5534" s="3" t="str">
        <f t="shared" ref="U5534:U5597" si="6173">IF(T5535="-","",T5535)</f>
        <v/>
      </c>
      <c r="V5534" s="54" t="s">
        <v>22</v>
      </c>
      <c r="W5534" s="3" t="str">
        <f t="shared" ref="W5534:W5597" si="6174">IF(V5535="-","",V5535)</f>
        <v/>
      </c>
      <c r="X5534" s="54" t="s">
        <v>22</v>
      </c>
      <c r="Y5534" s="3" t="str">
        <f t="shared" ref="Y5534:Y5597" si="6175">IF(X5535="-","",X5535)</f>
        <v/>
      </c>
      <c r="Z5534" s="55" t="s">
        <v>22</v>
      </c>
    </row>
    <row r="5535" spans="1:26" ht="21" customHeight="1">
      <c r="A5535" s="107"/>
      <c r="B5535" s="110" t="str">
        <f>IF(VLOOKUP($A5534,入力マスター!$A$2:$N$65027,2,FALSE)="","",VLOOKUP($A5534,入力マスター!$A$2:$N$65027,2,FALSE))</f>
        <v/>
      </c>
      <c r="C5535" s="110"/>
      <c r="D5535" s="111"/>
      <c r="E5535" s="10"/>
      <c r="F5535" s="7"/>
      <c r="G5535" s="47"/>
      <c r="H5535" s="46" t="s">
        <v>23</v>
      </c>
      <c r="I5535" s="3"/>
      <c r="J5535" s="46" t="s">
        <v>23</v>
      </c>
      <c r="K5535" s="3"/>
      <c r="L5535" s="46" t="s">
        <v>23</v>
      </c>
      <c r="M5535" s="3"/>
      <c r="N5535" s="46" t="s">
        <v>23</v>
      </c>
      <c r="O5535" s="3"/>
      <c r="P5535" s="46" t="s">
        <v>23</v>
      </c>
      <c r="Q5535" s="3"/>
      <c r="R5535" s="46" t="s">
        <v>23</v>
      </c>
      <c r="S5535" s="3"/>
      <c r="T5535" s="46" t="s">
        <v>23</v>
      </c>
      <c r="U5535" s="3"/>
      <c r="V5535" s="46" t="s">
        <v>23</v>
      </c>
      <c r="W5535" s="3"/>
      <c r="X5535" s="46" t="s">
        <v>23</v>
      </c>
      <c r="Y5535" s="3"/>
      <c r="Z5535" s="50" t="s">
        <v>23</v>
      </c>
    </row>
    <row r="5536" spans="1:26" ht="21" customHeight="1">
      <c r="A5536" s="104" t="s">
        <v>24</v>
      </c>
      <c r="B5536" s="114" t="str">
        <f>IF(VLOOKUP($A5534,入力マスター!$A$2:$N$65027,5,FALSE)="","",VLOOKUP($A5534,入力マスター!$A$2:$N$65027,5,FALSE))</f>
        <v/>
      </c>
      <c r="C5536" s="115"/>
      <c r="D5536" s="116"/>
      <c r="E5536" s="21" t="s">
        <v>2</v>
      </c>
      <c r="F5536" s="22"/>
      <c r="G5536" s="48"/>
      <c r="H5536" s="51" t="s">
        <v>21</v>
      </c>
      <c r="I5536" s="3"/>
      <c r="J5536" s="51" t="s">
        <v>21</v>
      </c>
      <c r="K5536" s="3"/>
      <c r="L5536" s="51" t="s">
        <v>21</v>
      </c>
      <c r="M5536" s="3"/>
      <c r="N5536" s="51" t="s">
        <v>21</v>
      </c>
      <c r="O5536" s="3"/>
      <c r="P5536" s="51" t="s">
        <v>21</v>
      </c>
      <c r="Q5536" s="3"/>
      <c r="R5536" s="51" t="s">
        <v>21</v>
      </c>
      <c r="S5536" s="3"/>
      <c r="T5536" s="51" t="s">
        <v>21</v>
      </c>
      <c r="U5536" s="3"/>
      <c r="V5536" s="51" t="s">
        <v>21</v>
      </c>
      <c r="W5536" s="3"/>
      <c r="X5536" s="51" t="s">
        <v>21</v>
      </c>
      <c r="Y5536" s="3"/>
      <c r="Z5536" s="52" t="s">
        <v>21</v>
      </c>
    </row>
    <row r="5537" spans="1:26" ht="21" customHeight="1">
      <c r="A5537" s="105"/>
      <c r="B5537" s="117"/>
      <c r="C5537" s="118"/>
      <c r="D5537" s="119"/>
      <c r="E5537" s="112" t="str">
        <f>IF(VLOOKUP($A5534,入力マスター!$A$2:$N$65027,3,FALSE)="","",VLOOKUP($A5534,入力マスター!$A$2:$N$65027,3,FALSE))</f>
        <v/>
      </c>
      <c r="F5537" s="113"/>
      <c r="G5537" s="2"/>
      <c r="H5537" s="90"/>
      <c r="I5537" s="3"/>
      <c r="J5537" s="90"/>
      <c r="K5537" s="3"/>
      <c r="L5537" s="90"/>
      <c r="M5537" s="3"/>
      <c r="N5537" s="90"/>
      <c r="O5537" s="3"/>
      <c r="P5537" s="90"/>
      <c r="Q5537" s="3"/>
      <c r="R5537" s="90"/>
      <c r="S5537" s="3"/>
      <c r="T5537" s="90"/>
      <c r="U5537" s="3"/>
      <c r="V5537" s="90"/>
      <c r="W5537" s="3"/>
      <c r="X5537" s="90"/>
      <c r="Y5537" s="3"/>
      <c r="Z5537" s="93"/>
    </row>
    <row r="5538" spans="1:26" ht="21" customHeight="1">
      <c r="A5538" s="96" t="s">
        <v>25</v>
      </c>
      <c r="B5538" s="98" t="str">
        <f>IF(VLOOKUP($A5534,入力マスター!$A$2:$N$65027,4,FALSE)="","",VLOOKUP($A5534,入力マスター!$A$2:$N$65027,4,FALSE))</f>
        <v/>
      </c>
      <c r="C5538" s="99"/>
      <c r="D5538" s="99"/>
      <c r="E5538" s="99"/>
      <c r="F5538" s="100"/>
      <c r="G5538" s="49" t="s">
        <v>26</v>
      </c>
      <c r="H5538" s="91"/>
      <c r="I5538" s="3"/>
      <c r="J5538" s="91"/>
      <c r="K5538" s="3"/>
      <c r="L5538" s="91"/>
      <c r="M5538" s="3"/>
      <c r="N5538" s="91"/>
      <c r="O5538" s="3"/>
      <c r="P5538" s="91"/>
      <c r="Q5538" s="3"/>
      <c r="R5538" s="91"/>
      <c r="S5538" s="3"/>
      <c r="T5538" s="91"/>
      <c r="U5538" s="3"/>
      <c r="V5538" s="91"/>
      <c r="W5538" s="3"/>
      <c r="X5538" s="91"/>
      <c r="Y5538" s="3"/>
      <c r="Z5538" s="94"/>
    </row>
    <row r="5539" spans="1:26" ht="21" customHeight="1" thickBot="1">
      <c r="A5539" s="97"/>
      <c r="B5539" s="101"/>
      <c r="C5539" s="102"/>
      <c r="D5539" s="102"/>
      <c r="E5539" s="102"/>
      <c r="F5539" s="103"/>
      <c r="G5539" s="44"/>
      <c r="H5539" s="92"/>
      <c r="I5539" s="3"/>
      <c r="J5539" s="92"/>
      <c r="K5539" s="3"/>
      <c r="L5539" s="92"/>
      <c r="M5539" s="3"/>
      <c r="N5539" s="92"/>
      <c r="O5539" s="3"/>
      <c r="P5539" s="92"/>
      <c r="Q5539" s="3"/>
      <c r="R5539" s="92"/>
      <c r="S5539" s="3"/>
      <c r="T5539" s="92"/>
      <c r="U5539" s="3"/>
      <c r="V5539" s="92"/>
      <c r="W5539" s="3"/>
      <c r="X5539" s="92"/>
      <c r="Y5539" s="3"/>
      <c r="Z5539" s="95"/>
    </row>
    <row r="5540" spans="1:26" ht="21" customHeight="1">
      <c r="A5540" s="106">
        <f t="shared" si="6094"/>
        <v>924</v>
      </c>
      <c r="B5540" s="108" t="s">
        <v>18</v>
      </c>
      <c r="C5540" s="108"/>
      <c r="D5540" s="109"/>
      <c r="E5540" s="9" t="s">
        <v>19</v>
      </c>
      <c r="F5540" s="8" t="s">
        <v>20</v>
      </c>
      <c r="G5540" s="45" t="s">
        <v>21</v>
      </c>
      <c r="H5540" s="54" t="s">
        <v>22</v>
      </c>
      <c r="I5540" s="3" t="str">
        <f t="shared" ref="I5540:I5603" si="6176">IF(H5541="-","",H5541)</f>
        <v/>
      </c>
      <c r="J5540" s="54" t="s">
        <v>22</v>
      </c>
      <c r="K5540" s="3" t="str">
        <f t="shared" ref="K5540:K5603" si="6177">IF(J5541="-","",J5541)</f>
        <v/>
      </c>
      <c r="L5540" s="54" t="s">
        <v>22</v>
      </c>
      <c r="M5540" s="3" t="str">
        <f t="shared" ref="M5540:M5603" si="6178">IF(L5541="-","",L5541)</f>
        <v/>
      </c>
      <c r="N5540" s="54" t="s">
        <v>22</v>
      </c>
      <c r="O5540" s="3" t="str">
        <f t="shared" ref="O5540:O5603" si="6179">IF(N5541="-","",N5541)</f>
        <v/>
      </c>
      <c r="P5540" s="54" t="s">
        <v>22</v>
      </c>
      <c r="Q5540" s="3" t="str">
        <f t="shared" ref="Q5540:Q5603" si="6180">IF(P5541="-","",P5541)</f>
        <v/>
      </c>
      <c r="R5540" s="54" t="s">
        <v>22</v>
      </c>
      <c r="S5540" s="3" t="str">
        <f t="shared" ref="S5540:S5603" si="6181">IF(R5541="-","",R5541)</f>
        <v/>
      </c>
      <c r="T5540" s="54" t="s">
        <v>22</v>
      </c>
      <c r="U5540" s="3" t="str">
        <f t="shared" ref="U5540:U5603" si="6182">IF(T5541="-","",T5541)</f>
        <v/>
      </c>
      <c r="V5540" s="54" t="s">
        <v>22</v>
      </c>
      <c r="W5540" s="3" t="str">
        <f t="shared" ref="W5540:W5603" si="6183">IF(V5541="-","",V5541)</f>
        <v/>
      </c>
      <c r="X5540" s="54" t="s">
        <v>22</v>
      </c>
      <c r="Y5540" s="3" t="str">
        <f t="shared" ref="Y5540:Y5603" si="6184">IF(X5541="-","",X5541)</f>
        <v/>
      </c>
      <c r="Z5540" s="55" t="s">
        <v>22</v>
      </c>
    </row>
    <row r="5541" spans="1:26" ht="21" customHeight="1">
      <c r="A5541" s="107"/>
      <c r="B5541" s="110" t="str">
        <f>IF(VLOOKUP($A5540,入力マスター!$A$2:$N$65027,2,FALSE)="","",VLOOKUP($A5540,入力マスター!$A$2:$N$65027,2,FALSE))</f>
        <v/>
      </c>
      <c r="C5541" s="110"/>
      <c r="D5541" s="111"/>
      <c r="E5541" s="10"/>
      <c r="F5541" s="7"/>
      <c r="G5541" s="47"/>
      <c r="H5541" s="46" t="s">
        <v>23</v>
      </c>
      <c r="I5541" s="3"/>
      <c r="J5541" s="46" t="s">
        <v>23</v>
      </c>
      <c r="K5541" s="3"/>
      <c r="L5541" s="46" t="s">
        <v>23</v>
      </c>
      <c r="M5541" s="3"/>
      <c r="N5541" s="46" t="s">
        <v>23</v>
      </c>
      <c r="O5541" s="3"/>
      <c r="P5541" s="46" t="s">
        <v>23</v>
      </c>
      <c r="Q5541" s="3"/>
      <c r="R5541" s="46" t="s">
        <v>23</v>
      </c>
      <c r="S5541" s="3"/>
      <c r="T5541" s="46" t="s">
        <v>23</v>
      </c>
      <c r="U5541" s="3"/>
      <c r="V5541" s="46" t="s">
        <v>23</v>
      </c>
      <c r="W5541" s="3"/>
      <c r="X5541" s="46" t="s">
        <v>23</v>
      </c>
      <c r="Y5541" s="3"/>
      <c r="Z5541" s="50" t="s">
        <v>23</v>
      </c>
    </row>
    <row r="5542" spans="1:26" ht="21" customHeight="1">
      <c r="A5542" s="104" t="s">
        <v>24</v>
      </c>
      <c r="B5542" s="114" t="str">
        <f>IF(VLOOKUP($A5540,入力マスター!$A$2:$N$65027,5,FALSE)="","",VLOOKUP($A5540,入力マスター!$A$2:$N$65027,5,FALSE))</f>
        <v/>
      </c>
      <c r="C5542" s="115"/>
      <c r="D5542" s="116"/>
      <c r="E5542" s="21" t="s">
        <v>2</v>
      </c>
      <c r="F5542" s="22"/>
      <c r="G5542" s="48"/>
      <c r="H5542" s="51" t="s">
        <v>21</v>
      </c>
      <c r="I5542" s="3"/>
      <c r="J5542" s="51" t="s">
        <v>21</v>
      </c>
      <c r="K5542" s="3"/>
      <c r="L5542" s="51" t="s">
        <v>21</v>
      </c>
      <c r="M5542" s="3"/>
      <c r="N5542" s="51" t="s">
        <v>21</v>
      </c>
      <c r="O5542" s="3"/>
      <c r="P5542" s="51" t="s">
        <v>21</v>
      </c>
      <c r="Q5542" s="3"/>
      <c r="R5542" s="51" t="s">
        <v>21</v>
      </c>
      <c r="S5542" s="3"/>
      <c r="T5542" s="51" t="s">
        <v>21</v>
      </c>
      <c r="U5542" s="3"/>
      <c r="V5542" s="51" t="s">
        <v>21</v>
      </c>
      <c r="W5542" s="3"/>
      <c r="X5542" s="51" t="s">
        <v>21</v>
      </c>
      <c r="Y5542" s="3"/>
      <c r="Z5542" s="52" t="s">
        <v>21</v>
      </c>
    </row>
    <row r="5543" spans="1:26" ht="21" customHeight="1">
      <c r="A5543" s="105"/>
      <c r="B5543" s="117"/>
      <c r="C5543" s="118"/>
      <c r="D5543" s="119"/>
      <c r="E5543" s="112" t="str">
        <f>IF(VLOOKUP($A5540,入力マスター!$A$2:$N$65027,3,FALSE)="","",VLOOKUP($A5540,入力マスター!$A$2:$N$65027,3,FALSE))</f>
        <v/>
      </c>
      <c r="F5543" s="113"/>
      <c r="G5543" s="2"/>
      <c r="H5543" s="90"/>
      <c r="I5543" s="3"/>
      <c r="J5543" s="90"/>
      <c r="K5543" s="3"/>
      <c r="L5543" s="90"/>
      <c r="M5543" s="3"/>
      <c r="N5543" s="90"/>
      <c r="O5543" s="3"/>
      <c r="P5543" s="90"/>
      <c r="Q5543" s="3"/>
      <c r="R5543" s="90"/>
      <c r="S5543" s="3"/>
      <c r="T5543" s="90"/>
      <c r="U5543" s="3"/>
      <c r="V5543" s="90"/>
      <c r="W5543" s="3"/>
      <c r="X5543" s="90"/>
      <c r="Y5543" s="3"/>
      <c r="Z5543" s="93"/>
    </row>
    <row r="5544" spans="1:26" ht="21" customHeight="1">
      <c r="A5544" s="96" t="s">
        <v>25</v>
      </c>
      <c r="B5544" s="98" t="str">
        <f>IF(VLOOKUP($A5540,入力マスター!$A$2:$N$65027,4,FALSE)="","",VLOOKUP($A5540,入力マスター!$A$2:$N$65027,4,FALSE))</f>
        <v/>
      </c>
      <c r="C5544" s="99"/>
      <c r="D5544" s="99"/>
      <c r="E5544" s="99"/>
      <c r="F5544" s="100"/>
      <c r="G5544" s="49" t="s">
        <v>26</v>
      </c>
      <c r="H5544" s="91"/>
      <c r="I5544" s="3"/>
      <c r="J5544" s="91"/>
      <c r="K5544" s="3"/>
      <c r="L5544" s="91"/>
      <c r="M5544" s="3"/>
      <c r="N5544" s="91"/>
      <c r="O5544" s="3"/>
      <c r="P5544" s="91"/>
      <c r="Q5544" s="3"/>
      <c r="R5544" s="91"/>
      <c r="S5544" s="3"/>
      <c r="T5544" s="91"/>
      <c r="U5544" s="3"/>
      <c r="V5544" s="91"/>
      <c r="W5544" s="3"/>
      <c r="X5544" s="91"/>
      <c r="Y5544" s="3"/>
      <c r="Z5544" s="94"/>
    </row>
    <row r="5545" spans="1:26" ht="21" customHeight="1" thickBot="1">
      <c r="A5545" s="97"/>
      <c r="B5545" s="101"/>
      <c r="C5545" s="102"/>
      <c r="D5545" s="102"/>
      <c r="E5545" s="102"/>
      <c r="F5545" s="103"/>
      <c r="G5545" s="44"/>
      <c r="H5545" s="92"/>
      <c r="I5545" s="3"/>
      <c r="J5545" s="92"/>
      <c r="K5545" s="3"/>
      <c r="L5545" s="92"/>
      <c r="M5545" s="3"/>
      <c r="N5545" s="92"/>
      <c r="O5545" s="3"/>
      <c r="P5545" s="92"/>
      <c r="Q5545" s="3"/>
      <c r="R5545" s="92"/>
      <c r="S5545" s="3"/>
      <c r="T5545" s="92"/>
      <c r="U5545" s="3"/>
      <c r="V5545" s="92"/>
      <c r="W5545" s="3"/>
      <c r="X5545" s="92"/>
      <c r="Y5545" s="3"/>
      <c r="Z5545" s="95"/>
    </row>
    <row r="5546" spans="1:26" ht="21" customHeight="1">
      <c r="A5546" s="106">
        <f t="shared" si="6094"/>
        <v>925</v>
      </c>
      <c r="B5546" s="108" t="s">
        <v>18</v>
      </c>
      <c r="C5546" s="108"/>
      <c r="D5546" s="109"/>
      <c r="E5546" s="9" t="s">
        <v>19</v>
      </c>
      <c r="F5546" s="8" t="s">
        <v>20</v>
      </c>
      <c r="G5546" s="45" t="s">
        <v>21</v>
      </c>
      <c r="H5546" s="54" t="s">
        <v>22</v>
      </c>
      <c r="I5546" s="3" t="str">
        <f t="shared" ref="I5546:I5609" si="6185">IF(H5547="-","",H5547)</f>
        <v/>
      </c>
      <c r="J5546" s="54" t="s">
        <v>22</v>
      </c>
      <c r="K5546" s="3" t="str">
        <f t="shared" ref="K5546:K5609" si="6186">IF(J5547="-","",J5547)</f>
        <v/>
      </c>
      <c r="L5546" s="54" t="s">
        <v>22</v>
      </c>
      <c r="M5546" s="3" t="str">
        <f t="shared" ref="M5546:M5609" si="6187">IF(L5547="-","",L5547)</f>
        <v/>
      </c>
      <c r="N5546" s="54" t="s">
        <v>22</v>
      </c>
      <c r="O5546" s="3" t="str">
        <f t="shared" ref="O5546:O5609" si="6188">IF(N5547="-","",N5547)</f>
        <v/>
      </c>
      <c r="P5546" s="54" t="s">
        <v>22</v>
      </c>
      <c r="Q5546" s="3" t="str">
        <f t="shared" ref="Q5546:Q5609" si="6189">IF(P5547="-","",P5547)</f>
        <v/>
      </c>
      <c r="R5546" s="54" t="s">
        <v>22</v>
      </c>
      <c r="S5546" s="3" t="str">
        <f t="shared" ref="S5546:S5609" si="6190">IF(R5547="-","",R5547)</f>
        <v/>
      </c>
      <c r="T5546" s="54" t="s">
        <v>22</v>
      </c>
      <c r="U5546" s="3" t="str">
        <f t="shared" ref="U5546:U5609" si="6191">IF(T5547="-","",T5547)</f>
        <v/>
      </c>
      <c r="V5546" s="54" t="s">
        <v>22</v>
      </c>
      <c r="W5546" s="3" t="str">
        <f t="shared" ref="W5546:W5609" si="6192">IF(V5547="-","",V5547)</f>
        <v/>
      </c>
      <c r="X5546" s="54" t="s">
        <v>22</v>
      </c>
      <c r="Y5546" s="3" t="str">
        <f t="shared" ref="Y5546:Y5609" si="6193">IF(X5547="-","",X5547)</f>
        <v/>
      </c>
      <c r="Z5546" s="55" t="s">
        <v>22</v>
      </c>
    </row>
    <row r="5547" spans="1:26" ht="21" customHeight="1">
      <c r="A5547" s="107"/>
      <c r="B5547" s="110" t="str">
        <f>IF(VLOOKUP($A5546,入力マスター!$A$2:$N$65027,2,FALSE)="","",VLOOKUP($A5546,入力マスター!$A$2:$N$65027,2,FALSE))</f>
        <v/>
      </c>
      <c r="C5547" s="110"/>
      <c r="D5547" s="111"/>
      <c r="E5547" s="10"/>
      <c r="F5547" s="7"/>
      <c r="G5547" s="47"/>
      <c r="H5547" s="46" t="s">
        <v>23</v>
      </c>
      <c r="I5547" s="3"/>
      <c r="J5547" s="46" t="s">
        <v>23</v>
      </c>
      <c r="K5547" s="3"/>
      <c r="L5547" s="46" t="s">
        <v>23</v>
      </c>
      <c r="M5547" s="3"/>
      <c r="N5547" s="46" t="s">
        <v>23</v>
      </c>
      <c r="O5547" s="3"/>
      <c r="P5547" s="46" t="s">
        <v>23</v>
      </c>
      <c r="Q5547" s="3"/>
      <c r="R5547" s="46" t="s">
        <v>23</v>
      </c>
      <c r="S5547" s="3"/>
      <c r="T5547" s="46" t="s">
        <v>23</v>
      </c>
      <c r="U5547" s="3"/>
      <c r="V5547" s="46" t="s">
        <v>23</v>
      </c>
      <c r="W5547" s="3"/>
      <c r="X5547" s="46" t="s">
        <v>23</v>
      </c>
      <c r="Y5547" s="3"/>
      <c r="Z5547" s="50" t="s">
        <v>23</v>
      </c>
    </row>
    <row r="5548" spans="1:26" ht="21" customHeight="1">
      <c r="A5548" s="104" t="s">
        <v>24</v>
      </c>
      <c r="B5548" s="114" t="str">
        <f>IF(VLOOKUP($A5546,入力マスター!$A$2:$N$65027,5,FALSE)="","",VLOOKUP($A5546,入力マスター!$A$2:$N$65027,5,FALSE))</f>
        <v/>
      </c>
      <c r="C5548" s="115"/>
      <c r="D5548" s="116"/>
      <c r="E5548" s="21" t="s">
        <v>2</v>
      </c>
      <c r="F5548" s="22"/>
      <c r="G5548" s="48"/>
      <c r="H5548" s="51" t="s">
        <v>21</v>
      </c>
      <c r="I5548" s="3"/>
      <c r="J5548" s="51" t="s">
        <v>21</v>
      </c>
      <c r="K5548" s="3"/>
      <c r="L5548" s="51" t="s">
        <v>21</v>
      </c>
      <c r="M5548" s="3"/>
      <c r="N5548" s="51" t="s">
        <v>21</v>
      </c>
      <c r="O5548" s="3"/>
      <c r="P5548" s="51" t="s">
        <v>21</v>
      </c>
      <c r="Q5548" s="3"/>
      <c r="R5548" s="51" t="s">
        <v>21</v>
      </c>
      <c r="S5548" s="3"/>
      <c r="T5548" s="51" t="s">
        <v>21</v>
      </c>
      <c r="U5548" s="3"/>
      <c r="V5548" s="51" t="s">
        <v>21</v>
      </c>
      <c r="W5548" s="3"/>
      <c r="X5548" s="51" t="s">
        <v>21</v>
      </c>
      <c r="Y5548" s="3"/>
      <c r="Z5548" s="52" t="s">
        <v>21</v>
      </c>
    </row>
    <row r="5549" spans="1:26" ht="21" customHeight="1">
      <c r="A5549" s="105"/>
      <c r="B5549" s="117"/>
      <c r="C5549" s="118"/>
      <c r="D5549" s="119"/>
      <c r="E5549" s="112" t="str">
        <f>IF(VLOOKUP($A5546,入力マスター!$A$2:$N$65027,3,FALSE)="","",VLOOKUP($A5546,入力マスター!$A$2:$N$65027,3,FALSE))</f>
        <v/>
      </c>
      <c r="F5549" s="113"/>
      <c r="G5549" s="2"/>
      <c r="H5549" s="90"/>
      <c r="I5549" s="3"/>
      <c r="J5549" s="90"/>
      <c r="K5549" s="3"/>
      <c r="L5549" s="90"/>
      <c r="M5549" s="3"/>
      <c r="N5549" s="90"/>
      <c r="O5549" s="3"/>
      <c r="P5549" s="90"/>
      <c r="Q5549" s="3"/>
      <c r="R5549" s="90"/>
      <c r="S5549" s="3"/>
      <c r="T5549" s="90"/>
      <c r="U5549" s="3"/>
      <c r="V5549" s="90"/>
      <c r="W5549" s="3"/>
      <c r="X5549" s="90"/>
      <c r="Y5549" s="3"/>
      <c r="Z5549" s="93"/>
    </row>
    <row r="5550" spans="1:26" ht="21" customHeight="1">
      <c r="A5550" s="96" t="s">
        <v>25</v>
      </c>
      <c r="B5550" s="98" t="str">
        <f>IF(VLOOKUP($A5546,入力マスター!$A$2:$N$65027,4,FALSE)="","",VLOOKUP($A5546,入力マスター!$A$2:$N$65027,4,FALSE))</f>
        <v/>
      </c>
      <c r="C5550" s="99"/>
      <c r="D5550" s="99"/>
      <c r="E5550" s="99"/>
      <c r="F5550" s="100"/>
      <c r="G5550" s="49" t="s">
        <v>26</v>
      </c>
      <c r="H5550" s="91"/>
      <c r="I5550" s="3"/>
      <c r="J5550" s="91"/>
      <c r="K5550" s="3"/>
      <c r="L5550" s="91"/>
      <c r="M5550" s="3"/>
      <c r="N5550" s="91"/>
      <c r="O5550" s="3"/>
      <c r="P5550" s="91"/>
      <c r="Q5550" s="3"/>
      <c r="R5550" s="91"/>
      <c r="S5550" s="3"/>
      <c r="T5550" s="91"/>
      <c r="U5550" s="3"/>
      <c r="V5550" s="91"/>
      <c r="W5550" s="3"/>
      <c r="X5550" s="91"/>
      <c r="Y5550" s="3"/>
      <c r="Z5550" s="94"/>
    </row>
    <row r="5551" spans="1:26" ht="21" customHeight="1" thickBot="1">
      <c r="A5551" s="97"/>
      <c r="B5551" s="101"/>
      <c r="C5551" s="102"/>
      <c r="D5551" s="102"/>
      <c r="E5551" s="102"/>
      <c r="F5551" s="103"/>
      <c r="G5551" s="44"/>
      <c r="H5551" s="92"/>
      <c r="I5551" s="3"/>
      <c r="J5551" s="92"/>
      <c r="K5551" s="3"/>
      <c r="L5551" s="92"/>
      <c r="M5551" s="3"/>
      <c r="N5551" s="92"/>
      <c r="O5551" s="3"/>
      <c r="P5551" s="92"/>
      <c r="Q5551" s="3"/>
      <c r="R5551" s="92"/>
      <c r="S5551" s="3"/>
      <c r="T5551" s="92"/>
      <c r="U5551" s="3"/>
      <c r="V5551" s="92"/>
      <c r="W5551" s="3"/>
      <c r="X5551" s="92"/>
      <c r="Y5551" s="3"/>
      <c r="Z5551" s="95"/>
    </row>
    <row r="5552" spans="1:26" ht="21" customHeight="1">
      <c r="A5552" s="106">
        <f t="shared" ref="A5552:A5612" si="6194">A5546+1</f>
        <v>926</v>
      </c>
      <c r="B5552" s="108" t="s">
        <v>18</v>
      </c>
      <c r="C5552" s="108"/>
      <c r="D5552" s="109"/>
      <c r="E5552" s="9" t="s">
        <v>19</v>
      </c>
      <c r="F5552" s="8" t="s">
        <v>20</v>
      </c>
      <c r="G5552" s="45" t="s">
        <v>21</v>
      </c>
      <c r="H5552" s="54" t="s">
        <v>22</v>
      </c>
      <c r="I5552" s="3" t="str">
        <f t="shared" ref="I5552:I5615" si="6195">IF(H5553="-","",H5553)</f>
        <v/>
      </c>
      <c r="J5552" s="54" t="s">
        <v>22</v>
      </c>
      <c r="K5552" s="3" t="str">
        <f t="shared" ref="K5552:K5615" si="6196">IF(J5553="-","",J5553)</f>
        <v/>
      </c>
      <c r="L5552" s="54" t="s">
        <v>22</v>
      </c>
      <c r="M5552" s="3" t="str">
        <f t="shared" ref="M5552:M5615" si="6197">IF(L5553="-","",L5553)</f>
        <v/>
      </c>
      <c r="N5552" s="54" t="s">
        <v>22</v>
      </c>
      <c r="O5552" s="3" t="str">
        <f t="shared" ref="O5552:O5615" si="6198">IF(N5553="-","",N5553)</f>
        <v/>
      </c>
      <c r="P5552" s="54" t="s">
        <v>22</v>
      </c>
      <c r="Q5552" s="3" t="str">
        <f t="shared" ref="Q5552:Q5615" si="6199">IF(P5553="-","",P5553)</f>
        <v/>
      </c>
      <c r="R5552" s="54" t="s">
        <v>22</v>
      </c>
      <c r="S5552" s="3" t="str">
        <f t="shared" ref="S5552:S5615" si="6200">IF(R5553="-","",R5553)</f>
        <v/>
      </c>
      <c r="T5552" s="54" t="s">
        <v>22</v>
      </c>
      <c r="U5552" s="3" t="str">
        <f t="shared" ref="U5552:U5615" si="6201">IF(T5553="-","",T5553)</f>
        <v/>
      </c>
      <c r="V5552" s="54" t="s">
        <v>22</v>
      </c>
      <c r="W5552" s="3" t="str">
        <f t="shared" ref="W5552:W5615" si="6202">IF(V5553="-","",V5553)</f>
        <v/>
      </c>
      <c r="X5552" s="54" t="s">
        <v>22</v>
      </c>
      <c r="Y5552" s="3" t="str">
        <f t="shared" ref="Y5552:Y5615" si="6203">IF(X5553="-","",X5553)</f>
        <v/>
      </c>
      <c r="Z5552" s="55" t="s">
        <v>22</v>
      </c>
    </row>
    <row r="5553" spans="1:26" ht="21" customHeight="1">
      <c r="A5553" s="107"/>
      <c r="B5553" s="110" t="str">
        <f>IF(VLOOKUP($A5552,入力マスター!$A$2:$N$65027,2,FALSE)="","",VLOOKUP($A5552,入力マスター!$A$2:$N$65027,2,FALSE))</f>
        <v/>
      </c>
      <c r="C5553" s="110"/>
      <c r="D5553" s="111"/>
      <c r="E5553" s="10"/>
      <c r="F5553" s="7"/>
      <c r="G5553" s="47"/>
      <c r="H5553" s="46" t="s">
        <v>23</v>
      </c>
      <c r="I5553" s="3"/>
      <c r="J5553" s="46" t="s">
        <v>23</v>
      </c>
      <c r="K5553" s="3"/>
      <c r="L5553" s="46" t="s">
        <v>23</v>
      </c>
      <c r="M5553" s="3"/>
      <c r="N5553" s="46" t="s">
        <v>23</v>
      </c>
      <c r="O5553" s="3"/>
      <c r="P5553" s="46" t="s">
        <v>23</v>
      </c>
      <c r="Q5553" s="3"/>
      <c r="R5553" s="46" t="s">
        <v>23</v>
      </c>
      <c r="S5553" s="3"/>
      <c r="T5553" s="46" t="s">
        <v>23</v>
      </c>
      <c r="U5553" s="3"/>
      <c r="V5553" s="46" t="s">
        <v>23</v>
      </c>
      <c r="W5553" s="3"/>
      <c r="X5553" s="46" t="s">
        <v>23</v>
      </c>
      <c r="Y5553" s="3"/>
      <c r="Z5553" s="50" t="s">
        <v>23</v>
      </c>
    </row>
    <row r="5554" spans="1:26" ht="21" customHeight="1">
      <c r="A5554" s="104" t="s">
        <v>24</v>
      </c>
      <c r="B5554" s="114" t="str">
        <f>IF(VLOOKUP($A5552,入力マスター!$A$2:$N$65027,5,FALSE)="","",VLOOKUP($A5552,入力マスター!$A$2:$N$65027,5,FALSE))</f>
        <v/>
      </c>
      <c r="C5554" s="115"/>
      <c r="D5554" s="116"/>
      <c r="E5554" s="21" t="s">
        <v>2</v>
      </c>
      <c r="F5554" s="22"/>
      <c r="G5554" s="48"/>
      <c r="H5554" s="51" t="s">
        <v>21</v>
      </c>
      <c r="I5554" s="3"/>
      <c r="J5554" s="51" t="s">
        <v>21</v>
      </c>
      <c r="K5554" s="3"/>
      <c r="L5554" s="51" t="s">
        <v>21</v>
      </c>
      <c r="M5554" s="3"/>
      <c r="N5554" s="51" t="s">
        <v>21</v>
      </c>
      <c r="O5554" s="3"/>
      <c r="P5554" s="51" t="s">
        <v>21</v>
      </c>
      <c r="Q5554" s="3"/>
      <c r="R5554" s="51" t="s">
        <v>21</v>
      </c>
      <c r="S5554" s="3"/>
      <c r="T5554" s="51" t="s">
        <v>21</v>
      </c>
      <c r="U5554" s="3"/>
      <c r="V5554" s="51" t="s">
        <v>21</v>
      </c>
      <c r="W5554" s="3"/>
      <c r="X5554" s="51" t="s">
        <v>21</v>
      </c>
      <c r="Y5554" s="3"/>
      <c r="Z5554" s="52" t="s">
        <v>21</v>
      </c>
    </row>
    <row r="5555" spans="1:26" ht="21" customHeight="1">
      <c r="A5555" s="105"/>
      <c r="B5555" s="117"/>
      <c r="C5555" s="118"/>
      <c r="D5555" s="119"/>
      <c r="E5555" s="112" t="str">
        <f>IF(VLOOKUP($A5552,入力マスター!$A$2:$N$65027,3,FALSE)="","",VLOOKUP($A5552,入力マスター!$A$2:$N$65027,3,FALSE))</f>
        <v/>
      </c>
      <c r="F5555" s="113"/>
      <c r="G5555" s="2"/>
      <c r="H5555" s="90"/>
      <c r="I5555" s="3"/>
      <c r="J5555" s="90"/>
      <c r="K5555" s="3"/>
      <c r="L5555" s="90"/>
      <c r="M5555" s="3"/>
      <c r="N5555" s="90"/>
      <c r="O5555" s="3"/>
      <c r="P5555" s="90"/>
      <c r="Q5555" s="3"/>
      <c r="R5555" s="90"/>
      <c r="S5555" s="3"/>
      <c r="T5555" s="90"/>
      <c r="U5555" s="3"/>
      <c r="V5555" s="90"/>
      <c r="W5555" s="3"/>
      <c r="X5555" s="90"/>
      <c r="Y5555" s="3"/>
      <c r="Z5555" s="93"/>
    </row>
    <row r="5556" spans="1:26" ht="21" customHeight="1">
      <c r="A5556" s="96" t="s">
        <v>25</v>
      </c>
      <c r="B5556" s="98" t="str">
        <f>IF(VLOOKUP($A5552,入力マスター!$A$2:$N$65027,4,FALSE)="","",VLOOKUP($A5552,入力マスター!$A$2:$N$65027,4,FALSE))</f>
        <v/>
      </c>
      <c r="C5556" s="99"/>
      <c r="D5556" s="99"/>
      <c r="E5556" s="99"/>
      <c r="F5556" s="100"/>
      <c r="G5556" s="49" t="s">
        <v>26</v>
      </c>
      <c r="H5556" s="91"/>
      <c r="I5556" s="3"/>
      <c r="J5556" s="91"/>
      <c r="K5556" s="3"/>
      <c r="L5556" s="91"/>
      <c r="M5556" s="3"/>
      <c r="N5556" s="91"/>
      <c r="O5556" s="3"/>
      <c r="P5556" s="91"/>
      <c r="Q5556" s="3"/>
      <c r="R5556" s="91"/>
      <c r="S5556" s="3"/>
      <c r="T5556" s="91"/>
      <c r="U5556" s="3"/>
      <c r="V5556" s="91"/>
      <c r="W5556" s="3"/>
      <c r="X5556" s="91"/>
      <c r="Y5556" s="3"/>
      <c r="Z5556" s="94"/>
    </row>
    <row r="5557" spans="1:26" ht="21" customHeight="1" thickBot="1">
      <c r="A5557" s="97"/>
      <c r="B5557" s="101"/>
      <c r="C5557" s="102"/>
      <c r="D5557" s="102"/>
      <c r="E5557" s="102"/>
      <c r="F5557" s="103"/>
      <c r="G5557" s="44"/>
      <c r="H5557" s="92"/>
      <c r="I5557" s="3"/>
      <c r="J5557" s="92"/>
      <c r="K5557" s="3"/>
      <c r="L5557" s="92"/>
      <c r="M5557" s="3"/>
      <c r="N5557" s="92"/>
      <c r="O5557" s="3"/>
      <c r="P5557" s="92"/>
      <c r="Q5557" s="3"/>
      <c r="R5557" s="92"/>
      <c r="S5557" s="3"/>
      <c r="T5557" s="92"/>
      <c r="U5557" s="3"/>
      <c r="V5557" s="92"/>
      <c r="W5557" s="3"/>
      <c r="X5557" s="92"/>
      <c r="Y5557" s="3"/>
      <c r="Z5557" s="95"/>
    </row>
    <row r="5558" spans="1:26" ht="21" customHeight="1">
      <c r="A5558" s="106">
        <f t="shared" si="6194"/>
        <v>927</v>
      </c>
      <c r="B5558" s="108" t="s">
        <v>18</v>
      </c>
      <c r="C5558" s="108"/>
      <c r="D5558" s="109"/>
      <c r="E5558" s="9" t="s">
        <v>19</v>
      </c>
      <c r="F5558" s="8" t="s">
        <v>20</v>
      </c>
      <c r="G5558" s="45" t="s">
        <v>21</v>
      </c>
      <c r="H5558" s="54" t="s">
        <v>22</v>
      </c>
      <c r="I5558" s="3" t="str">
        <f t="shared" ref="I5558:I5621" si="6204">IF(H5559="-","",H5559)</f>
        <v/>
      </c>
      <c r="J5558" s="54" t="s">
        <v>22</v>
      </c>
      <c r="K5558" s="3" t="str">
        <f t="shared" ref="K5558:K5621" si="6205">IF(J5559="-","",J5559)</f>
        <v/>
      </c>
      <c r="L5558" s="54" t="s">
        <v>22</v>
      </c>
      <c r="M5558" s="3" t="str">
        <f t="shared" ref="M5558:M5621" si="6206">IF(L5559="-","",L5559)</f>
        <v/>
      </c>
      <c r="N5558" s="54" t="s">
        <v>22</v>
      </c>
      <c r="O5558" s="3" t="str">
        <f t="shared" ref="O5558:O5621" si="6207">IF(N5559="-","",N5559)</f>
        <v/>
      </c>
      <c r="P5558" s="54" t="s">
        <v>22</v>
      </c>
      <c r="Q5558" s="3" t="str">
        <f t="shared" ref="Q5558:Q5621" si="6208">IF(P5559="-","",P5559)</f>
        <v/>
      </c>
      <c r="R5558" s="54" t="s">
        <v>22</v>
      </c>
      <c r="S5558" s="3" t="str">
        <f t="shared" ref="S5558:S5621" si="6209">IF(R5559="-","",R5559)</f>
        <v/>
      </c>
      <c r="T5558" s="54" t="s">
        <v>22</v>
      </c>
      <c r="U5558" s="3" t="str">
        <f t="shared" ref="U5558:U5621" si="6210">IF(T5559="-","",T5559)</f>
        <v/>
      </c>
      <c r="V5558" s="54" t="s">
        <v>22</v>
      </c>
      <c r="W5558" s="3" t="str">
        <f t="shared" ref="W5558:W5621" si="6211">IF(V5559="-","",V5559)</f>
        <v/>
      </c>
      <c r="X5558" s="54" t="s">
        <v>22</v>
      </c>
      <c r="Y5558" s="3" t="str">
        <f t="shared" ref="Y5558:Y5621" si="6212">IF(X5559="-","",X5559)</f>
        <v/>
      </c>
      <c r="Z5558" s="55" t="s">
        <v>22</v>
      </c>
    </row>
    <row r="5559" spans="1:26" ht="21" customHeight="1">
      <c r="A5559" s="107"/>
      <c r="B5559" s="110" t="str">
        <f>IF(VLOOKUP($A5558,入力マスター!$A$2:$N$65027,2,FALSE)="","",VLOOKUP($A5558,入力マスター!$A$2:$N$65027,2,FALSE))</f>
        <v/>
      </c>
      <c r="C5559" s="110"/>
      <c r="D5559" s="111"/>
      <c r="E5559" s="10"/>
      <c r="F5559" s="7"/>
      <c r="G5559" s="47"/>
      <c r="H5559" s="46" t="s">
        <v>23</v>
      </c>
      <c r="I5559" s="3"/>
      <c r="J5559" s="46" t="s">
        <v>23</v>
      </c>
      <c r="K5559" s="3"/>
      <c r="L5559" s="46" t="s">
        <v>23</v>
      </c>
      <c r="M5559" s="3"/>
      <c r="N5559" s="46" t="s">
        <v>23</v>
      </c>
      <c r="O5559" s="3"/>
      <c r="P5559" s="46" t="s">
        <v>23</v>
      </c>
      <c r="Q5559" s="3"/>
      <c r="R5559" s="46" t="s">
        <v>23</v>
      </c>
      <c r="S5559" s="3"/>
      <c r="T5559" s="46" t="s">
        <v>23</v>
      </c>
      <c r="U5559" s="3"/>
      <c r="V5559" s="46" t="s">
        <v>23</v>
      </c>
      <c r="W5559" s="3"/>
      <c r="X5559" s="46" t="s">
        <v>23</v>
      </c>
      <c r="Y5559" s="3"/>
      <c r="Z5559" s="50" t="s">
        <v>23</v>
      </c>
    </row>
    <row r="5560" spans="1:26" ht="21" customHeight="1">
      <c r="A5560" s="104" t="s">
        <v>24</v>
      </c>
      <c r="B5560" s="114" t="str">
        <f>IF(VLOOKUP($A5558,入力マスター!$A$2:$N$65027,5,FALSE)="","",VLOOKUP($A5558,入力マスター!$A$2:$N$65027,5,FALSE))</f>
        <v/>
      </c>
      <c r="C5560" s="115"/>
      <c r="D5560" s="116"/>
      <c r="E5560" s="21" t="s">
        <v>2</v>
      </c>
      <c r="F5560" s="22"/>
      <c r="G5560" s="48"/>
      <c r="H5560" s="51" t="s">
        <v>21</v>
      </c>
      <c r="I5560" s="3"/>
      <c r="J5560" s="51" t="s">
        <v>21</v>
      </c>
      <c r="K5560" s="3"/>
      <c r="L5560" s="51" t="s">
        <v>21</v>
      </c>
      <c r="M5560" s="3"/>
      <c r="N5560" s="51" t="s">
        <v>21</v>
      </c>
      <c r="O5560" s="3"/>
      <c r="P5560" s="51" t="s">
        <v>21</v>
      </c>
      <c r="Q5560" s="3"/>
      <c r="R5560" s="51" t="s">
        <v>21</v>
      </c>
      <c r="S5560" s="3"/>
      <c r="T5560" s="51" t="s">
        <v>21</v>
      </c>
      <c r="U5560" s="3"/>
      <c r="V5560" s="51" t="s">
        <v>21</v>
      </c>
      <c r="W5560" s="3"/>
      <c r="X5560" s="51" t="s">
        <v>21</v>
      </c>
      <c r="Y5560" s="3"/>
      <c r="Z5560" s="52" t="s">
        <v>21</v>
      </c>
    </row>
    <row r="5561" spans="1:26" ht="21" customHeight="1">
      <c r="A5561" s="105"/>
      <c r="B5561" s="117"/>
      <c r="C5561" s="118"/>
      <c r="D5561" s="119"/>
      <c r="E5561" s="112" t="str">
        <f>IF(VLOOKUP($A5558,入力マスター!$A$2:$N$65027,3,FALSE)="","",VLOOKUP($A5558,入力マスター!$A$2:$N$65027,3,FALSE))</f>
        <v/>
      </c>
      <c r="F5561" s="113"/>
      <c r="G5561" s="2"/>
      <c r="H5561" s="90"/>
      <c r="I5561" s="3"/>
      <c r="J5561" s="90"/>
      <c r="K5561" s="3"/>
      <c r="L5561" s="90"/>
      <c r="M5561" s="3"/>
      <c r="N5561" s="90"/>
      <c r="O5561" s="3"/>
      <c r="P5561" s="90"/>
      <c r="Q5561" s="3"/>
      <c r="R5561" s="90"/>
      <c r="S5561" s="3"/>
      <c r="T5561" s="90"/>
      <c r="U5561" s="3"/>
      <c r="V5561" s="90"/>
      <c r="W5561" s="3"/>
      <c r="X5561" s="90"/>
      <c r="Y5561" s="3"/>
      <c r="Z5561" s="93"/>
    </row>
    <row r="5562" spans="1:26" ht="21" customHeight="1">
      <c r="A5562" s="96" t="s">
        <v>25</v>
      </c>
      <c r="B5562" s="98" t="str">
        <f>IF(VLOOKUP($A5558,入力マスター!$A$2:$N$65027,4,FALSE)="","",VLOOKUP($A5558,入力マスター!$A$2:$N$65027,4,FALSE))</f>
        <v/>
      </c>
      <c r="C5562" s="99"/>
      <c r="D5562" s="99"/>
      <c r="E5562" s="99"/>
      <c r="F5562" s="100"/>
      <c r="G5562" s="49" t="s">
        <v>26</v>
      </c>
      <c r="H5562" s="91"/>
      <c r="I5562" s="3"/>
      <c r="J5562" s="91"/>
      <c r="K5562" s="3"/>
      <c r="L5562" s="91"/>
      <c r="M5562" s="3"/>
      <c r="N5562" s="91"/>
      <c r="O5562" s="3"/>
      <c r="P5562" s="91"/>
      <c r="Q5562" s="3"/>
      <c r="R5562" s="91"/>
      <c r="S5562" s="3"/>
      <c r="T5562" s="91"/>
      <c r="U5562" s="3"/>
      <c r="V5562" s="91"/>
      <c r="W5562" s="3"/>
      <c r="X5562" s="91"/>
      <c r="Y5562" s="3"/>
      <c r="Z5562" s="94"/>
    </row>
    <row r="5563" spans="1:26" ht="21" customHeight="1" thickBot="1">
      <c r="A5563" s="97"/>
      <c r="B5563" s="101"/>
      <c r="C5563" s="102"/>
      <c r="D5563" s="102"/>
      <c r="E5563" s="102"/>
      <c r="F5563" s="103"/>
      <c r="G5563" s="44"/>
      <c r="H5563" s="92"/>
      <c r="I5563" s="3"/>
      <c r="J5563" s="92"/>
      <c r="K5563" s="3"/>
      <c r="L5563" s="92"/>
      <c r="M5563" s="3"/>
      <c r="N5563" s="92"/>
      <c r="O5563" s="3"/>
      <c r="P5563" s="92"/>
      <c r="Q5563" s="3"/>
      <c r="R5563" s="92"/>
      <c r="S5563" s="3"/>
      <c r="T5563" s="92"/>
      <c r="U5563" s="3"/>
      <c r="V5563" s="92"/>
      <c r="W5563" s="3"/>
      <c r="X5563" s="92"/>
      <c r="Y5563" s="3"/>
      <c r="Z5563" s="95"/>
    </row>
    <row r="5564" spans="1:26" ht="21" customHeight="1">
      <c r="A5564" s="106">
        <f t="shared" si="6194"/>
        <v>928</v>
      </c>
      <c r="B5564" s="108" t="s">
        <v>18</v>
      </c>
      <c r="C5564" s="108"/>
      <c r="D5564" s="109"/>
      <c r="E5564" s="9" t="s">
        <v>19</v>
      </c>
      <c r="F5564" s="8" t="s">
        <v>20</v>
      </c>
      <c r="G5564" s="45" t="s">
        <v>21</v>
      </c>
      <c r="H5564" s="54" t="s">
        <v>22</v>
      </c>
      <c r="I5564" s="3" t="str">
        <f t="shared" ref="I5564:I5627" si="6213">IF(H5565="-","",H5565)</f>
        <v/>
      </c>
      <c r="J5564" s="54" t="s">
        <v>22</v>
      </c>
      <c r="K5564" s="3" t="str">
        <f t="shared" ref="K5564:K5627" si="6214">IF(J5565="-","",J5565)</f>
        <v/>
      </c>
      <c r="L5564" s="54" t="s">
        <v>22</v>
      </c>
      <c r="M5564" s="3" t="str">
        <f t="shared" ref="M5564:M5627" si="6215">IF(L5565="-","",L5565)</f>
        <v/>
      </c>
      <c r="N5564" s="54" t="s">
        <v>22</v>
      </c>
      <c r="O5564" s="3" t="str">
        <f t="shared" ref="O5564:O5627" si="6216">IF(N5565="-","",N5565)</f>
        <v/>
      </c>
      <c r="P5564" s="54" t="s">
        <v>22</v>
      </c>
      <c r="Q5564" s="3" t="str">
        <f t="shared" ref="Q5564:Q5627" si="6217">IF(P5565="-","",P5565)</f>
        <v/>
      </c>
      <c r="R5564" s="54" t="s">
        <v>22</v>
      </c>
      <c r="S5564" s="3" t="str">
        <f t="shared" ref="S5564:S5627" si="6218">IF(R5565="-","",R5565)</f>
        <v/>
      </c>
      <c r="T5564" s="54" t="s">
        <v>22</v>
      </c>
      <c r="U5564" s="3" t="str">
        <f t="shared" ref="U5564:U5627" si="6219">IF(T5565="-","",T5565)</f>
        <v/>
      </c>
      <c r="V5564" s="54" t="s">
        <v>22</v>
      </c>
      <c r="W5564" s="3" t="str">
        <f t="shared" ref="W5564:W5627" si="6220">IF(V5565="-","",V5565)</f>
        <v/>
      </c>
      <c r="X5564" s="54" t="s">
        <v>22</v>
      </c>
      <c r="Y5564" s="3" t="str">
        <f t="shared" ref="Y5564:Y5627" si="6221">IF(X5565="-","",X5565)</f>
        <v/>
      </c>
      <c r="Z5564" s="55" t="s">
        <v>22</v>
      </c>
    </row>
    <row r="5565" spans="1:26" ht="21" customHeight="1">
      <c r="A5565" s="107"/>
      <c r="B5565" s="110" t="str">
        <f>IF(VLOOKUP($A5564,入力マスター!$A$2:$N$65027,2,FALSE)="","",VLOOKUP($A5564,入力マスター!$A$2:$N$65027,2,FALSE))</f>
        <v/>
      </c>
      <c r="C5565" s="110"/>
      <c r="D5565" s="111"/>
      <c r="E5565" s="10"/>
      <c r="F5565" s="7"/>
      <c r="G5565" s="47"/>
      <c r="H5565" s="46" t="s">
        <v>23</v>
      </c>
      <c r="I5565" s="3"/>
      <c r="J5565" s="46" t="s">
        <v>23</v>
      </c>
      <c r="K5565" s="3"/>
      <c r="L5565" s="46" t="s">
        <v>23</v>
      </c>
      <c r="M5565" s="3"/>
      <c r="N5565" s="46" t="s">
        <v>23</v>
      </c>
      <c r="O5565" s="3"/>
      <c r="P5565" s="46" t="s">
        <v>23</v>
      </c>
      <c r="Q5565" s="3"/>
      <c r="R5565" s="46" t="s">
        <v>23</v>
      </c>
      <c r="S5565" s="3"/>
      <c r="T5565" s="46" t="s">
        <v>23</v>
      </c>
      <c r="U5565" s="3"/>
      <c r="V5565" s="46" t="s">
        <v>23</v>
      </c>
      <c r="W5565" s="3"/>
      <c r="X5565" s="46" t="s">
        <v>23</v>
      </c>
      <c r="Y5565" s="3"/>
      <c r="Z5565" s="50" t="s">
        <v>23</v>
      </c>
    </row>
    <row r="5566" spans="1:26" ht="21" customHeight="1">
      <c r="A5566" s="104" t="s">
        <v>24</v>
      </c>
      <c r="B5566" s="114" t="str">
        <f>IF(VLOOKUP($A5564,入力マスター!$A$2:$N$65027,5,FALSE)="","",VLOOKUP($A5564,入力マスター!$A$2:$N$65027,5,FALSE))</f>
        <v/>
      </c>
      <c r="C5566" s="115"/>
      <c r="D5566" s="116"/>
      <c r="E5566" s="21" t="s">
        <v>2</v>
      </c>
      <c r="F5566" s="22"/>
      <c r="G5566" s="48"/>
      <c r="H5566" s="51" t="s">
        <v>21</v>
      </c>
      <c r="I5566" s="3"/>
      <c r="J5566" s="51" t="s">
        <v>21</v>
      </c>
      <c r="K5566" s="3"/>
      <c r="L5566" s="51" t="s">
        <v>21</v>
      </c>
      <c r="M5566" s="3"/>
      <c r="N5566" s="51" t="s">
        <v>21</v>
      </c>
      <c r="O5566" s="3"/>
      <c r="P5566" s="51" t="s">
        <v>21</v>
      </c>
      <c r="Q5566" s="3"/>
      <c r="R5566" s="51" t="s">
        <v>21</v>
      </c>
      <c r="S5566" s="3"/>
      <c r="T5566" s="51" t="s">
        <v>21</v>
      </c>
      <c r="U5566" s="3"/>
      <c r="V5566" s="51" t="s">
        <v>21</v>
      </c>
      <c r="W5566" s="3"/>
      <c r="X5566" s="51" t="s">
        <v>21</v>
      </c>
      <c r="Y5566" s="3"/>
      <c r="Z5566" s="52" t="s">
        <v>21</v>
      </c>
    </row>
    <row r="5567" spans="1:26" ht="21" customHeight="1">
      <c r="A5567" s="105"/>
      <c r="B5567" s="117"/>
      <c r="C5567" s="118"/>
      <c r="D5567" s="119"/>
      <c r="E5567" s="112" t="str">
        <f>IF(VLOOKUP($A5564,入力マスター!$A$2:$N$65027,3,FALSE)="","",VLOOKUP($A5564,入力マスター!$A$2:$N$65027,3,FALSE))</f>
        <v/>
      </c>
      <c r="F5567" s="113"/>
      <c r="G5567" s="2"/>
      <c r="H5567" s="90"/>
      <c r="I5567" s="3"/>
      <c r="J5567" s="90"/>
      <c r="K5567" s="3"/>
      <c r="L5567" s="90"/>
      <c r="M5567" s="3"/>
      <c r="N5567" s="90"/>
      <c r="O5567" s="3"/>
      <c r="P5567" s="90"/>
      <c r="Q5567" s="3"/>
      <c r="R5567" s="90"/>
      <c r="S5567" s="3"/>
      <c r="T5567" s="90"/>
      <c r="U5567" s="3"/>
      <c r="V5567" s="90"/>
      <c r="W5567" s="3"/>
      <c r="X5567" s="90"/>
      <c r="Y5567" s="3"/>
      <c r="Z5567" s="93"/>
    </row>
    <row r="5568" spans="1:26" ht="21" customHeight="1">
      <c r="A5568" s="96" t="s">
        <v>25</v>
      </c>
      <c r="B5568" s="98" t="str">
        <f>IF(VLOOKUP($A5564,入力マスター!$A$2:$N$65027,4,FALSE)="","",VLOOKUP($A5564,入力マスター!$A$2:$N$65027,4,FALSE))</f>
        <v/>
      </c>
      <c r="C5568" s="99"/>
      <c r="D5568" s="99"/>
      <c r="E5568" s="99"/>
      <c r="F5568" s="100"/>
      <c r="G5568" s="49" t="s">
        <v>26</v>
      </c>
      <c r="H5568" s="91"/>
      <c r="I5568" s="3"/>
      <c r="J5568" s="91"/>
      <c r="K5568" s="3"/>
      <c r="L5568" s="91"/>
      <c r="M5568" s="3"/>
      <c r="N5568" s="91"/>
      <c r="O5568" s="3"/>
      <c r="P5568" s="91"/>
      <c r="Q5568" s="3"/>
      <c r="R5568" s="91"/>
      <c r="S5568" s="3"/>
      <c r="T5568" s="91"/>
      <c r="U5568" s="3"/>
      <c r="V5568" s="91"/>
      <c r="W5568" s="3"/>
      <c r="X5568" s="91"/>
      <c r="Y5568" s="3"/>
      <c r="Z5568" s="94"/>
    </row>
    <row r="5569" spans="1:26" ht="21" customHeight="1" thickBot="1">
      <c r="A5569" s="97"/>
      <c r="B5569" s="101"/>
      <c r="C5569" s="102"/>
      <c r="D5569" s="102"/>
      <c r="E5569" s="102"/>
      <c r="F5569" s="103"/>
      <c r="G5569" s="44"/>
      <c r="H5569" s="92"/>
      <c r="I5569" s="3"/>
      <c r="J5569" s="92"/>
      <c r="K5569" s="3"/>
      <c r="L5569" s="92"/>
      <c r="M5569" s="3"/>
      <c r="N5569" s="92"/>
      <c r="O5569" s="3"/>
      <c r="P5569" s="92"/>
      <c r="Q5569" s="3"/>
      <c r="R5569" s="92"/>
      <c r="S5569" s="3"/>
      <c r="T5569" s="92"/>
      <c r="U5569" s="3"/>
      <c r="V5569" s="92"/>
      <c r="W5569" s="3"/>
      <c r="X5569" s="92"/>
      <c r="Y5569" s="3"/>
      <c r="Z5569" s="95"/>
    </row>
    <row r="5570" spans="1:26" ht="21" customHeight="1">
      <c r="A5570" s="106">
        <f t="shared" si="6194"/>
        <v>929</v>
      </c>
      <c r="B5570" s="108" t="s">
        <v>18</v>
      </c>
      <c r="C5570" s="108"/>
      <c r="D5570" s="109"/>
      <c r="E5570" s="9" t="s">
        <v>19</v>
      </c>
      <c r="F5570" s="8" t="s">
        <v>20</v>
      </c>
      <c r="G5570" s="45" t="s">
        <v>21</v>
      </c>
      <c r="H5570" s="54" t="s">
        <v>22</v>
      </c>
      <c r="I5570" s="3" t="str">
        <f t="shared" ref="I5570:I5633" si="6222">IF(H5571="-","",H5571)</f>
        <v/>
      </c>
      <c r="J5570" s="54" t="s">
        <v>22</v>
      </c>
      <c r="K5570" s="3" t="str">
        <f t="shared" ref="K5570:K5633" si="6223">IF(J5571="-","",J5571)</f>
        <v/>
      </c>
      <c r="L5570" s="54" t="s">
        <v>22</v>
      </c>
      <c r="M5570" s="3" t="str">
        <f t="shared" ref="M5570:M5633" si="6224">IF(L5571="-","",L5571)</f>
        <v/>
      </c>
      <c r="N5570" s="54" t="s">
        <v>22</v>
      </c>
      <c r="O5570" s="3" t="str">
        <f t="shared" ref="O5570:O5633" si="6225">IF(N5571="-","",N5571)</f>
        <v/>
      </c>
      <c r="P5570" s="54" t="s">
        <v>22</v>
      </c>
      <c r="Q5570" s="3" t="str">
        <f t="shared" ref="Q5570:Q5633" si="6226">IF(P5571="-","",P5571)</f>
        <v/>
      </c>
      <c r="R5570" s="54" t="s">
        <v>22</v>
      </c>
      <c r="S5570" s="3" t="str">
        <f t="shared" ref="S5570:S5633" si="6227">IF(R5571="-","",R5571)</f>
        <v/>
      </c>
      <c r="T5570" s="54" t="s">
        <v>22</v>
      </c>
      <c r="U5570" s="3" t="str">
        <f t="shared" ref="U5570:U5633" si="6228">IF(T5571="-","",T5571)</f>
        <v/>
      </c>
      <c r="V5570" s="54" t="s">
        <v>22</v>
      </c>
      <c r="W5570" s="3" t="str">
        <f t="shared" ref="W5570:W5633" si="6229">IF(V5571="-","",V5571)</f>
        <v/>
      </c>
      <c r="X5570" s="54" t="s">
        <v>22</v>
      </c>
      <c r="Y5570" s="3" t="str">
        <f t="shared" ref="Y5570:Y5633" si="6230">IF(X5571="-","",X5571)</f>
        <v/>
      </c>
      <c r="Z5570" s="55" t="s">
        <v>22</v>
      </c>
    </row>
    <row r="5571" spans="1:26" ht="21" customHeight="1">
      <c r="A5571" s="107"/>
      <c r="B5571" s="110" t="str">
        <f>IF(VLOOKUP($A5570,入力マスター!$A$2:$N$65027,2,FALSE)="","",VLOOKUP($A5570,入力マスター!$A$2:$N$65027,2,FALSE))</f>
        <v/>
      </c>
      <c r="C5571" s="110"/>
      <c r="D5571" s="111"/>
      <c r="E5571" s="10"/>
      <c r="F5571" s="7"/>
      <c r="G5571" s="47"/>
      <c r="H5571" s="46" t="s">
        <v>23</v>
      </c>
      <c r="I5571" s="3"/>
      <c r="J5571" s="46" t="s">
        <v>23</v>
      </c>
      <c r="K5571" s="3"/>
      <c r="L5571" s="46" t="s">
        <v>23</v>
      </c>
      <c r="M5571" s="3"/>
      <c r="N5571" s="46" t="s">
        <v>23</v>
      </c>
      <c r="O5571" s="3"/>
      <c r="P5571" s="46" t="s">
        <v>23</v>
      </c>
      <c r="Q5571" s="3"/>
      <c r="R5571" s="46" t="s">
        <v>23</v>
      </c>
      <c r="S5571" s="3"/>
      <c r="T5571" s="46" t="s">
        <v>23</v>
      </c>
      <c r="U5571" s="3"/>
      <c r="V5571" s="46" t="s">
        <v>23</v>
      </c>
      <c r="W5571" s="3"/>
      <c r="X5571" s="46" t="s">
        <v>23</v>
      </c>
      <c r="Y5571" s="3"/>
      <c r="Z5571" s="50" t="s">
        <v>23</v>
      </c>
    </row>
    <row r="5572" spans="1:26" ht="21" customHeight="1">
      <c r="A5572" s="104" t="s">
        <v>24</v>
      </c>
      <c r="B5572" s="114" t="str">
        <f>IF(VLOOKUP($A5570,入力マスター!$A$2:$N$65027,5,FALSE)="","",VLOOKUP($A5570,入力マスター!$A$2:$N$65027,5,FALSE))</f>
        <v/>
      </c>
      <c r="C5572" s="115"/>
      <c r="D5572" s="116"/>
      <c r="E5572" s="21" t="s">
        <v>2</v>
      </c>
      <c r="F5572" s="22"/>
      <c r="G5572" s="48"/>
      <c r="H5572" s="51" t="s">
        <v>21</v>
      </c>
      <c r="I5572" s="3"/>
      <c r="J5572" s="51" t="s">
        <v>21</v>
      </c>
      <c r="K5572" s="3"/>
      <c r="L5572" s="51" t="s">
        <v>21</v>
      </c>
      <c r="M5572" s="3"/>
      <c r="N5572" s="51" t="s">
        <v>21</v>
      </c>
      <c r="O5572" s="3"/>
      <c r="P5572" s="51" t="s">
        <v>21</v>
      </c>
      <c r="Q5572" s="3"/>
      <c r="R5572" s="51" t="s">
        <v>21</v>
      </c>
      <c r="S5572" s="3"/>
      <c r="T5572" s="51" t="s">
        <v>21</v>
      </c>
      <c r="U5572" s="3"/>
      <c r="V5572" s="51" t="s">
        <v>21</v>
      </c>
      <c r="W5572" s="3"/>
      <c r="X5572" s="51" t="s">
        <v>21</v>
      </c>
      <c r="Y5572" s="3"/>
      <c r="Z5572" s="52" t="s">
        <v>21</v>
      </c>
    </row>
    <row r="5573" spans="1:26" ht="21" customHeight="1">
      <c r="A5573" s="105"/>
      <c r="B5573" s="117"/>
      <c r="C5573" s="118"/>
      <c r="D5573" s="119"/>
      <c r="E5573" s="112" t="str">
        <f>IF(VLOOKUP($A5570,入力マスター!$A$2:$N$65027,3,FALSE)="","",VLOOKUP($A5570,入力マスター!$A$2:$N$65027,3,FALSE))</f>
        <v/>
      </c>
      <c r="F5573" s="113"/>
      <c r="G5573" s="2"/>
      <c r="H5573" s="90"/>
      <c r="I5573" s="3"/>
      <c r="J5573" s="90"/>
      <c r="K5573" s="3"/>
      <c r="L5573" s="90"/>
      <c r="M5573" s="3"/>
      <c r="N5573" s="90"/>
      <c r="O5573" s="3"/>
      <c r="P5573" s="90"/>
      <c r="Q5573" s="3"/>
      <c r="R5573" s="90"/>
      <c r="S5573" s="3"/>
      <c r="T5573" s="90"/>
      <c r="U5573" s="3"/>
      <c r="V5573" s="90"/>
      <c r="W5573" s="3"/>
      <c r="X5573" s="90"/>
      <c r="Y5573" s="3"/>
      <c r="Z5573" s="93"/>
    </row>
    <row r="5574" spans="1:26" ht="21" customHeight="1">
      <c r="A5574" s="96" t="s">
        <v>25</v>
      </c>
      <c r="B5574" s="98" t="str">
        <f>IF(VLOOKUP($A5570,入力マスター!$A$2:$N$65027,4,FALSE)="","",VLOOKUP($A5570,入力マスター!$A$2:$N$65027,4,FALSE))</f>
        <v/>
      </c>
      <c r="C5574" s="99"/>
      <c r="D5574" s="99"/>
      <c r="E5574" s="99"/>
      <c r="F5574" s="100"/>
      <c r="G5574" s="49" t="s">
        <v>26</v>
      </c>
      <c r="H5574" s="91"/>
      <c r="I5574" s="3"/>
      <c r="J5574" s="91"/>
      <c r="K5574" s="3"/>
      <c r="L5574" s="91"/>
      <c r="M5574" s="3"/>
      <c r="N5574" s="91"/>
      <c r="O5574" s="3"/>
      <c r="P5574" s="91"/>
      <c r="Q5574" s="3"/>
      <c r="R5574" s="91"/>
      <c r="S5574" s="3"/>
      <c r="T5574" s="91"/>
      <c r="U5574" s="3"/>
      <c r="V5574" s="91"/>
      <c r="W5574" s="3"/>
      <c r="X5574" s="91"/>
      <c r="Y5574" s="3"/>
      <c r="Z5574" s="94"/>
    </row>
    <row r="5575" spans="1:26" ht="21" customHeight="1" thickBot="1">
      <c r="A5575" s="97"/>
      <c r="B5575" s="101"/>
      <c r="C5575" s="102"/>
      <c r="D5575" s="102"/>
      <c r="E5575" s="102"/>
      <c r="F5575" s="103"/>
      <c r="G5575" s="44"/>
      <c r="H5575" s="92"/>
      <c r="I5575" s="3"/>
      <c r="J5575" s="92"/>
      <c r="K5575" s="3"/>
      <c r="L5575" s="92"/>
      <c r="M5575" s="3"/>
      <c r="N5575" s="92"/>
      <c r="O5575" s="3"/>
      <c r="P5575" s="92"/>
      <c r="Q5575" s="3"/>
      <c r="R5575" s="92"/>
      <c r="S5575" s="3"/>
      <c r="T5575" s="92"/>
      <c r="U5575" s="3"/>
      <c r="V5575" s="92"/>
      <c r="W5575" s="3"/>
      <c r="X5575" s="92"/>
      <c r="Y5575" s="3"/>
      <c r="Z5575" s="95"/>
    </row>
    <row r="5576" spans="1:26" ht="21" customHeight="1">
      <c r="A5576" s="106">
        <f t="shared" si="6194"/>
        <v>930</v>
      </c>
      <c r="B5576" s="108" t="s">
        <v>18</v>
      </c>
      <c r="C5576" s="108"/>
      <c r="D5576" s="109"/>
      <c r="E5576" s="9" t="s">
        <v>19</v>
      </c>
      <c r="F5576" s="8" t="s">
        <v>20</v>
      </c>
      <c r="G5576" s="45" t="s">
        <v>21</v>
      </c>
      <c r="H5576" s="54" t="s">
        <v>22</v>
      </c>
      <c r="I5576" s="3" t="str">
        <f t="shared" ref="I5576:I5639" si="6231">IF(H5577="-","",H5577)</f>
        <v/>
      </c>
      <c r="J5576" s="54" t="s">
        <v>22</v>
      </c>
      <c r="K5576" s="3" t="str">
        <f t="shared" ref="K5576:K5639" si="6232">IF(J5577="-","",J5577)</f>
        <v/>
      </c>
      <c r="L5576" s="54" t="s">
        <v>22</v>
      </c>
      <c r="M5576" s="3" t="str">
        <f t="shared" ref="M5576:M5639" si="6233">IF(L5577="-","",L5577)</f>
        <v/>
      </c>
      <c r="N5576" s="54" t="s">
        <v>22</v>
      </c>
      <c r="O5576" s="3" t="str">
        <f t="shared" ref="O5576:O5639" si="6234">IF(N5577="-","",N5577)</f>
        <v/>
      </c>
      <c r="P5576" s="54" t="s">
        <v>22</v>
      </c>
      <c r="Q5576" s="3" t="str">
        <f t="shared" ref="Q5576:Q5639" si="6235">IF(P5577="-","",P5577)</f>
        <v/>
      </c>
      <c r="R5576" s="54" t="s">
        <v>22</v>
      </c>
      <c r="S5576" s="3" t="str">
        <f t="shared" ref="S5576:S5639" si="6236">IF(R5577="-","",R5577)</f>
        <v/>
      </c>
      <c r="T5576" s="54" t="s">
        <v>22</v>
      </c>
      <c r="U5576" s="3" t="str">
        <f t="shared" ref="U5576:U5639" si="6237">IF(T5577="-","",T5577)</f>
        <v/>
      </c>
      <c r="V5576" s="54" t="s">
        <v>22</v>
      </c>
      <c r="W5576" s="3" t="str">
        <f t="shared" ref="W5576:W5639" si="6238">IF(V5577="-","",V5577)</f>
        <v/>
      </c>
      <c r="X5576" s="54" t="s">
        <v>22</v>
      </c>
      <c r="Y5576" s="3" t="str">
        <f t="shared" ref="Y5576:Y5639" si="6239">IF(X5577="-","",X5577)</f>
        <v/>
      </c>
      <c r="Z5576" s="55" t="s">
        <v>22</v>
      </c>
    </row>
    <row r="5577" spans="1:26" ht="21" customHeight="1">
      <c r="A5577" s="107"/>
      <c r="B5577" s="110" t="str">
        <f>IF(VLOOKUP($A5576,入力マスター!$A$2:$N$65027,2,FALSE)="","",VLOOKUP($A5576,入力マスター!$A$2:$N$65027,2,FALSE))</f>
        <v/>
      </c>
      <c r="C5577" s="110"/>
      <c r="D5577" s="111"/>
      <c r="E5577" s="10"/>
      <c r="F5577" s="7"/>
      <c r="G5577" s="47"/>
      <c r="H5577" s="46" t="s">
        <v>23</v>
      </c>
      <c r="I5577" s="3"/>
      <c r="J5577" s="46" t="s">
        <v>23</v>
      </c>
      <c r="K5577" s="3"/>
      <c r="L5577" s="46" t="s">
        <v>23</v>
      </c>
      <c r="M5577" s="3"/>
      <c r="N5577" s="46" t="s">
        <v>23</v>
      </c>
      <c r="O5577" s="3"/>
      <c r="P5577" s="46" t="s">
        <v>23</v>
      </c>
      <c r="Q5577" s="3"/>
      <c r="R5577" s="46" t="s">
        <v>23</v>
      </c>
      <c r="S5577" s="3"/>
      <c r="T5577" s="46" t="s">
        <v>23</v>
      </c>
      <c r="U5577" s="3"/>
      <c r="V5577" s="46" t="s">
        <v>23</v>
      </c>
      <c r="W5577" s="3"/>
      <c r="X5577" s="46" t="s">
        <v>23</v>
      </c>
      <c r="Y5577" s="3"/>
      <c r="Z5577" s="50" t="s">
        <v>23</v>
      </c>
    </row>
    <row r="5578" spans="1:26" ht="21" customHeight="1">
      <c r="A5578" s="104" t="s">
        <v>24</v>
      </c>
      <c r="B5578" s="114" t="str">
        <f>IF(VLOOKUP($A5576,入力マスター!$A$2:$N$65027,5,FALSE)="","",VLOOKUP($A5576,入力マスター!$A$2:$N$65027,5,FALSE))</f>
        <v/>
      </c>
      <c r="C5578" s="115"/>
      <c r="D5578" s="116"/>
      <c r="E5578" s="21" t="s">
        <v>2</v>
      </c>
      <c r="F5578" s="22"/>
      <c r="G5578" s="48"/>
      <c r="H5578" s="51" t="s">
        <v>21</v>
      </c>
      <c r="I5578" s="3"/>
      <c r="J5578" s="51" t="s">
        <v>21</v>
      </c>
      <c r="K5578" s="3"/>
      <c r="L5578" s="51" t="s">
        <v>21</v>
      </c>
      <c r="M5578" s="3"/>
      <c r="N5578" s="51" t="s">
        <v>21</v>
      </c>
      <c r="O5578" s="3"/>
      <c r="P5578" s="51" t="s">
        <v>21</v>
      </c>
      <c r="Q5578" s="3"/>
      <c r="R5578" s="51" t="s">
        <v>21</v>
      </c>
      <c r="S5578" s="3"/>
      <c r="T5578" s="51" t="s">
        <v>21</v>
      </c>
      <c r="U5578" s="3"/>
      <c r="V5578" s="51" t="s">
        <v>21</v>
      </c>
      <c r="W5578" s="3"/>
      <c r="X5578" s="51" t="s">
        <v>21</v>
      </c>
      <c r="Y5578" s="3"/>
      <c r="Z5578" s="52" t="s">
        <v>21</v>
      </c>
    </row>
    <row r="5579" spans="1:26" ht="21" customHeight="1">
      <c r="A5579" s="105"/>
      <c r="B5579" s="117"/>
      <c r="C5579" s="118"/>
      <c r="D5579" s="119"/>
      <c r="E5579" s="112" t="str">
        <f>IF(VLOOKUP($A5576,入力マスター!$A$2:$N$65027,3,FALSE)="","",VLOOKUP($A5576,入力マスター!$A$2:$N$65027,3,FALSE))</f>
        <v/>
      </c>
      <c r="F5579" s="113"/>
      <c r="G5579" s="2"/>
      <c r="H5579" s="90"/>
      <c r="I5579" s="3"/>
      <c r="J5579" s="90"/>
      <c r="K5579" s="3"/>
      <c r="L5579" s="90"/>
      <c r="M5579" s="3"/>
      <c r="N5579" s="90"/>
      <c r="O5579" s="3"/>
      <c r="P5579" s="90"/>
      <c r="Q5579" s="3"/>
      <c r="R5579" s="90"/>
      <c r="S5579" s="3"/>
      <c r="T5579" s="90"/>
      <c r="U5579" s="3"/>
      <c r="V5579" s="90"/>
      <c r="W5579" s="3"/>
      <c r="X5579" s="90"/>
      <c r="Y5579" s="3"/>
      <c r="Z5579" s="93"/>
    </row>
    <row r="5580" spans="1:26" ht="21" customHeight="1">
      <c r="A5580" s="96" t="s">
        <v>25</v>
      </c>
      <c r="B5580" s="98" t="str">
        <f>IF(VLOOKUP($A5576,入力マスター!$A$2:$N$65027,4,FALSE)="","",VLOOKUP($A5576,入力マスター!$A$2:$N$65027,4,FALSE))</f>
        <v/>
      </c>
      <c r="C5580" s="99"/>
      <c r="D5580" s="99"/>
      <c r="E5580" s="99"/>
      <c r="F5580" s="100"/>
      <c r="G5580" s="49" t="s">
        <v>26</v>
      </c>
      <c r="H5580" s="91"/>
      <c r="I5580" s="3"/>
      <c r="J5580" s="91"/>
      <c r="K5580" s="3"/>
      <c r="L5580" s="91"/>
      <c r="M5580" s="3"/>
      <c r="N5580" s="91"/>
      <c r="O5580" s="3"/>
      <c r="P5580" s="91"/>
      <c r="Q5580" s="3"/>
      <c r="R5580" s="91"/>
      <c r="S5580" s="3"/>
      <c r="T5580" s="91"/>
      <c r="U5580" s="3"/>
      <c r="V5580" s="91"/>
      <c r="W5580" s="3"/>
      <c r="X5580" s="91"/>
      <c r="Y5580" s="3"/>
      <c r="Z5580" s="94"/>
    </row>
    <row r="5581" spans="1:26" ht="21" customHeight="1" thickBot="1">
      <c r="A5581" s="97"/>
      <c r="B5581" s="101"/>
      <c r="C5581" s="102"/>
      <c r="D5581" s="102"/>
      <c r="E5581" s="102"/>
      <c r="F5581" s="103"/>
      <c r="G5581" s="44"/>
      <c r="H5581" s="92"/>
      <c r="I5581" s="3"/>
      <c r="J5581" s="92"/>
      <c r="K5581" s="3"/>
      <c r="L5581" s="92"/>
      <c r="M5581" s="3"/>
      <c r="N5581" s="92"/>
      <c r="O5581" s="3"/>
      <c r="P5581" s="92"/>
      <c r="Q5581" s="3"/>
      <c r="R5581" s="92"/>
      <c r="S5581" s="3"/>
      <c r="T5581" s="92"/>
      <c r="U5581" s="3"/>
      <c r="V5581" s="92"/>
      <c r="W5581" s="3"/>
      <c r="X5581" s="92"/>
      <c r="Y5581" s="3"/>
      <c r="Z5581" s="95"/>
    </row>
    <row r="5582" spans="1:26" ht="21" customHeight="1">
      <c r="A5582" s="106">
        <f t="shared" si="6194"/>
        <v>931</v>
      </c>
      <c r="B5582" s="108" t="s">
        <v>18</v>
      </c>
      <c r="C5582" s="108"/>
      <c r="D5582" s="109"/>
      <c r="E5582" s="9" t="s">
        <v>19</v>
      </c>
      <c r="F5582" s="8" t="s">
        <v>20</v>
      </c>
      <c r="G5582" s="45" t="s">
        <v>21</v>
      </c>
      <c r="H5582" s="54" t="s">
        <v>22</v>
      </c>
      <c r="I5582" s="3" t="str">
        <f t="shared" ref="I5582:I5645" si="6240">IF(H5583="-","",H5583)</f>
        <v/>
      </c>
      <c r="J5582" s="54" t="s">
        <v>22</v>
      </c>
      <c r="K5582" s="3" t="str">
        <f t="shared" ref="K5582:K5645" si="6241">IF(J5583="-","",J5583)</f>
        <v/>
      </c>
      <c r="L5582" s="54" t="s">
        <v>22</v>
      </c>
      <c r="M5582" s="3" t="str">
        <f t="shared" ref="M5582:M5645" si="6242">IF(L5583="-","",L5583)</f>
        <v/>
      </c>
      <c r="N5582" s="54" t="s">
        <v>22</v>
      </c>
      <c r="O5582" s="3" t="str">
        <f t="shared" ref="O5582:O5645" si="6243">IF(N5583="-","",N5583)</f>
        <v/>
      </c>
      <c r="P5582" s="54" t="s">
        <v>22</v>
      </c>
      <c r="Q5582" s="3" t="str">
        <f t="shared" ref="Q5582:Q5645" si="6244">IF(P5583="-","",P5583)</f>
        <v/>
      </c>
      <c r="R5582" s="54" t="s">
        <v>22</v>
      </c>
      <c r="S5582" s="3" t="str">
        <f t="shared" ref="S5582:S5645" si="6245">IF(R5583="-","",R5583)</f>
        <v/>
      </c>
      <c r="T5582" s="54" t="s">
        <v>22</v>
      </c>
      <c r="U5582" s="3" t="str">
        <f t="shared" ref="U5582:U5645" si="6246">IF(T5583="-","",T5583)</f>
        <v/>
      </c>
      <c r="V5582" s="54" t="s">
        <v>22</v>
      </c>
      <c r="W5582" s="3" t="str">
        <f t="shared" ref="W5582:W5645" si="6247">IF(V5583="-","",V5583)</f>
        <v/>
      </c>
      <c r="X5582" s="54" t="s">
        <v>22</v>
      </c>
      <c r="Y5582" s="3" t="str">
        <f t="shared" ref="Y5582:Y5645" si="6248">IF(X5583="-","",X5583)</f>
        <v/>
      </c>
      <c r="Z5582" s="55" t="s">
        <v>22</v>
      </c>
    </row>
    <row r="5583" spans="1:26" ht="21" customHeight="1">
      <c r="A5583" s="107"/>
      <c r="B5583" s="110" t="str">
        <f>IF(VLOOKUP($A5582,入力マスター!$A$2:$N$65027,2,FALSE)="","",VLOOKUP($A5582,入力マスター!$A$2:$N$65027,2,FALSE))</f>
        <v/>
      </c>
      <c r="C5583" s="110"/>
      <c r="D5583" s="111"/>
      <c r="E5583" s="10"/>
      <c r="F5583" s="7"/>
      <c r="G5583" s="47"/>
      <c r="H5583" s="46" t="s">
        <v>23</v>
      </c>
      <c r="I5583" s="3"/>
      <c r="J5583" s="46" t="s">
        <v>23</v>
      </c>
      <c r="K5583" s="3"/>
      <c r="L5583" s="46" t="s">
        <v>23</v>
      </c>
      <c r="M5583" s="3"/>
      <c r="N5583" s="46" t="s">
        <v>23</v>
      </c>
      <c r="O5583" s="3"/>
      <c r="P5583" s="46" t="s">
        <v>23</v>
      </c>
      <c r="Q5583" s="3"/>
      <c r="R5583" s="46" t="s">
        <v>23</v>
      </c>
      <c r="S5583" s="3"/>
      <c r="T5583" s="46" t="s">
        <v>23</v>
      </c>
      <c r="U5583" s="3"/>
      <c r="V5583" s="46" t="s">
        <v>23</v>
      </c>
      <c r="W5583" s="3"/>
      <c r="X5583" s="46" t="s">
        <v>23</v>
      </c>
      <c r="Y5583" s="3"/>
      <c r="Z5583" s="50" t="s">
        <v>23</v>
      </c>
    </row>
    <row r="5584" spans="1:26" ht="21" customHeight="1">
      <c r="A5584" s="104" t="s">
        <v>24</v>
      </c>
      <c r="B5584" s="114" t="str">
        <f>IF(VLOOKUP($A5582,入力マスター!$A$2:$N$65027,5,FALSE)="","",VLOOKUP($A5582,入力マスター!$A$2:$N$65027,5,FALSE))</f>
        <v/>
      </c>
      <c r="C5584" s="115"/>
      <c r="D5584" s="116"/>
      <c r="E5584" s="21" t="s">
        <v>2</v>
      </c>
      <c r="F5584" s="22"/>
      <c r="G5584" s="48"/>
      <c r="H5584" s="51" t="s">
        <v>21</v>
      </c>
      <c r="I5584" s="3"/>
      <c r="J5584" s="51" t="s">
        <v>21</v>
      </c>
      <c r="K5584" s="3"/>
      <c r="L5584" s="51" t="s">
        <v>21</v>
      </c>
      <c r="M5584" s="3"/>
      <c r="N5584" s="51" t="s">
        <v>21</v>
      </c>
      <c r="O5584" s="3"/>
      <c r="P5584" s="51" t="s">
        <v>21</v>
      </c>
      <c r="Q5584" s="3"/>
      <c r="R5584" s="51" t="s">
        <v>21</v>
      </c>
      <c r="S5584" s="3"/>
      <c r="T5584" s="51" t="s">
        <v>21</v>
      </c>
      <c r="U5584" s="3"/>
      <c r="V5584" s="51" t="s">
        <v>21</v>
      </c>
      <c r="W5584" s="3"/>
      <c r="X5584" s="51" t="s">
        <v>21</v>
      </c>
      <c r="Y5584" s="3"/>
      <c r="Z5584" s="52" t="s">
        <v>21</v>
      </c>
    </row>
    <row r="5585" spans="1:26" ht="21" customHeight="1">
      <c r="A5585" s="105"/>
      <c r="B5585" s="117"/>
      <c r="C5585" s="118"/>
      <c r="D5585" s="119"/>
      <c r="E5585" s="112" t="str">
        <f>IF(VLOOKUP($A5582,入力マスター!$A$2:$N$65027,3,FALSE)="","",VLOOKUP($A5582,入力マスター!$A$2:$N$65027,3,FALSE))</f>
        <v/>
      </c>
      <c r="F5585" s="113"/>
      <c r="G5585" s="2"/>
      <c r="H5585" s="90"/>
      <c r="I5585" s="3"/>
      <c r="J5585" s="90"/>
      <c r="K5585" s="3"/>
      <c r="L5585" s="90"/>
      <c r="M5585" s="3"/>
      <c r="N5585" s="90"/>
      <c r="O5585" s="3"/>
      <c r="P5585" s="90"/>
      <c r="Q5585" s="3"/>
      <c r="R5585" s="90"/>
      <c r="S5585" s="3"/>
      <c r="T5585" s="90"/>
      <c r="U5585" s="3"/>
      <c r="V5585" s="90"/>
      <c r="W5585" s="3"/>
      <c r="X5585" s="90"/>
      <c r="Y5585" s="3"/>
      <c r="Z5585" s="93"/>
    </row>
    <row r="5586" spans="1:26" ht="21" customHeight="1">
      <c r="A5586" s="96" t="s">
        <v>25</v>
      </c>
      <c r="B5586" s="98" t="str">
        <f>IF(VLOOKUP($A5582,入力マスター!$A$2:$N$65027,4,FALSE)="","",VLOOKUP($A5582,入力マスター!$A$2:$N$65027,4,FALSE))</f>
        <v/>
      </c>
      <c r="C5586" s="99"/>
      <c r="D5586" s="99"/>
      <c r="E5586" s="99"/>
      <c r="F5586" s="100"/>
      <c r="G5586" s="49" t="s">
        <v>26</v>
      </c>
      <c r="H5586" s="91"/>
      <c r="I5586" s="3"/>
      <c r="J5586" s="91"/>
      <c r="K5586" s="3"/>
      <c r="L5586" s="91"/>
      <c r="M5586" s="3"/>
      <c r="N5586" s="91"/>
      <c r="O5586" s="3"/>
      <c r="P5586" s="91"/>
      <c r="Q5586" s="3"/>
      <c r="R5586" s="91"/>
      <c r="S5586" s="3"/>
      <c r="T5586" s="91"/>
      <c r="U5586" s="3"/>
      <c r="V5586" s="91"/>
      <c r="W5586" s="3"/>
      <c r="X5586" s="91"/>
      <c r="Y5586" s="3"/>
      <c r="Z5586" s="94"/>
    </row>
    <row r="5587" spans="1:26" ht="21" customHeight="1" thickBot="1">
      <c r="A5587" s="97"/>
      <c r="B5587" s="101"/>
      <c r="C5587" s="102"/>
      <c r="D5587" s="102"/>
      <c r="E5587" s="102"/>
      <c r="F5587" s="103"/>
      <c r="G5587" s="44"/>
      <c r="H5587" s="92"/>
      <c r="I5587" s="3"/>
      <c r="J5587" s="92"/>
      <c r="K5587" s="3"/>
      <c r="L5587" s="92"/>
      <c r="M5587" s="3"/>
      <c r="N5587" s="92"/>
      <c r="O5587" s="3"/>
      <c r="P5587" s="92"/>
      <c r="Q5587" s="3"/>
      <c r="R5587" s="92"/>
      <c r="S5587" s="3"/>
      <c r="T5587" s="92"/>
      <c r="U5587" s="3"/>
      <c r="V5587" s="92"/>
      <c r="W5587" s="3"/>
      <c r="X5587" s="92"/>
      <c r="Y5587" s="3"/>
      <c r="Z5587" s="95"/>
    </row>
    <row r="5588" spans="1:26" ht="21" customHeight="1">
      <c r="A5588" s="106">
        <f t="shared" si="6194"/>
        <v>932</v>
      </c>
      <c r="B5588" s="108" t="s">
        <v>18</v>
      </c>
      <c r="C5588" s="108"/>
      <c r="D5588" s="109"/>
      <c r="E5588" s="9" t="s">
        <v>19</v>
      </c>
      <c r="F5588" s="8" t="s">
        <v>20</v>
      </c>
      <c r="G5588" s="45" t="s">
        <v>21</v>
      </c>
      <c r="H5588" s="54" t="s">
        <v>22</v>
      </c>
      <c r="I5588" s="3" t="str">
        <f t="shared" ref="I5588:I5651" si="6249">IF(H5589="-","",H5589)</f>
        <v/>
      </c>
      <c r="J5588" s="54" t="s">
        <v>22</v>
      </c>
      <c r="K5588" s="3" t="str">
        <f t="shared" ref="K5588:K5651" si="6250">IF(J5589="-","",J5589)</f>
        <v/>
      </c>
      <c r="L5588" s="54" t="s">
        <v>22</v>
      </c>
      <c r="M5588" s="3" t="str">
        <f t="shared" ref="M5588:M5651" si="6251">IF(L5589="-","",L5589)</f>
        <v/>
      </c>
      <c r="N5588" s="54" t="s">
        <v>22</v>
      </c>
      <c r="O5588" s="3" t="str">
        <f t="shared" ref="O5588:O5651" si="6252">IF(N5589="-","",N5589)</f>
        <v/>
      </c>
      <c r="P5588" s="54" t="s">
        <v>22</v>
      </c>
      <c r="Q5588" s="3" t="str">
        <f t="shared" ref="Q5588:Q5651" si="6253">IF(P5589="-","",P5589)</f>
        <v/>
      </c>
      <c r="R5588" s="54" t="s">
        <v>22</v>
      </c>
      <c r="S5588" s="3" t="str">
        <f t="shared" ref="S5588:S5651" si="6254">IF(R5589="-","",R5589)</f>
        <v/>
      </c>
      <c r="T5588" s="54" t="s">
        <v>22</v>
      </c>
      <c r="U5588" s="3" t="str">
        <f t="shared" ref="U5588:U5651" si="6255">IF(T5589="-","",T5589)</f>
        <v/>
      </c>
      <c r="V5588" s="54" t="s">
        <v>22</v>
      </c>
      <c r="W5588" s="3" t="str">
        <f t="shared" ref="W5588:W5651" si="6256">IF(V5589="-","",V5589)</f>
        <v/>
      </c>
      <c r="X5588" s="54" t="s">
        <v>22</v>
      </c>
      <c r="Y5588" s="3" t="str">
        <f t="shared" ref="Y5588:Y5651" si="6257">IF(X5589="-","",X5589)</f>
        <v/>
      </c>
      <c r="Z5588" s="55" t="s">
        <v>22</v>
      </c>
    </row>
    <row r="5589" spans="1:26" ht="21" customHeight="1">
      <c r="A5589" s="107"/>
      <c r="B5589" s="110" t="str">
        <f>IF(VLOOKUP($A5588,入力マスター!$A$2:$N$65027,2,FALSE)="","",VLOOKUP($A5588,入力マスター!$A$2:$N$65027,2,FALSE))</f>
        <v/>
      </c>
      <c r="C5589" s="110"/>
      <c r="D5589" s="111"/>
      <c r="E5589" s="10"/>
      <c r="F5589" s="7"/>
      <c r="G5589" s="47"/>
      <c r="H5589" s="46" t="s">
        <v>23</v>
      </c>
      <c r="I5589" s="3"/>
      <c r="J5589" s="46" t="s">
        <v>23</v>
      </c>
      <c r="K5589" s="3"/>
      <c r="L5589" s="46" t="s">
        <v>23</v>
      </c>
      <c r="M5589" s="3"/>
      <c r="N5589" s="46" t="s">
        <v>23</v>
      </c>
      <c r="O5589" s="3"/>
      <c r="P5589" s="46" t="s">
        <v>23</v>
      </c>
      <c r="Q5589" s="3"/>
      <c r="R5589" s="46" t="s">
        <v>23</v>
      </c>
      <c r="S5589" s="3"/>
      <c r="T5589" s="46" t="s">
        <v>23</v>
      </c>
      <c r="U5589" s="3"/>
      <c r="V5589" s="46" t="s">
        <v>23</v>
      </c>
      <c r="W5589" s="3"/>
      <c r="X5589" s="46" t="s">
        <v>23</v>
      </c>
      <c r="Y5589" s="3"/>
      <c r="Z5589" s="50" t="s">
        <v>23</v>
      </c>
    </row>
    <row r="5590" spans="1:26" ht="21" customHeight="1">
      <c r="A5590" s="104" t="s">
        <v>24</v>
      </c>
      <c r="B5590" s="114" t="str">
        <f>IF(VLOOKUP($A5588,入力マスター!$A$2:$N$65027,5,FALSE)="","",VLOOKUP($A5588,入力マスター!$A$2:$N$65027,5,FALSE))</f>
        <v/>
      </c>
      <c r="C5590" s="115"/>
      <c r="D5590" s="116"/>
      <c r="E5590" s="21" t="s">
        <v>2</v>
      </c>
      <c r="F5590" s="22"/>
      <c r="G5590" s="48"/>
      <c r="H5590" s="51" t="s">
        <v>21</v>
      </c>
      <c r="I5590" s="3"/>
      <c r="J5590" s="51" t="s">
        <v>21</v>
      </c>
      <c r="K5590" s="3"/>
      <c r="L5590" s="51" t="s">
        <v>21</v>
      </c>
      <c r="M5590" s="3"/>
      <c r="N5590" s="51" t="s">
        <v>21</v>
      </c>
      <c r="O5590" s="3"/>
      <c r="P5590" s="51" t="s">
        <v>21</v>
      </c>
      <c r="Q5590" s="3"/>
      <c r="R5590" s="51" t="s">
        <v>21</v>
      </c>
      <c r="S5590" s="3"/>
      <c r="T5590" s="51" t="s">
        <v>21</v>
      </c>
      <c r="U5590" s="3"/>
      <c r="V5590" s="51" t="s">
        <v>21</v>
      </c>
      <c r="W5590" s="3"/>
      <c r="X5590" s="51" t="s">
        <v>21</v>
      </c>
      <c r="Y5590" s="3"/>
      <c r="Z5590" s="52" t="s">
        <v>21</v>
      </c>
    </row>
    <row r="5591" spans="1:26" ht="21" customHeight="1">
      <c r="A5591" s="105"/>
      <c r="B5591" s="117"/>
      <c r="C5591" s="118"/>
      <c r="D5591" s="119"/>
      <c r="E5591" s="112" t="str">
        <f>IF(VLOOKUP($A5588,入力マスター!$A$2:$N$65027,3,FALSE)="","",VLOOKUP($A5588,入力マスター!$A$2:$N$65027,3,FALSE))</f>
        <v/>
      </c>
      <c r="F5591" s="113"/>
      <c r="G5591" s="2"/>
      <c r="H5591" s="90"/>
      <c r="I5591" s="3"/>
      <c r="J5591" s="90"/>
      <c r="K5591" s="3"/>
      <c r="L5591" s="90"/>
      <c r="M5591" s="3"/>
      <c r="N5591" s="90"/>
      <c r="O5591" s="3"/>
      <c r="P5591" s="90"/>
      <c r="Q5591" s="3"/>
      <c r="R5591" s="90"/>
      <c r="S5591" s="3"/>
      <c r="T5591" s="90"/>
      <c r="U5591" s="3"/>
      <c r="V5591" s="90"/>
      <c r="W5591" s="3"/>
      <c r="X5591" s="90"/>
      <c r="Y5591" s="3"/>
      <c r="Z5591" s="93"/>
    </row>
    <row r="5592" spans="1:26" ht="21" customHeight="1">
      <c r="A5592" s="96" t="s">
        <v>25</v>
      </c>
      <c r="B5592" s="98" t="str">
        <f>IF(VLOOKUP($A5588,入力マスター!$A$2:$N$65027,4,FALSE)="","",VLOOKUP($A5588,入力マスター!$A$2:$N$65027,4,FALSE))</f>
        <v/>
      </c>
      <c r="C5592" s="99"/>
      <c r="D5592" s="99"/>
      <c r="E5592" s="99"/>
      <c r="F5592" s="100"/>
      <c r="G5592" s="49" t="s">
        <v>26</v>
      </c>
      <c r="H5592" s="91"/>
      <c r="I5592" s="3"/>
      <c r="J5592" s="91"/>
      <c r="K5592" s="3"/>
      <c r="L5592" s="91"/>
      <c r="M5592" s="3"/>
      <c r="N5592" s="91"/>
      <c r="O5592" s="3"/>
      <c r="P5592" s="91"/>
      <c r="Q5592" s="3"/>
      <c r="R5592" s="91"/>
      <c r="S5592" s="3"/>
      <c r="T5592" s="91"/>
      <c r="U5592" s="3"/>
      <c r="V5592" s="91"/>
      <c r="W5592" s="3"/>
      <c r="X5592" s="91"/>
      <c r="Y5592" s="3"/>
      <c r="Z5592" s="94"/>
    </row>
    <row r="5593" spans="1:26" ht="21" customHeight="1" thickBot="1">
      <c r="A5593" s="97"/>
      <c r="B5593" s="101"/>
      <c r="C5593" s="102"/>
      <c r="D5593" s="102"/>
      <c r="E5593" s="102"/>
      <c r="F5593" s="103"/>
      <c r="G5593" s="44"/>
      <c r="H5593" s="92"/>
      <c r="I5593" s="3"/>
      <c r="J5593" s="92"/>
      <c r="K5593" s="3"/>
      <c r="L5593" s="92"/>
      <c r="M5593" s="3"/>
      <c r="N5593" s="92"/>
      <c r="O5593" s="3"/>
      <c r="P5593" s="92"/>
      <c r="Q5593" s="3"/>
      <c r="R5593" s="92"/>
      <c r="S5593" s="3"/>
      <c r="T5593" s="92"/>
      <c r="U5593" s="3"/>
      <c r="V5593" s="92"/>
      <c r="W5593" s="3"/>
      <c r="X5593" s="92"/>
      <c r="Y5593" s="3"/>
      <c r="Z5593" s="95"/>
    </row>
    <row r="5594" spans="1:26" ht="21" customHeight="1">
      <c r="A5594" s="106">
        <f t="shared" si="6194"/>
        <v>933</v>
      </c>
      <c r="B5594" s="108" t="s">
        <v>18</v>
      </c>
      <c r="C5594" s="108"/>
      <c r="D5594" s="109"/>
      <c r="E5594" s="9" t="s">
        <v>19</v>
      </c>
      <c r="F5594" s="8" t="s">
        <v>20</v>
      </c>
      <c r="G5594" s="45" t="s">
        <v>21</v>
      </c>
      <c r="H5594" s="54" t="s">
        <v>22</v>
      </c>
      <c r="I5594" s="3" t="str">
        <f t="shared" ref="I5594:I5657" si="6258">IF(H5595="-","",H5595)</f>
        <v/>
      </c>
      <c r="J5594" s="54" t="s">
        <v>22</v>
      </c>
      <c r="K5594" s="3" t="str">
        <f t="shared" ref="K5594:K5657" si="6259">IF(J5595="-","",J5595)</f>
        <v/>
      </c>
      <c r="L5594" s="54" t="s">
        <v>22</v>
      </c>
      <c r="M5594" s="3" t="str">
        <f t="shared" ref="M5594:M5657" si="6260">IF(L5595="-","",L5595)</f>
        <v/>
      </c>
      <c r="N5594" s="54" t="s">
        <v>22</v>
      </c>
      <c r="O5594" s="3" t="str">
        <f t="shared" ref="O5594:O5657" si="6261">IF(N5595="-","",N5595)</f>
        <v/>
      </c>
      <c r="P5594" s="54" t="s">
        <v>22</v>
      </c>
      <c r="Q5594" s="3" t="str">
        <f t="shared" ref="Q5594:Q5657" si="6262">IF(P5595="-","",P5595)</f>
        <v/>
      </c>
      <c r="R5594" s="54" t="s">
        <v>22</v>
      </c>
      <c r="S5594" s="3" t="str">
        <f t="shared" ref="S5594:S5657" si="6263">IF(R5595="-","",R5595)</f>
        <v/>
      </c>
      <c r="T5594" s="54" t="s">
        <v>22</v>
      </c>
      <c r="U5594" s="3" t="str">
        <f t="shared" ref="U5594:U5657" si="6264">IF(T5595="-","",T5595)</f>
        <v/>
      </c>
      <c r="V5594" s="54" t="s">
        <v>22</v>
      </c>
      <c r="W5594" s="3" t="str">
        <f t="shared" ref="W5594:W5657" si="6265">IF(V5595="-","",V5595)</f>
        <v/>
      </c>
      <c r="X5594" s="54" t="s">
        <v>22</v>
      </c>
      <c r="Y5594" s="3" t="str">
        <f t="shared" ref="Y5594:Y5657" si="6266">IF(X5595="-","",X5595)</f>
        <v/>
      </c>
      <c r="Z5594" s="55" t="s">
        <v>22</v>
      </c>
    </row>
    <row r="5595" spans="1:26" ht="21" customHeight="1">
      <c r="A5595" s="107"/>
      <c r="B5595" s="110" t="str">
        <f>IF(VLOOKUP($A5594,入力マスター!$A$2:$N$65027,2,FALSE)="","",VLOOKUP($A5594,入力マスター!$A$2:$N$65027,2,FALSE))</f>
        <v/>
      </c>
      <c r="C5595" s="110"/>
      <c r="D5595" s="111"/>
      <c r="E5595" s="10"/>
      <c r="F5595" s="7"/>
      <c r="G5595" s="47"/>
      <c r="H5595" s="46" t="s">
        <v>23</v>
      </c>
      <c r="I5595" s="3"/>
      <c r="J5595" s="46" t="s">
        <v>23</v>
      </c>
      <c r="K5595" s="3"/>
      <c r="L5595" s="46" t="s">
        <v>23</v>
      </c>
      <c r="M5595" s="3"/>
      <c r="N5595" s="46" t="s">
        <v>23</v>
      </c>
      <c r="O5595" s="3"/>
      <c r="P5595" s="46" t="s">
        <v>23</v>
      </c>
      <c r="Q5595" s="3"/>
      <c r="R5595" s="46" t="s">
        <v>23</v>
      </c>
      <c r="S5595" s="3"/>
      <c r="T5595" s="46" t="s">
        <v>23</v>
      </c>
      <c r="U5595" s="3"/>
      <c r="V5595" s="46" t="s">
        <v>23</v>
      </c>
      <c r="W5595" s="3"/>
      <c r="X5595" s="46" t="s">
        <v>23</v>
      </c>
      <c r="Y5595" s="3"/>
      <c r="Z5595" s="50" t="s">
        <v>23</v>
      </c>
    </row>
    <row r="5596" spans="1:26" ht="21" customHeight="1">
      <c r="A5596" s="104" t="s">
        <v>24</v>
      </c>
      <c r="B5596" s="114" t="str">
        <f>IF(VLOOKUP($A5594,入力マスター!$A$2:$N$65027,5,FALSE)="","",VLOOKUP($A5594,入力マスター!$A$2:$N$65027,5,FALSE))</f>
        <v/>
      </c>
      <c r="C5596" s="115"/>
      <c r="D5596" s="116"/>
      <c r="E5596" s="21" t="s">
        <v>2</v>
      </c>
      <c r="F5596" s="22"/>
      <c r="G5596" s="48"/>
      <c r="H5596" s="51" t="s">
        <v>21</v>
      </c>
      <c r="I5596" s="3"/>
      <c r="J5596" s="51" t="s">
        <v>21</v>
      </c>
      <c r="K5596" s="3"/>
      <c r="L5596" s="51" t="s">
        <v>21</v>
      </c>
      <c r="M5596" s="3"/>
      <c r="N5596" s="51" t="s">
        <v>21</v>
      </c>
      <c r="O5596" s="3"/>
      <c r="P5596" s="51" t="s">
        <v>21</v>
      </c>
      <c r="Q5596" s="3"/>
      <c r="R5596" s="51" t="s">
        <v>21</v>
      </c>
      <c r="S5596" s="3"/>
      <c r="T5596" s="51" t="s">
        <v>21</v>
      </c>
      <c r="U5596" s="3"/>
      <c r="V5596" s="51" t="s">
        <v>21</v>
      </c>
      <c r="W5596" s="3"/>
      <c r="X5596" s="51" t="s">
        <v>21</v>
      </c>
      <c r="Y5596" s="3"/>
      <c r="Z5596" s="52" t="s">
        <v>21</v>
      </c>
    </row>
    <row r="5597" spans="1:26" ht="21" customHeight="1">
      <c r="A5597" s="105"/>
      <c r="B5597" s="117"/>
      <c r="C5597" s="118"/>
      <c r="D5597" s="119"/>
      <c r="E5597" s="112" t="str">
        <f>IF(VLOOKUP($A5594,入力マスター!$A$2:$N$65027,3,FALSE)="","",VLOOKUP($A5594,入力マスター!$A$2:$N$65027,3,FALSE))</f>
        <v/>
      </c>
      <c r="F5597" s="113"/>
      <c r="G5597" s="2"/>
      <c r="H5597" s="90"/>
      <c r="I5597" s="3"/>
      <c r="J5597" s="90"/>
      <c r="K5597" s="3"/>
      <c r="L5597" s="90"/>
      <c r="M5597" s="3"/>
      <c r="N5597" s="90"/>
      <c r="O5597" s="3"/>
      <c r="P5597" s="90"/>
      <c r="Q5597" s="3"/>
      <c r="R5597" s="90"/>
      <c r="S5597" s="3"/>
      <c r="T5597" s="90"/>
      <c r="U5597" s="3"/>
      <c r="V5597" s="90"/>
      <c r="W5597" s="3"/>
      <c r="X5597" s="90"/>
      <c r="Y5597" s="3"/>
      <c r="Z5597" s="93"/>
    </row>
    <row r="5598" spans="1:26" ht="21" customHeight="1">
      <c r="A5598" s="96" t="s">
        <v>25</v>
      </c>
      <c r="B5598" s="98" t="str">
        <f>IF(VLOOKUP($A5594,入力マスター!$A$2:$N$65027,4,FALSE)="","",VLOOKUP($A5594,入力マスター!$A$2:$N$65027,4,FALSE))</f>
        <v/>
      </c>
      <c r="C5598" s="99"/>
      <c r="D5598" s="99"/>
      <c r="E5598" s="99"/>
      <c r="F5598" s="100"/>
      <c r="G5598" s="49" t="s">
        <v>26</v>
      </c>
      <c r="H5598" s="91"/>
      <c r="I5598" s="3"/>
      <c r="J5598" s="91"/>
      <c r="K5598" s="3"/>
      <c r="L5598" s="91"/>
      <c r="M5598" s="3"/>
      <c r="N5598" s="91"/>
      <c r="O5598" s="3"/>
      <c r="P5598" s="91"/>
      <c r="Q5598" s="3"/>
      <c r="R5598" s="91"/>
      <c r="S5598" s="3"/>
      <c r="T5598" s="91"/>
      <c r="U5598" s="3"/>
      <c r="V5598" s="91"/>
      <c r="W5598" s="3"/>
      <c r="X5598" s="91"/>
      <c r="Y5598" s="3"/>
      <c r="Z5598" s="94"/>
    </row>
    <row r="5599" spans="1:26" ht="21" customHeight="1" thickBot="1">
      <c r="A5599" s="97"/>
      <c r="B5599" s="101"/>
      <c r="C5599" s="102"/>
      <c r="D5599" s="102"/>
      <c r="E5599" s="102"/>
      <c r="F5599" s="103"/>
      <c r="G5599" s="44"/>
      <c r="H5599" s="92"/>
      <c r="I5599" s="3"/>
      <c r="J5599" s="92"/>
      <c r="K5599" s="3"/>
      <c r="L5599" s="92"/>
      <c r="M5599" s="3"/>
      <c r="N5599" s="92"/>
      <c r="O5599" s="3"/>
      <c r="P5599" s="92"/>
      <c r="Q5599" s="3"/>
      <c r="R5599" s="92"/>
      <c r="S5599" s="3"/>
      <c r="T5599" s="92"/>
      <c r="U5599" s="3"/>
      <c r="V5599" s="92"/>
      <c r="W5599" s="3"/>
      <c r="X5599" s="92"/>
      <c r="Y5599" s="3"/>
      <c r="Z5599" s="95"/>
    </row>
    <row r="5600" spans="1:26" ht="21" customHeight="1">
      <c r="A5600" s="106">
        <f t="shared" si="6194"/>
        <v>934</v>
      </c>
      <c r="B5600" s="108" t="s">
        <v>18</v>
      </c>
      <c r="C5600" s="108"/>
      <c r="D5600" s="109"/>
      <c r="E5600" s="9" t="s">
        <v>19</v>
      </c>
      <c r="F5600" s="8" t="s">
        <v>20</v>
      </c>
      <c r="G5600" s="45" t="s">
        <v>21</v>
      </c>
      <c r="H5600" s="54" t="s">
        <v>22</v>
      </c>
      <c r="I5600" s="3" t="str">
        <f t="shared" ref="I5600:I5663" si="6267">IF(H5601="-","",H5601)</f>
        <v/>
      </c>
      <c r="J5600" s="54" t="s">
        <v>22</v>
      </c>
      <c r="K5600" s="3" t="str">
        <f t="shared" ref="K5600:K5663" si="6268">IF(J5601="-","",J5601)</f>
        <v/>
      </c>
      <c r="L5600" s="54" t="s">
        <v>22</v>
      </c>
      <c r="M5600" s="3" t="str">
        <f t="shared" ref="M5600:M5663" si="6269">IF(L5601="-","",L5601)</f>
        <v/>
      </c>
      <c r="N5600" s="54" t="s">
        <v>22</v>
      </c>
      <c r="O5600" s="3" t="str">
        <f t="shared" ref="O5600:O5663" si="6270">IF(N5601="-","",N5601)</f>
        <v/>
      </c>
      <c r="P5600" s="54" t="s">
        <v>22</v>
      </c>
      <c r="Q5600" s="3" t="str">
        <f t="shared" ref="Q5600:Q5663" si="6271">IF(P5601="-","",P5601)</f>
        <v/>
      </c>
      <c r="R5600" s="54" t="s">
        <v>22</v>
      </c>
      <c r="S5600" s="3" t="str">
        <f t="shared" ref="S5600:S5663" si="6272">IF(R5601="-","",R5601)</f>
        <v/>
      </c>
      <c r="T5600" s="54" t="s">
        <v>22</v>
      </c>
      <c r="U5600" s="3" t="str">
        <f t="shared" ref="U5600:U5663" si="6273">IF(T5601="-","",T5601)</f>
        <v/>
      </c>
      <c r="V5600" s="54" t="s">
        <v>22</v>
      </c>
      <c r="W5600" s="3" t="str">
        <f t="shared" ref="W5600:W5663" si="6274">IF(V5601="-","",V5601)</f>
        <v/>
      </c>
      <c r="X5600" s="54" t="s">
        <v>22</v>
      </c>
      <c r="Y5600" s="3" t="str">
        <f t="shared" ref="Y5600:Y5663" si="6275">IF(X5601="-","",X5601)</f>
        <v/>
      </c>
      <c r="Z5600" s="55" t="s">
        <v>22</v>
      </c>
    </row>
    <row r="5601" spans="1:26" ht="21" customHeight="1">
      <c r="A5601" s="107"/>
      <c r="B5601" s="110" t="str">
        <f>IF(VLOOKUP($A5600,入力マスター!$A$2:$N$65027,2,FALSE)="","",VLOOKUP($A5600,入力マスター!$A$2:$N$65027,2,FALSE))</f>
        <v/>
      </c>
      <c r="C5601" s="110"/>
      <c r="D5601" s="111"/>
      <c r="E5601" s="10"/>
      <c r="F5601" s="7"/>
      <c r="G5601" s="47"/>
      <c r="H5601" s="46" t="s">
        <v>23</v>
      </c>
      <c r="I5601" s="3"/>
      <c r="J5601" s="46" t="s">
        <v>23</v>
      </c>
      <c r="K5601" s="3"/>
      <c r="L5601" s="46" t="s">
        <v>23</v>
      </c>
      <c r="M5601" s="3"/>
      <c r="N5601" s="46" t="s">
        <v>23</v>
      </c>
      <c r="O5601" s="3"/>
      <c r="P5601" s="46" t="s">
        <v>23</v>
      </c>
      <c r="Q5601" s="3"/>
      <c r="R5601" s="46" t="s">
        <v>23</v>
      </c>
      <c r="S5601" s="3"/>
      <c r="T5601" s="46" t="s">
        <v>23</v>
      </c>
      <c r="U5601" s="3"/>
      <c r="V5601" s="46" t="s">
        <v>23</v>
      </c>
      <c r="W5601" s="3"/>
      <c r="X5601" s="46" t="s">
        <v>23</v>
      </c>
      <c r="Y5601" s="3"/>
      <c r="Z5601" s="50" t="s">
        <v>23</v>
      </c>
    </row>
    <row r="5602" spans="1:26" ht="21" customHeight="1">
      <c r="A5602" s="104" t="s">
        <v>24</v>
      </c>
      <c r="B5602" s="114" t="str">
        <f>IF(VLOOKUP($A5600,入力マスター!$A$2:$N$65027,5,FALSE)="","",VLOOKUP($A5600,入力マスター!$A$2:$N$65027,5,FALSE))</f>
        <v/>
      </c>
      <c r="C5602" s="115"/>
      <c r="D5602" s="116"/>
      <c r="E5602" s="21" t="s">
        <v>2</v>
      </c>
      <c r="F5602" s="22"/>
      <c r="G5602" s="48"/>
      <c r="H5602" s="51" t="s">
        <v>21</v>
      </c>
      <c r="I5602" s="3"/>
      <c r="J5602" s="51" t="s">
        <v>21</v>
      </c>
      <c r="K5602" s="3"/>
      <c r="L5602" s="51" t="s">
        <v>21</v>
      </c>
      <c r="M5602" s="3"/>
      <c r="N5602" s="51" t="s">
        <v>21</v>
      </c>
      <c r="O5602" s="3"/>
      <c r="P5602" s="51" t="s">
        <v>21</v>
      </c>
      <c r="Q5602" s="3"/>
      <c r="R5602" s="51" t="s">
        <v>21</v>
      </c>
      <c r="S5602" s="3"/>
      <c r="T5602" s="51" t="s">
        <v>21</v>
      </c>
      <c r="U5602" s="3"/>
      <c r="V5602" s="51" t="s">
        <v>21</v>
      </c>
      <c r="W5602" s="3"/>
      <c r="X5602" s="51" t="s">
        <v>21</v>
      </c>
      <c r="Y5602" s="3"/>
      <c r="Z5602" s="52" t="s">
        <v>21</v>
      </c>
    </row>
    <row r="5603" spans="1:26" ht="21" customHeight="1">
      <c r="A5603" s="105"/>
      <c r="B5603" s="117"/>
      <c r="C5603" s="118"/>
      <c r="D5603" s="119"/>
      <c r="E5603" s="112" t="str">
        <f>IF(VLOOKUP($A5600,入力マスター!$A$2:$N$65027,3,FALSE)="","",VLOOKUP($A5600,入力マスター!$A$2:$N$65027,3,FALSE))</f>
        <v/>
      </c>
      <c r="F5603" s="113"/>
      <c r="G5603" s="2"/>
      <c r="H5603" s="90"/>
      <c r="I5603" s="3"/>
      <c r="J5603" s="90"/>
      <c r="K5603" s="3"/>
      <c r="L5603" s="90"/>
      <c r="M5603" s="3"/>
      <c r="N5603" s="90"/>
      <c r="O5603" s="3"/>
      <c r="P5603" s="90"/>
      <c r="Q5603" s="3"/>
      <c r="R5603" s="90"/>
      <c r="S5603" s="3"/>
      <c r="T5603" s="90"/>
      <c r="U5603" s="3"/>
      <c r="V5603" s="90"/>
      <c r="W5603" s="3"/>
      <c r="X5603" s="90"/>
      <c r="Y5603" s="3"/>
      <c r="Z5603" s="93"/>
    </row>
    <row r="5604" spans="1:26" ht="21" customHeight="1">
      <c r="A5604" s="96" t="s">
        <v>25</v>
      </c>
      <c r="B5604" s="98" t="str">
        <f>IF(VLOOKUP($A5600,入力マスター!$A$2:$N$65027,4,FALSE)="","",VLOOKUP($A5600,入力マスター!$A$2:$N$65027,4,FALSE))</f>
        <v/>
      </c>
      <c r="C5604" s="99"/>
      <c r="D5604" s="99"/>
      <c r="E5604" s="99"/>
      <c r="F5604" s="100"/>
      <c r="G5604" s="49" t="s">
        <v>26</v>
      </c>
      <c r="H5604" s="91"/>
      <c r="I5604" s="3"/>
      <c r="J5604" s="91"/>
      <c r="K5604" s="3"/>
      <c r="L5604" s="91"/>
      <c r="M5604" s="3"/>
      <c r="N5604" s="91"/>
      <c r="O5604" s="3"/>
      <c r="P5604" s="91"/>
      <c r="Q5604" s="3"/>
      <c r="R5604" s="91"/>
      <c r="S5604" s="3"/>
      <c r="T5604" s="91"/>
      <c r="U5604" s="3"/>
      <c r="V5604" s="91"/>
      <c r="W5604" s="3"/>
      <c r="X5604" s="91"/>
      <c r="Y5604" s="3"/>
      <c r="Z5604" s="94"/>
    </row>
    <row r="5605" spans="1:26" ht="21" customHeight="1" thickBot="1">
      <c r="A5605" s="97"/>
      <c r="B5605" s="101"/>
      <c r="C5605" s="102"/>
      <c r="D5605" s="102"/>
      <c r="E5605" s="102"/>
      <c r="F5605" s="103"/>
      <c r="G5605" s="44"/>
      <c r="H5605" s="92"/>
      <c r="I5605" s="3"/>
      <c r="J5605" s="92"/>
      <c r="K5605" s="3"/>
      <c r="L5605" s="92"/>
      <c r="M5605" s="3"/>
      <c r="N5605" s="92"/>
      <c r="O5605" s="3"/>
      <c r="P5605" s="92"/>
      <c r="Q5605" s="3"/>
      <c r="R5605" s="92"/>
      <c r="S5605" s="3"/>
      <c r="T5605" s="92"/>
      <c r="U5605" s="3"/>
      <c r="V5605" s="92"/>
      <c r="W5605" s="3"/>
      <c r="X5605" s="92"/>
      <c r="Y5605" s="3"/>
      <c r="Z5605" s="95"/>
    </row>
    <row r="5606" spans="1:26" ht="21" customHeight="1">
      <c r="A5606" s="106">
        <f t="shared" si="6194"/>
        <v>935</v>
      </c>
      <c r="B5606" s="108" t="s">
        <v>18</v>
      </c>
      <c r="C5606" s="108"/>
      <c r="D5606" s="109"/>
      <c r="E5606" s="9" t="s">
        <v>19</v>
      </c>
      <c r="F5606" s="8" t="s">
        <v>20</v>
      </c>
      <c r="G5606" s="45" t="s">
        <v>21</v>
      </c>
      <c r="H5606" s="54" t="s">
        <v>22</v>
      </c>
      <c r="I5606" s="3" t="str">
        <f t="shared" ref="I5606:I5669" si="6276">IF(H5607="-","",H5607)</f>
        <v/>
      </c>
      <c r="J5606" s="54" t="s">
        <v>22</v>
      </c>
      <c r="K5606" s="3" t="str">
        <f t="shared" ref="K5606:K5669" si="6277">IF(J5607="-","",J5607)</f>
        <v/>
      </c>
      <c r="L5606" s="54" t="s">
        <v>22</v>
      </c>
      <c r="M5606" s="3" t="str">
        <f t="shared" ref="M5606:M5669" si="6278">IF(L5607="-","",L5607)</f>
        <v/>
      </c>
      <c r="N5606" s="54" t="s">
        <v>22</v>
      </c>
      <c r="O5606" s="3" t="str">
        <f t="shared" ref="O5606:O5669" si="6279">IF(N5607="-","",N5607)</f>
        <v/>
      </c>
      <c r="P5606" s="54" t="s">
        <v>22</v>
      </c>
      <c r="Q5606" s="3" t="str">
        <f t="shared" ref="Q5606:Q5669" si="6280">IF(P5607="-","",P5607)</f>
        <v/>
      </c>
      <c r="R5606" s="54" t="s">
        <v>22</v>
      </c>
      <c r="S5606" s="3" t="str">
        <f t="shared" ref="S5606:S5669" si="6281">IF(R5607="-","",R5607)</f>
        <v/>
      </c>
      <c r="T5606" s="54" t="s">
        <v>22</v>
      </c>
      <c r="U5606" s="3" t="str">
        <f t="shared" ref="U5606:U5669" si="6282">IF(T5607="-","",T5607)</f>
        <v/>
      </c>
      <c r="V5606" s="54" t="s">
        <v>22</v>
      </c>
      <c r="W5606" s="3" t="str">
        <f t="shared" ref="W5606:W5669" si="6283">IF(V5607="-","",V5607)</f>
        <v/>
      </c>
      <c r="X5606" s="54" t="s">
        <v>22</v>
      </c>
      <c r="Y5606" s="3" t="str">
        <f t="shared" ref="Y5606:Y5669" si="6284">IF(X5607="-","",X5607)</f>
        <v/>
      </c>
      <c r="Z5606" s="55" t="s">
        <v>22</v>
      </c>
    </row>
    <row r="5607" spans="1:26" ht="21" customHeight="1">
      <c r="A5607" s="107"/>
      <c r="B5607" s="110" t="str">
        <f>IF(VLOOKUP($A5606,入力マスター!$A$2:$N$65027,2,FALSE)="","",VLOOKUP($A5606,入力マスター!$A$2:$N$65027,2,FALSE))</f>
        <v/>
      </c>
      <c r="C5607" s="110"/>
      <c r="D5607" s="111"/>
      <c r="E5607" s="10"/>
      <c r="F5607" s="7"/>
      <c r="G5607" s="47"/>
      <c r="H5607" s="46" t="s">
        <v>23</v>
      </c>
      <c r="I5607" s="3"/>
      <c r="J5607" s="46" t="s">
        <v>23</v>
      </c>
      <c r="K5607" s="3"/>
      <c r="L5607" s="46" t="s">
        <v>23</v>
      </c>
      <c r="M5607" s="3"/>
      <c r="N5607" s="46" t="s">
        <v>23</v>
      </c>
      <c r="O5607" s="3"/>
      <c r="P5607" s="46" t="s">
        <v>23</v>
      </c>
      <c r="Q5607" s="3"/>
      <c r="R5607" s="46" t="s">
        <v>23</v>
      </c>
      <c r="S5607" s="3"/>
      <c r="T5607" s="46" t="s">
        <v>23</v>
      </c>
      <c r="U5607" s="3"/>
      <c r="V5607" s="46" t="s">
        <v>23</v>
      </c>
      <c r="W5607" s="3"/>
      <c r="X5607" s="46" t="s">
        <v>23</v>
      </c>
      <c r="Y5607" s="3"/>
      <c r="Z5607" s="50" t="s">
        <v>23</v>
      </c>
    </row>
    <row r="5608" spans="1:26" ht="21" customHeight="1">
      <c r="A5608" s="104" t="s">
        <v>24</v>
      </c>
      <c r="B5608" s="114" t="str">
        <f>IF(VLOOKUP($A5606,入力マスター!$A$2:$N$65027,5,FALSE)="","",VLOOKUP($A5606,入力マスター!$A$2:$N$65027,5,FALSE))</f>
        <v/>
      </c>
      <c r="C5608" s="115"/>
      <c r="D5608" s="116"/>
      <c r="E5608" s="21" t="s">
        <v>2</v>
      </c>
      <c r="F5608" s="22"/>
      <c r="G5608" s="48"/>
      <c r="H5608" s="51" t="s">
        <v>21</v>
      </c>
      <c r="I5608" s="3"/>
      <c r="J5608" s="51" t="s">
        <v>21</v>
      </c>
      <c r="K5608" s="3"/>
      <c r="L5608" s="51" t="s">
        <v>21</v>
      </c>
      <c r="M5608" s="3"/>
      <c r="N5608" s="51" t="s">
        <v>21</v>
      </c>
      <c r="O5608" s="3"/>
      <c r="P5608" s="51" t="s">
        <v>21</v>
      </c>
      <c r="Q5608" s="3"/>
      <c r="R5608" s="51" t="s">
        <v>21</v>
      </c>
      <c r="S5608" s="3"/>
      <c r="T5608" s="51" t="s">
        <v>21</v>
      </c>
      <c r="U5608" s="3"/>
      <c r="V5608" s="51" t="s">
        <v>21</v>
      </c>
      <c r="W5608" s="3"/>
      <c r="X5608" s="51" t="s">
        <v>21</v>
      </c>
      <c r="Y5608" s="3"/>
      <c r="Z5608" s="52" t="s">
        <v>21</v>
      </c>
    </row>
    <row r="5609" spans="1:26" ht="21" customHeight="1">
      <c r="A5609" s="105"/>
      <c r="B5609" s="117"/>
      <c r="C5609" s="118"/>
      <c r="D5609" s="119"/>
      <c r="E5609" s="112" t="str">
        <f>IF(VLOOKUP($A5606,入力マスター!$A$2:$N$65027,3,FALSE)="","",VLOOKUP($A5606,入力マスター!$A$2:$N$65027,3,FALSE))</f>
        <v/>
      </c>
      <c r="F5609" s="113"/>
      <c r="G5609" s="2"/>
      <c r="H5609" s="90"/>
      <c r="I5609" s="3"/>
      <c r="J5609" s="90"/>
      <c r="K5609" s="3"/>
      <c r="L5609" s="90"/>
      <c r="M5609" s="3"/>
      <c r="N5609" s="90"/>
      <c r="O5609" s="3"/>
      <c r="P5609" s="90"/>
      <c r="Q5609" s="3"/>
      <c r="R5609" s="90"/>
      <c r="S5609" s="3"/>
      <c r="T5609" s="90"/>
      <c r="U5609" s="3"/>
      <c r="V5609" s="90"/>
      <c r="W5609" s="3"/>
      <c r="X5609" s="90"/>
      <c r="Y5609" s="3"/>
      <c r="Z5609" s="93"/>
    </row>
    <row r="5610" spans="1:26" ht="21" customHeight="1">
      <c r="A5610" s="96" t="s">
        <v>25</v>
      </c>
      <c r="B5610" s="98" t="str">
        <f>IF(VLOOKUP($A5606,入力マスター!$A$2:$N$65027,4,FALSE)="","",VLOOKUP($A5606,入力マスター!$A$2:$N$65027,4,FALSE))</f>
        <v/>
      </c>
      <c r="C5610" s="99"/>
      <c r="D5610" s="99"/>
      <c r="E5610" s="99"/>
      <c r="F5610" s="100"/>
      <c r="G5610" s="49" t="s">
        <v>26</v>
      </c>
      <c r="H5610" s="91"/>
      <c r="I5610" s="3"/>
      <c r="J5610" s="91"/>
      <c r="K5610" s="3"/>
      <c r="L5610" s="91"/>
      <c r="M5610" s="3"/>
      <c r="N5610" s="91"/>
      <c r="O5610" s="3"/>
      <c r="P5610" s="91"/>
      <c r="Q5610" s="3"/>
      <c r="R5610" s="91"/>
      <c r="S5610" s="3"/>
      <c r="T5610" s="91"/>
      <c r="U5610" s="3"/>
      <c r="V5610" s="91"/>
      <c r="W5610" s="3"/>
      <c r="X5610" s="91"/>
      <c r="Y5610" s="3"/>
      <c r="Z5610" s="94"/>
    </row>
    <row r="5611" spans="1:26" ht="21" customHeight="1" thickBot="1">
      <c r="A5611" s="97"/>
      <c r="B5611" s="101"/>
      <c r="C5611" s="102"/>
      <c r="D5611" s="102"/>
      <c r="E5611" s="102"/>
      <c r="F5611" s="103"/>
      <c r="G5611" s="44"/>
      <c r="H5611" s="92"/>
      <c r="I5611" s="3"/>
      <c r="J5611" s="92"/>
      <c r="K5611" s="3"/>
      <c r="L5611" s="92"/>
      <c r="M5611" s="3"/>
      <c r="N5611" s="92"/>
      <c r="O5611" s="3"/>
      <c r="P5611" s="92"/>
      <c r="Q5611" s="3"/>
      <c r="R5611" s="92"/>
      <c r="S5611" s="3"/>
      <c r="T5611" s="92"/>
      <c r="U5611" s="3"/>
      <c r="V5611" s="92"/>
      <c r="W5611" s="3"/>
      <c r="X5611" s="92"/>
      <c r="Y5611" s="3"/>
      <c r="Z5611" s="95"/>
    </row>
    <row r="5612" spans="1:26" ht="21" customHeight="1">
      <c r="A5612" s="106">
        <f t="shared" si="6194"/>
        <v>936</v>
      </c>
      <c r="B5612" s="108" t="s">
        <v>18</v>
      </c>
      <c r="C5612" s="108"/>
      <c r="D5612" s="109"/>
      <c r="E5612" s="9" t="s">
        <v>19</v>
      </c>
      <c r="F5612" s="8" t="s">
        <v>20</v>
      </c>
      <c r="G5612" s="45" t="s">
        <v>21</v>
      </c>
      <c r="H5612" s="54" t="s">
        <v>22</v>
      </c>
      <c r="I5612" s="3" t="str">
        <f t="shared" ref="I5612:I5675" si="6285">IF(H5613="-","",H5613)</f>
        <v/>
      </c>
      <c r="J5612" s="54" t="s">
        <v>22</v>
      </c>
      <c r="K5612" s="3" t="str">
        <f t="shared" ref="K5612:K5675" si="6286">IF(J5613="-","",J5613)</f>
        <v/>
      </c>
      <c r="L5612" s="54" t="s">
        <v>22</v>
      </c>
      <c r="M5612" s="3" t="str">
        <f t="shared" ref="M5612:M5675" si="6287">IF(L5613="-","",L5613)</f>
        <v/>
      </c>
      <c r="N5612" s="54" t="s">
        <v>22</v>
      </c>
      <c r="O5612" s="3" t="str">
        <f t="shared" ref="O5612:O5675" si="6288">IF(N5613="-","",N5613)</f>
        <v/>
      </c>
      <c r="P5612" s="54" t="s">
        <v>22</v>
      </c>
      <c r="Q5612" s="3" t="str">
        <f t="shared" ref="Q5612:Q5675" si="6289">IF(P5613="-","",P5613)</f>
        <v/>
      </c>
      <c r="R5612" s="54" t="s">
        <v>22</v>
      </c>
      <c r="S5612" s="3" t="str">
        <f t="shared" ref="S5612:S5675" si="6290">IF(R5613="-","",R5613)</f>
        <v/>
      </c>
      <c r="T5612" s="54" t="s">
        <v>22</v>
      </c>
      <c r="U5612" s="3" t="str">
        <f t="shared" ref="U5612:U5675" si="6291">IF(T5613="-","",T5613)</f>
        <v/>
      </c>
      <c r="V5612" s="54" t="s">
        <v>22</v>
      </c>
      <c r="W5612" s="3" t="str">
        <f t="shared" ref="W5612:W5675" si="6292">IF(V5613="-","",V5613)</f>
        <v/>
      </c>
      <c r="X5612" s="54" t="s">
        <v>22</v>
      </c>
      <c r="Y5612" s="3" t="str">
        <f t="shared" ref="Y5612:Y5675" si="6293">IF(X5613="-","",X5613)</f>
        <v/>
      </c>
      <c r="Z5612" s="55" t="s">
        <v>22</v>
      </c>
    </row>
    <row r="5613" spans="1:26" ht="21" customHeight="1">
      <c r="A5613" s="107"/>
      <c r="B5613" s="110" t="str">
        <f>IF(VLOOKUP($A5612,入力マスター!$A$2:$N$65027,2,FALSE)="","",VLOOKUP($A5612,入力マスター!$A$2:$N$65027,2,FALSE))</f>
        <v/>
      </c>
      <c r="C5613" s="110"/>
      <c r="D5613" s="111"/>
      <c r="E5613" s="10"/>
      <c r="F5613" s="7"/>
      <c r="G5613" s="47"/>
      <c r="H5613" s="46" t="s">
        <v>23</v>
      </c>
      <c r="I5613" s="3"/>
      <c r="J5613" s="46" t="s">
        <v>23</v>
      </c>
      <c r="K5613" s="3"/>
      <c r="L5613" s="46" t="s">
        <v>23</v>
      </c>
      <c r="M5613" s="3"/>
      <c r="N5613" s="46" t="s">
        <v>23</v>
      </c>
      <c r="O5613" s="3"/>
      <c r="P5613" s="46" t="s">
        <v>23</v>
      </c>
      <c r="Q5613" s="3"/>
      <c r="R5613" s="46" t="s">
        <v>23</v>
      </c>
      <c r="S5613" s="3"/>
      <c r="T5613" s="46" t="s">
        <v>23</v>
      </c>
      <c r="U5613" s="3"/>
      <c r="V5613" s="46" t="s">
        <v>23</v>
      </c>
      <c r="W5613" s="3"/>
      <c r="X5613" s="46" t="s">
        <v>23</v>
      </c>
      <c r="Y5613" s="3"/>
      <c r="Z5613" s="50" t="s">
        <v>23</v>
      </c>
    </row>
    <row r="5614" spans="1:26" ht="21" customHeight="1">
      <c r="A5614" s="104" t="s">
        <v>24</v>
      </c>
      <c r="B5614" s="114" t="str">
        <f>IF(VLOOKUP($A5612,入力マスター!$A$2:$N$65027,5,FALSE)="","",VLOOKUP($A5612,入力マスター!$A$2:$N$65027,5,FALSE))</f>
        <v/>
      </c>
      <c r="C5614" s="115"/>
      <c r="D5614" s="116"/>
      <c r="E5614" s="21" t="s">
        <v>2</v>
      </c>
      <c r="F5614" s="22"/>
      <c r="G5614" s="48"/>
      <c r="H5614" s="51" t="s">
        <v>21</v>
      </c>
      <c r="I5614" s="3"/>
      <c r="J5614" s="51" t="s">
        <v>21</v>
      </c>
      <c r="K5614" s="3"/>
      <c r="L5614" s="51" t="s">
        <v>21</v>
      </c>
      <c r="M5614" s="3"/>
      <c r="N5614" s="51" t="s">
        <v>21</v>
      </c>
      <c r="O5614" s="3"/>
      <c r="P5614" s="51" t="s">
        <v>21</v>
      </c>
      <c r="Q5614" s="3"/>
      <c r="R5614" s="51" t="s">
        <v>21</v>
      </c>
      <c r="S5614" s="3"/>
      <c r="T5614" s="51" t="s">
        <v>21</v>
      </c>
      <c r="U5614" s="3"/>
      <c r="V5614" s="51" t="s">
        <v>21</v>
      </c>
      <c r="W5614" s="3"/>
      <c r="X5614" s="51" t="s">
        <v>21</v>
      </c>
      <c r="Y5614" s="3"/>
      <c r="Z5614" s="52" t="s">
        <v>21</v>
      </c>
    </row>
    <row r="5615" spans="1:26" ht="21" customHeight="1">
      <c r="A5615" s="105"/>
      <c r="B5615" s="117"/>
      <c r="C5615" s="118"/>
      <c r="D5615" s="119"/>
      <c r="E5615" s="112" t="str">
        <f>IF(VLOOKUP($A5612,入力マスター!$A$2:$N$65027,3,FALSE)="","",VLOOKUP($A5612,入力マスター!$A$2:$N$65027,3,FALSE))</f>
        <v/>
      </c>
      <c r="F5615" s="113"/>
      <c r="G5615" s="2"/>
      <c r="H5615" s="90"/>
      <c r="I5615" s="3"/>
      <c r="J5615" s="90"/>
      <c r="K5615" s="3"/>
      <c r="L5615" s="90"/>
      <c r="M5615" s="3"/>
      <c r="N5615" s="90"/>
      <c r="O5615" s="3"/>
      <c r="P5615" s="90"/>
      <c r="Q5615" s="3"/>
      <c r="R5615" s="90"/>
      <c r="S5615" s="3"/>
      <c r="T5615" s="90"/>
      <c r="U5615" s="3"/>
      <c r="V5615" s="90"/>
      <c r="W5615" s="3"/>
      <c r="X5615" s="90"/>
      <c r="Y5615" s="3"/>
      <c r="Z5615" s="93"/>
    </row>
    <row r="5616" spans="1:26" ht="21" customHeight="1">
      <c r="A5616" s="96" t="s">
        <v>25</v>
      </c>
      <c r="B5616" s="98" t="str">
        <f>IF(VLOOKUP($A5612,入力マスター!$A$2:$N$65027,4,FALSE)="","",VLOOKUP($A5612,入力マスター!$A$2:$N$65027,4,FALSE))</f>
        <v/>
      </c>
      <c r="C5616" s="99"/>
      <c r="D5616" s="99"/>
      <c r="E5616" s="99"/>
      <c r="F5616" s="100"/>
      <c r="G5616" s="49" t="s">
        <v>26</v>
      </c>
      <c r="H5616" s="91"/>
      <c r="I5616" s="3"/>
      <c r="J5616" s="91"/>
      <c r="K5616" s="3"/>
      <c r="L5616" s="91"/>
      <c r="M5616" s="3"/>
      <c r="N5616" s="91"/>
      <c r="O5616" s="3"/>
      <c r="P5616" s="91"/>
      <c r="Q5616" s="3"/>
      <c r="R5616" s="91"/>
      <c r="S5616" s="3"/>
      <c r="T5616" s="91"/>
      <c r="U5616" s="3"/>
      <c r="V5616" s="91"/>
      <c r="W5616" s="3"/>
      <c r="X5616" s="91"/>
      <c r="Y5616" s="3"/>
      <c r="Z5616" s="94"/>
    </row>
    <row r="5617" spans="1:26" ht="21" customHeight="1" thickBot="1">
      <c r="A5617" s="97"/>
      <c r="B5617" s="101"/>
      <c r="C5617" s="102"/>
      <c r="D5617" s="102"/>
      <c r="E5617" s="102"/>
      <c r="F5617" s="103"/>
      <c r="G5617" s="44"/>
      <c r="H5617" s="92"/>
      <c r="I5617" s="3"/>
      <c r="J5617" s="92"/>
      <c r="K5617" s="3"/>
      <c r="L5617" s="92"/>
      <c r="M5617" s="3"/>
      <c r="N5617" s="92"/>
      <c r="O5617" s="3"/>
      <c r="P5617" s="92"/>
      <c r="Q5617" s="3"/>
      <c r="R5617" s="92"/>
      <c r="S5617" s="3"/>
      <c r="T5617" s="92"/>
      <c r="U5617" s="3"/>
      <c r="V5617" s="92"/>
      <c r="W5617" s="3"/>
      <c r="X5617" s="92"/>
      <c r="Y5617" s="3"/>
      <c r="Z5617" s="95"/>
    </row>
    <row r="5618" spans="1:26" ht="21" customHeight="1">
      <c r="A5618" s="106">
        <f t="shared" ref="A5618:A5678" si="6294">A5612+1</f>
        <v>937</v>
      </c>
      <c r="B5618" s="108" t="s">
        <v>18</v>
      </c>
      <c r="C5618" s="108"/>
      <c r="D5618" s="109"/>
      <c r="E5618" s="9" t="s">
        <v>19</v>
      </c>
      <c r="F5618" s="8" t="s">
        <v>20</v>
      </c>
      <c r="G5618" s="45" t="s">
        <v>21</v>
      </c>
      <c r="H5618" s="54" t="s">
        <v>22</v>
      </c>
      <c r="I5618" s="3" t="str">
        <f t="shared" ref="I5618:I5681" si="6295">IF(H5619="-","",H5619)</f>
        <v/>
      </c>
      <c r="J5618" s="54" t="s">
        <v>22</v>
      </c>
      <c r="K5618" s="3" t="str">
        <f t="shared" ref="K5618:K5681" si="6296">IF(J5619="-","",J5619)</f>
        <v/>
      </c>
      <c r="L5618" s="54" t="s">
        <v>22</v>
      </c>
      <c r="M5618" s="3" t="str">
        <f t="shared" ref="M5618:M5681" si="6297">IF(L5619="-","",L5619)</f>
        <v/>
      </c>
      <c r="N5618" s="54" t="s">
        <v>22</v>
      </c>
      <c r="O5618" s="3" t="str">
        <f t="shared" ref="O5618:O5681" si="6298">IF(N5619="-","",N5619)</f>
        <v/>
      </c>
      <c r="P5618" s="54" t="s">
        <v>22</v>
      </c>
      <c r="Q5618" s="3" t="str">
        <f t="shared" ref="Q5618:Q5681" si="6299">IF(P5619="-","",P5619)</f>
        <v/>
      </c>
      <c r="R5618" s="54" t="s">
        <v>22</v>
      </c>
      <c r="S5618" s="3" t="str">
        <f t="shared" ref="S5618:S5681" si="6300">IF(R5619="-","",R5619)</f>
        <v/>
      </c>
      <c r="T5618" s="54" t="s">
        <v>22</v>
      </c>
      <c r="U5618" s="3" t="str">
        <f t="shared" ref="U5618:U5681" si="6301">IF(T5619="-","",T5619)</f>
        <v/>
      </c>
      <c r="V5618" s="54" t="s">
        <v>22</v>
      </c>
      <c r="W5618" s="3" t="str">
        <f t="shared" ref="W5618:W5681" si="6302">IF(V5619="-","",V5619)</f>
        <v/>
      </c>
      <c r="X5618" s="54" t="s">
        <v>22</v>
      </c>
      <c r="Y5618" s="3" t="str">
        <f t="shared" ref="Y5618:Y5681" si="6303">IF(X5619="-","",X5619)</f>
        <v/>
      </c>
      <c r="Z5618" s="55" t="s">
        <v>22</v>
      </c>
    </row>
    <row r="5619" spans="1:26" ht="21" customHeight="1">
      <c r="A5619" s="107"/>
      <c r="B5619" s="110" t="str">
        <f>IF(VLOOKUP($A5618,入力マスター!$A$2:$N$65027,2,FALSE)="","",VLOOKUP($A5618,入力マスター!$A$2:$N$65027,2,FALSE))</f>
        <v/>
      </c>
      <c r="C5619" s="110"/>
      <c r="D5619" s="111"/>
      <c r="E5619" s="10"/>
      <c r="F5619" s="7"/>
      <c r="G5619" s="47"/>
      <c r="H5619" s="46" t="s">
        <v>23</v>
      </c>
      <c r="I5619" s="3"/>
      <c r="J5619" s="46" t="s">
        <v>23</v>
      </c>
      <c r="K5619" s="3"/>
      <c r="L5619" s="46" t="s">
        <v>23</v>
      </c>
      <c r="M5619" s="3"/>
      <c r="N5619" s="46" t="s">
        <v>23</v>
      </c>
      <c r="O5619" s="3"/>
      <c r="P5619" s="46" t="s">
        <v>23</v>
      </c>
      <c r="Q5619" s="3"/>
      <c r="R5619" s="46" t="s">
        <v>23</v>
      </c>
      <c r="S5619" s="3"/>
      <c r="T5619" s="46" t="s">
        <v>23</v>
      </c>
      <c r="U5619" s="3"/>
      <c r="V5619" s="46" t="s">
        <v>23</v>
      </c>
      <c r="W5619" s="3"/>
      <c r="X5619" s="46" t="s">
        <v>23</v>
      </c>
      <c r="Y5619" s="3"/>
      <c r="Z5619" s="50" t="s">
        <v>23</v>
      </c>
    </row>
    <row r="5620" spans="1:26" ht="21" customHeight="1">
      <c r="A5620" s="104" t="s">
        <v>24</v>
      </c>
      <c r="B5620" s="114" t="str">
        <f>IF(VLOOKUP($A5618,入力マスター!$A$2:$N$65027,5,FALSE)="","",VLOOKUP($A5618,入力マスター!$A$2:$N$65027,5,FALSE))</f>
        <v/>
      </c>
      <c r="C5620" s="115"/>
      <c r="D5620" s="116"/>
      <c r="E5620" s="21" t="s">
        <v>2</v>
      </c>
      <c r="F5620" s="22"/>
      <c r="G5620" s="48"/>
      <c r="H5620" s="51" t="s">
        <v>21</v>
      </c>
      <c r="I5620" s="3"/>
      <c r="J5620" s="51" t="s">
        <v>21</v>
      </c>
      <c r="K5620" s="3"/>
      <c r="L5620" s="51" t="s">
        <v>21</v>
      </c>
      <c r="M5620" s="3"/>
      <c r="N5620" s="51" t="s">
        <v>21</v>
      </c>
      <c r="O5620" s="3"/>
      <c r="P5620" s="51" t="s">
        <v>21</v>
      </c>
      <c r="Q5620" s="3"/>
      <c r="R5620" s="51" t="s">
        <v>21</v>
      </c>
      <c r="S5620" s="3"/>
      <c r="T5620" s="51" t="s">
        <v>21</v>
      </c>
      <c r="U5620" s="3"/>
      <c r="V5620" s="51" t="s">
        <v>21</v>
      </c>
      <c r="W5620" s="3"/>
      <c r="X5620" s="51" t="s">
        <v>21</v>
      </c>
      <c r="Y5620" s="3"/>
      <c r="Z5620" s="52" t="s">
        <v>21</v>
      </c>
    </row>
    <row r="5621" spans="1:26" ht="21" customHeight="1">
      <c r="A5621" s="105"/>
      <c r="B5621" s="117"/>
      <c r="C5621" s="118"/>
      <c r="D5621" s="119"/>
      <c r="E5621" s="112" t="str">
        <f>IF(VLOOKUP($A5618,入力マスター!$A$2:$N$65027,3,FALSE)="","",VLOOKUP($A5618,入力マスター!$A$2:$N$65027,3,FALSE))</f>
        <v/>
      </c>
      <c r="F5621" s="113"/>
      <c r="G5621" s="2"/>
      <c r="H5621" s="90"/>
      <c r="I5621" s="3"/>
      <c r="J5621" s="90"/>
      <c r="K5621" s="3"/>
      <c r="L5621" s="90"/>
      <c r="M5621" s="3"/>
      <c r="N5621" s="90"/>
      <c r="O5621" s="3"/>
      <c r="P5621" s="90"/>
      <c r="Q5621" s="3"/>
      <c r="R5621" s="90"/>
      <c r="S5621" s="3"/>
      <c r="T5621" s="90"/>
      <c r="U5621" s="3"/>
      <c r="V5621" s="90"/>
      <c r="W5621" s="3"/>
      <c r="X5621" s="90"/>
      <c r="Y5621" s="3"/>
      <c r="Z5621" s="93"/>
    </row>
    <row r="5622" spans="1:26" ht="21" customHeight="1">
      <c r="A5622" s="96" t="s">
        <v>25</v>
      </c>
      <c r="B5622" s="98" t="str">
        <f>IF(VLOOKUP($A5618,入力マスター!$A$2:$N$65027,4,FALSE)="","",VLOOKUP($A5618,入力マスター!$A$2:$N$65027,4,FALSE))</f>
        <v/>
      </c>
      <c r="C5622" s="99"/>
      <c r="D5622" s="99"/>
      <c r="E5622" s="99"/>
      <c r="F5622" s="100"/>
      <c r="G5622" s="49" t="s">
        <v>26</v>
      </c>
      <c r="H5622" s="91"/>
      <c r="I5622" s="3"/>
      <c r="J5622" s="91"/>
      <c r="K5622" s="3"/>
      <c r="L5622" s="91"/>
      <c r="M5622" s="3"/>
      <c r="N5622" s="91"/>
      <c r="O5622" s="3"/>
      <c r="P5622" s="91"/>
      <c r="Q5622" s="3"/>
      <c r="R5622" s="91"/>
      <c r="S5622" s="3"/>
      <c r="T5622" s="91"/>
      <c r="U5622" s="3"/>
      <c r="V5622" s="91"/>
      <c r="W5622" s="3"/>
      <c r="X5622" s="91"/>
      <c r="Y5622" s="3"/>
      <c r="Z5622" s="94"/>
    </row>
    <row r="5623" spans="1:26" ht="21" customHeight="1" thickBot="1">
      <c r="A5623" s="97"/>
      <c r="B5623" s="101"/>
      <c r="C5623" s="102"/>
      <c r="D5623" s="102"/>
      <c r="E5623" s="102"/>
      <c r="F5623" s="103"/>
      <c r="G5623" s="44"/>
      <c r="H5623" s="92"/>
      <c r="I5623" s="3"/>
      <c r="J5623" s="92"/>
      <c r="K5623" s="3"/>
      <c r="L5623" s="92"/>
      <c r="M5623" s="3"/>
      <c r="N5623" s="92"/>
      <c r="O5623" s="3"/>
      <c r="P5623" s="92"/>
      <c r="Q5623" s="3"/>
      <c r="R5623" s="92"/>
      <c r="S5623" s="3"/>
      <c r="T5623" s="92"/>
      <c r="U5623" s="3"/>
      <c r="V5623" s="92"/>
      <c r="W5623" s="3"/>
      <c r="X5623" s="92"/>
      <c r="Y5623" s="3"/>
      <c r="Z5623" s="95"/>
    </row>
    <row r="5624" spans="1:26" ht="21" customHeight="1">
      <c r="A5624" s="106">
        <f t="shared" si="6294"/>
        <v>938</v>
      </c>
      <c r="B5624" s="108" t="s">
        <v>18</v>
      </c>
      <c r="C5624" s="108"/>
      <c r="D5624" s="109"/>
      <c r="E5624" s="9" t="s">
        <v>19</v>
      </c>
      <c r="F5624" s="8" t="s">
        <v>20</v>
      </c>
      <c r="G5624" s="45" t="s">
        <v>21</v>
      </c>
      <c r="H5624" s="54" t="s">
        <v>22</v>
      </c>
      <c r="I5624" s="3" t="str">
        <f t="shared" ref="I5624:I5687" si="6304">IF(H5625="-","",H5625)</f>
        <v/>
      </c>
      <c r="J5624" s="54" t="s">
        <v>22</v>
      </c>
      <c r="K5624" s="3" t="str">
        <f t="shared" ref="K5624:K5687" si="6305">IF(J5625="-","",J5625)</f>
        <v/>
      </c>
      <c r="L5624" s="54" t="s">
        <v>22</v>
      </c>
      <c r="M5624" s="3" t="str">
        <f t="shared" ref="M5624:M5687" si="6306">IF(L5625="-","",L5625)</f>
        <v/>
      </c>
      <c r="N5624" s="54" t="s">
        <v>22</v>
      </c>
      <c r="O5624" s="3" t="str">
        <f t="shared" ref="O5624:O5687" si="6307">IF(N5625="-","",N5625)</f>
        <v/>
      </c>
      <c r="P5624" s="54" t="s">
        <v>22</v>
      </c>
      <c r="Q5624" s="3" t="str">
        <f t="shared" ref="Q5624:Q5687" si="6308">IF(P5625="-","",P5625)</f>
        <v/>
      </c>
      <c r="R5624" s="54" t="s">
        <v>22</v>
      </c>
      <c r="S5624" s="3" t="str">
        <f t="shared" ref="S5624:S5687" si="6309">IF(R5625="-","",R5625)</f>
        <v/>
      </c>
      <c r="T5624" s="54" t="s">
        <v>22</v>
      </c>
      <c r="U5624" s="3" t="str">
        <f t="shared" ref="U5624:U5687" si="6310">IF(T5625="-","",T5625)</f>
        <v/>
      </c>
      <c r="V5624" s="54" t="s">
        <v>22</v>
      </c>
      <c r="W5624" s="3" t="str">
        <f t="shared" ref="W5624:W5687" si="6311">IF(V5625="-","",V5625)</f>
        <v/>
      </c>
      <c r="X5624" s="54" t="s">
        <v>22</v>
      </c>
      <c r="Y5624" s="3" t="str">
        <f t="shared" ref="Y5624:Y5687" si="6312">IF(X5625="-","",X5625)</f>
        <v/>
      </c>
      <c r="Z5624" s="55" t="s">
        <v>22</v>
      </c>
    </row>
    <row r="5625" spans="1:26" ht="21" customHeight="1">
      <c r="A5625" s="107"/>
      <c r="B5625" s="110" t="str">
        <f>IF(VLOOKUP($A5624,入力マスター!$A$2:$N$65027,2,FALSE)="","",VLOOKUP($A5624,入力マスター!$A$2:$N$65027,2,FALSE))</f>
        <v/>
      </c>
      <c r="C5625" s="110"/>
      <c r="D5625" s="111"/>
      <c r="E5625" s="10"/>
      <c r="F5625" s="7"/>
      <c r="G5625" s="47"/>
      <c r="H5625" s="46" t="s">
        <v>23</v>
      </c>
      <c r="I5625" s="3"/>
      <c r="J5625" s="46" t="s">
        <v>23</v>
      </c>
      <c r="K5625" s="3"/>
      <c r="L5625" s="46" t="s">
        <v>23</v>
      </c>
      <c r="M5625" s="3"/>
      <c r="N5625" s="46" t="s">
        <v>23</v>
      </c>
      <c r="O5625" s="3"/>
      <c r="P5625" s="46" t="s">
        <v>23</v>
      </c>
      <c r="Q5625" s="3"/>
      <c r="R5625" s="46" t="s">
        <v>23</v>
      </c>
      <c r="S5625" s="3"/>
      <c r="T5625" s="46" t="s">
        <v>23</v>
      </c>
      <c r="U5625" s="3"/>
      <c r="V5625" s="46" t="s">
        <v>23</v>
      </c>
      <c r="W5625" s="3"/>
      <c r="X5625" s="46" t="s">
        <v>23</v>
      </c>
      <c r="Y5625" s="3"/>
      <c r="Z5625" s="50" t="s">
        <v>23</v>
      </c>
    </row>
    <row r="5626" spans="1:26" ht="21" customHeight="1">
      <c r="A5626" s="104" t="s">
        <v>24</v>
      </c>
      <c r="B5626" s="114" t="str">
        <f>IF(VLOOKUP($A5624,入力マスター!$A$2:$N$65027,5,FALSE)="","",VLOOKUP($A5624,入力マスター!$A$2:$N$65027,5,FALSE))</f>
        <v/>
      </c>
      <c r="C5626" s="115"/>
      <c r="D5626" s="116"/>
      <c r="E5626" s="21" t="s">
        <v>2</v>
      </c>
      <c r="F5626" s="22"/>
      <c r="G5626" s="48"/>
      <c r="H5626" s="51" t="s">
        <v>21</v>
      </c>
      <c r="I5626" s="3"/>
      <c r="J5626" s="51" t="s">
        <v>21</v>
      </c>
      <c r="K5626" s="3"/>
      <c r="L5626" s="51" t="s">
        <v>21</v>
      </c>
      <c r="M5626" s="3"/>
      <c r="N5626" s="51" t="s">
        <v>21</v>
      </c>
      <c r="O5626" s="3"/>
      <c r="P5626" s="51" t="s">
        <v>21</v>
      </c>
      <c r="Q5626" s="3"/>
      <c r="R5626" s="51" t="s">
        <v>21</v>
      </c>
      <c r="S5626" s="3"/>
      <c r="T5626" s="51" t="s">
        <v>21</v>
      </c>
      <c r="U5626" s="3"/>
      <c r="V5626" s="51" t="s">
        <v>21</v>
      </c>
      <c r="W5626" s="3"/>
      <c r="X5626" s="51" t="s">
        <v>21</v>
      </c>
      <c r="Y5626" s="3"/>
      <c r="Z5626" s="52" t="s">
        <v>21</v>
      </c>
    </row>
    <row r="5627" spans="1:26" ht="21" customHeight="1">
      <c r="A5627" s="105"/>
      <c r="B5627" s="117"/>
      <c r="C5627" s="118"/>
      <c r="D5627" s="119"/>
      <c r="E5627" s="112" t="str">
        <f>IF(VLOOKUP($A5624,入力マスター!$A$2:$N$65027,3,FALSE)="","",VLOOKUP($A5624,入力マスター!$A$2:$N$65027,3,FALSE))</f>
        <v/>
      </c>
      <c r="F5627" s="113"/>
      <c r="G5627" s="2"/>
      <c r="H5627" s="90"/>
      <c r="I5627" s="3"/>
      <c r="J5627" s="90"/>
      <c r="K5627" s="3"/>
      <c r="L5627" s="90"/>
      <c r="M5627" s="3"/>
      <c r="N5627" s="90"/>
      <c r="O5627" s="3"/>
      <c r="P5627" s="90"/>
      <c r="Q5627" s="3"/>
      <c r="R5627" s="90"/>
      <c r="S5627" s="3"/>
      <c r="T5627" s="90"/>
      <c r="U5627" s="3"/>
      <c r="V5627" s="90"/>
      <c r="W5627" s="3"/>
      <c r="X5627" s="90"/>
      <c r="Y5627" s="3"/>
      <c r="Z5627" s="93"/>
    </row>
    <row r="5628" spans="1:26" ht="21" customHeight="1">
      <c r="A5628" s="96" t="s">
        <v>25</v>
      </c>
      <c r="B5628" s="98" t="str">
        <f>IF(VLOOKUP($A5624,入力マスター!$A$2:$N$65027,4,FALSE)="","",VLOOKUP($A5624,入力マスター!$A$2:$N$65027,4,FALSE))</f>
        <v/>
      </c>
      <c r="C5628" s="99"/>
      <c r="D5628" s="99"/>
      <c r="E5628" s="99"/>
      <c r="F5628" s="100"/>
      <c r="G5628" s="49" t="s">
        <v>26</v>
      </c>
      <c r="H5628" s="91"/>
      <c r="I5628" s="3"/>
      <c r="J5628" s="91"/>
      <c r="K5628" s="3"/>
      <c r="L5628" s="91"/>
      <c r="M5628" s="3"/>
      <c r="N5628" s="91"/>
      <c r="O5628" s="3"/>
      <c r="P5628" s="91"/>
      <c r="Q5628" s="3"/>
      <c r="R5628" s="91"/>
      <c r="S5628" s="3"/>
      <c r="T5628" s="91"/>
      <c r="U5628" s="3"/>
      <c r="V5628" s="91"/>
      <c r="W5628" s="3"/>
      <c r="X5628" s="91"/>
      <c r="Y5628" s="3"/>
      <c r="Z5628" s="94"/>
    </row>
    <row r="5629" spans="1:26" ht="21" customHeight="1" thickBot="1">
      <c r="A5629" s="97"/>
      <c r="B5629" s="101"/>
      <c r="C5629" s="102"/>
      <c r="D5629" s="102"/>
      <c r="E5629" s="102"/>
      <c r="F5629" s="103"/>
      <c r="G5629" s="44"/>
      <c r="H5629" s="92"/>
      <c r="I5629" s="3"/>
      <c r="J5629" s="92"/>
      <c r="K5629" s="3"/>
      <c r="L5629" s="92"/>
      <c r="M5629" s="3"/>
      <c r="N5629" s="92"/>
      <c r="O5629" s="3"/>
      <c r="P5629" s="92"/>
      <c r="Q5629" s="3"/>
      <c r="R5629" s="92"/>
      <c r="S5629" s="3"/>
      <c r="T5629" s="92"/>
      <c r="U5629" s="3"/>
      <c r="V5629" s="92"/>
      <c r="W5629" s="3"/>
      <c r="X5629" s="92"/>
      <c r="Y5629" s="3"/>
      <c r="Z5629" s="95"/>
    </row>
    <row r="5630" spans="1:26" ht="21" customHeight="1">
      <c r="A5630" s="106">
        <f t="shared" si="6294"/>
        <v>939</v>
      </c>
      <c r="B5630" s="108" t="s">
        <v>18</v>
      </c>
      <c r="C5630" s="108"/>
      <c r="D5630" s="109"/>
      <c r="E5630" s="9" t="s">
        <v>19</v>
      </c>
      <c r="F5630" s="8" t="s">
        <v>20</v>
      </c>
      <c r="G5630" s="45" t="s">
        <v>21</v>
      </c>
      <c r="H5630" s="54" t="s">
        <v>22</v>
      </c>
      <c r="I5630" s="3" t="str">
        <f t="shared" ref="I5630:I5693" si="6313">IF(H5631="-","",H5631)</f>
        <v/>
      </c>
      <c r="J5630" s="54" t="s">
        <v>22</v>
      </c>
      <c r="K5630" s="3" t="str">
        <f t="shared" ref="K5630:K5693" si="6314">IF(J5631="-","",J5631)</f>
        <v/>
      </c>
      <c r="L5630" s="54" t="s">
        <v>22</v>
      </c>
      <c r="M5630" s="3" t="str">
        <f t="shared" ref="M5630:M5693" si="6315">IF(L5631="-","",L5631)</f>
        <v/>
      </c>
      <c r="N5630" s="54" t="s">
        <v>22</v>
      </c>
      <c r="O5630" s="3" t="str">
        <f t="shared" ref="O5630:O5693" si="6316">IF(N5631="-","",N5631)</f>
        <v/>
      </c>
      <c r="P5630" s="54" t="s">
        <v>22</v>
      </c>
      <c r="Q5630" s="3" t="str">
        <f t="shared" ref="Q5630:Q5693" si="6317">IF(P5631="-","",P5631)</f>
        <v/>
      </c>
      <c r="R5630" s="54" t="s">
        <v>22</v>
      </c>
      <c r="S5630" s="3" t="str">
        <f t="shared" ref="S5630:S5693" si="6318">IF(R5631="-","",R5631)</f>
        <v/>
      </c>
      <c r="T5630" s="54" t="s">
        <v>22</v>
      </c>
      <c r="U5630" s="3" t="str">
        <f t="shared" ref="U5630:U5693" si="6319">IF(T5631="-","",T5631)</f>
        <v/>
      </c>
      <c r="V5630" s="54" t="s">
        <v>22</v>
      </c>
      <c r="W5630" s="3" t="str">
        <f t="shared" ref="W5630:W5693" si="6320">IF(V5631="-","",V5631)</f>
        <v/>
      </c>
      <c r="X5630" s="54" t="s">
        <v>22</v>
      </c>
      <c r="Y5630" s="3" t="str">
        <f t="shared" ref="Y5630:Y5693" si="6321">IF(X5631="-","",X5631)</f>
        <v/>
      </c>
      <c r="Z5630" s="55" t="s">
        <v>22</v>
      </c>
    </row>
    <row r="5631" spans="1:26" ht="21" customHeight="1">
      <c r="A5631" s="107"/>
      <c r="B5631" s="110" t="str">
        <f>IF(VLOOKUP($A5630,入力マスター!$A$2:$N$65027,2,FALSE)="","",VLOOKUP($A5630,入力マスター!$A$2:$N$65027,2,FALSE))</f>
        <v/>
      </c>
      <c r="C5631" s="110"/>
      <c r="D5631" s="111"/>
      <c r="E5631" s="10"/>
      <c r="F5631" s="7"/>
      <c r="G5631" s="47"/>
      <c r="H5631" s="46" t="s">
        <v>23</v>
      </c>
      <c r="I5631" s="3"/>
      <c r="J5631" s="46" t="s">
        <v>23</v>
      </c>
      <c r="K5631" s="3"/>
      <c r="L5631" s="46" t="s">
        <v>23</v>
      </c>
      <c r="M5631" s="3"/>
      <c r="N5631" s="46" t="s">
        <v>23</v>
      </c>
      <c r="O5631" s="3"/>
      <c r="P5631" s="46" t="s">
        <v>23</v>
      </c>
      <c r="Q5631" s="3"/>
      <c r="R5631" s="46" t="s">
        <v>23</v>
      </c>
      <c r="S5631" s="3"/>
      <c r="T5631" s="46" t="s">
        <v>23</v>
      </c>
      <c r="U5631" s="3"/>
      <c r="V5631" s="46" t="s">
        <v>23</v>
      </c>
      <c r="W5631" s="3"/>
      <c r="X5631" s="46" t="s">
        <v>23</v>
      </c>
      <c r="Y5631" s="3"/>
      <c r="Z5631" s="50" t="s">
        <v>23</v>
      </c>
    </row>
    <row r="5632" spans="1:26" ht="21" customHeight="1">
      <c r="A5632" s="104" t="s">
        <v>24</v>
      </c>
      <c r="B5632" s="114" t="str">
        <f>IF(VLOOKUP($A5630,入力マスター!$A$2:$N$65027,5,FALSE)="","",VLOOKUP($A5630,入力マスター!$A$2:$N$65027,5,FALSE))</f>
        <v/>
      </c>
      <c r="C5632" s="115"/>
      <c r="D5632" s="116"/>
      <c r="E5632" s="21" t="s">
        <v>2</v>
      </c>
      <c r="F5632" s="22"/>
      <c r="G5632" s="48"/>
      <c r="H5632" s="51" t="s">
        <v>21</v>
      </c>
      <c r="I5632" s="3"/>
      <c r="J5632" s="51" t="s">
        <v>21</v>
      </c>
      <c r="K5632" s="3"/>
      <c r="L5632" s="51" t="s">
        <v>21</v>
      </c>
      <c r="M5632" s="3"/>
      <c r="N5632" s="51" t="s">
        <v>21</v>
      </c>
      <c r="O5632" s="3"/>
      <c r="P5632" s="51" t="s">
        <v>21</v>
      </c>
      <c r="Q5632" s="3"/>
      <c r="R5632" s="51" t="s">
        <v>21</v>
      </c>
      <c r="S5632" s="3"/>
      <c r="T5632" s="51" t="s">
        <v>21</v>
      </c>
      <c r="U5632" s="3"/>
      <c r="V5632" s="51" t="s">
        <v>21</v>
      </c>
      <c r="W5632" s="3"/>
      <c r="X5632" s="51" t="s">
        <v>21</v>
      </c>
      <c r="Y5632" s="3"/>
      <c r="Z5632" s="52" t="s">
        <v>21</v>
      </c>
    </row>
    <row r="5633" spans="1:26" ht="21" customHeight="1">
      <c r="A5633" s="105"/>
      <c r="B5633" s="117"/>
      <c r="C5633" s="118"/>
      <c r="D5633" s="119"/>
      <c r="E5633" s="112" t="str">
        <f>IF(VLOOKUP($A5630,入力マスター!$A$2:$N$65027,3,FALSE)="","",VLOOKUP($A5630,入力マスター!$A$2:$N$65027,3,FALSE))</f>
        <v/>
      </c>
      <c r="F5633" s="113"/>
      <c r="G5633" s="2"/>
      <c r="H5633" s="90"/>
      <c r="I5633" s="3"/>
      <c r="J5633" s="90"/>
      <c r="K5633" s="3"/>
      <c r="L5633" s="90"/>
      <c r="M5633" s="3"/>
      <c r="N5633" s="90"/>
      <c r="O5633" s="3"/>
      <c r="P5633" s="90"/>
      <c r="Q5633" s="3"/>
      <c r="R5633" s="90"/>
      <c r="S5633" s="3"/>
      <c r="T5633" s="90"/>
      <c r="U5633" s="3"/>
      <c r="V5633" s="90"/>
      <c r="W5633" s="3"/>
      <c r="X5633" s="90"/>
      <c r="Y5633" s="3"/>
      <c r="Z5633" s="93"/>
    </row>
    <row r="5634" spans="1:26" ht="21" customHeight="1">
      <c r="A5634" s="96" t="s">
        <v>25</v>
      </c>
      <c r="B5634" s="98" t="str">
        <f>IF(VLOOKUP($A5630,入力マスター!$A$2:$N$65027,4,FALSE)="","",VLOOKUP($A5630,入力マスター!$A$2:$N$65027,4,FALSE))</f>
        <v/>
      </c>
      <c r="C5634" s="99"/>
      <c r="D5634" s="99"/>
      <c r="E5634" s="99"/>
      <c r="F5634" s="100"/>
      <c r="G5634" s="49" t="s">
        <v>26</v>
      </c>
      <c r="H5634" s="91"/>
      <c r="I5634" s="3"/>
      <c r="J5634" s="91"/>
      <c r="K5634" s="3"/>
      <c r="L5634" s="91"/>
      <c r="M5634" s="3"/>
      <c r="N5634" s="91"/>
      <c r="O5634" s="3"/>
      <c r="P5634" s="91"/>
      <c r="Q5634" s="3"/>
      <c r="R5634" s="91"/>
      <c r="S5634" s="3"/>
      <c r="T5634" s="91"/>
      <c r="U5634" s="3"/>
      <c r="V5634" s="91"/>
      <c r="W5634" s="3"/>
      <c r="X5634" s="91"/>
      <c r="Y5634" s="3"/>
      <c r="Z5634" s="94"/>
    </row>
    <row r="5635" spans="1:26" ht="21" customHeight="1" thickBot="1">
      <c r="A5635" s="97"/>
      <c r="B5635" s="101"/>
      <c r="C5635" s="102"/>
      <c r="D5635" s="102"/>
      <c r="E5635" s="102"/>
      <c r="F5635" s="103"/>
      <c r="G5635" s="44"/>
      <c r="H5635" s="92"/>
      <c r="I5635" s="3"/>
      <c r="J5635" s="92"/>
      <c r="K5635" s="3"/>
      <c r="L5635" s="92"/>
      <c r="M5635" s="3"/>
      <c r="N5635" s="92"/>
      <c r="O5635" s="3"/>
      <c r="P5635" s="92"/>
      <c r="Q5635" s="3"/>
      <c r="R5635" s="92"/>
      <c r="S5635" s="3"/>
      <c r="T5635" s="92"/>
      <c r="U5635" s="3"/>
      <c r="V5635" s="92"/>
      <c r="W5635" s="3"/>
      <c r="X5635" s="92"/>
      <c r="Y5635" s="3"/>
      <c r="Z5635" s="95"/>
    </row>
    <row r="5636" spans="1:26" ht="21" customHeight="1">
      <c r="A5636" s="106">
        <f t="shared" si="6294"/>
        <v>940</v>
      </c>
      <c r="B5636" s="108" t="s">
        <v>18</v>
      </c>
      <c r="C5636" s="108"/>
      <c r="D5636" s="109"/>
      <c r="E5636" s="9" t="s">
        <v>19</v>
      </c>
      <c r="F5636" s="8" t="s">
        <v>20</v>
      </c>
      <c r="G5636" s="45" t="s">
        <v>21</v>
      </c>
      <c r="H5636" s="54" t="s">
        <v>22</v>
      </c>
      <c r="I5636" s="3" t="str">
        <f t="shared" ref="I5636:I5699" si="6322">IF(H5637="-","",H5637)</f>
        <v/>
      </c>
      <c r="J5636" s="54" t="s">
        <v>22</v>
      </c>
      <c r="K5636" s="3" t="str">
        <f t="shared" ref="K5636:K5699" si="6323">IF(J5637="-","",J5637)</f>
        <v/>
      </c>
      <c r="L5636" s="54" t="s">
        <v>22</v>
      </c>
      <c r="M5636" s="3" t="str">
        <f t="shared" ref="M5636:M5699" si="6324">IF(L5637="-","",L5637)</f>
        <v/>
      </c>
      <c r="N5636" s="54" t="s">
        <v>22</v>
      </c>
      <c r="O5636" s="3" t="str">
        <f t="shared" ref="O5636:O5699" si="6325">IF(N5637="-","",N5637)</f>
        <v/>
      </c>
      <c r="P5636" s="54" t="s">
        <v>22</v>
      </c>
      <c r="Q5636" s="3" t="str">
        <f t="shared" ref="Q5636:Q5699" si="6326">IF(P5637="-","",P5637)</f>
        <v/>
      </c>
      <c r="R5636" s="54" t="s">
        <v>22</v>
      </c>
      <c r="S5636" s="3" t="str">
        <f t="shared" ref="S5636:S5699" si="6327">IF(R5637="-","",R5637)</f>
        <v/>
      </c>
      <c r="T5636" s="54" t="s">
        <v>22</v>
      </c>
      <c r="U5636" s="3" t="str">
        <f t="shared" ref="U5636:U5699" si="6328">IF(T5637="-","",T5637)</f>
        <v/>
      </c>
      <c r="V5636" s="54" t="s">
        <v>22</v>
      </c>
      <c r="W5636" s="3" t="str">
        <f t="shared" ref="W5636:W5699" si="6329">IF(V5637="-","",V5637)</f>
        <v/>
      </c>
      <c r="X5636" s="54" t="s">
        <v>22</v>
      </c>
      <c r="Y5636" s="3" t="str">
        <f t="shared" ref="Y5636:Y5699" si="6330">IF(X5637="-","",X5637)</f>
        <v/>
      </c>
      <c r="Z5636" s="55" t="s">
        <v>22</v>
      </c>
    </row>
    <row r="5637" spans="1:26" ht="21" customHeight="1">
      <c r="A5637" s="107"/>
      <c r="B5637" s="110" t="str">
        <f>IF(VLOOKUP($A5636,入力マスター!$A$2:$N$65027,2,FALSE)="","",VLOOKUP($A5636,入力マスター!$A$2:$N$65027,2,FALSE))</f>
        <v/>
      </c>
      <c r="C5637" s="110"/>
      <c r="D5637" s="111"/>
      <c r="E5637" s="10"/>
      <c r="F5637" s="7"/>
      <c r="G5637" s="47"/>
      <c r="H5637" s="46" t="s">
        <v>23</v>
      </c>
      <c r="I5637" s="3"/>
      <c r="J5637" s="46" t="s">
        <v>23</v>
      </c>
      <c r="K5637" s="3"/>
      <c r="L5637" s="46" t="s">
        <v>23</v>
      </c>
      <c r="M5637" s="3"/>
      <c r="N5637" s="46" t="s">
        <v>23</v>
      </c>
      <c r="O5637" s="3"/>
      <c r="P5637" s="46" t="s">
        <v>23</v>
      </c>
      <c r="Q5637" s="3"/>
      <c r="R5637" s="46" t="s">
        <v>23</v>
      </c>
      <c r="S5637" s="3"/>
      <c r="T5637" s="46" t="s">
        <v>23</v>
      </c>
      <c r="U5637" s="3"/>
      <c r="V5637" s="46" t="s">
        <v>23</v>
      </c>
      <c r="W5637" s="3"/>
      <c r="X5637" s="46" t="s">
        <v>23</v>
      </c>
      <c r="Y5637" s="3"/>
      <c r="Z5637" s="50" t="s">
        <v>23</v>
      </c>
    </row>
    <row r="5638" spans="1:26" ht="21" customHeight="1">
      <c r="A5638" s="104" t="s">
        <v>24</v>
      </c>
      <c r="B5638" s="114" t="str">
        <f>IF(VLOOKUP($A5636,入力マスター!$A$2:$N$65027,5,FALSE)="","",VLOOKUP($A5636,入力マスター!$A$2:$N$65027,5,FALSE))</f>
        <v/>
      </c>
      <c r="C5638" s="115"/>
      <c r="D5638" s="116"/>
      <c r="E5638" s="21" t="s">
        <v>2</v>
      </c>
      <c r="F5638" s="22"/>
      <c r="G5638" s="48"/>
      <c r="H5638" s="51" t="s">
        <v>21</v>
      </c>
      <c r="I5638" s="3"/>
      <c r="J5638" s="51" t="s">
        <v>21</v>
      </c>
      <c r="K5638" s="3"/>
      <c r="L5638" s="51" t="s">
        <v>21</v>
      </c>
      <c r="M5638" s="3"/>
      <c r="N5638" s="51" t="s">
        <v>21</v>
      </c>
      <c r="O5638" s="3"/>
      <c r="P5638" s="51" t="s">
        <v>21</v>
      </c>
      <c r="Q5638" s="3"/>
      <c r="R5638" s="51" t="s">
        <v>21</v>
      </c>
      <c r="S5638" s="3"/>
      <c r="T5638" s="51" t="s">
        <v>21</v>
      </c>
      <c r="U5638" s="3"/>
      <c r="V5638" s="51" t="s">
        <v>21</v>
      </c>
      <c r="W5638" s="3"/>
      <c r="X5638" s="51" t="s">
        <v>21</v>
      </c>
      <c r="Y5638" s="3"/>
      <c r="Z5638" s="52" t="s">
        <v>21</v>
      </c>
    </row>
    <row r="5639" spans="1:26" ht="21" customHeight="1">
      <c r="A5639" s="105"/>
      <c r="B5639" s="117"/>
      <c r="C5639" s="118"/>
      <c r="D5639" s="119"/>
      <c r="E5639" s="112" t="str">
        <f>IF(VLOOKUP($A5636,入力マスター!$A$2:$N$65027,3,FALSE)="","",VLOOKUP($A5636,入力マスター!$A$2:$N$65027,3,FALSE))</f>
        <v/>
      </c>
      <c r="F5639" s="113"/>
      <c r="G5639" s="2"/>
      <c r="H5639" s="90"/>
      <c r="I5639" s="3"/>
      <c r="J5639" s="90"/>
      <c r="K5639" s="3"/>
      <c r="L5639" s="90"/>
      <c r="M5639" s="3"/>
      <c r="N5639" s="90"/>
      <c r="O5639" s="3"/>
      <c r="P5639" s="90"/>
      <c r="Q5639" s="3"/>
      <c r="R5639" s="90"/>
      <c r="S5639" s="3"/>
      <c r="T5639" s="90"/>
      <c r="U5639" s="3"/>
      <c r="V5639" s="90"/>
      <c r="W5639" s="3"/>
      <c r="X5639" s="90"/>
      <c r="Y5639" s="3"/>
      <c r="Z5639" s="93"/>
    </row>
    <row r="5640" spans="1:26" ht="21" customHeight="1">
      <c r="A5640" s="96" t="s">
        <v>25</v>
      </c>
      <c r="B5640" s="98" t="str">
        <f>IF(VLOOKUP($A5636,入力マスター!$A$2:$N$65027,4,FALSE)="","",VLOOKUP($A5636,入力マスター!$A$2:$N$65027,4,FALSE))</f>
        <v/>
      </c>
      <c r="C5640" s="99"/>
      <c r="D5640" s="99"/>
      <c r="E5640" s="99"/>
      <c r="F5640" s="100"/>
      <c r="G5640" s="49" t="s">
        <v>26</v>
      </c>
      <c r="H5640" s="91"/>
      <c r="I5640" s="3"/>
      <c r="J5640" s="91"/>
      <c r="K5640" s="3"/>
      <c r="L5640" s="91"/>
      <c r="M5640" s="3"/>
      <c r="N5640" s="91"/>
      <c r="O5640" s="3"/>
      <c r="P5640" s="91"/>
      <c r="Q5640" s="3"/>
      <c r="R5640" s="91"/>
      <c r="S5640" s="3"/>
      <c r="T5640" s="91"/>
      <c r="U5640" s="3"/>
      <c r="V5640" s="91"/>
      <c r="W5640" s="3"/>
      <c r="X5640" s="91"/>
      <c r="Y5640" s="3"/>
      <c r="Z5640" s="94"/>
    </row>
    <row r="5641" spans="1:26" ht="21" customHeight="1" thickBot="1">
      <c r="A5641" s="97"/>
      <c r="B5641" s="101"/>
      <c r="C5641" s="102"/>
      <c r="D5641" s="102"/>
      <c r="E5641" s="102"/>
      <c r="F5641" s="103"/>
      <c r="G5641" s="44"/>
      <c r="H5641" s="92"/>
      <c r="I5641" s="3"/>
      <c r="J5641" s="92"/>
      <c r="K5641" s="3"/>
      <c r="L5641" s="92"/>
      <c r="M5641" s="3"/>
      <c r="N5641" s="92"/>
      <c r="O5641" s="3"/>
      <c r="P5641" s="92"/>
      <c r="Q5641" s="3"/>
      <c r="R5641" s="92"/>
      <c r="S5641" s="3"/>
      <c r="T5641" s="92"/>
      <c r="U5641" s="3"/>
      <c r="V5641" s="92"/>
      <c r="W5641" s="3"/>
      <c r="X5641" s="92"/>
      <c r="Y5641" s="3"/>
      <c r="Z5641" s="95"/>
    </row>
    <row r="5642" spans="1:26" ht="21" customHeight="1">
      <c r="A5642" s="106">
        <f t="shared" si="6294"/>
        <v>941</v>
      </c>
      <c r="B5642" s="108" t="s">
        <v>18</v>
      </c>
      <c r="C5642" s="108"/>
      <c r="D5642" s="109"/>
      <c r="E5642" s="9" t="s">
        <v>19</v>
      </c>
      <c r="F5642" s="8" t="s">
        <v>20</v>
      </c>
      <c r="G5642" s="45" t="s">
        <v>21</v>
      </c>
      <c r="H5642" s="54" t="s">
        <v>22</v>
      </c>
      <c r="I5642" s="3" t="str">
        <f t="shared" ref="I5642:I5705" si="6331">IF(H5643="-","",H5643)</f>
        <v/>
      </c>
      <c r="J5642" s="54" t="s">
        <v>22</v>
      </c>
      <c r="K5642" s="3" t="str">
        <f t="shared" ref="K5642:K5705" si="6332">IF(J5643="-","",J5643)</f>
        <v/>
      </c>
      <c r="L5642" s="54" t="s">
        <v>22</v>
      </c>
      <c r="M5642" s="3" t="str">
        <f t="shared" ref="M5642:M5705" si="6333">IF(L5643="-","",L5643)</f>
        <v/>
      </c>
      <c r="N5642" s="54" t="s">
        <v>22</v>
      </c>
      <c r="O5642" s="3" t="str">
        <f t="shared" ref="O5642:O5705" si="6334">IF(N5643="-","",N5643)</f>
        <v/>
      </c>
      <c r="P5642" s="54" t="s">
        <v>22</v>
      </c>
      <c r="Q5642" s="3" t="str">
        <f t="shared" ref="Q5642:Q5705" si="6335">IF(P5643="-","",P5643)</f>
        <v/>
      </c>
      <c r="R5642" s="54" t="s">
        <v>22</v>
      </c>
      <c r="S5642" s="3" t="str">
        <f t="shared" ref="S5642:S5705" si="6336">IF(R5643="-","",R5643)</f>
        <v/>
      </c>
      <c r="T5642" s="54" t="s">
        <v>22</v>
      </c>
      <c r="U5642" s="3" t="str">
        <f t="shared" ref="U5642:U5705" si="6337">IF(T5643="-","",T5643)</f>
        <v/>
      </c>
      <c r="V5642" s="54" t="s">
        <v>22</v>
      </c>
      <c r="W5642" s="3" t="str">
        <f t="shared" ref="W5642:W5705" si="6338">IF(V5643="-","",V5643)</f>
        <v/>
      </c>
      <c r="X5642" s="54" t="s">
        <v>22</v>
      </c>
      <c r="Y5642" s="3" t="str">
        <f t="shared" ref="Y5642:Y5705" si="6339">IF(X5643="-","",X5643)</f>
        <v/>
      </c>
      <c r="Z5642" s="55" t="s">
        <v>22</v>
      </c>
    </row>
    <row r="5643" spans="1:26" ht="21" customHeight="1">
      <c r="A5643" s="107"/>
      <c r="B5643" s="110" t="str">
        <f>IF(VLOOKUP($A5642,入力マスター!$A$2:$N$65027,2,FALSE)="","",VLOOKUP($A5642,入力マスター!$A$2:$N$65027,2,FALSE))</f>
        <v/>
      </c>
      <c r="C5643" s="110"/>
      <c r="D5643" s="111"/>
      <c r="E5643" s="10"/>
      <c r="F5643" s="7"/>
      <c r="G5643" s="47"/>
      <c r="H5643" s="46" t="s">
        <v>23</v>
      </c>
      <c r="I5643" s="3"/>
      <c r="J5643" s="46" t="s">
        <v>23</v>
      </c>
      <c r="K5643" s="3"/>
      <c r="L5643" s="46" t="s">
        <v>23</v>
      </c>
      <c r="M5643" s="3"/>
      <c r="N5643" s="46" t="s">
        <v>23</v>
      </c>
      <c r="O5643" s="3"/>
      <c r="P5643" s="46" t="s">
        <v>23</v>
      </c>
      <c r="Q5643" s="3"/>
      <c r="R5643" s="46" t="s">
        <v>23</v>
      </c>
      <c r="S5643" s="3"/>
      <c r="T5643" s="46" t="s">
        <v>23</v>
      </c>
      <c r="U5643" s="3"/>
      <c r="V5643" s="46" t="s">
        <v>23</v>
      </c>
      <c r="W5643" s="3"/>
      <c r="X5643" s="46" t="s">
        <v>23</v>
      </c>
      <c r="Y5643" s="3"/>
      <c r="Z5643" s="50" t="s">
        <v>23</v>
      </c>
    </row>
    <row r="5644" spans="1:26" ht="21" customHeight="1">
      <c r="A5644" s="104" t="s">
        <v>24</v>
      </c>
      <c r="B5644" s="114" t="str">
        <f>IF(VLOOKUP($A5642,入力マスター!$A$2:$N$65027,5,FALSE)="","",VLOOKUP($A5642,入力マスター!$A$2:$N$65027,5,FALSE))</f>
        <v/>
      </c>
      <c r="C5644" s="115"/>
      <c r="D5644" s="116"/>
      <c r="E5644" s="21" t="s">
        <v>2</v>
      </c>
      <c r="F5644" s="22"/>
      <c r="G5644" s="48"/>
      <c r="H5644" s="51" t="s">
        <v>21</v>
      </c>
      <c r="I5644" s="3"/>
      <c r="J5644" s="51" t="s">
        <v>21</v>
      </c>
      <c r="K5644" s="3"/>
      <c r="L5644" s="51" t="s">
        <v>21</v>
      </c>
      <c r="M5644" s="3"/>
      <c r="N5644" s="51" t="s">
        <v>21</v>
      </c>
      <c r="O5644" s="3"/>
      <c r="P5644" s="51" t="s">
        <v>21</v>
      </c>
      <c r="Q5644" s="3"/>
      <c r="R5644" s="51" t="s">
        <v>21</v>
      </c>
      <c r="S5644" s="3"/>
      <c r="T5644" s="51" t="s">
        <v>21</v>
      </c>
      <c r="U5644" s="3"/>
      <c r="V5644" s="51" t="s">
        <v>21</v>
      </c>
      <c r="W5644" s="3"/>
      <c r="X5644" s="51" t="s">
        <v>21</v>
      </c>
      <c r="Y5644" s="3"/>
      <c r="Z5644" s="52" t="s">
        <v>21</v>
      </c>
    </row>
    <row r="5645" spans="1:26" ht="21" customHeight="1">
      <c r="A5645" s="105"/>
      <c r="B5645" s="117"/>
      <c r="C5645" s="118"/>
      <c r="D5645" s="119"/>
      <c r="E5645" s="112" t="str">
        <f>IF(VLOOKUP($A5642,入力マスター!$A$2:$N$65027,3,FALSE)="","",VLOOKUP($A5642,入力マスター!$A$2:$N$65027,3,FALSE))</f>
        <v/>
      </c>
      <c r="F5645" s="113"/>
      <c r="G5645" s="2"/>
      <c r="H5645" s="90"/>
      <c r="I5645" s="3"/>
      <c r="J5645" s="90"/>
      <c r="K5645" s="3"/>
      <c r="L5645" s="90"/>
      <c r="M5645" s="3"/>
      <c r="N5645" s="90"/>
      <c r="O5645" s="3"/>
      <c r="P5645" s="90"/>
      <c r="Q5645" s="3"/>
      <c r="R5645" s="90"/>
      <c r="S5645" s="3"/>
      <c r="T5645" s="90"/>
      <c r="U5645" s="3"/>
      <c r="V5645" s="90"/>
      <c r="W5645" s="3"/>
      <c r="X5645" s="90"/>
      <c r="Y5645" s="3"/>
      <c r="Z5645" s="93"/>
    </row>
    <row r="5646" spans="1:26" ht="21" customHeight="1">
      <c r="A5646" s="96" t="s">
        <v>25</v>
      </c>
      <c r="B5646" s="98" t="str">
        <f>IF(VLOOKUP($A5642,入力マスター!$A$2:$N$65027,4,FALSE)="","",VLOOKUP($A5642,入力マスター!$A$2:$N$65027,4,FALSE))</f>
        <v/>
      </c>
      <c r="C5646" s="99"/>
      <c r="D5646" s="99"/>
      <c r="E5646" s="99"/>
      <c r="F5646" s="100"/>
      <c r="G5646" s="49" t="s">
        <v>26</v>
      </c>
      <c r="H5646" s="91"/>
      <c r="I5646" s="3"/>
      <c r="J5646" s="91"/>
      <c r="K5646" s="3"/>
      <c r="L5646" s="91"/>
      <c r="M5646" s="3"/>
      <c r="N5646" s="91"/>
      <c r="O5646" s="3"/>
      <c r="P5646" s="91"/>
      <c r="Q5646" s="3"/>
      <c r="R5646" s="91"/>
      <c r="S5646" s="3"/>
      <c r="T5646" s="91"/>
      <c r="U5646" s="3"/>
      <c r="V5646" s="91"/>
      <c r="W5646" s="3"/>
      <c r="X5646" s="91"/>
      <c r="Y5646" s="3"/>
      <c r="Z5646" s="94"/>
    </row>
    <row r="5647" spans="1:26" ht="21" customHeight="1" thickBot="1">
      <c r="A5647" s="97"/>
      <c r="B5647" s="101"/>
      <c r="C5647" s="102"/>
      <c r="D5647" s="102"/>
      <c r="E5647" s="102"/>
      <c r="F5647" s="103"/>
      <c r="G5647" s="44"/>
      <c r="H5647" s="92"/>
      <c r="I5647" s="3"/>
      <c r="J5647" s="92"/>
      <c r="K5647" s="3"/>
      <c r="L5647" s="92"/>
      <c r="M5647" s="3"/>
      <c r="N5647" s="92"/>
      <c r="O5647" s="3"/>
      <c r="P5647" s="92"/>
      <c r="Q5647" s="3"/>
      <c r="R5647" s="92"/>
      <c r="S5647" s="3"/>
      <c r="T5647" s="92"/>
      <c r="U5647" s="3"/>
      <c r="V5647" s="92"/>
      <c r="W5647" s="3"/>
      <c r="X5647" s="92"/>
      <c r="Y5647" s="3"/>
      <c r="Z5647" s="95"/>
    </row>
    <row r="5648" spans="1:26" ht="21" customHeight="1">
      <c r="A5648" s="106">
        <f t="shared" si="6294"/>
        <v>942</v>
      </c>
      <c r="B5648" s="108" t="s">
        <v>18</v>
      </c>
      <c r="C5648" s="108"/>
      <c r="D5648" s="109"/>
      <c r="E5648" s="9" t="s">
        <v>19</v>
      </c>
      <c r="F5648" s="8" t="s">
        <v>20</v>
      </c>
      <c r="G5648" s="45" t="s">
        <v>21</v>
      </c>
      <c r="H5648" s="54" t="s">
        <v>22</v>
      </c>
      <c r="I5648" s="3" t="str">
        <f t="shared" ref="I5648:I5711" si="6340">IF(H5649="-","",H5649)</f>
        <v/>
      </c>
      <c r="J5648" s="54" t="s">
        <v>22</v>
      </c>
      <c r="K5648" s="3" t="str">
        <f t="shared" ref="K5648:K5711" si="6341">IF(J5649="-","",J5649)</f>
        <v/>
      </c>
      <c r="L5648" s="54" t="s">
        <v>22</v>
      </c>
      <c r="M5648" s="3" t="str">
        <f t="shared" ref="M5648:M5711" si="6342">IF(L5649="-","",L5649)</f>
        <v/>
      </c>
      <c r="N5648" s="54" t="s">
        <v>22</v>
      </c>
      <c r="O5648" s="3" t="str">
        <f t="shared" ref="O5648:O5711" si="6343">IF(N5649="-","",N5649)</f>
        <v/>
      </c>
      <c r="P5648" s="54" t="s">
        <v>22</v>
      </c>
      <c r="Q5648" s="3" t="str">
        <f t="shared" ref="Q5648:Q5711" si="6344">IF(P5649="-","",P5649)</f>
        <v/>
      </c>
      <c r="R5648" s="54" t="s">
        <v>22</v>
      </c>
      <c r="S5648" s="3" t="str">
        <f t="shared" ref="S5648:S5711" si="6345">IF(R5649="-","",R5649)</f>
        <v/>
      </c>
      <c r="T5648" s="54" t="s">
        <v>22</v>
      </c>
      <c r="U5648" s="3" t="str">
        <f t="shared" ref="U5648:U5711" si="6346">IF(T5649="-","",T5649)</f>
        <v/>
      </c>
      <c r="V5648" s="54" t="s">
        <v>22</v>
      </c>
      <c r="W5648" s="3" t="str">
        <f t="shared" ref="W5648:W5711" si="6347">IF(V5649="-","",V5649)</f>
        <v/>
      </c>
      <c r="X5648" s="54" t="s">
        <v>22</v>
      </c>
      <c r="Y5648" s="3" t="str">
        <f t="shared" ref="Y5648:Y5711" si="6348">IF(X5649="-","",X5649)</f>
        <v/>
      </c>
      <c r="Z5648" s="55" t="s">
        <v>22</v>
      </c>
    </row>
    <row r="5649" spans="1:26" ht="21" customHeight="1">
      <c r="A5649" s="107"/>
      <c r="B5649" s="110" t="str">
        <f>IF(VLOOKUP($A5648,入力マスター!$A$2:$N$65027,2,FALSE)="","",VLOOKUP($A5648,入力マスター!$A$2:$N$65027,2,FALSE))</f>
        <v/>
      </c>
      <c r="C5649" s="110"/>
      <c r="D5649" s="111"/>
      <c r="E5649" s="10"/>
      <c r="F5649" s="7"/>
      <c r="G5649" s="47"/>
      <c r="H5649" s="46" t="s">
        <v>23</v>
      </c>
      <c r="I5649" s="3"/>
      <c r="J5649" s="46" t="s">
        <v>23</v>
      </c>
      <c r="K5649" s="3"/>
      <c r="L5649" s="46" t="s">
        <v>23</v>
      </c>
      <c r="M5649" s="3"/>
      <c r="N5649" s="46" t="s">
        <v>23</v>
      </c>
      <c r="O5649" s="3"/>
      <c r="P5649" s="46" t="s">
        <v>23</v>
      </c>
      <c r="Q5649" s="3"/>
      <c r="R5649" s="46" t="s">
        <v>23</v>
      </c>
      <c r="S5649" s="3"/>
      <c r="T5649" s="46" t="s">
        <v>23</v>
      </c>
      <c r="U5649" s="3"/>
      <c r="V5649" s="46" t="s">
        <v>23</v>
      </c>
      <c r="W5649" s="3"/>
      <c r="X5649" s="46" t="s">
        <v>23</v>
      </c>
      <c r="Y5649" s="3"/>
      <c r="Z5649" s="50" t="s">
        <v>23</v>
      </c>
    </row>
    <row r="5650" spans="1:26" ht="21" customHeight="1">
      <c r="A5650" s="104" t="s">
        <v>24</v>
      </c>
      <c r="B5650" s="114" t="str">
        <f>IF(VLOOKUP($A5648,入力マスター!$A$2:$N$65027,5,FALSE)="","",VLOOKUP($A5648,入力マスター!$A$2:$N$65027,5,FALSE))</f>
        <v/>
      </c>
      <c r="C5650" s="115"/>
      <c r="D5650" s="116"/>
      <c r="E5650" s="21" t="s">
        <v>2</v>
      </c>
      <c r="F5650" s="22"/>
      <c r="G5650" s="48"/>
      <c r="H5650" s="51" t="s">
        <v>21</v>
      </c>
      <c r="I5650" s="3"/>
      <c r="J5650" s="51" t="s">
        <v>21</v>
      </c>
      <c r="K5650" s="3"/>
      <c r="L5650" s="51" t="s">
        <v>21</v>
      </c>
      <c r="M5650" s="3"/>
      <c r="N5650" s="51" t="s">
        <v>21</v>
      </c>
      <c r="O5650" s="3"/>
      <c r="P5650" s="51" t="s">
        <v>21</v>
      </c>
      <c r="Q5650" s="3"/>
      <c r="R5650" s="51" t="s">
        <v>21</v>
      </c>
      <c r="S5650" s="3"/>
      <c r="T5650" s="51" t="s">
        <v>21</v>
      </c>
      <c r="U5650" s="3"/>
      <c r="V5650" s="51" t="s">
        <v>21</v>
      </c>
      <c r="W5650" s="3"/>
      <c r="X5650" s="51" t="s">
        <v>21</v>
      </c>
      <c r="Y5650" s="3"/>
      <c r="Z5650" s="52" t="s">
        <v>21</v>
      </c>
    </row>
    <row r="5651" spans="1:26" ht="21" customHeight="1">
      <c r="A5651" s="105"/>
      <c r="B5651" s="117"/>
      <c r="C5651" s="118"/>
      <c r="D5651" s="119"/>
      <c r="E5651" s="112" t="str">
        <f>IF(VLOOKUP($A5648,入力マスター!$A$2:$N$65027,3,FALSE)="","",VLOOKUP($A5648,入力マスター!$A$2:$N$65027,3,FALSE))</f>
        <v/>
      </c>
      <c r="F5651" s="113"/>
      <c r="G5651" s="2"/>
      <c r="H5651" s="90"/>
      <c r="I5651" s="3"/>
      <c r="J5651" s="90"/>
      <c r="K5651" s="3"/>
      <c r="L5651" s="90"/>
      <c r="M5651" s="3"/>
      <c r="N5651" s="90"/>
      <c r="O5651" s="3"/>
      <c r="P5651" s="90"/>
      <c r="Q5651" s="3"/>
      <c r="R5651" s="90"/>
      <c r="S5651" s="3"/>
      <c r="T5651" s="90"/>
      <c r="U5651" s="3"/>
      <c r="V5651" s="90"/>
      <c r="W5651" s="3"/>
      <c r="X5651" s="90"/>
      <c r="Y5651" s="3"/>
      <c r="Z5651" s="93"/>
    </row>
    <row r="5652" spans="1:26" ht="21" customHeight="1">
      <c r="A5652" s="96" t="s">
        <v>25</v>
      </c>
      <c r="B5652" s="98" t="str">
        <f>IF(VLOOKUP($A5648,入力マスター!$A$2:$N$65027,4,FALSE)="","",VLOOKUP($A5648,入力マスター!$A$2:$N$65027,4,FALSE))</f>
        <v/>
      </c>
      <c r="C5652" s="99"/>
      <c r="D5652" s="99"/>
      <c r="E5652" s="99"/>
      <c r="F5652" s="100"/>
      <c r="G5652" s="49" t="s">
        <v>26</v>
      </c>
      <c r="H5652" s="91"/>
      <c r="I5652" s="3"/>
      <c r="J5652" s="91"/>
      <c r="K5652" s="3"/>
      <c r="L5652" s="91"/>
      <c r="M5652" s="3"/>
      <c r="N5652" s="91"/>
      <c r="O5652" s="3"/>
      <c r="P5652" s="91"/>
      <c r="Q5652" s="3"/>
      <c r="R5652" s="91"/>
      <c r="S5652" s="3"/>
      <c r="T5652" s="91"/>
      <c r="U5652" s="3"/>
      <c r="V5652" s="91"/>
      <c r="W5652" s="3"/>
      <c r="X5652" s="91"/>
      <c r="Y5652" s="3"/>
      <c r="Z5652" s="94"/>
    </row>
    <row r="5653" spans="1:26" ht="21" customHeight="1" thickBot="1">
      <c r="A5653" s="97"/>
      <c r="B5653" s="101"/>
      <c r="C5653" s="102"/>
      <c r="D5653" s="102"/>
      <c r="E5653" s="102"/>
      <c r="F5653" s="103"/>
      <c r="G5653" s="44"/>
      <c r="H5653" s="92"/>
      <c r="I5653" s="3"/>
      <c r="J5653" s="92"/>
      <c r="K5653" s="3"/>
      <c r="L5653" s="92"/>
      <c r="M5653" s="3"/>
      <c r="N5653" s="92"/>
      <c r="O5653" s="3"/>
      <c r="P5653" s="92"/>
      <c r="Q5653" s="3"/>
      <c r="R5653" s="92"/>
      <c r="S5653" s="3"/>
      <c r="T5653" s="92"/>
      <c r="U5653" s="3"/>
      <c r="V5653" s="92"/>
      <c r="W5653" s="3"/>
      <c r="X5653" s="92"/>
      <c r="Y5653" s="3"/>
      <c r="Z5653" s="95"/>
    </row>
    <row r="5654" spans="1:26" ht="21" customHeight="1">
      <c r="A5654" s="106">
        <f t="shared" si="6294"/>
        <v>943</v>
      </c>
      <c r="B5654" s="108" t="s">
        <v>18</v>
      </c>
      <c r="C5654" s="108"/>
      <c r="D5654" s="109"/>
      <c r="E5654" s="9" t="s">
        <v>19</v>
      </c>
      <c r="F5654" s="8" t="s">
        <v>20</v>
      </c>
      <c r="G5654" s="45" t="s">
        <v>21</v>
      </c>
      <c r="H5654" s="54" t="s">
        <v>22</v>
      </c>
      <c r="I5654" s="3" t="str">
        <f t="shared" ref="I5654:I5717" si="6349">IF(H5655="-","",H5655)</f>
        <v/>
      </c>
      <c r="J5654" s="54" t="s">
        <v>22</v>
      </c>
      <c r="K5654" s="3" t="str">
        <f t="shared" ref="K5654:K5717" si="6350">IF(J5655="-","",J5655)</f>
        <v/>
      </c>
      <c r="L5654" s="54" t="s">
        <v>22</v>
      </c>
      <c r="M5654" s="3" t="str">
        <f t="shared" ref="M5654:M5717" si="6351">IF(L5655="-","",L5655)</f>
        <v/>
      </c>
      <c r="N5654" s="54" t="s">
        <v>22</v>
      </c>
      <c r="O5654" s="3" t="str">
        <f t="shared" ref="O5654:O5717" si="6352">IF(N5655="-","",N5655)</f>
        <v/>
      </c>
      <c r="P5654" s="54" t="s">
        <v>22</v>
      </c>
      <c r="Q5654" s="3" t="str">
        <f t="shared" ref="Q5654:Q5717" si="6353">IF(P5655="-","",P5655)</f>
        <v/>
      </c>
      <c r="R5654" s="54" t="s">
        <v>22</v>
      </c>
      <c r="S5654" s="3" t="str">
        <f t="shared" ref="S5654:S5717" si="6354">IF(R5655="-","",R5655)</f>
        <v/>
      </c>
      <c r="T5654" s="54" t="s">
        <v>22</v>
      </c>
      <c r="U5654" s="3" t="str">
        <f t="shared" ref="U5654:U5717" si="6355">IF(T5655="-","",T5655)</f>
        <v/>
      </c>
      <c r="V5654" s="54" t="s">
        <v>22</v>
      </c>
      <c r="W5654" s="3" t="str">
        <f t="shared" ref="W5654:W5717" si="6356">IF(V5655="-","",V5655)</f>
        <v/>
      </c>
      <c r="X5654" s="54" t="s">
        <v>22</v>
      </c>
      <c r="Y5654" s="3" t="str">
        <f t="shared" ref="Y5654:Y5717" si="6357">IF(X5655="-","",X5655)</f>
        <v/>
      </c>
      <c r="Z5654" s="55" t="s">
        <v>22</v>
      </c>
    </row>
    <row r="5655" spans="1:26" ht="21" customHeight="1">
      <c r="A5655" s="107"/>
      <c r="B5655" s="110" t="str">
        <f>IF(VLOOKUP($A5654,入力マスター!$A$2:$N$65027,2,FALSE)="","",VLOOKUP($A5654,入力マスター!$A$2:$N$65027,2,FALSE))</f>
        <v/>
      </c>
      <c r="C5655" s="110"/>
      <c r="D5655" s="111"/>
      <c r="E5655" s="10"/>
      <c r="F5655" s="7"/>
      <c r="G5655" s="47"/>
      <c r="H5655" s="46" t="s">
        <v>23</v>
      </c>
      <c r="I5655" s="3"/>
      <c r="J5655" s="46" t="s">
        <v>23</v>
      </c>
      <c r="K5655" s="3"/>
      <c r="L5655" s="46" t="s">
        <v>23</v>
      </c>
      <c r="M5655" s="3"/>
      <c r="N5655" s="46" t="s">
        <v>23</v>
      </c>
      <c r="O5655" s="3"/>
      <c r="P5655" s="46" t="s">
        <v>23</v>
      </c>
      <c r="Q5655" s="3"/>
      <c r="R5655" s="46" t="s">
        <v>23</v>
      </c>
      <c r="S5655" s="3"/>
      <c r="T5655" s="46" t="s">
        <v>23</v>
      </c>
      <c r="U5655" s="3"/>
      <c r="V5655" s="46" t="s">
        <v>23</v>
      </c>
      <c r="W5655" s="3"/>
      <c r="X5655" s="46" t="s">
        <v>23</v>
      </c>
      <c r="Y5655" s="3"/>
      <c r="Z5655" s="50" t="s">
        <v>23</v>
      </c>
    </row>
    <row r="5656" spans="1:26" ht="21" customHeight="1">
      <c r="A5656" s="104" t="s">
        <v>24</v>
      </c>
      <c r="B5656" s="114" t="str">
        <f>IF(VLOOKUP($A5654,入力マスター!$A$2:$N$65027,5,FALSE)="","",VLOOKUP($A5654,入力マスター!$A$2:$N$65027,5,FALSE))</f>
        <v/>
      </c>
      <c r="C5656" s="115"/>
      <c r="D5656" s="116"/>
      <c r="E5656" s="21" t="s">
        <v>2</v>
      </c>
      <c r="F5656" s="22"/>
      <c r="G5656" s="48"/>
      <c r="H5656" s="51" t="s">
        <v>21</v>
      </c>
      <c r="I5656" s="3"/>
      <c r="J5656" s="51" t="s">
        <v>21</v>
      </c>
      <c r="K5656" s="3"/>
      <c r="L5656" s="51" t="s">
        <v>21</v>
      </c>
      <c r="M5656" s="3"/>
      <c r="N5656" s="51" t="s">
        <v>21</v>
      </c>
      <c r="O5656" s="3"/>
      <c r="P5656" s="51" t="s">
        <v>21</v>
      </c>
      <c r="Q5656" s="3"/>
      <c r="R5656" s="51" t="s">
        <v>21</v>
      </c>
      <c r="S5656" s="3"/>
      <c r="T5656" s="51" t="s">
        <v>21</v>
      </c>
      <c r="U5656" s="3"/>
      <c r="V5656" s="51" t="s">
        <v>21</v>
      </c>
      <c r="W5656" s="3"/>
      <c r="X5656" s="51" t="s">
        <v>21</v>
      </c>
      <c r="Y5656" s="3"/>
      <c r="Z5656" s="52" t="s">
        <v>21</v>
      </c>
    </row>
    <row r="5657" spans="1:26" ht="21" customHeight="1">
      <c r="A5657" s="105"/>
      <c r="B5657" s="117"/>
      <c r="C5657" s="118"/>
      <c r="D5657" s="119"/>
      <c r="E5657" s="112" t="str">
        <f>IF(VLOOKUP($A5654,入力マスター!$A$2:$N$65027,3,FALSE)="","",VLOOKUP($A5654,入力マスター!$A$2:$N$65027,3,FALSE))</f>
        <v/>
      </c>
      <c r="F5657" s="113"/>
      <c r="G5657" s="2"/>
      <c r="H5657" s="90"/>
      <c r="I5657" s="3"/>
      <c r="J5657" s="90"/>
      <c r="K5657" s="3"/>
      <c r="L5657" s="90"/>
      <c r="M5657" s="3"/>
      <c r="N5657" s="90"/>
      <c r="O5657" s="3"/>
      <c r="P5657" s="90"/>
      <c r="Q5657" s="3"/>
      <c r="R5657" s="90"/>
      <c r="S5657" s="3"/>
      <c r="T5657" s="90"/>
      <c r="U5657" s="3"/>
      <c r="V5657" s="90"/>
      <c r="W5657" s="3"/>
      <c r="X5657" s="90"/>
      <c r="Y5657" s="3"/>
      <c r="Z5657" s="93"/>
    </row>
    <row r="5658" spans="1:26" ht="21" customHeight="1">
      <c r="A5658" s="96" t="s">
        <v>25</v>
      </c>
      <c r="B5658" s="98" t="str">
        <f>IF(VLOOKUP($A5654,入力マスター!$A$2:$N$65027,4,FALSE)="","",VLOOKUP($A5654,入力マスター!$A$2:$N$65027,4,FALSE))</f>
        <v/>
      </c>
      <c r="C5658" s="99"/>
      <c r="D5658" s="99"/>
      <c r="E5658" s="99"/>
      <c r="F5658" s="100"/>
      <c r="G5658" s="49" t="s">
        <v>26</v>
      </c>
      <c r="H5658" s="91"/>
      <c r="I5658" s="3"/>
      <c r="J5658" s="91"/>
      <c r="K5658" s="3"/>
      <c r="L5658" s="91"/>
      <c r="M5658" s="3"/>
      <c r="N5658" s="91"/>
      <c r="O5658" s="3"/>
      <c r="P5658" s="91"/>
      <c r="Q5658" s="3"/>
      <c r="R5658" s="91"/>
      <c r="S5658" s="3"/>
      <c r="T5658" s="91"/>
      <c r="U5658" s="3"/>
      <c r="V5658" s="91"/>
      <c r="W5658" s="3"/>
      <c r="X5658" s="91"/>
      <c r="Y5658" s="3"/>
      <c r="Z5658" s="94"/>
    </row>
    <row r="5659" spans="1:26" ht="21" customHeight="1" thickBot="1">
      <c r="A5659" s="97"/>
      <c r="B5659" s="101"/>
      <c r="C5659" s="102"/>
      <c r="D5659" s="102"/>
      <c r="E5659" s="102"/>
      <c r="F5659" s="103"/>
      <c r="G5659" s="44"/>
      <c r="H5659" s="92"/>
      <c r="I5659" s="3"/>
      <c r="J5659" s="92"/>
      <c r="K5659" s="3"/>
      <c r="L5659" s="92"/>
      <c r="M5659" s="3"/>
      <c r="N5659" s="92"/>
      <c r="O5659" s="3"/>
      <c r="P5659" s="92"/>
      <c r="Q5659" s="3"/>
      <c r="R5659" s="92"/>
      <c r="S5659" s="3"/>
      <c r="T5659" s="92"/>
      <c r="U5659" s="3"/>
      <c r="V5659" s="92"/>
      <c r="W5659" s="3"/>
      <c r="X5659" s="92"/>
      <c r="Y5659" s="3"/>
      <c r="Z5659" s="95"/>
    </row>
    <row r="5660" spans="1:26" ht="21" customHeight="1">
      <c r="A5660" s="106">
        <f t="shared" si="6294"/>
        <v>944</v>
      </c>
      <c r="B5660" s="108" t="s">
        <v>18</v>
      </c>
      <c r="C5660" s="108"/>
      <c r="D5660" s="109"/>
      <c r="E5660" s="9" t="s">
        <v>19</v>
      </c>
      <c r="F5660" s="8" t="s">
        <v>20</v>
      </c>
      <c r="G5660" s="45" t="s">
        <v>21</v>
      </c>
      <c r="H5660" s="54" t="s">
        <v>22</v>
      </c>
      <c r="I5660" s="3" t="str">
        <f t="shared" ref="I5660:I5723" si="6358">IF(H5661="-","",H5661)</f>
        <v/>
      </c>
      <c r="J5660" s="54" t="s">
        <v>22</v>
      </c>
      <c r="K5660" s="3" t="str">
        <f t="shared" ref="K5660:K5723" si="6359">IF(J5661="-","",J5661)</f>
        <v/>
      </c>
      <c r="L5660" s="54" t="s">
        <v>22</v>
      </c>
      <c r="M5660" s="3" t="str">
        <f t="shared" ref="M5660:M5723" si="6360">IF(L5661="-","",L5661)</f>
        <v/>
      </c>
      <c r="N5660" s="54" t="s">
        <v>22</v>
      </c>
      <c r="O5660" s="3" t="str">
        <f t="shared" ref="O5660:O5723" si="6361">IF(N5661="-","",N5661)</f>
        <v/>
      </c>
      <c r="P5660" s="54" t="s">
        <v>22</v>
      </c>
      <c r="Q5660" s="3" t="str">
        <f t="shared" ref="Q5660:Q5723" si="6362">IF(P5661="-","",P5661)</f>
        <v/>
      </c>
      <c r="R5660" s="54" t="s">
        <v>22</v>
      </c>
      <c r="S5660" s="3" t="str">
        <f t="shared" ref="S5660:S5723" si="6363">IF(R5661="-","",R5661)</f>
        <v/>
      </c>
      <c r="T5660" s="54" t="s">
        <v>22</v>
      </c>
      <c r="U5660" s="3" t="str">
        <f t="shared" ref="U5660:U5723" si="6364">IF(T5661="-","",T5661)</f>
        <v/>
      </c>
      <c r="V5660" s="54" t="s">
        <v>22</v>
      </c>
      <c r="W5660" s="3" t="str">
        <f t="shared" ref="W5660:W5723" si="6365">IF(V5661="-","",V5661)</f>
        <v/>
      </c>
      <c r="X5660" s="54" t="s">
        <v>22</v>
      </c>
      <c r="Y5660" s="3" t="str">
        <f t="shared" ref="Y5660:Y5723" si="6366">IF(X5661="-","",X5661)</f>
        <v/>
      </c>
      <c r="Z5660" s="55" t="s">
        <v>22</v>
      </c>
    </row>
    <row r="5661" spans="1:26" ht="21" customHeight="1">
      <c r="A5661" s="107"/>
      <c r="B5661" s="110" t="str">
        <f>IF(VLOOKUP($A5660,入力マスター!$A$2:$N$65027,2,FALSE)="","",VLOOKUP($A5660,入力マスター!$A$2:$N$65027,2,FALSE))</f>
        <v/>
      </c>
      <c r="C5661" s="110"/>
      <c r="D5661" s="111"/>
      <c r="E5661" s="10"/>
      <c r="F5661" s="7"/>
      <c r="G5661" s="47"/>
      <c r="H5661" s="46" t="s">
        <v>23</v>
      </c>
      <c r="I5661" s="3"/>
      <c r="J5661" s="46" t="s">
        <v>23</v>
      </c>
      <c r="K5661" s="3"/>
      <c r="L5661" s="46" t="s">
        <v>23</v>
      </c>
      <c r="M5661" s="3"/>
      <c r="N5661" s="46" t="s">
        <v>23</v>
      </c>
      <c r="O5661" s="3"/>
      <c r="P5661" s="46" t="s">
        <v>23</v>
      </c>
      <c r="Q5661" s="3"/>
      <c r="R5661" s="46" t="s">
        <v>23</v>
      </c>
      <c r="S5661" s="3"/>
      <c r="T5661" s="46" t="s">
        <v>23</v>
      </c>
      <c r="U5661" s="3"/>
      <c r="V5661" s="46" t="s">
        <v>23</v>
      </c>
      <c r="W5661" s="3"/>
      <c r="X5661" s="46" t="s">
        <v>23</v>
      </c>
      <c r="Y5661" s="3"/>
      <c r="Z5661" s="50" t="s">
        <v>23</v>
      </c>
    </row>
    <row r="5662" spans="1:26" ht="21" customHeight="1">
      <c r="A5662" s="104" t="s">
        <v>24</v>
      </c>
      <c r="B5662" s="114" t="str">
        <f>IF(VLOOKUP($A5660,入力マスター!$A$2:$N$65027,5,FALSE)="","",VLOOKUP($A5660,入力マスター!$A$2:$N$65027,5,FALSE))</f>
        <v/>
      </c>
      <c r="C5662" s="115"/>
      <c r="D5662" s="116"/>
      <c r="E5662" s="21" t="s">
        <v>2</v>
      </c>
      <c r="F5662" s="22"/>
      <c r="G5662" s="48"/>
      <c r="H5662" s="51" t="s">
        <v>21</v>
      </c>
      <c r="I5662" s="3"/>
      <c r="J5662" s="51" t="s">
        <v>21</v>
      </c>
      <c r="K5662" s="3"/>
      <c r="L5662" s="51" t="s">
        <v>21</v>
      </c>
      <c r="M5662" s="3"/>
      <c r="N5662" s="51" t="s">
        <v>21</v>
      </c>
      <c r="O5662" s="3"/>
      <c r="P5662" s="51" t="s">
        <v>21</v>
      </c>
      <c r="Q5662" s="3"/>
      <c r="R5662" s="51" t="s">
        <v>21</v>
      </c>
      <c r="S5662" s="3"/>
      <c r="T5662" s="51" t="s">
        <v>21</v>
      </c>
      <c r="U5662" s="3"/>
      <c r="V5662" s="51" t="s">
        <v>21</v>
      </c>
      <c r="W5662" s="3"/>
      <c r="X5662" s="51" t="s">
        <v>21</v>
      </c>
      <c r="Y5662" s="3"/>
      <c r="Z5662" s="52" t="s">
        <v>21</v>
      </c>
    </row>
    <row r="5663" spans="1:26" ht="21" customHeight="1">
      <c r="A5663" s="105"/>
      <c r="B5663" s="117"/>
      <c r="C5663" s="118"/>
      <c r="D5663" s="119"/>
      <c r="E5663" s="112" t="str">
        <f>IF(VLOOKUP($A5660,入力マスター!$A$2:$N$65027,3,FALSE)="","",VLOOKUP($A5660,入力マスター!$A$2:$N$65027,3,FALSE))</f>
        <v/>
      </c>
      <c r="F5663" s="113"/>
      <c r="G5663" s="2"/>
      <c r="H5663" s="90"/>
      <c r="I5663" s="3"/>
      <c r="J5663" s="90"/>
      <c r="K5663" s="3"/>
      <c r="L5663" s="90"/>
      <c r="M5663" s="3"/>
      <c r="N5663" s="90"/>
      <c r="O5663" s="3"/>
      <c r="P5663" s="90"/>
      <c r="Q5663" s="3"/>
      <c r="R5663" s="90"/>
      <c r="S5663" s="3"/>
      <c r="T5663" s="90"/>
      <c r="U5663" s="3"/>
      <c r="V5663" s="90"/>
      <c r="W5663" s="3"/>
      <c r="X5663" s="90"/>
      <c r="Y5663" s="3"/>
      <c r="Z5663" s="93"/>
    </row>
    <row r="5664" spans="1:26" ht="21" customHeight="1">
      <c r="A5664" s="96" t="s">
        <v>25</v>
      </c>
      <c r="B5664" s="98" t="str">
        <f>IF(VLOOKUP($A5660,入力マスター!$A$2:$N$65027,4,FALSE)="","",VLOOKUP($A5660,入力マスター!$A$2:$N$65027,4,FALSE))</f>
        <v/>
      </c>
      <c r="C5664" s="99"/>
      <c r="D5664" s="99"/>
      <c r="E5664" s="99"/>
      <c r="F5664" s="100"/>
      <c r="G5664" s="49" t="s">
        <v>26</v>
      </c>
      <c r="H5664" s="91"/>
      <c r="I5664" s="3"/>
      <c r="J5664" s="91"/>
      <c r="K5664" s="3"/>
      <c r="L5664" s="91"/>
      <c r="M5664" s="3"/>
      <c r="N5664" s="91"/>
      <c r="O5664" s="3"/>
      <c r="P5664" s="91"/>
      <c r="Q5664" s="3"/>
      <c r="R5664" s="91"/>
      <c r="S5664" s="3"/>
      <c r="T5664" s="91"/>
      <c r="U5664" s="3"/>
      <c r="V5664" s="91"/>
      <c r="W5664" s="3"/>
      <c r="X5664" s="91"/>
      <c r="Y5664" s="3"/>
      <c r="Z5664" s="94"/>
    </row>
    <row r="5665" spans="1:26" ht="21" customHeight="1" thickBot="1">
      <c r="A5665" s="97"/>
      <c r="B5665" s="101"/>
      <c r="C5665" s="102"/>
      <c r="D5665" s="102"/>
      <c r="E5665" s="102"/>
      <c r="F5665" s="103"/>
      <c r="G5665" s="44"/>
      <c r="H5665" s="92"/>
      <c r="I5665" s="3"/>
      <c r="J5665" s="92"/>
      <c r="K5665" s="3"/>
      <c r="L5665" s="92"/>
      <c r="M5665" s="3"/>
      <c r="N5665" s="92"/>
      <c r="O5665" s="3"/>
      <c r="P5665" s="92"/>
      <c r="Q5665" s="3"/>
      <c r="R5665" s="92"/>
      <c r="S5665" s="3"/>
      <c r="T5665" s="92"/>
      <c r="U5665" s="3"/>
      <c r="V5665" s="92"/>
      <c r="W5665" s="3"/>
      <c r="X5665" s="92"/>
      <c r="Y5665" s="3"/>
      <c r="Z5665" s="95"/>
    </row>
    <row r="5666" spans="1:26" ht="21" customHeight="1">
      <c r="A5666" s="106">
        <f t="shared" si="6294"/>
        <v>945</v>
      </c>
      <c r="B5666" s="108" t="s">
        <v>18</v>
      </c>
      <c r="C5666" s="108"/>
      <c r="D5666" s="109"/>
      <c r="E5666" s="9" t="s">
        <v>19</v>
      </c>
      <c r="F5666" s="8" t="s">
        <v>20</v>
      </c>
      <c r="G5666" s="45" t="s">
        <v>21</v>
      </c>
      <c r="H5666" s="54" t="s">
        <v>22</v>
      </c>
      <c r="I5666" s="3" t="str">
        <f t="shared" ref="I5666:I5729" si="6367">IF(H5667="-","",H5667)</f>
        <v/>
      </c>
      <c r="J5666" s="54" t="s">
        <v>22</v>
      </c>
      <c r="K5666" s="3" t="str">
        <f t="shared" ref="K5666:K5729" si="6368">IF(J5667="-","",J5667)</f>
        <v/>
      </c>
      <c r="L5666" s="54" t="s">
        <v>22</v>
      </c>
      <c r="M5666" s="3" t="str">
        <f t="shared" ref="M5666:M5729" si="6369">IF(L5667="-","",L5667)</f>
        <v/>
      </c>
      <c r="N5666" s="54" t="s">
        <v>22</v>
      </c>
      <c r="O5666" s="3" t="str">
        <f t="shared" ref="O5666:O5729" si="6370">IF(N5667="-","",N5667)</f>
        <v/>
      </c>
      <c r="P5666" s="54" t="s">
        <v>22</v>
      </c>
      <c r="Q5666" s="3" t="str">
        <f t="shared" ref="Q5666:Q5729" si="6371">IF(P5667="-","",P5667)</f>
        <v/>
      </c>
      <c r="R5666" s="54" t="s">
        <v>22</v>
      </c>
      <c r="S5666" s="3" t="str">
        <f t="shared" ref="S5666:S5729" si="6372">IF(R5667="-","",R5667)</f>
        <v/>
      </c>
      <c r="T5666" s="54" t="s">
        <v>22</v>
      </c>
      <c r="U5666" s="3" t="str">
        <f t="shared" ref="U5666:U5729" si="6373">IF(T5667="-","",T5667)</f>
        <v/>
      </c>
      <c r="V5666" s="54" t="s">
        <v>22</v>
      </c>
      <c r="W5666" s="3" t="str">
        <f t="shared" ref="W5666:W5729" si="6374">IF(V5667="-","",V5667)</f>
        <v/>
      </c>
      <c r="X5666" s="54" t="s">
        <v>22</v>
      </c>
      <c r="Y5666" s="3" t="str">
        <f t="shared" ref="Y5666:Y5729" si="6375">IF(X5667="-","",X5667)</f>
        <v/>
      </c>
      <c r="Z5666" s="55" t="s">
        <v>22</v>
      </c>
    </row>
    <row r="5667" spans="1:26" ht="21" customHeight="1">
      <c r="A5667" s="107"/>
      <c r="B5667" s="110" t="str">
        <f>IF(VLOOKUP($A5666,入力マスター!$A$2:$N$65027,2,FALSE)="","",VLOOKUP($A5666,入力マスター!$A$2:$N$65027,2,FALSE))</f>
        <v/>
      </c>
      <c r="C5667" s="110"/>
      <c r="D5667" s="111"/>
      <c r="E5667" s="10"/>
      <c r="F5667" s="7"/>
      <c r="G5667" s="47"/>
      <c r="H5667" s="46" t="s">
        <v>23</v>
      </c>
      <c r="I5667" s="3"/>
      <c r="J5667" s="46" t="s">
        <v>23</v>
      </c>
      <c r="K5667" s="3"/>
      <c r="L5667" s="46" t="s">
        <v>23</v>
      </c>
      <c r="M5667" s="3"/>
      <c r="N5667" s="46" t="s">
        <v>23</v>
      </c>
      <c r="O5667" s="3"/>
      <c r="P5667" s="46" t="s">
        <v>23</v>
      </c>
      <c r="Q5667" s="3"/>
      <c r="R5667" s="46" t="s">
        <v>23</v>
      </c>
      <c r="S5667" s="3"/>
      <c r="T5667" s="46" t="s">
        <v>23</v>
      </c>
      <c r="U5667" s="3"/>
      <c r="V5667" s="46" t="s">
        <v>23</v>
      </c>
      <c r="W5667" s="3"/>
      <c r="X5667" s="46" t="s">
        <v>23</v>
      </c>
      <c r="Y5667" s="3"/>
      <c r="Z5667" s="50" t="s">
        <v>23</v>
      </c>
    </row>
    <row r="5668" spans="1:26" ht="21" customHeight="1">
      <c r="A5668" s="104" t="s">
        <v>24</v>
      </c>
      <c r="B5668" s="114" t="str">
        <f>IF(VLOOKUP($A5666,入力マスター!$A$2:$N$65027,5,FALSE)="","",VLOOKUP($A5666,入力マスター!$A$2:$N$65027,5,FALSE))</f>
        <v/>
      </c>
      <c r="C5668" s="115"/>
      <c r="D5668" s="116"/>
      <c r="E5668" s="21" t="s">
        <v>2</v>
      </c>
      <c r="F5668" s="22"/>
      <c r="G5668" s="48"/>
      <c r="H5668" s="51" t="s">
        <v>21</v>
      </c>
      <c r="I5668" s="3"/>
      <c r="J5668" s="51" t="s">
        <v>21</v>
      </c>
      <c r="K5668" s="3"/>
      <c r="L5668" s="51" t="s">
        <v>21</v>
      </c>
      <c r="M5668" s="3"/>
      <c r="N5668" s="51" t="s">
        <v>21</v>
      </c>
      <c r="O5668" s="3"/>
      <c r="P5668" s="51" t="s">
        <v>21</v>
      </c>
      <c r="Q5668" s="3"/>
      <c r="R5668" s="51" t="s">
        <v>21</v>
      </c>
      <c r="S5668" s="3"/>
      <c r="T5668" s="51" t="s">
        <v>21</v>
      </c>
      <c r="U5668" s="3"/>
      <c r="V5668" s="51" t="s">
        <v>21</v>
      </c>
      <c r="W5668" s="3"/>
      <c r="X5668" s="51" t="s">
        <v>21</v>
      </c>
      <c r="Y5668" s="3"/>
      <c r="Z5668" s="52" t="s">
        <v>21</v>
      </c>
    </row>
    <row r="5669" spans="1:26" ht="21" customHeight="1">
      <c r="A5669" s="105"/>
      <c r="B5669" s="117"/>
      <c r="C5669" s="118"/>
      <c r="D5669" s="119"/>
      <c r="E5669" s="112" t="str">
        <f>IF(VLOOKUP($A5666,入力マスター!$A$2:$N$65027,3,FALSE)="","",VLOOKUP($A5666,入力マスター!$A$2:$N$65027,3,FALSE))</f>
        <v/>
      </c>
      <c r="F5669" s="113"/>
      <c r="G5669" s="2"/>
      <c r="H5669" s="90"/>
      <c r="I5669" s="3"/>
      <c r="J5669" s="90"/>
      <c r="K5669" s="3"/>
      <c r="L5669" s="90"/>
      <c r="M5669" s="3"/>
      <c r="N5669" s="90"/>
      <c r="O5669" s="3"/>
      <c r="P5669" s="90"/>
      <c r="Q5669" s="3"/>
      <c r="R5669" s="90"/>
      <c r="S5669" s="3"/>
      <c r="T5669" s="90"/>
      <c r="U5669" s="3"/>
      <c r="V5669" s="90"/>
      <c r="W5669" s="3"/>
      <c r="X5669" s="90"/>
      <c r="Y5669" s="3"/>
      <c r="Z5669" s="93"/>
    </row>
    <row r="5670" spans="1:26" ht="21" customHeight="1">
      <c r="A5670" s="96" t="s">
        <v>25</v>
      </c>
      <c r="B5670" s="98" t="str">
        <f>IF(VLOOKUP($A5666,入力マスター!$A$2:$N$65027,4,FALSE)="","",VLOOKUP($A5666,入力マスター!$A$2:$N$65027,4,FALSE))</f>
        <v/>
      </c>
      <c r="C5670" s="99"/>
      <c r="D5670" s="99"/>
      <c r="E5670" s="99"/>
      <c r="F5670" s="100"/>
      <c r="G5670" s="49" t="s">
        <v>26</v>
      </c>
      <c r="H5670" s="91"/>
      <c r="I5670" s="3"/>
      <c r="J5670" s="91"/>
      <c r="K5670" s="3"/>
      <c r="L5670" s="91"/>
      <c r="M5670" s="3"/>
      <c r="N5670" s="91"/>
      <c r="O5670" s="3"/>
      <c r="P5670" s="91"/>
      <c r="Q5670" s="3"/>
      <c r="R5670" s="91"/>
      <c r="S5670" s="3"/>
      <c r="T5670" s="91"/>
      <c r="U5670" s="3"/>
      <c r="V5670" s="91"/>
      <c r="W5670" s="3"/>
      <c r="X5670" s="91"/>
      <c r="Y5670" s="3"/>
      <c r="Z5670" s="94"/>
    </row>
    <row r="5671" spans="1:26" ht="21" customHeight="1" thickBot="1">
      <c r="A5671" s="97"/>
      <c r="B5671" s="101"/>
      <c r="C5671" s="102"/>
      <c r="D5671" s="102"/>
      <c r="E5671" s="102"/>
      <c r="F5671" s="103"/>
      <c r="G5671" s="44"/>
      <c r="H5671" s="92"/>
      <c r="I5671" s="3"/>
      <c r="J5671" s="92"/>
      <c r="K5671" s="3"/>
      <c r="L5671" s="92"/>
      <c r="M5671" s="3"/>
      <c r="N5671" s="92"/>
      <c r="O5671" s="3"/>
      <c r="P5671" s="92"/>
      <c r="Q5671" s="3"/>
      <c r="R5671" s="92"/>
      <c r="S5671" s="3"/>
      <c r="T5671" s="92"/>
      <c r="U5671" s="3"/>
      <c r="V5671" s="92"/>
      <c r="W5671" s="3"/>
      <c r="X5671" s="92"/>
      <c r="Y5671" s="3"/>
      <c r="Z5671" s="95"/>
    </row>
    <row r="5672" spans="1:26" ht="21" customHeight="1">
      <c r="A5672" s="106">
        <f t="shared" si="6294"/>
        <v>946</v>
      </c>
      <c r="B5672" s="108" t="s">
        <v>18</v>
      </c>
      <c r="C5672" s="108"/>
      <c r="D5672" s="109"/>
      <c r="E5672" s="9" t="s">
        <v>19</v>
      </c>
      <c r="F5672" s="8" t="s">
        <v>20</v>
      </c>
      <c r="G5672" s="45" t="s">
        <v>21</v>
      </c>
      <c r="H5672" s="54" t="s">
        <v>22</v>
      </c>
      <c r="I5672" s="3" t="str">
        <f t="shared" ref="I5672:I5735" si="6376">IF(H5673="-","",H5673)</f>
        <v/>
      </c>
      <c r="J5672" s="54" t="s">
        <v>22</v>
      </c>
      <c r="K5672" s="3" t="str">
        <f t="shared" ref="K5672:K5735" si="6377">IF(J5673="-","",J5673)</f>
        <v/>
      </c>
      <c r="L5672" s="54" t="s">
        <v>22</v>
      </c>
      <c r="M5672" s="3" t="str">
        <f t="shared" ref="M5672:M5735" si="6378">IF(L5673="-","",L5673)</f>
        <v/>
      </c>
      <c r="N5672" s="54" t="s">
        <v>22</v>
      </c>
      <c r="O5672" s="3" t="str">
        <f t="shared" ref="O5672:O5735" si="6379">IF(N5673="-","",N5673)</f>
        <v/>
      </c>
      <c r="P5672" s="54" t="s">
        <v>22</v>
      </c>
      <c r="Q5672" s="3" t="str">
        <f t="shared" ref="Q5672:Q5735" si="6380">IF(P5673="-","",P5673)</f>
        <v/>
      </c>
      <c r="R5672" s="54" t="s">
        <v>22</v>
      </c>
      <c r="S5672" s="3" t="str">
        <f t="shared" ref="S5672:S5735" si="6381">IF(R5673="-","",R5673)</f>
        <v/>
      </c>
      <c r="T5672" s="54" t="s">
        <v>22</v>
      </c>
      <c r="U5672" s="3" t="str">
        <f t="shared" ref="U5672:U5735" si="6382">IF(T5673="-","",T5673)</f>
        <v/>
      </c>
      <c r="V5672" s="54" t="s">
        <v>22</v>
      </c>
      <c r="W5672" s="3" t="str">
        <f t="shared" ref="W5672:W5735" si="6383">IF(V5673="-","",V5673)</f>
        <v/>
      </c>
      <c r="X5672" s="54" t="s">
        <v>22</v>
      </c>
      <c r="Y5672" s="3" t="str">
        <f t="shared" ref="Y5672:Y5735" si="6384">IF(X5673="-","",X5673)</f>
        <v/>
      </c>
      <c r="Z5672" s="55" t="s">
        <v>22</v>
      </c>
    </row>
    <row r="5673" spans="1:26" ht="21" customHeight="1">
      <c r="A5673" s="107"/>
      <c r="B5673" s="110" t="str">
        <f>IF(VLOOKUP($A5672,入力マスター!$A$2:$N$65027,2,FALSE)="","",VLOOKUP($A5672,入力マスター!$A$2:$N$65027,2,FALSE))</f>
        <v/>
      </c>
      <c r="C5673" s="110"/>
      <c r="D5673" s="111"/>
      <c r="E5673" s="10"/>
      <c r="F5673" s="7"/>
      <c r="G5673" s="47"/>
      <c r="H5673" s="46" t="s">
        <v>23</v>
      </c>
      <c r="I5673" s="3"/>
      <c r="J5673" s="46" t="s">
        <v>23</v>
      </c>
      <c r="K5673" s="3"/>
      <c r="L5673" s="46" t="s">
        <v>23</v>
      </c>
      <c r="M5673" s="3"/>
      <c r="N5673" s="46" t="s">
        <v>23</v>
      </c>
      <c r="O5673" s="3"/>
      <c r="P5673" s="46" t="s">
        <v>23</v>
      </c>
      <c r="Q5673" s="3"/>
      <c r="R5673" s="46" t="s">
        <v>23</v>
      </c>
      <c r="S5673" s="3"/>
      <c r="T5673" s="46" t="s">
        <v>23</v>
      </c>
      <c r="U5673" s="3"/>
      <c r="V5673" s="46" t="s">
        <v>23</v>
      </c>
      <c r="W5673" s="3"/>
      <c r="X5673" s="46" t="s">
        <v>23</v>
      </c>
      <c r="Y5673" s="3"/>
      <c r="Z5673" s="50" t="s">
        <v>23</v>
      </c>
    </row>
    <row r="5674" spans="1:26" ht="21" customHeight="1">
      <c r="A5674" s="104" t="s">
        <v>24</v>
      </c>
      <c r="B5674" s="114" t="str">
        <f>IF(VLOOKUP($A5672,入力マスター!$A$2:$N$65027,5,FALSE)="","",VLOOKUP($A5672,入力マスター!$A$2:$N$65027,5,FALSE))</f>
        <v/>
      </c>
      <c r="C5674" s="115"/>
      <c r="D5674" s="116"/>
      <c r="E5674" s="21" t="s">
        <v>2</v>
      </c>
      <c r="F5674" s="22"/>
      <c r="G5674" s="48"/>
      <c r="H5674" s="51" t="s">
        <v>21</v>
      </c>
      <c r="I5674" s="3"/>
      <c r="J5674" s="51" t="s">
        <v>21</v>
      </c>
      <c r="K5674" s="3"/>
      <c r="L5674" s="51" t="s">
        <v>21</v>
      </c>
      <c r="M5674" s="3"/>
      <c r="N5674" s="51" t="s">
        <v>21</v>
      </c>
      <c r="O5674" s="3"/>
      <c r="P5674" s="51" t="s">
        <v>21</v>
      </c>
      <c r="Q5674" s="3"/>
      <c r="R5674" s="51" t="s">
        <v>21</v>
      </c>
      <c r="S5674" s="3"/>
      <c r="T5674" s="51" t="s">
        <v>21</v>
      </c>
      <c r="U5674" s="3"/>
      <c r="V5674" s="51" t="s">
        <v>21</v>
      </c>
      <c r="W5674" s="3"/>
      <c r="X5674" s="51" t="s">
        <v>21</v>
      </c>
      <c r="Y5674" s="3"/>
      <c r="Z5674" s="52" t="s">
        <v>21</v>
      </c>
    </row>
    <row r="5675" spans="1:26" ht="21" customHeight="1">
      <c r="A5675" s="105"/>
      <c r="B5675" s="117"/>
      <c r="C5675" s="118"/>
      <c r="D5675" s="119"/>
      <c r="E5675" s="112" t="str">
        <f>IF(VLOOKUP($A5672,入力マスター!$A$2:$N$65027,3,FALSE)="","",VLOOKUP($A5672,入力マスター!$A$2:$N$65027,3,FALSE))</f>
        <v/>
      </c>
      <c r="F5675" s="113"/>
      <c r="G5675" s="2"/>
      <c r="H5675" s="90"/>
      <c r="I5675" s="3"/>
      <c r="J5675" s="90"/>
      <c r="K5675" s="3"/>
      <c r="L5675" s="90"/>
      <c r="M5675" s="3"/>
      <c r="N5675" s="90"/>
      <c r="O5675" s="3"/>
      <c r="P5675" s="90"/>
      <c r="Q5675" s="3"/>
      <c r="R5675" s="90"/>
      <c r="S5675" s="3"/>
      <c r="T5675" s="90"/>
      <c r="U5675" s="3"/>
      <c r="V5675" s="90"/>
      <c r="W5675" s="3"/>
      <c r="X5675" s="90"/>
      <c r="Y5675" s="3"/>
      <c r="Z5675" s="93"/>
    </row>
    <row r="5676" spans="1:26" ht="21" customHeight="1">
      <c r="A5676" s="96" t="s">
        <v>25</v>
      </c>
      <c r="B5676" s="98" t="str">
        <f>IF(VLOOKUP($A5672,入力マスター!$A$2:$N$65027,4,FALSE)="","",VLOOKUP($A5672,入力マスター!$A$2:$N$65027,4,FALSE))</f>
        <v/>
      </c>
      <c r="C5676" s="99"/>
      <c r="D5676" s="99"/>
      <c r="E5676" s="99"/>
      <c r="F5676" s="100"/>
      <c r="G5676" s="49" t="s">
        <v>26</v>
      </c>
      <c r="H5676" s="91"/>
      <c r="I5676" s="3"/>
      <c r="J5676" s="91"/>
      <c r="K5676" s="3"/>
      <c r="L5676" s="91"/>
      <c r="M5676" s="3"/>
      <c r="N5676" s="91"/>
      <c r="O5676" s="3"/>
      <c r="P5676" s="91"/>
      <c r="Q5676" s="3"/>
      <c r="R5676" s="91"/>
      <c r="S5676" s="3"/>
      <c r="T5676" s="91"/>
      <c r="U5676" s="3"/>
      <c r="V5676" s="91"/>
      <c r="W5676" s="3"/>
      <c r="X5676" s="91"/>
      <c r="Y5676" s="3"/>
      <c r="Z5676" s="94"/>
    </row>
    <row r="5677" spans="1:26" ht="21" customHeight="1" thickBot="1">
      <c r="A5677" s="97"/>
      <c r="B5677" s="101"/>
      <c r="C5677" s="102"/>
      <c r="D5677" s="102"/>
      <c r="E5677" s="102"/>
      <c r="F5677" s="103"/>
      <c r="G5677" s="44"/>
      <c r="H5677" s="92"/>
      <c r="I5677" s="3"/>
      <c r="J5677" s="92"/>
      <c r="K5677" s="3"/>
      <c r="L5677" s="92"/>
      <c r="M5677" s="3"/>
      <c r="N5677" s="92"/>
      <c r="O5677" s="3"/>
      <c r="P5677" s="92"/>
      <c r="Q5677" s="3"/>
      <c r="R5677" s="92"/>
      <c r="S5677" s="3"/>
      <c r="T5677" s="92"/>
      <c r="U5677" s="3"/>
      <c r="V5677" s="92"/>
      <c r="W5677" s="3"/>
      <c r="X5677" s="92"/>
      <c r="Y5677" s="3"/>
      <c r="Z5677" s="95"/>
    </row>
    <row r="5678" spans="1:26" ht="21" customHeight="1">
      <c r="A5678" s="106">
        <f t="shared" si="6294"/>
        <v>947</v>
      </c>
      <c r="B5678" s="108" t="s">
        <v>18</v>
      </c>
      <c r="C5678" s="108"/>
      <c r="D5678" s="109"/>
      <c r="E5678" s="9" t="s">
        <v>19</v>
      </c>
      <c r="F5678" s="8" t="s">
        <v>20</v>
      </c>
      <c r="G5678" s="45" t="s">
        <v>21</v>
      </c>
      <c r="H5678" s="54" t="s">
        <v>22</v>
      </c>
      <c r="I5678" s="3" t="str">
        <f t="shared" ref="I5678:I5741" si="6385">IF(H5679="-","",H5679)</f>
        <v/>
      </c>
      <c r="J5678" s="54" t="s">
        <v>22</v>
      </c>
      <c r="K5678" s="3" t="str">
        <f t="shared" ref="K5678:K5741" si="6386">IF(J5679="-","",J5679)</f>
        <v/>
      </c>
      <c r="L5678" s="54" t="s">
        <v>22</v>
      </c>
      <c r="M5678" s="3" t="str">
        <f t="shared" ref="M5678:M5741" si="6387">IF(L5679="-","",L5679)</f>
        <v/>
      </c>
      <c r="N5678" s="54" t="s">
        <v>22</v>
      </c>
      <c r="O5678" s="3" t="str">
        <f t="shared" ref="O5678:O5741" si="6388">IF(N5679="-","",N5679)</f>
        <v/>
      </c>
      <c r="P5678" s="54" t="s">
        <v>22</v>
      </c>
      <c r="Q5678" s="3" t="str">
        <f t="shared" ref="Q5678:Q5741" si="6389">IF(P5679="-","",P5679)</f>
        <v/>
      </c>
      <c r="R5678" s="54" t="s">
        <v>22</v>
      </c>
      <c r="S5678" s="3" t="str">
        <f t="shared" ref="S5678:S5741" si="6390">IF(R5679="-","",R5679)</f>
        <v/>
      </c>
      <c r="T5678" s="54" t="s">
        <v>22</v>
      </c>
      <c r="U5678" s="3" t="str">
        <f t="shared" ref="U5678:U5741" si="6391">IF(T5679="-","",T5679)</f>
        <v/>
      </c>
      <c r="V5678" s="54" t="s">
        <v>22</v>
      </c>
      <c r="W5678" s="3" t="str">
        <f t="shared" ref="W5678:W5741" si="6392">IF(V5679="-","",V5679)</f>
        <v/>
      </c>
      <c r="X5678" s="54" t="s">
        <v>22</v>
      </c>
      <c r="Y5678" s="3" t="str">
        <f t="shared" ref="Y5678:Y5741" si="6393">IF(X5679="-","",X5679)</f>
        <v/>
      </c>
      <c r="Z5678" s="55" t="s">
        <v>22</v>
      </c>
    </row>
    <row r="5679" spans="1:26" ht="21" customHeight="1">
      <c r="A5679" s="107"/>
      <c r="B5679" s="110" t="str">
        <f>IF(VLOOKUP($A5678,入力マスター!$A$2:$N$65027,2,FALSE)="","",VLOOKUP($A5678,入力マスター!$A$2:$N$65027,2,FALSE))</f>
        <v/>
      </c>
      <c r="C5679" s="110"/>
      <c r="D5679" s="111"/>
      <c r="E5679" s="10"/>
      <c r="F5679" s="7"/>
      <c r="G5679" s="47"/>
      <c r="H5679" s="46" t="s">
        <v>23</v>
      </c>
      <c r="I5679" s="3"/>
      <c r="J5679" s="46" t="s">
        <v>23</v>
      </c>
      <c r="K5679" s="3"/>
      <c r="L5679" s="46" t="s">
        <v>23</v>
      </c>
      <c r="M5679" s="3"/>
      <c r="N5679" s="46" t="s">
        <v>23</v>
      </c>
      <c r="O5679" s="3"/>
      <c r="P5679" s="46" t="s">
        <v>23</v>
      </c>
      <c r="Q5679" s="3"/>
      <c r="R5679" s="46" t="s">
        <v>23</v>
      </c>
      <c r="S5679" s="3"/>
      <c r="T5679" s="46" t="s">
        <v>23</v>
      </c>
      <c r="U5679" s="3"/>
      <c r="V5679" s="46" t="s">
        <v>23</v>
      </c>
      <c r="W5679" s="3"/>
      <c r="X5679" s="46" t="s">
        <v>23</v>
      </c>
      <c r="Y5679" s="3"/>
      <c r="Z5679" s="50" t="s">
        <v>23</v>
      </c>
    </row>
    <row r="5680" spans="1:26" ht="21" customHeight="1">
      <c r="A5680" s="104" t="s">
        <v>24</v>
      </c>
      <c r="B5680" s="114" t="str">
        <f>IF(VLOOKUP($A5678,入力マスター!$A$2:$N$65027,5,FALSE)="","",VLOOKUP($A5678,入力マスター!$A$2:$N$65027,5,FALSE))</f>
        <v/>
      </c>
      <c r="C5680" s="115"/>
      <c r="D5680" s="116"/>
      <c r="E5680" s="21" t="s">
        <v>2</v>
      </c>
      <c r="F5680" s="22"/>
      <c r="G5680" s="48"/>
      <c r="H5680" s="51" t="s">
        <v>21</v>
      </c>
      <c r="I5680" s="3"/>
      <c r="J5680" s="51" t="s">
        <v>21</v>
      </c>
      <c r="K5680" s="3"/>
      <c r="L5680" s="51" t="s">
        <v>21</v>
      </c>
      <c r="M5680" s="3"/>
      <c r="N5680" s="51" t="s">
        <v>21</v>
      </c>
      <c r="O5680" s="3"/>
      <c r="P5680" s="51" t="s">
        <v>21</v>
      </c>
      <c r="Q5680" s="3"/>
      <c r="R5680" s="51" t="s">
        <v>21</v>
      </c>
      <c r="S5680" s="3"/>
      <c r="T5680" s="51" t="s">
        <v>21</v>
      </c>
      <c r="U5680" s="3"/>
      <c r="V5680" s="51" t="s">
        <v>21</v>
      </c>
      <c r="W5680" s="3"/>
      <c r="X5680" s="51" t="s">
        <v>21</v>
      </c>
      <c r="Y5680" s="3"/>
      <c r="Z5680" s="52" t="s">
        <v>21</v>
      </c>
    </row>
    <row r="5681" spans="1:26" ht="21" customHeight="1">
      <c r="A5681" s="105"/>
      <c r="B5681" s="117"/>
      <c r="C5681" s="118"/>
      <c r="D5681" s="119"/>
      <c r="E5681" s="112" t="str">
        <f>IF(VLOOKUP($A5678,入力マスター!$A$2:$N$65027,3,FALSE)="","",VLOOKUP($A5678,入力マスター!$A$2:$N$65027,3,FALSE))</f>
        <v/>
      </c>
      <c r="F5681" s="113"/>
      <c r="G5681" s="2"/>
      <c r="H5681" s="90"/>
      <c r="I5681" s="3"/>
      <c r="J5681" s="90"/>
      <c r="K5681" s="3"/>
      <c r="L5681" s="90"/>
      <c r="M5681" s="3"/>
      <c r="N5681" s="90"/>
      <c r="O5681" s="3"/>
      <c r="P5681" s="90"/>
      <c r="Q5681" s="3"/>
      <c r="R5681" s="90"/>
      <c r="S5681" s="3"/>
      <c r="T5681" s="90"/>
      <c r="U5681" s="3"/>
      <c r="V5681" s="90"/>
      <c r="W5681" s="3"/>
      <c r="X5681" s="90"/>
      <c r="Y5681" s="3"/>
      <c r="Z5681" s="93"/>
    </row>
    <row r="5682" spans="1:26" ht="21" customHeight="1">
      <c r="A5682" s="96" t="s">
        <v>25</v>
      </c>
      <c r="B5682" s="98" t="str">
        <f>IF(VLOOKUP($A5678,入力マスター!$A$2:$N$65027,4,FALSE)="","",VLOOKUP($A5678,入力マスター!$A$2:$N$65027,4,FALSE))</f>
        <v/>
      </c>
      <c r="C5682" s="99"/>
      <c r="D5682" s="99"/>
      <c r="E5682" s="99"/>
      <c r="F5682" s="100"/>
      <c r="G5682" s="49" t="s">
        <v>26</v>
      </c>
      <c r="H5682" s="91"/>
      <c r="I5682" s="3"/>
      <c r="J5682" s="91"/>
      <c r="K5682" s="3"/>
      <c r="L5682" s="91"/>
      <c r="M5682" s="3"/>
      <c r="N5682" s="91"/>
      <c r="O5682" s="3"/>
      <c r="P5682" s="91"/>
      <c r="Q5682" s="3"/>
      <c r="R5682" s="91"/>
      <c r="S5682" s="3"/>
      <c r="T5682" s="91"/>
      <c r="U5682" s="3"/>
      <c r="V5682" s="91"/>
      <c r="W5682" s="3"/>
      <c r="X5682" s="91"/>
      <c r="Y5682" s="3"/>
      <c r="Z5682" s="94"/>
    </row>
    <row r="5683" spans="1:26" ht="21" customHeight="1" thickBot="1">
      <c r="A5683" s="97"/>
      <c r="B5683" s="101"/>
      <c r="C5683" s="102"/>
      <c r="D5683" s="102"/>
      <c r="E5683" s="102"/>
      <c r="F5683" s="103"/>
      <c r="G5683" s="44"/>
      <c r="H5683" s="92"/>
      <c r="I5683" s="3"/>
      <c r="J5683" s="92"/>
      <c r="K5683" s="3"/>
      <c r="L5683" s="92"/>
      <c r="M5683" s="3"/>
      <c r="N5683" s="92"/>
      <c r="O5683" s="3"/>
      <c r="P5683" s="92"/>
      <c r="Q5683" s="3"/>
      <c r="R5683" s="92"/>
      <c r="S5683" s="3"/>
      <c r="T5683" s="92"/>
      <c r="U5683" s="3"/>
      <c r="V5683" s="92"/>
      <c r="W5683" s="3"/>
      <c r="X5683" s="92"/>
      <c r="Y5683" s="3"/>
      <c r="Z5683" s="95"/>
    </row>
    <row r="5684" spans="1:26" ht="21" customHeight="1">
      <c r="A5684" s="106">
        <f t="shared" ref="A5684:A5744" si="6394">A5678+1</f>
        <v>948</v>
      </c>
      <c r="B5684" s="108" t="s">
        <v>18</v>
      </c>
      <c r="C5684" s="108"/>
      <c r="D5684" s="109"/>
      <c r="E5684" s="9" t="s">
        <v>19</v>
      </c>
      <c r="F5684" s="8" t="s">
        <v>20</v>
      </c>
      <c r="G5684" s="45" t="s">
        <v>21</v>
      </c>
      <c r="H5684" s="54" t="s">
        <v>22</v>
      </c>
      <c r="I5684" s="3" t="str">
        <f t="shared" ref="I5684:I5747" si="6395">IF(H5685="-","",H5685)</f>
        <v/>
      </c>
      <c r="J5684" s="54" t="s">
        <v>22</v>
      </c>
      <c r="K5684" s="3" t="str">
        <f t="shared" ref="K5684:K5747" si="6396">IF(J5685="-","",J5685)</f>
        <v/>
      </c>
      <c r="L5684" s="54" t="s">
        <v>22</v>
      </c>
      <c r="M5684" s="3" t="str">
        <f t="shared" ref="M5684:M5747" si="6397">IF(L5685="-","",L5685)</f>
        <v/>
      </c>
      <c r="N5684" s="54" t="s">
        <v>22</v>
      </c>
      <c r="O5684" s="3" t="str">
        <f t="shared" ref="O5684:O5747" si="6398">IF(N5685="-","",N5685)</f>
        <v/>
      </c>
      <c r="P5684" s="54" t="s">
        <v>22</v>
      </c>
      <c r="Q5684" s="3" t="str">
        <f t="shared" ref="Q5684:Q5747" si="6399">IF(P5685="-","",P5685)</f>
        <v/>
      </c>
      <c r="R5684" s="54" t="s">
        <v>22</v>
      </c>
      <c r="S5684" s="3" t="str">
        <f t="shared" ref="S5684:S5747" si="6400">IF(R5685="-","",R5685)</f>
        <v/>
      </c>
      <c r="T5684" s="54" t="s">
        <v>22</v>
      </c>
      <c r="U5684" s="3" t="str">
        <f t="shared" ref="U5684:U5747" si="6401">IF(T5685="-","",T5685)</f>
        <v/>
      </c>
      <c r="V5684" s="54" t="s">
        <v>22</v>
      </c>
      <c r="W5684" s="3" t="str">
        <f t="shared" ref="W5684:W5747" si="6402">IF(V5685="-","",V5685)</f>
        <v/>
      </c>
      <c r="X5684" s="54" t="s">
        <v>22</v>
      </c>
      <c r="Y5684" s="3" t="str">
        <f t="shared" ref="Y5684:Y5747" si="6403">IF(X5685="-","",X5685)</f>
        <v/>
      </c>
      <c r="Z5684" s="55" t="s">
        <v>22</v>
      </c>
    </row>
    <row r="5685" spans="1:26" ht="21" customHeight="1">
      <c r="A5685" s="107"/>
      <c r="B5685" s="110" t="str">
        <f>IF(VLOOKUP($A5684,入力マスター!$A$2:$N$65027,2,FALSE)="","",VLOOKUP($A5684,入力マスター!$A$2:$N$65027,2,FALSE))</f>
        <v/>
      </c>
      <c r="C5685" s="110"/>
      <c r="D5685" s="111"/>
      <c r="E5685" s="10"/>
      <c r="F5685" s="7"/>
      <c r="G5685" s="47"/>
      <c r="H5685" s="46" t="s">
        <v>23</v>
      </c>
      <c r="I5685" s="3"/>
      <c r="J5685" s="46" t="s">
        <v>23</v>
      </c>
      <c r="K5685" s="3"/>
      <c r="L5685" s="46" t="s">
        <v>23</v>
      </c>
      <c r="M5685" s="3"/>
      <c r="N5685" s="46" t="s">
        <v>23</v>
      </c>
      <c r="O5685" s="3"/>
      <c r="P5685" s="46" t="s">
        <v>23</v>
      </c>
      <c r="Q5685" s="3"/>
      <c r="R5685" s="46" t="s">
        <v>23</v>
      </c>
      <c r="S5685" s="3"/>
      <c r="T5685" s="46" t="s">
        <v>23</v>
      </c>
      <c r="U5685" s="3"/>
      <c r="V5685" s="46" t="s">
        <v>23</v>
      </c>
      <c r="W5685" s="3"/>
      <c r="X5685" s="46" t="s">
        <v>23</v>
      </c>
      <c r="Y5685" s="3"/>
      <c r="Z5685" s="50" t="s">
        <v>23</v>
      </c>
    </row>
    <row r="5686" spans="1:26" ht="21" customHeight="1">
      <c r="A5686" s="104" t="s">
        <v>24</v>
      </c>
      <c r="B5686" s="114" t="str">
        <f>IF(VLOOKUP($A5684,入力マスター!$A$2:$N$65027,5,FALSE)="","",VLOOKUP($A5684,入力マスター!$A$2:$N$65027,5,FALSE))</f>
        <v/>
      </c>
      <c r="C5686" s="115"/>
      <c r="D5686" s="116"/>
      <c r="E5686" s="21" t="s">
        <v>2</v>
      </c>
      <c r="F5686" s="22"/>
      <c r="G5686" s="48"/>
      <c r="H5686" s="51" t="s">
        <v>21</v>
      </c>
      <c r="I5686" s="3"/>
      <c r="J5686" s="51" t="s">
        <v>21</v>
      </c>
      <c r="K5686" s="3"/>
      <c r="L5686" s="51" t="s">
        <v>21</v>
      </c>
      <c r="M5686" s="3"/>
      <c r="N5686" s="51" t="s">
        <v>21</v>
      </c>
      <c r="O5686" s="3"/>
      <c r="P5686" s="51" t="s">
        <v>21</v>
      </c>
      <c r="Q5686" s="3"/>
      <c r="R5686" s="51" t="s">
        <v>21</v>
      </c>
      <c r="S5686" s="3"/>
      <c r="T5686" s="51" t="s">
        <v>21</v>
      </c>
      <c r="U5686" s="3"/>
      <c r="V5686" s="51" t="s">
        <v>21</v>
      </c>
      <c r="W5686" s="3"/>
      <c r="X5686" s="51" t="s">
        <v>21</v>
      </c>
      <c r="Y5686" s="3"/>
      <c r="Z5686" s="52" t="s">
        <v>21</v>
      </c>
    </row>
    <row r="5687" spans="1:26" ht="21" customHeight="1">
      <c r="A5687" s="105"/>
      <c r="B5687" s="117"/>
      <c r="C5687" s="118"/>
      <c r="D5687" s="119"/>
      <c r="E5687" s="112" t="str">
        <f>IF(VLOOKUP($A5684,入力マスター!$A$2:$N$65027,3,FALSE)="","",VLOOKUP($A5684,入力マスター!$A$2:$N$65027,3,FALSE))</f>
        <v/>
      </c>
      <c r="F5687" s="113"/>
      <c r="G5687" s="2"/>
      <c r="H5687" s="90"/>
      <c r="I5687" s="3"/>
      <c r="J5687" s="90"/>
      <c r="K5687" s="3"/>
      <c r="L5687" s="90"/>
      <c r="M5687" s="3"/>
      <c r="N5687" s="90"/>
      <c r="O5687" s="3"/>
      <c r="P5687" s="90"/>
      <c r="Q5687" s="3"/>
      <c r="R5687" s="90"/>
      <c r="S5687" s="3"/>
      <c r="T5687" s="90"/>
      <c r="U5687" s="3"/>
      <c r="V5687" s="90"/>
      <c r="W5687" s="3"/>
      <c r="X5687" s="90"/>
      <c r="Y5687" s="3"/>
      <c r="Z5687" s="93"/>
    </row>
    <row r="5688" spans="1:26" ht="21" customHeight="1">
      <c r="A5688" s="96" t="s">
        <v>25</v>
      </c>
      <c r="B5688" s="98" t="str">
        <f>IF(VLOOKUP($A5684,入力マスター!$A$2:$N$65027,4,FALSE)="","",VLOOKUP($A5684,入力マスター!$A$2:$N$65027,4,FALSE))</f>
        <v/>
      </c>
      <c r="C5688" s="99"/>
      <c r="D5688" s="99"/>
      <c r="E5688" s="99"/>
      <c r="F5688" s="100"/>
      <c r="G5688" s="49" t="s">
        <v>26</v>
      </c>
      <c r="H5688" s="91"/>
      <c r="I5688" s="3"/>
      <c r="J5688" s="91"/>
      <c r="K5688" s="3"/>
      <c r="L5688" s="91"/>
      <c r="M5688" s="3"/>
      <c r="N5688" s="91"/>
      <c r="O5688" s="3"/>
      <c r="P5688" s="91"/>
      <c r="Q5688" s="3"/>
      <c r="R5688" s="91"/>
      <c r="S5688" s="3"/>
      <c r="T5688" s="91"/>
      <c r="U5688" s="3"/>
      <c r="V5688" s="91"/>
      <c r="W5688" s="3"/>
      <c r="X5688" s="91"/>
      <c r="Y5688" s="3"/>
      <c r="Z5688" s="94"/>
    </row>
    <row r="5689" spans="1:26" ht="21" customHeight="1" thickBot="1">
      <c r="A5689" s="97"/>
      <c r="B5689" s="101"/>
      <c r="C5689" s="102"/>
      <c r="D5689" s="102"/>
      <c r="E5689" s="102"/>
      <c r="F5689" s="103"/>
      <c r="G5689" s="44"/>
      <c r="H5689" s="92"/>
      <c r="I5689" s="3"/>
      <c r="J5689" s="92"/>
      <c r="K5689" s="3"/>
      <c r="L5689" s="92"/>
      <c r="M5689" s="3"/>
      <c r="N5689" s="92"/>
      <c r="O5689" s="3"/>
      <c r="P5689" s="92"/>
      <c r="Q5689" s="3"/>
      <c r="R5689" s="92"/>
      <c r="S5689" s="3"/>
      <c r="T5689" s="92"/>
      <c r="U5689" s="3"/>
      <c r="V5689" s="92"/>
      <c r="W5689" s="3"/>
      <c r="X5689" s="92"/>
      <c r="Y5689" s="3"/>
      <c r="Z5689" s="95"/>
    </row>
    <row r="5690" spans="1:26" ht="21" customHeight="1">
      <c r="A5690" s="106">
        <f t="shared" si="6394"/>
        <v>949</v>
      </c>
      <c r="B5690" s="108" t="s">
        <v>18</v>
      </c>
      <c r="C5690" s="108"/>
      <c r="D5690" s="109"/>
      <c r="E5690" s="9" t="s">
        <v>19</v>
      </c>
      <c r="F5690" s="8" t="s">
        <v>20</v>
      </c>
      <c r="G5690" s="45" t="s">
        <v>21</v>
      </c>
      <c r="H5690" s="54" t="s">
        <v>22</v>
      </c>
      <c r="I5690" s="3" t="str">
        <f t="shared" ref="I5690:I5753" si="6404">IF(H5691="-","",H5691)</f>
        <v/>
      </c>
      <c r="J5690" s="54" t="s">
        <v>22</v>
      </c>
      <c r="K5690" s="3" t="str">
        <f t="shared" ref="K5690:K5753" si="6405">IF(J5691="-","",J5691)</f>
        <v/>
      </c>
      <c r="L5690" s="54" t="s">
        <v>22</v>
      </c>
      <c r="M5690" s="3" t="str">
        <f t="shared" ref="M5690:M5753" si="6406">IF(L5691="-","",L5691)</f>
        <v/>
      </c>
      <c r="N5690" s="54" t="s">
        <v>22</v>
      </c>
      <c r="O5690" s="3" t="str">
        <f t="shared" ref="O5690:O5753" si="6407">IF(N5691="-","",N5691)</f>
        <v/>
      </c>
      <c r="P5690" s="54" t="s">
        <v>22</v>
      </c>
      <c r="Q5690" s="3" t="str">
        <f t="shared" ref="Q5690:Q5753" si="6408">IF(P5691="-","",P5691)</f>
        <v/>
      </c>
      <c r="R5690" s="54" t="s">
        <v>22</v>
      </c>
      <c r="S5690" s="3" t="str">
        <f t="shared" ref="S5690:S5753" si="6409">IF(R5691="-","",R5691)</f>
        <v/>
      </c>
      <c r="T5690" s="54" t="s">
        <v>22</v>
      </c>
      <c r="U5690" s="3" t="str">
        <f t="shared" ref="U5690:U5753" si="6410">IF(T5691="-","",T5691)</f>
        <v/>
      </c>
      <c r="V5690" s="54" t="s">
        <v>22</v>
      </c>
      <c r="W5690" s="3" t="str">
        <f t="shared" ref="W5690:W5753" si="6411">IF(V5691="-","",V5691)</f>
        <v/>
      </c>
      <c r="X5690" s="54" t="s">
        <v>22</v>
      </c>
      <c r="Y5690" s="3" t="str">
        <f t="shared" ref="Y5690:Y5753" si="6412">IF(X5691="-","",X5691)</f>
        <v/>
      </c>
      <c r="Z5690" s="55" t="s">
        <v>22</v>
      </c>
    </row>
    <row r="5691" spans="1:26" ht="21" customHeight="1">
      <c r="A5691" s="107"/>
      <c r="B5691" s="110" t="str">
        <f>IF(VLOOKUP($A5690,入力マスター!$A$2:$N$65027,2,FALSE)="","",VLOOKUP($A5690,入力マスター!$A$2:$N$65027,2,FALSE))</f>
        <v/>
      </c>
      <c r="C5691" s="110"/>
      <c r="D5691" s="111"/>
      <c r="E5691" s="10"/>
      <c r="F5691" s="7"/>
      <c r="G5691" s="47"/>
      <c r="H5691" s="46" t="s">
        <v>23</v>
      </c>
      <c r="I5691" s="3"/>
      <c r="J5691" s="46" t="s">
        <v>23</v>
      </c>
      <c r="K5691" s="3"/>
      <c r="L5691" s="46" t="s">
        <v>23</v>
      </c>
      <c r="M5691" s="3"/>
      <c r="N5691" s="46" t="s">
        <v>23</v>
      </c>
      <c r="O5691" s="3"/>
      <c r="P5691" s="46" t="s">
        <v>23</v>
      </c>
      <c r="Q5691" s="3"/>
      <c r="R5691" s="46" t="s">
        <v>23</v>
      </c>
      <c r="S5691" s="3"/>
      <c r="T5691" s="46" t="s">
        <v>23</v>
      </c>
      <c r="U5691" s="3"/>
      <c r="V5691" s="46" t="s">
        <v>23</v>
      </c>
      <c r="W5691" s="3"/>
      <c r="X5691" s="46" t="s">
        <v>23</v>
      </c>
      <c r="Y5691" s="3"/>
      <c r="Z5691" s="50" t="s">
        <v>23</v>
      </c>
    </row>
    <row r="5692" spans="1:26" ht="21" customHeight="1">
      <c r="A5692" s="104" t="s">
        <v>24</v>
      </c>
      <c r="B5692" s="114" t="str">
        <f>IF(VLOOKUP($A5690,入力マスター!$A$2:$N$65027,5,FALSE)="","",VLOOKUP($A5690,入力マスター!$A$2:$N$65027,5,FALSE))</f>
        <v/>
      </c>
      <c r="C5692" s="115"/>
      <c r="D5692" s="116"/>
      <c r="E5692" s="21" t="s">
        <v>2</v>
      </c>
      <c r="F5692" s="22"/>
      <c r="G5692" s="48"/>
      <c r="H5692" s="51" t="s">
        <v>21</v>
      </c>
      <c r="I5692" s="3"/>
      <c r="J5692" s="51" t="s">
        <v>21</v>
      </c>
      <c r="K5692" s="3"/>
      <c r="L5692" s="51" t="s">
        <v>21</v>
      </c>
      <c r="M5692" s="3"/>
      <c r="N5692" s="51" t="s">
        <v>21</v>
      </c>
      <c r="O5692" s="3"/>
      <c r="P5692" s="51" t="s">
        <v>21</v>
      </c>
      <c r="Q5692" s="3"/>
      <c r="R5692" s="51" t="s">
        <v>21</v>
      </c>
      <c r="S5692" s="3"/>
      <c r="T5692" s="51" t="s">
        <v>21</v>
      </c>
      <c r="U5692" s="3"/>
      <c r="V5692" s="51" t="s">
        <v>21</v>
      </c>
      <c r="W5692" s="3"/>
      <c r="X5692" s="51" t="s">
        <v>21</v>
      </c>
      <c r="Y5692" s="3"/>
      <c r="Z5692" s="52" t="s">
        <v>21</v>
      </c>
    </row>
    <row r="5693" spans="1:26" ht="21" customHeight="1">
      <c r="A5693" s="105"/>
      <c r="B5693" s="117"/>
      <c r="C5693" s="118"/>
      <c r="D5693" s="119"/>
      <c r="E5693" s="112" t="str">
        <f>IF(VLOOKUP($A5690,入力マスター!$A$2:$N$65027,3,FALSE)="","",VLOOKUP($A5690,入力マスター!$A$2:$N$65027,3,FALSE))</f>
        <v/>
      </c>
      <c r="F5693" s="113"/>
      <c r="G5693" s="2"/>
      <c r="H5693" s="90"/>
      <c r="I5693" s="3"/>
      <c r="J5693" s="90"/>
      <c r="K5693" s="3"/>
      <c r="L5693" s="90"/>
      <c r="M5693" s="3"/>
      <c r="N5693" s="90"/>
      <c r="O5693" s="3"/>
      <c r="P5693" s="90"/>
      <c r="Q5693" s="3"/>
      <c r="R5693" s="90"/>
      <c r="S5693" s="3"/>
      <c r="T5693" s="90"/>
      <c r="U5693" s="3"/>
      <c r="V5693" s="90"/>
      <c r="W5693" s="3"/>
      <c r="X5693" s="90"/>
      <c r="Y5693" s="3"/>
      <c r="Z5693" s="93"/>
    </row>
    <row r="5694" spans="1:26" ht="21" customHeight="1">
      <c r="A5694" s="96" t="s">
        <v>25</v>
      </c>
      <c r="B5694" s="98" t="str">
        <f>IF(VLOOKUP($A5690,入力マスター!$A$2:$N$65027,4,FALSE)="","",VLOOKUP($A5690,入力マスター!$A$2:$N$65027,4,FALSE))</f>
        <v/>
      </c>
      <c r="C5694" s="99"/>
      <c r="D5694" s="99"/>
      <c r="E5694" s="99"/>
      <c r="F5694" s="100"/>
      <c r="G5694" s="49" t="s">
        <v>26</v>
      </c>
      <c r="H5694" s="91"/>
      <c r="I5694" s="3"/>
      <c r="J5694" s="91"/>
      <c r="K5694" s="3"/>
      <c r="L5694" s="91"/>
      <c r="M5694" s="3"/>
      <c r="N5694" s="91"/>
      <c r="O5694" s="3"/>
      <c r="P5694" s="91"/>
      <c r="Q5694" s="3"/>
      <c r="R5694" s="91"/>
      <c r="S5694" s="3"/>
      <c r="T5694" s="91"/>
      <c r="U5694" s="3"/>
      <c r="V5694" s="91"/>
      <c r="W5694" s="3"/>
      <c r="X5694" s="91"/>
      <c r="Y5694" s="3"/>
      <c r="Z5694" s="94"/>
    </row>
    <row r="5695" spans="1:26" ht="21" customHeight="1" thickBot="1">
      <c r="A5695" s="97"/>
      <c r="B5695" s="101"/>
      <c r="C5695" s="102"/>
      <c r="D5695" s="102"/>
      <c r="E5695" s="102"/>
      <c r="F5695" s="103"/>
      <c r="G5695" s="44"/>
      <c r="H5695" s="92"/>
      <c r="I5695" s="3"/>
      <c r="J5695" s="92"/>
      <c r="K5695" s="3"/>
      <c r="L5695" s="92"/>
      <c r="M5695" s="3"/>
      <c r="N5695" s="92"/>
      <c r="O5695" s="3"/>
      <c r="P5695" s="92"/>
      <c r="Q5695" s="3"/>
      <c r="R5695" s="92"/>
      <c r="S5695" s="3"/>
      <c r="T5695" s="92"/>
      <c r="U5695" s="3"/>
      <c r="V5695" s="92"/>
      <c r="W5695" s="3"/>
      <c r="X5695" s="92"/>
      <c r="Y5695" s="3"/>
      <c r="Z5695" s="95"/>
    </row>
    <row r="5696" spans="1:26" ht="21" customHeight="1">
      <c r="A5696" s="106">
        <f t="shared" si="6394"/>
        <v>950</v>
      </c>
      <c r="B5696" s="108" t="s">
        <v>18</v>
      </c>
      <c r="C5696" s="108"/>
      <c r="D5696" s="109"/>
      <c r="E5696" s="9" t="s">
        <v>19</v>
      </c>
      <c r="F5696" s="8" t="s">
        <v>20</v>
      </c>
      <c r="G5696" s="45" t="s">
        <v>21</v>
      </c>
      <c r="H5696" s="54" t="s">
        <v>22</v>
      </c>
      <c r="I5696" s="3" t="str">
        <f t="shared" ref="I5696:I5759" si="6413">IF(H5697="-","",H5697)</f>
        <v/>
      </c>
      <c r="J5696" s="54" t="s">
        <v>22</v>
      </c>
      <c r="K5696" s="3" t="str">
        <f t="shared" ref="K5696:K5759" si="6414">IF(J5697="-","",J5697)</f>
        <v/>
      </c>
      <c r="L5696" s="54" t="s">
        <v>22</v>
      </c>
      <c r="M5696" s="3" t="str">
        <f t="shared" ref="M5696:M5759" si="6415">IF(L5697="-","",L5697)</f>
        <v/>
      </c>
      <c r="N5696" s="54" t="s">
        <v>22</v>
      </c>
      <c r="O5696" s="3" t="str">
        <f t="shared" ref="O5696:O5759" si="6416">IF(N5697="-","",N5697)</f>
        <v/>
      </c>
      <c r="P5696" s="54" t="s">
        <v>22</v>
      </c>
      <c r="Q5696" s="3" t="str">
        <f t="shared" ref="Q5696:Q5759" si="6417">IF(P5697="-","",P5697)</f>
        <v/>
      </c>
      <c r="R5696" s="54" t="s">
        <v>22</v>
      </c>
      <c r="S5696" s="3" t="str">
        <f t="shared" ref="S5696:S5759" si="6418">IF(R5697="-","",R5697)</f>
        <v/>
      </c>
      <c r="T5696" s="54" t="s">
        <v>22</v>
      </c>
      <c r="U5696" s="3" t="str">
        <f t="shared" ref="U5696:U5759" si="6419">IF(T5697="-","",T5697)</f>
        <v/>
      </c>
      <c r="V5696" s="54" t="s">
        <v>22</v>
      </c>
      <c r="W5696" s="3" t="str">
        <f t="shared" ref="W5696:W5759" si="6420">IF(V5697="-","",V5697)</f>
        <v/>
      </c>
      <c r="X5696" s="54" t="s">
        <v>22</v>
      </c>
      <c r="Y5696" s="3" t="str">
        <f t="shared" ref="Y5696:Y5759" si="6421">IF(X5697="-","",X5697)</f>
        <v/>
      </c>
      <c r="Z5696" s="55" t="s">
        <v>22</v>
      </c>
    </row>
    <row r="5697" spans="1:26" ht="21" customHeight="1">
      <c r="A5697" s="107"/>
      <c r="B5697" s="110" t="str">
        <f>IF(VLOOKUP($A5696,入力マスター!$A$2:$N$65027,2,FALSE)="","",VLOOKUP($A5696,入力マスター!$A$2:$N$65027,2,FALSE))</f>
        <v/>
      </c>
      <c r="C5697" s="110"/>
      <c r="D5697" s="111"/>
      <c r="E5697" s="10"/>
      <c r="F5697" s="7"/>
      <c r="G5697" s="47"/>
      <c r="H5697" s="46" t="s">
        <v>23</v>
      </c>
      <c r="I5697" s="3"/>
      <c r="J5697" s="46" t="s">
        <v>23</v>
      </c>
      <c r="K5697" s="3"/>
      <c r="L5697" s="46" t="s">
        <v>23</v>
      </c>
      <c r="M5697" s="3"/>
      <c r="N5697" s="46" t="s">
        <v>23</v>
      </c>
      <c r="O5697" s="3"/>
      <c r="P5697" s="46" t="s">
        <v>23</v>
      </c>
      <c r="Q5697" s="3"/>
      <c r="R5697" s="46" t="s">
        <v>23</v>
      </c>
      <c r="S5697" s="3"/>
      <c r="T5697" s="46" t="s">
        <v>23</v>
      </c>
      <c r="U5697" s="3"/>
      <c r="V5697" s="46" t="s">
        <v>23</v>
      </c>
      <c r="W5697" s="3"/>
      <c r="X5697" s="46" t="s">
        <v>23</v>
      </c>
      <c r="Y5697" s="3"/>
      <c r="Z5697" s="50" t="s">
        <v>23</v>
      </c>
    </row>
    <row r="5698" spans="1:26" ht="21" customHeight="1">
      <c r="A5698" s="104" t="s">
        <v>24</v>
      </c>
      <c r="B5698" s="114" t="str">
        <f>IF(VLOOKUP($A5696,入力マスター!$A$2:$N$65027,5,FALSE)="","",VLOOKUP($A5696,入力マスター!$A$2:$N$65027,5,FALSE))</f>
        <v/>
      </c>
      <c r="C5698" s="115"/>
      <c r="D5698" s="116"/>
      <c r="E5698" s="21" t="s">
        <v>2</v>
      </c>
      <c r="F5698" s="22"/>
      <c r="G5698" s="48"/>
      <c r="H5698" s="51" t="s">
        <v>21</v>
      </c>
      <c r="I5698" s="3"/>
      <c r="J5698" s="51" t="s">
        <v>21</v>
      </c>
      <c r="K5698" s="3"/>
      <c r="L5698" s="51" t="s">
        <v>21</v>
      </c>
      <c r="M5698" s="3"/>
      <c r="N5698" s="51" t="s">
        <v>21</v>
      </c>
      <c r="O5698" s="3"/>
      <c r="P5698" s="51" t="s">
        <v>21</v>
      </c>
      <c r="Q5698" s="3"/>
      <c r="R5698" s="51" t="s">
        <v>21</v>
      </c>
      <c r="S5698" s="3"/>
      <c r="T5698" s="51" t="s">
        <v>21</v>
      </c>
      <c r="U5698" s="3"/>
      <c r="V5698" s="51" t="s">
        <v>21</v>
      </c>
      <c r="W5698" s="3"/>
      <c r="X5698" s="51" t="s">
        <v>21</v>
      </c>
      <c r="Y5698" s="3"/>
      <c r="Z5698" s="52" t="s">
        <v>21</v>
      </c>
    </row>
    <row r="5699" spans="1:26" ht="21" customHeight="1">
      <c r="A5699" s="105"/>
      <c r="B5699" s="117"/>
      <c r="C5699" s="118"/>
      <c r="D5699" s="119"/>
      <c r="E5699" s="112" t="str">
        <f>IF(VLOOKUP($A5696,入力マスター!$A$2:$N$65027,3,FALSE)="","",VLOOKUP($A5696,入力マスター!$A$2:$N$65027,3,FALSE))</f>
        <v/>
      </c>
      <c r="F5699" s="113"/>
      <c r="G5699" s="2"/>
      <c r="H5699" s="90"/>
      <c r="I5699" s="3"/>
      <c r="J5699" s="90"/>
      <c r="K5699" s="3"/>
      <c r="L5699" s="90"/>
      <c r="M5699" s="3"/>
      <c r="N5699" s="90"/>
      <c r="O5699" s="3"/>
      <c r="P5699" s="90"/>
      <c r="Q5699" s="3"/>
      <c r="R5699" s="90"/>
      <c r="S5699" s="3"/>
      <c r="T5699" s="90"/>
      <c r="U5699" s="3"/>
      <c r="V5699" s="90"/>
      <c r="W5699" s="3"/>
      <c r="X5699" s="90"/>
      <c r="Y5699" s="3"/>
      <c r="Z5699" s="93"/>
    </row>
    <row r="5700" spans="1:26" ht="21" customHeight="1">
      <c r="A5700" s="96" t="s">
        <v>25</v>
      </c>
      <c r="B5700" s="98" t="str">
        <f>IF(VLOOKUP($A5696,入力マスター!$A$2:$N$65027,4,FALSE)="","",VLOOKUP($A5696,入力マスター!$A$2:$N$65027,4,FALSE))</f>
        <v/>
      </c>
      <c r="C5700" s="99"/>
      <c r="D5700" s="99"/>
      <c r="E5700" s="99"/>
      <c r="F5700" s="100"/>
      <c r="G5700" s="49" t="s">
        <v>26</v>
      </c>
      <c r="H5700" s="91"/>
      <c r="I5700" s="3"/>
      <c r="J5700" s="91"/>
      <c r="K5700" s="3"/>
      <c r="L5700" s="91"/>
      <c r="M5700" s="3"/>
      <c r="N5700" s="91"/>
      <c r="O5700" s="3"/>
      <c r="P5700" s="91"/>
      <c r="Q5700" s="3"/>
      <c r="R5700" s="91"/>
      <c r="S5700" s="3"/>
      <c r="T5700" s="91"/>
      <c r="U5700" s="3"/>
      <c r="V5700" s="91"/>
      <c r="W5700" s="3"/>
      <c r="X5700" s="91"/>
      <c r="Y5700" s="3"/>
      <c r="Z5700" s="94"/>
    </row>
    <row r="5701" spans="1:26" ht="21" customHeight="1" thickBot="1">
      <c r="A5701" s="97"/>
      <c r="B5701" s="101"/>
      <c r="C5701" s="102"/>
      <c r="D5701" s="102"/>
      <c r="E5701" s="102"/>
      <c r="F5701" s="103"/>
      <c r="G5701" s="44"/>
      <c r="H5701" s="92"/>
      <c r="I5701" s="3"/>
      <c r="J5701" s="92"/>
      <c r="K5701" s="3"/>
      <c r="L5701" s="92"/>
      <c r="M5701" s="3"/>
      <c r="N5701" s="92"/>
      <c r="O5701" s="3"/>
      <c r="P5701" s="92"/>
      <c r="Q5701" s="3"/>
      <c r="R5701" s="92"/>
      <c r="S5701" s="3"/>
      <c r="T5701" s="92"/>
      <c r="U5701" s="3"/>
      <c r="V5701" s="92"/>
      <c r="W5701" s="3"/>
      <c r="X5701" s="92"/>
      <c r="Y5701" s="3"/>
      <c r="Z5701" s="95"/>
    </row>
    <row r="5702" spans="1:26" ht="21" customHeight="1">
      <c r="A5702" s="106">
        <f t="shared" si="6394"/>
        <v>951</v>
      </c>
      <c r="B5702" s="108" t="s">
        <v>18</v>
      </c>
      <c r="C5702" s="108"/>
      <c r="D5702" s="109"/>
      <c r="E5702" s="9" t="s">
        <v>19</v>
      </c>
      <c r="F5702" s="8" t="s">
        <v>20</v>
      </c>
      <c r="G5702" s="45" t="s">
        <v>21</v>
      </c>
      <c r="H5702" s="54" t="s">
        <v>22</v>
      </c>
      <c r="I5702" s="3" t="str">
        <f t="shared" ref="I5702:I5765" si="6422">IF(H5703="-","",H5703)</f>
        <v/>
      </c>
      <c r="J5702" s="54" t="s">
        <v>22</v>
      </c>
      <c r="K5702" s="3" t="str">
        <f t="shared" ref="K5702:K5765" si="6423">IF(J5703="-","",J5703)</f>
        <v/>
      </c>
      <c r="L5702" s="54" t="s">
        <v>22</v>
      </c>
      <c r="M5702" s="3" t="str">
        <f t="shared" ref="M5702:M5765" si="6424">IF(L5703="-","",L5703)</f>
        <v/>
      </c>
      <c r="N5702" s="54" t="s">
        <v>22</v>
      </c>
      <c r="O5702" s="3" t="str">
        <f t="shared" ref="O5702:O5765" si="6425">IF(N5703="-","",N5703)</f>
        <v/>
      </c>
      <c r="P5702" s="54" t="s">
        <v>22</v>
      </c>
      <c r="Q5702" s="3" t="str">
        <f t="shared" ref="Q5702:Q5765" si="6426">IF(P5703="-","",P5703)</f>
        <v/>
      </c>
      <c r="R5702" s="54" t="s">
        <v>22</v>
      </c>
      <c r="S5702" s="3" t="str">
        <f t="shared" ref="S5702:S5765" si="6427">IF(R5703="-","",R5703)</f>
        <v/>
      </c>
      <c r="T5702" s="54" t="s">
        <v>22</v>
      </c>
      <c r="U5702" s="3" t="str">
        <f t="shared" ref="U5702:U5765" si="6428">IF(T5703="-","",T5703)</f>
        <v/>
      </c>
      <c r="V5702" s="54" t="s">
        <v>22</v>
      </c>
      <c r="W5702" s="3" t="str">
        <f t="shared" ref="W5702:W5765" si="6429">IF(V5703="-","",V5703)</f>
        <v/>
      </c>
      <c r="X5702" s="54" t="s">
        <v>22</v>
      </c>
      <c r="Y5702" s="3" t="str">
        <f t="shared" ref="Y5702:Y5765" si="6430">IF(X5703="-","",X5703)</f>
        <v/>
      </c>
      <c r="Z5702" s="55" t="s">
        <v>22</v>
      </c>
    </row>
    <row r="5703" spans="1:26" ht="21" customHeight="1">
      <c r="A5703" s="107"/>
      <c r="B5703" s="110" t="str">
        <f>IF(VLOOKUP($A5702,入力マスター!$A$2:$N$65027,2,FALSE)="","",VLOOKUP($A5702,入力マスター!$A$2:$N$65027,2,FALSE))</f>
        <v/>
      </c>
      <c r="C5703" s="110"/>
      <c r="D5703" s="111"/>
      <c r="E5703" s="10"/>
      <c r="F5703" s="7"/>
      <c r="G5703" s="47"/>
      <c r="H5703" s="46" t="s">
        <v>23</v>
      </c>
      <c r="I5703" s="3"/>
      <c r="J5703" s="46" t="s">
        <v>23</v>
      </c>
      <c r="K5703" s="3"/>
      <c r="L5703" s="46" t="s">
        <v>23</v>
      </c>
      <c r="M5703" s="3"/>
      <c r="N5703" s="46" t="s">
        <v>23</v>
      </c>
      <c r="O5703" s="3"/>
      <c r="P5703" s="46" t="s">
        <v>23</v>
      </c>
      <c r="Q5703" s="3"/>
      <c r="R5703" s="46" t="s">
        <v>23</v>
      </c>
      <c r="S5703" s="3"/>
      <c r="T5703" s="46" t="s">
        <v>23</v>
      </c>
      <c r="U5703" s="3"/>
      <c r="V5703" s="46" t="s">
        <v>23</v>
      </c>
      <c r="W5703" s="3"/>
      <c r="X5703" s="46" t="s">
        <v>23</v>
      </c>
      <c r="Y5703" s="3"/>
      <c r="Z5703" s="50" t="s">
        <v>23</v>
      </c>
    </row>
    <row r="5704" spans="1:26" ht="21" customHeight="1">
      <c r="A5704" s="104" t="s">
        <v>24</v>
      </c>
      <c r="B5704" s="114" t="str">
        <f>IF(VLOOKUP($A5702,入力マスター!$A$2:$N$65027,5,FALSE)="","",VLOOKUP($A5702,入力マスター!$A$2:$N$65027,5,FALSE))</f>
        <v/>
      </c>
      <c r="C5704" s="115"/>
      <c r="D5704" s="116"/>
      <c r="E5704" s="21" t="s">
        <v>2</v>
      </c>
      <c r="F5704" s="22"/>
      <c r="G5704" s="48"/>
      <c r="H5704" s="51" t="s">
        <v>21</v>
      </c>
      <c r="I5704" s="3"/>
      <c r="J5704" s="51" t="s">
        <v>21</v>
      </c>
      <c r="K5704" s="3"/>
      <c r="L5704" s="51" t="s">
        <v>21</v>
      </c>
      <c r="M5704" s="3"/>
      <c r="N5704" s="51" t="s">
        <v>21</v>
      </c>
      <c r="O5704" s="3"/>
      <c r="P5704" s="51" t="s">
        <v>21</v>
      </c>
      <c r="Q5704" s="3"/>
      <c r="R5704" s="51" t="s">
        <v>21</v>
      </c>
      <c r="S5704" s="3"/>
      <c r="T5704" s="51" t="s">
        <v>21</v>
      </c>
      <c r="U5704" s="3"/>
      <c r="V5704" s="51" t="s">
        <v>21</v>
      </c>
      <c r="W5704" s="3"/>
      <c r="X5704" s="51" t="s">
        <v>21</v>
      </c>
      <c r="Y5704" s="3"/>
      <c r="Z5704" s="52" t="s">
        <v>21</v>
      </c>
    </row>
    <row r="5705" spans="1:26" ht="21" customHeight="1">
      <c r="A5705" s="105"/>
      <c r="B5705" s="117"/>
      <c r="C5705" s="118"/>
      <c r="D5705" s="119"/>
      <c r="E5705" s="112" t="str">
        <f>IF(VLOOKUP($A5702,入力マスター!$A$2:$N$65027,3,FALSE)="","",VLOOKUP($A5702,入力マスター!$A$2:$N$65027,3,FALSE))</f>
        <v/>
      </c>
      <c r="F5705" s="113"/>
      <c r="G5705" s="2"/>
      <c r="H5705" s="90"/>
      <c r="I5705" s="3"/>
      <c r="J5705" s="90"/>
      <c r="K5705" s="3"/>
      <c r="L5705" s="90"/>
      <c r="M5705" s="3"/>
      <c r="N5705" s="90"/>
      <c r="O5705" s="3"/>
      <c r="P5705" s="90"/>
      <c r="Q5705" s="3"/>
      <c r="R5705" s="90"/>
      <c r="S5705" s="3"/>
      <c r="T5705" s="90"/>
      <c r="U5705" s="3"/>
      <c r="V5705" s="90"/>
      <c r="W5705" s="3"/>
      <c r="X5705" s="90"/>
      <c r="Y5705" s="3"/>
      <c r="Z5705" s="93"/>
    </row>
    <row r="5706" spans="1:26" ht="21" customHeight="1">
      <c r="A5706" s="96" t="s">
        <v>25</v>
      </c>
      <c r="B5706" s="98" t="str">
        <f>IF(VLOOKUP($A5702,入力マスター!$A$2:$N$65027,4,FALSE)="","",VLOOKUP($A5702,入力マスター!$A$2:$N$65027,4,FALSE))</f>
        <v/>
      </c>
      <c r="C5706" s="99"/>
      <c r="D5706" s="99"/>
      <c r="E5706" s="99"/>
      <c r="F5706" s="100"/>
      <c r="G5706" s="49" t="s">
        <v>26</v>
      </c>
      <c r="H5706" s="91"/>
      <c r="I5706" s="3"/>
      <c r="J5706" s="91"/>
      <c r="K5706" s="3"/>
      <c r="L5706" s="91"/>
      <c r="M5706" s="3"/>
      <c r="N5706" s="91"/>
      <c r="O5706" s="3"/>
      <c r="P5706" s="91"/>
      <c r="Q5706" s="3"/>
      <c r="R5706" s="91"/>
      <c r="S5706" s="3"/>
      <c r="T5706" s="91"/>
      <c r="U5706" s="3"/>
      <c r="V5706" s="91"/>
      <c r="W5706" s="3"/>
      <c r="X5706" s="91"/>
      <c r="Y5706" s="3"/>
      <c r="Z5706" s="94"/>
    </row>
    <row r="5707" spans="1:26" ht="21" customHeight="1" thickBot="1">
      <c r="A5707" s="97"/>
      <c r="B5707" s="101"/>
      <c r="C5707" s="102"/>
      <c r="D5707" s="102"/>
      <c r="E5707" s="102"/>
      <c r="F5707" s="103"/>
      <c r="G5707" s="44"/>
      <c r="H5707" s="92"/>
      <c r="I5707" s="3"/>
      <c r="J5707" s="92"/>
      <c r="K5707" s="3"/>
      <c r="L5707" s="92"/>
      <c r="M5707" s="3"/>
      <c r="N5707" s="92"/>
      <c r="O5707" s="3"/>
      <c r="P5707" s="92"/>
      <c r="Q5707" s="3"/>
      <c r="R5707" s="92"/>
      <c r="S5707" s="3"/>
      <c r="T5707" s="92"/>
      <c r="U5707" s="3"/>
      <c r="V5707" s="92"/>
      <c r="W5707" s="3"/>
      <c r="X5707" s="92"/>
      <c r="Y5707" s="3"/>
      <c r="Z5707" s="95"/>
    </row>
    <row r="5708" spans="1:26" ht="21" customHeight="1">
      <c r="A5708" s="106">
        <f t="shared" si="6394"/>
        <v>952</v>
      </c>
      <c r="B5708" s="108" t="s">
        <v>18</v>
      </c>
      <c r="C5708" s="108"/>
      <c r="D5708" s="109"/>
      <c r="E5708" s="9" t="s">
        <v>19</v>
      </c>
      <c r="F5708" s="8" t="s">
        <v>20</v>
      </c>
      <c r="G5708" s="45" t="s">
        <v>21</v>
      </c>
      <c r="H5708" s="54" t="s">
        <v>22</v>
      </c>
      <c r="I5708" s="3" t="str">
        <f t="shared" ref="I5708:I5771" si="6431">IF(H5709="-","",H5709)</f>
        <v/>
      </c>
      <c r="J5708" s="54" t="s">
        <v>22</v>
      </c>
      <c r="K5708" s="3" t="str">
        <f t="shared" ref="K5708:K5771" si="6432">IF(J5709="-","",J5709)</f>
        <v/>
      </c>
      <c r="L5708" s="54" t="s">
        <v>22</v>
      </c>
      <c r="M5708" s="3" t="str">
        <f t="shared" ref="M5708:M5771" si="6433">IF(L5709="-","",L5709)</f>
        <v/>
      </c>
      <c r="N5708" s="54" t="s">
        <v>22</v>
      </c>
      <c r="O5708" s="3" t="str">
        <f t="shared" ref="O5708:O5771" si="6434">IF(N5709="-","",N5709)</f>
        <v/>
      </c>
      <c r="P5708" s="54" t="s">
        <v>22</v>
      </c>
      <c r="Q5708" s="3" t="str">
        <f t="shared" ref="Q5708:Q5771" si="6435">IF(P5709="-","",P5709)</f>
        <v/>
      </c>
      <c r="R5708" s="54" t="s">
        <v>22</v>
      </c>
      <c r="S5708" s="3" t="str">
        <f t="shared" ref="S5708:S5771" si="6436">IF(R5709="-","",R5709)</f>
        <v/>
      </c>
      <c r="T5708" s="54" t="s">
        <v>22</v>
      </c>
      <c r="U5708" s="3" t="str">
        <f t="shared" ref="U5708:U5771" si="6437">IF(T5709="-","",T5709)</f>
        <v/>
      </c>
      <c r="V5708" s="54" t="s">
        <v>22</v>
      </c>
      <c r="W5708" s="3" t="str">
        <f t="shared" ref="W5708:W5771" si="6438">IF(V5709="-","",V5709)</f>
        <v/>
      </c>
      <c r="X5708" s="54" t="s">
        <v>22</v>
      </c>
      <c r="Y5708" s="3" t="str">
        <f t="shared" ref="Y5708:Y5771" si="6439">IF(X5709="-","",X5709)</f>
        <v/>
      </c>
      <c r="Z5708" s="55" t="s">
        <v>22</v>
      </c>
    </row>
    <row r="5709" spans="1:26" ht="21" customHeight="1">
      <c r="A5709" s="107"/>
      <c r="B5709" s="110" t="str">
        <f>IF(VLOOKUP($A5708,入力マスター!$A$2:$N$65027,2,FALSE)="","",VLOOKUP($A5708,入力マスター!$A$2:$N$65027,2,FALSE))</f>
        <v/>
      </c>
      <c r="C5709" s="110"/>
      <c r="D5709" s="111"/>
      <c r="E5709" s="10"/>
      <c r="F5709" s="7"/>
      <c r="G5709" s="47"/>
      <c r="H5709" s="46" t="s">
        <v>23</v>
      </c>
      <c r="I5709" s="3"/>
      <c r="J5709" s="46" t="s">
        <v>23</v>
      </c>
      <c r="K5709" s="3"/>
      <c r="L5709" s="46" t="s">
        <v>23</v>
      </c>
      <c r="M5709" s="3"/>
      <c r="N5709" s="46" t="s">
        <v>23</v>
      </c>
      <c r="O5709" s="3"/>
      <c r="P5709" s="46" t="s">
        <v>23</v>
      </c>
      <c r="Q5709" s="3"/>
      <c r="R5709" s="46" t="s">
        <v>23</v>
      </c>
      <c r="S5709" s="3"/>
      <c r="T5709" s="46" t="s">
        <v>23</v>
      </c>
      <c r="U5709" s="3"/>
      <c r="V5709" s="46" t="s">
        <v>23</v>
      </c>
      <c r="W5709" s="3"/>
      <c r="X5709" s="46" t="s">
        <v>23</v>
      </c>
      <c r="Y5709" s="3"/>
      <c r="Z5709" s="50" t="s">
        <v>23</v>
      </c>
    </row>
    <row r="5710" spans="1:26" ht="21" customHeight="1">
      <c r="A5710" s="104" t="s">
        <v>24</v>
      </c>
      <c r="B5710" s="114" t="str">
        <f>IF(VLOOKUP($A5708,入力マスター!$A$2:$N$65027,5,FALSE)="","",VLOOKUP($A5708,入力マスター!$A$2:$N$65027,5,FALSE))</f>
        <v/>
      </c>
      <c r="C5710" s="115"/>
      <c r="D5710" s="116"/>
      <c r="E5710" s="21" t="s">
        <v>2</v>
      </c>
      <c r="F5710" s="22"/>
      <c r="G5710" s="48"/>
      <c r="H5710" s="51" t="s">
        <v>21</v>
      </c>
      <c r="I5710" s="3"/>
      <c r="J5710" s="51" t="s">
        <v>21</v>
      </c>
      <c r="K5710" s="3"/>
      <c r="L5710" s="51" t="s">
        <v>21</v>
      </c>
      <c r="M5710" s="3"/>
      <c r="N5710" s="51" t="s">
        <v>21</v>
      </c>
      <c r="O5710" s="3"/>
      <c r="P5710" s="51" t="s">
        <v>21</v>
      </c>
      <c r="Q5710" s="3"/>
      <c r="R5710" s="51" t="s">
        <v>21</v>
      </c>
      <c r="S5710" s="3"/>
      <c r="T5710" s="51" t="s">
        <v>21</v>
      </c>
      <c r="U5710" s="3"/>
      <c r="V5710" s="51" t="s">
        <v>21</v>
      </c>
      <c r="W5710" s="3"/>
      <c r="X5710" s="51" t="s">
        <v>21</v>
      </c>
      <c r="Y5710" s="3"/>
      <c r="Z5710" s="52" t="s">
        <v>21</v>
      </c>
    </row>
    <row r="5711" spans="1:26" ht="21" customHeight="1">
      <c r="A5711" s="105"/>
      <c r="B5711" s="117"/>
      <c r="C5711" s="118"/>
      <c r="D5711" s="119"/>
      <c r="E5711" s="112" t="str">
        <f>IF(VLOOKUP($A5708,入力マスター!$A$2:$N$65027,3,FALSE)="","",VLOOKUP($A5708,入力マスター!$A$2:$N$65027,3,FALSE))</f>
        <v/>
      </c>
      <c r="F5711" s="113"/>
      <c r="G5711" s="2"/>
      <c r="H5711" s="90"/>
      <c r="I5711" s="3"/>
      <c r="J5711" s="90"/>
      <c r="K5711" s="3"/>
      <c r="L5711" s="90"/>
      <c r="M5711" s="3"/>
      <c r="N5711" s="90"/>
      <c r="O5711" s="3"/>
      <c r="P5711" s="90"/>
      <c r="Q5711" s="3"/>
      <c r="R5711" s="90"/>
      <c r="S5711" s="3"/>
      <c r="T5711" s="90"/>
      <c r="U5711" s="3"/>
      <c r="V5711" s="90"/>
      <c r="W5711" s="3"/>
      <c r="X5711" s="90"/>
      <c r="Y5711" s="3"/>
      <c r="Z5711" s="93"/>
    </row>
    <row r="5712" spans="1:26" ht="21" customHeight="1">
      <c r="A5712" s="96" t="s">
        <v>25</v>
      </c>
      <c r="B5712" s="98" t="str">
        <f>IF(VLOOKUP($A5708,入力マスター!$A$2:$N$65027,4,FALSE)="","",VLOOKUP($A5708,入力マスター!$A$2:$N$65027,4,FALSE))</f>
        <v/>
      </c>
      <c r="C5712" s="99"/>
      <c r="D5712" s="99"/>
      <c r="E5712" s="99"/>
      <c r="F5712" s="100"/>
      <c r="G5712" s="49" t="s">
        <v>26</v>
      </c>
      <c r="H5712" s="91"/>
      <c r="I5712" s="3"/>
      <c r="J5712" s="91"/>
      <c r="K5712" s="3"/>
      <c r="L5712" s="91"/>
      <c r="M5712" s="3"/>
      <c r="N5712" s="91"/>
      <c r="O5712" s="3"/>
      <c r="P5712" s="91"/>
      <c r="Q5712" s="3"/>
      <c r="R5712" s="91"/>
      <c r="S5712" s="3"/>
      <c r="T5712" s="91"/>
      <c r="U5712" s="3"/>
      <c r="V5712" s="91"/>
      <c r="W5712" s="3"/>
      <c r="X5712" s="91"/>
      <c r="Y5712" s="3"/>
      <c r="Z5712" s="94"/>
    </row>
    <row r="5713" spans="1:26" ht="21" customHeight="1" thickBot="1">
      <c r="A5713" s="97"/>
      <c r="B5713" s="101"/>
      <c r="C5713" s="102"/>
      <c r="D5713" s="102"/>
      <c r="E5713" s="102"/>
      <c r="F5713" s="103"/>
      <c r="G5713" s="44"/>
      <c r="H5713" s="92"/>
      <c r="I5713" s="3"/>
      <c r="J5713" s="92"/>
      <c r="K5713" s="3"/>
      <c r="L5713" s="92"/>
      <c r="M5713" s="3"/>
      <c r="N5713" s="92"/>
      <c r="O5713" s="3"/>
      <c r="P5713" s="92"/>
      <c r="Q5713" s="3"/>
      <c r="R5713" s="92"/>
      <c r="S5713" s="3"/>
      <c r="T5713" s="92"/>
      <c r="U5713" s="3"/>
      <c r="V5713" s="92"/>
      <c r="W5713" s="3"/>
      <c r="X5713" s="92"/>
      <c r="Y5713" s="3"/>
      <c r="Z5713" s="95"/>
    </row>
    <row r="5714" spans="1:26" ht="21" customHeight="1">
      <c r="A5714" s="106">
        <f t="shared" si="6394"/>
        <v>953</v>
      </c>
      <c r="B5714" s="108" t="s">
        <v>18</v>
      </c>
      <c r="C5714" s="108"/>
      <c r="D5714" s="109"/>
      <c r="E5714" s="9" t="s">
        <v>19</v>
      </c>
      <c r="F5714" s="8" t="s">
        <v>20</v>
      </c>
      <c r="G5714" s="45" t="s">
        <v>21</v>
      </c>
      <c r="H5714" s="54" t="s">
        <v>22</v>
      </c>
      <c r="I5714" s="3" t="str">
        <f t="shared" ref="I5714:I5777" si="6440">IF(H5715="-","",H5715)</f>
        <v/>
      </c>
      <c r="J5714" s="54" t="s">
        <v>22</v>
      </c>
      <c r="K5714" s="3" t="str">
        <f t="shared" ref="K5714:K5777" si="6441">IF(J5715="-","",J5715)</f>
        <v/>
      </c>
      <c r="L5714" s="54" t="s">
        <v>22</v>
      </c>
      <c r="M5714" s="3" t="str">
        <f t="shared" ref="M5714:M5777" si="6442">IF(L5715="-","",L5715)</f>
        <v/>
      </c>
      <c r="N5714" s="54" t="s">
        <v>22</v>
      </c>
      <c r="O5714" s="3" t="str">
        <f t="shared" ref="O5714:O5777" si="6443">IF(N5715="-","",N5715)</f>
        <v/>
      </c>
      <c r="P5714" s="54" t="s">
        <v>22</v>
      </c>
      <c r="Q5714" s="3" t="str">
        <f t="shared" ref="Q5714:Q5777" si="6444">IF(P5715="-","",P5715)</f>
        <v/>
      </c>
      <c r="R5714" s="54" t="s">
        <v>22</v>
      </c>
      <c r="S5714" s="3" t="str">
        <f t="shared" ref="S5714:S5777" si="6445">IF(R5715="-","",R5715)</f>
        <v/>
      </c>
      <c r="T5714" s="54" t="s">
        <v>22</v>
      </c>
      <c r="U5714" s="3" t="str">
        <f t="shared" ref="U5714:U5777" si="6446">IF(T5715="-","",T5715)</f>
        <v/>
      </c>
      <c r="V5714" s="54" t="s">
        <v>22</v>
      </c>
      <c r="W5714" s="3" t="str">
        <f t="shared" ref="W5714:W5777" si="6447">IF(V5715="-","",V5715)</f>
        <v/>
      </c>
      <c r="X5714" s="54" t="s">
        <v>22</v>
      </c>
      <c r="Y5714" s="3" t="str">
        <f t="shared" ref="Y5714:Y5777" si="6448">IF(X5715="-","",X5715)</f>
        <v/>
      </c>
      <c r="Z5714" s="55" t="s">
        <v>22</v>
      </c>
    </row>
    <row r="5715" spans="1:26" ht="21" customHeight="1">
      <c r="A5715" s="107"/>
      <c r="B5715" s="110" t="str">
        <f>IF(VLOOKUP($A5714,入力マスター!$A$2:$N$65027,2,FALSE)="","",VLOOKUP($A5714,入力マスター!$A$2:$N$65027,2,FALSE))</f>
        <v/>
      </c>
      <c r="C5715" s="110"/>
      <c r="D5715" s="111"/>
      <c r="E5715" s="10"/>
      <c r="F5715" s="7"/>
      <c r="G5715" s="47"/>
      <c r="H5715" s="46" t="s">
        <v>23</v>
      </c>
      <c r="I5715" s="3"/>
      <c r="J5715" s="46" t="s">
        <v>23</v>
      </c>
      <c r="K5715" s="3"/>
      <c r="L5715" s="46" t="s">
        <v>23</v>
      </c>
      <c r="M5715" s="3"/>
      <c r="N5715" s="46" t="s">
        <v>23</v>
      </c>
      <c r="O5715" s="3"/>
      <c r="P5715" s="46" t="s">
        <v>23</v>
      </c>
      <c r="Q5715" s="3"/>
      <c r="R5715" s="46" t="s">
        <v>23</v>
      </c>
      <c r="S5715" s="3"/>
      <c r="T5715" s="46" t="s">
        <v>23</v>
      </c>
      <c r="U5715" s="3"/>
      <c r="V5715" s="46" t="s">
        <v>23</v>
      </c>
      <c r="W5715" s="3"/>
      <c r="X5715" s="46" t="s">
        <v>23</v>
      </c>
      <c r="Y5715" s="3"/>
      <c r="Z5715" s="50" t="s">
        <v>23</v>
      </c>
    </row>
    <row r="5716" spans="1:26" ht="21" customHeight="1">
      <c r="A5716" s="104" t="s">
        <v>24</v>
      </c>
      <c r="B5716" s="114" t="str">
        <f>IF(VLOOKUP($A5714,入力マスター!$A$2:$N$65027,5,FALSE)="","",VLOOKUP($A5714,入力マスター!$A$2:$N$65027,5,FALSE))</f>
        <v/>
      </c>
      <c r="C5716" s="115"/>
      <c r="D5716" s="116"/>
      <c r="E5716" s="21" t="s">
        <v>2</v>
      </c>
      <c r="F5716" s="22"/>
      <c r="G5716" s="48"/>
      <c r="H5716" s="51" t="s">
        <v>21</v>
      </c>
      <c r="I5716" s="3"/>
      <c r="J5716" s="51" t="s">
        <v>21</v>
      </c>
      <c r="K5716" s="3"/>
      <c r="L5716" s="51" t="s">
        <v>21</v>
      </c>
      <c r="M5716" s="3"/>
      <c r="N5716" s="51" t="s">
        <v>21</v>
      </c>
      <c r="O5716" s="3"/>
      <c r="P5716" s="51" t="s">
        <v>21</v>
      </c>
      <c r="Q5716" s="3"/>
      <c r="R5716" s="51" t="s">
        <v>21</v>
      </c>
      <c r="S5716" s="3"/>
      <c r="T5716" s="51" t="s">
        <v>21</v>
      </c>
      <c r="U5716" s="3"/>
      <c r="V5716" s="51" t="s">
        <v>21</v>
      </c>
      <c r="W5716" s="3"/>
      <c r="X5716" s="51" t="s">
        <v>21</v>
      </c>
      <c r="Y5716" s="3"/>
      <c r="Z5716" s="52" t="s">
        <v>21</v>
      </c>
    </row>
    <row r="5717" spans="1:26" ht="21" customHeight="1">
      <c r="A5717" s="105"/>
      <c r="B5717" s="117"/>
      <c r="C5717" s="118"/>
      <c r="D5717" s="119"/>
      <c r="E5717" s="112" t="str">
        <f>IF(VLOOKUP($A5714,入力マスター!$A$2:$N$65027,3,FALSE)="","",VLOOKUP($A5714,入力マスター!$A$2:$N$65027,3,FALSE))</f>
        <v/>
      </c>
      <c r="F5717" s="113"/>
      <c r="G5717" s="2"/>
      <c r="H5717" s="90"/>
      <c r="I5717" s="3"/>
      <c r="J5717" s="90"/>
      <c r="K5717" s="3"/>
      <c r="L5717" s="90"/>
      <c r="M5717" s="3"/>
      <c r="N5717" s="90"/>
      <c r="O5717" s="3"/>
      <c r="P5717" s="90"/>
      <c r="Q5717" s="3"/>
      <c r="R5717" s="90"/>
      <c r="S5717" s="3"/>
      <c r="T5717" s="90"/>
      <c r="U5717" s="3"/>
      <c r="V5717" s="90"/>
      <c r="W5717" s="3"/>
      <c r="X5717" s="90"/>
      <c r="Y5717" s="3"/>
      <c r="Z5717" s="93"/>
    </row>
    <row r="5718" spans="1:26" ht="21" customHeight="1">
      <c r="A5718" s="96" t="s">
        <v>25</v>
      </c>
      <c r="B5718" s="98" t="str">
        <f>IF(VLOOKUP($A5714,入力マスター!$A$2:$N$65027,4,FALSE)="","",VLOOKUP($A5714,入力マスター!$A$2:$N$65027,4,FALSE))</f>
        <v/>
      </c>
      <c r="C5718" s="99"/>
      <c r="D5718" s="99"/>
      <c r="E5718" s="99"/>
      <c r="F5718" s="100"/>
      <c r="G5718" s="49" t="s">
        <v>26</v>
      </c>
      <c r="H5718" s="91"/>
      <c r="I5718" s="3"/>
      <c r="J5718" s="91"/>
      <c r="K5718" s="3"/>
      <c r="L5718" s="91"/>
      <c r="M5718" s="3"/>
      <c r="N5718" s="91"/>
      <c r="O5718" s="3"/>
      <c r="P5718" s="91"/>
      <c r="Q5718" s="3"/>
      <c r="R5718" s="91"/>
      <c r="S5718" s="3"/>
      <c r="T5718" s="91"/>
      <c r="U5718" s="3"/>
      <c r="V5718" s="91"/>
      <c r="W5718" s="3"/>
      <c r="X5718" s="91"/>
      <c r="Y5718" s="3"/>
      <c r="Z5718" s="94"/>
    </row>
    <row r="5719" spans="1:26" ht="21" customHeight="1" thickBot="1">
      <c r="A5719" s="97"/>
      <c r="B5719" s="101"/>
      <c r="C5719" s="102"/>
      <c r="D5719" s="102"/>
      <c r="E5719" s="102"/>
      <c r="F5719" s="103"/>
      <c r="G5719" s="44"/>
      <c r="H5719" s="92"/>
      <c r="I5719" s="3"/>
      <c r="J5719" s="92"/>
      <c r="K5719" s="3"/>
      <c r="L5719" s="92"/>
      <c r="M5719" s="3"/>
      <c r="N5719" s="92"/>
      <c r="O5719" s="3"/>
      <c r="P5719" s="92"/>
      <c r="Q5719" s="3"/>
      <c r="R5719" s="92"/>
      <c r="S5719" s="3"/>
      <c r="T5719" s="92"/>
      <c r="U5719" s="3"/>
      <c r="V5719" s="92"/>
      <c r="W5719" s="3"/>
      <c r="X5719" s="92"/>
      <c r="Y5719" s="3"/>
      <c r="Z5719" s="95"/>
    </row>
    <row r="5720" spans="1:26" ht="21" customHeight="1">
      <c r="A5720" s="106">
        <f t="shared" si="6394"/>
        <v>954</v>
      </c>
      <c r="B5720" s="108" t="s">
        <v>18</v>
      </c>
      <c r="C5720" s="108"/>
      <c r="D5720" s="109"/>
      <c r="E5720" s="9" t="s">
        <v>19</v>
      </c>
      <c r="F5720" s="8" t="s">
        <v>20</v>
      </c>
      <c r="G5720" s="45" t="s">
        <v>21</v>
      </c>
      <c r="H5720" s="54" t="s">
        <v>22</v>
      </c>
      <c r="I5720" s="3" t="str">
        <f t="shared" ref="I5720:I5783" si="6449">IF(H5721="-","",H5721)</f>
        <v/>
      </c>
      <c r="J5720" s="54" t="s">
        <v>22</v>
      </c>
      <c r="K5720" s="3" t="str">
        <f t="shared" ref="K5720:K5783" si="6450">IF(J5721="-","",J5721)</f>
        <v/>
      </c>
      <c r="L5720" s="54" t="s">
        <v>22</v>
      </c>
      <c r="M5720" s="3" t="str">
        <f t="shared" ref="M5720:M5783" si="6451">IF(L5721="-","",L5721)</f>
        <v/>
      </c>
      <c r="N5720" s="54" t="s">
        <v>22</v>
      </c>
      <c r="O5720" s="3" t="str">
        <f t="shared" ref="O5720:O5783" si="6452">IF(N5721="-","",N5721)</f>
        <v/>
      </c>
      <c r="P5720" s="54" t="s">
        <v>22</v>
      </c>
      <c r="Q5720" s="3" t="str">
        <f t="shared" ref="Q5720:Q5783" si="6453">IF(P5721="-","",P5721)</f>
        <v/>
      </c>
      <c r="R5720" s="54" t="s">
        <v>22</v>
      </c>
      <c r="S5720" s="3" t="str">
        <f t="shared" ref="S5720:S5783" si="6454">IF(R5721="-","",R5721)</f>
        <v/>
      </c>
      <c r="T5720" s="54" t="s">
        <v>22</v>
      </c>
      <c r="U5720" s="3" t="str">
        <f t="shared" ref="U5720:U5783" si="6455">IF(T5721="-","",T5721)</f>
        <v/>
      </c>
      <c r="V5720" s="54" t="s">
        <v>22</v>
      </c>
      <c r="W5720" s="3" t="str">
        <f t="shared" ref="W5720:W5783" si="6456">IF(V5721="-","",V5721)</f>
        <v/>
      </c>
      <c r="X5720" s="54" t="s">
        <v>22</v>
      </c>
      <c r="Y5720" s="3" t="str">
        <f t="shared" ref="Y5720:Y5783" si="6457">IF(X5721="-","",X5721)</f>
        <v/>
      </c>
      <c r="Z5720" s="55" t="s">
        <v>22</v>
      </c>
    </row>
    <row r="5721" spans="1:26" ht="21" customHeight="1">
      <c r="A5721" s="107"/>
      <c r="B5721" s="110" t="str">
        <f>IF(VLOOKUP($A5720,入力マスター!$A$2:$N$65027,2,FALSE)="","",VLOOKUP($A5720,入力マスター!$A$2:$N$65027,2,FALSE))</f>
        <v/>
      </c>
      <c r="C5721" s="110"/>
      <c r="D5721" s="111"/>
      <c r="E5721" s="10"/>
      <c r="F5721" s="7"/>
      <c r="G5721" s="47"/>
      <c r="H5721" s="46" t="s">
        <v>23</v>
      </c>
      <c r="I5721" s="3"/>
      <c r="J5721" s="46" t="s">
        <v>23</v>
      </c>
      <c r="K5721" s="3"/>
      <c r="L5721" s="46" t="s">
        <v>23</v>
      </c>
      <c r="M5721" s="3"/>
      <c r="N5721" s="46" t="s">
        <v>23</v>
      </c>
      <c r="O5721" s="3"/>
      <c r="P5721" s="46" t="s">
        <v>23</v>
      </c>
      <c r="Q5721" s="3"/>
      <c r="R5721" s="46" t="s">
        <v>23</v>
      </c>
      <c r="S5721" s="3"/>
      <c r="T5721" s="46" t="s">
        <v>23</v>
      </c>
      <c r="U5721" s="3"/>
      <c r="V5721" s="46" t="s">
        <v>23</v>
      </c>
      <c r="W5721" s="3"/>
      <c r="X5721" s="46" t="s">
        <v>23</v>
      </c>
      <c r="Y5721" s="3"/>
      <c r="Z5721" s="50" t="s">
        <v>23</v>
      </c>
    </row>
    <row r="5722" spans="1:26" ht="21" customHeight="1">
      <c r="A5722" s="104" t="s">
        <v>24</v>
      </c>
      <c r="B5722" s="114" t="str">
        <f>IF(VLOOKUP($A5720,入力マスター!$A$2:$N$65027,5,FALSE)="","",VLOOKUP($A5720,入力マスター!$A$2:$N$65027,5,FALSE))</f>
        <v/>
      </c>
      <c r="C5722" s="115"/>
      <c r="D5722" s="116"/>
      <c r="E5722" s="21" t="s">
        <v>2</v>
      </c>
      <c r="F5722" s="22"/>
      <c r="G5722" s="48"/>
      <c r="H5722" s="51" t="s">
        <v>21</v>
      </c>
      <c r="I5722" s="3"/>
      <c r="J5722" s="51" t="s">
        <v>21</v>
      </c>
      <c r="K5722" s="3"/>
      <c r="L5722" s="51" t="s">
        <v>21</v>
      </c>
      <c r="M5722" s="3"/>
      <c r="N5722" s="51" t="s">
        <v>21</v>
      </c>
      <c r="O5722" s="3"/>
      <c r="P5722" s="51" t="s">
        <v>21</v>
      </c>
      <c r="Q5722" s="3"/>
      <c r="R5722" s="51" t="s">
        <v>21</v>
      </c>
      <c r="S5722" s="3"/>
      <c r="T5722" s="51" t="s">
        <v>21</v>
      </c>
      <c r="U5722" s="3"/>
      <c r="V5722" s="51" t="s">
        <v>21</v>
      </c>
      <c r="W5722" s="3"/>
      <c r="X5722" s="51" t="s">
        <v>21</v>
      </c>
      <c r="Y5722" s="3"/>
      <c r="Z5722" s="52" t="s">
        <v>21</v>
      </c>
    </row>
    <row r="5723" spans="1:26" ht="21" customHeight="1">
      <c r="A5723" s="105"/>
      <c r="B5723" s="117"/>
      <c r="C5723" s="118"/>
      <c r="D5723" s="119"/>
      <c r="E5723" s="112" t="str">
        <f>IF(VLOOKUP($A5720,入力マスター!$A$2:$N$65027,3,FALSE)="","",VLOOKUP($A5720,入力マスター!$A$2:$N$65027,3,FALSE))</f>
        <v/>
      </c>
      <c r="F5723" s="113"/>
      <c r="G5723" s="2"/>
      <c r="H5723" s="90"/>
      <c r="I5723" s="3"/>
      <c r="J5723" s="90"/>
      <c r="K5723" s="3"/>
      <c r="L5723" s="90"/>
      <c r="M5723" s="3"/>
      <c r="N5723" s="90"/>
      <c r="O5723" s="3"/>
      <c r="P5723" s="90"/>
      <c r="Q5723" s="3"/>
      <c r="R5723" s="90"/>
      <c r="S5723" s="3"/>
      <c r="T5723" s="90"/>
      <c r="U5723" s="3"/>
      <c r="V5723" s="90"/>
      <c r="W5723" s="3"/>
      <c r="X5723" s="90"/>
      <c r="Y5723" s="3"/>
      <c r="Z5723" s="93"/>
    </row>
    <row r="5724" spans="1:26" ht="21" customHeight="1">
      <c r="A5724" s="96" t="s">
        <v>25</v>
      </c>
      <c r="B5724" s="98" t="str">
        <f>IF(VLOOKUP($A5720,入力マスター!$A$2:$N$65027,4,FALSE)="","",VLOOKUP($A5720,入力マスター!$A$2:$N$65027,4,FALSE))</f>
        <v/>
      </c>
      <c r="C5724" s="99"/>
      <c r="D5724" s="99"/>
      <c r="E5724" s="99"/>
      <c r="F5724" s="100"/>
      <c r="G5724" s="49" t="s">
        <v>26</v>
      </c>
      <c r="H5724" s="91"/>
      <c r="I5724" s="3"/>
      <c r="J5724" s="91"/>
      <c r="K5724" s="3"/>
      <c r="L5724" s="91"/>
      <c r="M5724" s="3"/>
      <c r="N5724" s="91"/>
      <c r="O5724" s="3"/>
      <c r="P5724" s="91"/>
      <c r="Q5724" s="3"/>
      <c r="R5724" s="91"/>
      <c r="S5724" s="3"/>
      <c r="T5724" s="91"/>
      <c r="U5724" s="3"/>
      <c r="V5724" s="91"/>
      <c r="W5724" s="3"/>
      <c r="X5724" s="91"/>
      <c r="Y5724" s="3"/>
      <c r="Z5724" s="94"/>
    </row>
    <row r="5725" spans="1:26" ht="21" customHeight="1" thickBot="1">
      <c r="A5725" s="97"/>
      <c r="B5725" s="101"/>
      <c r="C5725" s="102"/>
      <c r="D5725" s="102"/>
      <c r="E5725" s="102"/>
      <c r="F5725" s="103"/>
      <c r="G5725" s="44"/>
      <c r="H5725" s="92"/>
      <c r="I5725" s="3"/>
      <c r="J5725" s="92"/>
      <c r="K5725" s="3"/>
      <c r="L5725" s="92"/>
      <c r="M5725" s="3"/>
      <c r="N5725" s="92"/>
      <c r="O5725" s="3"/>
      <c r="P5725" s="92"/>
      <c r="Q5725" s="3"/>
      <c r="R5725" s="92"/>
      <c r="S5725" s="3"/>
      <c r="T5725" s="92"/>
      <c r="U5725" s="3"/>
      <c r="V5725" s="92"/>
      <c r="W5725" s="3"/>
      <c r="X5725" s="92"/>
      <c r="Y5725" s="3"/>
      <c r="Z5725" s="95"/>
    </row>
    <row r="5726" spans="1:26" ht="21" customHeight="1">
      <c r="A5726" s="106">
        <f t="shared" si="6394"/>
        <v>955</v>
      </c>
      <c r="B5726" s="108" t="s">
        <v>18</v>
      </c>
      <c r="C5726" s="108"/>
      <c r="D5726" s="109"/>
      <c r="E5726" s="9" t="s">
        <v>19</v>
      </c>
      <c r="F5726" s="8" t="s">
        <v>20</v>
      </c>
      <c r="G5726" s="45" t="s">
        <v>21</v>
      </c>
      <c r="H5726" s="54" t="s">
        <v>22</v>
      </c>
      <c r="I5726" s="3" t="str">
        <f t="shared" ref="I5726:I5789" si="6458">IF(H5727="-","",H5727)</f>
        <v/>
      </c>
      <c r="J5726" s="54" t="s">
        <v>22</v>
      </c>
      <c r="K5726" s="3" t="str">
        <f t="shared" ref="K5726:K5789" si="6459">IF(J5727="-","",J5727)</f>
        <v/>
      </c>
      <c r="L5726" s="54" t="s">
        <v>22</v>
      </c>
      <c r="M5726" s="3" t="str">
        <f t="shared" ref="M5726:M5789" si="6460">IF(L5727="-","",L5727)</f>
        <v/>
      </c>
      <c r="N5726" s="54" t="s">
        <v>22</v>
      </c>
      <c r="O5726" s="3" t="str">
        <f t="shared" ref="O5726:O5789" si="6461">IF(N5727="-","",N5727)</f>
        <v/>
      </c>
      <c r="P5726" s="54" t="s">
        <v>22</v>
      </c>
      <c r="Q5726" s="3" t="str">
        <f t="shared" ref="Q5726:Q5789" si="6462">IF(P5727="-","",P5727)</f>
        <v/>
      </c>
      <c r="R5726" s="54" t="s">
        <v>22</v>
      </c>
      <c r="S5726" s="3" t="str">
        <f t="shared" ref="S5726:S5789" si="6463">IF(R5727="-","",R5727)</f>
        <v/>
      </c>
      <c r="T5726" s="54" t="s">
        <v>22</v>
      </c>
      <c r="U5726" s="3" t="str">
        <f t="shared" ref="U5726:U5789" si="6464">IF(T5727="-","",T5727)</f>
        <v/>
      </c>
      <c r="V5726" s="54" t="s">
        <v>22</v>
      </c>
      <c r="W5726" s="3" t="str">
        <f t="shared" ref="W5726:W5789" si="6465">IF(V5727="-","",V5727)</f>
        <v/>
      </c>
      <c r="X5726" s="54" t="s">
        <v>22</v>
      </c>
      <c r="Y5726" s="3" t="str">
        <f t="shared" ref="Y5726:Y5789" si="6466">IF(X5727="-","",X5727)</f>
        <v/>
      </c>
      <c r="Z5726" s="55" t="s">
        <v>22</v>
      </c>
    </row>
    <row r="5727" spans="1:26" ht="21" customHeight="1">
      <c r="A5727" s="107"/>
      <c r="B5727" s="110" t="str">
        <f>IF(VLOOKUP($A5726,入力マスター!$A$2:$N$65027,2,FALSE)="","",VLOOKUP($A5726,入力マスター!$A$2:$N$65027,2,FALSE))</f>
        <v/>
      </c>
      <c r="C5727" s="110"/>
      <c r="D5727" s="111"/>
      <c r="E5727" s="10"/>
      <c r="F5727" s="7"/>
      <c r="G5727" s="47"/>
      <c r="H5727" s="46" t="s">
        <v>23</v>
      </c>
      <c r="I5727" s="3"/>
      <c r="J5727" s="46" t="s">
        <v>23</v>
      </c>
      <c r="K5727" s="3"/>
      <c r="L5727" s="46" t="s">
        <v>23</v>
      </c>
      <c r="M5727" s="3"/>
      <c r="N5727" s="46" t="s">
        <v>23</v>
      </c>
      <c r="O5727" s="3"/>
      <c r="P5727" s="46" t="s">
        <v>23</v>
      </c>
      <c r="Q5727" s="3"/>
      <c r="R5727" s="46" t="s">
        <v>23</v>
      </c>
      <c r="S5727" s="3"/>
      <c r="T5727" s="46" t="s">
        <v>23</v>
      </c>
      <c r="U5727" s="3"/>
      <c r="V5727" s="46" t="s">
        <v>23</v>
      </c>
      <c r="W5727" s="3"/>
      <c r="X5727" s="46" t="s">
        <v>23</v>
      </c>
      <c r="Y5727" s="3"/>
      <c r="Z5727" s="50" t="s">
        <v>23</v>
      </c>
    </row>
    <row r="5728" spans="1:26" ht="21" customHeight="1">
      <c r="A5728" s="104" t="s">
        <v>24</v>
      </c>
      <c r="B5728" s="114" t="str">
        <f>IF(VLOOKUP($A5726,入力マスター!$A$2:$N$65027,5,FALSE)="","",VLOOKUP($A5726,入力マスター!$A$2:$N$65027,5,FALSE))</f>
        <v/>
      </c>
      <c r="C5728" s="115"/>
      <c r="D5728" s="116"/>
      <c r="E5728" s="21" t="s">
        <v>2</v>
      </c>
      <c r="F5728" s="22"/>
      <c r="G5728" s="48"/>
      <c r="H5728" s="51" t="s">
        <v>21</v>
      </c>
      <c r="I5728" s="3"/>
      <c r="J5728" s="51" t="s">
        <v>21</v>
      </c>
      <c r="K5728" s="3"/>
      <c r="L5728" s="51" t="s">
        <v>21</v>
      </c>
      <c r="M5728" s="3"/>
      <c r="N5728" s="51" t="s">
        <v>21</v>
      </c>
      <c r="O5728" s="3"/>
      <c r="P5728" s="51" t="s">
        <v>21</v>
      </c>
      <c r="Q5728" s="3"/>
      <c r="R5728" s="51" t="s">
        <v>21</v>
      </c>
      <c r="S5728" s="3"/>
      <c r="T5728" s="51" t="s">
        <v>21</v>
      </c>
      <c r="U5728" s="3"/>
      <c r="V5728" s="51" t="s">
        <v>21</v>
      </c>
      <c r="W5728" s="3"/>
      <c r="X5728" s="51" t="s">
        <v>21</v>
      </c>
      <c r="Y5728" s="3"/>
      <c r="Z5728" s="52" t="s">
        <v>21</v>
      </c>
    </row>
    <row r="5729" spans="1:26" ht="21" customHeight="1">
      <c r="A5729" s="105"/>
      <c r="B5729" s="117"/>
      <c r="C5729" s="118"/>
      <c r="D5729" s="119"/>
      <c r="E5729" s="112" t="str">
        <f>IF(VLOOKUP($A5726,入力マスター!$A$2:$N$65027,3,FALSE)="","",VLOOKUP($A5726,入力マスター!$A$2:$N$65027,3,FALSE))</f>
        <v/>
      </c>
      <c r="F5729" s="113"/>
      <c r="G5729" s="2"/>
      <c r="H5729" s="90"/>
      <c r="I5729" s="3"/>
      <c r="J5729" s="90"/>
      <c r="K5729" s="3"/>
      <c r="L5729" s="90"/>
      <c r="M5729" s="3"/>
      <c r="N5729" s="90"/>
      <c r="O5729" s="3"/>
      <c r="P5729" s="90"/>
      <c r="Q5729" s="3"/>
      <c r="R5729" s="90"/>
      <c r="S5729" s="3"/>
      <c r="T5729" s="90"/>
      <c r="U5729" s="3"/>
      <c r="V5729" s="90"/>
      <c r="W5729" s="3"/>
      <c r="X5729" s="90"/>
      <c r="Y5729" s="3"/>
      <c r="Z5729" s="93"/>
    </row>
    <row r="5730" spans="1:26" ht="21" customHeight="1">
      <c r="A5730" s="96" t="s">
        <v>25</v>
      </c>
      <c r="B5730" s="98" t="str">
        <f>IF(VLOOKUP($A5726,入力マスター!$A$2:$N$65027,4,FALSE)="","",VLOOKUP($A5726,入力マスター!$A$2:$N$65027,4,FALSE))</f>
        <v/>
      </c>
      <c r="C5730" s="99"/>
      <c r="D5730" s="99"/>
      <c r="E5730" s="99"/>
      <c r="F5730" s="100"/>
      <c r="G5730" s="49" t="s">
        <v>26</v>
      </c>
      <c r="H5730" s="91"/>
      <c r="I5730" s="3"/>
      <c r="J5730" s="91"/>
      <c r="K5730" s="3"/>
      <c r="L5730" s="91"/>
      <c r="M5730" s="3"/>
      <c r="N5730" s="91"/>
      <c r="O5730" s="3"/>
      <c r="P5730" s="91"/>
      <c r="Q5730" s="3"/>
      <c r="R5730" s="91"/>
      <c r="S5730" s="3"/>
      <c r="T5730" s="91"/>
      <c r="U5730" s="3"/>
      <c r="V5730" s="91"/>
      <c r="W5730" s="3"/>
      <c r="X5730" s="91"/>
      <c r="Y5730" s="3"/>
      <c r="Z5730" s="94"/>
    </row>
    <row r="5731" spans="1:26" ht="21" customHeight="1" thickBot="1">
      <c r="A5731" s="97"/>
      <c r="B5731" s="101"/>
      <c r="C5731" s="102"/>
      <c r="D5731" s="102"/>
      <c r="E5731" s="102"/>
      <c r="F5731" s="103"/>
      <c r="G5731" s="44"/>
      <c r="H5731" s="92"/>
      <c r="I5731" s="3"/>
      <c r="J5731" s="92"/>
      <c r="K5731" s="3"/>
      <c r="L5731" s="92"/>
      <c r="M5731" s="3"/>
      <c r="N5731" s="92"/>
      <c r="O5731" s="3"/>
      <c r="P5731" s="92"/>
      <c r="Q5731" s="3"/>
      <c r="R5731" s="92"/>
      <c r="S5731" s="3"/>
      <c r="T5731" s="92"/>
      <c r="U5731" s="3"/>
      <c r="V5731" s="92"/>
      <c r="W5731" s="3"/>
      <c r="X5731" s="92"/>
      <c r="Y5731" s="3"/>
      <c r="Z5731" s="95"/>
    </row>
    <row r="5732" spans="1:26" ht="21" customHeight="1">
      <c r="A5732" s="106">
        <f t="shared" si="6394"/>
        <v>956</v>
      </c>
      <c r="B5732" s="108" t="s">
        <v>18</v>
      </c>
      <c r="C5732" s="108"/>
      <c r="D5732" s="109"/>
      <c r="E5732" s="9" t="s">
        <v>19</v>
      </c>
      <c r="F5732" s="8" t="s">
        <v>20</v>
      </c>
      <c r="G5732" s="45" t="s">
        <v>21</v>
      </c>
      <c r="H5732" s="54" t="s">
        <v>22</v>
      </c>
      <c r="I5732" s="3" t="str">
        <f t="shared" ref="I5732:I5795" si="6467">IF(H5733="-","",H5733)</f>
        <v/>
      </c>
      <c r="J5732" s="54" t="s">
        <v>22</v>
      </c>
      <c r="K5732" s="3" t="str">
        <f t="shared" ref="K5732:K5795" si="6468">IF(J5733="-","",J5733)</f>
        <v/>
      </c>
      <c r="L5732" s="54" t="s">
        <v>22</v>
      </c>
      <c r="M5732" s="3" t="str">
        <f t="shared" ref="M5732:M5795" si="6469">IF(L5733="-","",L5733)</f>
        <v/>
      </c>
      <c r="N5732" s="54" t="s">
        <v>22</v>
      </c>
      <c r="O5732" s="3" t="str">
        <f t="shared" ref="O5732:O5795" si="6470">IF(N5733="-","",N5733)</f>
        <v/>
      </c>
      <c r="P5732" s="54" t="s">
        <v>22</v>
      </c>
      <c r="Q5732" s="3" t="str">
        <f t="shared" ref="Q5732:Q5795" si="6471">IF(P5733="-","",P5733)</f>
        <v/>
      </c>
      <c r="R5732" s="54" t="s">
        <v>22</v>
      </c>
      <c r="S5732" s="3" t="str">
        <f t="shared" ref="S5732:S5795" si="6472">IF(R5733="-","",R5733)</f>
        <v/>
      </c>
      <c r="T5732" s="54" t="s">
        <v>22</v>
      </c>
      <c r="U5732" s="3" t="str">
        <f t="shared" ref="U5732:U5795" si="6473">IF(T5733="-","",T5733)</f>
        <v/>
      </c>
      <c r="V5732" s="54" t="s">
        <v>22</v>
      </c>
      <c r="W5732" s="3" t="str">
        <f t="shared" ref="W5732:W5795" si="6474">IF(V5733="-","",V5733)</f>
        <v/>
      </c>
      <c r="X5732" s="54" t="s">
        <v>22</v>
      </c>
      <c r="Y5732" s="3" t="str">
        <f t="shared" ref="Y5732:Y5795" si="6475">IF(X5733="-","",X5733)</f>
        <v/>
      </c>
      <c r="Z5732" s="55" t="s">
        <v>22</v>
      </c>
    </row>
    <row r="5733" spans="1:26" ht="21" customHeight="1">
      <c r="A5733" s="107"/>
      <c r="B5733" s="110" t="str">
        <f>IF(VLOOKUP($A5732,入力マスター!$A$2:$N$65027,2,FALSE)="","",VLOOKUP($A5732,入力マスター!$A$2:$N$65027,2,FALSE))</f>
        <v/>
      </c>
      <c r="C5733" s="110"/>
      <c r="D5733" s="111"/>
      <c r="E5733" s="10"/>
      <c r="F5733" s="7"/>
      <c r="G5733" s="47"/>
      <c r="H5733" s="46" t="s">
        <v>23</v>
      </c>
      <c r="I5733" s="3"/>
      <c r="J5733" s="46" t="s">
        <v>23</v>
      </c>
      <c r="K5733" s="3"/>
      <c r="L5733" s="46" t="s">
        <v>23</v>
      </c>
      <c r="M5733" s="3"/>
      <c r="N5733" s="46" t="s">
        <v>23</v>
      </c>
      <c r="O5733" s="3"/>
      <c r="P5733" s="46" t="s">
        <v>23</v>
      </c>
      <c r="Q5733" s="3"/>
      <c r="R5733" s="46" t="s">
        <v>23</v>
      </c>
      <c r="S5733" s="3"/>
      <c r="T5733" s="46" t="s">
        <v>23</v>
      </c>
      <c r="U5733" s="3"/>
      <c r="V5733" s="46" t="s">
        <v>23</v>
      </c>
      <c r="W5733" s="3"/>
      <c r="X5733" s="46" t="s">
        <v>23</v>
      </c>
      <c r="Y5733" s="3"/>
      <c r="Z5733" s="50" t="s">
        <v>23</v>
      </c>
    </row>
    <row r="5734" spans="1:26" ht="21" customHeight="1">
      <c r="A5734" s="104" t="s">
        <v>24</v>
      </c>
      <c r="B5734" s="114" t="str">
        <f>IF(VLOOKUP($A5732,入力マスター!$A$2:$N$65027,5,FALSE)="","",VLOOKUP($A5732,入力マスター!$A$2:$N$65027,5,FALSE))</f>
        <v/>
      </c>
      <c r="C5734" s="115"/>
      <c r="D5734" s="116"/>
      <c r="E5734" s="21" t="s">
        <v>2</v>
      </c>
      <c r="F5734" s="22"/>
      <c r="G5734" s="48"/>
      <c r="H5734" s="51" t="s">
        <v>21</v>
      </c>
      <c r="I5734" s="3"/>
      <c r="J5734" s="51" t="s">
        <v>21</v>
      </c>
      <c r="K5734" s="3"/>
      <c r="L5734" s="51" t="s">
        <v>21</v>
      </c>
      <c r="M5734" s="3"/>
      <c r="N5734" s="51" t="s">
        <v>21</v>
      </c>
      <c r="O5734" s="3"/>
      <c r="P5734" s="51" t="s">
        <v>21</v>
      </c>
      <c r="Q5734" s="3"/>
      <c r="R5734" s="51" t="s">
        <v>21</v>
      </c>
      <c r="S5734" s="3"/>
      <c r="T5734" s="51" t="s">
        <v>21</v>
      </c>
      <c r="U5734" s="3"/>
      <c r="V5734" s="51" t="s">
        <v>21</v>
      </c>
      <c r="W5734" s="3"/>
      <c r="X5734" s="51" t="s">
        <v>21</v>
      </c>
      <c r="Y5734" s="3"/>
      <c r="Z5734" s="52" t="s">
        <v>21</v>
      </c>
    </row>
    <row r="5735" spans="1:26" ht="21" customHeight="1">
      <c r="A5735" s="105"/>
      <c r="B5735" s="117"/>
      <c r="C5735" s="118"/>
      <c r="D5735" s="119"/>
      <c r="E5735" s="112" t="str">
        <f>IF(VLOOKUP($A5732,入力マスター!$A$2:$N$65027,3,FALSE)="","",VLOOKUP($A5732,入力マスター!$A$2:$N$65027,3,FALSE))</f>
        <v/>
      </c>
      <c r="F5735" s="113"/>
      <c r="G5735" s="2"/>
      <c r="H5735" s="90"/>
      <c r="I5735" s="3"/>
      <c r="J5735" s="90"/>
      <c r="K5735" s="3"/>
      <c r="L5735" s="90"/>
      <c r="M5735" s="3"/>
      <c r="N5735" s="90"/>
      <c r="O5735" s="3"/>
      <c r="P5735" s="90"/>
      <c r="Q5735" s="3"/>
      <c r="R5735" s="90"/>
      <c r="S5735" s="3"/>
      <c r="T5735" s="90"/>
      <c r="U5735" s="3"/>
      <c r="V5735" s="90"/>
      <c r="W5735" s="3"/>
      <c r="X5735" s="90"/>
      <c r="Y5735" s="3"/>
      <c r="Z5735" s="93"/>
    </row>
    <row r="5736" spans="1:26" ht="21" customHeight="1">
      <c r="A5736" s="96" t="s">
        <v>25</v>
      </c>
      <c r="B5736" s="98" t="str">
        <f>IF(VLOOKUP($A5732,入力マスター!$A$2:$N$65027,4,FALSE)="","",VLOOKUP($A5732,入力マスター!$A$2:$N$65027,4,FALSE))</f>
        <v/>
      </c>
      <c r="C5736" s="99"/>
      <c r="D5736" s="99"/>
      <c r="E5736" s="99"/>
      <c r="F5736" s="100"/>
      <c r="G5736" s="49" t="s">
        <v>26</v>
      </c>
      <c r="H5736" s="91"/>
      <c r="I5736" s="3"/>
      <c r="J5736" s="91"/>
      <c r="K5736" s="3"/>
      <c r="L5736" s="91"/>
      <c r="M5736" s="3"/>
      <c r="N5736" s="91"/>
      <c r="O5736" s="3"/>
      <c r="P5736" s="91"/>
      <c r="Q5736" s="3"/>
      <c r="R5736" s="91"/>
      <c r="S5736" s="3"/>
      <c r="T5736" s="91"/>
      <c r="U5736" s="3"/>
      <c r="V5736" s="91"/>
      <c r="W5736" s="3"/>
      <c r="X5736" s="91"/>
      <c r="Y5736" s="3"/>
      <c r="Z5736" s="94"/>
    </row>
    <row r="5737" spans="1:26" ht="21" customHeight="1" thickBot="1">
      <c r="A5737" s="97"/>
      <c r="B5737" s="101"/>
      <c r="C5737" s="102"/>
      <c r="D5737" s="102"/>
      <c r="E5737" s="102"/>
      <c r="F5737" s="103"/>
      <c r="G5737" s="44"/>
      <c r="H5737" s="92"/>
      <c r="I5737" s="3"/>
      <c r="J5737" s="92"/>
      <c r="K5737" s="3"/>
      <c r="L5737" s="92"/>
      <c r="M5737" s="3"/>
      <c r="N5737" s="92"/>
      <c r="O5737" s="3"/>
      <c r="P5737" s="92"/>
      <c r="Q5737" s="3"/>
      <c r="R5737" s="92"/>
      <c r="S5737" s="3"/>
      <c r="T5737" s="92"/>
      <c r="U5737" s="3"/>
      <c r="V5737" s="92"/>
      <c r="W5737" s="3"/>
      <c r="X5737" s="92"/>
      <c r="Y5737" s="3"/>
      <c r="Z5737" s="95"/>
    </row>
    <row r="5738" spans="1:26" ht="21" customHeight="1">
      <c r="A5738" s="106">
        <f t="shared" si="6394"/>
        <v>957</v>
      </c>
      <c r="B5738" s="108" t="s">
        <v>18</v>
      </c>
      <c r="C5738" s="108"/>
      <c r="D5738" s="109"/>
      <c r="E5738" s="9" t="s">
        <v>19</v>
      </c>
      <c r="F5738" s="8" t="s">
        <v>20</v>
      </c>
      <c r="G5738" s="45" t="s">
        <v>21</v>
      </c>
      <c r="H5738" s="54" t="s">
        <v>22</v>
      </c>
      <c r="I5738" s="3" t="str">
        <f t="shared" ref="I5738:I5801" si="6476">IF(H5739="-","",H5739)</f>
        <v/>
      </c>
      <c r="J5738" s="54" t="s">
        <v>22</v>
      </c>
      <c r="K5738" s="3" t="str">
        <f t="shared" ref="K5738:K5801" si="6477">IF(J5739="-","",J5739)</f>
        <v/>
      </c>
      <c r="L5738" s="54" t="s">
        <v>22</v>
      </c>
      <c r="M5738" s="3" t="str">
        <f t="shared" ref="M5738:M5801" si="6478">IF(L5739="-","",L5739)</f>
        <v/>
      </c>
      <c r="N5738" s="54" t="s">
        <v>22</v>
      </c>
      <c r="O5738" s="3" t="str">
        <f t="shared" ref="O5738:O5801" si="6479">IF(N5739="-","",N5739)</f>
        <v/>
      </c>
      <c r="P5738" s="54" t="s">
        <v>22</v>
      </c>
      <c r="Q5738" s="3" t="str">
        <f t="shared" ref="Q5738:Q5801" si="6480">IF(P5739="-","",P5739)</f>
        <v/>
      </c>
      <c r="R5738" s="54" t="s">
        <v>22</v>
      </c>
      <c r="S5738" s="3" t="str">
        <f t="shared" ref="S5738:S5801" si="6481">IF(R5739="-","",R5739)</f>
        <v/>
      </c>
      <c r="T5738" s="54" t="s">
        <v>22</v>
      </c>
      <c r="U5738" s="3" t="str">
        <f t="shared" ref="U5738:U5801" si="6482">IF(T5739="-","",T5739)</f>
        <v/>
      </c>
      <c r="V5738" s="54" t="s">
        <v>22</v>
      </c>
      <c r="W5738" s="3" t="str">
        <f t="shared" ref="W5738:W5801" si="6483">IF(V5739="-","",V5739)</f>
        <v/>
      </c>
      <c r="X5738" s="54" t="s">
        <v>22</v>
      </c>
      <c r="Y5738" s="3" t="str">
        <f t="shared" ref="Y5738:Y5801" si="6484">IF(X5739="-","",X5739)</f>
        <v/>
      </c>
      <c r="Z5738" s="55" t="s">
        <v>22</v>
      </c>
    </row>
    <row r="5739" spans="1:26" ht="21" customHeight="1">
      <c r="A5739" s="107"/>
      <c r="B5739" s="110" t="str">
        <f>IF(VLOOKUP($A5738,入力マスター!$A$2:$N$65027,2,FALSE)="","",VLOOKUP($A5738,入力マスター!$A$2:$N$65027,2,FALSE))</f>
        <v/>
      </c>
      <c r="C5739" s="110"/>
      <c r="D5739" s="111"/>
      <c r="E5739" s="10"/>
      <c r="F5739" s="7"/>
      <c r="G5739" s="47"/>
      <c r="H5739" s="46" t="s">
        <v>23</v>
      </c>
      <c r="I5739" s="3"/>
      <c r="J5739" s="46" t="s">
        <v>23</v>
      </c>
      <c r="K5739" s="3"/>
      <c r="L5739" s="46" t="s">
        <v>23</v>
      </c>
      <c r="M5739" s="3"/>
      <c r="N5739" s="46" t="s">
        <v>23</v>
      </c>
      <c r="O5739" s="3"/>
      <c r="P5739" s="46" t="s">
        <v>23</v>
      </c>
      <c r="Q5739" s="3"/>
      <c r="R5739" s="46" t="s">
        <v>23</v>
      </c>
      <c r="S5739" s="3"/>
      <c r="T5739" s="46" t="s">
        <v>23</v>
      </c>
      <c r="U5739" s="3"/>
      <c r="V5739" s="46" t="s">
        <v>23</v>
      </c>
      <c r="W5739" s="3"/>
      <c r="X5739" s="46" t="s">
        <v>23</v>
      </c>
      <c r="Y5739" s="3"/>
      <c r="Z5739" s="50" t="s">
        <v>23</v>
      </c>
    </row>
    <row r="5740" spans="1:26" ht="21" customHeight="1">
      <c r="A5740" s="104" t="s">
        <v>24</v>
      </c>
      <c r="B5740" s="114" t="str">
        <f>IF(VLOOKUP($A5738,入力マスター!$A$2:$N$65027,5,FALSE)="","",VLOOKUP($A5738,入力マスター!$A$2:$N$65027,5,FALSE))</f>
        <v/>
      </c>
      <c r="C5740" s="115"/>
      <c r="D5740" s="116"/>
      <c r="E5740" s="21" t="s">
        <v>2</v>
      </c>
      <c r="F5740" s="22"/>
      <c r="G5740" s="48"/>
      <c r="H5740" s="51" t="s">
        <v>21</v>
      </c>
      <c r="I5740" s="3"/>
      <c r="J5740" s="51" t="s">
        <v>21</v>
      </c>
      <c r="K5740" s="3"/>
      <c r="L5740" s="51" t="s">
        <v>21</v>
      </c>
      <c r="M5740" s="3"/>
      <c r="N5740" s="51" t="s">
        <v>21</v>
      </c>
      <c r="O5740" s="3"/>
      <c r="P5740" s="51" t="s">
        <v>21</v>
      </c>
      <c r="Q5740" s="3"/>
      <c r="R5740" s="51" t="s">
        <v>21</v>
      </c>
      <c r="S5740" s="3"/>
      <c r="T5740" s="51" t="s">
        <v>21</v>
      </c>
      <c r="U5740" s="3"/>
      <c r="V5740" s="51" t="s">
        <v>21</v>
      </c>
      <c r="W5740" s="3"/>
      <c r="X5740" s="51" t="s">
        <v>21</v>
      </c>
      <c r="Y5740" s="3"/>
      <c r="Z5740" s="52" t="s">
        <v>21</v>
      </c>
    </row>
    <row r="5741" spans="1:26" ht="21" customHeight="1">
      <c r="A5741" s="105"/>
      <c r="B5741" s="117"/>
      <c r="C5741" s="118"/>
      <c r="D5741" s="119"/>
      <c r="E5741" s="112" t="str">
        <f>IF(VLOOKUP($A5738,入力マスター!$A$2:$N$65027,3,FALSE)="","",VLOOKUP($A5738,入力マスター!$A$2:$N$65027,3,FALSE))</f>
        <v/>
      </c>
      <c r="F5741" s="113"/>
      <c r="G5741" s="2"/>
      <c r="H5741" s="90"/>
      <c r="I5741" s="3"/>
      <c r="J5741" s="90"/>
      <c r="K5741" s="3"/>
      <c r="L5741" s="90"/>
      <c r="M5741" s="3"/>
      <c r="N5741" s="90"/>
      <c r="O5741" s="3"/>
      <c r="P5741" s="90"/>
      <c r="Q5741" s="3"/>
      <c r="R5741" s="90"/>
      <c r="S5741" s="3"/>
      <c r="T5741" s="90"/>
      <c r="U5741" s="3"/>
      <c r="V5741" s="90"/>
      <c r="W5741" s="3"/>
      <c r="X5741" s="90"/>
      <c r="Y5741" s="3"/>
      <c r="Z5741" s="93"/>
    </row>
    <row r="5742" spans="1:26" ht="21" customHeight="1">
      <c r="A5742" s="96" t="s">
        <v>25</v>
      </c>
      <c r="B5742" s="98" t="str">
        <f>IF(VLOOKUP($A5738,入力マスター!$A$2:$N$65027,4,FALSE)="","",VLOOKUP($A5738,入力マスター!$A$2:$N$65027,4,FALSE))</f>
        <v/>
      </c>
      <c r="C5742" s="99"/>
      <c r="D5742" s="99"/>
      <c r="E5742" s="99"/>
      <c r="F5742" s="100"/>
      <c r="G5742" s="49" t="s">
        <v>26</v>
      </c>
      <c r="H5742" s="91"/>
      <c r="I5742" s="3"/>
      <c r="J5742" s="91"/>
      <c r="K5742" s="3"/>
      <c r="L5742" s="91"/>
      <c r="M5742" s="3"/>
      <c r="N5742" s="91"/>
      <c r="O5742" s="3"/>
      <c r="P5742" s="91"/>
      <c r="Q5742" s="3"/>
      <c r="R5742" s="91"/>
      <c r="S5742" s="3"/>
      <c r="T5742" s="91"/>
      <c r="U5742" s="3"/>
      <c r="V5742" s="91"/>
      <c r="W5742" s="3"/>
      <c r="X5742" s="91"/>
      <c r="Y5742" s="3"/>
      <c r="Z5742" s="94"/>
    </row>
    <row r="5743" spans="1:26" ht="21" customHeight="1" thickBot="1">
      <c r="A5743" s="97"/>
      <c r="B5743" s="101"/>
      <c r="C5743" s="102"/>
      <c r="D5743" s="102"/>
      <c r="E5743" s="102"/>
      <c r="F5743" s="103"/>
      <c r="G5743" s="44"/>
      <c r="H5743" s="92"/>
      <c r="I5743" s="3"/>
      <c r="J5743" s="92"/>
      <c r="K5743" s="3"/>
      <c r="L5743" s="92"/>
      <c r="M5743" s="3"/>
      <c r="N5743" s="92"/>
      <c r="O5743" s="3"/>
      <c r="P5743" s="92"/>
      <c r="Q5743" s="3"/>
      <c r="R5743" s="92"/>
      <c r="S5743" s="3"/>
      <c r="T5743" s="92"/>
      <c r="U5743" s="3"/>
      <c r="V5743" s="92"/>
      <c r="W5743" s="3"/>
      <c r="X5743" s="92"/>
      <c r="Y5743" s="3"/>
      <c r="Z5743" s="95"/>
    </row>
    <row r="5744" spans="1:26" ht="21" customHeight="1">
      <c r="A5744" s="106">
        <f t="shared" si="6394"/>
        <v>958</v>
      </c>
      <c r="B5744" s="108" t="s">
        <v>18</v>
      </c>
      <c r="C5744" s="108"/>
      <c r="D5744" s="109"/>
      <c r="E5744" s="9" t="s">
        <v>19</v>
      </c>
      <c r="F5744" s="8" t="s">
        <v>20</v>
      </c>
      <c r="G5744" s="45" t="s">
        <v>21</v>
      </c>
      <c r="H5744" s="54" t="s">
        <v>22</v>
      </c>
      <c r="I5744" s="3" t="str">
        <f t="shared" ref="I5744:I5807" si="6485">IF(H5745="-","",H5745)</f>
        <v/>
      </c>
      <c r="J5744" s="54" t="s">
        <v>22</v>
      </c>
      <c r="K5744" s="3" t="str">
        <f t="shared" ref="K5744:K5807" si="6486">IF(J5745="-","",J5745)</f>
        <v/>
      </c>
      <c r="L5744" s="54" t="s">
        <v>22</v>
      </c>
      <c r="M5744" s="3" t="str">
        <f t="shared" ref="M5744:M5807" si="6487">IF(L5745="-","",L5745)</f>
        <v/>
      </c>
      <c r="N5744" s="54" t="s">
        <v>22</v>
      </c>
      <c r="O5744" s="3" t="str">
        <f t="shared" ref="O5744:O5807" si="6488">IF(N5745="-","",N5745)</f>
        <v/>
      </c>
      <c r="P5744" s="54" t="s">
        <v>22</v>
      </c>
      <c r="Q5744" s="3" t="str">
        <f t="shared" ref="Q5744:Q5807" si="6489">IF(P5745="-","",P5745)</f>
        <v/>
      </c>
      <c r="R5744" s="54" t="s">
        <v>22</v>
      </c>
      <c r="S5744" s="3" t="str">
        <f t="shared" ref="S5744:S5807" si="6490">IF(R5745="-","",R5745)</f>
        <v/>
      </c>
      <c r="T5744" s="54" t="s">
        <v>22</v>
      </c>
      <c r="U5744" s="3" t="str">
        <f t="shared" ref="U5744:U5807" si="6491">IF(T5745="-","",T5745)</f>
        <v/>
      </c>
      <c r="V5744" s="54" t="s">
        <v>22</v>
      </c>
      <c r="W5744" s="3" t="str">
        <f t="shared" ref="W5744:W5807" si="6492">IF(V5745="-","",V5745)</f>
        <v/>
      </c>
      <c r="X5744" s="54" t="s">
        <v>22</v>
      </c>
      <c r="Y5744" s="3" t="str">
        <f t="shared" ref="Y5744:Y5807" si="6493">IF(X5745="-","",X5745)</f>
        <v/>
      </c>
      <c r="Z5744" s="55" t="s">
        <v>22</v>
      </c>
    </row>
    <row r="5745" spans="1:26" ht="21" customHeight="1">
      <c r="A5745" s="107"/>
      <c r="B5745" s="110" t="str">
        <f>IF(VLOOKUP($A5744,入力マスター!$A$2:$N$65027,2,FALSE)="","",VLOOKUP($A5744,入力マスター!$A$2:$N$65027,2,FALSE))</f>
        <v/>
      </c>
      <c r="C5745" s="110"/>
      <c r="D5745" s="111"/>
      <c r="E5745" s="10"/>
      <c r="F5745" s="7"/>
      <c r="G5745" s="47"/>
      <c r="H5745" s="46" t="s">
        <v>23</v>
      </c>
      <c r="I5745" s="3"/>
      <c r="J5745" s="46" t="s">
        <v>23</v>
      </c>
      <c r="K5745" s="3"/>
      <c r="L5745" s="46" t="s">
        <v>23</v>
      </c>
      <c r="M5745" s="3"/>
      <c r="N5745" s="46" t="s">
        <v>23</v>
      </c>
      <c r="O5745" s="3"/>
      <c r="P5745" s="46" t="s">
        <v>23</v>
      </c>
      <c r="Q5745" s="3"/>
      <c r="R5745" s="46" t="s">
        <v>23</v>
      </c>
      <c r="S5745" s="3"/>
      <c r="T5745" s="46" t="s">
        <v>23</v>
      </c>
      <c r="U5745" s="3"/>
      <c r="V5745" s="46" t="s">
        <v>23</v>
      </c>
      <c r="W5745" s="3"/>
      <c r="X5745" s="46" t="s">
        <v>23</v>
      </c>
      <c r="Y5745" s="3"/>
      <c r="Z5745" s="50" t="s">
        <v>23</v>
      </c>
    </row>
    <row r="5746" spans="1:26" ht="21" customHeight="1">
      <c r="A5746" s="104" t="s">
        <v>24</v>
      </c>
      <c r="B5746" s="114" t="str">
        <f>IF(VLOOKUP($A5744,入力マスター!$A$2:$N$65027,5,FALSE)="","",VLOOKUP($A5744,入力マスター!$A$2:$N$65027,5,FALSE))</f>
        <v/>
      </c>
      <c r="C5746" s="115"/>
      <c r="D5746" s="116"/>
      <c r="E5746" s="21" t="s">
        <v>2</v>
      </c>
      <c r="F5746" s="22"/>
      <c r="G5746" s="48"/>
      <c r="H5746" s="51" t="s">
        <v>21</v>
      </c>
      <c r="I5746" s="3"/>
      <c r="J5746" s="51" t="s">
        <v>21</v>
      </c>
      <c r="K5746" s="3"/>
      <c r="L5746" s="51" t="s">
        <v>21</v>
      </c>
      <c r="M5746" s="3"/>
      <c r="N5746" s="51" t="s">
        <v>21</v>
      </c>
      <c r="O5746" s="3"/>
      <c r="P5746" s="51" t="s">
        <v>21</v>
      </c>
      <c r="Q5746" s="3"/>
      <c r="R5746" s="51" t="s">
        <v>21</v>
      </c>
      <c r="S5746" s="3"/>
      <c r="T5746" s="51" t="s">
        <v>21</v>
      </c>
      <c r="U5746" s="3"/>
      <c r="V5746" s="51" t="s">
        <v>21</v>
      </c>
      <c r="W5746" s="3"/>
      <c r="X5746" s="51" t="s">
        <v>21</v>
      </c>
      <c r="Y5746" s="3"/>
      <c r="Z5746" s="52" t="s">
        <v>21</v>
      </c>
    </row>
    <row r="5747" spans="1:26" ht="21" customHeight="1">
      <c r="A5747" s="105"/>
      <c r="B5747" s="117"/>
      <c r="C5747" s="118"/>
      <c r="D5747" s="119"/>
      <c r="E5747" s="112" t="str">
        <f>IF(VLOOKUP($A5744,入力マスター!$A$2:$N$65027,3,FALSE)="","",VLOOKUP($A5744,入力マスター!$A$2:$N$65027,3,FALSE))</f>
        <v/>
      </c>
      <c r="F5747" s="113"/>
      <c r="G5747" s="2"/>
      <c r="H5747" s="90"/>
      <c r="I5747" s="3"/>
      <c r="J5747" s="90"/>
      <c r="K5747" s="3"/>
      <c r="L5747" s="90"/>
      <c r="M5747" s="3"/>
      <c r="N5747" s="90"/>
      <c r="O5747" s="3"/>
      <c r="P5747" s="90"/>
      <c r="Q5747" s="3"/>
      <c r="R5747" s="90"/>
      <c r="S5747" s="3"/>
      <c r="T5747" s="90"/>
      <c r="U5747" s="3"/>
      <c r="V5747" s="90"/>
      <c r="W5747" s="3"/>
      <c r="X5747" s="90"/>
      <c r="Y5747" s="3"/>
      <c r="Z5747" s="93"/>
    </row>
    <row r="5748" spans="1:26" ht="21" customHeight="1">
      <c r="A5748" s="96" t="s">
        <v>25</v>
      </c>
      <c r="B5748" s="98" t="str">
        <f>IF(VLOOKUP($A5744,入力マスター!$A$2:$N$65027,4,FALSE)="","",VLOOKUP($A5744,入力マスター!$A$2:$N$65027,4,FALSE))</f>
        <v/>
      </c>
      <c r="C5748" s="99"/>
      <c r="D5748" s="99"/>
      <c r="E5748" s="99"/>
      <c r="F5748" s="100"/>
      <c r="G5748" s="49" t="s">
        <v>26</v>
      </c>
      <c r="H5748" s="91"/>
      <c r="I5748" s="3"/>
      <c r="J5748" s="91"/>
      <c r="K5748" s="3"/>
      <c r="L5748" s="91"/>
      <c r="M5748" s="3"/>
      <c r="N5748" s="91"/>
      <c r="O5748" s="3"/>
      <c r="P5748" s="91"/>
      <c r="Q5748" s="3"/>
      <c r="R5748" s="91"/>
      <c r="S5748" s="3"/>
      <c r="T5748" s="91"/>
      <c r="U5748" s="3"/>
      <c r="V5748" s="91"/>
      <c r="W5748" s="3"/>
      <c r="X5748" s="91"/>
      <c r="Y5748" s="3"/>
      <c r="Z5748" s="94"/>
    </row>
    <row r="5749" spans="1:26" ht="21" customHeight="1" thickBot="1">
      <c r="A5749" s="97"/>
      <c r="B5749" s="101"/>
      <c r="C5749" s="102"/>
      <c r="D5749" s="102"/>
      <c r="E5749" s="102"/>
      <c r="F5749" s="103"/>
      <c r="G5749" s="44"/>
      <c r="H5749" s="92"/>
      <c r="I5749" s="3"/>
      <c r="J5749" s="92"/>
      <c r="K5749" s="3"/>
      <c r="L5749" s="92"/>
      <c r="M5749" s="3"/>
      <c r="N5749" s="92"/>
      <c r="O5749" s="3"/>
      <c r="P5749" s="92"/>
      <c r="Q5749" s="3"/>
      <c r="R5749" s="92"/>
      <c r="S5749" s="3"/>
      <c r="T5749" s="92"/>
      <c r="U5749" s="3"/>
      <c r="V5749" s="92"/>
      <c r="W5749" s="3"/>
      <c r="X5749" s="92"/>
      <c r="Y5749" s="3"/>
      <c r="Z5749" s="95"/>
    </row>
    <row r="5750" spans="1:26" ht="21" customHeight="1">
      <c r="A5750" s="106">
        <f t="shared" ref="A5750:A5810" si="6494">A5744+1</f>
        <v>959</v>
      </c>
      <c r="B5750" s="108" t="s">
        <v>18</v>
      </c>
      <c r="C5750" s="108"/>
      <c r="D5750" s="109"/>
      <c r="E5750" s="9" t="s">
        <v>19</v>
      </c>
      <c r="F5750" s="8" t="s">
        <v>20</v>
      </c>
      <c r="G5750" s="45" t="s">
        <v>21</v>
      </c>
      <c r="H5750" s="54" t="s">
        <v>22</v>
      </c>
      <c r="I5750" s="3" t="str">
        <f t="shared" ref="I5750:I5813" si="6495">IF(H5751="-","",H5751)</f>
        <v/>
      </c>
      <c r="J5750" s="54" t="s">
        <v>22</v>
      </c>
      <c r="K5750" s="3" t="str">
        <f t="shared" ref="K5750:K5813" si="6496">IF(J5751="-","",J5751)</f>
        <v/>
      </c>
      <c r="L5750" s="54" t="s">
        <v>22</v>
      </c>
      <c r="M5750" s="3" t="str">
        <f t="shared" ref="M5750:M5813" si="6497">IF(L5751="-","",L5751)</f>
        <v/>
      </c>
      <c r="N5750" s="54" t="s">
        <v>22</v>
      </c>
      <c r="O5750" s="3" t="str">
        <f t="shared" ref="O5750:O5813" si="6498">IF(N5751="-","",N5751)</f>
        <v/>
      </c>
      <c r="P5750" s="54" t="s">
        <v>22</v>
      </c>
      <c r="Q5750" s="3" t="str">
        <f t="shared" ref="Q5750:Q5813" si="6499">IF(P5751="-","",P5751)</f>
        <v/>
      </c>
      <c r="R5750" s="54" t="s">
        <v>22</v>
      </c>
      <c r="S5750" s="3" t="str">
        <f t="shared" ref="S5750:S5813" si="6500">IF(R5751="-","",R5751)</f>
        <v/>
      </c>
      <c r="T5750" s="54" t="s">
        <v>22</v>
      </c>
      <c r="U5750" s="3" t="str">
        <f t="shared" ref="U5750:U5813" si="6501">IF(T5751="-","",T5751)</f>
        <v/>
      </c>
      <c r="V5750" s="54" t="s">
        <v>22</v>
      </c>
      <c r="W5750" s="3" t="str">
        <f t="shared" ref="W5750:W5813" si="6502">IF(V5751="-","",V5751)</f>
        <v/>
      </c>
      <c r="X5750" s="54" t="s">
        <v>22</v>
      </c>
      <c r="Y5750" s="3" t="str">
        <f t="shared" ref="Y5750:Y5813" si="6503">IF(X5751="-","",X5751)</f>
        <v/>
      </c>
      <c r="Z5750" s="55" t="s">
        <v>22</v>
      </c>
    </row>
    <row r="5751" spans="1:26" ht="21" customHeight="1">
      <c r="A5751" s="107"/>
      <c r="B5751" s="110" t="str">
        <f>IF(VLOOKUP($A5750,入力マスター!$A$2:$N$65027,2,FALSE)="","",VLOOKUP($A5750,入力マスター!$A$2:$N$65027,2,FALSE))</f>
        <v/>
      </c>
      <c r="C5751" s="110"/>
      <c r="D5751" s="111"/>
      <c r="E5751" s="10"/>
      <c r="F5751" s="7"/>
      <c r="G5751" s="47"/>
      <c r="H5751" s="46" t="s">
        <v>23</v>
      </c>
      <c r="I5751" s="3"/>
      <c r="J5751" s="46" t="s">
        <v>23</v>
      </c>
      <c r="K5751" s="3"/>
      <c r="L5751" s="46" t="s">
        <v>23</v>
      </c>
      <c r="M5751" s="3"/>
      <c r="N5751" s="46" t="s">
        <v>23</v>
      </c>
      <c r="O5751" s="3"/>
      <c r="P5751" s="46" t="s">
        <v>23</v>
      </c>
      <c r="Q5751" s="3"/>
      <c r="R5751" s="46" t="s">
        <v>23</v>
      </c>
      <c r="S5751" s="3"/>
      <c r="T5751" s="46" t="s">
        <v>23</v>
      </c>
      <c r="U5751" s="3"/>
      <c r="V5751" s="46" t="s">
        <v>23</v>
      </c>
      <c r="W5751" s="3"/>
      <c r="X5751" s="46" t="s">
        <v>23</v>
      </c>
      <c r="Y5751" s="3"/>
      <c r="Z5751" s="50" t="s">
        <v>23</v>
      </c>
    </row>
    <row r="5752" spans="1:26" ht="21" customHeight="1">
      <c r="A5752" s="104" t="s">
        <v>24</v>
      </c>
      <c r="B5752" s="114" t="str">
        <f>IF(VLOOKUP($A5750,入力マスター!$A$2:$N$65027,5,FALSE)="","",VLOOKUP($A5750,入力マスター!$A$2:$N$65027,5,FALSE))</f>
        <v/>
      </c>
      <c r="C5752" s="115"/>
      <c r="D5752" s="116"/>
      <c r="E5752" s="21" t="s">
        <v>2</v>
      </c>
      <c r="F5752" s="22"/>
      <c r="G5752" s="48"/>
      <c r="H5752" s="51" t="s">
        <v>21</v>
      </c>
      <c r="I5752" s="3"/>
      <c r="J5752" s="51" t="s">
        <v>21</v>
      </c>
      <c r="K5752" s="3"/>
      <c r="L5752" s="51" t="s">
        <v>21</v>
      </c>
      <c r="M5752" s="3"/>
      <c r="N5752" s="51" t="s">
        <v>21</v>
      </c>
      <c r="O5752" s="3"/>
      <c r="P5752" s="51" t="s">
        <v>21</v>
      </c>
      <c r="Q5752" s="3"/>
      <c r="R5752" s="51" t="s">
        <v>21</v>
      </c>
      <c r="S5752" s="3"/>
      <c r="T5752" s="51" t="s">
        <v>21</v>
      </c>
      <c r="U5752" s="3"/>
      <c r="V5752" s="51" t="s">
        <v>21</v>
      </c>
      <c r="W5752" s="3"/>
      <c r="X5752" s="51" t="s">
        <v>21</v>
      </c>
      <c r="Y5752" s="3"/>
      <c r="Z5752" s="52" t="s">
        <v>21</v>
      </c>
    </row>
    <row r="5753" spans="1:26" ht="21" customHeight="1">
      <c r="A5753" s="105"/>
      <c r="B5753" s="117"/>
      <c r="C5753" s="118"/>
      <c r="D5753" s="119"/>
      <c r="E5753" s="112" t="str">
        <f>IF(VLOOKUP($A5750,入力マスター!$A$2:$N$65027,3,FALSE)="","",VLOOKUP($A5750,入力マスター!$A$2:$N$65027,3,FALSE))</f>
        <v/>
      </c>
      <c r="F5753" s="113"/>
      <c r="G5753" s="2"/>
      <c r="H5753" s="90"/>
      <c r="I5753" s="3"/>
      <c r="J5753" s="90"/>
      <c r="K5753" s="3"/>
      <c r="L5753" s="90"/>
      <c r="M5753" s="3"/>
      <c r="N5753" s="90"/>
      <c r="O5753" s="3"/>
      <c r="P5753" s="90"/>
      <c r="Q5753" s="3"/>
      <c r="R5753" s="90"/>
      <c r="S5753" s="3"/>
      <c r="T5753" s="90"/>
      <c r="U5753" s="3"/>
      <c r="V5753" s="90"/>
      <c r="W5753" s="3"/>
      <c r="X5753" s="90"/>
      <c r="Y5753" s="3"/>
      <c r="Z5753" s="93"/>
    </row>
    <row r="5754" spans="1:26" ht="21" customHeight="1">
      <c r="A5754" s="96" t="s">
        <v>25</v>
      </c>
      <c r="B5754" s="98" t="str">
        <f>IF(VLOOKUP($A5750,入力マスター!$A$2:$N$65027,4,FALSE)="","",VLOOKUP($A5750,入力マスター!$A$2:$N$65027,4,FALSE))</f>
        <v/>
      </c>
      <c r="C5754" s="99"/>
      <c r="D5754" s="99"/>
      <c r="E5754" s="99"/>
      <c r="F5754" s="100"/>
      <c r="G5754" s="49" t="s">
        <v>26</v>
      </c>
      <c r="H5754" s="91"/>
      <c r="I5754" s="3"/>
      <c r="J5754" s="91"/>
      <c r="K5754" s="3"/>
      <c r="L5754" s="91"/>
      <c r="M5754" s="3"/>
      <c r="N5754" s="91"/>
      <c r="O5754" s="3"/>
      <c r="P5754" s="91"/>
      <c r="Q5754" s="3"/>
      <c r="R5754" s="91"/>
      <c r="S5754" s="3"/>
      <c r="T5754" s="91"/>
      <c r="U5754" s="3"/>
      <c r="V5754" s="91"/>
      <c r="W5754" s="3"/>
      <c r="X5754" s="91"/>
      <c r="Y5754" s="3"/>
      <c r="Z5754" s="94"/>
    </row>
    <row r="5755" spans="1:26" ht="21" customHeight="1" thickBot="1">
      <c r="A5755" s="97"/>
      <c r="B5755" s="101"/>
      <c r="C5755" s="102"/>
      <c r="D5755" s="102"/>
      <c r="E5755" s="102"/>
      <c r="F5755" s="103"/>
      <c r="G5755" s="44"/>
      <c r="H5755" s="92"/>
      <c r="I5755" s="3"/>
      <c r="J5755" s="92"/>
      <c r="K5755" s="3"/>
      <c r="L5755" s="92"/>
      <c r="M5755" s="3"/>
      <c r="N5755" s="92"/>
      <c r="O5755" s="3"/>
      <c r="P5755" s="92"/>
      <c r="Q5755" s="3"/>
      <c r="R5755" s="92"/>
      <c r="S5755" s="3"/>
      <c r="T5755" s="92"/>
      <c r="U5755" s="3"/>
      <c r="V5755" s="92"/>
      <c r="W5755" s="3"/>
      <c r="X5755" s="92"/>
      <c r="Y5755" s="3"/>
      <c r="Z5755" s="95"/>
    </row>
    <row r="5756" spans="1:26" ht="21" customHeight="1">
      <c r="A5756" s="106">
        <f t="shared" si="6494"/>
        <v>960</v>
      </c>
      <c r="B5756" s="108" t="s">
        <v>18</v>
      </c>
      <c r="C5756" s="108"/>
      <c r="D5756" s="109"/>
      <c r="E5756" s="9" t="s">
        <v>19</v>
      </c>
      <c r="F5756" s="8" t="s">
        <v>20</v>
      </c>
      <c r="G5756" s="45" t="s">
        <v>21</v>
      </c>
      <c r="H5756" s="54" t="s">
        <v>22</v>
      </c>
      <c r="I5756" s="3" t="str">
        <f t="shared" ref="I5756:I5819" si="6504">IF(H5757="-","",H5757)</f>
        <v/>
      </c>
      <c r="J5756" s="54" t="s">
        <v>22</v>
      </c>
      <c r="K5756" s="3" t="str">
        <f t="shared" ref="K5756:K5819" si="6505">IF(J5757="-","",J5757)</f>
        <v/>
      </c>
      <c r="L5756" s="54" t="s">
        <v>22</v>
      </c>
      <c r="M5756" s="3" t="str">
        <f t="shared" ref="M5756:M5819" si="6506">IF(L5757="-","",L5757)</f>
        <v/>
      </c>
      <c r="N5756" s="54" t="s">
        <v>22</v>
      </c>
      <c r="O5756" s="3" t="str">
        <f t="shared" ref="O5756:O5819" si="6507">IF(N5757="-","",N5757)</f>
        <v/>
      </c>
      <c r="P5756" s="54" t="s">
        <v>22</v>
      </c>
      <c r="Q5756" s="3" t="str">
        <f t="shared" ref="Q5756:Q5819" si="6508">IF(P5757="-","",P5757)</f>
        <v/>
      </c>
      <c r="R5756" s="54" t="s">
        <v>22</v>
      </c>
      <c r="S5756" s="3" t="str">
        <f t="shared" ref="S5756:S5819" si="6509">IF(R5757="-","",R5757)</f>
        <v/>
      </c>
      <c r="T5756" s="54" t="s">
        <v>22</v>
      </c>
      <c r="U5756" s="3" t="str">
        <f t="shared" ref="U5756:U5819" si="6510">IF(T5757="-","",T5757)</f>
        <v/>
      </c>
      <c r="V5756" s="54" t="s">
        <v>22</v>
      </c>
      <c r="W5756" s="3" t="str">
        <f t="shared" ref="W5756:W5819" si="6511">IF(V5757="-","",V5757)</f>
        <v/>
      </c>
      <c r="X5756" s="54" t="s">
        <v>22</v>
      </c>
      <c r="Y5756" s="3" t="str">
        <f t="shared" ref="Y5756:Y5819" si="6512">IF(X5757="-","",X5757)</f>
        <v/>
      </c>
      <c r="Z5756" s="55" t="s">
        <v>22</v>
      </c>
    </row>
    <row r="5757" spans="1:26" ht="21" customHeight="1">
      <c r="A5757" s="107"/>
      <c r="B5757" s="110" t="str">
        <f>IF(VLOOKUP($A5756,入力マスター!$A$2:$N$65027,2,FALSE)="","",VLOOKUP($A5756,入力マスター!$A$2:$N$65027,2,FALSE))</f>
        <v/>
      </c>
      <c r="C5757" s="110"/>
      <c r="D5757" s="111"/>
      <c r="E5757" s="10"/>
      <c r="F5757" s="7"/>
      <c r="G5757" s="47"/>
      <c r="H5757" s="46" t="s">
        <v>23</v>
      </c>
      <c r="I5757" s="3"/>
      <c r="J5757" s="46" t="s">
        <v>23</v>
      </c>
      <c r="K5757" s="3"/>
      <c r="L5757" s="46" t="s">
        <v>23</v>
      </c>
      <c r="M5757" s="3"/>
      <c r="N5757" s="46" t="s">
        <v>23</v>
      </c>
      <c r="O5757" s="3"/>
      <c r="P5757" s="46" t="s">
        <v>23</v>
      </c>
      <c r="Q5757" s="3"/>
      <c r="R5757" s="46" t="s">
        <v>23</v>
      </c>
      <c r="S5757" s="3"/>
      <c r="T5757" s="46" t="s">
        <v>23</v>
      </c>
      <c r="U5757" s="3"/>
      <c r="V5757" s="46" t="s">
        <v>23</v>
      </c>
      <c r="W5757" s="3"/>
      <c r="X5757" s="46" t="s">
        <v>23</v>
      </c>
      <c r="Y5757" s="3"/>
      <c r="Z5757" s="50" t="s">
        <v>23</v>
      </c>
    </row>
    <row r="5758" spans="1:26" ht="21" customHeight="1">
      <c r="A5758" s="104" t="s">
        <v>24</v>
      </c>
      <c r="B5758" s="114" t="str">
        <f>IF(VLOOKUP($A5756,入力マスター!$A$2:$N$65027,5,FALSE)="","",VLOOKUP($A5756,入力マスター!$A$2:$N$65027,5,FALSE))</f>
        <v/>
      </c>
      <c r="C5758" s="115"/>
      <c r="D5758" s="116"/>
      <c r="E5758" s="21" t="s">
        <v>2</v>
      </c>
      <c r="F5758" s="22"/>
      <c r="G5758" s="48"/>
      <c r="H5758" s="51" t="s">
        <v>21</v>
      </c>
      <c r="I5758" s="3"/>
      <c r="J5758" s="51" t="s">
        <v>21</v>
      </c>
      <c r="K5758" s="3"/>
      <c r="L5758" s="51" t="s">
        <v>21</v>
      </c>
      <c r="M5758" s="3"/>
      <c r="N5758" s="51" t="s">
        <v>21</v>
      </c>
      <c r="O5758" s="3"/>
      <c r="P5758" s="51" t="s">
        <v>21</v>
      </c>
      <c r="Q5758" s="3"/>
      <c r="R5758" s="51" t="s">
        <v>21</v>
      </c>
      <c r="S5758" s="3"/>
      <c r="T5758" s="51" t="s">
        <v>21</v>
      </c>
      <c r="U5758" s="3"/>
      <c r="V5758" s="51" t="s">
        <v>21</v>
      </c>
      <c r="W5758" s="3"/>
      <c r="X5758" s="51" t="s">
        <v>21</v>
      </c>
      <c r="Y5758" s="3"/>
      <c r="Z5758" s="52" t="s">
        <v>21</v>
      </c>
    </row>
    <row r="5759" spans="1:26" ht="21" customHeight="1">
      <c r="A5759" s="105"/>
      <c r="B5759" s="117"/>
      <c r="C5759" s="118"/>
      <c r="D5759" s="119"/>
      <c r="E5759" s="112" t="str">
        <f>IF(VLOOKUP($A5756,入力マスター!$A$2:$N$65027,3,FALSE)="","",VLOOKUP($A5756,入力マスター!$A$2:$N$65027,3,FALSE))</f>
        <v/>
      </c>
      <c r="F5759" s="113"/>
      <c r="G5759" s="2"/>
      <c r="H5759" s="90"/>
      <c r="I5759" s="3"/>
      <c r="J5759" s="90"/>
      <c r="K5759" s="3"/>
      <c r="L5759" s="90"/>
      <c r="M5759" s="3"/>
      <c r="N5759" s="90"/>
      <c r="O5759" s="3"/>
      <c r="P5759" s="90"/>
      <c r="Q5759" s="3"/>
      <c r="R5759" s="90"/>
      <c r="S5759" s="3"/>
      <c r="T5759" s="90"/>
      <c r="U5759" s="3"/>
      <c r="V5759" s="90"/>
      <c r="W5759" s="3"/>
      <c r="X5759" s="90"/>
      <c r="Y5759" s="3"/>
      <c r="Z5759" s="93"/>
    </row>
    <row r="5760" spans="1:26" ht="21" customHeight="1">
      <c r="A5760" s="96" t="s">
        <v>25</v>
      </c>
      <c r="B5760" s="98" t="str">
        <f>IF(VLOOKUP($A5756,入力マスター!$A$2:$N$65027,4,FALSE)="","",VLOOKUP($A5756,入力マスター!$A$2:$N$65027,4,FALSE))</f>
        <v/>
      </c>
      <c r="C5760" s="99"/>
      <c r="D5760" s="99"/>
      <c r="E5760" s="99"/>
      <c r="F5760" s="100"/>
      <c r="G5760" s="49" t="s">
        <v>26</v>
      </c>
      <c r="H5760" s="91"/>
      <c r="I5760" s="3"/>
      <c r="J5760" s="91"/>
      <c r="K5760" s="3"/>
      <c r="L5760" s="91"/>
      <c r="M5760" s="3"/>
      <c r="N5760" s="91"/>
      <c r="O5760" s="3"/>
      <c r="P5760" s="91"/>
      <c r="Q5760" s="3"/>
      <c r="R5760" s="91"/>
      <c r="S5760" s="3"/>
      <c r="T5760" s="91"/>
      <c r="U5760" s="3"/>
      <c r="V5760" s="91"/>
      <c r="W5760" s="3"/>
      <c r="X5760" s="91"/>
      <c r="Y5760" s="3"/>
      <c r="Z5760" s="94"/>
    </row>
    <row r="5761" spans="1:26" ht="21" customHeight="1" thickBot="1">
      <c r="A5761" s="97"/>
      <c r="B5761" s="101"/>
      <c r="C5761" s="102"/>
      <c r="D5761" s="102"/>
      <c r="E5761" s="102"/>
      <c r="F5761" s="103"/>
      <c r="G5761" s="44"/>
      <c r="H5761" s="92"/>
      <c r="I5761" s="3"/>
      <c r="J5761" s="92"/>
      <c r="K5761" s="3"/>
      <c r="L5761" s="92"/>
      <c r="M5761" s="3"/>
      <c r="N5761" s="92"/>
      <c r="O5761" s="3"/>
      <c r="P5761" s="92"/>
      <c r="Q5761" s="3"/>
      <c r="R5761" s="92"/>
      <c r="S5761" s="3"/>
      <c r="T5761" s="92"/>
      <c r="U5761" s="3"/>
      <c r="V5761" s="92"/>
      <c r="W5761" s="3"/>
      <c r="X5761" s="92"/>
      <c r="Y5761" s="3"/>
      <c r="Z5761" s="95"/>
    </row>
    <row r="5762" spans="1:26" ht="21" customHeight="1">
      <c r="A5762" s="106">
        <f t="shared" si="6494"/>
        <v>961</v>
      </c>
      <c r="B5762" s="108" t="s">
        <v>18</v>
      </c>
      <c r="C5762" s="108"/>
      <c r="D5762" s="109"/>
      <c r="E5762" s="9" t="s">
        <v>19</v>
      </c>
      <c r="F5762" s="8" t="s">
        <v>20</v>
      </c>
      <c r="G5762" s="45" t="s">
        <v>21</v>
      </c>
      <c r="H5762" s="54" t="s">
        <v>22</v>
      </c>
      <c r="I5762" s="3" t="str">
        <f t="shared" ref="I5762:I5825" si="6513">IF(H5763="-","",H5763)</f>
        <v/>
      </c>
      <c r="J5762" s="54" t="s">
        <v>22</v>
      </c>
      <c r="K5762" s="3" t="str">
        <f t="shared" ref="K5762:K5825" si="6514">IF(J5763="-","",J5763)</f>
        <v/>
      </c>
      <c r="L5762" s="54" t="s">
        <v>22</v>
      </c>
      <c r="M5762" s="3" t="str">
        <f t="shared" ref="M5762:M5825" si="6515">IF(L5763="-","",L5763)</f>
        <v/>
      </c>
      <c r="N5762" s="54" t="s">
        <v>22</v>
      </c>
      <c r="O5762" s="3" t="str">
        <f t="shared" ref="O5762:O5825" si="6516">IF(N5763="-","",N5763)</f>
        <v/>
      </c>
      <c r="P5762" s="54" t="s">
        <v>22</v>
      </c>
      <c r="Q5762" s="3" t="str">
        <f t="shared" ref="Q5762:Q5825" si="6517">IF(P5763="-","",P5763)</f>
        <v/>
      </c>
      <c r="R5762" s="54" t="s">
        <v>22</v>
      </c>
      <c r="S5762" s="3" t="str">
        <f t="shared" ref="S5762:S5825" si="6518">IF(R5763="-","",R5763)</f>
        <v/>
      </c>
      <c r="T5762" s="54" t="s">
        <v>22</v>
      </c>
      <c r="U5762" s="3" t="str">
        <f t="shared" ref="U5762:U5825" si="6519">IF(T5763="-","",T5763)</f>
        <v/>
      </c>
      <c r="V5762" s="54" t="s">
        <v>22</v>
      </c>
      <c r="W5762" s="3" t="str">
        <f t="shared" ref="W5762:W5825" si="6520">IF(V5763="-","",V5763)</f>
        <v/>
      </c>
      <c r="X5762" s="54" t="s">
        <v>22</v>
      </c>
      <c r="Y5762" s="3" t="str">
        <f t="shared" ref="Y5762:Y5825" si="6521">IF(X5763="-","",X5763)</f>
        <v/>
      </c>
      <c r="Z5762" s="55" t="s">
        <v>22</v>
      </c>
    </row>
    <row r="5763" spans="1:26" ht="21" customHeight="1">
      <c r="A5763" s="107"/>
      <c r="B5763" s="110" t="str">
        <f>IF(VLOOKUP($A5762,入力マスター!$A$2:$N$65027,2,FALSE)="","",VLOOKUP($A5762,入力マスター!$A$2:$N$65027,2,FALSE))</f>
        <v/>
      </c>
      <c r="C5763" s="110"/>
      <c r="D5763" s="111"/>
      <c r="E5763" s="10"/>
      <c r="F5763" s="7"/>
      <c r="G5763" s="47"/>
      <c r="H5763" s="46" t="s">
        <v>23</v>
      </c>
      <c r="I5763" s="3"/>
      <c r="J5763" s="46" t="s">
        <v>23</v>
      </c>
      <c r="K5763" s="3"/>
      <c r="L5763" s="46" t="s">
        <v>23</v>
      </c>
      <c r="M5763" s="3"/>
      <c r="N5763" s="46" t="s">
        <v>23</v>
      </c>
      <c r="O5763" s="3"/>
      <c r="P5763" s="46" t="s">
        <v>23</v>
      </c>
      <c r="Q5763" s="3"/>
      <c r="R5763" s="46" t="s">
        <v>23</v>
      </c>
      <c r="S5763" s="3"/>
      <c r="T5763" s="46" t="s">
        <v>23</v>
      </c>
      <c r="U5763" s="3"/>
      <c r="V5763" s="46" t="s">
        <v>23</v>
      </c>
      <c r="W5763" s="3"/>
      <c r="X5763" s="46" t="s">
        <v>23</v>
      </c>
      <c r="Y5763" s="3"/>
      <c r="Z5763" s="50" t="s">
        <v>23</v>
      </c>
    </row>
    <row r="5764" spans="1:26" ht="21" customHeight="1">
      <c r="A5764" s="104" t="s">
        <v>24</v>
      </c>
      <c r="B5764" s="114" t="str">
        <f>IF(VLOOKUP($A5762,入力マスター!$A$2:$N$65027,5,FALSE)="","",VLOOKUP($A5762,入力マスター!$A$2:$N$65027,5,FALSE))</f>
        <v/>
      </c>
      <c r="C5764" s="115"/>
      <c r="D5764" s="116"/>
      <c r="E5764" s="21" t="s">
        <v>2</v>
      </c>
      <c r="F5764" s="22"/>
      <c r="G5764" s="48"/>
      <c r="H5764" s="51" t="s">
        <v>21</v>
      </c>
      <c r="I5764" s="3"/>
      <c r="J5764" s="51" t="s">
        <v>21</v>
      </c>
      <c r="K5764" s="3"/>
      <c r="L5764" s="51" t="s">
        <v>21</v>
      </c>
      <c r="M5764" s="3"/>
      <c r="N5764" s="51" t="s">
        <v>21</v>
      </c>
      <c r="O5764" s="3"/>
      <c r="P5764" s="51" t="s">
        <v>21</v>
      </c>
      <c r="Q5764" s="3"/>
      <c r="R5764" s="51" t="s">
        <v>21</v>
      </c>
      <c r="S5764" s="3"/>
      <c r="T5764" s="51" t="s">
        <v>21</v>
      </c>
      <c r="U5764" s="3"/>
      <c r="V5764" s="51" t="s">
        <v>21</v>
      </c>
      <c r="W5764" s="3"/>
      <c r="X5764" s="51" t="s">
        <v>21</v>
      </c>
      <c r="Y5764" s="3"/>
      <c r="Z5764" s="52" t="s">
        <v>21</v>
      </c>
    </row>
    <row r="5765" spans="1:26" ht="21" customHeight="1">
      <c r="A5765" s="105"/>
      <c r="B5765" s="117"/>
      <c r="C5765" s="118"/>
      <c r="D5765" s="119"/>
      <c r="E5765" s="112" t="str">
        <f>IF(VLOOKUP($A5762,入力マスター!$A$2:$N$65027,3,FALSE)="","",VLOOKUP($A5762,入力マスター!$A$2:$N$65027,3,FALSE))</f>
        <v/>
      </c>
      <c r="F5765" s="113"/>
      <c r="G5765" s="2"/>
      <c r="H5765" s="90"/>
      <c r="I5765" s="3"/>
      <c r="J5765" s="90"/>
      <c r="K5765" s="3"/>
      <c r="L5765" s="90"/>
      <c r="M5765" s="3"/>
      <c r="N5765" s="90"/>
      <c r="O5765" s="3"/>
      <c r="P5765" s="90"/>
      <c r="Q5765" s="3"/>
      <c r="R5765" s="90"/>
      <c r="S5765" s="3"/>
      <c r="T5765" s="90"/>
      <c r="U5765" s="3"/>
      <c r="V5765" s="90"/>
      <c r="W5765" s="3"/>
      <c r="X5765" s="90"/>
      <c r="Y5765" s="3"/>
      <c r="Z5765" s="93"/>
    </row>
    <row r="5766" spans="1:26" ht="21" customHeight="1">
      <c r="A5766" s="96" t="s">
        <v>25</v>
      </c>
      <c r="B5766" s="98" t="str">
        <f>IF(VLOOKUP($A5762,入力マスター!$A$2:$N$65027,4,FALSE)="","",VLOOKUP($A5762,入力マスター!$A$2:$N$65027,4,FALSE))</f>
        <v/>
      </c>
      <c r="C5766" s="99"/>
      <c r="D5766" s="99"/>
      <c r="E5766" s="99"/>
      <c r="F5766" s="100"/>
      <c r="G5766" s="49" t="s">
        <v>26</v>
      </c>
      <c r="H5766" s="91"/>
      <c r="I5766" s="3"/>
      <c r="J5766" s="91"/>
      <c r="K5766" s="3"/>
      <c r="L5766" s="91"/>
      <c r="M5766" s="3"/>
      <c r="N5766" s="91"/>
      <c r="O5766" s="3"/>
      <c r="P5766" s="91"/>
      <c r="Q5766" s="3"/>
      <c r="R5766" s="91"/>
      <c r="S5766" s="3"/>
      <c r="T5766" s="91"/>
      <c r="U5766" s="3"/>
      <c r="V5766" s="91"/>
      <c r="W5766" s="3"/>
      <c r="X5766" s="91"/>
      <c r="Y5766" s="3"/>
      <c r="Z5766" s="94"/>
    </row>
    <row r="5767" spans="1:26" ht="21" customHeight="1" thickBot="1">
      <c r="A5767" s="97"/>
      <c r="B5767" s="101"/>
      <c r="C5767" s="102"/>
      <c r="D5767" s="102"/>
      <c r="E5767" s="102"/>
      <c r="F5767" s="103"/>
      <c r="G5767" s="44"/>
      <c r="H5767" s="92"/>
      <c r="I5767" s="3"/>
      <c r="J5767" s="92"/>
      <c r="K5767" s="3"/>
      <c r="L5767" s="92"/>
      <c r="M5767" s="3"/>
      <c r="N5767" s="92"/>
      <c r="O5767" s="3"/>
      <c r="P5767" s="92"/>
      <c r="Q5767" s="3"/>
      <c r="R5767" s="92"/>
      <c r="S5767" s="3"/>
      <c r="T5767" s="92"/>
      <c r="U5767" s="3"/>
      <c r="V5767" s="92"/>
      <c r="W5767" s="3"/>
      <c r="X5767" s="92"/>
      <c r="Y5767" s="3"/>
      <c r="Z5767" s="95"/>
    </row>
    <row r="5768" spans="1:26" ht="21" customHeight="1">
      <c r="A5768" s="106">
        <f t="shared" si="6494"/>
        <v>962</v>
      </c>
      <c r="B5768" s="108" t="s">
        <v>18</v>
      </c>
      <c r="C5768" s="108"/>
      <c r="D5768" s="109"/>
      <c r="E5768" s="9" t="s">
        <v>19</v>
      </c>
      <c r="F5768" s="8" t="s">
        <v>20</v>
      </c>
      <c r="G5768" s="45" t="s">
        <v>21</v>
      </c>
      <c r="H5768" s="54" t="s">
        <v>22</v>
      </c>
      <c r="I5768" s="3" t="str">
        <f t="shared" ref="I5768:I5831" si="6522">IF(H5769="-","",H5769)</f>
        <v/>
      </c>
      <c r="J5768" s="54" t="s">
        <v>22</v>
      </c>
      <c r="K5768" s="3" t="str">
        <f t="shared" ref="K5768:K5831" si="6523">IF(J5769="-","",J5769)</f>
        <v/>
      </c>
      <c r="L5768" s="54" t="s">
        <v>22</v>
      </c>
      <c r="M5768" s="3" t="str">
        <f t="shared" ref="M5768:M5831" si="6524">IF(L5769="-","",L5769)</f>
        <v/>
      </c>
      <c r="N5768" s="54" t="s">
        <v>22</v>
      </c>
      <c r="O5768" s="3" t="str">
        <f t="shared" ref="O5768:O5831" si="6525">IF(N5769="-","",N5769)</f>
        <v/>
      </c>
      <c r="P5768" s="54" t="s">
        <v>22</v>
      </c>
      <c r="Q5768" s="3" t="str">
        <f t="shared" ref="Q5768:Q5831" si="6526">IF(P5769="-","",P5769)</f>
        <v/>
      </c>
      <c r="R5768" s="54" t="s">
        <v>22</v>
      </c>
      <c r="S5768" s="3" t="str">
        <f t="shared" ref="S5768:S5831" si="6527">IF(R5769="-","",R5769)</f>
        <v/>
      </c>
      <c r="T5768" s="54" t="s">
        <v>22</v>
      </c>
      <c r="U5768" s="3" t="str">
        <f t="shared" ref="U5768:U5831" si="6528">IF(T5769="-","",T5769)</f>
        <v/>
      </c>
      <c r="V5768" s="54" t="s">
        <v>22</v>
      </c>
      <c r="W5768" s="3" t="str">
        <f t="shared" ref="W5768:W5831" si="6529">IF(V5769="-","",V5769)</f>
        <v/>
      </c>
      <c r="X5768" s="54" t="s">
        <v>22</v>
      </c>
      <c r="Y5768" s="3" t="str">
        <f t="shared" ref="Y5768:Y5831" si="6530">IF(X5769="-","",X5769)</f>
        <v/>
      </c>
      <c r="Z5768" s="55" t="s">
        <v>22</v>
      </c>
    </row>
    <row r="5769" spans="1:26" ht="21" customHeight="1">
      <c r="A5769" s="107"/>
      <c r="B5769" s="110" t="str">
        <f>IF(VLOOKUP($A5768,入力マスター!$A$2:$N$65027,2,FALSE)="","",VLOOKUP($A5768,入力マスター!$A$2:$N$65027,2,FALSE))</f>
        <v/>
      </c>
      <c r="C5769" s="110"/>
      <c r="D5769" s="111"/>
      <c r="E5769" s="10"/>
      <c r="F5769" s="7"/>
      <c r="G5769" s="47"/>
      <c r="H5769" s="46" t="s">
        <v>23</v>
      </c>
      <c r="I5769" s="3"/>
      <c r="J5769" s="46" t="s">
        <v>23</v>
      </c>
      <c r="K5769" s="3"/>
      <c r="L5769" s="46" t="s">
        <v>23</v>
      </c>
      <c r="M5769" s="3"/>
      <c r="N5769" s="46" t="s">
        <v>23</v>
      </c>
      <c r="O5769" s="3"/>
      <c r="P5769" s="46" t="s">
        <v>23</v>
      </c>
      <c r="Q5769" s="3"/>
      <c r="R5769" s="46" t="s">
        <v>23</v>
      </c>
      <c r="S5769" s="3"/>
      <c r="T5769" s="46" t="s">
        <v>23</v>
      </c>
      <c r="U5769" s="3"/>
      <c r="V5769" s="46" t="s">
        <v>23</v>
      </c>
      <c r="W5769" s="3"/>
      <c r="X5769" s="46" t="s">
        <v>23</v>
      </c>
      <c r="Y5769" s="3"/>
      <c r="Z5769" s="50" t="s">
        <v>23</v>
      </c>
    </row>
    <row r="5770" spans="1:26" ht="21" customHeight="1">
      <c r="A5770" s="104" t="s">
        <v>24</v>
      </c>
      <c r="B5770" s="114" t="str">
        <f>IF(VLOOKUP($A5768,入力マスター!$A$2:$N$65027,5,FALSE)="","",VLOOKUP($A5768,入力マスター!$A$2:$N$65027,5,FALSE))</f>
        <v/>
      </c>
      <c r="C5770" s="115"/>
      <c r="D5770" s="116"/>
      <c r="E5770" s="21" t="s">
        <v>2</v>
      </c>
      <c r="F5770" s="22"/>
      <c r="G5770" s="48"/>
      <c r="H5770" s="51" t="s">
        <v>21</v>
      </c>
      <c r="I5770" s="3"/>
      <c r="J5770" s="51" t="s">
        <v>21</v>
      </c>
      <c r="K5770" s="3"/>
      <c r="L5770" s="51" t="s">
        <v>21</v>
      </c>
      <c r="M5770" s="3"/>
      <c r="N5770" s="51" t="s">
        <v>21</v>
      </c>
      <c r="O5770" s="3"/>
      <c r="P5770" s="51" t="s">
        <v>21</v>
      </c>
      <c r="Q5770" s="3"/>
      <c r="R5770" s="51" t="s">
        <v>21</v>
      </c>
      <c r="S5770" s="3"/>
      <c r="T5770" s="51" t="s">
        <v>21</v>
      </c>
      <c r="U5770" s="3"/>
      <c r="V5770" s="51" t="s">
        <v>21</v>
      </c>
      <c r="W5770" s="3"/>
      <c r="X5770" s="51" t="s">
        <v>21</v>
      </c>
      <c r="Y5770" s="3"/>
      <c r="Z5770" s="52" t="s">
        <v>21</v>
      </c>
    </row>
    <row r="5771" spans="1:26" ht="21" customHeight="1">
      <c r="A5771" s="105"/>
      <c r="B5771" s="117"/>
      <c r="C5771" s="118"/>
      <c r="D5771" s="119"/>
      <c r="E5771" s="112" t="str">
        <f>IF(VLOOKUP($A5768,入力マスター!$A$2:$N$65027,3,FALSE)="","",VLOOKUP($A5768,入力マスター!$A$2:$N$65027,3,FALSE))</f>
        <v/>
      </c>
      <c r="F5771" s="113"/>
      <c r="G5771" s="2"/>
      <c r="H5771" s="90"/>
      <c r="I5771" s="3"/>
      <c r="J5771" s="90"/>
      <c r="K5771" s="3"/>
      <c r="L5771" s="90"/>
      <c r="M5771" s="3"/>
      <c r="N5771" s="90"/>
      <c r="O5771" s="3"/>
      <c r="P5771" s="90"/>
      <c r="Q5771" s="3"/>
      <c r="R5771" s="90"/>
      <c r="S5771" s="3"/>
      <c r="T5771" s="90"/>
      <c r="U5771" s="3"/>
      <c r="V5771" s="90"/>
      <c r="W5771" s="3"/>
      <c r="X5771" s="90"/>
      <c r="Y5771" s="3"/>
      <c r="Z5771" s="93"/>
    </row>
    <row r="5772" spans="1:26" ht="21" customHeight="1">
      <c r="A5772" s="96" t="s">
        <v>25</v>
      </c>
      <c r="B5772" s="98" t="str">
        <f>IF(VLOOKUP($A5768,入力マスター!$A$2:$N$65027,4,FALSE)="","",VLOOKUP($A5768,入力マスター!$A$2:$N$65027,4,FALSE))</f>
        <v/>
      </c>
      <c r="C5772" s="99"/>
      <c r="D5772" s="99"/>
      <c r="E5772" s="99"/>
      <c r="F5772" s="100"/>
      <c r="G5772" s="49" t="s">
        <v>26</v>
      </c>
      <c r="H5772" s="91"/>
      <c r="I5772" s="3"/>
      <c r="J5772" s="91"/>
      <c r="K5772" s="3"/>
      <c r="L5772" s="91"/>
      <c r="M5772" s="3"/>
      <c r="N5772" s="91"/>
      <c r="O5772" s="3"/>
      <c r="P5772" s="91"/>
      <c r="Q5772" s="3"/>
      <c r="R5772" s="91"/>
      <c r="S5772" s="3"/>
      <c r="T5772" s="91"/>
      <c r="U5772" s="3"/>
      <c r="V5772" s="91"/>
      <c r="W5772" s="3"/>
      <c r="X5772" s="91"/>
      <c r="Y5772" s="3"/>
      <c r="Z5772" s="94"/>
    </row>
    <row r="5773" spans="1:26" ht="21" customHeight="1" thickBot="1">
      <c r="A5773" s="97"/>
      <c r="B5773" s="101"/>
      <c r="C5773" s="102"/>
      <c r="D5773" s="102"/>
      <c r="E5773" s="102"/>
      <c r="F5773" s="103"/>
      <c r="G5773" s="44"/>
      <c r="H5773" s="92"/>
      <c r="I5773" s="3"/>
      <c r="J5773" s="92"/>
      <c r="K5773" s="3"/>
      <c r="L5773" s="92"/>
      <c r="M5773" s="3"/>
      <c r="N5773" s="92"/>
      <c r="O5773" s="3"/>
      <c r="P5773" s="92"/>
      <c r="Q5773" s="3"/>
      <c r="R5773" s="92"/>
      <c r="S5773" s="3"/>
      <c r="T5773" s="92"/>
      <c r="U5773" s="3"/>
      <c r="V5773" s="92"/>
      <c r="W5773" s="3"/>
      <c r="X5773" s="92"/>
      <c r="Y5773" s="3"/>
      <c r="Z5773" s="95"/>
    </row>
    <row r="5774" spans="1:26" ht="21" customHeight="1">
      <c r="A5774" s="106">
        <f t="shared" si="6494"/>
        <v>963</v>
      </c>
      <c r="B5774" s="108" t="s">
        <v>18</v>
      </c>
      <c r="C5774" s="108"/>
      <c r="D5774" s="109"/>
      <c r="E5774" s="9" t="s">
        <v>19</v>
      </c>
      <c r="F5774" s="8" t="s">
        <v>20</v>
      </c>
      <c r="G5774" s="45" t="s">
        <v>21</v>
      </c>
      <c r="H5774" s="54" t="s">
        <v>22</v>
      </c>
      <c r="I5774" s="3" t="str">
        <f t="shared" ref="I5774:I5837" si="6531">IF(H5775="-","",H5775)</f>
        <v/>
      </c>
      <c r="J5774" s="54" t="s">
        <v>22</v>
      </c>
      <c r="K5774" s="3" t="str">
        <f t="shared" ref="K5774:K5837" si="6532">IF(J5775="-","",J5775)</f>
        <v/>
      </c>
      <c r="L5774" s="54" t="s">
        <v>22</v>
      </c>
      <c r="M5774" s="3" t="str">
        <f t="shared" ref="M5774:M5837" si="6533">IF(L5775="-","",L5775)</f>
        <v/>
      </c>
      <c r="N5774" s="54" t="s">
        <v>22</v>
      </c>
      <c r="O5774" s="3" t="str">
        <f t="shared" ref="O5774:O5837" si="6534">IF(N5775="-","",N5775)</f>
        <v/>
      </c>
      <c r="P5774" s="54" t="s">
        <v>22</v>
      </c>
      <c r="Q5774" s="3" t="str">
        <f t="shared" ref="Q5774:Q5837" si="6535">IF(P5775="-","",P5775)</f>
        <v/>
      </c>
      <c r="R5774" s="54" t="s">
        <v>22</v>
      </c>
      <c r="S5774" s="3" t="str">
        <f t="shared" ref="S5774:S5837" si="6536">IF(R5775="-","",R5775)</f>
        <v/>
      </c>
      <c r="T5774" s="54" t="s">
        <v>22</v>
      </c>
      <c r="U5774" s="3" t="str">
        <f t="shared" ref="U5774:U5837" si="6537">IF(T5775="-","",T5775)</f>
        <v/>
      </c>
      <c r="V5774" s="54" t="s">
        <v>22</v>
      </c>
      <c r="W5774" s="3" t="str">
        <f t="shared" ref="W5774:W5837" si="6538">IF(V5775="-","",V5775)</f>
        <v/>
      </c>
      <c r="X5774" s="54" t="s">
        <v>22</v>
      </c>
      <c r="Y5774" s="3" t="str">
        <f t="shared" ref="Y5774:Y5837" si="6539">IF(X5775="-","",X5775)</f>
        <v/>
      </c>
      <c r="Z5774" s="55" t="s">
        <v>22</v>
      </c>
    </row>
    <row r="5775" spans="1:26" ht="21" customHeight="1">
      <c r="A5775" s="107"/>
      <c r="B5775" s="110" t="str">
        <f>IF(VLOOKUP($A5774,入力マスター!$A$2:$N$65027,2,FALSE)="","",VLOOKUP($A5774,入力マスター!$A$2:$N$65027,2,FALSE))</f>
        <v/>
      </c>
      <c r="C5775" s="110"/>
      <c r="D5775" s="111"/>
      <c r="E5775" s="10"/>
      <c r="F5775" s="7"/>
      <c r="G5775" s="47"/>
      <c r="H5775" s="46" t="s">
        <v>23</v>
      </c>
      <c r="I5775" s="3"/>
      <c r="J5775" s="46" t="s">
        <v>23</v>
      </c>
      <c r="K5775" s="3"/>
      <c r="L5775" s="46" t="s">
        <v>23</v>
      </c>
      <c r="M5775" s="3"/>
      <c r="N5775" s="46" t="s">
        <v>23</v>
      </c>
      <c r="O5775" s="3"/>
      <c r="P5775" s="46" t="s">
        <v>23</v>
      </c>
      <c r="Q5775" s="3"/>
      <c r="R5775" s="46" t="s">
        <v>23</v>
      </c>
      <c r="S5775" s="3"/>
      <c r="T5775" s="46" t="s">
        <v>23</v>
      </c>
      <c r="U5775" s="3"/>
      <c r="V5775" s="46" t="s">
        <v>23</v>
      </c>
      <c r="W5775" s="3"/>
      <c r="X5775" s="46" t="s">
        <v>23</v>
      </c>
      <c r="Y5775" s="3"/>
      <c r="Z5775" s="50" t="s">
        <v>23</v>
      </c>
    </row>
    <row r="5776" spans="1:26" ht="21" customHeight="1">
      <c r="A5776" s="104" t="s">
        <v>24</v>
      </c>
      <c r="B5776" s="114" t="str">
        <f>IF(VLOOKUP($A5774,入力マスター!$A$2:$N$65027,5,FALSE)="","",VLOOKUP($A5774,入力マスター!$A$2:$N$65027,5,FALSE))</f>
        <v/>
      </c>
      <c r="C5776" s="115"/>
      <c r="D5776" s="116"/>
      <c r="E5776" s="21" t="s">
        <v>2</v>
      </c>
      <c r="F5776" s="22"/>
      <c r="G5776" s="48"/>
      <c r="H5776" s="51" t="s">
        <v>21</v>
      </c>
      <c r="I5776" s="3"/>
      <c r="J5776" s="51" t="s">
        <v>21</v>
      </c>
      <c r="K5776" s="3"/>
      <c r="L5776" s="51" t="s">
        <v>21</v>
      </c>
      <c r="M5776" s="3"/>
      <c r="N5776" s="51" t="s">
        <v>21</v>
      </c>
      <c r="O5776" s="3"/>
      <c r="P5776" s="51" t="s">
        <v>21</v>
      </c>
      <c r="Q5776" s="3"/>
      <c r="R5776" s="51" t="s">
        <v>21</v>
      </c>
      <c r="S5776" s="3"/>
      <c r="T5776" s="51" t="s">
        <v>21</v>
      </c>
      <c r="U5776" s="3"/>
      <c r="V5776" s="51" t="s">
        <v>21</v>
      </c>
      <c r="W5776" s="3"/>
      <c r="X5776" s="51" t="s">
        <v>21</v>
      </c>
      <c r="Y5776" s="3"/>
      <c r="Z5776" s="52" t="s">
        <v>21</v>
      </c>
    </row>
    <row r="5777" spans="1:26" ht="21" customHeight="1">
      <c r="A5777" s="105"/>
      <c r="B5777" s="117"/>
      <c r="C5777" s="118"/>
      <c r="D5777" s="119"/>
      <c r="E5777" s="112" t="str">
        <f>IF(VLOOKUP($A5774,入力マスター!$A$2:$N$65027,3,FALSE)="","",VLOOKUP($A5774,入力マスター!$A$2:$N$65027,3,FALSE))</f>
        <v/>
      </c>
      <c r="F5777" s="113"/>
      <c r="G5777" s="2"/>
      <c r="H5777" s="90"/>
      <c r="I5777" s="3"/>
      <c r="J5777" s="90"/>
      <c r="K5777" s="3"/>
      <c r="L5777" s="90"/>
      <c r="M5777" s="3"/>
      <c r="N5777" s="90"/>
      <c r="O5777" s="3"/>
      <c r="P5777" s="90"/>
      <c r="Q5777" s="3"/>
      <c r="R5777" s="90"/>
      <c r="S5777" s="3"/>
      <c r="T5777" s="90"/>
      <c r="U5777" s="3"/>
      <c r="V5777" s="90"/>
      <c r="W5777" s="3"/>
      <c r="X5777" s="90"/>
      <c r="Y5777" s="3"/>
      <c r="Z5777" s="93"/>
    </row>
    <row r="5778" spans="1:26" ht="21" customHeight="1">
      <c r="A5778" s="96" t="s">
        <v>25</v>
      </c>
      <c r="B5778" s="98" t="str">
        <f>IF(VLOOKUP($A5774,入力マスター!$A$2:$N$65027,4,FALSE)="","",VLOOKUP($A5774,入力マスター!$A$2:$N$65027,4,FALSE))</f>
        <v/>
      </c>
      <c r="C5778" s="99"/>
      <c r="D5778" s="99"/>
      <c r="E5778" s="99"/>
      <c r="F5778" s="100"/>
      <c r="G5778" s="49" t="s">
        <v>26</v>
      </c>
      <c r="H5778" s="91"/>
      <c r="I5778" s="3"/>
      <c r="J5778" s="91"/>
      <c r="K5778" s="3"/>
      <c r="L5778" s="91"/>
      <c r="M5778" s="3"/>
      <c r="N5778" s="91"/>
      <c r="O5778" s="3"/>
      <c r="P5778" s="91"/>
      <c r="Q5778" s="3"/>
      <c r="R5778" s="91"/>
      <c r="S5778" s="3"/>
      <c r="T5778" s="91"/>
      <c r="U5778" s="3"/>
      <c r="V5778" s="91"/>
      <c r="W5778" s="3"/>
      <c r="X5778" s="91"/>
      <c r="Y5778" s="3"/>
      <c r="Z5778" s="94"/>
    </row>
    <row r="5779" spans="1:26" ht="21" customHeight="1" thickBot="1">
      <c r="A5779" s="97"/>
      <c r="B5779" s="101"/>
      <c r="C5779" s="102"/>
      <c r="D5779" s="102"/>
      <c r="E5779" s="102"/>
      <c r="F5779" s="103"/>
      <c r="G5779" s="44"/>
      <c r="H5779" s="92"/>
      <c r="I5779" s="3"/>
      <c r="J5779" s="92"/>
      <c r="K5779" s="3"/>
      <c r="L5779" s="92"/>
      <c r="M5779" s="3"/>
      <c r="N5779" s="92"/>
      <c r="O5779" s="3"/>
      <c r="P5779" s="92"/>
      <c r="Q5779" s="3"/>
      <c r="R5779" s="92"/>
      <c r="S5779" s="3"/>
      <c r="T5779" s="92"/>
      <c r="U5779" s="3"/>
      <c r="V5779" s="92"/>
      <c r="W5779" s="3"/>
      <c r="X5779" s="92"/>
      <c r="Y5779" s="3"/>
      <c r="Z5779" s="95"/>
    </row>
    <row r="5780" spans="1:26" ht="21" customHeight="1">
      <c r="A5780" s="106">
        <f t="shared" si="6494"/>
        <v>964</v>
      </c>
      <c r="B5780" s="108" t="s">
        <v>18</v>
      </c>
      <c r="C5780" s="108"/>
      <c r="D5780" s="109"/>
      <c r="E5780" s="9" t="s">
        <v>19</v>
      </c>
      <c r="F5780" s="8" t="s">
        <v>20</v>
      </c>
      <c r="G5780" s="45" t="s">
        <v>21</v>
      </c>
      <c r="H5780" s="54" t="s">
        <v>22</v>
      </c>
      <c r="I5780" s="3" t="str">
        <f t="shared" ref="I5780:I5843" si="6540">IF(H5781="-","",H5781)</f>
        <v/>
      </c>
      <c r="J5780" s="54" t="s">
        <v>22</v>
      </c>
      <c r="K5780" s="3" t="str">
        <f t="shared" ref="K5780:K5843" si="6541">IF(J5781="-","",J5781)</f>
        <v/>
      </c>
      <c r="L5780" s="54" t="s">
        <v>22</v>
      </c>
      <c r="M5780" s="3" t="str">
        <f t="shared" ref="M5780:M5843" si="6542">IF(L5781="-","",L5781)</f>
        <v/>
      </c>
      <c r="N5780" s="54" t="s">
        <v>22</v>
      </c>
      <c r="O5780" s="3" t="str">
        <f t="shared" ref="O5780:O5843" si="6543">IF(N5781="-","",N5781)</f>
        <v/>
      </c>
      <c r="P5780" s="54" t="s">
        <v>22</v>
      </c>
      <c r="Q5780" s="3" t="str">
        <f t="shared" ref="Q5780:Q5843" si="6544">IF(P5781="-","",P5781)</f>
        <v/>
      </c>
      <c r="R5780" s="54" t="s">
        <v>22</v>
      </c>
      <c r="S5780" s="3" t="str">
        <f t="shared" ref="S5780:S5843" si="6545">IF(R5781="-","",R5781)</f>
        <v/>
      </c>
      <c r="T5780" s="54" t="s">
        <v>22</v>
      </c>
      <c r="U5780" s="3" t="str">
        <f t="shared" ref="U5780:U5843" si="6546">IF(T5781="-","",T5781)</f>
        <v/>
      </c>
      <c r="V5780" s="54" t="s">
        <v>22</v>
      </c>
      <c r="W5780" s="3" t="str">
        <f t="shared" ref="W5780:W5843" si="6547">IF(V5781="-","",V5781)</f>
        <v/>
      </c>
      <c r="X5780" s="54" t="s">
        <v>22</v>
      </c>
      <c r="Y5780" s="3" t="str">
        <f t="shared" ref="Y5780:Y5843" si="6548">IF(X5781="-","",X5781)</f>
        <v/>
      </c>
      <c r="Z5780" s="55" t="s">
        <v>22</v>
      </c>
    </row>
    <row r="5781" spans="1:26" ht="21" customHeight="1">
      <c r="A5781" s="107"/>
      <c r="B5781" s="110" t="str">
        <f>IF(VLOOKUP($A5780,入力マスター!$A$2:$N$65027,2,FALSE)="","",VLOOKUP($A5780,入力マスター!$A$2:$N$65027,2,FALSE))</f>
        <v/>
      </c>
      <c r="C5781" s="110"/>
      <c r="D5781" s="111"/>
      <c r="E5781" s="10"/>
      <c r="F5781" s="7"/>
      <c r="G5781" s="47"/>
      <c r="H5781" s="46" t="s">
        <v>23</v>
      </c>
      <c r="I5781" s="3"/>
      <c r="J5781" s="46" t="s">
        <v>23</v>
      </c>
      <c r="K5781" s="3"/>
      <c r="L5781" s="46" t="s">
        <v>23</v>
      </c>
      <c r="M5781" s="3"/>
      <c r="N5781" s="46" t="s">
        <v>23</v>
      </c>
      <c r="O5781" s="3"/>
      <c r="P5781" s="46" t="s">
        <v>23</v>
      </c>
      <c r="Q5781" s="3"/>
      <c r="R5781" s="46" t="s">
        <v>23</v>
      </c>
      <c r="S5781" s="3"/>
      <c r="T5781" s="46" t="s">
        <v>23</v>
      </c>
      <c r="U5781" s="3"/>
      <c r="V5781" s="46" t="s">
        <v>23</v>
      </c>
      <c r="W5781" s="3"/>
      <c r="X5781" s="46" t="s">
        <v>23</v>
      </c>
      <c r="Y5781" s="3"/>
      <c r="Z5781" s="50" t="s">
        <v>23</v>
      </c>
    </row>
    <row r="5782" spans="1:26" ht="21" customHeight="1">
      <c r="A5782" s="104" t="s">
        <v>24</v>
      </c>
      <c r="B5782" s="114" t="str">
        <f>IF(VLOOKUP($A5780,入力マスター!$A$2:$N$65027,5,FALSE)="","",VLOOKUP($A5780,入力マスター!$A$2:$N$65027,5,FALSE))</f>
        <v/>
      </c>
      <c r="C5782" s="115"/>
      <c r="D5782" s="116"/>
      <c r="E5782" s="21" t="s">
        <v>2</v>
      </c>
      <c r="F5782" s="22"/>
      <c r="G5782" s="48"/>
      <c r="H5782" s="51" t="s">
        <v>21</v>
      </c>
      <c r="I5782" s="3"/>
      <c r="J5782" s="51" t="s">
        <v>21</v>
      </c>
      <c r="K5782" s="3"/>
      <c r="L5782" s="51" t="s">
        <v>21</v>
      </c>
      <c r="M5782" s="3"/>
      <c r="N5782" s="51" t="s">
        <v>21</v>
      </c>
      <c r="O5782" s="3"/>
      <c r="P5782" s="51" t="s">
        <v>21</v>
      </c>
      <c r="Q5782" s="3"/>
      <c r="R5782" s="51" t="s">
        <v>21</v>
      </c>
      <c r="S5782" s="3"/>
      <c r="T5782" s="51" t="s">
        <v>21</v>
      </c>
      <c r="U5782" s="3"/>
      <c r="V5782" s="51" t="s">
        <v>21</v>
      </c>
      <c r="W5782" s="3"/>
      <c r="X5782" s="51" t="s">
        <v>21</v>
      </c>
      <c r="Y5782" s="3"/>
      <c r="Z5782" s="52" t="s">
        <v>21</v>
      </c>
    </row>
    <row r="5783" spans="1:26" ht="21" customHeight="1">
      <c r="A5783" s="105"/>
      <c r="B5783" s="117"/>
      <c r="C5783" s="118"/>
      <c r="D5783" s="119"/>
      <c r="E5783" s="112" t="str">
        <f>IF(VLOOKUP($A5780,入力マスター!$A$2:$N$65027,3,FALSE)="","",VLOOKUP($A5780,入力マスター!$A$2:$N$65027,3,FALSE))</f>
        <v/>
      </c>
      <c r="F5783" s="113"/>
      <c r="G5783" s="2"/>
      <c r="H5783" s="90"/>
      <c r="I5783" s="3"/>
      <c r="J5783" s="90"/>
      <c r="K5783" s="3"/>
      <c r="L5783" s="90"/>
      <c r="M5783" s="3"/>
      <c r="N5783" s="90"/>
      <c r="O5783" s="3"/>
      <c r="P5783" s="90"/>
      <c r="Q5783" s="3"/>
      <c r="R5783" s="90"/>
      <c r="S5783" s="3"/>
      <c r="T5783" s="90"/>
      <c r="U5783" s="3"/>
      <c r="V5783" s="90"/>
      <c r="W5783" s="3"/>
      <c r="X5783" s="90"/>
      <c r="Y5783" s="3"/>
      <c r="Z5783" s="93"/>
    </row>
    <row r="5784" spans="1:26" ht="21" customHeight="1">
      <c r="A5784" s="96" t="s">
        <v>25</v>
      </c>
      <c r="B5784" s="98" t="str">
        <f>IF(VLOOKUP($A5780,入力マスター!$A$2:$N$65027,4,FALSE)="","",VLOOKUP($A5780,入力マスター!$A$2:$N$65027,4,FALSE))</f>
        <v/>
      </c>
      <c r="C5784" s="99"/>
      <c r="D5784" s="99"/>
      <c r="E5784" s="99"/>
      <c r="F5784" s="100"/>
      <c r="G5784" s="49" t="s">
        <v>26</v>
      </c>
      <c r="H5784" s="91"/>
      <c r="I5784" s="3"/>
      <c r="J5784" s="91"/>
      <c r="K5784" s="3"/>
      <c r="L5784" s="91"/>
      <c r="M5784" s="3"/>
      <c r="N5784" s="91"/>
      <c r="O5784" s="3"/>
      <c r="P5784" s="91"/>
      <c r="Q5784" s="3"/>
      <c r="R5784" s="91"/>
      <c r="S5784" s="3"/>
      <c r="T5784" s="91"/>
      <c r="U5784" s="3"/>
      <c r="V5784" s="91"/>
      <c r="W5784" s="3"/>
      <c r="X5784" s="91"/>
      <c r="Y5784" s="3"/>
      <c r="Z5784" s="94"/>
    </row>
    <row r="5785" spans="1:26" ht="21" customHeight="1" thickBot="1">
      <c r="A5785" s="97"/>
      <c r="B5785" s="101"/>
      <c r="C5785" s="102"/>
      <c r="D5785" s="102"/>
      <c r="E5785" s="102"/>
      <c r="F5785" s="103"/>
      <c r="G5785" s="44"/>
      <c r="H5785" s="92"/>
      <c r="I5785" s="3"/>
      <c r="J5785" s="92"/>
      <c r="K5785" s="3"/>
      <c r="L5785" s="92"/>
      <c r="M5785" s="3"/>
      <c r="N5785" s="92"/>
      <c r="O5785" s="3"/>
      <c r="P5785" s="92"/>
      <c r="Q5785" s="3"/>
      <c r="R5785" s="92"/>
      <c r="S5785" s="3"/>
      <c r="T5785" s="92"/>
      <c r="U5785" s="3"/>
      <c r="V5785" s="92"/>
      <c r="W5785" s="3"/>
      <c r="X5785" s="92"/>
      <c r="Y5785" s="3"/>
      <c r="Z5785" s="95"/>
    </row>
    <row r="5786" spans="1:26" ht="21" customHeight="1">
      <c r="A5786" s="106">
        <f t="shared" si="6494"/>
        <v>965</v>
      </c>
      <c r="B5786" s="108" t="s">
        <v>18</v>
      </c>
      <c r="C5786" s="108"/>
      <c r="D5786" s="109"/>
      <c r="E5786" s="9" t="s">
        <v>19</v>
      </c>
      <c r="F5786" s="8" t="s">
        <v>20</v>
      </c>
      <c r="G5786" s="45" t="s">
        <v>21</v>
      </c>
      <c r="H5786" s="54" t="s">
        <v>22</v>
      </c>
      <c r="I5786" s="3" t="str">
        <f t="shared" ref="I5786:I5849" si="6549">IF(H5787="-","",H5787)</f>
        <v/>
      </c>
      <c r="J5786" s="54" t="s">
        <v>22</v>
      </c>
      <c r="K5786" s="3" t="str">
        <f t="shared" ref="K5786:K5849" si="6550">IF(J5787="-","",J5787)</f>
        <v/>
      </c>
      <c r="L5786" s="54" t="s">
        <v>22</v>
      </c>
      <c r="M5786" s="3" t="str">
        <f t="shared" ref="M5786:M5849" si="6551">IF(L5787="-","",L5787)</f>
        <v/>
      </c>
      <c r="N5786" s="54" t="s">
        <v>22</v>
      </c>
      <c r="O5786" s="3" t="str">
        <f t="shared" ref="O5786:O5849" si="6552">IF(N5787="-","",N5787)</f>
        <v/>
      </c>
      <c r="P5786" s="54" t="s">
        <v>22</v>
      </c>
      <c r="Q5786" s="3" t="str">
        <f t="shared" ref="Q5786:Q5849" si="6553">IF(P5787="-","",P5787)</f>
        <v/>
      </c>
      <c r="R5786" s="54" t="s">
        <v>22</v>
      </c>
      <c r="S5786" s="3" t="str">
        <f t="shared" ref="S5786:S5849" si="6554">IF(R5787="-","",R5787)</f>
        <v/>
      </c>
      <c r="T5786" s="54" t="s">
        <v>22</v>
      </c>
      <c r="U5786" s="3" t="str">
        <f t="shared" ref="U5786:U5849" si="6555">IF(T5787="-","",T5787)</f>
        <v/>
      </c>
      <c r="V5786" s="54" t="s">
        <v>22</v>
      </c>
      <c r="W5786" s="3" t="str">
        <f t="shared" ref="W5786:W5849" si="6556">IF(V5787="-","",V5787)</f>
        <v/>
      </c>
      <c r="X5786" s="54" t="s">
        <v>22</v>
      </c>
      <c r="Y5786" s="3" t="str">
        <f t="shared" ref="Y5786:Y5849" si="6557">IF(X5787="-","",X5787)</f>
        <v/>
      </c>
      <c r="Z5786" s="55" t="s">
        <v>22</v>
      </c>
    </row>
    <row r="5787" spans="1:26" ht="21" customHeight="1">
      <c r="A5787" s="107"/>
      <c r="B5787" s="110" t="str">
        <f>IF(VLOOKUP($A5786,入力マスター!$A$2:$N$65027,2,FALSE)="","",VLOOKUP($A5786,入力マスター!$A$2:$N$65027,2,FALSE))</f>
        <v/>
      </c>
      <c r="C5787" s="110"/>
      <c r="D5787" s="111"/>
      <c r="E5787" s="10"/>
      <c r="F5787" s="7"/>
      <c r="G5787" s="47"/>
      <c r="H5787" s="46" t="s">
        <v>23</v>
      </c>
      <c r="I5787" s="3"/>
      <c r="J5787" s="46" t="s">
        <v>23</v>
      </c>
      <c r="K5787" s="3"/>
      <c r="L5787" s="46" t="s">
        <v>23</v>
      </c>
      <c r="M5787" s="3"/>
      <c r="N5787" s="46" t="s">
        <v>23</v>
      </c>
      <c r="O5787" s="3"/>
      <c r="P5787" s="46" t="s">
        <v>23</v>
      </c>
      <c r="Q5787" s="3"/>
      <c r="R5787" s="46" t="s">
        <v>23</v>
      </c>
      <c r="S5787" s="3"/>
      <c r="T5787" s="46" t="s">
        <v>23</v>
      </c>
      <c r="U5787" s="3"/>
      <c r="V5787" s="46" t="s">
        <v>23</v>
      </c>
      <c r="W5787" s="3"/>
      <c r="X5787" s="46" t="s">
        <v>23</v>
      </c>
      <c r="Y5787" s="3"/>
      <c r="Z5787" s="50" t="s">
        <v>23</v>
      </c>
    </row>
    <row r="5788" spans="1:26" ht="21" customHeight="1">
      <c r="A5788" s="104" t="s">
        <v>24</v>
      </c>
      <c r="B5788" s="114" t="str">
        <f>IF(VLOOKUP($A5786,入力マスター!$A$2:$N$65027,5,FALSE)="","",VLOOKUP($A5786,入力マスター!$A$2:$N$65027,5,FALSE))</f>
        <v/>
      </c>
      <c r="C5788" s="115"/>
      <c r="D5788" s="116"/>
      <c r="E5788" s="21" t="s">
        <v>2</v>
      </c>
      <c r="F5788" s="22"/>
      <c r="G5788" s="48"/>
      <c r="H5788" s="51" t="s">
        <v>21</v>
      </c>
      <c r="I5788" s="3"/>
      <c r="J5788" s="51" t="s">
        <v>21</v>
      </c>
      <c r="K5788" s="3"/>
      <c r="L5788" s="51" t="s">
        <v>21</v>
      </c>
      <c r="M5788" s="3"/>
      <c r="N5788" s="51" t="s">
        <v>21</v>
      </c>
      <c r="O5788" s="3"/>
      <c r="P5788" s="51" t="s">
        <v>21</v>
      </c>
      <c r="Q5788" s="3"/>
      <c r="R5788" s="51" t="s">
        <v>21</v>
      </c>
      <c r="S5788" s="3"/>
      <c r="T5788" s="51" t="s">
        <v>21</v>
      </c>
      <c r="U5788" s="3"/>
      <c r="V5788" s="51" t="s">
        <v>21</v>
      </c>
      <c r="W5788" s="3"/>
      <c r="X5788" s="51" t="s">
        <v>21</v>
      </c>
      <c r="Y5788" s="3"/>
      <c r="Z5788" s="52" t="s">
        <v>21</v>
      </c>
    </row>
    <row r="5789" spans="1:26" ht="21" customHeight="1">
      <c r="A5789" s="105"/>
      <c r="B5789" s="117"/>
      <c r="C5789" s="118"/>
      <c r="D5789" s="119"/>
      <c r="E5789" s="112" t="str">
        <f>IF(VLOOKUP($A5786,入力マスター!$A$2:$N$65027,3,FALSE)="","",VLOOKUP($A5786,入力マスター!$A$2:$N$65027,3,FALSE))</f>
        <v/>
      </c>
      <c r="F5789" s="113"/>
      <c r="G5789" s="2"/>
      <c r="H5789" s="90"/>
      <c r="I5789" s="3"/>
      <c r="J5789" s="90"/>
      <c r="K5789" s="3"/>
      <c r="L5789" s="90"/>
      <c r="M5789" s="3"/>
      <c r="N5789" s="90"/>
      <c r="O5789" s="3"/>
      <c r="P5789" s="90"/>
      <c r="Q5789" s="3"/>
      <c r="R5789" s="90"/>
      <c r="S5789" s="3"/>
      <c r="T5789" s="90"/>
      <c r="U5789" s="3"/>
      <c r="V5789" s="90"/>
      <c r="W5789" s="3"/>
      <c r="X5789" s="90"/>
      <c r="Y5789" s="3"/>
      <c r="Z5789" s="93"/>
    </row>
    <row r="5790" spans="1:26" ht="21" customHeight="1">
      <c r="A5790" s="96" t="s">
        <v>25</v>
      </c>
      <c r="B5790" s="98" t="str">
        <f>IF(VLOOKUP($A5786,入力マスター!$A$2:$N$65027,4,FALSE)="","",VLOOKUP($A5786,入力マスター!$A$2:$N$65027,4,FALSE))</f>
        <v/>
      </c>
      <c r="C5790" s="99"/>
      <c r="D5790" s="99"/>
      <c r="E5790" s="99"/>
      <c r="F5790" s="100"/>
      <c r="G5790" s="49" t="s">
        <v>26</v>
      </c>
      <c r="H5790" s="91"/>
      <c r="I5790" s="3"/>
      <c r="J5790" s="91"/>
      <c r="K5790" s="3"/>
      <c r="L5790" s="91"/>
      <c r="M5790" s="3"/>
      <c r="N5790" s="91"/>
      <c r="O5790" s="3"/>
      <c r="P5790" s="91"/>
      <c r="Q5790" s="3"/>
      <c r="R5790" s="91"/>
      <c r="S5790" s="3"/>
      <c r="T5790" s="91"/>
      <c r="U5790" s="3"/>
      <c r="V5790" s="91"/>
      <c r="W5790" s="3"/>
      <c r="X5790" s="91"/>
      <c r="Y5790" s="3"/>
      <c r="Z5790" s="94"/>
    </row>
    <row r="5791" spans="1:26" ht="21" customHeight="1" thickBot="1">
      <c r="A5791" s="97"/>
      <c r="B5791" s="101"/>
      <c r="C5791" s="102"/>
      <c r="D5791" s="102"/>
      <c r="E5791" s="102"/>
      <c r="F5791" s="103"/>
      <c r="G5791" s="44"/>
      <c r="H5791" s="92"/>
      <c r="I5791" s="3"/>
      <c r="J5791" s="92"/>
      <c r="K5791" s="3"/>
      <c r="L5791" s="92"/>
      <c r="M5791" s="3"/>
      <c r="N5791" s="92"/>
      <c r="O5791" s="3"/>
      <c r="P5791" s="92"/>
      <c r="Q5791" s="3"/>
      <c r="R5791" s="92"/>
      <c r="S5791" s="3"/>
      <c r="T5791" s="92"/>
      <c r="U5791" s="3"/>
      <c r="V5791" s="92"/>
      <c r="W5791" s="3"/>
      <c r="X5791" s="92"/>
      <c r="Y5791" s="3"/>
      <c r="Z5791" s="95"/>
    </row>
    <row r="5792" spans="1:26" ht="21" customHeight="1">
      <c r="A5792" s="106">
        <f t="shared" si="6494"/>
        <v>966</v>
      </c>
      <c r="B5792" s="108" t="s">
        <v>18</v>
      </c>
      <c r="C5792" s="108"/>
      <c r="D5792" s="109"/>
      <c r="E5792" s="9" t="s">
        <v>19</v>
      </c>
      <c r="F5792" s="8" t="s">
        <v>20</v>
      </c>
      <c r="G5792" s="45" t="s">
        <v>21</v>
      </c>
      <c r="H5792" s="54" t="s">
        <v>22</v>
      </c>
      <c r="I5792" s="3" t="str">
        <f t="shared" ref="I5792:I5855" si="6558">IF(H5793="-","",H5793)</f>
        <v/>
      </c>
      <c r="J5792" s="54" t="s">
        <v>22</v>
      </c>
      <c r="K5792" s="3" t="str">
        <f t="shared" ref="K5792:K5855" si="6559">IF(J5793="-","",J5793)</f>
        <v/>
      </c>
      <c r="L5792" s="54" t="s">
        <v>22</v>
      </c>
      <c r="M5792" s="3" t="str">
        <f t="shared" ref="M5792:M5855" si="6560">IF(L5793="-","",L5793)</f>
        <v/>
      </c>
      <c r="N5792" s="54" t="s">
        <v>22</v>
      </c>
      <c r="O5792" s="3" t="str">
        <f t="shared" ref="O5792:O5855" si="6561">IF(N5793="-","",N5793)</f>
        <v/>
      </c>
      <c r="P5792" s="54" t="s">
        <v>22</v>
      </c>
      <c r="Q5792" s="3" t="str">
        <f t="shared" ref="Q5792:Q5855" si="6562">IF(P5793="-","",P5793)</f>
        <v/>
      </c>
      <c r="R5792" s="54" t="s">
        <v>22</v>
      </c>
      <c r="S5792" s="3" t="str">
        <f t="shared" ref="S5792:S5855" si="6563">IF(R5793="-","",R5793)</f>
        <v/>
      </c>
      <c r="T5792" s="54" t="s">
        <v>22</v>
      </c>
      <c r="U5792" s="3" t="str">
        <f t="shared" ref="U5792:U5855" si="6564">IF(T5793="-","",T5793)</f>
        <v/>
      </c>
      <c r="V5792" s="54" t="s">
        <v>22</v>
      </c>
      <c r="W5792" s="3" t="str">
        <f t="shared" ref="W5792:W5855" si="6565">IF(V5793="-","",V5793)</f>
        <v/>
      </c>
      <c r="X5792" s="54" t="s">
        <v>22</v>
      </c>
      <c r="Y5792" s="3" t="str">
        <f t="shared" ref="Y5792:Y5855" si="6566">IF(X5793="-","",X5793)</f>
        <v/>
      </c>
      <c r="Z5792" s="55" t="s">
        <v>22</v>
      </c>
    </row>
    <row r="5793" spans="1:26" ht="21" customHeight="1">
      <c r="A5793" s="107"/>
      <c r="B5793" s="110" t="str">
        <f>IF(VLOOKUP($A5792,入力マスター!$A$2:$N$65027,2,FALSE)="","",VLOOKUP($A5792,入力マスター!$A$2:$N$65027,2,FALSE))</f>
        <v/>
      </c>
      <c r="C5793" s="110"/>
      <c r="D5793" s="111"/>
      <c r="E5793" s="10"/>
      <c r="F5793" s="7"/>
      <c r="G5793" s="47"/>
      <c r="H5793" s="46" t="s">
        <v>23</v>
      </c>
      <c r="I5793" s="3"/>
      <c r="J5793" s="46" t="s">
        <v>23</v>
      </c>
      <c r="K5793" s="3"/>
      <c r="L5793" s="46" t="s">
        <v>23</v>
      </c>
      <c r="M5793" s="3"/>
      <c r="N5793" s="46" t="s">
        <v>23</v>
      </c>
      <c r="O5793" s="3"/>
      <c r="P5793" s="46" t="s">
        <v>23</v>
      </c>
      <c r="Q5793" s="3"/>
      <c r="R5793" s="46" t="s">
        <v>23</v>
      </c>
      <c r="S5793" s="3"/>
      <c r="T5793" s="46" t="s">
        <v>23</v>
      </c>
      <c r="U5793" s="3"/>
      <c r="V5793" s="46" t="s">
        <v>23</v>
      </c>
      <c r="W5793" s="3"/>
      <c r="X5793" s="46" t="s">
        <v>23</v>
      </c>
      <c r="Y5793" s="3"/>
      <c r="Z5793" s="50" t="s">
        <v>23</v>
      </c>
    </row>
    <row r="5794" spans="1:26" ht="21" customHeight="1">
      <c r="A5794" s="104" t="s">
        <v>24</v>
      </c>
      <c r="B5794" s="114" t="str">
        <f>IF(VLOOKUP($A5792,入力マスター!$A$2:$N$65027,5,FALSE)="","",VLOOKUP($A5792,入力マスター!$A$2:$N$65027,5,FALSE))</f>
        <v/>
      </c>
      <c r="C5794" s="115"/>
      <c r="D5794" s="116"/>
      <c r="E5794" s="21" t="s">
        <v>2</v>
      </c>
      <c r="F5794" s="22"/>
      <c r="G5794" s="48"/>
      <c r="H5794" s="51" t="s">
        <v>21</v>
      </c>
      <c r="I5794" s="3"/>
      <c r="J5794" s="51" t="s">
        <v>21</v>
      </c>
      <c r="K5794" s="3"/>
      <c r="L5794" s="51" t="s">
        <v>21</v>
      </c>
      <c r="M5794" s="3"/>
      <c r="N5794" s="51" t="s">
        <v>21</v>
      </c>
      <c r="O5794" s="3"/>
      <c r="P5794" s="51" t="s">
        <v>21</v>
      </c>
      <c r="Q5794" s="3"/>
      <c r="R5794" s="51" t="s">
        <v>21</v>
      </c>
      <c r="S5794" s="3"/>
      <c r="T5794" s="51" t="s">
        <v>21</v>
      </c>
      <c r="U5794" s="3"/>
      <c r="V5794" s="51" t="s">
        <v>21</v>
      </c>
      <c r="W5794" s="3"/>
      <c r="X5794" s="51" t="s">
        <v>21</v>
      </c>
      <c r="Y5794" s="3"/>
      <c r="Z5794" s="52" t="s">
        <v>21</v>
      </c>
    </row>
    <row r="5795" spans="1:26" ht="21" customHeight="1">
      <c r="A5795" s="105"/>
      <c r="B5795" s="117"/>
      <c r="C5795" s="118"/>
      <c r="D5795" s="119"/>
      <c r="E5795" s="112" t="str">
        <f>IF(VLOOKUP($A5792,入力マスター!$A$2:$N$65027,3,FALSE)="","",VLOOKUP($A5792,入力マスター!$A$2:$N$65027,3,FALSE))</f>
        <v/>
      </c>
      <c r="F5795" s="113"/>
      <c r="G5795" s="2"/>
      <c r="H5795" s="90"/>
      <c r="I5795" s="3"/>
      <c r="J5795" s="90"/>
      <c r="K5795" s="3"/>
      <c r="L5795" s="90"/>
      <c r="M5795" s="3"/>
      <c r="N5795" s="90"/>
      <c r="O5795" s="3"/>
      <c r="P5795" s="90"/>
      <c r="Q5795" s="3"/>
      <c r="R5795" s="90"/>
      <c r="S5795" s="3"/>
      <c r="T5795" s="90"/>
      <c r="U5795" s="3"/>
      <c r="V5795" s="90"/>
      <c r="W5795" s="3"/>
      <c r="X5795" s="90"/>
      <c r="Y5795" s="3"/>
      <c r="Z5795" s="93"/>
    </row>
    <row r="5796" spans="1:26" ht="21" customHeight="1">
      <c r="A5796" s="96" t="s">
        <v>25</v>
      </c>
      <c r="B5796" s="98" t="str">
        <f>IF(VLOOKUP($A5792,入力マスター!$A$2:$N$65027,4,FALSE)="","",VLOOKUP($A5792,入力マスター!$A$2:$N$65027,4,FALSE))</f>
        <v/>
      </c>
      <c r="C5796" s="99"/>
      <c r="D5796" s="99"/>
      <c r="E5796" s="99"/>
      <c r="F5796" s="100"/>
      <c r="G5796" s="49" t="s">
        <v>26</v>
      </c>
      <c r="H5796" s="91"/>
      <c r="I5796" s="3"/>
      <c r="J5796" s="91"/>
      <c r="K5796" s="3"/>
      <c r="L5796" s="91"/>
      <c r="M5796" s="3"/>
      <c r="N5796" s="91"/>
      <c r="O5796" s="3"/>
      <c r="P5796" s="91"/>
      <c r="Q5796" s="3"/>
      <c r="R5796" s="91"/>
      <c r="S5796" s="3"/>
      <c r="T5796" s="91"/>
      <c r="U5796" s="3"/>
      <c r="V5796" s="91"/>
      <c r="W5796" s="3"/>
      <c r="X5796" s="91"/>
      <c r="Y5796" s="3"/>
      <c r="Z5796" s="94"/>
    </row>
    <row r="5797" spans="1:26" ht="21" customHeight="1" thickBot="1">
      <c r="A5797" s="97"/>
      <c r="B5797" s="101"/>
      <c r="C5797" s="102"/>
      <c r="D5797" s="102"/>
      <c r="E5797" s="102"/>
      <c r="F5797" s="103"/>
      <c r="G5797" s="44"/>
      <c r="H5797" s="92"/>
      <c r="I5797" s="3"/>
      <c r="J5797" s="92"/>
      <c r="K5797" s="3"/>
      <c r="L5797" s="92"/>
      <c r="M5797" s="3"/>
      <c r="N5797" s="92"/>
      <c r="O5797" s="3"/>
      <c r="P5797" s="92"/>
      <c r="Q5797" s="3"/>
      <c r="R5797" s="92"/>
      <c r="S5797" s="3"/>
      <c r="T5797" s="92"/>
      <c r="U5797" s="3"/>
      <c r="V5797" s="92"/>
      <c r="W5797" s="3"/>
      <c r="X5797" s="92"/>
      <c r="Y5797" s="3"/>
      <c r="Z5797" s="95"/>
    </row>
    <row r="5798" spans="1:26" ht="21" customHeight="1">
      <c r="A5798" s="106">
        <f t="shared" si="6494"/>
        <v>967</v>
      </c>
      <c r="B5798" s="108" t="s">
        <v>18</v>
      </c>
      <c r="C5798" s="108"/>
      <c r="D5798" s="109"/>
      <c r="E5798" s="9" t="s">
        <v>19</v>
      </c>
      <c r="F5798" s="8" t="s">
        <v>20</v>
      </c>
      <c r="G5798" s="45" t="s">
        <v>21</v>
      </c>
      <c r="H5798" s="54" t="s">
        <v>22</v>
      </c>
      <c r="I5798" s="3" t="str">
        <f t="shared" ref="I5798:I5861" si="6567">IF(H5799="-","",H5799)</f>
        <v/>
      </c>
      <c r="J5798" s="54" t="s">
        <v>22</v>
      </c>
      <c r="K5798" s="3" t="str">
        <f t="shared" ref="K5798:K5861" si="6568">IF(J5799="-","",J5799)</f>
        <v/>
      </c>
      <c r="L5798" s="54" t="s">
        <v>22</v>
      </c>
      <c r="M5798" s="3" t="str">
        <f t="shared" ref="M5798:M5861" si="6569">IF(L5799="-","",L5799)</f>
        <v/>
      </c>
      <c r="N5798" s="54" t="s">
        <v>22</v>
      </c>
      <c r="O5798" s="3" t="str">
        <f t="shared" ref="O5798:O5861" si="6570">IF(N5799="-","",N5799)</f>
        <v/>
      </c>
      <c r="P5798" s="54" t="s">
        <v>22</v>
      </c>
      <c r="Q5798" s="3" t="str">
        <f t="shared" ref="Q5798:Q5861" si="6571">IF(P5799="-","",P5799)</f>
        <v/>
      </c>
      <c r="R5798" s="54" t="s">
        <v>22</v>
      </c>
      <c r="S5798" s="3" t="str">
        <f t="shared" ref="S5798:S5861" si="6572">IF(R5799="-","",R5799)</f>
        <v/>
      </c>
      <c r="T5798" s="54" t="s">
        <v>22</v>
      </c>
      <c r="U5798" s="3" t="str">
        <f t="shared" ref="U5798:U5861" si="6573">IF(T5799="-","",T5799)</f>
        <v/>
      </c>
      <c r="V5798" s="54" t="s">
        <v>22</v>
      </c>
      <c r="W5798" s="3" t="str">
        <f t="shared" ref="W5798:W5861" si="6574">IF(V5799="-","",V5799)</f>
        <v/>
      </c>
      <c r="X5798" s="54" t="s">
        <v>22</v>
      </c>
      <c r="Y5798" s="3" t="str">
        <f t="shared" ref="Y5798:Y5861" si="6575">IF(X5799="-","",X5799)</f>
        <v/>
      </c>
      <c r="Z5798" s="55" t="s">
        <v>22</v>
      </c>
    </row>
    <row r="5799" spans="1:26" ht="21" customHeight="1">
      <c r="A5799" s="107"/>
      <c r="B5799" s="110" t="str">
        <f>IF(VLOOKUP($A5798,入力マスター!$A$2:$N$65027,2,FALSE)="","",VLOOKUP($A5798,入力マスター!$A$2:$N$65027,2,FALSE))</f>
        <v/>
      </c>
      <c r="C5799" s="110"/>
      <c r="D5799" s="111"/>
      <c r="E5799" s="10"/>
      <c r="F5799" s="7"/>
      <c r="G5799" s="47"/>
      <c r="H5799" s="46" t="s">
        <v>23</v>
      </c>
      <c r="I5799" s="3"/>
      <c r="J5799" s="46" t="s">
        <v>23</v>
      </c>
      <c r="K5799" s="3"/>
      <c r="L5799" s="46" t="s">
        <v>23</v>
      </c>
      <c r="M5799" s="3"/>
      <c r="N5799" s="46" t="s">
        <v>23</v>
      </c>
      <c r="O5799" s="3"/>
      <c r="P5799" s="46" t="s">
        <v>23</v>
      </c>
      <c r="Q5799" s="3"/>
      <c r="R5799" s="46" t="s">
        <v>23</v>
      </c>
      <c r="S5799" s="3"/>
      <c r="T5799" s="46" t="s">
        <v>23</v>
      </c>
      <c r="U5799" s="3"/>
      <c r="V5799" s="46" t="s">
        <v>23</v>
      </c>
      <c r="W5799" s="3"/>
      <c r="X5799" s="46" t="s">
        <v>23</v>
      </c>
      <c r="Y5799" s="3"/>
      <c r="Z5799" s="50" t="s">
        <v>23</v>
      </c>
    </row>
    <row r="5800" spans="1:26" ht="21" customHeight="1">
      <c r="A5800" s="104" t="s">
        <v>24</v>
      </c>
      <c r="B5800" s="114" t="str">
        <f>IF(VLOOKUP($A5798,入力マスター!$A$2:$N$65027,5,FALSE)="","",VLOOKUP($A5798,入力マスター!$A$2:$N$65027,5,FALSE))</f>
        <v/>
      </c>
      <c r="C5800" s="115"/>
      <c r="D5800" s="116"/>
      <c r="E5800" s="21" t="s">
        <v>2</v>
      </c>
      <c r="F5800" s="22"/>
      <c r="G5800" s="48"/>
      <c r="H5800" s="51" t="s">
        <v>21</v>
      </c>
      <c r="I5800" s="3"/>
      <c r="J5800" s="51" t="s">
        <v>21</v>
      </c>
      <c r="K5800" s="3"/>
      <c r="L5800" s="51" t="s">
        <v>21</v>
      </c>
      <c r="M5800" s="3"/>
      <c r="N5800" s="51" t="s">
        <v>21</v>
      </c>
      <c r="O5800" s="3"/>
      <c r="P5800" s="51" t="s">
        <v>21</v>
      </c>
      <c r="Q5800" s="3"/>
      <c r="R5800" s="51" t="s">
        <v>21</v>
      </c>
      <c r="S5800" s="3"/>
      <c r="T5800" s="51" t="s">
        <v>21</v>
      </c>
      <c r="U5800" s="3"/>
      <c r="V5800" s="51" t="s">
        <v>21</v>
      </c>
      <c r="W5800" s="3"/>
      <c r="X5800" s="51" t="s">
        <v>21</v>
      </c>
      <c r="Y5800" s="3"/>
      <c r="Z5800" s="52" t="s">
        <v>21</v>
      </c>
    </row>
    <row r="5801" spans="1:26" ht="21" customHeight="1">
      <c r="A5801" s="105"/>
      <c r="B5801" s="117"/>
      <c r="C5801" s="118"/>
      <c r="D5801" s="119"/>
      <c r="E5801" s="112" t="str">
        <f>IF(VLOOKUP($A5798,入力マスター!$A$2:$N$65027,3,FALSE)="","",VLOOKUP($A5798,入力マスター!$A$2:$N$65027,3,FALSE))</f>
        <v/>
      </c>
      <c r="F5801" s="113"/>
      <c r="G5801" s="2"/>
      <c r="H5801" s="90"/>
      <c r="I5801" s="3"/>
      <c r="J5801" s="90"/>
      <c r="K5801" s="3"/>
      <c r="L5801" s="90"/>
      <c r="M5801" s="3"/>
      <c r="N5801" s="90"/>
      <c r="O5801" s="3"/>
      <c r="P5801" s="90"/>
      <c r="Q5801" s="3"/>
      <c r="R5801" s="90"/>
      <c r="S5801" s="3"/>
      <c r="T5801" s="90"/>
      <c r="U5801" s="3"/>
      <c r="V5801" s="90"/>
      <c r="W5801" s="3"/>
      <c r="X5801" s="90"/>
      <c r="Y5801" s="3"/>
      <c r="Z5801" s="93"/>
    </row>
    <row r="5802" spans="1:26" ht="21" customHeight="1">
      <c r="A5802" s="96" t="s">
        <v>25</v>
      </c>
      <c r="B5802" s="98" t="str">
        <f>IF(VLOOKUP($A5798,入力マスター!$A$2:$N$65027,4,FALSE)="","",VLOOKUP($A5798,入力マスター!$A$2:$N$65027,4,FALSE))</f>
        <v/>
      </c>
      <c r="C5802" s="99"/>
      <c r="D5802" s="99"/>
      <c r="E5802" s="99"/>
      <c r="F5802" s="100"/>
      <c r="G5802" s="49" t="s">
        <v>26</v>
      </c>
      <c r="H5802" s="91"/>
      <c r="I5802" s="3"/>
      <c r="J5802" s="91"/>
      <c r="K5802" s="3"/>
      <c r="L5802" s="91"/>
      <c r="M5802" s="3"/>
      <c r="N5802" s="91"/>
      <c r="O5802" s="3"/>
      <c r="P5802" s="91"/>
      <c r="Q5802" s="3"/>
      <c r="R5802" s="91"/>
      <c r="S5802" s="3"/>
      <c r="T5802" s="91"/>
      <c r="U5802" s="3"/>
      <c r="V5802" s="91"/>
      <c r="W5802" s="3"/>
      <c r="X5802" s="91"/>
      <c r="Y5802" s="3"/>
      <c r="Z5802" s="94"/>
    </row>
    <row r="5803" spans="1:26" ht="21" customHeight="1" thickBot="1">
      <c r="A5803" s="97"/>
      <c r="B5803" s="101"/>
      <c r="C5803" s="102"/>
      <c r="D5803" s="102"/>
      <c r="E5803" s="102"/>
      <c r="F5803" s="103"/>
      <c r="G5803" s="44"/>
      <c r="H5803" s="92"/>
      <c r="I5803" s="3"/>
      <c r="J5803" s="92"/>
      <c r="K5803" s="3"/>
      <c r="L5803" s="92"/>
      <c r="M5803" s="3"/>
      <c r="N5803" s="92"/>
      <c r="O5803" s="3"/>
      <c r="P5803" s="92"/>
      <c r="Q5803" s="3"/>
      <c r="R5803" s="92"/>
      <c r="S5803" s="3"/>
      <c r="T5803" s="92"/>
      <c r="U5803" s="3"/>
      <c r="V5803" s="92"/>
      <c r="W5803" s="3"/>
      <c r="X5803" s="92"/>
      <c r="Y5803" s="3"/>
      <c r="Z5803" s="95"/>
    </row>
    <row r="5804" spans="1:26" ht="21" customHeight="1">
      <c r="A5804" s="106">
        <f t="shared" si="6494"/>
        <v>968</v>
      </c>
      <c r="B5804" s="108" t="s">
        <v>18</v>
      </c>
      <c r="C5804" s="108"/>
      <c r="D5804" s="109"/>
      <c r="E5804" s="9" t="s">
        <v>19</v>
      </c>
      <c r="F5804" s="8" t="s">
        <v>20</v>
      </c>
      <c r="G5804" s="45" t="s">
        <v>21</v>
      </c>
      <c r="H5804" s="54" t="s">
        <v>22</v>
      </c>
      <c r="I5804" s="3" t="str">
        <f t="shared" ref="I5804:I5867" si="6576">IF(H5805="-","",H5805)</f>
        <v/>
      </c>
      <c r="J5804" s="54" t="s">
        <v>22</v>
      </c>
      <c r="K5804" s="3" t="str">
        <f t="shared" ref="K5804:K5867" si="6577">IF(J5805="-","",J5805)</f>
        <v/>
      </c>
      <c r="L5804" s="54" t="s">
        <v>22</v>
      </c>
      <c r="M5804" s="3" t="str">
        <f t="shared" ref="M5804:M5867" si="6578">IF(L5805="-","",L5805)</f>
        <v/>
      </c>
      <c r="N5804" s="54" t="s">
        <v>22</v>
      </c>
      <c r="O5804" s="3" t="str">
        <f t="shared" ref="O5804:O5867" si="6579">IF(N5805="-","",N5805)</f>
        <v/>
      </c>
      <c r="P5804" s="54" t="s">
        <v>22</v>
      </c>
      <c r="Q5804" s="3" t="str">
        <f t="shared" ref="Q5804:Q5867" si="6580">IF(P5805="-","",P5805)</f>
        <v/>
      </c>
      <c r="R5804" s="54" t="s">
        <v>22</v>
      </c>
      <c r="S5804" s="3" t="str">
        <f t="shared" ref="S5804:S5867" si="6581">IF(R5805="-","",R5805)</f>
        <v/>
      </c>
      <c r="T5804" s="54" t="s">
        <v>22</v>
      </c>
      <c r="U5804" s="3" t="str">
        <f t="shared" ref="U5804:U5867" si="6582">IF(T5805="-","",T5805)</f>
        <v/>
      </c>
      <c r="V5804" s="54" t="s">
        <v>22</v>
      </c>
      <c r="W5804" s="3" t="str">
        <f t="shared" ref="W5804:W5867" si="6583">IF(V5805="-","",V5805)</f>
        <v/>
      </c>
      <c r="X5804" s="54" t="s">
        <v>22</v>
      </c>
      <c r="Y5804" s="3" t="str">
        <f t="shared" ref="Y5804:Y5867" si="6584">IF(X5805="-","",X5805)</f>
        <v/>
      </c>
      <c r="Z5804" s="55" t="s">
        <v>22</v>
      </c>
    </row>
    <row r="5805" spans="1:26" ht="21" customHeight="1">
      <c r="A5805" s="107"/>
      <c r="B5805" s="110" t="str">
        <f>IF(VLOOKUP($A5804,入力マスター!$A$2:$N$65027,2,FALSE)="","",VLOOKUP($A5804,入力マスター!$A$2:$N$65027,2,FALSE))</f>
        <v/>
      </c>
      <c r="C5805" s="110"/>
      <c r="D5805" s="111"/>
      <c r="E5805" s="10"/>
      <c r="F5805" s="7"/>
      <c r="G5805" s="47"/>
      <c r="H5805" s="46" t="s">
        <v>23</v>
      </c>
      <c r="I5805" s="3"/>
      <c r="J5805" s="46" t="s">
        <v>23</v>
      </c>
      <c r="K5805" s="3"/>
      <c r="L5805" s="46" t="s">
        <v>23</v>
      </c>
      <c r="M5805" s="3"/>
      <c r="N5805" s="46" t="s">
        <v>23</v>
      </c>
      <c r="O5805" s="3"/>
      <c r="P5805" s="46" t="s">
        <v>23</v>
      </c>
      <c r="Q5805" s="3"/>
      <c r="R5805" s="46" t="s">
        <v>23</v>
      </c>
      <c r="S5805" s="3"/>
      <c r="T5805" s="46" t="s">
        <v>23</v>
      </c>
      <c r="U5805" s="3"/>
      <c r="V5805" s="46" t="s">
        <v>23</v>
      </c>
      <c r="W5805" s="3"/>
      <c r="X5805" s="46" t="s">
        <v>23</v>
      </c>
      <c r="Y5805" s="3"/>
      <c r="Z5805" s="50" t="s">
        <v>23</v>
      </c>
    </row>
    <row r="5806" spans="1:26" ht="21" customHeight="1">
      <c r="A5806" s="104" t="s">
        <v>24</v>
      </c>
      <c r="B5806" s="114" t="str">
        <f>IF(VLOOKUP($A5804,入力マスター!$A$2:$N$65027,5,FALSE)="","",VLOOKUP($A5804,入力マスター!$A$2:$N$65027,5,FALSE))</f>
        <v/>
      </c>
      <c r="C5806" s="115"/>
      <c r="D5806" s="116"/>
      <c r="E5806" s="21" t="s">
        <v>2</v>
      </c>
      <c r="F5806" s="22"/>
      <c r="G5806" s="48"/>
      <c r="H5806" s="51" t="s">
        <v>21</v>
      </c>
      <c r="I5806" s="3"/>
      <c r="J5806" s="51" t="s">
        <v>21</v>
      </c>
      <c r="K5806" s="3"/>
      <c r="L5806" s="51" t="s">
        <v>21</v>
      </c>
      <c r="M5806" s="3"/>
      <c r="N5806" s="51" t="s">
        <v>21</v>
      </c>
      <c r="O5806" s="3"/>
      <c r="P5806" s="51" t="s">
        <v>21</v>
      </c>
      <c r="Q5806" s="3"/>
      <c r="R5806" s="51" t="s">
        <v>21</v>
      </c>
      <c r="S5806" s="3"/>
      <c r="T5806" s="51" t="s">
        <v>21</v>
      </c>
      <c r="U5806" s="3"/>
      <c r="V5806" s="51" t="s">
        <v>21</v>
      </c>
      <c r="W5806" s="3"/>
      <c r="X5806" s="51" t="s">
        <v>21</v>
      </c>
      <c r="Y5806" s="3"/>
      <c r="Z5806" s="52" t="s">
        <v>21</v>
      </c>
    </row>
    <row r="5807" spans="1:26" ht="21" customHeight="1">
      <c r="A5807" s="105"/>
      <c r="B5807" s="117"/>
      <c r="C5807" s="118"/>
      <c r="D5807" s="119"/>
      <c r="E5807" s="112" t="str">
        <f>IF(VLOOKUP($A5804,入力マスター!$A$2:$N$65027,3,FALSE)="","",VLOOKUP($A5804,入力マスター!$A$2:$N$65027,3,FALSE))</f>
        <v/>
      </c>
      <c r="F5807" s="113"/>
      <c r="G5807" s="2"/>
      <c r="H5807" s="90"/>
      <c r="I5807" s="3"/>
      <c r="J5807" s="90"/>
      <c r="K5807" s="3"/>
      <c r="L5807" s="90"/>
      <c r="M5807" s="3"/>
      <c r="N5807" s="90"/>
      <c r="O5807" s="3"/>
      <c r="P5807" s="90"/>
      <c r="Q5807" s="3"/>
      <c r="R5807" s="90"/>
      <c r="S5807" s="3"/>
      <c r="T5807" s="90"/>
      <c r="U5807" s="3"/>
      <c r="V5807" s="90"/>
      <c r="W5807" s="3"/>
      <c r="X5807" s="90"/>
      <c r="Y5807" s="3"/>
      <c r="Z5807" s="93"/>
    </row>
    <row r="5808" spans="1:26" ht="21" customHeight="1">
      <c r="A5808" s="96" t="s">
        <v>25</v>
      </c>
      <c r="B5808" s="98" t="str">
        <f>IF(VLOOKUP($A5804,入力マスター!$A$2:$N$65027,4,FALSE)="","",VLOOKUP($A5804,入力マスター!$A$2:$N$65027,4,FALSE))</f>
        <v/>
      </c>
      <c r="C5808" s="99"/>
      <c r="D5808" s="99"/>
      <c r="E5808" s="99"/>
      <c r="F5808" s="100"/>
      <c r="G5808" s="49" t="s">
        <v>26</v>
      </c>
      <c r="H5808" s="91"/>
      <c r="I5808" s="3"/>
      <c r="J5808" s="91"/>
      <c r="K5808" s="3"/>
      <c r="L5808" s="91"/>
      <c r="M5808" s="3"/>
      <c r="N5808" s="91"/>
      <c r="O5808" s="3"/>
      <c r="P5808" s="91"/>
      <c r="Q5808" s="3"/>
      <c r="R5808" s="91"/>
      <c r="S5808" s="3"/>
      <c r="T5808" s="91"/>
      <c r="U5808" s="3"/>
      <c r="V5808" s="91"/>
      <c r="W5808" s="3"/>
      <c r="X5808" s="91"/>
      <c r="Y5808" s="3"/>
      <c r="Z5808" s="94"/>
    </row>
    <row r="5809" spans="1:26" ht="21" customHeight="1" thickBot="1">
      <c r="A5809" s="97"/>
      <c r="B5809" s="101"/>
      <c r="C5809" s="102"/>
      <c r="D5809" s="102"/>
      <c r="E5809" s="102"/>
      <c r="F5809" s="103"/>
      <c r="G5809" s="44"/>
      <c r="H5809" s="92"/>
      <c r="I5809" s="3"/>
      <c r="J5809" s="92"/>
      <c r="K5809" s="3"/>
      <c r="L5809" s="92"/>
      <c r="M5809" s="3"/>
      <c r="N5809" s="92"/>
      <c r="O5809" s="3"/>
      <c r="P5809" s="92"/>
      <c r="Q5809" s="3"/>
      <c r="R5809" s="92"/>
      <c r="S5809" s="3"/>
      <c r="T5809" s="92"/>
      <c r="U5809" s="3"/>
      <c r="V5809" s="92"/>
      <c r="W5809" s="3"/>
      <c r="X5809" s="92"/>
      <c r="Y5809" s="3"/>
      <c r="Z5809" s="95"/>
    </row>
    <row r="5810" spans="1:26" ht="21" customHeight="1">
      <c r="A5810" s="106">
        <f t="shared" si="6494"/>
        <v>969</v>
      </c>
      <c r="B5810" s="108" t="s">
        <v>18</v>
      </c>
      <c r="C5810" s="108"/>
      <c r="D5810" s="109"/>
      <c r="E5810" s="9" t="s">
        <v>19</v>
      </c>
      <c r="F5810" s="8" t="s">
        <v>20</v>
      </c>
      <c r="G5810" s="45" t="s">
        <v>21</v>
      </c>
      <c r="H5810" s="54" t="s">
        <v>22</v>
      </c>
      <c r="I5810" s="3" t="str">
        <f t="shared" ref="I5810:I5873" si="6585">IF(H5811="-","",H5811)</f>
        <v/>
      </c>
      <c r="J5810" s="54" t="s">
        <v>22</v>
      </c>
      <c r="K5810" s="3" t="str">
        <f t="shared" ref="K5810:K5873" si="6586">IF(J5811="-","",J5811)</f>
        <v/>
      </c>
      <c r="L5810" s="54" t="s">
        <v>22</v>
      </c>
      <c r="M5810" s="3" t="str">
        <f t="shared" ref="M5810:M5873" si="6587">IF(L5811="-","",L5811)</f>
        <v/>
      </c>
      <c r="N5810" s="54" t="s">
        <v>22</v>
      </c>
      <c r="O5810" s="3" t="str">
        <f t="shared" ref="O5810:O5873" si="6588">IF(N5811="-","",N5811)</f>
        <v/>
      </c>
      <c r="P5810" s="54" t="s">
        <v>22</v>
      </c>
      <c r="Q5810" s="3" t="str">
        <f t="shared" ref="Q5810:Q5873" si="6589">IF(P5811="-","",P5811)</f>
        <v/>
      </c>
      <c r="R5810" s="54" t="s">
        <v>22</v>
      </c>
      <c r="S5810" s="3" t="str">
        <f t="shared" ref="S5810:S5873" si="6590">IF(R5811="-","",R5811)</f>
        <v/>
      </c>
      <c r="T5810" s="54" t="s">
        <v>22</v>
      </c>
      <c r="U5810" s="3" t="str">
        <f t="shared" ref="U5810:U5873" si="6591">IF(T5811="-","",T5811)</f>
        <v/>
      </c>
      <c r="V5810" s="54" t="s">
        <v>22</v>
      </c>
      <c r="W5810" s="3" t="str">
        <f t="shared" ref="W5810:W5873" si="6592">IF(V5811="-","",V5811)</f>
        <v/>
      </c>
      <c r="X5810" s="54" t="s">
        <v>22</v>
      </c>
      <c r="Y5810" s="3" t="str">
        <f t="shared" ref="Y5810:Y5873" si="6593">IF(X5811="-","",X5811)</f>
        <v/>
      </c>
      <c r="Z5810" s="55" t="s">
        <v>22</v>
      </c>
    </row>
    <row r="5811" spans="1:26" ht="21" customHeight="1">
      <c r="A5811" s="107"/>
      <c r="B5811" s="110" t="str">
        <f>IF(VLOOKUP($A5810,入力マスター!$A$2:$N$65027,2,FALSE)="","",VLOOKUP($A5810,入力マスター!$A$2:$N$65027,2,FALSE))</f>
        <v/>
      </c>
      <c r="C5811" s="110"/>
      <c r="D5811" s="111"/>
      <c r="E5811" s="10"/>
      <c r="F5811" s="7"/>
      <c r="G5811" s="47"/>
      <c r="H5811" s="46" t="s">
        <v>23</v>
      </c>
      <c r="I5811" s="3"/>
      <c r="J5811" s="46" t="s">
        <v>23</v>
      </c>
      <c r="K5811" s="3"/>
      <c r="L5811" s="46" t="s">
        <v>23</v>
      </c>
      <c r="M5811" s="3"/>
      <c r="N5811" s="46" t="s">
        <v>23</v>
      </c>
      <c r="O5811" s="3"/>
      <c r="P5811" s="46" t="s">
        <v>23</v>
      </c>
      <c r="Q5811" s="3"/>
      <c r="R5811" s="46" t="s">
        <v>23</v>
      </c>
      <c r="S5811" s="3"/>
      <c r="T5811" s="46" t="s">
        <v>23</v>
      </c>
      <c r="U5811" s="3"/>
      <c r="V5811" s="46" t="s">
        <v>23</v>
      </c>
      <c r="W5811" s="3"/>
      <c r="X5811" s="46" t="s">
        <v>23</v>
      </c>
      <c r="Y5811" s="3"/>
      <c r="Z5811" s="50" t="s">
        <v>23</v>
      </c>
    </row>
    <row r="5812" spans="1:26" ht="21" customHeight="1">
      <c r="A5812" s="104" t="s">
        <v>24</v>
      </c>
      <c r="B5812" s="114" t="str">
        <f>IF(VLOOKUP($A5810,入力マスター!$A$2:$N$65027,5,FALSE)="","",VLOOKUP($A5810,入力マスター!$A$2:$N$65027,5,FALSE))</f>
        <v/>
      </c>
      <c r="C5812" s="115"/>
      <c r="D5812" s="116"/>
      <c r="E5812" s="21" t="s">
        <v>2</v>
      </c>
      <c r="F5812" s="22"/>
      <c r="G5812" s="48"/>
      <c r="H5812" s="51" t="s">
        <v>21</v>
      </c>
      <c r="I5812" s="3"/>
      <c r="J5812" s="51" t="s">
        <v>21</v>
      </c>
      <c r="K5812" s="3"/>
      <c r="L5812" s="51" t="s">
        <v>21</v>
      </c>
      <c r="M5812" s="3"/>
      <c r="N5812" s="51" t="s">
        <v>21</v>
      </c>
      <c r="O5812" s="3"/>
      <c r="P5812" s="51" t="s">
        <v>21</v>
      </c>
      <c r="Q5812" s="3"/>
      <c r="R5812" s="51" t="s">
        <v>21</v>
      </c>
      <c r="S5812" s="3"/>
      <c r="T5812" s="51" t="s">
        <v>21</v>
      </c>
      <c r="U5812" s="3"/>
      <c r="V5812" s="51" t="s">
        <v>21</v>
      </c>
      <c r="W5812" s="3"/>
      <c r="X5812" s="51" t="s">
        <v>21</v>
      </c>
      <c r="Y5812" s="3"/>
      <c r="Z5812" s="52" t="s">
        <v>21</v>
      </c>
    </row>
    <row r="5813" spans="1:26" ht="21" customHeight="1">
      <c r="A5813" s="105"/>
      <c r="B5813" s="117"/>
      <c r="C5813" s="118"/>
      <c r="D5813" s="119"/>
      <c r="E5813" s="112" t="str">
        <f>IF(VLOOKUP($A5810,入力マスター!$A$2:$N$65027,3,FALSE)="","",VLOOKUP($A5810,入力マスター!$A$2:$N$65027,3,FALSE))</f>
        <v/>
      </c>
      <c r="F5813" s="113"/>
      <c r="G5813" s="2"/>
      <c r="H5813" s="90"/>
      <c r="I5813" s="3"/>
      <c r="J5813" s="90"/>
      <c r="K5813" s="3"/>
      <c r="L5813" s="90"/>
      <c r="M5813" s="3"/>
      <c r="N5813" s="90"/>
      <c r="O5813" s="3"/>
      <c r="P5813" s="90"/>
      <c r="Q5813" s="3"/>
      <c r="R5813" s="90"/>
      <c r="S5813" s="3"/>
      <c r="T5813" s="90"/>
      <c r="U5813" s="3"/>
      <c r="V5813" s="90"/>
      <c r="W5813" s="3"/>
      <c r="X5813" s="90"/>
      <c r="Y5813" s="3"/>
      <c r="Z5813" s="93"/>
    </row>
    <row r="5814" spans="1:26" ht="21" customHeight="1">
      <c r="A5814" s="96" t="s">
        <v>25</v>
      </c>
      <c r="B5814" s="98" t="str">
        <f>IF(VLOOKUP($A5810,入力マスター!$A$2:$N$65027,4,FALSE)="","",VLOOKUP($A5810,入力マスター!$A$2:$N$65027,4,FALSE))</f>
        <v/>
      </c>
      <c r="C5814" s="99"/>
      <c r="D5814" s="99"/>
      <c r="E5814" s="99"/>
      <c r="F5814" s="100"/>
      <c r="G5814" s="49" t="s">
        <v>26</v>
      </c>
      <c r="H5814" s="91"/>
      <c r="I5814" s="3"/>
      <c r="J5814" s="91"/>
      <c r="K5814" s="3"/>
      <c r="L5814" s="91"/>
      <c r="M5814" s="3"/>
      <c r="N5814" s="91"/>
      <c r="O5814" s="3"/>
      <c r="P5814" s="91"/>
      <c r="Q5814" s="3"/>
      <c r="R5814" s="91"/>
      <c r="S5814" s="3"/>
      <c r="T5814" s="91"/>
      <c r="U5814" s="3"/>
      <c r="V5814" s="91"/>
      <c r="W5814" s="3"/>
      <c r="X5814" s="91"/>
      <c r="Y5814" s="3"/>
      <c r="Z5814" s="94"/>
    </row>
    <row r="5815" spans="1:26" ht="21" customHeight="1" thickBot="1">
      <c r="A5815" s="97"/>
      <c r="B5815" s="101"/>
      <c r="C5815" s="102"/>
      <c r="D5815" s="102"/>
      <c r="E5815" s="102"/>
      <c r="F5815" s="103"/>
      <c r="G5815" s="44"/>
      <c r="H5815" s="92"/>
      <c r="I5815" s="3"/>
      <c r="J5815" s="92"/>
      <c r="K5815" s="3"/>
      <c r="L5815" s="92"/>
      <c r="M5815" s="3"/>
      <c r="N5815" s="92"/>
      <c r="O5815" s="3"/>
      <c r="P5815" s="92"/>
      <c r="Q5815" s="3"/>
      <c r="R5815" s="92"/>
      <c r="S5815" s="3"/>
      <c r="T5815" s="92"/>
      <c r="U5815" s="3"/>
      <c r="V5815" s="92"/>
      <c r="W5815" s="3"/>
      <c r="X5815" s="92"/>
      <c r="Y5815" s="3"/>
      <c r="Z5815" s="95"/>
    </row>
    <row r="5816" spans="1:26" ht="21" customHeight="1">
      <c r="A5816" s="106">
        <f t="shared" ref="A5816:A5876" si="6594">A5810+1</f>
        <v>970</v>
      </c>
      <c r="B5816" s="108" t="s">
        <v>18</v>
      </c>
      <c r="C5816" s="108"/>
      <c r="D5816" s="109"/>
      <c r="E5816" s="9" t="s">
        <v>19</v>
      </c>
      <c r="F5816" s="8" t="s">
        <v>20</v>
      </c>
      <c r="G5816" s="45" t="s">
        <v>21</v>
      </c>
      <c r="H5816" s="54" t="s">
        <v>22</v>
      </c>
      <c r="I5816" s="3" t="str">
        <f t="shared" ref="I5816:I5879" si="6595">IF(H5817="-","",H5817)</f>
        <v/>
      </c>
      <c r="J5816" s="54" t="s">
        <v>22</v>
      </c>
      <c r="K5816" s="3" t="str">
        <f t="shared" ref="K5816:K5879" si="6596">IF(J5817="-","",J5817)</f>
        <v/>
      </c>
      <c r="L5816" s="54" t="s">
        <v>22</v>
      </c>
      <c r="M5816" s="3" t="str">
        <f t="shared" ref="M5816:M5879" si="6597">IF(L5817="-","",L5817)</f>
        <v/>
      </c>
      <c r="N5816" s="54" t="s">
        <v>22</v>
      </c>
      <c r="O5816" s="3" t="str">
        <f t="shared" ref="O5816:O5879" si="6598">IF(N5817="-","",N5817)</f>
        <v/>
      </c>
      <c r="P5816" s="54" t="s">
        <v>22</v>
      </c>
      <c r="Q5816" s="3" t="str">
        <f t="shared" ref="Q5816:Q5879" si="6599">IF(P5817="-","",P5817)</f>
        <v/>
      </c>
      <c r="R5816" s="54" t="s">
        <v>22</v>
      </c>
      <c r="S5816" s="3" t="str">
        <f t="shared" ref="S5816:S5879" si="6600">IF(R5817="-","",R5817)</f>
        <v/>
      </c>
      <c r="T5816" s="54" t="s">
        <v>22</v>
      </c>
      <c r="U5816" s="3" t="str">
        <f t="shared" ref="U5816:U5879" si="6601">IF(T5817="-","",T5817)</f>
        <v/>
      </c>
      <c r="V5816" s="54" t="s">
        <v>22</v>
      </c>
      <c r="W5816" s="3" t="str">
        <f t="shared" ref="W5816:W5879" si="6602">IF(V5817="-","",V5817)</f>
        <v/>
      </c>
      <c r="X5816" s="54" t="s">
        <v>22</v>
      </c>
      <c r="Y5816" s="3" t="str">
        <f t="shared" ref="Y5816:Y5879" si="6603">IF(X5817="-","",X5817)</f>
        <v/>
      </c>
      <c r="Z5816" s="55" t="s">
        <v>22</v>
      </c>
    </row>
    <row r="5817" spans="1:26" ht="21" customHeight="1">
      <c r="A5817" s="107"/>
      <c r="B5817" s="110" t="str">
        <f>IF(VLOOKUP($A5816,入力マスター!$A$2:$N$65027,2,FALSE)="","",VLOOKUP($A5816,入力マスター!$A$2:$N$65027,2,FALSE))</f>
        <v/>
      </c>
      <c r="C5817" s="110"/>
      <c r="D5817" s="111"/>
      <c r="E5817" s="10"/>
      <c r="F5817" s="7"/>
      <c r="G5817" s="47"/>
      <c r="H5817" s="46" t="s">
        <v>23</v>
      </c>
      <c r="I5817" s="3"/>
      <c r="J5817" s="46" t="s">
        <v>23</v>
      </c>
      <c r="K5817" s="3"/>
      <c r="L5817" s="46" t="s">
        <v>23</v>
      </c>
      <c r="M5817" s="3"/>
      <c r="N5817" s="46" t="s">
        <v>23</v>
      </c>
      <c r="O5817" s="3"/>
      <c r="P5817" s="46" t="s">
        <v>23</v>
      </c>
      <c r="Q5817" s="3"/>
      <c r="R5817" s="46" t="s">
        <v>23</v>
      </c>
      <c r="S5817" s="3"/>
      <c r="T5817" s="46" t="s">
        <v>23</v>
      </c>
      <c r="U5817" s="3"/>
      <c r="V5817" s="46" t="s">
        <v>23</v>
      </c>
      <c r="W5817" s="3"/>
      <c r="X5817" s="46" t="s">
        <v>23</v>
      </c>
      <c r="Y5817" s="3"/>
      <c r="Z5817" s="50" t="s">
        <v>23</v>
      </c>
    </row>
    <row r="5818" spans="1:26" ht="21" customHeight="1">
      <c r="A5818" s="104" t="s">
        <v>24</v>
      </c>
      <c r="B5818" s="114" t="str">
        <f>IF(VLOOKUP($A5816,入力マスター!$A$2:$N$65027,5,FALSE)="","",VLOOKUP($A5816,入力マスター!$A$2:$N$65027,5,FALSE))</f>
        <v/>
      </c>
      <c r="C5818" s="115"/>
      <c r="D5818" s="116"/>
      <c r="E5818" s="21" t="s">
        <v>2</v>
      </c>
      <c r="F5818" s="22"/>
      <c r="G5818" s="48"/>
      <c r="H5818" s="51" t="s">
        <v>21</v>
      </c>
      <c r="I5818" s="3"/>
      <c r="J5818" s="51" t="s">
        <v>21</v>
      </c>
      <c r="K5818" s="3"/>
      <c r="L5818" s="51" t="s">
        <v>21</v>
      </c>
      <c r="M5818" s="3"/>
      <c r="N5818" s="51" t="s">
        <v>21</v>
      </c>
      <c r="O5818" s="3"/>
      <c r="P5818" s="51" t="s">
        <v>21</v>
      </c>
      <c r="Q5818" s="3"/>
      <c r="R5818" s="51" t="s">
        <v>21</v>
      </c>
      <c r="S5818" s="3"/>
      <c r="T5818" s="51" t="s">
        <v>21</v>
      </c>
      <c r="U5818" s="3"/>
      <c r="V5818" s="51" t="s">
        <v>21</v>
      </c>
      <c r="W5818" s="3"/>
      <c r="X5818" s="51" t="s">
        <v>21</v>
      </c>
      <c r="Y5818" s="3"/>
      <c r="Z5818" s="52" t="s">
        <v>21</v>
      </c>
    </row>
    <row r="5819" spans="1:26" ht="21" customHeight="1">
      <c r="A5819" s="105"/>
      <c r="B5819" s="117"/>
      <c r="C5819" s="118"/>
      <c r="D5819" s="119"/>
      <c r="E5819" s="112" t="str">
        <f>IF(VLOOKUP($A5816,入力マスター!$A$2:$N$65027,3,FALSE)="","",VLOOKUP($A5816,入力マスター!$A$2:$N$65027,3,FALSE))</f>
        <v/>
      </c>
      <c r="F5819" s="113"/>
      <c r="G5819" s="2"/>
      <c r="H5819" s="90"/>
      <c r="I5819" s="3"/>
      <c r="J5819" s="90"/>
      <c r="K5819" s="3"/>
      <c r="L5819" s="90"/>
      <c r="M5819" s="3"/>
      <c r="N5819" s="90"/>
      <c r="O5819" s="3"/>
      <c r="P5819" s="90"/>
      <c r="Q5819" s="3"/>
      <c r="R5819" s="90"/>
      <c r="S5819" s="3"/>
      <c r="T5819" s="90"/>
      <c r="U5819" s="3"/>
      <c r="V5819" s="90"/>
      <c r="W5819" s="3"/>
      <c r="X5819" s="90"/>
      <c r="Y5819" s="3"/>
      <c r="Z5819" s="93"/>
    </row>
    <row r="5820" spans="1:26" ht="21" customHeight="1">
      <c r="A5820" s="96" t="s">
        <v>25</v>
      </c>
      <c r="B5820" s="98" t="str">
        <f>IF(VLOOKUP($A5816,入力マスター!$A$2:$N$65027,4,FALSE)="","",VLOOKUP($A5816,入力マスター!$A$2:$N$65027,4,FALSE))</f>
        <v/>
      </c>
      <c r="C5820" s="99"/>
      <c r="D5820" s="99"/>
      <c r="E5820" s="99"/>
      <c r="F5820" s="100"/>
      <c r="G5820" s="49" t="s">
        <v>26</v>
      </c>
      <c r="H5820" s="91"/>
      <c r="I5820" s="3"/>
      <c r="J5820" s="91"/>
      <c r="K5820" s="3"/>
      <c r="L5820" s="91"/>
      <c r="M5820" s="3"/>
      <c r="N5820" s="91"/>
      <c r="O5820" s="3"/>
      <c r="P5820" s="91"/>
      <c r="Q5820" s="3"/>
      <c r="R5820" s="91"/>
      <c r="S5820" s="3"/>
      <c r="T5820" s="91"/>
      <c r="U5820" s="3"/>
      <c r="V5820" s="91"/>
      <c r="W5820" s="3"/>
      <c r="X5820" s="91"/>
      <c r="Y5820" s="3"/>
      <c r="Z5820" s="94"/>
    </row>
    <row r="5821" spans="1:26" ht="21" customHeight="1" thickBot="1">
      <c r="A5821" s="97"/>
      <c r="B5821" s="101"/>
      <c r="C5821" s="102"/>
      <c r="D5821" s="102"/>
      <c r="E5821" s="102"/>
      <c r="F5821" s="103"/>
      <c r="G5821" s="44"/>
      <c r="H5821" s="92"/>
      <c r="I5821" s="3"/>
      <c r="J5821" s="92"/>
      <c r="K5821" s="3"/>
      <c r="L5821" s="92"/>
      <c r="M5821" s="3"/>
      <c r="N5821" s="92"/>
      <c r="O5821" s="3"/>
      <c r="P5821" s="92"/>
      <c r="Q5821" s="3"/>
      <c r="R5821" s="92"/>
      <c r="S5821" s="3"/>
      <c r="T5821" s="92"/>
      <c r="U5821" s="3"/>
      <c r="V5821" s="92"/>
      <c r="W5821" s="3"/>
      <c r="X5821" s="92"/>
      <c r="Y5821" s="3"/>
      <c r="Z5821" s="95"/>
    </row>
    <row r="5822" spans="1:26" ht="21" customHeight="1">
      <c r="A5822" s="106">
        <f t="shared" si="6594"/>
        <v>971</v>
      </c>
      <c r="B5822" s="108" t="s">
        <v>18</v>
      </c>
      <c r="C5822" s="108"/>
      <c r="D5822" s="109"/>
      <c r="E5822" s="9" t="s">
        <v>19</v>
      </c>
      <c r="F5822" s="8" t="s">
        <v>20</v>
      </c>
      <c r="G5822" s="45" t="s">
        <v>21</v>
      </c>
      <c r="H5822" s="54" t="s">
        <v>22</v>
      </c>
      <c r="I5822" s="3" t="str">
        <f t="shared" ref="I5822:I5885" si="6604">IF(H5823="-","",H5823)</f>
        <v/>
      </c>
      <c r="J5822" s="54" t="s">
        <v>22</v>
      </c>
      <c r="K5822" s="3" t="str">
        <f t="shared" ref="K5822:K5885" si="6605">IF(J5823="-","",J5823)</f>
        <v/>
      </c>
      <c r="L5822" s="54" t="s">
        <v>22</v>
      </c>
      <c r="M5822" s="3" t="str">
        <f t="shared" ref="M5822:M5885" si="6606">IF(L5823="-","",L5823)</f>
        <v/>
      </c>
      <c r="N5822" s="54" t="s">
        <v>22</v>
      </c>
      <c r="O5822" s="3" t="str">
        <f t="shared" ref="O5822:O5885" si="6607">IF(N5823="-","",N5823)</f>
        <v/>
      </c>
      <c r="P5822" s="54" t="s">
        <v>22</v>
      </c>
      <c r="Q5822" s="3" t="str">
        <f t="shared" ref="Q5822:Q5885" si="6608">IF(P5823="-","",P5823)</f>
        <v/>
      </c>
      <c r="R5822" s="54" t="s">
        <v>22</v>
      </c>
      <c r="S5822" s="3" t="str">
        <f t="shared" ref="S5822:S5885" si="6609">IF(R5823="-","",R5823)</f>
        <v/>
      </c>
      <c r="T5822" s="54" t="s">
        <v>22</v>
      </c>
      <c r="U5822" s="3" t="str">
        <f t="shared" ref="U5822:U5885" si="6610">IF(T5823="-","",T5823)</f>
        <v/>
      </c>
      <c r="V5822" s="54" t="s">
        <v>22</v>
      </c>
      <c r="W5822" s="3" t="str">
        <f t="shared" ref="W5822:W5885" si="6611">IF(V5823="-","",V5823)</f>
        <v/>
      </c>
      <c r="X5822" s="54" t="s">
        <v>22</v>
      </c>
      <c r="Y5822" s="3" t="str">
        <f t="shared" ref="Y5822:Y5885" si="6612">IF(X5823="-","",X5823)</f>
        <v/>
      </c>
      <c r="Z5822" s="55" t="s">
        <v>22</v>
      </c>
    </row>
    <row r="5823" spans="1:26" ht="21" customHeight="1">
      <c r="A5823" s="107"/>
      <c r="B5823" s="110" t="str">
        <f>IF(VLOOKUP($A5822,入力マスター!$A$2:$N$65027,2,FALSE)="","",VLOOKUP($A5822,入力マスター!$A$2:$N$65027,2,FALSE))</f>
        <v/>
      </c>
      <c r="C5823" s="110"/>
      <c r="D5823" s="111"/>
      <c r="E5823" s="10"/>
      <c r="F5823" s="7"/>
      <c r="G5823" s="47"/>
      <c r="H5823" s="46" t="s">
        <v>23</v>
      </c>
      <c r="I5823" s="3"/>
      <c r="J5823" s="46" t="s">
        <v>23</v>
      </c>
      <c r="K5823" s="3"/>
      <c r="L5823" s="46" t="s">
        <v>23</v>
      </c>
      <c r="M5823" s="3"/>
      <c r="N5823" s="46" t="s">
        <v>23</v>
      </c>
      <c r="O5823" s="3"/>
      <c r="P5823" s="46" t="s">
        <v>23</v>
      </c>
      <c r="Q5823" s="3"/>
      <c r="R5823" s="46" t="s">
        <v>23</v>
      </c>
      <c r="S5823" s="3"/>
      <c r="T5823" s="46" t="s">
        <v>23</v>
      </c>
      <c r="U5823" s="3"/>
      <c r="V5823" s="46" t="s">
        <v>23</v>
      </c>
      <c r="W5823" s="3"/>
      <c r="X5823" s="46" t="s">
        <v>23</v>
      </c>
      <c r="Y5823" s="3"/>
      <c r="Z5823" s="50" t="s">
        <v>23</v>
      </c>
    </row>
    <row r="5824" spans="1:26" ht="21" customHeight="1">
      <c r="A5824" s="104" t="s">
        <v>24</v>
      </c>
      <c r="B5824" s="114" t="str">
        <f>IF(VLOOKUP($A5822,入力マスター!$A$2:$N$65027,5,FALSE)="","",VLOOKUP($A5822,入力マスター!$A$2:$N$65027,5,FALSE))</f>
        <v/>
      </c>
      <c r="C5824" s="115"/>
      <c r="D5824" s="116"/>
      <c r="E5824" s="21" t="s">
        <v>2</v>
      </c>
      <c r="F5824" s="22"/>
      <c r="G5824" s="48"/>
      <c r="H5824" s="51" t="s">
        <v>21</v>
      </c>
      <c r="I5824" s="3"/>
      <c r="J5824" s="51" t="s">
        <v>21</v>
      </c>
      <c r="K5824" s="3"/>
      <c r="L5824" s="51" t="s">
        <v>21</v>
      </c>
      <c r="M5824" s="3"/>
      <c r="N5824" s="51" t="s">
        <v>21</v>
      </c>
      <c r="O5824" s="3"/>
      <c r="P5824" s="51" t="s">
        <v>21</v>
      </c>
      <c r="Q5824" s="3"/>
      <c r="R5824" s="51" t="s">
        <v>21</v>
      </c>
      <c r="S5824" s="3"/>
      <c r="T5824" s="51" t="s">
        <v>21</v>
      </c>
      <c r="U5824" s="3"/>
      <c r="V5824" s="51" t="s">
        <v>21</v>
      </c>
      <c r="W5824" s="3"/>
      <c r="X5824" s="51" t="s">
        <v>21</v>
      </c>
      <c r="Y5824" s="3"/>
      <c r="Z5824" s="52" t="s">
        <v>21</v>
      </c>
    </row>
    <row r="5825" spans="1:26" ht="21" customHeight="1">
      <c r="A5825" s="105"/>
      <c r="B5825" s="117"/>
      <c r="C5825" s="118"/>
      <c r="D5825" s="119"/>
      <c r="E5825" s="112" t="str">
        <f>IF(VLOOKUP($A5822,入力マスター!$A$2:$N$65027,3,FALSE)="","",VLOOKUP($A5822,入力マスター!$A$2:$N$65027,3,FALSE))</f>
        <v/>
      </c>
      <c r="F5825" s="113"/>
      <c r="G5825" s="2"/>
      <c r="H5825" s="90"/>
      <c r="I5825" s="3"/>
      <c r="J5825" s="90"/>
      <c r="K5825" s="3"/>
      <c r="L5825" s="90"/>
      <c r="M5825" s="3"/>
      <c r="N5825" s="90"/>
      <c r="O5825" s="3"/>
      <c r="P5825" s="90"/>
      <c r="Q5825" s="3"/>
      <c r="R5825" s="90"/>
      <c r="S5825" s="3"/>
      <c r="T5825" s="90"/>
      <c r="U5825" s="3"/>
      <c r="V5825" s="90"/>
      <c r="W5825" s="3"/>
      <c r="X5825" s="90"/>
      <c r="Y5825" s="3"/>
      <c r="Z5825" s="93"/>
    </row>
    <row r="5826" spans="1:26" ht="21" customHeight="1">
      <c r="A5826" s="96" t="s">
        <v>25</v>
      </c>
      <c r="B5826" s="98" t="str">
        <f>IF(VLOOKUP($A5822,入力マスター!$A$2:$N$65027,4,FALSE)="","",VLOOKUP($A5822,入力マスター!$A$2:$N$65027,4,FALSE))</f>
        <v/>
      </c>
      <c r="C5826" s="99"/>
      <c r="D5826" s="99"/>
      <c r="E5826" s="99"/>
      <c r="F5826" s="100"/>
      <c r="G5826" s="49" t="s">
        <v>26</v>
      </c>
      <c r="H5826" s="91"/>
      <c r="I5826" s="3"/>
      <c r="J5826" s="91"/>
      <c r="K5826" s="3"/>
      <c r="L5826" s="91"/>
      <c r="M5826" s="3"/>
      <c r="N5826" s="91"/>
      <c r="O5826" s="3"/>
      <c r="P5826" s="91"/>
      <c r="Q5826" s="3"/>
      <c r="R5826" s="91"/>
      <c r="S5826" s="3"/>
      <c r="T5826" s="91"/>
      <c r="U5826" s="3"/>
      <c r="V5826" s="91"/>
      <c r="W5826" s="3"/>
      <c r="X5826" s="91"/>
      <c r="Y5826" s="3"/>
      <c r="Z5826" s="94"/>
    </row>
    <row r="5827" spans="1:26" ht="21" customHeight="1" thickBot="1">
      <c r="A5827" s="97"/>
      <c r="B5827" s="101"/>
      <c r="C5827" s="102"/>
      <c r="D5827" s="102"/>
      <c r="E5827" s="102"/>
      <c r="F5827" s="103"/>
      <c r="G5827" s="44"/>
      <c r="H5827" s="92"/>
      <c r="I5827" s="3"/>
      <c r="J5827" s="92"/>
      <c r="K5827" s="3"/>
      <c r="L5827" s="92"/>
      <c r="M5827" s="3"/>
      <c r="N5827" s="92"/>
      <c r="O5827" s="3"/>
      <c r="P5827" s="92"/>
      <c r="Q5827" s="3"/>
      <c r="R5827" s="92"/>
      <c r="S5827" s="3"/>
      <c r="T5827" s="92"/>
      <c r="U5827" s="3"/>
      <c r="V5827" s="92"/>
      <c r="W5827" s="3"/>
      <c r="X5827" s="92"/>
      <c r="Y5827" s="3"/>
      <c r="Z5827" s="95"/>
    </row>
    <row r="5828" spans="1:26" ht="21" customHeight="1">
      <c r="A5828" s="106">
        <f t="shared" si="6594"/>
        <v>972</v>
      </c>
      <c r="B5828" s="108" t="s">
        <v>18</v>
      </c>
      <c r="C5828" s="108"/>
      <c r="D5828" s="109"/>
      <c r="E5828" s="9" t="s">
        <v>19</v>
      </c>
      <c r="F5828" s="8" t="s">
        <v>20</v>
      </c>
      <c r="G5828" s="45" t="s">
        <v>21</v>
      </c>
      <c r="H5828" s="54" t="s">
        <v>22</v>
      </c>
      <c r="I5828" s="3" t="str">
        <f t="shared" ref="I5828:I5891" si="6613">IF(H5829="-","",H5829)</f>
        <v/>
      </c>
      <c r="J5828" s="54" t="s">
        <v>22</v>
      </c>
      <c r="K5828" s="3" t="str">
        <f t="shared" ref="K5828:K5891" si="6614">IF(J5829="-","",J5829)</f>
        <v/>
      </c>
      <c r="L5828" s="54" t="s">
        <v>22</v>
      </c>
      <c r="M5828" s="3" t="str">
        <f t="shared" ref="M5828:M5891" si="6615">IF(L5829="-","",L5829)</f>
        <v/>
      </c>
      <c r="N5828" s="54" t="s">
        <v>22</v>
      </c>
      <c r="O5828" s="3" t="str">
        <f t="shared" ref="O5828:O5891" si="6616">IF(N5829="-","",N5829)</f>
        <v/>
      </c>
      <c r="P5828" s="54" t="s">
        <v>22</v>
      </c>
      <c r="Q5828" s="3" t="str">
        <f t="shared" ref="Q5828:Q5891" si="6617">IF(P5829="-","",P5829)</f>
        <v/>
      </c>
      <c r="R5828" s="54" t="s">
        <v>22</v>
      </c>
      <c r="S5828" s="3" t="str">
        <f t="shared" ref="S5828:S5891" si="6618">IF(R5829="-","",R5829)</f>
        <v/>
      </c>
      <c r="T5828" s="54" t="s">
        <v>22</v>
      </c>
      <c r="U5828" s="3" t="str">
        <f t="shared" ref="U5828:U5891" si="6619">IF(T5829="-","",T5829)</f>
        <v/>
      </c>
      <c r="V5828" s="54" t="s">
        <v>22</v>
      </c>
      <c r="W5828" s="3" t="str">
        <f t="shared" ref="W5828:W5891" si="6620">IF(V5829="-","",V5829)</f>
        <v/>
      </c>
      <c r="X5828" s="54" t="s">
        <v>22</v>
      </c>
      <c r="Y5828" s="3" t="str">
        <f t="shared" ref="Y5828:Y5891" si="6621">IF(X5829="-","",X5829)</f>
        <v/>
      </c>
      <c r="Z5828" s="55" t="s">
        <v>22</v>
      </c>
    </row>
    <row r="5829" spans="1:26" ht="21" customHeight="1">
      <c r="A5829" s="107"/>
      <c r="B5829" s="110" t="str">
        <f>IF(VLOOKUP($A5828,入力マスター!$A$2:$N$65027,2,FALSE)="","",VLOOKUP($A5828,入力マスター!$A$2:$N$65027,2,FALSE))</f>
        <v/>
      </c>
      <c r="C5829" s="110"/>
      <c r="D5829" s="111"/>
      <c r="E5829" s="10"/>
      <c r="F5829" s="7"/>
      <c r="G5829" s="47"/>
      <c r="H5829" s="46" t="s">
        <v>23</v>
      </c>
      <c r="I5829" s="3"/>
      <c r="J5829" s="46" t="s">
        <v>23</v>
      </c>
      <c r="K5829" s="3"/>
      <c r="L5829" s="46" t="s">
        <v>23</v>
      </c>
      <c r="M5829" s="3"/>
      <c r="N5829" s="46" t="s">
        <v>23</v>
      </c>
      <c r="O5829" s="3"/>
      <c r="P5829" s="46" t="s">
        <v>23</v>
      </c>
      <c r="Q5829" s="3"/>
      <c r="R5829" s="46" t="s">
        <v>23</v>
      </c>
      <c r="S5829" s="3"/>
      <c r="T5829" s="46" t="s">
        <v>23</v>
      </c>
      <c r="U5829" s="3"/>
      <c r="V5829" s="46" t="s">
        <v>23</v>
      </c>
      <c r="W5829" s="3"/>
      <c r="X5829" s="46" t="s">
        <v>23</v>
      </c>
      <c r="Y5829" s="3"/>
      <c r="Z5829" s="50" t="s">
        <v>23</v>
      </c>
    </row>
    <row r="5830" spans="1:26" ht="21" customHeight="1">
      <c r="A5830" s="104" t="s">
        <v>24</v>
      </c>
      <c r="B5830" s="114" t="str">
        <f>IF(VLOOKUP($A5828,入力マスター!$A$2:$N$65027,5,FALSE)="","",VLOOKUP($A5828,入力マスター!$A$2:$N$65027,5,FALSE))</f>
        <v/>
      </c>
      <c r="C5830" s="115"/>
      <c r="D5830" s="116"/>
      <c r="E5830" s="21" t="s">
        <v>2</v>
      </c>
      <c r="F5830" s="22"/>
      <c r="G5830" s="48"/>
      <c r="H5830" s="51" t="s">
        <v>21</v>
      </c>
      <c r="I5830" s="3"/>
      <c r="J5830" s="51" t="s">
        <v>21</v>
      </c>
      <c r="K5830" s="3"/>
      <c r="L5830" s="51" t="s">
        <v>21</v>
      </c>
      <c r="M5830" s="3"/>
      <c r="N5830" s="51" t="s">
        <v>21</v>
      </c>
      <c r="O5830" s="3"/>
      <c r="P5830" s="51" t="s">
        <v>21</v>
      </c>
      <c r="Q5830" s="3"/>
      <c r="R5830" s="51" t="s">
        <v>21</v>
      </c>
      <c r="S5830" s="3"/>
      <c r="T5830" s="51" t="s">
        <v>21</v>
      </c>
      <c r="U5830" s="3"/>
      <c r="V5830" s="51" t="s">
        <v>21</v>
      </c>
      <c r="W5830" s="3"/>
      <c r="X5830" s="51" t="s">
        <v>21</v>
      </c>
      <c r="Y5830" s="3"/>
      <c r="Z5830" s="52" t="s">
        <v>21</v>
      </c>
    </row>
    <row r="5831" spans="1:26" ht="21" customHeight="1">
      <c r="A5831" s="105"/>
      <c r="B5831" s="117"/>
      <c r="C5831" s="118"/>
      <c r="D5831" s="119"/>
      <c r="E5831" s="112" t="str">
        <f>IF(VLOOKUP($A5828,入力マスター!$A$2:$N$65027,3,FALSE)="","",VLOOKUP($A5828,入力マスター!$A$2:$N$65027,3,FALSE))</f>
        <v/>
      </c>
      <c r="F5831" s="113"/>
      <c r="G5831" s="2"/>
      <c r="H5831" s="90"/>
      <c r="I5831" s="3"/>
      <c r="J5831" s="90"/>
      <c r="K5831" s="3"/>
      <c r="L5831" s="90"/>
      <c r="M5831" s="3"/>
      <c r="N5831" s="90"/>
      <c r="O5831" s="3"/>
      <c r="P5831" s="90"/>
      <c r="Q5831" s="3"/>
      <c r="R5831" s="90"/>
      <c r="S5831" s="3"/>
      <c r="T5831" s="90"/>
      <c r="U5831" s="3"/>
      <c r="V5831" s="90"/>
      <c r="W5831" s="3"/>
      <c r="X5831" s="90"/>
      <c r="Y5831" s="3"/>
      <c r="Z5831" s="93"/>
    </row>
    <row r="5832" spans="1:26" ht="21" customHeight="1">
      <c r="A5832" s="96" t="s">
        <v>25</v>
      </c>
      <c r="B5832" s="98" t="str">
        <f>IF(VLOOKUP($A5828,入力マスター!$A$2:$N$65027,4,FALSE)="","",VLOOKUP($A5828,入力マスター!$A$2:$N$65027,4,FALSE))</f>
        <v/>
      </c>
      <c r="C5832" s="99"/>
      <c r="D5832" s="99"/>
      <c r="E5832" s="99"/>
      <c r="F5832" s="100"/>
      <c r="G5832" s="49" t="s">
        <v>26</v>
      </c>
      <c r="H5832" s="91"/>
      <c r="I5832" s="3"/>
      <c r="J5832" s="91"/>
      <c r="K5832" s="3"/>
      <c r="L5832" s="91"/>
      <c r="M5832" s="3"/>
      <c r="N5832" s="91"/>
      <c r="O5832" s="3"/>
      <c r="P5832" s="91"/>
      <c r="Q5832" s="3"/>
      <c r="R5832" s="91"/>
      <c r="S5832" s="3"/>
      <c r="T5832" s="91"/>
      <c r="U5832" s="3"/>
      <c r="V5832" s="91"/>
      <c r="W5832" s="3"/>
      <c r="X5832" s="91"/>
      <c r="Y5832" s="3"/>
      <c r="Z5832" s="94"/>
    </row>
    <row r="5833" spans="1:26" ht="21" customHeight="1" thickBot="1">
      <c r="A5833" s="97"/>
      <c r="B5833" s="101"/>
      <c r="C5833" s="102"/>
      <c r="D5833" s="102"/>
      <c r="E5833" s="102"/>
      <c r="F5833" s="103"/>
      <c r="G5833" s="44"/>
      <c r="H5833" s="92"/>
      <c r="I5833" s="3"/>
      <c r="J5833" s="92"/>
      <c r="K5833" s="3"/>
      <c r="L5833" s="92"/>
      <c r="M5833" s="3"/>
      <c r="N5833" s="92"/>
      <c r="O5833" s="3"/>
      <c r="P5833" s="92"/>
      <c r="Q5833" s="3"/>
      <c r="R5833" s="92"/>
      <c r="S5833" s="3"/>
      <c r="T5833" s="92"/>
      <c r="U5833" s="3"/>
      <c r="V5833" s="92"/>
      <c r="W5833" s="3"/>
      <c r="X5833" s="92"/>
      <c r="Y5833" s="3"/>
      <c r="Z5833" s="95"/>
    </row>
    <row r="5834" spans="1:26" ht="21" customHeight="1">
      <c r="A5834" s="106">
        <f t="shared" si="6594"/>
        <v>973</v>
      </c>
      <c r="B5834" s="108" t="s">
        <v>18</v>
      </c>
      <c r="C5834" s="108"/>
      <c r="D5834" s="109"/>
      <c r="E5834" s="9" t="s">
        <v>19</v>
      </c>
      <c r="F5834" s="8" t="s">
        <v>20</v>
      </c>
      <c r="G5834" s="45" t="s">
        <v>21</v>
      </c>
      <c r="H5834" s="54" t="s">
        <v>22</v>
      </c>
      <c r="I5834" s="3" t="str">
        <f t="shared" ref="I5834:I5897" si="6622">IF(H5835="-","",H5835)</f>
        <v/>
      </c>
      <c r="J5834" s="54" t="s">
        <v>22</v>
      </c>
      <c r="K5834" s="3" t="str">
        <f t="shared" ref="K5834:K5897" si="6623">IF(J5835="-","",J5835)</f>
        <v/>
      </c>
      <c r="L5834" s="54" t="s">
        <v>22</v>
      </c>
      <c r="M5834" s="3" t="str">
        <f t="shared" ref="M5834:M5897" si="6624">IF(L5835="-","",L5835)</f>
        <v/>
      </c>
      <c r="N5834" s="54" t="s">
        <v>22</v>
      </c>
      <c r="O5834" s="3" t="str">
        <f t="shared" ref="O5834:O5897" si="6625">IF(N5835="-","",N5835)</f>
        <v/>
      </c>
      <c r="P5834" s="54" t="s">
        <v>22</v>
      </c>
      <c r="Q5834" s="3" t="str">
        <f t="shared" ref="Q5834:Q5897" si="6626">IF(P5835="-","",P5835)</f>
        <v/>
      </c>
      <c r="R5834" s="54" t="s">
        <v>22</v>
      </c>
      <c r="S5834" s="3" t="str">
        <f t="shared" ref="S5834:S5897" si="6627">IF(R5835="-","",R5835)</f>
        <v/>
      </c>
      <c r="T5834" s="54" t="s">
        <v>22</v>
      </c>
      <c r="U5834" s="3" t="str">
        <f t="shared" ref="U5834:U5897" si="6628">IF(T5835="-","",T5835)</f>
        <v/>
      </c>
      <c r="V5834" s="54" t="s">
        <v>22</v>
      </c>
      <c r="W5834" s="3" t="str">
        <f t="shared" ref="W5834:W5897" si="6629">IF(V5835="-","",V5835)</f>
        <v/>
      </c>
      <c r="X5834" s="54" t="s">
        <v>22</v>
      </c>
      <c r="Y5834" s="3" t="str">
        <f t="shared" ref="Y5834:Y5897" si="6630">IF(X5835="-","",X5835)</f>
        <v/>
      </c>
      <c r="Z5834" s="55" t="s">
        <v>22</v>
      </c>
    </row>
    <row r="5835" spans="1:26" ht="21" customHeight="1">
      <c r="A5835" s="107"/>
      <c r="B5835" s="110" t="str">
        <f>IF(VLOOKUP($A5834,入力マスター!$A$2:$N$65027,2,FALSE)="","",VLOOKUP($A5834,入力マスター!$A$2:$N$65027,2,FALSE))</f>
        <v/>
      </c>
      <c r="C5835" s="110"/>
      <c r="D5835" s="111"/>
      <c r="E5835" s="10"/>
      <c r="F5835" s="7"/>
      <c r="G5835" s="47"/>
      <c r="H5835" s="46" t="s">
        <v>23</v>
      </c>
      <c r="I5835" s="3"/>
      <c r="J5835" s="46" t="s">
        <v>23</v>
      </c>
      <c r="K5835" s="3"/>
      <c r="L5835" s="46" t="s">
        <v>23</v>
      </c>
      <c r="M5835" s="3"/>
      <c r="N5835" s="46" t="s">
        <v>23</v>
      </c>
      <c r="O5835" s="3"/>
      <c r="P5835" s="46" t="s">
        <v>23</v>
      </c>
      <c r="Q5835" s="3"/>
      <c r="R5835" s="46" t="s">
        <v>23</v>
      </c>
      <c r="S5835" s="3"/>
      <c r="T5835" s="46" t="s">
        <v>23</v>
      </c>
      <c r="U5835" s="3"/>
      <c r="V5835" s="46" t="s">
        <v>23</v>
      </c>
      <c r="W5835" s="3"/>
      <c r="X5835" s="46" t="s">
        <v>23</v>
      </c>
      <c r="Y5835" s="3"/>
      <c r="Z5835" s="50" t="s">
        <v>23</v>
      </c>
    </row>
    <row r="5836" spans="1:26" ht="21" customHeight="1">
      <c r="A5836" s="104" t="s">
        <v>24</v>
      </c>
      <c r="B5836" s="114" t="str">
        <f>IF(VLOOKUP($A5834,入力マスター!$A$2:$N$65027,5,FALSE)="","",VLOOKUP($A5834,入力マスター!$A$2:$N$65027,5,FALSE))</f>
        <v/>
      </c>
      <c r="C5836" s="115"/>
      <c r="D5836" s="116"/>
      <c r="E5836" s="21" t="s">
        <v>2</v>
      </c>
      <c r="F5836" s="22"/>
      <c r="G5836" s="48"/>
      <c r="H5836" s="51" t="s">
        <v>21</v>
      </c>
      <c r="I5836" s="3"/>
      <c r="J5836" s="51" t="s">
        <v>21</v>
      </c>
      <c r="K5836" s="3"/>
      <c r="L5836" s="51" t="s">
        <v>21</v>
      </c>
      <c r="M5836" s="3"/>
      <c r="N5836" s="51" t="s">
        <v>21</v>
      </c>
      <c r="O5836" s="3"/>
      <c r="P5836" s="51" t="s">
        <v>21</v>
      </c>
      <c r="Q5836" s="3"/>
      <c r="R5836" s="51" t="s">
        <v>21</v>
      </c>
      <c r="S5836" s="3"/>
      <c r="T5836" s="51" t="s">
        <v>21</v>
      </c>
      <c r="U5836" s="3"/>
      <c r="V5836" s="51" t="s">
        <v>21</v>
      </c>
      <c r="W5836" s="3"/>
      <c r="X5836" s="51" t="s">
        <v>21</v>
      </c>
      <c r="Y5836" s="3"/>
      <c r="Z5836" s="52" t="s">
        <v>21</v>
      </c>
    </row>
    <row r="5837" spans="1:26" ht="21" customHeight="1">
      <c r="A5837" s="105"/>
      <c r="B5837" s="117"/>
      <c r="C5837" s="118"/>
      <c r="D5837" s="119"/>
      <c r="E5837" s="112" t="str">
        <f>IF(VLOOKUP($A5834,入力マスター!$A$2:$N$65027,3,FALSE)="","",VLOOKUP($A5834,入力マスター!$A$2:$N$65027,3,FALSE))</f>
        <v/>
      </c>
      <c r="F5837" s="113"/>
      <c r="G5837" s="2"/>
      <c r="H5837" s="90"/>
      <c r="I5837" s="3"/>
      <c r="J5837" s="90"/>
      <c r="K5837" s="3"/>
      <c r="L5837" s="90"/>
      <c r="M5837" s="3"/>
      <c r="N5837" s="90"/>
      <c r="O5837" s="3"/>
      <c r="P5837" s="90"/>
      <c r="Q5837" s="3"/>
      <c r="R5837" s="90"/>
      <c r="S5837" s="3"/>
      <c r="T5837" s="90"/>
      <c r="U5837" s="3"/>
      <c r="V5837" s="90"/>
      <c r="W5837" s="3"/>
      <c r="X5837" s="90"/>
      <c r="Y5837" s="3"/>
      <c r="Z5837" s="93"/>
    </row>
    <row r="5838" spans="1:26" ht="21" customHeight="1">
      <c r="A5838" s="96" t="s">
        <v>25</v>
      </c>
      <c r="B5838" s="98" t="str">
        <f>IF(VLOOKUP($A5834,入力マスター!$A$2:$N$65027,4,FALSE)="","",VLOOKUP($A5834,入力マスター!$A$2:$N$65027,4,FALSE))</f>
        <v/>
      </c>
      <c r="C5838" s="99"/>
      <c r="D5838" s="99"/>
      <c r="E5838" s="99"/>
      <c r="F5838" s="100"/>
      <c r="G5838" s="49" t="s">
        <v>26</v>
      </c>
      <c r="H5838" s="91"/>
      <c r="I5838" s="3"/>
      <c r="J5838" s="91"/>
      <c r="K5838" s="3"/>
      <c r="L5838" s="91"/>
      <c r="M5838" s="3"/>
      <c r="N5838" s="91"/>
      <c r="O5838" s="3"/>
      <c r="P5838" s="91"/>
      <c r="Q5838" s="3"/>
      <c r="R5838" s="91"/>
      <c r="S5838" s="3"/>
      <c r="T5838" s="91"/>
      <c r="U5838" s="3"/>
      <c r="V5838" s="91"/>
      <c r="W5838" s="3"/>
      <c r="X5838" s="91"/>
      <c r="Y5838" s="3"/>
      <c r="Z5838" s="94"/>
    </row>
    <row r="5839" spans="1:26" ht="21" customHeight="1" thickBot="1">
      <c r="A5839" s="97"/>
      <c r="B5839" s="101"/>
      <c r="C5839" s="102"/>
      <c r="D5839" s="102"/>
      <c r="E5839" s="102"/>
      <c r="F5839" s="103"/>
      <c r="G5839" s="44"/>
      <c r="H5839" s="92"/>
      <c r="I5839" s="3"/>
      <c r="J5839" s="92"/>
      <c r="K5839" s="3"/>
      <c r="L5839" s="92"/>
      <c r="M5839" s="3"/>
      <c r="N5839" s="92"/>
      <c r="O5839" s="3"/>
      <c r="P5839" s="92"/>
      <c r="Q5839" s="3"/>
      <c r="R5839" s="92"/>
      <c r="S5839" s="3"/>
      <c r="T5839" s="92"/>
      <c r="U5839" s="3"/>
      <c r="V5839" s="92"/>
      <c r="W5839" s="3"/>
      <c r="X5839" s="92"/>
      <c r="Y5839" s="3"/>
      <c r="Z5839" s="95"/>
    </row>
    <row r="5840" spans="1:26" ht="21" customHeight="1">
      <c r="A5840" s="106">
        <f t="shared" si="6594"/>
        <v>974</v>
      </c>
      <c r="B5840" s="108" t="s">
        <v>18</v>
      </c>
      <c r="C5840" s="108"/>
      <c r="D5840" s="109"/>
      <c r="E5840" s="9" t="s">
        <v>19</v>
      </c>
      <c r="F5840" s="8" t="s">
        <v>20</v>
      </c>
      <c r="G5840" s="45" t="s">
        <v>21</v>
      </c>
      <c r="H5840" s="54" t="s">
        <v>22</v>
      </c>
      <c r="I5840" s="3" t="str">
        <f t="shared" ref="I5840:I5903" si="6631">IF(H5841="-","",H5841)</f>
        <v/>
      </c>
      <c r="J5840" s="54" t="s">
        <v>22</v>
      </c>
      <c r="K5840" s="3" t="str">
        <f t="shared" ref="K5840:K5903" si="6632">IF(J5841="-","",J5841)</f>
        <v/>
      </c>
      <c r="L5840" s="54" t="s">
        <v>22</v>
      </c>
      <c r="M5840" s="3" t="str">
        <f t="shared" ref="M5840:M5903" si="6633">IF(L5841="-","",L5841)</f>
        <v/>
      </c>
      <c r="N5840" s="54" t="s">
        <v>22</v>
      </c>
      <c r="O5840" s="3" t="str">
        <f t="shared" ref="O5840:O5903" si="6634">IF(N5841="-","",N5841)</f>
        <v/>
      </c>
      <c r="P5840" s="54" t="s">
        <v>22</v>
      </c>
      <c r="Q5840" s="3" t="str">
        <f t="shared" ref="Q5840:Q5903" si="6635">IF(P5841="-","",P5841)</f>
        <v/>
      </c>
      <c r="R5840" s="54" t="s">
        <v>22</v>
      </c>
      <c r="S5840" s="3" t="str">
        <f t="shared" ref="S5840:S5903" si="6636">IF(R5841="-","",R5841)</f>
        <v/>
      </c>
      <c r="T5840" s="54" t="s">
        <v>22</v>
      </c>
      <c r="U5840" s="3" t="str">
        <f t="shared" ref="U5840:U5903" si="6637">IF(T5841="-","",T5841)</f>
        <v/>
      </c>
      <c r="V5840" s="54" t="s">
        <v>22</v>
      </c>
      <c r="W5840" s="3" t="str">
        <f t="shared" ref="W5840:W5903" si="6638">IF(V5841="-","",V5841)</f>
        <v/>
      </c>
      <c r="X5840" s="54" t="s">
        <v>22</v>
      </c>
      <c r="Y5840" s="3" t="str">
        <f t="shared" ref="Y5840:Y5903" si="6639">IF(X5841="-","",X5841)</f>
        <v/>
      </c>
      <c r="Z5840" s="55" t="s">
        <v>22</v>
      </c>
    </row>
    <row r="5841" spans="1:26" ht="21" customHeight="1">
      <c r="A5841" s="107"/>
      <c r="B5841" s="110" t="str">
        <f>IF(VLOOKUP($A5840,入力マスター!$A$2:$N$65027,2,FALSE)="","",VLOOKUP($A5840,入力マスター!$A$2:$N$65027,2,FALSE))</f>
        <v/>
      </c>
      <c r="C5841" s="110"/>
      <c r="D5841" s="111"/>
      <c r="E5841" s="10"/>
      <c r="F5841" s="7"/>
      <c r="G5841" s="47"/>
      <c r="H5841" s="46" t="s">
        <v>23</v>
      </c>
      <c r="I5841" s="3"/>
      <c r="J5841" s="46" t="s">
        <v>23</v>
      </c>
      <c r="K5841" s="3"/>
      <c r="L5841" s="46" t="s">
        <v>23</v>
      </c>
      <c r="M5841" s="3"/>
      <c r="N5841" s="46" t="s">
        <v>23</v>
      </c>
      <c r="O5841" s="3"/>
      <c r="P5841" s="46" t="s">
        <v>23</v>
      </c>
      <c r="Q5841" s="3"/>
      <c r="R5841" s="46" t="s">
        <v>23</v>
      </c>
      <c r="S5841" s="3"/>
      <c r="T5841" s="46" t="s">
        <v>23</v>
      </c>
      <c r="U5841" s="3"/>
      <c r="V5841" s="46" t="s">
        <v>23</v>
      </c>
      <c r="W5841" s="3"/>
      <c r="X5841" s="46" t="s">
        <v>23</v>
      </c>
      <c r="Y5841" s="3"/>
      <c r="Z5841" s="50" t="s">
        <v>23</v>
      </c>
    </row>
    <row r="5842" spans="1:26" ht="21" customHeight="1">
      <c r="A5842" s="104" t="s">
        <v>24</v>
      </c>
      <c r="B5842" s="114" t="str">
        <f>IF(VLOOKUP($A5840,入力マスター!$A$2:$N$65027,5,FALSE)="","",VLOOKUP($A5840,入力マスター!$A$2:$N$65027,5,FALSE))</f>
        <v/>
      </c>
      <c r="C5842" s="115"/>
      <c r="D5842" s="116"/>
      <c r="E5842" s="21" t="s">
        <v>2</v>
      </c>
      <c r="F5842" s="22"/>
      <c r="G5842" s="48"/>
      <c r="H5842" s="51" t="s">
        <v>21</v>
      </c>
      <c r="I5842" s="3"/>
      <c r="J5842" s="51" t="s">
        <v>21</v>
      </c>
      <c r="K5842" s="3"/>
      <c r="L5842" s="51" t="s">
        <v>21</v>
      </c>
      <c r="M5842" s="3"/>
      <c r="N5842" s="51" t="s">
        <v>21</v>
      </c>
      <c r="O5842" s="3"/>
      <c r="P5842" s="51" t="s">
        <v>21</v>
      </c>
      <c r="Q5842" s="3"/>
      <c r="R5842" s="51" t="s">
        <v>21</v>
      </c>
      <c r="S5842" s="3"/>
      <c r="T5842" s="51" t="s">
        <v>21</v>
      </c>
      <c r="U5842" s="3"/>
      <c r="V5842" s="51" t="s">
        <v>21</v>
      </c>
      <c r="W5842" s="3"/>
      <c r="X5842" s="51" t="s">
        <v>21</v>
      </c>
      <c r="Y5842" s="3"/>
      <c r="Z5842" s="52" t="s">
        <v>21</v>
      </c>
    </row>
    <row r="5843" spans="1:26" ht="21" customHeight="1">
      <c r="A5843" s="105"/>
      <c r="B5843" s="117"/>
      <c r="C5843" s="118"/>
      <c r="D5843" s="119"/>
      <c r="E5843" s="112" t="str">
        <f>IF(VLOOKUP($A5840,入力マスター!$A$2:$N$65027,3,FALSE)="","",VLOOKUP($A5840,入力マスター!$A$2:$N$65027,3,FALSE))</f>
        <v/>
      </c>
      <c r="F5843" s="113"/>
      <c r="G5843" s="2"/>
      <c r="H5843" s="90"/>
      <c r="I5843" s="3"/>
      <c r="J5843" s="90"/>
      <c r="K5843" s="3"/>
      <c r="L5843" s="90"/>
      <c r="M5843" s="3"/>
      <c r="N5843" s="90"/>
      <c r="O5843" s="3"/>
      <c r="P5843" s="90"/>
      <c r="Q5843" s="3"/>
      <c r="R5843" s="90"/>
      <c r="S5843" s="3"/>
      <c r="T5843" s="90"/>
      <c r="U5843" s="3"/>
      <c r="V5843" s="90"/>
      <c r="W5843" s="3"/>
      <c r="X5843" s="90"/>
      <c r="Y5843" s="3"/>
      <c r="Z5843" s="93"/>
    </row>
    <row r="5844" spans="1:26" ht="21" customHeight="1">
      <c r="A5844" s="96" t="s">
        <v>25</v>
      </c>
      <c r="B5844" s="98" t="str">
        <f>IF(VLOOKUP($A5840,入力マスター!$A$2:$N$65027,4,FALSE)="","",VLOOKUP($A5840,入力マスター!$A$2:$N$65027,4,FALSE))</f>
        <v/>
      </c>
      <c r="C5844" s="99"/>
      <c r="D5844" s="99"/>
      <c r="E5844" s="99"/>
      <c r="F5844" s="100"/>
      <c r="G5844" s="49" t="s">
        <v>26</v>
      </c>
      <c r="H5844" s="91"/>
      <c r="I5844" s="3"/>
      <c r="J5844" s="91"/>
      <c r="K5844" s="3"/>
      <c r="L5844" s="91"/>
      <c r="M5844" s="3"/>
      <c r="N5844" s="91"/>
      <c r="O5844" s="3"/>
      <c r="P5844" s="91"/>
      <c r="Q5844" s="3"/>
      <c r="R5844" s="91"/>
      <c r="S5844" s="3"/>
      <c r="T5844" s="91"/>
      <c r="U5844" s="3"/>
      <c r="V5844" s="91"/>
      <c r="W5844" s="3"/>
      <c r="X5844" s="91"/>
      <c r="Y5844" s="3"/>
      <c r="Z5844" s="94"/>
    </row>
    <row r="5845" spans="1:26" ht="21" customHeight="1" thickBot="1">
      <c r="A5845" s="97"/>
      <c r="B5845" s="101"/>
      <c r="C5845" s="102"/>
      <c r="D5845" s="102"/>
      <c r="E5845" s="102"/>
      <c r="F5845" s="103"/>
      <c r="G5845" s="44"/>
      <c r="H5845" s="92"/>
      <c r="I5845" s="3"/>
      <c r="J5845" s="92"/>
      <c r="K5845" s="3"/>
      <c r="L5845" s="92"/>
      <c r="M5845" s="3"/>
      <c r="N5845" s="92"/>
      <c r="O5845" s="3"/>
      <c r="P5845" s="92"/>
      <c r="Q5845" s="3"/>
      <c r="R5845" s="92"/>
      <c r="S5845" s="3"/>
      <c r="T5845" s="92"/>
      <c r="U5845" s="3"/>
      <c r="V5845" s="92"/>
      <c r="W5845" s="3"/>
      <c r="X5845" s="92"/>
      <c r="Y5845" s="3"/>
      <c r="Z5845" s="95"/>
    </row>
    <row r="5846" spans="1:26" ht="21" customHeight="1">
      <c r="A5846" s="106">
        <f t="shared" si="6594"/>
        <v>975</v>
      </c>
      <c r="B5846" s="108" t="s">
        <v>18</v>
      </c>
      <c r="C5846" s="108"/>
      <c r="D5846" s="109"/>
      <c r="E5846" s="9" t="s">
        <v>19</v>
      </c>
      <c r="F5846" s="8" t="s">
        <v>20</v>
      </c>
      <c r="G5846" s="45" t="s">
        <v>21</v>
      </c>
      <c r="H5846" s="54" t="s">
        <v>22</v>
      </c>
      <c r="I5846" s="3" t="str">
        <f t="shared" ref="I5846:I5909" si="6640">IF(H5847="-","",H5847)</f>
        <v/>
      </c>
      <c r="J5846" s="54" t="s">
        <v>22</v>
      </c>
      <c r="K5846" s="3" t="str">
        <f t="shared" ref="K5846:K5909" si="6641">IF(J5847="-","",J5847)</f>
        <v/>
      </c>
      <c r="L5846" s="54" t="s">
        <v>22</v>
      </c>
      <c r="M5846" s="3" t="str">
        <f t="shared" ref="M5846:M5909" si="6642">IF(L5847="-","",L5847)</f>
        <v/>
      </c>
      <c r="N5846" s="54" t="s">
        <v>22</v>
      </c>
      <c r="O5846" s="3" t="str">
        <f t="shared" ref="O5846:O5909" si="6643">IF(N5847="-","",N5847)</f>
        <v/>
      </c>
      <c r="P5846" s="54" t="s">
        <v>22</v>
      </c>
      <c r="Q5846" s="3" t="str">
        <f t="shared" ref="Q5846:Q5909" si="6644">IF(P5847="-","",P5847)</f>
        <v/>
      </c>
      <c r="R5846" s="54" t="s">
        <v>22</v>
      </c>
      <c r="S5846" s="3" t="str">
        <f t="shared" ref="S5846:S5909" si="6645">IF(R5847="-","",R5847)</f>
        <v/>
      </c>
      <c r="T5846" s="54" t="s">
        <v>22</v>
      </c>
      <c r="U5846" s="3" t="str">
        <f t="shared" ref="U5846:U5909" si="6646">IF(T5847="-","",T5847)</f>
        <v/>
      </c>
      <c r="V5846" s="54" t="s">
        <v>22</v>
      </c>
      <c r="W5846" s="3" t="str">
        <f t="shared" ref="W5846:W5909" si="6647">IF(V5847="-","",V5847)</f>
        <v/>
      </c>
      <c r="X5846" s="54" t="s">
        <v>22</v>
      </c>
      <c r="Y5846" s="3" t="str">
        <f t="shared" ref="Y5846:Y5909" si="6648">IF(X5847="-","",X5847)</f>
        <v/>
      </c>
      <c r="Z5846" s="55" t="s">
        <v>22</v>
      </c>
    </row>
    <row r="5847" spans="1:26" ht="21" customHeight="1">
      <c r="A5847" s="107"/>
      <c r="B5847" s="110" t="str">
        <f>IF(VLOOKUP($A5846,入力マスター!$A$2:$N$65027,2,FALSE)="","",VLOOKUP($A5846,入力マスター!$A$2:$N$65027,2,FALSE))</f>
        <v/>
      </c>
      <c r="C5847" s="110"/>
      <c r="D5847" s="111"/>
      <c r="E5847" s="10"/>
      <c r="F5847" s="7"/>
      <c r="G5847" s="47"/>
      <c r="H5847" s="46" t="s">
        <v>23</v>
      </c>
      <c r="I5847" s="3"/>
      <c r="J5847" s="46" t="s">
        <v>23</v>
      </c>
      <c r="K5847" s="3"/>
      <c r="L5847" s="46" t="s">
        <v>23</v>
      </c>
      <c r="M5847" s="3"/>
      <c r="N5847" s="46" t="s">
        <v>23</v>
      </c>
      <c r="O5847" s="3"/>
      <c r="P5847" s="46" t="s">
        <v>23</v>
      </c>
      <c r="Q5847" s="3"/>
      <c r="R5847" s="46" t="s">
        <v>23</v>
      </c>
      <c r="S5847" s="3"/>
      <c r="T5847" s="46" t="s">
        <v>23</v>
      </c>
      <c r="U5847" s="3"/>
      <c r="V5847" s="46" t="s">
        <v>23</v>
      </c>
      <c r="W5847" s="3"/>
      <c r="X5847" s="46" t="s">
        <v>23</v>
      </c>
      <c r="Y5847" s="3"/>
      <c r="Z5847" s="50" t="s">
        <v>23</v>
      </c>
    </row>
    <row r="5848" spans="1:26" ht="21" customHeight="1">
      <c r="A5848" s="104" t="s">
        <v>24</v>
      </c>
      <c r="B5848" s="114" t="str">
        <f>IF(VLOOKUP($A5846,入力マスター!$A$2:$N$65027,5,FALSE)="","",VLOOKUP($A5846,入力マスター!$A$2:$N$65027,5,FALSE))</f>
        <v/>
      </c>
      <c r="C5848" s="115"/>
      <c r="D5848" s="116"/>
      <c r="E5848" s="21" t="s">
        <v>2</v>
      </c>
      <c r="F5848" s="22"/>
      <c r="G5848" s="48"/>
      <c r="H5848" s="51" t="s">
        <v>21</v>
      </c>
      <c r="I5848" s="3"/>
      <c r="J5848" s="51" t="s">
        <v>21</v>
      </c>
      <c r="K5848" s="3"/>
      <c r="L5848" s="51" t="s">
        <v>21</v>
      </c>
      <c r="M5848" s="3"/>
      <c r="N5848" s="51" t="s">
        <v>21</v>
      </c>
      <c r="O5848" s="3"/>
      <c r="P5848" s="51" t="s">
        <v>21</v>
      </c>
      <c r="Q5848" s="3"/>
      <c r="R5848" s="51" t="s">
        <v>21</v>
      </c>
      <c r="S5848" s="3"/>
      <c r="T5848" s="51" t="s">
        <v>21</v>
      </c>
      <c r="U5848" s="3"/>
      <c r="V5848" s="51" t="s">
        <v>21</v>
      </c>
      <c r="W5848" s="3"/>
      <c r="X5848" s="51" t="s">
        <v>21</v>
      </c>
      <c r="Y5848" s="3"/>
      <c r="Z5848" s="52" t="s">
        <v>21</v>
      </c>
    </row>
    <row r="5849" spans="1:26" ht="21" customHeight="1">
      <c r="A5849" s="105"/>
      <c r="B5849" s="117"/>
      <c r="C5849" s="118"/>
      <c r="D5849" s="119"/>
      <c r="E5849" s="112" t="str">
        <f>IF(VLOOKUP($A5846,入力マスター!$A$2:$N$65027,3,FALSE)="","",VLOOKUP($A5846,入力マスター!$A$2:$N$65027,3,FALSE))</f>
        <v/>
      </c>
      <c r="F5849" s="113"/>
      <c r="G5849" s="2"/>
      <c r="H5849" s="90"/>
      <c r="I5849" s="3"/>
      <c r="J5849" s="90"/>
      <c r="K5849" s="3"/>
      <c r="L5849" s="90"/>
      <c r="M5849" s="3"/>
      <c r="N5849" s="90"/>
      <c r="O5849" s="3"/>
      <c r="P5849" s="90"/>
      <c r="Q5849" s="3"/>
      <c r="R5849" s="90"/>
      <c r="S5849" s="3"/>
      <c r="T5849" s="90"/>
      <c r="U5849" s="3"/>
      <c r="V5849" s="90"/>
      <c r="W5849" s="3"/>
      <c r="X5849" s="90"/>
      <c r="Y5849" s="3"/>
      <c r="Z5849" s="93"/>
    </row>
    <row r="5850" spans="1:26" ht="21" customHeight="1">
      <c r="A5850" s="96" t="s">
        <v>25</v>
      </c>
      <c r="B5850" s="98" t="str">
        <f>IF(VLOOKUP($A5846,入力マスター!$A$2:$N$65027,4,FALSE)="","",VLOOKUP($A5846,入力マスター!$A$2:$N$65027,4,FALSE))</f>
        <v/>
      </c>
      <c r="C5850" s="99"/>
      <c r="D5850" s="99"/>
      <c r="E5850" s="99"/>
      <c r="F5850" s="100"/>
      <c r="G5850" s="49" t="s">
        <v>26</v>
      </c>
      <c r="H5850" s="91"/>
      <c r="I5850" s="3"/>
      <c r="J5850" s="91"/>
      <c r="K5850" s="3"/>
      <c r="L5850" s="91"/>
      <c r="M5850" s="3"/>
      <c r="N5850" s="91"/>
      <c r="O5850" s="3"/>
      <c r="P5850" s="91"/>
      <c r="Q5850" s="3"/>
      <c r="R5850" s="91"/>
      <c r="S5850" s="3"/>
      <c r="T5850" s="91"/>
      <c r="U5850" s="3"/>
      <c r="V5850" s="91"/>
      <c r="W5850" s="3"/>
      <c r="X5850" s="91"/>
      <c r="Y5850" s="3"/>
      <c r="Z5850" s="94"/>
    </row>
    <row r="5851" spans="1:26" ht="21" customHeight="1" thickBot="1">
      <c r="A5851" s="97"/>
      <c r="B5851" s="101"/>
      <c r="C5851" s="102"/>
      <c r="D5851" s="102"/>
      <c r="E5851" s="102"/>
      <c r="F5851" s="103"/>
      <c r="G5851" s="44"/>
      <c r="H5851" s="92"/>
      <c r="I5851" s="3"/>
      <c r="J5851" s="92"/>
      <c r="K5851" s="3"/>
      <c r="L5851" s="92"/>
      <c r="M5851" s="3"/>
      <c r="N5851" s="92"/>
      <c r="O5851" s="3"/>
      <c r="P5851" s="92"/>
      <c r="Q5851" s="3"/>
      <c r="R5851" s="92"/>
      <c r="S5851" s="3"/>
      <c r="T5851" s="92"/>
      <c r="U5851" s="3"/>
      <c r="V5851" s="92"/>
      <c r="W5851" s="3"/>
      <c r="X5851" s="92"/>
      <c r="Y5851" s="3"/>
      <c r="Z5851" s="95"/>
    </row>
    <row r="5852" spans="1:26" ht="21" customHeight="1">
      <c r="A5852" s="106">
        <f t="shared" si="6594"/>
        <v>976</v>
      </c>
      <c r="B5852" s="108" t="s">
        <v>18</v>
      </c>
      <c r="C5852" s="108"/>
      <c r="D5852" s="109"/>
      <c r="E5852" s="9" t="s">
        <v>19</v>
      </c>
      <c r="F5852" s="8" t="s">
        <v>20</v>
      </c>
      <c r="G5852" s="45" t="s">
        <v>21</v>
      </c>
      <c r="H5852" s="54" t="s">
        <v>22</v>
      </c>
      <c r="I5852" s="3" t="str">
        <f t="shared" ref="I5852:I5915" si="6649">IF(H5853="-","",H5853)</f>
        <v/>
      </c>
      <c r="J5852" s="54" t="s">
        <v>22</v>
      </c>
      <c r="K5852" s="3" t="str">
        <f t="shared" ref="K5852:K5915" si="6650">IF(J5853="-","",J5853)</f>
        <v/>
      </c>
      <c r="L5852" s="54" t="s">
        <v>22</v>
      </c>
      <c r="M5852" s="3" t="str">
        <f t="shared" ref="M5852:M5915" si="6651">IF(L5853="-","",L5853)</f>
        <v/>
      </c>
      <c r="N5852" s="54" t="s">
        <v>22</v>
      </c>
      <c r="O5852" s="3" t="str">
        <f t="shared" ref="O5852:O5915" si="6652">IF(N5853="-","",N5853)</f>
        <v/>
      </c>
      <c r="P5852" s="54" t="s">
        <v>22</v>
      </c>
      <c r="Q5852" s="3" t="str">
        <f t="shared" ref="Q5852:Q5915" si="6653">IF(P5853="-","",P5853)</f>
        <v/>
      </c>
      <c r="R5852" s="54" t="s">
        <v>22</v>
      </c>
      <c r="S5852" s="3" t="str">
        <f t="shared" ref="S5852:S5915" si="6654">IF(R5853="-","",R5853)</f>
        <v/>
      </c>
      <c r="T5852" s="54" t="s">
        <v>22</v>
      </c>
      <c r="U5852" s="3" t="str">
        <f t="shared" ref="U5852:U5915" si="6655">IF(T5853="-","",T5853)</f>
        <v/>
      </c>
      <c r="V5852" s="54" t="s">
        <v>22</v>
      </c>
      <c r="W5852" s="3" t="str">
        <f t="shared" ref="W5852:W5915" si="6656">IF(V5853="-","",V5853)</f>
        <v/>
      </c>
      <c r="X5852" s="54" t="s">
        <v>22</v>
      </c>
      <c r="Y5852" s="3" t="str">
        <f t="shared" ref="Y5852:Y5915" si="6657">IF(X5853="-","",X5853)</f>
        <v/>
      </c>
      <c r="Z5852" s="55" t="s">
        <v>22</v>
      </c>
    </row>
    <row r="5853" spans="1:26" ht="21" customHeight="1">
      <c r="A5853" s="107"/>
      <c r="B5853" s="110" t="str">
        <f>IF(VLOOKUP($A5852,入力マスター!$A$2:$N$65027,2,FALSE)="","",VLOOKUP($A5852,入力マスター!$A$2:$N$65027,2,FALSE))</f>
        <v/>
      </c>
      <c r="C5853" s="110"/>
      <c r="D5853" s="111"/>
      <c r="E5853" s="10"/>
      <c r="F5853" s="7"/>
      <c r="G5853" s="47"/>
      <c r="H5853" s="46" t="s">
        <v>23</v>
      </c>
      <c r="I5853" s="3"/>
      <c r="J5853" s="46" t="s">
        <v>23</v>
      </c>
      <c r="K5853" s="3"/>
      <c r="L5853" s="46" t="s">
        <v>23</v>
      </c>
      <c r="M5853" s="3"/>
      <c r="N5853" s="46" t="s">
        <v>23</v>
      </c>
      <c r="O5853" s="3"/>
      <c r="P5853" s="46" t="s">
        <v>23</v>
      </c>
      <c r="Q5853" s="3"/>
      <c r="R5853" s="46" t="s">
        <v>23</v>
      </c>
      <c r="S5853" s="3"/>
      <c r="T5853" s="46" t="s">
        <v>23</v>
      </c>
      <c r="U5853" s="3"/>
      <c r="V5853" s="46" t="s">
        <v>23</v>
      </c>
      <c r="W5853" s="3"/>
      <c r="X5853" s="46" t="s">
        <v>23</v>
      </c>
      <c r="Y5853" s="3"/>
      <c r="Z5853" s="50" t="s">
        <v>23</v>
      </c>
    </row>
    <row r="5854" spans="1:26" ht="21" customHeight="1">
      <c r="A5854" s="104" t="s">
        <v>24</v>
      </c>
      <c r="B5854" s="114" t="str">
        <f>IF(VLOOKUP($A5852,入力マスター!$A$2:$N$65027,5,FALSE)="","",VLOOKUP($A5852,入力マスター!$A$2:$N$65027,5,FALSE))</f>
        <v/>
      </c>
      <c r="C5854" s="115"/>
      <c r="D5854" s="116"/>
      <c r="E5854" s="21" t="s">
        <v>2</v>
      </c>
      <c r="F5854" s="22"/>
      <c r="G5854" s="48"/>
      <c r="H5854" s="51" t="s">
        <v>21</v>
      </c>
      <c r="I5854" s="3"/>
      <c r="J5854" s="51" t="s">
        <v>21</v>
      </c>
      <c r="K5854" s="3"/>
      <c r="L5854" s="51" t="s">
        <v>21</v>
      </c>
      <c r="M5854" s="3"/>
      <c r="N5854" s="51" t="s">
        <v>21</v>
      </c>
      <c r="O5854" s="3"/>
      <c r="P5854" s="51" t="s">
        <v>21</v>
      </c>
      <c r="Q5854" s="3"/>
      <c r="R5854" s="51" t="s">
        <v>21</v>
      </c>
      <c r="S5854" s="3"/>
      <c r="T5854" s="51" t="s">
        <v>21</v>
      </c>
      <c r="U5854" s="3"/>
      <c r="V5854" s="51" t="s">
        <v>21</v>
      </c>
      <c r="W5854" s="3"/>
      <c r="X5854" s="51" t="s">
        <v>21</v>
      </c>
      <c r="Y5854" s="3"/>
      <c r="Z5854" s="52" t="s">
        <v>21</v>
      </c>
    </row>
    <row r="5855" spans="1:26" ht="21" customHeight="1">
      <c r="A5855" s="105"/>
      <c r="B5855" s="117"/>
      <c r="C5855" s="118"/>
      <c r="D5855" s="119"/>
      <c r="E5855" s="112" t="str">
        <f>IF(VLOOKUP($A5852,入力マスター!$A$2:$N$65027,3,FALSE)="","",VLOOKUP($A5852,入力マスター!$A$2:$N$65027,3,FALSE))</f>
        <v/>
      </c>
      <c r="F5855" s="113"/>
      <c r="G5855" s="2"/>
      <c r="H5855" s="90"/>
      <c r="I5855" s="3"/>
      <c r="J5855" s="90"/>
      <c r="K5855" s="3"/>
      <c r="L5855" s="90"/>
      <c r="M5855" s="3"/>
      <c r="N5855" s="90"/>
      <c r="O5855" s="3"/>
      <c r="P5855" s="90"/>
      <c r="Q5855" s="3"/>
      <c r="R5855" s="90"/>
      <c r="S5855" s="3"/>
      <c r="T5855" s="90"/>
      <c r="U5855" s="3"/>
      <c r="V5855" s="90"/>
      <c r="W5855" s="3"/>
      <c r="X5855" s="90"/>
      <c r="Y5855" s="3"/>
      <c r="Z5855" s="93"/>
    </row>
    <row r="5856" spans="1:26" ht="21" customHeight="1">
      <c r="A5856" s="96" t="s">
        <v>25</v>
      </c>
      <c r="B5856" s="98" t="str">
        <f>IF(VLOOKUP($A5852,入力マスター!$A$2:$N$65027,4,FALSE)="","",VLOOKUP($A5852,入力マスター!$A$2:$N$65027,4,FALSE))</f>
        <v/>
      </c>
      <c r="C5856" s="99"/>
      <c r="D5856" s="99"/>
      <c r="E5856" s="99"/>
      <c r="F5856" s="100"/>
      <c r="G5856" s="49" t="s">
        <v>26</v>
      </c>
      <c r="H5856" s="91"/>
      <c r="I5856" s="3"/>
      <c r="J5856" s="91"/>
      <c r="K5856" s="3"/>
      <c r="L5856" s="91"/>
      <c r="M5856" s="3"/>
      <c r="N5856" s="91"/>
      <c r="O5856" s="3"/>
      <c r="P5856" s="91"/>
      <c r="Q5856" s="3"/>
      <c r="R5856" s="91"/>
      <c r="S5856" s="3"/>
      <c r="T5856" s="91"/>
      <c r="U5856" s="3"/>
      <c r="V5856" s="91"/>
      <c r="W5856" s="3"/>
      <c r="X5856" s="91"/>
      <c r="Y5856" s="3"/>
      <c r="Z5856" s="94"/>
    </row>
    <row r="5857" spans="1:26" ht="21" customHeight="1" thickBot="1">
      <c r="A5857" s="97"/>
      <c r="B5857" s="101"/>
      <c r="C5857" s="102"/>
      <c r="D5857" s="102"/>
      <c r="E5857" s="102"/>
      <c r="F5857" s="103"/>
      <c r="G5857" s="44"/>
      <c r="H5857" s="92"/>
      <c r="I5857" s="3"/>
      <c r="J5857" s="92"/>
      <c r="K5857" s="3"/>
      <c r="L5857" s="92"/>
      <c r="M5857" s="3"/>
      <c r="N5857" s="92"/>
      <c r="O5857" s="3"/>
      <c r="P5857" s="92"/>
      <c r="Q5857" s="3"/>
      <c r="R5857" s="92"/>
      <c r="S5857" s="3"/>
      <c r="T5857" s="92"/>
      <c r="U5857" s="3"/>
      <c r="V5857" s="92"/>
      <c r="W5857" s="3"/>
      <c r="X5857" s="92"/>
      <c r="Y5857" s="3"/>
      <c r="Z5857" s="95"/>
    </row>
    <row r="5858" spans="1:26" ht="21" customHeight="1">
      <c r="A5858" s="106">
        <f t="shared" si="6594"/>
        <v>977</v>
      </c>
      <c r="B5858" s="108" t="s">
        <v>18</v>
      </c>
      <c r="C5858" s="108"/>
      <c r="D5858" s="109"/>
      <c r="E5858" s="9" t="s">
        <v>19</v>
      </c>
      <c r="F5858" s="8" t="s">
        <v>20</v>
      </c>
      <c r="G5858" s="45" t="s">
        <v>21</v>
      </c>
      <c r="H5858" s="54" t="s">
        <v>22</v>
      </c>
      <c r="I5858" s="3" t="str">
        <f t="shared" ref="I5858:I5921" si="6658">IF(H5859="-","",H5859)</f>
        <v/>
      </c>
      <c r="J5858" s="54" t="s">
        <v>22</v>
      </c>
      <c r="K5858" s="3" t="str">
        <f t="shared" ref="K5858:K5921" si="6659">IF(J5859="-","",J5859)</f>
        <v/>
      </c>
      <c r="L5858" s="54" t="s">
        <v>22</v>
      </c>
      <c r="M5858" s="3" t="str">
        <f t="shared" ref="M5858:M5921" si="6660">IF(L5859="-","",L5859)</f>
        <v/>
      </c>
      <c r="N5858" s="54" t="s">
        <v>22</v>
      </c>
      <c r="O5858" s="3" t="str">
        <f t="shared" ref="O5858:O5921" si="6661">IF(N5859="-","",N5859)</f>
        <v/>
      </c>
      <c r="P5858" s="54" t="s">
        <v>22</v>
      </c>
      <c r="Q5858" s="3" t="str">
        <f t="shared" ref="Q5858:Q5921" si="6662">IF(P5859="-","",P5859)</f>
        <v/>
      </c>
      <c r="R5858" s="54" t="s">
        <v>22</v>
      </c>
      <c r="S5858" s="3" t="str">
        <f t="shared" ref="S5858:S5921" si="6663">IF(R5859="-","",R5859)</f>
        <v/>
      </c>
      <c r="T5858" s="54" t="s">
        <v>22</v>
      </c>
      <c r="U5858" s="3" t="str">
        <f t="shared" ref="U5858:U5921" si="6664">IF(T5859="-","",T5859)</f>
        <v/>
      </c>
      <c r="V5858" s="54" t="s">
        <v>22</v>
      </c>
      <c r="W5858" s="3" t="str">
        <f t="shared" ref="W5858:W5921" si="6665">IF(V5859="-","",V5859)</f>
        <v/>
      </c>
      <c r="X5858" s="54" t="s">
        <v>22</v>
      </c>
      <c r="Y5858" s="3" t="str">
        <f t="shared" ref="Y5858:Y5921" si="6666">IF(X5859="-","",X5859)</f>
        <v/>
      </c>
      <c r="Z5858" s="55" t="s">
        <v>22</v>
      </c>
    </row>
    <row r="5859" spans="1:26" ht="21" customHeight="1">
      <c r="A5859" s="107"/>
      <c r="B5859" s="110" t="str">
        <f>IF(VLOOKUP($A5858,入力マスター!$A$2:$N$65027,2,FALSE)="","",VLOOKUP($A5858,入力マスター!$A$2:$N$65027,2,FALSE))</f>
        <v/>
      </c>
      <c r="C5859" s="110"/>
      <c r="D5859" s="111"/>
      <c r="E5859" s="10"/>
      <c r="F5859" s="7"/>
      <c r="G5859" s="47"/>
      <c r="H5859" s="46" t="s">
        <v>23</v>
      </c>
      <c r="I5859" s="3"/>
      <c r="J5859" s="46" t="s">
        <v>23</v>
      </c>
      <c r="K5859" s="3"/>
      <c r="L5859" s="46" t="s">
        <v>23</v>
      </c>
      <c r="M5859" s="3"/>
      <c r="N5859" s="46" t="s">
        <v>23</v>
      </c>
      <c r="O5859" s="3"/>
      <c r="P5859" s="46" t="s">
        <v>23</v>
      </c>
      <c r="Q5859" s="3"/>
      <c r="R5859" s="46" t="s">
        <v>23</v>
      </c>
      <c r="S5859" s="3"/>
      <c r="T5859" s="46" t="s">
        <v>23</v>
      </c>
      <c r="U5859" s="3"/>
      <c r="V5859" s="46" t="s">
        <v>23</v>
      </c>
      <c r="W5859" s="3"/>
      <c r="X5859" s="46" t="s">
        <v>23</v>
      </c>
      <c r="Y5859" s="3"/>
      <c r="Z5859" s="50" t="s">
        <v>23</v>
      </c>
    </row>
    <row r="5860" spans="1:26" ht="21" customHeight="1">
      <c r="A5860" s="104" t="s">
        <v>24</v>
      </c>
      <c r="B5860" s="114" t="str">
        <f>IF(VLOOKUP($A5858,入力マスター!$A$2:$N$65027,5,FALSE)="","",VLOOKUP($A5858,入力マスター!$A$2:$N$65027,5,FALSE))</f>
        <v/>
      </c>
      <c r="C5860" s="115"/>
      <c r="D5860" s="116"/>
      <c r="E5860" s="21" t="s">
        <v>2</v>
      </c>
      <c r="F5860" s="22"/>
      <c r="G5860" s="48"/>
      <c r="H5860" s="51" t="s">
        <v>21</v>
      </c>
      <c r="I5860" s="3"/>
      <c r="J5860" s="51" t="s">
        <v>21</v>
      </c>
      <c r="K5860" s="3"/>
      <c r="L5860" s="51" t="s">
        <v>21</v>
      </c>
      <c r="M5860" s="3"/>
      <c r="N5860" s="51" t="s">
        <v>21</v>
      </c>
      <c r="O5860" s="3"/>
      <c r="P5860" s="51" t="s">
        <v>21</v>
      </c>
      <c r="Q5860" s="3"/>
      <c r="R5860" s="51" t="s">
        <v>21</v>
      </c>
      <c r="S5860" s="3"/>
      <c r="T5860" s="51" t="s">
        <v>21</v>
      </c>
      <c r="U5860" s="3"/>
      <c r="V5860" s="51" t="s">
        <v>21</v>
      </c>
      <c r="W5860" s="3"/>
      <c r="X5860" s="51" t="s">
        <v>21</v>
      </c>
      <c r="Y5860" s="3"/>
      <c r="Z5860" s="52" t="s">
        <v>21</v>
      </c>
    </row>
    <row r="5861" spans="1:26" ht="21" customHeight="1">
      <c r="A5861" s="105"/>
      <c r="B5861" s="117"/>
      <c r="C5861" s="118"/>
      <c r="D5861" s="119"/>
      <c r="E5861" s="112" t="str">
        <f>IF(VLOOKUP($A5858,入力マスター!$A$2:$N$65027,3,FALSE)="","",VLOOKUP($A5858,入力マスター!$A$2:$N$65027,3,FALSE))</f>
        <v/>
      </c>
      <c r="F5861" s="113"/>
      <c r="G5861" s="2"/>
      <c r="H5861" s="90"/>
      <c r="I5861" s="3"/>
      <c r="J5861" s="90"/>
      <c r="K5861" s="3"/>
      <c r="L5861" s="90"/>
      <c r="M5861" s="3"/>
      <c r="N5861" s="90"/>
      <c r="O5861" s="3"/>
      <c r="P5861" s="90"/>
      <c r="Q5861" s="3"/>
      <c r="R5861" s="90"/>
      <c r="S5861" s="3"/>
      <c r="T5861" s="90"/>
      <c r="U5861" s="3"/>
      <c r="V5861" s="90"/>
      <c r="W5861" s="3"/>
      <c r="X5861" s="90"/>
      <c r="Y5861" s="3"/>
      <c r="Z5861" s="93"/>
    </row>
    <row r="5862" spans="1:26" ht="21" customHeight="1">
      <c r="A5862" s="96" t="s">
        <v>25</v>
      </c>
      <c r="B5862" s="98" t="str">
        <f>IF(VLOOKUP($A5858,入力マスター!$A$2:$N$65027,4,FALSE)="","",VLOOKUP($A5858,入力マスター!$A$2:$N$65027,4,FALSE))</f>
        <v/>
      </c>
      <c r="C5862" s="99"/>
      <c r="D5862" s="99"/>
      <c r="E5862" s="99"/>
      <c r="F5862" s="100"/>
      <c r="G5862" s="49" t="s">
        <v>26</v>
      </c>
      <c r="H5862" s="91"/>
      <c r="I5862" s="3"/>
      <c r="J5862" s="91"/>
      <c r="K5862" s="3"/>
      <c r="L5862" s="91"/>
      <c r="M5862" s="3"/>
      <c r="N5862" s="91"/>
      <c r="O5862" s="3"/>
      <c r="P5862" s="91"/>
      <c r="Q5862" s="3"/>
      <c r="R5862" s="91"/>
      <c r="S5862" s="3"/>
      <c r="T5862" s="91"/>
      <c r="U5862" s="3"/>
      <c r="V5862" s="91"/>
      <c r="W5862" s="3"/>
      <c r="X5862" s="91"/>
      <c r="Y5862" s="3"/>
      <c r="Z5862" s="94"/>
    </row>
    <row r="5863" spans="1:26" ht="21" customHeight="1" thickBot="1">
      <c r="A5863" s="97"/>
      <c r="B5863" s="101"/>
      <c r="C5863" s="102"/>
      <c r="D5863" s="102"/>
      <c r="E5863" s="102"/>
      <c r="F5863" s="103"/>
      <c r="G5863" s="44"/>
      <c r="H5863" s="92"/>
      <c r="I5863" s="3"/>
      <c r="J5863" s="92"/>
      <c r="K5863" s="3"/>
      <c r="L5863" s="92"/>
      <c r="M5863" s="3"/>
      <c r="N5863" s="92"/>
      <c r="O5863" s="3"/>
      <c r="P5863" s="92"/>
      <c r="Q5863" s="3"/>
      <c r="R5863" s="92"/>
      <c r="S5863" s="3"/>
      <c r="T5863" s="92"/>
      <c r="U5863" s="3"/>
      <c r="V5863" s="92"/>
      <c r="W5863" s="3"/>
      <c r="X5863" s="92"/>
      <c r="Y5863" s="3"/>
      <c r="Z5863" s="95"/>
    </row>
    <row r="5864" spans="1:26" ht="21" customHeight="1">
      <c r="A5864" s="106">
        <f t="shared" si="6594"/>
        <v>978</v>
      </c>
      <c r="B5864" s="108" t="s">
        <v>18</v>
      </c>
      <c r="C5864" s="108"/>
      <c r="D5864" s="109"/>
      <c r="E5864" s="9" t="s">
        <v>19</v>
      </c>
      <c r="F5864" s="8" t="s">
        <v>20</v>
      </c>
      <c r="G5864" s="45" t="s">
        <v>21</v>
      </c>
      <c r="H5864" s="54" t="s">
        <v>22</v>
      </c>
      <c r="I5864" s="3" t="str">
        <f t="shared" ref="I5864:I5927" si="6667">IF(H5865="-","",H5865)</f>
        <v/>
      </c>
      <c r="J5864" s="54" t="s">
        <v>22</v>
      </c>
      <c r="K5864" s="3" t="str">
        <f t="shared" ref="K5864:K5927" si="6668">IF(J5865="-","",J5865)</f>
        <v/>
      </c>
      <c r="L5864" s="54" t="s">
        <v>22</v>
      </c>
      <c r="M5864" s="3" t="str">
        <f t="shared" ref="M5864:M5927" si="6669">IF(L5865="-","",L5865)</f>
        <v/>
      </c>
      <c r="N5864" s="54" t="s">
        <v>22</v>
      </c>
      <c r="O5864" s="3" t="str">
        <f t="shared" ref="O5864:O5927" si="6670">IF(N5865="-","",N5865)</f>
        <v/>
      </c>
      <c r="P5864" s="54" t="s">
        <v>22</v>
      </c>
      <c r="Q5864" s="3" t="str">
        <f t="shared" ref="Q5864:Q5927" si="6671">IF(P5865="-","",P5865)</f>
        <v/>
      </c>
      <c r="R5864" s="54" t="s">
        <v>22</v>
      </c>
      <c r="S5864" s="3" t="str">
        <f t="shared" ref="S5864:S5927" si="6672">IF(R5865="-","",R5865)</f>
        <v/>
      </c>
      <c r="T5864" s="54" t="s">
        <v>22</v>
      </c>
      <c r="U5864" s="3" t="str">
        <f t="shared" ref="U5864:U5927" si="6673">IF(T5865="-","",T5865)</f>
        <v/>
      </c>
      <c r="V5864" s="54" t="s">
        <v>22</v>
      </c>
      <c r="W5864" s="3" t="str">
        <f t="shared" ref="W5864:W5927" si="6674">IF(V5865="-","",V5865)</f>
        <v/>
      </c>
      <c r="X5864" s="54" t="s">
        <v>22</v>
      </c>
      <c r="Y5864" s="3" t="str">
        <f t="shared" ref="Y5864:Y5927" si="6675">IF(X5865="-","",X5865)</f>
        <v/>
      </c>
      <c r="Z5864" s="55" t="s">
        <v>22</v>
      </c>
    </row>
    <row r="5865" spans="1:26" ht="21" customHeight="1">
      <c r="A5865" s="107"/>
      <c r="B5865" s="110" t="str">
        <f>IF(VLOOKUP($A5864,入力マスター!$A$2:$N$65027,2,FALSE)="","",VLOOKUP($A5864,入力マスター!$A$2:$N$65027,2,FALSE))</f>
        <v/>
      </c>
      <c r="C5865" s="110"/>
      <c r="D5865" s="111"/>
      <c r="E5865" s="10"/>
      <c r="F5865" s="7"/>
      <c r="G5865" s="47"/>
      <c r="H5865" s="46" t="s">
        <v>23</v>
      </c>
      <c r="I5865" s="3"/>
      <c r="J5865" s="46" t="s">
        <v>23</v>
      </c>
      <c r="K5865" s="3"/>
      <c r="L5865" s="46" t="s">
        <v>23</v>
      </c>
      <c r="M5865" s="3"/>
      <c r="N5865" s="46" t="s">
        <v>23</v>
      </c>
      <c r="O5865" s="3"/>
      <c r="P5865" s="46" t="s">
        <v>23</v>
      </c>
      <c r="Q5865" s="3"/>
      <c r="R5865" s="46" t="s">
        <v>23</v>
      </c>
      <c r="S5865" s="3"/>
      <c r="T5865" s="46" t="s">
        <v>23</v>
      </c>
      <c r="U5865" s="3"/>
      <c r="V5865" s="46" t="s">
        <v>23</v>
      </c>
      <c r="W5865" s="3"/>
      <c r="X5865" s="46" t="s">
        <v>23</v>
      </c>
      <c r="Y5865" s="3"/>
      <c r="Z5865" s="50" t="s">
        <v>23</v>
      </c>
    </row>
    <row r="5866" spans="1:26" ht="21" customHeight="1">
      <c r="A5866" s="104" t="s">
        <v>24</v>
      </c>
      <c r="B5866" s="114" t="str">
        <f>IF(VLOOKUP($A5864,入力マスター!$A$2:$N$65027,5,FALSE)="","",VLOOKUP($A5864,入力マスター!$A$2:$N$65027,5,FALSE))</f>
        <v/>
      </c>
      <c r="C5866" s="115"/>
      <c r="D5866" s="116"/>
      <c r="E5866" s="21" t="s">
        <v>2</v>
      </c>
      <c r="F5866" s="22"/>
      <c r="G5866" s="48"/>
      <c r="H5866" s="51" t="s">
        <v>21</v>
      </c>
      <c r="I5866" s="3"/>
      <c r="J5866" s="51" t="s">
        <v>21</v>
      </c>
      <c r="K5866" s="3"/>
      <c r="L5866" s="51" t="s">
        <v>21</v>
      </c>
      <c r="M5866" s="3"/>
      <c r="N5866" s="51" t="s">
        <v>21</v>
      </c>
      <c r="O5866" s="3"/>
      <c r="P5866" s="51" t="s">
        <v>21</v>
      </c>
      <c r="Q5866" s="3"/>
      <c r="R5866" s="51" t="s">
        <v>21</v>
      </c>
      <c r="S5866" s="3"/>
      <c r="T5866" s="51" t="s">
        <v>21</v>
      </c>
      <c r="U5866" s="3"/>
      <c r="V5866" s="51" t="s">
        <v>21</v>
      </c>
      <c r="W5866" s="3"/>
      <c r="X5866" s="51" t="s">
        <v>21</v>
      </c>
      <c r="Y5866" s="3"/>
      <c r="Z5866" s="52" t="s">
        <v>21</v>
      </c>
    </row>
    <row r="5867" spans="1:26" ht="21" customHeight="1">
      <c r="A5867" s="105"/>
      <c r="B5867" s="117"/>
      <c r="C5867" s="118"/>
      <c r="D5867" s="119"/>
      <c r="E5867" s="112" t="str">
        <f>IF(VLOOKUP($A5864,入力マスター!$A$2:$N$65027,3,FALSE)="","",VLOOKUP($A5864,入力マスター!$A$2:$N$65027,3,FALSE))</f>
        <v/>
      </c>
      <c r="F5867" s="113"/>
      <c r="G5867" s="2"/>
      <c r="H5867" s="90"/>
      <c r="I5867" s="3"/>
      <c r="J5867" s="90"/>
      <c r="K5867" s="3"/>
      <c r="L5867" s="90"/>
      <c r="M5867" s="3"/>
      <c r="N5867" s="90"/>
      <c r="O5867" s="3"/>
      <c r="P5867" s="90"/>
      <c r="Q5867" s="3"/>
      <c r="R5867" s="90"/>
      <c r="S5867" s="3"/>
      <c r="T5867" s="90"/>
      <c r="U5867" s="3"/>
      <c r="V5867" s="90"/>
      <c r="W5867" s="3"/>
      <c r="X5867" s="90"/>
      <c r="Y5867" s="3"/>
      <c r="Z5867" s="93"/>
    </row>
    <row r="5868" spans="1:26" ht="21" customHeight="1">
      <c r="A5868" s="96" t="s">
        <v>25</v>
      </c>
      <c r="B5868" s="98" t="str">
        <f>IF(VLOOKUP($A5864,入力マスター!$A$2:$N$65027,4,FALSE)="","",VLOOKUP($A5864,入力マスター!$A$2:$N$65027,4,FALSE))</f>
        <v/>
      </c>
      <c r="C5868" s="99"/>
      <c r="D5868" s="99"/>
      <c r="E5868" s="99"/>
      <c r="F5868" s="100"/>
      <c r="G5868" s="49" t="s">
        <v>26</v>
      </c>
      <c r="H5868" s="91"/>
      <c r="I5868" s="3"/>
      <c r="J5868" s="91"/>
      <c r="K5868" s="3"/>
      <c r="L5868" s="91"/>
      <c r="M5868" s="3"/>
      <c r="N5868" s="91"/>
      <c r="O5868" s="3"/>
      <c r="P5868" s="91"/>
      <c r="Q5868" s="3"/>
      <c r="R5868" s="91"/>
      <c r="S5868" s="3"/>
      <c r="T5868" s="91"/>
      <c r="U5868" s="3"/>
      <c r="V5868" s="91"/>
      <c r="W5868" s="3"/>
      <c r="X5868" s="91"/>
      <c r="Y5868" s="3"/>
      <c r="Z5868" s="94"/>
    </row>
    <row r="5869" spans="1:26" ht="21" customHeight="1" thickBot="1">
      <c r="A5869" s="97"/>
      <c r="B5869" s="101"/>
      <c r="C5869" s="102"/>
      <c r="D5869" s="102"/>
      <c r="E5869" s="102"/>
      <c r="F5869" s="103"/>
      <c r="G5869" s="44"/>
      <c r="H5869" s="92"/>
      <c r="I5869" s="3"/>
      <c r="J5869" s="92"/>
      <c r="K5869" s="3"/>
      <c r="L5869" s="92"/>
      <c r="M5869" s="3"/>
      <c r="N5869" s="92"/>
      <c r="O5869" s="3"/>
      <c r="P5869" s="92"/>
      <c r="Q5869" s="3"/>
      <c r="R5869" s="92"/>
      <c r="S5869" s="3"/>
      <c r="T5869" s="92"/>
      <c r="U5869" s="3"/>
      <c r="V5869" s="92"/>
      <c r="W5869" s="3"/>
      <c r="X5869" s="92"/>
      <c r="Y5869" s="3"/>
      <c r="Z5869" s="95"/>
    </row>
    <row r="5870" spans="1:26" ht="21" customHeight="1">
      <c r="A5870" s="106">
        <f t="shared" si="6594"/>
        <v>979</v>
      </c>
      <c r="B5870" s="108" t="s">
        <v>18</v>
      </c>
      <c r="C5870" s="108"/>
      <c r="D5870" s="109"/>
      <c r="E5870" s="9" t="s">
        <v>19</v>
      </c>
      <c r="F5870" s="8" t="s">
        <v>20</v>
      </c>
      <c r="G5870" s="45" t="s">
        <v>21</v>
      </c>
      <c r="H5870" s="54" t="s">
        <v>22</v>
      </c>
      <c r="I5870" s="3" t="str">
        <f t="shared" ref="I5870:I5933" si="6676">IF(H5871="-","",H5871)</f>
        <v/>
      </c>
      <c r="J5870" s="54" t="s">
        <v>22</v>
      </c>
      <c r="K5870" s="3" t="str">
        <f t="shared" ref="K5870:K5933" si="6677">IF(J5871="-","",J5871)</f>
        <v/>
      </c>
      <c r="L5870" s="54" t="s">
        <v>22</v>
      </c>
      <c r="M5870" s="3" t="str">
        <f t="shared" ref="M5870:M5933" si="6678">IF(L5871="-","",L5871)</f>
        <v/>
      </c>
      <c r="N5870" s="54" t="s">
        <v>22</v>
      </c>
      <c r="O5870" s="3" t="str">
        <f t="shared" ref="O5870:O5933" si="6679">IF(N5871="-","",N5871)</f>
        <v/>
      </c>
      <c r="P5870" s="54" t="s">
        <v>22</v>
      </c>
      <c r="Q5870" s="3" t="str">
        <f t="shared" ref="Q5870:Q5933" si="6680">IF(P5871="-","",P5871)</f>
        <v/>
      </c>
      <c r="R5870" s="54" t="s">
        <v>22</v>
      </c>
      <c r="S5870" s="3" t="str">
        <f t="shared" ref="S5870:S5933" si="6681">IF(R5871="-","",R5871)</f>
        <v/>
      </c>
      <c r="T5870" s="54" t="s">
        <v>22</v>
      </c>
      <c r="U5870" s="3" t="str">
        <f t="shared" ref="U5870:U5933" si="6682">IF(T5871="-","",T5871)</f>
        <v/>
      </c>
      <c r="V5870" s="54" t="s">
        <v>22</v>
      </c>
      <c r="W5870" s="3" t="str">
        <f t="shared" ref="W5870:W5933" si="6683">IF(V5871="-","",V5871)</f>
        <v/>
      </c>
      <c r="X5870" s="54" t="s">
        <v>22</v>
      </c>
      <c r="Y5870" s="3" t="str">
        <f t="shared" ref="Y5870:Y5933" si="6684">IF(X5871="-","",X5871)</f>
        <v/>
      </c>
      <c r="Z5870" s="55" t="s">
        <v>22</v>
      </c>
    </row>
    <row r="5871" spans="1:26" ht="21" customHeight="1">
      <c r="A5871" s="107"/>
      <c r="B5871" s="110" t="str">
        <f>IF(VLOOKUP($A5870,入力マスター!$A$2:$N$65027,2,FALSE)="","",VLOOKUP($A5870,入力マスター!$A$2:$N$65027,2,FALSE))</f>
        <v/>
      </c>
      <c r="C5871" s="110"/>
      <c r="D5871" s="111"/>
      <c r="E5871" s="10"/>
      <c r="F5871" s="7"/>
      <c r="G5871" s="47"/>
      <c r="H5871" s="46" t="s">
        <v>23</v>
      </c>
      <c r="I5871" s="3"/>
      <c r="J5871" s="46" t="s">
        <v>23</v>
      </c>
      <c r="K5871" s="3"/>
      <c r="L5871" s="46" t="s">
        <v>23</v>
      </c>
      <c r="M5871" s="3"/>
      <c r="N5871" s="46" t="s">
        <v>23</v>
      </c>
      <c r="O5871" s="3"/>
      <c r="P5871" s="46" t="s">
        <v>23</v>
      </c>
      <c r="Q5871" s="3"/>
      <c r="R5871" s="46" t="s">
        <v>23</v>
      </c>
      <c r="S5871" s="3"/>
      <c r="T5871" s="46" t="s">
        <v>23</v>
      </c>
      <c r="U5871" s="3"/>
      <c r="V5871" s="46" t="s">
        <v>23</v>
      </c>
      <c r="W5871" s="3"/>
      <c r="X5871" s="46" t="s">
        <v>23</v>
      </c>
      <c r="Y5871" s="3"/>
      <c r="Z5871" s="50" t="s">
        <v>23</v>
      </c>
    </row>
    <row r="5872" spans="1:26" ht="21" customHeight="1">
      <c r="A5872" s="104" t="s">
        <v>24</v>
      </c>
      <c r="B5872" s="114" t="str">
        <f>IF(VLOOKUP($A5870,入力マスター!$A$2:$N$65027,5,FALSE)="","",VLOOKUP($A5870,入力マスター!$A$2:$N$65027,5,FALSE))</f>
        <v/>
      </c>
      <c r="C5872" s="115"/>
      <c r="D5872" s="116"/>
      <c r="E5872" s="21" t="s">
        <v>2</v>
      </c>
      <c r="F5872" s="22"/>
      <c r="G5872" s="48"/>
      <c r="H5872" s="51" t="s">
        <v>21</v>
      </c>
      <c r="I5872" s="3"/>
      <c r="J5872" s="51" t="s">
        <v>21</v>
      </c>
      <c r="K5872" s="3"/>
      <c r="L5872" s="51" t="s">
        <v>21</v>
      </c>
      <c r="M5872" s="3"/>
      <c r="N5872" s="51" t="s">
        <v>21</v>
      </c>
      <c r="O5872" s="3"/>
      <c r="P5872" s="51" t="s">
        <v>21</v>
      </c>
      <c r="Q5872" s="3"/>
      <c r="R5872" s="51" t="s">
        <v>21</v>
      </c>
      <c r="S5872" s="3"/>
      <c r="T5872" s="51" t="s">
        <v>21</v>
      </c>
      <c r="U5872" s="3"/>
      <c r="V5872" s="51" t="s">
        <v>21</v>
      </c>
      <c r="W5872" s="3"/>
      <c r="X5872" s="51" t="s">
        <v>21</v>
      </c>
      <c r="Y5872" s="3"/>
      <c r="Z5872" s="52" t="s">
        <v>21</v>
      </c>
    </row>
    <row r="5873" spans="1:26" ht="21" customHeight="1">
      <c r="A5873" s="105"/>
      <c r="B5873" s="117"/>
      <c r="C5873" s="118"/>
      <c r="D5873" s="119"/>
      <c r="E5873" s="112" t="str">
        <f>IF(VLOOKUP($A5870,入力マスター!$A$2:$N$65027,3,FALSE)="","",VLOOKUP($A5870,入力マスター!$A$2:$N$65027,3,FALSE))</f>
        <v/>
      </c>
      <c r="F5873" s="113"/>
      <c r="G5873" s="2"/>
      <c r="H5873" s="90"/>
      <c r="I5873" s="3"/>
      <c r="J5873" s="90"/>
      <c r="K5873" s="3"/>
      <c r="L5873" s="90"/>
      <c r="M5873" s="3"/>
      <c r="N5873" s="90"/>
      <c r="O5873" s="3"/>
      <c r="P5873" s="90"/>
      <c r="Q5873" s="3"/>
      <c r="R5873" s="90"/>
      <c r="S5873" s="3"/>
      <c r="T5873" s="90"/>
      <c r="U5873" s="3"/>
      <c r="V5873" s="90"/>
      <c r="W5873" s="3"/>
      <c r="X5873" s="90"/>
      <c r="Y5873" s="3"/>
      <c r="Z5873" s="93"/>
    </row>
    <row r="5874" spans="1:26" ht="21" customHeight="1">
      <c r="A5874" s="96" t="s">
        <v>25</v>
      </c>
      <c r="B5874" s="98" t="str">
        <f>IF(VLOOKUP($A5870,入力マスター!$A$2:$N$65027,4,FALSE)="","",VLOOKUP($A5870,入力マスター!$A$2:$N$65027,4,FALSE))</f>
        <v/>
      </c>
      <c r="C5874" s="99"/>
      <c r="D5874" s="99"/>
      <c r="E5874" s="99"/>
      <c r="F5874" s="100"/>
      <c r="G5874" s="49" t="s">
        <v>26</v>
      </c>
      <c r="H5874" s="91"/>
      <c r="I5874" s="3"/>
      <c r="J5874" s="91"/>
      <c r="K5874" s="3"/>
      <c r="L5874" s="91"/>
      <c r="M5874" s="3"/>
      <c r="N5874" s="91"/>
      <c r="O5874" s="3"/>
      <c r="P5874" s="91"/>
      <c r="Q5874" s="3"/>
      <c r="R5874" s="91"/>
      <c r="S5874" s="3"/>
      <c r="T5874" s="91"/>
      <c r="U5874" s="3"/>
      <c r="V5874" s="91"/>
      <c r="W5874" s="3"/>
      <c r="X5874" s="91"/>
      <c r="Y5874" s="3"/>
      <c r="Z5874" s="94"/>
    </row>
    <row r="5875" spans="1:26" ht="21" customHeight="1" thickBot="1">
      <c r="A5875" s="97"/>
      <c r="B5875" s="101"/>
      <c r="C5875" s="102"/>
      <c r="D5875" s="102"/>
      <c r="E5875" s="102"/>
      <c r="F5875" s="103"/>
      <c r="G5875" s="44"/>
      <c r="H5875" s="92"/>
      <c r="I5875" s="3"/>
      <c r="J5875" s="92"/>
      <c r="K5875" s="3"/>
      <c r="L5875" s="92"/>
      <c r="M5875" s="3"/>
      <c r="N5875" s="92"/>
      <c r="O5875" s="3"/>
      <c r="P5875" s="92"/>
      <c r="Q5875" s="3"/>
      <c r="R5875" s="92"/>
      <c r="S5875" s="3"/>
      <c r="T5875" s="92"/>
      <c r="U5875" s="3"/>
      <c r="V5875" s="92"/>
      <c r="W5875" s="3"/>
      <c r="X5875" s="92"/>
      <c r="Y5875" s="3"/>
      <c r="Z5875" s="95"/>
    </row>
    <row r="5876" spans="1:26" ht="21" customHeight="1">
      <c r="A5876" s="106">
        <f t="shared" si="6594"/>
        <v>980</v>
      </c>
      <c r="B5876" s="108" t="s">
        <v>18</v>
      </c>
      <c r="C5876" s="108"/>
      <c r="D5876" s="109"/>
      <c r="E5876" s="9" t="s">
        <v>19</v>
      </c>
      <c r="F5876" s="8" t="s">
        <v>20</v>
      </c>
      <c r="G5876" s="45" t="s">
        <v>21</v>
      </c>
      <c r="H5876" s="54" t="s">
        <v>22</v>
      </c>
      <c r="I5876" s="3" t="str">
        <f t="shared" ref="I5876:I5939" si="6685">IF(H5877="-","",H5877)</f>
        <v/>
      </c>
      <c r="J5876" s="54" t="s">
        <v>22</v>
      </c>
      <c r="K5876" s="3" t="str">
        <f t="shared" ref="K5876:K5939" si="6686">IF(J5877="-","",J5877)</f>
        <v/>
      </c>
      <c r="L5876" s="54" t="s">
        <v>22</v>
      </c>
      <c r="M5876" s="3" t="str">
        <f t="shared" ref="M5876:M5939" si="6687">IF(L5877="-","",L5877)</f>
        <v/>
      </c>
      <c r="N5876" s="54" t="s">
        <v>22</v>
      </c>
      <c r="O5876" s="3" t="str">
        <f t="shared" ref="O5876:O5939" si="6688">IF(N5877="-","",N5877)</f>
        <v/>
      </c>
      <c r="P5876" s="54" t="s">
        <v>22</v>
      </c>
      <c r="Q5876" s="3" t="str">
        <f t="shared" ref="Q5876:Q5939" si="6689">IF(P5877="-","",P5877)</f>
        <v/>
      </c>
      <c r="R5876" s="54" t="s">
        <v>22</v>
      </c>
      <c r="S5876" s="3" t="str">
        <f t="shared" ref="S5876:S5939" si="6690">IF(R5877="-","",R5877)</f>
        <v/>
      </c>
      <c r="T5876" s="54" t="s">
        <v>22</v>
      </c>
      <c r="U5876" s="3" t="str">
        <f t="shared" ref="U5876:U5939" si="6691">IF(T5877="-","",T5877)</f>
        <v/>
      </c>
      <c r="V5876" s="54" t="s">
        <v>22</v>
      </c>
      <c r="W5876" s="3" t="str">
        <f t="shared" ref="W5876:W5939" si="6692">IF(V5877="-","",V5877)</f>
        <v/>
      </c>
      <c r="X5876" s="54" t="s">
        <v>22</v>
      </c>
      <c r="Y5876" s="3" t="str">
        <f t="shared" ref="Y5876:Y5939" si="6693">IF(X5877="-","",X5877)</f>
        <v/>
      </c>
      <c r="Z5876" s="55" t="s">
        <v>22</v>
      </c>
    </row>
    <row r="5877" spans="1:26" ht="21" customHeight="1">
      <c r="A5877" s="107"/>
      <c r="B5877" s="110" t="str">
        <f>IF(VLOOKUP($A5876,入力マスター!$A$2:$N$65027,2,FALSE)="","",VLOOKUP($A5876,入力マスター!$A$2:$N$65027,2,FALSE))</f>
        <v/>
      </c>
      <c r="C5877" s="110"/>
      <c r="D5877" s="111"/>
      <c r="E5877" s="10"/>
      <c r="F5877" s="7"/>
      <c r="G5877" s="47"/>
      <c r="H5877" s="46" t="s">
        <v>23</v>
      </c>
      <c r="I5877" s="3"/>
      <c r="J5877" s="46" t="s">
        <v>23</v>
      </c>
      <c r="K5877" s="3"/>
      <c r="L5877" s="46" t="s">
        <v>23</v>
      </c>
      <c r="M5877" s="3"/>
      <c r="N5877" s="46" t="s">
        <v>23</v>
      </c>
      <c r="O5877" s="3"/>
      <c r="P5877" s="46" t="s">
        <v>23</v>
      </c>
      <c r="Q5877" s="3"/>
      <c r="R5877" s="46" t="s">
        <v>23</v>
      </c>
      <c r="S5877" s="3"/>
      <c r="T5877" s="46" t="s">
        <v>23</v>
      </c>
      <c r="U5877" s="3"/>
      <c r="V5877" s="46" t="s">
        <v>23</v>
      </c>
      <c r="W5877" s="3"/>
      <c r="X5877" s="46" t="s">
        <v>23</v>
      </c>
      <c r="Y5877" s="3"/>
      <c r="Z5877" s="50" t="s">
        <v>23</v>
      </c>
    </row>
    <row r="5878" spans="1:26" ht="21" customHeight="1">
      <c r="A5878" s="104" t="s">
        <v>24</v>
      </c>
      <c r="B5878" s="114" t="str">
        <f>IF(VLOOKUP($A5876,入力マスター!$A$2:$N$65027,5,FALSE)="","",VLOOKUP($A5876,入力マスター!$A$2:$N$65027,5,FALSE))</f>
        <v/>
      </c>
      <c r="C5878" s="115"/>
      <c r="D5878" s="116"/>
      <c r="E5878" s="21" t="s">
        <v>2</v>
      </c>
      <c r="F5878" s="22"/>
      <c r="G5878" s="48"/>
      <c r="H5878" s="51" t="s">
        <v>21</v>
      </c>
      <c r="I5878" s="3"/>
      <c r="J5878" s="51" t="s">
        <v>21</v>
      </c>
      <c r="K5878" s="3"/>
      <c r="L5878" s="51" t="s">
        <v>21</v>
      </c>
      <c r="M5878" s="3"/>
      <c r="N5878" s="51" t="s">
        <v>21</v>
      </c>
      <c r="O5878" s="3"/>
      <c r="P5878" s="51" t="s">
        <v>21</v>
      </c>
      <c r="Q5878" s="3"/>
      <c r="R5878" s="51" t="s">
        <v>21</v>
      </c>
      <c r="S5878" s="3"/>
      <c r="T5878" s="51" t="s">
        <v>21</v>
      </c>
      <c r="U5878" s="3"/>
      <c r="V5878" s="51" t="s">
        <v>21</v>
      </c>
      <c r="W5878" s="3"/>
      <c r="X5878" s="51" t="s">
        <v>21</v>
      </c>
      <c r="Y5878" s="3"/>
      <c r="Z5878" s="52" t="s">
        <v>21</v>
      </c>
    </row>
    <row r="5879" spans="1:26" ht="21" customHeight="1">
      <c r="A5879" s="105"/>
      <c r="B5879" s="117"/>
      <c r="C5879" s="118"/>
      <c r="D5879" s="119"/>
      <c r="E5879" s="112" t="str">
        <f>IF(VLOOKUP($A5876,入力マスター!$A$2:$N$65027,3,FALSE)="","",VLOOKUP($A5876,入力マスター!$A$2:$N$65027,3,FALSE))</f>
        <v/>
      </c>
      <c r="F5879" s="113"/>
      <c r="G5879" s="2"/>
      <c r="H5879" s="90"/>
      <c r="I5879" s="3"/>
      <c r="J5879" s="90"/>
      <c r="K5879" s="3"/>
      <c r="L5879" s="90"/>
      <c r="M5879" s="3"/>
      <c r="N5879" s="90"/>
      <c r="O5879" s="3"/>
      <c r="P5879" s="90"/>
      <c r="Q5879" s="3"/>
      <c r="R5879" s="90"/>
      <c r="S5879" s="3"/>
      <c r="T5879" s="90"/>
      <c r="U5879" s="3"/>
      <c r="V5879" s="90"/>
      <c r="W5879" s="3"/>
      <c r="X5879" s="90"/>
      <c r="Y5879" s="3"/>
      <c r="Z5879" s="93"/>
    </row>
    <row r="5880" spans="1:26" ht="21" customHeight="1">
      <c r="A5880" s="96" t="s">
        <v>25</v>
      </c>
      <c r="B5880" s="98" t="str">
        <f>IF(VLOOKUP($A5876,入力マスター!$A$2:$N$65027,4,FALSE)="","",VLOOKUP($A5876,入力マスター!$A$2:$N$65027,4,FALSE))</f>
        <v/>
      </c>
      <c r="C5880" s="99"/>
      <c r="D5880" s="99"/>
      <c r="E5880" s="99"/>
      <c r="F5880" s="100"/>
      <c r="G5880" s="49" t="s">
        <v>26</v>
      </c>
      <c r="H5880" s="91"/>
      <c r="I5880" s="3"/>
      <c r="J5880" s="91"/>
      <c r="K5880" s="3"/>
      <c r="L5880" s="91"/>
      <c r="M5880" s="3"/>
      <c r="N5880" s="91"/>
      <c r="O5880" s="3"/>
      <c r="P5880" s="91"/>
      <c r="Q5880" s="3"/>
      <c r="R5880" s="91"/>
      <c r="S5880" s="3"/>
      <c r="T5880" s="91"/>
      <c r="U5880" s="3"/>
      <c r="V5880" s="91"/>
      <c r="W5880" s="3"/>
      <c r="X5880" s="91"/>
      <c r="Y5880" s="3"/>
      <c r="Z5880" s="94"/>
    </row>
    <row r="5881" spans="1:26" ht="21" customHeight="1" thickBot="1">
      <c r="A5881" s="97"/>
      <c r="B5881" s="101"/>
      <c r="C5881" s="102"/>
      <c r="D5881" s="102"/>
      <c r="E5881" s="102"/>
      <c r="F5881" s="103"/>
      <c r="G5881" s="44"/>
      <c r="H5881" s="92"/>
      <c r="I5881" s="3"/>
      <c r="J5881" s="92"/>
      <c r="K5881" s="3"/>
      <c r="L5881" s="92"/>
      <c r="M5881" s="3"/>
      <c r="N5881" s="92"/>
      <c r="O5881" s="3"/>
      <c r="P5881" s="92"/>
      <c r="Q5881" s="3"/>
      <c r="R5881" s="92"/>
      <c r="S5881" s="3"/>
      <c r="T5881" s="92"/>
      <c r="U5881" s="3"/>
      <c r="V5881" s="92"/>
      <c r="W5881" s="3"/>
      <c r="X5881" s="92"/>
      <c r="Y5881" s="3"/>
      <c r="Z5881" s="95"/>
    </row>
    <row r="5882" spans="1:26" ht="21" customHeight="1">
      <c r="A5882" s="106">
        <f t="shared" ref="A5882:A5942" si="6694">A5876+1</f>
        <v>981</v>
      </c>
      <c r="B5882" s="108" t="s">
        <v>18</v>
      </c>
      <c r="C5882" s="108"/>
      <c r="D5882" s="109"/>
      <c r="E5882" s="9" t="s">
        <v>19</v>
      </c>
      <c r="F5882" s="8" t="s">
        <v>20</v>
      </c>
      <c r="G5882" s="45" t="s">
        <v>21</v>
      </c>
      <c r="H5882" s="54" t="s">
        <v>22</v>
      </c>
      <c r="I5882" s="3" t="str">
        <f t="shared" ref="I5882:I5945" si="6695">IF(H5883="-","",H5883)</f>
        <v/>
      </c>
      <c r="J5882" s="54" t="s">
        <v>22</v>
      </c>
      <c r="K5882" s="3" t="str">
        <f t="shared" ref="K5882:K5945" si="6696">IF(J5883="-","",J5883)</f>
        <v/>
      </c>
      <c r="L5882" s="54" t="s">
        <v>22</v>
      </c>
      <c r="M5882" s="3" t="str">
        <f t="shared" ref="M5882:M5945" si="6697">IF(L5883="-","",L5883)</f>
        <v/>
      </c>
      <c r="N5882" s="54" t="s">
        <v>22</v>
      </c>
      <c r="O5882" s="3" t="str">
        <f t="shared" ref="O5882:O5945" si="6698">IF(N5883="-","",N5883)</f>
        <v/>
      </c>
      <c r="P5882" s="54" t="s">
        <v>22</v>
      </c>
      <c r="Q5882" s="3" t="str">
        <f t="shared" ref="Q5882:Q5945" si="6699">IF(P5883="-","",P5883)</f>
        <v/>
      </c>
      <c r="R5882" s="54" t="s">
        <v>22</v>
      </c>
      <c r="S5882" s="3" t="str">
        <f t="shared" ref="S5882:S5945" si="6700">IF(R5883="-","",R5883)</f>
        <v/>
      </c>
      <c r="T5882" s="54" t="s">
        <v>22</v>
      </c>
      <c r="U5882" s="3" t="str">
        <f t="shared" ref="U5882:U5945" si="6701">IF(T5883="-","",T5883)</f>
        <v/>
      </c>
      <c r="V5882" s="54" t="s">
        <v>22</v>
      </c>
      <c r="W5882" s="3" t="str">
        <f t="shared" ref="W5882:W5945" si="6702">IF(V5883="-","",V5883)</f>
        <v/>
      </c>
      <c r="X5882" s="54" t="s">
        <v>22</v>
      </c>
      <c r="Y5882" s="3" t="str">
        <f t="shared" ref="Y5882:Y5945" si="6703">IF(X5883="-","",X5883)</f>
        <v/>
      </c>
      <c r="Z5882" s="55" t="s">
        <v>22</v>
      </c>
    </row>
    <row r="5883" spans="1:26" ht="21" customHeight="1">
      <c r="A5883" s="107"/>
      <c r="B5883" s="110" t="str">
        <f>IF(VLOOKUP($A5882,入力マスター!$A$2:$N$65027,2,FALSE)="","",VLOOKUP($A5882,入力マスター!$A$2:$N$65027,2,FALSE))</f>
        <v/>
      </c>
      <c r="C5883" s="110"/>
      <c r="D5883" s="111"/>
      <c r="E5883" s="10"/>
      <c r="F5883" s="7"/>
      <c r="G5883" s="47"/>
      <c r="H5883" s="46" t="s">
        <v>23</v>
      </c>
      <c r="I5883" s="3"/>
      <c r="J5883" s="46" t="s">
        <v>23</v>
      </c>
      <c r="K5883" s="3"/>
      <c r="L5883" s="46" t="s">
        <v>23</v>
      </c>
      <c r="M5883" s="3"/>
      <c r="N5883" s="46" t="s">
        <v>23</v>
      </c>
      <c r="O5883" s="3"/>
      <c r="P5883" s="46" t="s">
        <v>23</v>
      </c>
      <c r="Q5883" s="3"/>
      <c r="R5883" s="46" t="s">
        <v>23</v>
      </c>
      <c r="S5883" s="3"/>
      <c r="T5883" s="46" t="s">
        <v>23</v>
      </c>
      <c r="U5883" s="3"/>
      <c r="V5883" s="46" t="s">
        <v>23</v>
      </c>
      <c r="W5883" s="3"/>
      <c r="X5883" s="46" t="s">
        <v>23</v>
      </c>
      <c r="Y5883" s="3"/>
      <c r="Z5883" s="50" t="s">
        <v>23</v>
      </c>
    </row>
    <row r="5884" spans="1:26" ht="21" customHeight="1">
      <c r="A5884" s="104" t="s">
        <v>24</v>
      </c>
      <c r="B5884" s="114" t="str">
        <f>IF(VLOOKUP($A5882,入力マスター!$A$2:$N$65027,5,FALSE)="","",VLOOKUP($A5882,入力マスター!$A$2:$N$65027,5,FALSE))</f>
        <v/>
      </c>
      <c r="C5884" s="115"/>
      <c r="D5884" s="116"/>
      <c r="E5884" s="21" t="s">
        <v>2</v>
      </c>
      <c r="F5884" s="22"/>
      <c r="G5884" s="48"/>
      <c r="H5884" s="51" t="s">
        <v>21</v>
      </c>
      <c r="I5884" s="3"/>
      <c r="J5884" s="51" t="s">
        <v>21</v>
      </c>
      <c r="K5884" s="3"/>
      <c r="L5884" s="51" t="s">
        <v>21</v>
      </c>
      <c r="M5884" s="3"/>
      <c r="N5884" s="51" t="s">
        <v>21</v>
      </c>
      <c r="O5884" s="3"/>
      <c r="P5884" s="51" t="s">
        <v>21</v>
      </c>
      <c r="Q5884" s="3"/>
      <c r="R5884" s="51" t="s">
        <v>21</v>
      </c>
      <c r="S5884" s="3"/>
      <c r="T5884" s="51" t="s">
        <v>21</v>
      </c>
      <c r="U5884" s="3"/>
      <c r="V5884" s="51" t="s">
        <v>21</v>
      </c>
      <c r="W5884" s="3"/>
      <c r="X5884" s="51" t="s">
        <v>21</v>
      </c>
      <c r="Y5884" s="3"/>
      <c r="Z5884" s="52" t="s">
        <v>21</v>
      </c>
    </row>
    <row r="5885" spans="1:26" ht="21" customHeight="1">
      <c r="A5885" s="105"/>
      <c r="B5885" s="117"/>
      <c r="C5885" s="118"/>
      <c r="D5885" s="119"/>
      <c r="E5885" s="112" t="str">
        <f>IF(VLOOKUP($A5882,入力マスター!$A$2:$N$65027,3,FALSE)="","",VLOOKUP($A5882,入力マスター!$A$2:$N$65027,3,FALSE))</f>
        <v/>
      </c>
      <c r="F5885" s="113"/>
      <c r="G5885" s="2"/>
      <c r="H5885" s="90"/>
      <c r="I5885" s="3"/>
      <c r="J5885" s="90"/>
      <c r="K5885" s="3"/>
      <c r="L5885" s="90"/>
      <c r="M5885" s="3"/>
      <c r="N5885" s="90"/>
      <c r="O5885" s="3"/>
      <c r="P5885" s="90"/>
      <c r="Q5885" s="3"/>
      <c r="R5885" s="90"/>
      <c r="S5885" s="3"/>
      <c r="T5885" s="90"/>
      <c r="U5885" s="3"/>
      <c r="V5885" s="90"/>
      <c r="W5885" s="3"/>
      <c r="X5885" s="90"/>
      <c r="Y5885" s="3"/>
      <c r="Z5885" s="93"/>
    </row>
    <row r="5886" spans="1:26" ht="21" customHeight="1">
      <c r="A5886" s="96" t="s">
        <v>25</v>
      </c>
      <c r="B5886" s="98" t="str">
        <f>IF(VLOOKUP($A5882,入力マスター!$A$2:$N$65027,4,FALSE)="","",VLOOKUP($A5882,入力マスター!$A$2:$N$65027,4,FALSE))</f>
        <v/>
      </c>
      <c r="C5886" s="99"/>
      <c r="D5886" s="99"/>
      <c r="E5886" s="99"/>
      <c r="F5886" s="100"/>
      <c r="G5886" s="49" t="s">
        <v>26</v>
      </c>
      <c r="H5886" s="91"/>
      <c r="I5886" s="3"/>
      <c r="J5886" s="91"/>
      <c r="K5886" s="3"/>
      <c r="L5886" s="91"/>
      <c r="M5886" s="3"/>
      <c r="N5886" s="91"/>
      <c r="O5886" s="3"/>
      <c r="P5886" s="91"/>
      <c r="Q5886" s="3"/>
      <c r="R5886" s="91"/>
      <c r="S5886" s="3"/>
      <c r="T5886" s="91"/>
      <c r="U5886" s="3"/>
      <c r="V5886" s="91"/>
      <c r="W5886" s="3"/>
      <c r="X5886" s="91"/>
      <c r="Y5886" s="3"/>
      <c r="Z5886" s="94"/>
    </row>
    <row r="5887" spans="1:26" ht="21" customHeight="1" thickBot="1">
      <c r="A5887" s="97"/>
      <c r="B5887" s="101"/>
      <c r="C5887" s="102"/>
      <c r="D5887" s="102"/>
      <c r="E5887" s="102"/>
      <c r="F5887" s="103"/>
      <c r="G5887" s="44"/>
      <c r="H5887" s="92"/>
      <c r="I5887" s="3"/>
      <c r="J5887" s="92"/>
      <c r="K5887" s="3"/>
      <c r="L5887" s="92"/>
      <c r="M5887" s="3"/>
      <c r="N5887" s="92"/>
      <c r="O5887" s="3"/>
      <c r="P5887" s="92"/>
      <c r="Q5887" s="3"/>
      <c r="R5887" s="92"/>
      <c r="S5887" s="3"/>
      <c r="T5887" s="92"/>
      <c r="U5887" s="3"/>
      <c r="V5887" s="92"/>
      <c r="W5887" s="3"/>
      <c r="X5887" s="92"/>
      <c r="Y5887" s="3"/>
      <c r="Z5887" s="95"/>
    </row>
    <row r="5888" spans="1:26" ht="21" customHeight="1">
      <c r="A5888" s="106">
        <f t="shared" si="6694"/>
        <v>982</v>
      </c>
      <c r="B5888" s="108" t="s">
        <v>18</v>
      </c>
      <c r="C5888" s="108"/>
      <c r="D5888" s="109"/>
      <c r="E5888" s="9" t="s">
        <v>19</v>
      </c>
      <c r="F5888" s="8" t="s">
        <v>20</v>
      </c>
      <c r="G5888" s="45" t="s">
        <v>21</v>
      </c>
      <c r="H5888" s="54" t="s">
        <v>22</v>
      </c>
      <c r="I5888" s="3" t="str">
        <f t="shared" ref="I5888:I5951" si="6704">IF(H5889="-","",H5889)</f>
        <v/>
      </c>
      <c r="J5888" s="54" t="s">
        <v>22</v>
      </c>
      <c r="K5888" s="3" t="str">
        <f t="shared" ref="K5888:K5951" si="6705">IF(J5889="-","",J5889)</f>
        <v/>
      </c>
      <c r="L5888" s="54" t="s">
        <v>22</v>
      </c>
      <c r="M5888" s="3" t="str">
        <f t="shared" ref="M5888:M5951" si="6706">IF(L5889="-","",L5889)</f>
        <v/>
      </c>
      <c r="N5888" s="54" t="s">
        <v>22</v>
      </c>
      <c r="O5888" s="3" t="str">
        <f t="shared" ref="O5888:O5951" si="6707">IF(N5889="-","",N5889)</f>
        <v/>
      </c>
      <c r="P5888" s="54" t="s">
        <v>22</v>
      </c>
      <c r="Q5888" s="3" t="str">
        <f t="shared" ref="Q5888:Q5951" si="6708">IF(P5889="-","",P5889)</f>
        <v/>
      </c>
      <c r="R5888" s="54" t="s">
        <v>22</v>
      </c>
      <c r="S5888" s="3" t="str">
        <f t="shared" ref="S5888:S5951" si="6709">IF(R5889="-","",R5889)</f>
        <v/>
      </c>
      <c r="T5888" s="54" t="s">
        <v>22</v>
      </c>
      <c r="U5888" s="3" t="str">
        <f t="shared" ref="U5888:U5951" si="6710">IF(T5889="-","",T5889)</f>
        <v/>
      </c>
      <c r="V5888" s="54" t="s">
        <v>22</v>
      </c>
      <c r="W5888" s="3" t="str">
        <f t="shared" ref="W5888:W5951" si="6711">IF(V5889="-","",V5889)</f>
        <v/>
      </c>
      <c r="X5888" s="54" t="s">
        <v>22</v>
      </c>
      <c r="Y5888" s="3" t="str">
        <f t="shared" ref="Y5888:Y5951" si="6712">IF(X5889="-","",X5889)</f>
        <v/>
      </c>
      <c r="Z5888" s="55" t="s">
        <v>22</v>
      </c>
    </row>
    <row r="5889" spans="1:26" ht="21" customHeight="1">
      <c r="A5889" s="107"/>
      <c r="B5889" s="110" t="str">
        <f>IF(VLOOKUP($A5888,入力マスター!$A$2:$N$65027,2,FALSE)="","",VLOOKUP($A5888,入力マスター!$A$2:$N$65027,2,FALSE))</f>
        <v/>
      </c>
      <c r="C5889" s="110"/>
      <c r="D5889" s="111"/>
      <c r="E5889" s="10"/>
      <c r="F5889" s="7"/>
      <c r="G5889" s="47"/>
      <c r="H5889" s="46" t="s">
        <v>23</v>
      </c>
      <c r="I5889" s="3"/>
      <c r="J5889" s="46" t="s">
        <v>23</v>
      </c>
      <c r="K5889" s="3"/>
      <c r="L5889" s="46" t="s">
        <v>23</v>
      </c>
      <c r="M5889" s="3"/>
      <c r="N5889" s="46" t="s">
        <v>23</v>
      </c>
      <c r="O5889" s="3"/>
      <c r="P5889" s="46" t="s">
        <v>23</v>
      </c>
      <c r="Q5889" s="3"/>
      <c r="R5889" s="46" t="s">
        <v>23</v>
      </c>
      <c r="S5889" s="3"/>
      <c r="T5889" s="46" t="s">
        <v>23</v>
      </c>
      <c r="U5889" s="3"/>
      <c r="V5889" s="46" t="s">
        <v>23</v>
      </c>
      <c r="W5889" s="3"/>
      <c r="X5889" s="46" t="s">
        <v>23</v>
      </c>
      <c r="Y5889" s="3"/>
      <c r="Z5889" s="50" t="s">
        <v>23</v>
      </c>
    </row>
    <row r="5890" spans="1:26" ht="21" customHeight="1">
      <c r="A5890" s="104" t="s">
        <v>24</v>
      </c>
      <c r="B5890" s="114" t="str">
        <f>IF(VLOOKUP($A5888,入力マスター!$A$2:$N$65027,5,FALSE)="","",VLOOKUP($A5888,入力マスター!$A$2:$N$65027,5,FALSE))</f>
        <v/>
      </c>
      <c r="C5890" s="115"/>
      <c r="D5890" s="116"/>
      <c r="E5890" s="21" t="s">
        <v>2</v>
      </c>
      <c r="F5890" s="22"/>
      <c r="G5890" s="48"/>
      <c r="H5890" s="51" t="s">
        <v>21</v>
      </c>
      <c r="I5890" s="3"/>
      <c r="J5890" s="51" t="s">
        <v>21</v>
      </c>
      <c r="K5890" s="3"/>
      <c r="L5890" s="51" t="s">
        <v>21</v>
      </c>
      <c r="M5890" s="3"/>
      <c r="N5890" s="51" t="s">
        <v>21</v>
      </c>
      <c r="O5890" s="3"/>
      <c r="P5890" s="51" t="s">
        <v>21</v>
      </c>
      <c r="Q5890" s="3"/>
      <c r="R5890" s="51" t="s">
        <v>21</v>
      </c>
      <c r="S5890" s="3"/>
      <c r="T5890" s="51" t="s">
        <v>21</v>
      </c>
      <c r="U5890" s="3"/>
      <c r="V5890" s="51" t="s">
        <v>21</v>
      </c>
      <c r="W5890" s="3"/>
      <c r="X5890" s="51" t="s">
        <v>21</v>
      </c>
      <c r="Y5890" s="3"/>
      <c r="Z5890" s="52" t="s">
        <v>21</v>
      </c>
    </row>
    <row r="5891" spans="1:26" ht="21" customHeight="1">
      <c r="A5891" s="105"/>
      <c r="B5891" s="117"/>
      <c r="C5891" s="118"/>
      <c r="D5891" s="119"/>
      <c r="E5891" s="112" t="str">
        <f>IF(VLOOKUP($A5888,入力マスター!$A$2:$N$65027,3,FALSE)="","",VLOOKUP($A5888,入力マスター!$A$2:$N$65027,3,FALSE))</f>
        <v/>
      </c>
      <c r="F5891" s="113"/>
      <c r="G5891" s="2"/>
      <c r="H5891" s="90"/>
      <c r="I5891" s="3"/>
      <c r="J5891" s="90"/>
      <c r="K5891" s="3"/>
      <c r="L5891" s="90"/>
      <c r="M5891" s="3"/>
      <c r="N5891" s="90"/>
      <c r="O5891" s="3"/>
      <c r="P5891" s="90"/>
      <c r="Q5891" s="3"/>
      <c r="R5891" s="90"/>
      <c r="S5891" s="3"/>
      <c r="T5891" s="90"/>
      <c r="U5891" s="3"/>
      <c r="V5891" s="90"/>
      <c r="W5891" s="3"/>
      <c r="X5891" s="90"/>
      <c r="Y5891" s="3"/>
      <c r="Z5891" s="93"/>
    </row>
    <row r="5892" spans="1:26" ht="21" customHeight="1">
      <c r="A5892" s="96" t="s">
        <v>25</v>
      </c>
      <c r="B5892" s="98" t="str">
        <f>IF(VLOOKUP($A5888,入力マスター!$A$2:$N$65027,4,FALSE)="","",VLOOKUP($A5888,入力マスター!$A$2:$N$65027,4,FALSE))</f>
        <v/>
      </c>
      <c r="C5892" s="99"/>
      <c r="D5892" s="99"/>
      <c r="E5892" s="99"/>
      <c r="F5892" s="100"/>
      <c r="G5892" s="49" t="s">
        <v>26</v>
      </c>
      <c r="H5892" s="91"/>
      <c r="I5892" s="3"/>
      <c r="J5892" s="91"/>
      <c r="K5892" s="3"/>
      <c r="L5892" s="91"/>
      <c r="M5892" s="3"/>
      <c r="N5892" s="91"/>
      <c r="O5892" s="3"/>
      <c r="P5892" s="91"/>
      <c r="Q5892" s="3"/>
      <c r="R5892" s="91"/>
      <c r="S5892" s="3"/>
      <c r="T5892" s="91"/>
      <c r="U5892" s="3"/>
      <c r="V5892" s="91"/>
      <c r="W5892" s="3"/>
      <c r="X5892" s="91"/>
      <c r="Y5892" s="3"/>
      <c r="Z5892" s="94"/>
    </row>
    <row r="5893" spans="1:26" ht="21" customHeight="1" thickBot="1">
      <c r="A5893" s="97"/>
      <c r="B5893" s="101"/>
      <c r="C5893" s="102"/>
      <c r="D5893" s="102"/>
      <c r="E5893" s="102"/>
      <c r="F5893" s="103"/>
      <c r="G5893" s="44"/>
      <c r="H5893" s="92"/>
      <c r="I5893" s="3"/>
      <c r="J5893" s="92"/>
      <c r="K5893" s="3"/>
      <c r="L5893" s="92"/>
      <c r="M5893" s="3"/>
      <c r="N5893" s="92"/>
      <c r="O5893" s="3"/>
      <c r="P5893" s="92"/>
      <c r="Q5893" s="3"/>
      <c r="R5893" s="92"/>
      <c r="S5893" s="3"/>
      <c r="T5893" s="92"/>
      <c r="U5893" s="3"/>
      <c r="V5893" s="92"/>
      <c r="W5893" s="3"/>
      <c r="X5893" s="92"/>
      <c r="Y5893" s="3"/>
      <c r="Z5893" s="95"/>
    </row>
    <row r="5894" spans="1:26" ht="21" customHeight="1">
      <c r="A5894" s="106">
        <f t="shared" si="6694"/>
        <v>983</v>
      </c>
      <c r="B5894" s="108" t="s">
        <v>18</v>
      </c>
      <c r="C5894" s="108"/>
      <c r="D5894" s="109"/>
      <c r="E5894" s="9" t="s">
        <v>19</v>
      </c>
      <c r="F5894" s="8" t="s">
        <v>20</v>
      </c>
      <c r="G5894" s="45" t="s">
        <v>21</v>
      </c>
      <c r="H5894" s="54" t="s">
        <v>22</v>
      </c>
      <c r="I5894" s="3" t="str">
        <f t="shared" ref="I5894:I5957" si="6713">IF(H5895="-","",H5895)</f>
        <v/>
      </c>
      <c r="J5894" s="54" t="s">
        <v>22</v>
      </c>
      <c r="K5894" s="3" t="str">
        <f t="shared" ref="K5894:K5957" si="6714">IF(J5895="-","",J5895)</f>
        <v/>
      </c>
      <c r="L5894" s="54" t="s">
        <v>22</v>
      </c>
      <c r="M5894" s="3" t="str">
        <f t="shared" ref="M5894:M5957" si="6715">IF(L5895="-","",L5895)</f>
        <v/>
      </c>
      <c r="N5894" s="54" t="s">
        <v>22</v>
      </c>
      <c r="O5894" s="3" t="str">
        <f t="shared" ref="O5894:O5957" si="6716">IF(N5895="-","",N5895)</f>
        <v/>
      </c>
      <c r="P5894" s="54" t="s">
        <v>22</v>
      </c>
      <c r="Q5894" s="3" t="str">
        <f t="shared" ref="Q5894:Q5957" si="6717">IF(P5895="-","",P5895)</f>
        <v/>
      </c>
      <c r="R5894" s="54" t="s">
        <v>22</v>
      </c>
      <c r="S5894" s="3" t="str">
        <f t="shared" ref="S5894:S5957" si="6718">IF(R5895="-","",R5895)</f>
        <v/>
      </c>
      <c r="T5894" s="54" t="s">
        <v>22</v>
      </c>
      <c r="U5894" s="3" t="str">
        <f t="shared" ref="U5894:U5957" si="6719">IF(T5895="-","",T5895)</f>
        <v/>
      </c>
      <c r="V5894" s="54" t="s">
        <v>22</v>
      </c>
      <c r="W5894" s="3" t="str">
        <f t="shared" ref="W5894:W5957" si="6720">IF(V5895="-","",V5895)</f>
        <v/>
      </c>
      <c r="X5894" s="54" t="s">
        <v>22</v>
      </c>
      <c r="Y5894" s="3" t="str">
        <f t="shared" ref="Y5894:Y5957" si="6721">IF(X5895="-","",X5895)</f>
        <v/>
      </c>
      <c r="Z5894" s="55" t="s">
        <v>22</v>
      </c>
    </row>
    <row r="5895" spans="1:26" ht="21" customHeight="1">
      <c r="A5895" s="107"/>
      <c r="B5895" s="110" t="str">
        <f>IF(VLOOKUP($A5894,入力マスター!$A$2:$N$65027,2,FALSE)="","",VLOOKUP($A5894,入力マスター!$A$2:$N$65027,2,FALSE))</f>
        <v/>
      </c>
      <c r="C5895" s="110"/>
      <c r="D5895" s="111"/>
      <c r="E5895" s="10"/>
      <c r="F5895" s="7"/>
      <c r="G5895" s="47"/>
      <c r="H5895" s="46" t="s">
        <v>23</v>
      </c>
      <c r="I5895" s="3"/>
      <c r="J5895" s="46" t="s">
        <v>23</v>
      </c>
      <c r="K5895" s="3"/>
      <c r="L5895" s="46" t="s">
        <v>23</v>
      </c>
      <c r="M5895" s="3"/>
      <c r="N5895" s="46" t="s">
        <v>23</v>
      </c>
      <c r="O5895" s="3"/>
      <c r="P5895" s="46" t="s">
        <v>23</v>
      </c>
      <c r="Q5895" s="3"/>
      <c r="R5895" s="46" t="s">
        <v>23</v>
      </c>
      <c r="S5895" s="3"/>
      <c r="T5895" s="46" t="s">
        <v>23</v>
      </c>
      <c r="U5895" s="3"/>
      <c r="V5895" s="46" t="s">
        <v>23</v>
      </c>
      <c r="W5895" s="3"/>
      <c r="X5895" s="46" t="s">
        <v>23</v>
      </c>
      <c r="Y5895" s="3"/>
      <c r="Z5895" s="50" t="s">
        <v>23</v>
      </c>
    </row>
    <row r="5896" spans="1:26" ht="21" customHeight="1">
      <c r="A5896" s="104" t="s">
        <v>24</v>
      </c>
      <c r="B5896" s="114" t="str">
        <f>IF(VLOOKUP($A5894,入力マスター!$A$2:$N$65027,5,FALSE)="","",VLOOKUP($A5894,入力マスター!$A$2:$N$65027,5,FALSE))</f>
        <v/>
      </c>
      <c r="C5896" s="115"/>
      <c r="D5896" s="116"/>
      <c r="E5896" s="21" t="s">
        <v>2</v>
      </c>
      <c r="F5896" s="22"/>
      <c r="G5896" s="48"/>
      <c r="H5896" s="51" t="s">
        <v>21</v>
      </c>
      <c r="I5896" s="3"/>
      <c r="J5896" s="51" t="s">
        <v>21</v>
      </c>
      <c r="K5896" s="3"/>
      <c r="L5896" s="51" t="s">
        <v>21</v>
      </c>
      <c r="M5896" s="3"/>
      <c r="N5896" s="51" t="s">
        <v>21</v>
      </c>
      <c r="O5896" s="3"/>
      <c r="P5896" s="51" t="s">
        <v>21</v>
      </c>
      <c r="Q5896" s="3"/>
      <c r="R5896" s="51" t="s">
        <v>21</v>
      </c>
      <c r="S5896" s="3"/>
      <c r="T5896" s="51" t="s">
        <v>21</v>
      </c>
      <c r="U5896" s="3"/>
      <c r="V5896" s="51" t="s">
        <v>21</v>
      </c>
      <c r="W5896" s="3"/>
      <c r="X5896" s="51" t="s">
        <v>21</v>
      </c>
      <c r="Y5896" s="3"/>
      <c r="Z5896" s="52" t="s">
        <v>21</v>
      </c>
    </row>
    <row r="5897" spans="1:26" ht="21" customHeight="1">
      <c r="A5897" s="105"/>
      <c r="B5897" s="117"/>
      <c r="C5897" s="118"/>
      <c r="D5897" s="119"/>
      <c r="E5897" s="112" t="str">
        <f>IF(VLOOKUP($A5894,入力マスター!$A$2:$N$65027,3,FALSE)="","",VLOOKUP($A5894,入力マスター!$A$2:$N$65027,3,FALSE))</f>
        <v/>
      </c>
      <c r="F5897" s="113"/>
      <c r="G5897" s="2"/>
      <c r="H5897" s="90"/>
      <c r="I5897" s="3"/>
      <c r="J5897" s="90"/>
      <c r="K5897" s="3"/>
      <c r="L5897" s="90"/>
      <c r="M5897" s="3"/>
      <c r="N5897" s="90"/>
      <c r="O5897" s="3"/>
      <c r="P5897" s="90"/>
      <c r="Q5897" s="3"/>
      <c r="R5897" s="90"/>
      <c r="S5897" s="3"/>
      <c r="T5897" s="90"/>
      <c r="U5897" s="3"/>
      <c r="V5897" s="90"/>
      <c r="W5897" s="3"/>
      <c r="X5897" s="90"/>
      <c r="Y5897" s="3"/>
      <c r="Z5897" s="93"/>
    </row>
    <row r="5898" spans="1:26" ht="21" customHeight="1">
      <c r="A5898" s="96" t="s">
        <v>25</v>
      </c>
      <c r="B5898" s="98" t="str">
        <f>IF(VLOOKUP($A5894,入力マスター!$A$2:$N$65027,4,FALSE)="","",VLOOKUP($A5894,入力マスター!$A$2:$N$65027,4,FALSE))</f>
        <v/>
      </c>
      <c r="C5898" s="99"/>
      <c r="D5898" s="99"/>
      <c r="E5898" s="99"/>
      <c r="F5898" s="100"/>
      <c r="G5898" s="49" t="s">
        <v>26</v>
      </c>
      <c r="H5898" s="91"/>
      <c r="I5898" s="3"/>
      <c r="J5898" s="91"/>
      <c r="K5898" s="3"/>
      <c r="L5898" s="91"/>
      <c r="M5898" s="3"/>
      <c r="N5898" s="91"/>
      <c r="O5898" s="3"/>
      <c r="P5898" s="91"/>
      <c r="Q5898" s="3"/>
      <c r="R5898" s="91"/>
      <c r="S5898" s="3"/>
      <c r="T5898" s="91"/>
      <c r="U5898" s="3"/>
      <c r="V5898" s="91"/>
      <c r="W5898" s="3"/>
      <c r="X5898" s="91"/>
      <c r="Y5898" s="3"/>
      <c r="Z5898" s="94"/>
    </row>
    <row r="5899" spans="1:26" ht="21" customHeight="1" thickBot="1">
      <c r="A5899" s="97"/>
      <c r="B5899" s="101"/>
      <c r="C5899" s="102"/>
      <c r="D5899" s="102"/>
      <c r="E5899" s="102"/>
      <c r="F5899" s="103"/>
      <c r="G5899" s="44"/>
      <c r="H5899" s="92"/>
      <c r="I5899" s="3"/>
      <c r="J5899" s="92"/>
      <c r="K5899" s="3"/>
      <c r="L5899" s="92"/>
      <c r="M5899" s="3"/>
      <c r="N5899" s="92"/>
      <c r="O5899" s="3"/>
      <c r="P5899" s="92"/>
      <c r="Q5899" s="3"/>
      <c r="R5899" s="92"/>
      <c r="S5899" s="3"/>
      <c r="T5899" s="92"/>
      <c r="U5899" s="3"/>
      <c r="V5899" s="92"/>
      <c r="W5899" s="3"/>
      <c r="X5899" s="92"/>
      <c r="Y5899" s="3"/>
      <c r="Z5899" s="95"/>
    </row>
    <row r="5900" spans="1:26" ht="21" customHeight="1">
      <c r="A5900" s="106">
        <f t="shared" si="6694"/>
        <v>984</v>
      </c>
      <c r="B5900" s="108" t="s">
        <v>18</v>
      </c>
      <c r="C5900" s="108"/>
      <c r="D5900" s="109"/>
      <c r="E5900" s="9" t="s">
        <v>19</v>
      </c>
      <c r="F5900" s="8" t="s">
        <v>20</v>
      </c>
      <c r="G5900" s="45" t="s">
        <v>21</v>
      </c>
      <c r="H5900" s="54" t="s">
        <v>22</v>
      </c>
      <c r="I5900" s="3" t="str">
        <f t="shared" ref="I5900:I5963" si="6722">IF(H5901="-","",H5901)</f>
        <v/>
      </c>
      <c r="J5900" s="54" t="s">
        <v>22</v>
      </c>
      <c r="K5900" s="3" t="str">
        <f t="shared" ref="K5900:K5963" si="6723">IF(J5901="-","",J5901)</f>
        <v/>
      </c>
      <c r="L5900" s="54" t="s">
        <v>22</v>
      </c>
      <c r="M5900" s="3" t="str">
        <f t="shared" ref="M5900:M5963" si="6724">IF(L5901="-","",L5901)</f>
        <v/>
      </c>
      <c r="N5900" s="54" t="s">
        <v>22</v>
      </c>
      <c r="O5900" s="3" t="str">
        <f t="shared" ref="O5900:O5963" si="6725">IF(N5901="-","",N5901)</f>
        <v/>
      </c>
      <c r="P5900" s="54" t="s">
        <v>22</v>
      </c>
      <c r="Q5900" s="3" t="str">
        <f t="shared" ref="Q5900:Q5963" si="6726">IF(P5901="-","",P5901)</f>
        <v/>
      </c>
      <c r="R5900" s="54" t="s">
        <v>22</v>
      </c>
      <c r="S5900" s="3" t="str">
        <f t="shared" ref="S5900:S5963" si="6727">IF(R5901="-","",R5901)</f>
        <v/>
      </c>
      <c r="T5900" s="54" t="s">
        <v>22</v>
      </c>
      <c r="U5900" s="3" t="str">
        <f t="shared" ref="U5900:U5963" si="6728">IF(T5901="-","",T5901)</f>
        <v/>
      </c>
      <c r="V5900" s="54" t="s">
        <v>22</v>
      </c>
      <c r="W5900" s="3" t="str">
        <f t="shared" ref="W5900:W5963" si="6729">IF(V5901="-","",V5901)</f>
        <v/>
      </c>
      <c r="X5900" s="54" t="s">
        <v>22</v>
      </c>
      <c r="Y5900" s="3" t="str">
        <f t="shared" ref="Y5900:Y5963" si="6730">IF(X5901="-","",X5901)</f>
        <v/>
      </c>
      <c r="Z5900" s="55" t="s">
        <v>22</v>
      </c>
    </row>
    <row r="5901" spans="1:26" ht="21" customHeight="1">
      <c r="A5901" s="107"/>
      <c r="B5901" s="110" t="str">
        <f>IF(VLOOKUP($A5900,入力マスター!$A$2:$N$65027,2,FALSE)="","",VLOOKUP($A5900,入力マスター!$A$2:$N$65027,2,FALSE))</f>
        <v/>
      </c>
      <c r="C5901" s="110"/>
      <c r="D5901" s="111"/>
      <c r="E5901" s="10"/>
      <c r="F5901" s="7"/>
      <c r="G5901" s="47"/>
      <c r="H5901" s="46" t="s">
        <v>23</v>
      </c>
      <c r="I5901" s="3"/>
      <c r="J5901" s="46" t="s">
        <v>23</v>
      </c>
      <c r="K5901" s="3"/>
      <c r="L5901" s="46" t="s">
        <v>23</v>
      </c>
      <c r="M5901" s="3"/>
      <c r="N5901" s="46" t="s">
        <v>23</v>
      </c>
      <c r="O5901" s="3"/>
      <c r="P5901" s="46" t="s">
        <v>23</v>
      </c>
      <c r="Q5901" s="3"/>
      <c r="R5901" s="46" t="s">
        <v>23</v>
      </c>
      <c r="S5901" s="3"/>
      <c r="T5901" s="46" t="s">
        <v>23</v>
      </c>
      <c r="U5901" s="3"/>
      <c r="V5901" s="46" t="s">
        <v>23</v>
      </c>
      <c r="W5901" s="3"/>
      <c r="X5901" s="46" t="s">
        <v>23</v>
      </c>
      <c r="Y5901" s="3"/>
      <c r="Z5901" s="50" t="s">
        <v>23</v>
      </c>
    </row>
    <row r="5902" spans="1:26" ht="21" customHeight="1">
      <c r="A5902" s="104" t="s">
        <v>24</v>
      </c>
      <c r="B5902" s="114" t="str">
        <f>IF(VLOOKUP($A5900,入力マスター!$A$2:$N$65027,5,FALSE)="","",VLOOKUP($A5900,入力マスター!$A$2:$N$65027,5,FALSE))</f>
        <v/>
      </c>
      <c r="C5902" s="115"/>
      <c r="D5902" s="116"/>
      <c r="E5902" s="21" t="s">
        <v>2</v>
      </c>
      <c r="F5902" s="22"/>
      <c r="G5902" s="48"/>
      <c r="H5902" s="51" t="s">
        <v>21</v>
      </c>
      <c r="I5902" s="3"/>
      <c r="J5902" s="51" t="s">
        <v>21</v>
      </c>
      <c r="K5902" s="3"/>
      <c r="L5902" s="51" t="s">
        <v>21</v>
      </c>
      <c r="M5902" s="3"/>
      <c r="N5902" s="51" t="s">
        <v>21</v>
      </c>
      <c r="O5902" s="3"/>
      <c r="P5902" s="51" t="s">
        <v>21</v>
      </c>
      <c r="Q5902" s="3"/>
      <c r="R5902" s="51" t="s">
        <v>21</v>
      </c>
      <c r="S5902" s="3"/>
      <c r="T5902" s="51" t="s">
        <v>21</v>
      </c>
      <c r="U5902" s="3"/>
      <c r="V5902" s="51" t="s">
        <v>21</v>
      </c>
      <c r="W5902" s="3"/>
      <c r="X5902" s="51" t="s">
        <v>21</v>
      </c>
      <c r="Y5902" s="3"/>
      <c r="Z5902" s="52" t="s">
        <v>21</v>
      </c>
    </row>
    <row r="5903" spans="1:26" ht="21" customHeight="1">
      <c r="A5903" s="105"/>
      <c r="B5903" s="117"/>
      <c r="C5903" s="118"/>
      <c r="D5903" s="119"/>
      <c r="E5903" s="112" t="str">
        <f>IF(VLOOKUP($A5900,入力マスター!$A$2:$N$65027,3,FALSE)="","",VLOOKUP($A5900,入力マスター!$A$2:$N$65027,3,FALSE))</f>
        <v/>
      </c>
      <c r="F5903" s="113"/>
      <c r="G5903" s="2"/>
      <c r="H5903" s="90"/>
      <c r="I5903" s="3"/>
      <c r="J5903" s="90"/>
      <c r="K5903" s="3"/>
      <c r="L5903" s="90"/>
      <c r="M5903" s="3"/>
      <c r="N5903" s="90"/>
      <c r="O5903" s="3"/>
      <c r="P5903" s="90"/>
      <c r="Q5903" s="3"/>
      <c r="R5903" s="90"/>
      <c r="S5903" s="3"/>
      <c r="T5903" s="90"/>
      <c r="U5903" s="3"/>
      <c r="V5903" s="90"/>
      <c r="W5903" s="3"/>
      <c r="X5903" s="90"/>
      <c r="Y5903" s="3"/>
      <c r="Z5903" s="93"/>
    </row>
    <row r="5904" spans="1:26" ht="21" customHeight="1">
      <c r="A5904" s="96" t="s">
        <v>25</v>
      </c>
      <c r="B5904" s="98" t="str">
        <f>IF(VLOOKUP($A5900,入力マスター!$A$2:$N$65027,4,FALSE)="","",VLOOKUP($A5900,入力マスター!$A$2:$N$65027,4,FALSE))</f>
        <v/>
      </c>
      <c r="C5904" s="99"/>
      <c r="D5904" s="99"/>
      <c r="E5904" s="99"/>
      <c r="F5904" s="100"/>
      <c r="G5904" s="49" t="s">
        <v>26</v>
      </c>
      <c r="H5904" s="91"/>
      <c r="I5904" s="3"/>
      <c r="J5904" s="91"/>
      <c r="K5904" s="3"/>
      <c r="L5904" s="91"/>
      <c r="M5904" s="3"/>
      <c r="N5904" s="91"/>
      <c r="O5904" s="3"/>
      <c r="P5904" s="91"/>
      <c r="Q5904" s="3"/>
      <c r="R5904" s="91"/>
      <c r="S5904" s="3"/>
      <c r="T5904" s="91"/>
      <c r="U5904" s="3"/>
      <c r="V5904" s="91"/>
      <c r="W5904" s="3"/>
      <c r="X5904" s="91"/>
      <c r="Y5904" s="3"/>
      <c r="Z5904" s="94"/>
    </row>
    <row r="5905" spans="1:26" ht="21" customHeight="1" thickBot="1">
      <c r="A5905" s="97"/>
      <c r="B5905" s="101"/>
      <c r="C5905" s="102"/>
      <c r="D5905" s="102"/>
      <c r="E5905" s="102"/>
      <c r="F5905" s="103"/>
      <c r="G5905" s="44"/>
      <c r="H5905" s="92"/>
      <c r="I5905" s="3"/>
      <c r="J5905" s="92"/>
      <c r="K5905" s="3"/>
      <c r="L5905" s="92"/>
      <c r="M5905" s="3"/>
      <c r="N5905" s="92"/>
      <c r="O5905" s="3"/>
      <c r="P5905" s="92"/>
      <c r="Q5905" s="3"/>
      <c r="R5905" s="92"/>
      <c r="S5905" s="3"/>
      <c r="T5905" s="92"/>
      <c r="U5905" s="3"/>
      <c r="V5905" s="92"/>
      <c r="W5905" s="3"/>
      <c r="X5905" s="92"/>
      <c r="Y5905" s="3"/>
      <c r="Z5905" s="95"/>
    </row>
    <row r="5906" spans="1:26" ht="21" customHeight="1">
      <c r="A5906" s="106">
        <f t="shared" si="6694"/>
        <v>985</v>
      </c>
      <c r="B5906" s="108" t="s">
        <v>18</v>
      </c>
      <c r="C5906" s="108"/>
      <c r="D5906" s="109"/>
      <c r="E5906" s="9" t="s">
        <v>19</v>
      </c>
      <c r="F5906" s="8" t="s">
        <v>20</v>
      </c>
      <c r="G5906" s="45" t="s">
        <v>21</v>
      </c>
      <c r="H5906" s="54" t="s">
        <v>22</v>
      </c>
      <c r="I5906" s="3" t="str">
        <f t="shared" ref="I5906:I5969" si="6731">IF(H5907="-","",H5907)</f>
        <v/>
      </c>
      <c r="J5906" s="54" t="s">
        <v>22</v>
      </c>
      <c r="K5906" s="3" t="str">
        <f t="shared" ref="K5906:K5969" si="6732">IF(J5907="-","",J5907)</f>
        <v/>
      </c>
      <c r="L5906" s="54" t="s">
        <v>22</v>
      </c>
      <c r="M5906" s="3" t="str">
        <f t="shared" ref="M5906:M5969" si="6733">IF(L5907="-","",L5907)</f>
        <v/>
      </c>
      <c r="N5906" s="54" t="s">
        <v>22</v>
      </c>
      <c r="O5906" s="3" t="str">
        <f t="shared" ref="O5906:O5969" si="6734">IF(N5907="-","",N5907)</f>
        <v/>
      </c>
      <c r="P5906" s="54" t="s">
        <v>22</v>
      </c>
      <c r="Q5906" s="3" t="str">
        <f t="shared" ref="Q5906:Q5969" si="6735">IF(P5907="-","",P5907)</f>
        <v/>
      </c>
      <c r="R5906" s="54" t="s">
        <v>22</v>
      </c>
      <c r="S5906" s="3" t="str">
        <f t="shared" ref="S5906:S5969" si="6736">IF(R5907="-","",R5907)</f>
        <v/>
      </c>
      <c r="T5906" s="54" t="s">
        <v>22</v>
      </c>
      <c r="U5906" s="3" t="str">
        <f t="shared" ref="U5906:U5969" si="6737">IF(T5907="-","",T5907)</f>
        <v/>
      </c>
      <c r="V5906" s="54" t="s">
        <v>22</v>
      </c>
      <c r="W5906" s="3" t="str">
        <f t="shared" ref="W5906:W5969" si="6738">IF(V5907="-","",V5907)</f>
        <v/>
      </c>
      <c r="X5906" s="54" t="s">
        <v>22</v>
      </c>
      <c r="Y5906" s="3" t="str">
        <f t="shared" ref="Y5906:Y5969" si="6739">IF(X5907="-","",X5907)</f>
        <v/>
      </c>
      <c r="Z5906" s="55" t="s">
        <v>22</v>
      </c>
    </row>
    <row r="5907" spans="1:26" ht="21" customHeight="1">
      <c r="A5907" s="107"/>
      <c r="B5907" s="110" t="str">
        <f>IF(VLOOKUP($A5906,入力マスター!$A$2:$N$65027,2,FALSE)="","",VLOOKUP($A5906,入力マスター!$A$2:$N$65027,2,FALSE))</f>
        <v/>
      </c>
      <c r="C5907" s="110"/>
      <c r="D5907" s="111"/>
      <c r="E5907" s="10"/>
      <c r="F5907" s="7"/>
      <c r="G5907" s="47"/>
      <c r="H5907" s="46" t="s">
        <v>23</v>
      </c>
      <c r="I5907" s="3"/>
      <c r="J5907" s="46" t="s">
        <v>23</v>
      </c>
      <c r="K5907" s="3"/>
      <c r="L5907" s="46" t="s">
        <v>23</v>
      </c>
      <c r="M5907" s="3"/>
      <c r="N5907" s="46" t="s">
        <v>23</v>
      </c>
      <c r="O5907" s="3"/>
      <c r="P5907" s="46" t="s">
        <v>23</v>
      </c>
      <c r="Q5907" s="3"/>
      <c r="R5907" s="46" t="s">
        <v>23</v>
      </c>
      <c r="S5907" s="3"/>
      <c r="T5907" s="46" t="s">
        <v>23</v>
      </c>
      <c r="U5907" s="3"/>
      <c r="V5907" s="46" t="s">
        <v>23</v>
      </c>
      <c r="W5907" s="3"/>
      <c r="X5907" s="46" t="s">
        <v>23</v>
      </c>
      <c r="Y5907" s="3"/>
      <c r="Z5907" s="50" t="s">
        <v>23</v>
      </c>
    </row>
    <row r="5908" spans="1:26" ht="21" customHeight="1">
      <c r="A5908" s="104" t="s">
        <v>24</v>
      </c>
      <c r="B5908" s="114" t="str">
        <f>IF(VLOOKUP($A5906,入力マスター!$A$2:$N$65027,5,FALSE)="","",VLOOKUP($A5906,入力マスター!$A$2:$N$65027,5,FALSE))</f>
        <v/>
      </c>
      <c r="C5908" s="115"/>
      <c r="D5908" s="116"/>
      <c r="E5908" s="21" t="s">
        <v>2</v>
      </c>
      <c r="F5908" s="22"/>
      <c r="G5908" s="48"/>
      <c r="H5908" s="51" t="s">
        <v>21</v>
      </c>
      <c r="I5908" s="3"/>
      <c r="J5908" s="51" t="s">
        <v>21</v>
      </c>
      <c r="K5908" s="3"/>
      <c r="L5908" s="51" t="s">
        <v>21</v>
      </c>
      <c r="M5908" s="3"/>
      <c r="N5908" s="51" t="s">
        <v>21</v>
      </c>
      <c r="O5908" s="3"/>
      <c r="P5908" s="51" t="s">
        <v>21</v>
      </c>
      <c r="Q5908" s="3"/>
      <c r="R5908" s="51" t="s">
        <v>21</v>
      </c>
      <c r="S5908" s="3"/>
      <c r="T5908" s="51" t="s">
        <v>21</v>
      </c>
      <c r="U5908" s="3"/>
      <c r="V5908" s="51" t="s">
        <v>21</v>
      </c>
      <c r="W5908" s="3"/>
      <c r="X5908" s="51" t="s">
        <v>21</v>
      </c>
      <c r="Y5908" s="3"/>
      <c r="Z5908" s="52" t="s">
        <v>21</v>
      </c>
    </row>
    <row r="5909" spans="1:26" ht="21" customHeight="1">
      <c r="A5909" s="105"/>
      <c r="B5909" s="117"/>
      <c r="C5909" s="118"/>
      <c r="D5909" s="119"/>
      <c r="E5909" s="112" t="str">
        <f>IF(VLOOKUP($A5906,入力マスター!$A$2:$N$65027,3,FALSE)="","",VLOOKUP($A5906,入力マスター!$A$2:$N$65027,3,FALSE))</f>
        <v/>
      </c>
      <c r="F5909" s="113"/>
      <c r="G5909" s="2"/>
      <c r="H5909" s="90"/>
      <c r="I5909" s="3"/>
      <c r="J5909" s="90"/>
      <c r="K5909" s="3"/>
      <c r="L5909" s="90"/>
      <c r="M5909" s="3"/>
      <c r="N5909" s="90"/>
      <c r="O5909" s="3"/>
      <c r="P5909" s="90"/>
      <c r="Q5909" s="3"/>
      <c r="R5909" s="90"/>
      <c r="S5909" s="3"/>
      <c r="T5909" s="90"/>
      <c r="U5909" s="3"/>
      <c r="V5909" s="90"/>
      <c r="W5909" s="3"/>
      <c r="X5909" s="90"/>
      <c r="Y5909" s="3"/>
      <c r="Z5909" s="93"/>
    </row>
    <row r="5910" spans="1:26" ht="21" customHeight="1">
      <c r="A5910" s="96" t="s">
        <v>25</v>
      </c>
      <c r="B5910" s="98" t="str">
        <f>IF(VLOOKUP($A5906,入力マスター!$A$2:$N$65027,4,FALSE)="","",VLOOKUP($A5906,入力マスター!$A$2:$N$65027,4,FALSE))</f>
        <v/>
      </c>
      <c r="C5910" s="99"/>
      <c r="D5910" s="99"/>
      <c r="E5910" s="99"/>
      <c r="F5910" s="100"/>
      <c r="G5910" s="49" t="s">
        <v>26</v>
      </c>
      <c r="H5910" s="91"/>
      <c r="I5910" s="3"/>
      <c r="J5910" s="91"/>
      <c r="K5910" s="3"/>
      <c r="L5910" s="91"/>
      <c r="M5910" s="3"/>
      <c r="N5910" s="91"/>
      <c r="O5910" s="3"/>
      <c r="P5910" s="91"/>
      <c r="Q5910" s="3"/>
      <c r="R5910" s="91"/>
      <c r="S5910" s="3"/>
      <c r="T5910" s="91"/>
      <c r="U5910" s="3"/>
      <c r="V5910" s="91"/>
      <c r="W5910" s="3"/>
      <c r="X5910" s="91"/>
      <c r="Y5910" s="3"/>
      <c r="Z5910" s="94"/>
    </row>
    <row r="5911" spans="1:26" ht="21" customHeight="1" thickBot="1">
      <c r="A5911" s="97"/>
      <c r="B5911" s="101"/>
      <c r="C5911" s="102"/>
      <c r="D5911" s="102"/>
      <c r="E5911" s="102"/>
      <c r="F5911" s="103"/>
      <c r="G5911" s="44"/>
      <c r="H5911" s="92"/>
      <c r="I5911" s="3"/>
      <c r="J5911" s="92"/>
      <c r="K5911" s="3"/>
      <c r="L5911" s="92"/>
      <c r="M5911" s="3"/>
      <c r="N5911" s="92"/>
      <c r="O5911" s="3"/>
      <c r="P5911" s="92"/>
      <c r="Q5911" s="3"/>
      <c r="R5911" s="92"/>
      <c r="S5911" s="3"/>
      <c r="T5911" s="92"/>
      <c r="U5911" s="3"/>
      <c r="V5911" s="92"/>
      <c r="W5911" s="3"/>
      <c r="X5911" s="92"/>
      <c r="Y5911" s="3"/>
      <c r="Z5911" s="95"/>
    </row>
    <row r="5912" spans="1:26" ht="21" customHeight="1">
      <c r="A5912" s="106">
        <f t="shared" si="6694"/>
        <v>986</v>
      </c>
      <c r="B5912" s="108" t="s">
        <v>18</v>
      </c>
      <c r="C5912" s="108"/>
      <c r="D5912" s="109"/>
      <c r="E5912" s="9" t="s">
        <v>19</v>
      </c>
      <c r="F5912" s="8" t="s">
        <v>20</v>
      </c>
      <c r="G5912" s="45" t="s">
        <v>21</v>
      </c>
      <c r="H5912" s="54" t="s">
        <v>22</v>
      </c>
      <c r="I5912" s="3" t="str">
        <f t="shared" ref="I5912:I5975" si="6740">IF(H5913="-","",H5913)</f>
        <v/>
      </c>
      <c r="J5912" s="54" t="s">
        <v>22</v>
      </c>
      <c r="K5912" s="3" t="str">
        <f t="shared" ref="K5912:K5975" si="6741">IF(J5913="-","",J5913)</f>
        <v/>
      </c>
      <c r="L5912" s="54" t="s">
        <v>22</v>
      </c>
      <c r="M5912" s="3" t="str">
        <f t="shared" ref="M5912:M5975" si="6742">IF(L5913="-","",L5913)</f>
        <v/>
      </c>
      <c r="N5912" s="54" t="s">
        <v>22</v>
      </c>
      <c r="O5912" s="3" t="str">
        <f t="shared" ref="O5912:O5975" si="6743">IF(N5913="-","",N5913)</f>
        <v/>
      </c>
      <c r="P5912" s="54" t="s">
        <v>22</v>
      </c>
      <c r="Q5912" s="3" t="str">
        <f t="shared" ref="Q5912:Q5975" si="6744">IF(P5913="-","",P5913)</f>
        <v/>
      </c>
      <c r="R5912" s="54" t="s">
        <v>22</v>
      </c>
      <c r="S5912" s="3" t="str">
        <f t="shared" ref="S5912:S5975" si="6745">IF(R5913="-","",R5913)</f>
        <v/>
      </c>
      <c r="T5912" s="54" t="s">
        <v>22</v>
      </c>
      <c r="U5912" s="3" t="str">
        <f t="shared" ref="U5912:U5975" si="6746">IF(T5913="-","",T5913)</f>
        <v/>
      </c>
      <c r="V5912" s="54" t="s">
        <v>22</v>
      </c>
      <c r="W5912" s="3" t="str">
        <f t="shared" ref="W5912:W5975" si="6747">IF(V5913="-","",V5913)</f>
        <v/>
      </c>
      <c r="X5912" s="54" t="s">
        <v>22</v>
      </c>
      <c r="Y5912" s="3" t="str">
        <f t="shared" ref="Y5912:Y5975" si="6748">IF(X5913="-","",X5913)</f>
        <v/>
      </c>
      <c r="Z5912" s="55" t="s">
        <v>22</v>
      </c>
    </row>
    <row r="5913" spans="1:26" ht="21" customHeight="1">
      <c r="A5913" s="107"/>
      <c r="B5913" s="110" t="str">
        <f>IF(VLOOKUP($A5912,入力マスター!$A$2:$N$65027,2,FALSE)="","",VLOOKUP($A5912,入力マスター!$A$2:$N$65027,2,FALSE))</f>
        <v/>
      </c>
      <c r="C5913" s="110"/>
      <c r="D5913" s="111"/>
      <c r="E5913" s="10"/>
      <c r="F5913" s="7"/>
      <c r="G5913" s="47"/>
      <c r="H5913" s="46" t="s">
        <v>23</v>
      </c>
      <c r="I5913" s="3"/>
      <c r="J5913" s="46" t="s">
        <v>23</v>
      </c>
      <c r="K5913" s="3"/>
      <c r="L5913" s="46" t="s">
        <v>23</v>
      </c>
      <c r="M5913" s="3"/>
      <c r="N5913" s="46" t="s">
        <v>23</v>
      </c>
      <c r="O5913" s="3"/>
      <c r="P5913" s="46" t="s">
        <v>23</v>
      </c>
      <c r="Q5913" s="3"/>
      <c r="R5913" s="46" t="s">
        <v>23</v>
      </c>
      <c r="S5913" s="3"/>
      <c r="T5913" s="46" t="s">
        <v>23</v>
      </c>
      <c r="U5913" s="3"/>
      <c r="V5913" s="46" t="s">
        <v>23</v>
      </c>
      <c r="W5913" s="3"/>
      <c r="X5913" s="46" t="s">
        <v>23</v>
      </c>
      <c r="Y5913" s="3"/>
      <c r="Z5913" s="50" t="s">
        <v>23</v>
      </c>
    </row>
    <row r="5914" spans="1:26" ht="21" customHeight="1">
      <c r="A5914" s="104" t="s">
        <v>24</v>
      </c>
      <c r="B5914" s="114" t="str">
        <f>IF(VLOOKUP($A5912,入力マスター!$A$2:$N$65027,5,FALSE)="","",VLOOKUP($A5912,入力マスター!$A$2:$N$65027,5,FALSE))</f>
        <v/>
      </c>
      <c r="C5914" s="115"/>
      <c r="D5914" s="116"/>
      <c r="E5914" s="21" t="s">
        <v>2</v>
      </c>
      <c r="F5914" s="22"/>
      <c r="G5914" s="48"/>
      <c r="H5914" s="51" t="s">
        <v>21</v>
      </c>
      <c r="I5914" s="3"/>
      <c r="J5914" s="51" t="s">
        <v>21</v>
      </c>
      <c r="K5914" s="3"/>
      <c r="L5914" s="51" t="s">
        <v>21</v>
      </c>
      <c r="M5914" s="3"/>
      <c r="N5914" s="51" t="s">
        <v>21</v>
      </c>
      <c r="O5914" s="3"/>
      <c r="P5914" s="51" t="s">
        <v>21</v>
      </c>
      <c r="Q5914" s="3"/>
      <c r="R5914" s="51" t="s">
        <v>21</v>
      </c>
      <c r="S5914" s="3"/>
      <c r="T5914" s="51" t="s">
        <v>21</v>
      </c>
      <c r="U5914" s="3"/>
      <c r="V5914" s="51" t="s">
        <v>21</v>
      </c>
      <c r="W5914" s="3"/>
      <c r="X5914" s="51" t="s">
        <v>21</v>
      </c>
      <c r="Y5914" s="3"/>
      <c r="Z5914" s="52" t="s">
        <v>21</v>
      </c>
    </row>
    <row r="5915" spans="1:26" ht="21" customHeight="1">
      <c r="A5915" s="105"/>
      <c r="B5915" s="117"/>
      <c r="C5915" s="118"/>
      <c r="D5915" s="119"/>
      <c r="E5915" s="112" t="str">
        <f>IF(VLOOKUP($A5912,入力マスター!$A$2:$N$65027,3,FALSE)="","",VLOOKUP($A5912,入力マスター!$A$2:$N$65027,3,FALSE))</f>
        <v/>
      </c>
      <c r="F5915" s="113"/>
      <c r="G5915" s="2"/>
      <c r="H5915" s="90"/>
      <c r="I5915" s="3"/>
      <c r="J5915" s="90"/>
      <c r="K5915" s="3"/>
      <c r="L5915" s="90"/>
      <c r="M5915" s="3"/>
      <c r="N5915" s="90"/>
      <c r="O5915" s="3"/>
      <c r="P5915" s="90"/>
      <c r="Q5915" s="3"/>
      <c r="R5915" s="90"/>
      <c r="S5915" s="3"/>
      <c r="T5915" s="90"/>
      <c r="U5915" s="3"/>
      <c r="V5915" s="90"/>
      <c r="W5915" s="3"/>
      <c r="X5915" s="90"/>
      <c r="Y5915" s="3"/>
      <c r="Z5915" s="93"/>
    </row>
    <row r="5916" spans="1:26" ht="21" customHeight="1">
      <c r="A5916" s="96" t="s">
        <v>25</v>
      </c>
      <c r="B5916" s="98" t="str">
        <f>IF(VLOOKUP($A5912,入力マスター!$A$2:$N$65027,4,FALSE)="","",VLOOKUP($A5912,入力マスター!$A$2:$N$65027,4,FALSE))</f>
        <v/>
      </c>
      <c r="C5916" s="99"/>
      <c r="D5916" s="99"/>
      <c r="E5916" s="99"/>
      <c r="F5916" s="100"/>
      <c r="G5916" s="49" t="s">
        <v>26</v>
      </c>
      <c r="H5916" s="91"/>
      <c r="I5916" s="3"/>
      <c r="J5916" s="91"/>
      <c r="K5916" s="3"/>
      <c r="L5916" s="91"/>
      <c r="M5916" s="3"/>
      <c r="N5916" s="91"/>
      <c r="O5916" s="3"/>
      <c r="P5916" s="91"/>
      <c r="Q5916" s="3"/>
      <c r="R5916" s="91"/>
      <c r="S5916" s="3"/>
      <c r="T5916" s="91"/>
      <c r="U5916" s="3"/>
      <c r="V5916" s="91"/>
      <c r="W5916" s="3"/>
      <c r="X5916" s="91"/>
      <c r="Y5916" s="3"/>
      <c r="Z5916" s="94"/>
    </row>
    <row r="5917" spans="1:26" ht="21" customHeight="1" thickBot="1">
      <c r="A5917" s="97"/>
      <c r="B5917" s="101"/>
      <c r="C5917" s="102"/>
      <c r="D5917" s="102"/>
      <c r="E5917" s="102"/>
      <c r="F5917" s="103"/>
      <c r="G5917" s="44"/>
      <c r="H5917" s="92"/>
      <c r="I5917" s="3"/>
      <c r="J5917" s="92"/>
      <c r="K5917" s="3"/>
      <c r="L5917" s="92"/>
      <c r="M5917" s="3"/>
      <c r="N5917" s="92"/>
      <c r="O5917" s="3"/>
      <c r="P5917" s="92"/>
      <c r="Q5917" s="3"/>
      <c r="R5917" s="92"/>
      <c r="S5917" s="3"/>
      <c r="T5917" s="92"/>
      <c r="U5917" s="3"/>
      <c r="V5917" s="92"/>
      <c r="W5917" s="3"/>
      <c r="X5917" s="92"/>
      <c r="Y5917" s="3"/>
      <c r="Z5917" s="95"/>
    </row>
    <row r="5918" spans="1:26" ht="21" customHeight="1">
      <c r="A5918" s="106">
        <f t="shared" si="6694"/>
        <v>987</v>
      </c>
      <c r="B5918" s="108" t="s">
        <v>18</v>
      </c>
      <c r="C5918" s="108"/>
      <c r="D5918" s="109"/>
      <c r="E5918" s="9" t="s">
        <v>19</v>
      </c>
      <c r="F5918" s="8" t="s">
        <v>20</v>
      </c>
      <c r="G5918" s="45" t="s">
        <v>21</v>
      </c>
      <c r="H5918" s="54" t="s">
        <v>22</v>
      </c>
      <c r="I5918" s="3" t="str">
        <f t="shared" ref="I5918:I5981" si="6749">IF(H5919="-","",H5919)</f>
        <v/>
      </c>
      <c r="J5918" s="54" t="s">
        <v>22</v>
      </c>
      <c r="K5918" s="3" t="str">
        <f t="shared" ref="K5918:K5981" si="6750">IF(J5919="-","",J5919)</f>
        <v/>
      </c>
      <c r="L5918" s="54" t="s">
        <v>22</v>
      </c>
      <c r="M5918" s="3" t="str">
        <f t="shared" ref="M5918:M5981" si="6751">IF(L5919="-","",L5919)</f>
        <v/>
      </c>
      <c r="N5918" s="54" t="s">
        <v>22</v>
      </c>
      <c r="O5918" s="3" t="str">
        <f t="shared" ref="O5918:O5981" si="6752">IF(N5919="-","",N5919)</f>
        <v/>
      </c>
      <c r="P5918" s="54" t="s">
        <v>22</v>
      </c>
      <c r="Q5918" s="3" t="str">
        <f t="shared" ref="Q5918:Q5981" si="6753">IF(P5919="-","",P5919)</f>
        <v/>
      </c>
      <c r="R5918" s="54" t="s">
        <v>22</v>
      </c>
      <c r="S5918" s="3" t="str">
        <f t="shared" ref="S5918:S5981" si="6754">IF(R5919="-","",R5919)</f>
        <v/>
      </c>
      <c r="T5918" s="54" t="s">
        <v>22</v>
      </c>
      <c r="U5918" s="3" t="str">
        <f t="shared" ref="U5918:U5981" si="6755">IF(T5919="-","",T5919)</f>
        <v/>
      </c>
      <c r="V5918" s="54" t="s">
        <v>22</v>
      </c>
      <c r="W5918" s="3" t="str">
        <f t="shared" ref="W5918:W5981" si="6756">IF(V5919="-","",V5919)</f>
        <v/>
      </c>
      <c r="X5918" s="54" t="s">
        <v>22</v>
      </c>
      <c r="Y5918" s="3" t="str">
        <f t="shared" ref="Y5918:Y5981" si="6757">IF(X5919="-","",X5919)</f>
        <v/>
      </c>
      <c r="Z5918" s="55" t="s">
        <v>22</v>
      </c>
    </row>
    <row r="5919" spans="1:26" ht="21" customHeight="1">
      <c r="A5919" s="107"/>
      <c r="B5919" s="110" t="str">
        <f>IF(VLOOKUP($A5918,入力マスター!$A$2:$N$65027,2,FALSE)="","",VLOOKUP($A5918,入力マスター!$A$2:$N$65027,2,FALSE))</f>
        <v/>
      </c>
      <c r="C5919" s="110"/>
      <c r="D5919" s="111"/>
      <c r="E5919" s="10"/>
      <c r="F5919" s="7"/>
      <c r="G5919" s="47"/>
      <c r="H5919" s="46" t="s">
        <v>23</v>
      </c>
      <c r="I5919" s="3"/>
      <c r="J5919" s="46" t="s">
        <v>23</v>
      </c>
      <c r="K5919" s="3"/>
      <c r="L5919" s="46" t="s">
        <v>23</v>
      </c>
      <c r="M5919" s="3"/>
      <c r="N5919" s="46" t="s">
        <v>23</v>
      </c>
      <c r="O5919" s="3"/>
      <c r="P5919" s="46" t="s">
        <v>23</v>
      </c>
      <c r="Q5919" s="3"/>
      <c r="R5919" s="46" t="s">
        <v>23</v>
      </c>
      <c r="S5919" s="3"/>
      <c r="T5919" s="46" t="s">
        <v>23</v>
      </c>
      <c r="U5919" s="3"/>
      <c r="V5919" s="46" t="s">
        <v>23</v>
      </c>
      <c r="W5919" s="3"/>
      <c r="X5919" s="46" t="s">
        <v>23</v>
      </c>
      <c r="Y5919" s="3"/>
      <c r="Z5919" s="50" t="s">
        <v>23</v>
      </c>
    </row>
    <row r="5920" spans="1:26" ht="21" customHeight="1">
      <c r="A5920" s="104" t="s">
        <v>24</v>
      </c>
      <c r="B5920" s="114" t="str">
        <f>IF(VLOOKUP($A5918,入力マスター!$A$2:$N$65027,5,FALSE)="","",VLOOKUP($A5918,入力マスター!$A$2:$N$65027,5,FALSE))</f>
        <v/>
      </c>
      <c r="C5920" s="115"/>
      <c r="D5920" s="116"/>
      <c r="E5920" s="21" t="s">
        <v>2</v>
      </c>
      <c r="F5920" s="22"/>
      <c r="G5920" s="48"/>
      <c r="H5920" s="51" t="s">
        <v>21</v>
      </c>
      <c r="I5920" s="3"/>
      <c r="J5920" s="51" t="s">
        <v>21</v>
      </c>
      <c r="K5920" s="3"/>
      <c r="L5920" s="51" t="s">
        <v>21</v>
      </c>
      <c r="M5920" s="3"/>
      <c r="N5920" s="51" t="s">
        <v>21</v>
      </c>
      <c r="O5920" s="3"/>
      <c r="P5920" s="51" t="s">
        <v>21</v>
      </c>
      <c r="Q5920" s="3"/>
      <c r="R5920" s="51" t="s">
        <v>21</v>
      </c>
      <c r="S5920" s="3"/>
      <c r="T5920" s="51" t="s">
        <v>21</v>
      </c>
      <c r="U5920" s="3"/>
      <c r="V5920" s="51" t="s">
        <v>21</v>
      </c>
      <c r="W5920" s="3"/>
      <c r="X5920" s="51" t="s">
        <v>21</v>
      </c>
      <c r="Y5920" s="3"/>
      <c r="Z5920" s="52" t="s">
        <v>21</v>
      </c>
    </row>
    <row r="5921" spans="1:26" ht="21" customHeight="1">
      <c r="A5921" s="105"/>
      <c r="B5921" s="117"/>
      <c r="C5921" s="118"/>
      <c r="D5921" s="119"/>
      <c r="E5921" s="112" t="str">
        <f>IF(VLOOKUP($A5918,入力マスター!$A$2:$N$65027,3,FALSE)="","",VLOOKUP($A5918,入力マスター!$A$2:$N$65027,3,FALSE))</f>
        <v/>
      </c>
      <c r="F5921" s="113"/>
      <c r="G5921" s="2"/>
      <c r="H5921" s="90"/>
      <c r="I5921" s="3"/>
      <c r="J5921" s="90"/>
      <c r="K5921" s="3"/>
      <c r="L5921" s="90"/>
      <c r="M5921" s="3"/>
      <c r="N5921" s="90"/>
      <c r="O5921" s="3"/>
      <c r="P5921" s="90"/>
      <c r="Q5921" s="3"/>
      <c r="R5921" s="90"/>
      <c r="S5921" s="3"/>
      <c r="T5921" s="90"/>
      <c r="U5921" s="3"/>
      <c r="V5921" s="90"/>
      <c r="W5921" s="3"/>
      <c r="X5921" s="90"/>
      <c r="Y5921" s="3"/>
      <c r="Z5921" s="93"/>
    </row>
    <row r="5922" spans="1:26" ht="21" customHeight="1">
      <c r="A5922" s="96" t="s">
        <v>25</v>
      </c>
      <c r="B5922" s="98" t="str">
        <f>IF(VLOOKUP($A5918,入力マスター!$A$2:$N$65027,4,FALSE)="","",VLOOKUP($A5918,入力マスター!$A$2:$N$65027,4,FALSE))</f>
        <v/>
      </c>
      <c r="C5922" s="99"/>
      <c r="D5922" s="99"/>
      <c r="E5922" s="99"/>
      <c r="F5922" s="100"/>
      <c r="G5922" s="49" t="s">
        <v>26</v>
      </c>
      <c r="H5922" s="91"/>
      <c r="I5922" s="3"/>
      <c r="J5922" s="91"/>
      <c r="K5922" s="3"/>
      <c r="L5922" s="91"/>
      <c r="M5922" s="3"/>
      <c r="N5922" s="91"/>
      <c r="O5922" s="3"/>
      <c r="P5922" s="91"/>
      <c r="Q5922" s="3"/>
      <c r="R5922" s="91"/>
      <c r="S5922" s="3"/>
      <c r="T5922" s="91"/>
      <c r="U5922" s="3"/>
      <c r="V5922" s="91"/>
      <c r="W5922" s="3"/>
      <c r="X5922" s="91"/>
      <c r="Y5922" s="3"/>
      <c r="Z5922" s="94"/>
    </row>
    <row r="5923" spans="1:26" ht="21" customHeight="1" thickBot="1">
      <c r="A5923" s="97"/>
      <c r="B5923" s="101"/>
      <c r="C5923" s="102"/>
      <c r="D5923" s="102"/>
      <c r="E5923" s="102"/>
      <c r="F5923" s="103"/>
      <c r="G5923" s="44"/>
      <c r="H5923" s="92"/>
      <c r="I5923" s="3"/>
      <c r="J5923" s="92"/>
      <c r="K5923" s="3"/>
      <c r="L5923" s="92"/>
      <c r="M5923" s="3"/>
      <c r="N5923" s="92"/>
      <c r="O5923" s="3"/>
      <c r="P5923" s="92"/>
      <c r="Q5923" s="3"/>
      <c r="R5923" s="92"/>
      <c r="S5923" s="3"/>
      <c r="T5923" s="92"/>
      <c r="U5923" s="3"/>
      <c r="V5923" s="92"/>
      <c r="W5923" s="3"/>
      <c r="X5923" s="92"/>
      <c r="Y5923" s="3"/>
      <c r="Z5923" s="95"/>
    </row>
    <row r="5924" spans="1:26" ht="21" customHeight="1">
      <c r="A5924" s="106">
        <f t="shared" si="6694"/>
        <v>988</v>
      </c>
      <c r="B5924" s="108" t="s">
        <v>18</v>
      </c>
      <c r="C5924" s="108"/>
      <c r="D5924" s="109"/>
      <c r="E5924" s="9" t="s">
        <v>19</v>
      </c>
      <c r="F5924" s="8" t="s">
        <v>20</v>
      </c>
      <c r="G5924" s="45" t="s">
        <v>21</v>
      </c>
      <c r="H5924" s="54" t="s">
        <v>22</v>
      </c>
      <c r="I5924" s="3" t="str">
        <f t="shared" ref="I5924:I5987" si="6758">IF(H5925="-","",H5925)</f>
        <v/>
      </c>
      <c r="J5924" s="54" t="s">
        <v>22</v>
      </c>
      <c r="K5924" s="3" t="str">
        <f t="shared" ref="K5924:K5987" si="6759">IF(J5925="-","",J5925)</f>
        <v/>
      </c>
      <c r="L5924" s="54" t="s">
        <v>22</v>
      </c>
      <c r="M5924" s="3" t="str">
        <f t="shared" ref="M5924:M5987" si="6760">IF(L5925="-","",L5925)</f>
        <v/>
      </c>
      <c r="N5924" s="54" t="s">
        <v>22</v>
      </c>
      <c r="O5924" s="3" t="str">
        <f t="shared" ref="O5924:O5987" si="6761">IF(N5925="-","",N5925)</f>
        <v/>
      </c>
      <c r="P5924" s="54" t="s">
        <v>22</v>
      </c>
      <c r="Q5924" s="3" t="str">
        <f t="shared" ref="Q5924:Q5987" si="6762">IF(P5925="-","",P5925)</f>
        <v/>
      </c>
      <c r="R5924" s="54" t="s">
        <v>22</v>
      </c>
      <c r="S5924" s="3" t="str">
        <f t="shared" ref="S5924:S5987" si="6763">IF(R5925="-","",R5925)</f>
        <v/>
      </c>
      <c r="T5924" s="54" t="s">
        <v>22</v>
      </c>
      <c r="U5924" s="3" t="str">
        <f t="shared" ref="U5924:U5987" si="6764">IF(T5925="-","",T5925)</f>
        <v/>
      </c>
      <c r="V5924" s="54" t="s">
        <v>22</v>
      </c>
      <c r="W5924" s="3" t="str">
        <f t="shared" ref="W5924:W5987" si="6765">IF(V5925="-","",V5925)</f>
        <v/>
      </c>
      <c r="X5924" s="54" t="s">
        <v>22</v>
      </c>
      <c r="Y5924" s="3" t="str">
        <f t="shared" ref="Y5924:Y5987" si="6766">IF(X5925="-","",X5925)</f>
        <v/>
      </c>
      <c r="Z5924" s="55" t="s">
        <v>22</v>
      </c>
    </row>
    <row r="5925" spans="1:26" ht="21" customHeight="1">
      <c r="A5925" s="107"/>
      <c r="B5925" s="110" t="str">
        <f>IF(VLOOKUP($A5924,入力マスター!$A$2:$N$65027,2,FALSE)="","",VLOOKUP($A5924,入力マスター!$A$2:$N$65027,2,FALSE))</f>
        <v/>
      </c>
      <c r="C5925" s="110"/>
      <c r="D5925" s="111"/>
      <c r="E5925" s="10"/>
      <c r="F5925" s="7"/>
      <c r="G5925" s="47"/>
      <c r="H5925" s="46" t="s">
        <v>23</v>
      </c>
      <c r="I5925" s="3"/>
      <c r="J5925" s="46" t="s">
        <v>23</v>
      </c>
      <c r="K5925" s="3"/>
      <c r="L5925" s="46" t="s">
        <v>23</v>
      </c>
      <c r="M5925" s="3"/>
      <c r="N5925" s="46" t="s">
        <v>23</v>
      </c>
      <c r="O5925" s="3"/>
      <c r="P5925" s="46" t="s">
        <v>23</v>
      </c>
      <c r="Q5925" s="3"/>
      <c r="R5925" s="46" t="s">
        <v>23</v>
      </c>
      <c r="S5925" s="3"/>
      <c r="T5925" s="46" t="s">
        <v>23</v>
      </c>
      <c r="U5925" s="3"/>
      <c r="V5925" s="46" t="s">
        <v>23</v>
      </c>
      <c r="W5925" s="3"/>
      <c r="X5925" s="46" t="s">
        <v>23</v>
      </c>
      <c r="Y5925" s="3"/>
      <c r="Z5925" s="50" t="s">
        <v>23</v>
      </c>
    </row>
    <row r="5926" spans="1:26" ht="21" customHeight="1">
      <c r="A5926" s="104" t="s">
        <v>24</v>
      </c>
      <c r="B5926" s="114" t="str">
        <f>IF(VLOOKUP($A5924,入力マスター!$A$2:$N$65027,5,FALSE)="","",VLOOKUP($A5924,入力マスター!$A$2:$N$65027,5,FALSE))</f>
        <v/>
      </c>
      <c r="C5926" s="115"/>
      <c r="D5926" s="116"/>
      <c r="E5926" s="21" t="s">
        <v>2</v>
      </c>
      <c r="F5926" s="22"/>
      <c r="G5926" s="48"/>
      <c r="H5926" s="51" t="s">
        <v>21</v>
      </c>
      <c r="I5926" s="3"/>
      <c r="J5926" s="51" t="s">
        <v>21</v>
      </c>
      <c r="K5926" s="3"/>
      <c r="L5926" s="51" t="s">
        <v>21</v>
      </c>
      <c r="M5926" s="3"/>
      <c r="N5926" s="51" t="s">
        <v>21</v>
      </c>
      <c r="O5926" s="3"/>
      <c r="P5926" s="51" t="s">
        <v>21</v>
      </c>
      <c r="Q5926" s="3"/>
      <c r="R5926" s="51" t="s">
        <v>21</v>
      </c>
      <c r="S5926" s="3"/>
      <c r="T5926" s="51" t="s">
        <v>21</v>
      </c>
      <c r="U5926" s="3"/>
      <c r="V5926" s="51" t="s">
        <v>21</v>
      </c>
      <c r="W5926" s="3"/>
      <c r="X5926" s="51" t="s">
        <v>21</v>
      </c>
      <c r="Y5926" s="3"/>
      <c r="Z5926" s="52" t="s">
        <v>21</v>
      </c>
    </row>
    <row r="5927" spans="1:26" ht="21" customHeight="1">
      <c r="A5927" s="105"/>
      <c r="B5927" s="117"/>
      <c r="C5927" s="118"/>
      <c r="D5927" s="119"/>
      <c r="E5927" s="112" t="str">
        <f>IF(VLOOKUP($A5924,入力マスター!$A$2:$N$65027,3,FALSE)="","",VLOOKUP($A5924,入力マスター!$A$2:$N$65027,3,FALSE))</f>
        <v/>
      </c>
      <c r="F5927" s="113"/>
      <c r="G5927" s="2"/>
      <c r="H5927" s="90"/>
      <c r="I5927" s="3"/>
      <c r="J5927" s="90"/>
      <c r="K5927" s="3"/>
      <c r="L5927" s="90"/>
      <c r="M5927" s="3"/>
      <c r="N5927" s="90"/>
      <c r="O5927" s="3"/>
      <c r="P5927" s="90"/>
      <c r="Q5927" s="3"/>
      <c r="R5927" s="90"/>
      <c r="S5927" s="3"/>
      <c r="T5927" s="90"/>
      <c r="U5927" s="3"/>
      <c r="V5927" s="90"/>
      <c r="W5927" s="3"/>
      <c r="X5927" s="90"/>
      <c r="Y5927" s="3"/>
      <c r="Z5927" s="93"/>
    </row>
    <row r="5928" spans="1:26" ht="21" customHeight="1">
      <c r="A5928" s="96" t="s">
        <v>25</v>
      </c>
      <c r="B5928" s="98" t="str">
        <f>IF(VLOOKUP($A5924,入力マスター!$A$2:$N$65027,4,FALSE)="","",VLOOKUP($A5924,入力マスター!$A$2:$N$65027,4,FALSE))</f>
        <v/>
      </c>
      <c r="C5928" s="99"/>
      <c r="D5928" s="99"/>
      <c r="E5928" s="99"/>
      <c r="F5928" s="100"/>
      <c r="G5928" s="49" t="s">
        <v>26</v>
      </c>
      <c r="H5928" s="91"/>
      <c r="I5928" s="3"/>
      <c r="J5928" s="91"/>
      <c r="K5928" s="3"/>
      <c r="L5928" s="91"/>
      <c r="M5928" s="3"/>
      <c r="N5928" s="91"/>
      <c r="O5928" s="3"/>
      <c r="P5928" s="91"/>
      <c r="Q5928" s="3"/>
      <c r="R5928" s="91"/>
      <c r="S5928" s="3"/>
      <c r="T5928" s="91"/>
      <c r="U5928" s="3"/>
      <c r="V5928" s="91"/>
      <c r="W5928" s="3"/>
      <c r="X5928" s="91"/>
      <c r="Y5928" s="3"/>
      <c r="Z5928" s="94"/>
    </row>
    <row r="5929" spans="1:26" ht="21" customHeight="1" thickBot="1">
      <c r="A5929" s="97"/>
      <c r="B5929" s="101"/>
      <c r="C5929" s="102"/>
      <c r="D5929" s="102"/>
      <c r="E5929" s="102"/>
      <c r="F5929" s="103"/>
      <c r="G5929" s="44"/>
      <c r="H5929" s="92"/>
      <c r="I5929" s="3"/>
      <c r="J5929" s="92"/>
      <c r="K5929" s="3"/>
      <c r="L5929" s="92"/>
      <c r="M5929" s="3"/>
      <c r="N5929" s="92"/>
      <c r="O5929" s="3"/>
      <c r="P5929" s="92"/>
      <c r="Q5929" s="3"/>
      <c r="R5929" s="92"/>
      <c r="S5929" s="3"/>
      <c r="T5929" s="92"/>
      <c r="U5929" s="3"/>
      <c r="V5929" s="92"/>
      <c r="W5929" s="3"/>
      <c r="X5929" s="92"/>
      <c r="Y5929" s="3"/>
      <c r="Z5929" s="95"/>
    </row>
    <row r="5930" spans="1:26" ht="21" customHeight="1">
      <c r="A5930" s="106">
        <f t="shared" si="6694"/>
        <v>989</v>
      </c>
      <c r="B5930" s="108" t="s">
        <v>18</v>
      </c>
      <c r="C5930" s="108"/>
      <c r="D5930" s="109"/>
      <c r="E5930" s="9" t="s">
        <v>19</v>
      </c>
      <c r="F5930" s="8" t="s">
        <v>20</v>
      </c>
      <c r="G5930" s="45" t="s">
        <v>21</v>
      </c>
      <c r="H5930" s="54" t="s">
        <v>22</v>
      </c>
      <c r="I5930" s="3" t="str">
        <f t="shared" ref="I5930:I5993" si="6767">IF(H5931="-","",H5931)</f>
        <v/>
      </c>
      <c r="J5930" s="54" t="s">
        <v>22</v>
      </c>
      <c r="K5930" s="3" t="str">
        <f t="shared" ref="K5930:K5993" si="6768">IF(J5931="-","",J5931)</f>
        <v/>
      </c>
      <c r="L5930" s="54" t="s">
        <v>22</v>
      </c>
      <c r="M5930" s="3" t="str">
        <f t="shared" ref="M5930:M5993" si="6769">IF(L5931="-","",L5931)</f>
        <v/>
      </c>
      <c r="N5930" s="54" t="s">
        <v>22</v>
      </c>
      <c r="O5930" s="3" t="str">
        <f t="shared" ref="O5930:O5993" si="6770">IF(N5931="-","",N5931)</f>
        <v/>
      </c>
      <c r="P5930" s="54" t="s">
        <v>22</v>
      </c>
      <c r="Q5930" s="3" t="str">
        <f t="shared" ref="Q5930:Q5993" si="6771">IF(P5931="-","",P5931)</f>
        <v/>
      </c>
      <c r="R5930" s="54" t="s">
        <v>22</v>
      </c>
      <c r="S5930" s="3" t="str">
        <f t="shared" ref="S5930:S5993" si="6772">IF(R5931="-","",R5931)</f>
        <v/>
      </c>
      <c r="T5930" s="54" t="s">
        <v>22</v>
      </c>
      <c r="U5930" s="3" t="str">
        <f t="shared" ref="U5930:U5993" si="6773">IF(T5931="-","",T5931)</f>
        <v/>
      </c>
      <c r="V5930" s="54" t="s">
        <v>22</v>
      </c>
      <c r="W5930" s="3" t="str">
        <f t="shared" ref="W5930:W5993" si="6774">IF(V5931="-","",V5931)</f>
        <v/>
      </c>
      <c r="X5930" s="54" t="s">
        <v>22</v>
      </c>
      <c r="Y5930" s="3" t="str">
        <f t="shared" ref="Y5930:Y5993" si="6775">IF(X5931="-","",X5931)</f>
        <v/>
      </c>
      <c r="Z5930" s="55" t="s">
        <v>22</v>
      </c>
    </row>
    <row r="5931" spans="1:26" ht="21" customHeight="1">
      <c r="A5931" s="107"/>
      <c r="B5931" s="110" t="str">
        <f>IF(VLOOKUP($A5930,入力マスター!$A$2:$N$65027,2,FALSE)="","",VLOOKUP($A5930,入力マスター!$A$2:$N$65027,2,FALSE))</f>
        <v/>
      </c>
      <c r="C5931" s="110"/>
      <c r="D5931" s="111"/>
      <c r="E5931" s="10"/>
      <c r="F5931" s="7"/>
      <c r="G5931" s="47"/>
      <c r="H5931" s="46" t="s">
        <v>23</v>
      </c>
      <c r="I5931" s="3"/>
      <c r="J5931" s="46" t="s">
        <v>23</v>
      </c>
      <c r="K5931" s="3"/>
      <c r="L5931" s="46" t="s">
        <v>23</v>
      </c>
      <c r="M5931" s="3"/>
      <c r="N5931" s="46" t="s">
        <v>23</v>
      </c>
      <c r="O5931" s="3"/>
      <c r="P5931" s="46" t="s">
        <v>23</v>
      </c>
      <c r="Q5931" s="3"/>
      <c r="R5931" s="46" t="s">
        <v>23</v>
      </c>
      <c r="S5931" s="3"/>
      <c r="T5931" s="46" t="s">
        <v>23</v>
      </c>
      <c r="U5931" s="3"/>
      <c r="V5931" s="46" t="s">
        <v>23</v>
      </c>
      <c r="W5931" s="3"/>
      <c r="X5931" s="46" t="s">
        <v>23</v>
      </c>
      <c r="Y5931" s="3"/>
      <c r="Z5931" s="50" t="s">
        <v>23</v>
      </c>
    </row>
    <row r="5932" spans="1:26" ht="21" customHeight="1">
      <c r="A5932" s="104" t="s">
        <v>24</v>
      </c>
      <c r="B5932" s="114" t="str">
        <f>IF(VLOOKUP($A5930,入力マスター!$A$2:$N$65027,5,FALSE)="","",VLOOKUP($A5930,入力マスター!$A$2:$N$65027,5,FALSE))</f>
        <v/>
      </c>
      <c r="C5932" s="115"/>
      <c r="D5932" s="116"/>
      <c r="E5932" s="21" t="s">
        <v>2</v>
      </c>
      <c r="F5932" s="22"/>
      <c r="G5932" s="48"/>
      <c r="H5932" s="51" t="s">
        <v>21</v>
      </c>
      <c r="I5932" s="3"/>
      <c r="J5932" s="51" t="s">
        <v>21</v>
      </c>
      <c r="K5932" s="3"/>
      <c r="L5932" s="51" t="s">
        <v>21</v>
      </c>
      <c r="M5932" s="3"/>
      <c r="N5932" s="51" t="s">
        <v>21</v>
      </c>
      <c r="O5932" s="3"/>
      <c r="P5932" s="51" t="s">
        <v>21</v>
      </c>
      <c r="Q5932" s="3"/>
      <c r="R5932" s="51" t="s">
        <v>21</v>
      </c>
      <c r="S5932" s="3"/>
      <c r="T5932" s="51" t="s">
        <v>21</v>
      </c>
      <c r="U5932" s="3"/>
      <c r="V5932" s="51" t="s">
        <v>21</v>
      </c>
      <c r="W5932" s="3"/>
      <c r="X5932" s="51" t="s">
        <v>21</v>
      </c>
      <c r="Y5932" s="3"/>
      <c r="Z5932" s="52" t="s">
        <v>21</v>
      </c>
    </row>
    <row r="5933" spans="1:26" ht="21" customHeight="1">
      <c r="A5933" s="105"/>
      <c r="B5933" s="117"/>
      <c r="C5933" s="118"/>
      <c r="D5933" s="119"/>
      <c r="E5933" s="112" t="str">
        <f>IF(VLOOKUP($A5930,入力マスター!$A$2:$N$65027,3,FALSE)="","",VLOOKUP($A5930,入力マスター!$A$2:$N$65027,3,FALSE))</f>
        <v/>
      </c>
      <c r="F5933" s="113"/>
      <c r="G5933" s="2"/>
      <c r="H5933" s="90"/>
      <c r="I5933" s="3"/>
      <c r="J5933" s="90"/>
      <c r="K5933" s="3"/>
      <c r="L5933" s="90"/>
      <c r="M5933" s="3"/>
      <c r="N5933" s="90"/>
      <c r="O5933" s="3"/>
      <c r="P5933" s="90"/>
      <c r="Q5933" s="3"/>
      <c r="R5933" s="90"/>
      <c r="S5933" s="3"/>
      <c r="T5933" s="90"/>
      <c r="U5933" s="3"/>
      <c r="V5933" s="90"/>
      <c r="W5933" s="3"/>
      <c r="X5933" s="90"/>
      <c r="Y5933" s="3"/>
      <c r="Z5933" s="93"/>
    </row>
    <row r="5934" spans="1:26" ht="21" customHeight="1">
      <c r="A5934" s="96" t="s">
        <v>25</v>
      </c>
      <c r="B5934" s="98" t="str">
        <f>IF(VLOOKUP($A5930,入力マスター!$A$2:$N$65027,4,FALSE)="","",VLOOKUP($A5930,入力マスター!$A$2:$N$65027,4,FALSE))</f>
        <v/>
      </c>
      <c r="C5934" s="99"/>
      <c r="D5934" s="99"/>
      <c r="E5934" s="99"/>
      <c r="F5934" s="100"/>
      <c r="G5934" s="49" t="s">
        <v>26</v>
      </c>
      <c r="H5934" s="91"/>
      <c r="I5934" s="3"/>
      <c r="J5934" s="91"/>
      <c r="K5934" s="3"/>
      <c r="L5934" s="91"/>
      <c r="M5934" s="3"/>
      <c r="N5934" s="91"/>
      <c r="O5934" s="3"/>
      <c r="P5934" s="91"/>
      <c r="Q5934" s="3"/>
      <c r="R5934" s="91"/>
      <c r="S5934" s="3"/>
      <c r="T5934" s="91"/>
      <c r="U5934" s="3"/>
      <c r="V5934" s="91"/>
      <c r="W5934" s="3"/>
      <c r="X5934" s="91"/>
      <c r="Y5934" s="3"/>
      <c r="Z5934" s="94"/>
    </row>
    <row r="5935" spans="1:26" ht="21" customHeight="1" thickBot="1">
      <c r="A5935" s="97"/>
      <c r="B5935" s="101"/>
      <c r="C5935" s="102"/>
      <c r="D5935" s="102"/>
      <c r="E5935" s="102"/>
      <c r="F5935" s="103"/>
      <c r="G5935" s="44"/>
      <c r="H5935" s="92"/>
      <c r="I5935" s="3"/>
      <c r="J5935" s="92"/>
      <c r="K5935" s="3"/>
      <c r="L5935" s="92"/>
      <c r="M5935" s="3"/>
      <c r="N5935" s="92"/>
      <c r="O5935" s="3"/>
      <c r="P5935" s="92"/>
      <c r="Q5935" s="3"/>
      <c r="R5935" s="92"/>
      <c r="S5935" s="3"/>
      <c r="T5935" s="92"/>
      <c r="U5935" s="3"/>
      <c r="V5935" s="92"/>
      <c r="W5935" s="3"/>
      <c r="X5935" s="92"/>
      <c r="Y5935" s="3"/>
      <c r="Z5935" s="95"/>
    </row>
    <row r="5936" spans="1:26" ht="21" customHeight="1">
      <c r="A5936" s="106">
        <f t="shared" si="6694"/>
        <v>990</v>
      </c>
      <c r="B5936" s="108" t="s">
        <v>18</v>
      </c>
      <c r="C5936" s="108"/>
      <c r="D5936" s="109"/>
      <c r="E5936" s="9" t="s">
        <v>19</v>
      </c>
      <c r="F5936" s="8" t="s">
        <v>20</v>
      </c>
      <c r="G5936" s="45" t="s">
        <v>21</v>
      </c>
      <c r="H5936" s="54" t="s">
        <v>22</v>
      </c>
      <c r="I5936" s="3" t="str">
        <f t="shared" ref="I5936:I5999" si="6776">IF(H5937="-","",H5937)</f>
        <v/>
      </c>
      <c r="J5936" s="54" t="s">
        <v>22</v>
      </c>
      <c r="K5936" s="3" t="str">
        <f t="shared" ref="K5936:K5999" si="6777">IF(J5937="-","",J5937)</f>
        <v/>
      </c>
      <c r="L5936" s="54" t="s">
        <v>22</v>
      </c>
      <c r="M5936" s="3" t="str">
        <f t="shared" ref="M5936:M5999" si="6778">IF(L5937="-","",L5937)</f>
        <v/>
      </c>
      <c r="N5936" s="54" t="s">
        <v>22</v>
      </c>
      <c r="O5936" s="3" t="str">
        <f t="shared" ref="O5936:O5999" si="6779">IF(N5937="-","",N5937)</f>
        <v/>
      </c>
      <c r="P5936" s="54" t="s">
        <v>22</v>
      </c>
      <c r="Q5936" s="3" t="str">
        <f t="shared" ref="Q5936:Q5999" si="6780">IF(P5937="-","",P5937)</f>
        <v/>
      </c>
      <c r="R5936" s="54" t="s">
        <v>22</v>
      </c>
      <c r="S5936" s="3" t="str">
        <f t="shared" ref="S5936:S5999" si="6781">IF(R5937="-","",R5937)</f>
        <v/>
      </c>
      <c r="T5936" s="54" t="s">
        <v>22</v>
      </c>
      <c r="U5936" s="3" t="str">
        <f t="shared" ref="U5936:U5999" si="6782">IF(T5937="-","",T5937)</f>
        <v/>
      </c>
      <c r="V5936" s="54" t="s">
        <v>22</v>
      </c>
      <c r="W5936" s="3" t="str">
        <f t="shared" ref="W5936:W5999" si="6783">IF(V5937="-","",V5937)</f>
        <v/>
      </c>
      <c r="X5936" s="54" t="s">
        <v>22</v>
      </c>
      <c r="Y5936" s="3" t="str">
        <f t="shared" ref="Y5936:Y5999" si="6784">IF(X5937="-","",X5937)</f>
        <v/>
      </c>
      <c r="Z5936" s="55" t="s">
        <v>22</v>
      </c>
    </row>
    <row r="5937" spans="1:26" ht="21" customHeight="1">
      <c r="A5937" s="107"/>
      <c r="B5937" s="110" t="str">
        <f>IF(VLOOKUP($A5936,入力マスター!$A$2:$N$65027,2,FALSE)="","",VLOOKUP($A5936,入力マスター!$A$2:$N$65027,2,FALSE))</f>
        <v/>
      </c>
      <c r="C5937" s="110"/>
      <c r="D5937" s="111"/>
      <c r="E5937" s="10"/>
      <c r="F5937" s="7"/>
      <c r="G5937" s="47"/>
      <c r="H5937" s="46" t="s">
        <v>23</v>
      </c>
      <c r="I5937" s="3"/>
      <c r="J5937" s="46" t="s">
        <v>23</v>
      </c>
      <c r="K5937" s="3"/>
      <c r="L5937" s="46" t="s">
        <v>23</v>
      </c>
      <c r="M5937" s="3"/>
      <c r="N5937" s="46" t="s">
        <v>23</v>
      </c>
      <c r="O5937" s="3"/>
      <c r="P5937" s="46" t="s">
        <v>23</v>
      </c>
      <c r="Q5937" s="3"/>
      <c r="R5937" s="46" t="s">
        <v>23</v>
      </c>
      <c r="S5937" s="3"/>
      <c r="T5937" s="46" t="s">
        <v>23</v>
      </c>
      <c r="U5937" s="3"/>
      <c r="V5937" s="46" t="s">
        <v>23</v>
      </c>
      <c r="W5937" s="3"/>
      <c r="X5937" s="46" t="s">
        <v>23</v>
      </c>
      <c r="Y5937" s="3"/>
      <c r="Z5937" s="50" t="s">
        <v>23</v>
      </c>
    </row>
    <row r="5938" spans="1:26" ht="21" customHeight="1">
      <c r="A5938" s="104" t="s">
        <v>24</v>
      </c>
      <c r="B5938" s="114" t="str">
        <f>IF(VLOOKUP($A5936,入力マスター!$A$2:$N$65027,5,FALSE)="","",VLOOKUP($A5936,入力マスター!$A$2:$N$65027,5,FALSE))</f>
        <v/>
      </c>
      <c r="C5938" s="115"/>
      <c r="D5938" s="116"/>
      <c r="E5938" s="21" t="s">
        <v>2</v>
      </c>
      <c r="F5938" s="22"/>
      <c r="G5938" s="48"/>
      <c r="H5938" s="51" t="s">
        <v>21</v>
      </c>
      <c r="I5938" s="3"/>
      <c r="J5938" s="51" t="s">
        <v>21</v>
      </c>
      <c r="K5938" s="3"/>
      <c r="L5938" s="51" t="s">
        <v>21</v>
      </c>
      <c r="M5938" s="3"/>
      <c r="N5938" s="51" t="s">
        <v>21</v>
      </c>
      <c r="O5938" s="3"/>
      <c r="P5938" s="51" t="s">
        <v>21</v>
      </c>
      <c r="Q5938" s="3"/>
      <c r="R5938" s="51" t="s">
        <v>21</v>
      </c>
      <c r="S5938" s="3"/>
      <c r="T5938" s="51" t="s">
        <v>21</v>
      </c>
      <c r="U5938" s="3"/>
      <c r="V5938" s="51" t="s">
        <v>21</v>
      </c>
      <c r="W5938" s="3"/>
      <c r="X5938" s="51" t="s">
        <v>21</v>
      </c>
      <c r="Y5938" s="3"/>
      <c r="Z5938" s="52" t="s">
        <v>21</v>
      </c>
    </row>
    <row r="5939" spans="1:26" ht="21" customHeight="1">
      <c r="A5939" s="105"/>
      <c r="B5939" s="117"/>
      <c r="C5939" s="118"/>
      <c r="D5939" s="119"/>
      <c r="E5939" s="112" t="str">
        <f>IF(VLOOKUP($A5936,入力マスター!$A$2:$N$65027,3,FALSE)="","",VLOOKUP($A5936,入力マスター!$A$2:$N$65027,3,FALSE))</f>
        <v/>
      </c>
      <c r="F5939" s="113"/>
      <c r="G5939" s="2"/>
      <c r="H5939" s="90"/>
      <c r="I5939" s="3"/>
      <c r="J5939" s="90"/>
      <c r="K5939" s="3"/>
      <c r="L5939" s="90"/>
      <c r="M5939" s="3"/>
      <c r="N5939" s="90"/>
      <c r="O5939" s="3"/>
      <c r="P5939" s="90"/>
      <c r="Q5939" s="3"/>
      <c r="R5939" s="90"/>
      <c r="S5939" s="3"/>
      <c r="T5939" s="90"/>
      <c r="U5939" s="3"/>
      <c r="V5939" s="90"/>
      <c r="W5939" s="3"/>
      <c r="X5939" s="90"/>
      <c r="Y5939" s="3"/>
      <c r="Z5939" s="93"/>
    </row>
    <row r="5940" spans="1:26" ht="21" customHeight="1">
      <c r="A5940" s="96" t="s">
        <v>25</v>
      </c>
      <c r="B5940" s="98" t="str">
        <f>IF(VLOOKUP($A5936,入力マスター!$A$2:$N$65027,4,FALSE)="","",VLOOKUP($A5936,入力マスター!$A$2:$N$65027,4,FALSE))</f>
        <v/>
      </c>
      <c r="C5940" s="99"/>
      <c r="D5940" s="99"/>
      <c r="E5940" s="99"/>
      <c r="F5940" s="100"/>
      <c r="G5940" s="49" t="s">
        <v>26</v>
      </c>
      <c r="H5940" s="91"/>
      <c r="I5940" s="3"/>
      <c r="J5940" s="91"/>
      <c r="K5940" s="3"/>
      <c r="L5940" s="91"/>
      <c r="M5940" s="3"/>
      <c r="N5940" s="91"/>
      <c r="O5940" s="3"/>
      <c r="P5940" s="91"/>
      <c r="Q5940" s="3"/>
      <c r="R5940" s="91"/>
      <c r="S5940" s="3"/>
      <c r="T5940" s="91"/>
      <c r="U5940" s="3"/>
      <c r="V5940" s="91"/>
      <c r="W5940" s="3"/>
      <c r="X5940" s="91"/>
      <c r="Y5940" s="3"/>
      <c r="Z5940" s="94"/>
    </row>
    <row r="5941" spans="1:26" ht="21" customHeight="1" thickBot="1">
      <c r="A5941" s="97"/>
      <c r="B5941" s="101"/>
      <c r="C5941" s="102"/>
      <c r="D5941" s="102"/>
      <c r="E5941" s="102"/>
      <c r="F5941" s="103"/>
      <c r="G5941" s="44"/>
      <c r="H5941" s="92"/>
      <c r="I5941" s="3"/>
      <c r="J5941" s="92"/>
      <c r="K5941" s="3"/>
      <c r="L5941" s="92"/>
      <c r="M5941" s="3"/>
      <c r="N5941" s="92"/>
      <c r="O5941" s="3"/>
      <c r="P5941" s="92"/>
      <c r="Q5941" s="3"/>
      <c r="R5941" s="92"/>
      <c r="S5941" s="3"/>
      <c r="T5941" s="92"/>
      <c r="U5941" s="3"/>
      <c r="V5941" s="92"/>
      <c r="W5941" s="3"/>
      <c r="X5941" s="92"/>
      <c r="Y5941" s="3"/>
      <c r="Z5941" s="95"/>
    </row>
    <row r="5942" spans="1:26" ht="21" customHeight="1">
      <c r="A5942" s="106">
        <f t="shared" si="6694"/>
        <v>991</v>
      </c>
      <c r="B5942" s="108" t="s">
        <v>18</v>
      </c>
      <c r="C5942" s="108"/>
      <c r="D5942" s="109"/>
      <c r="E5942" s="9" t="s">
        <v>19</v>
      </c>
      <c r="F5942" s="8" t="s">
        <v>20</v>
      </c>
      <c r="G5942" s="45" t="s">
        <v>21</v>
      </c>
      <c r="H5942" s="54" t="s">
        <v>22</v>
      </c>
      <c r="I5942" s="3" t="str">
        <f t="shared" ref="I5942:I6001" si="6785">IF(H5943="-","",H5943)</f>
        <v/>
      </c>
      <c r="J5942" s="54" t="s">
        <v>22</v>
      </c>
      <c r="K5942" s="3" t="str">
        <f t="shared" ref="K5942:K6001" si="6786">IF(J5943="-","",J5943)</f>
        <v/>
      </c>
      <c r="L5942" s="54" t="s">
        <v>22</v>
      </c>
      <c r="M5942" s="3" t="str">
        <f t="shared" ref="M5942:M6001" si="6787">IF(L5943="-","",L5943)</f>
        <v/>
      </c>
      <c r="N5942" s="54" t="s">
        <v>22</v>
      </c>
      <c r="O5942" s="3" t="str">
        <f t="shared" ref="O5942:O6001" si="6788">IF(N5943="-","",N5943)</f>
        <v/>
      </c>
      <c r="P5942" s="54" t="s">
        <v>22</v>
      </c>
      <c r="Q5942" s="3" t="str">
        <f t="shared" ref="Q5942:Q6001" si="6789">IF(P5943="-","",P5943)</f>
        <v/>
      </c>
      <c r="R5942" s="54" t="s">
        <v>22</v>
      </c>
      <c r="S5942" s="3" t="str">
        <f t="shared" ref="S5942:S6001" si="6790">IF(R5943="-","",R5943)</f>
        <v/>
      </c>
      <c r="T5942" s="54" t="s">
        <v>22</v>
      </c>
      <c r="U5942" s="3" t="str">
        <f t="shared" ref="U5942:U6001" si="6791">IF(T5943="-","",T5943)</f>
        <v/>
      </c>
      <c r="V5942" s="54" t="s">
        <v>22</v>
      </c>
      <c r="W5942" s="3" t="str">
        <f t="shared" ref="W5942:W6001" si="6792">IF(V5943="-","",V5943)</f>
        <v/>
      </c>
      <c r="X5942" s="54" t="s">
        <v>22</v>
      </c>
      <c r="Y5942" s="3" t="str">
        <f t="shared" ref="Y5942:Y6001" si="6793">IF(X5943="-","",X5943)</f>
        <v/>
      </c>
      <c r="Z5942" s="55" t="s">
        <v>22</v>
      </c>
    </row>
    <row r="5943" spans="1:26" ht="21" customHeight="1">
      <c r="A5943" s="107"/>
      <c r="B5943" s="110" t="str">
        <f>IF(VLOOKUP($A5942,入力マスター!$A$2:$N$65027,2,FALSE)="","",VLOOKUP($A5942,入力マスター!$A$2:$N$65027,2,FALSE))</f>
        <v/>
      </c>
      <c r="C5943" s="110"/>
      <c r="D5943" s="111"/>
      <c r="E5943" s="10"/>
      <c r="F5943" s="7"/>
      <c r="G5943" s="47"/>
      <c r="H5943" s="46" t="s">
        <v>23</v>
      </c>
      <c r="I5943" s="3"/>
      <c r="J5943" s="46" t="s">
        <v>23</v>
      </c>
      <c r="K5943" s="3"/>
      <c r="L5943" s="46" t="s">
        <v>23</v>
      </c>
      <c r="M5943" s="3"/>
      <c r="N5943" s="46" t="s">
        <v>23</v>
      </c>
      <c r="O5943" s="3"/>
      <c r="P5943" s="46" t="s">
        <v>23</v>
      </c>
      <c r="Q5943" s="3"/>
      <c r="R5943" s="46" t="s">
        <v>23</v>
      </c>
      <c r="S5943" s="3"/>
      <c r="T5943" s="46" t="s">
        <v>23</v>
      </c>
      <c r="U5943" s="3"/>
      <c r="V5943" s="46" t="s">
        <v>23</v>
      </c>
      <c r="W5943" s="3"/>
      <c r="X5943" s="46" t="s">
        <v>23</v>
      </c>
      <c r="Y5943" s="3"/>
      <c r="Z5943" s="50" t="s">
        <v>23</v>
      </c>
    </row>
    <row r="5944" spans="1:26" ht="21" customHeight="1">
      <c r="A5944" s="104" t="s">
        <v>24</v>
      </c>
      <c r="B5944" s="114" t="str">
        <f>IF(VLOOKUP($A5942,入力マスター!$A$2:$N$65027,5,FALSE)="","",VLOOKUP($A5942,入力マスター!$A$2:$N$65027,5,FALSE))</f>
        <v/>
      </c>
      <c r="C5944" s="115"/>
      <c r="D5944" s="116"/>
      <c r="E5944" s="21" t="s">
        <v>2</v>
      </c>
      <c r="F5944" s="22"/>
      <c r="G5944" s="48"/>
      <c r="H5944" s="51" t="s">
        <v>21</v>
      </c>
      <c r="I5944" s="3"/>
      <c r="J5944" s="51" t="s">
        <v>21</v>
      </c>
      <c r="K5944" s="3"/>
      <c r="L5944" s="51" t="s">
        <v>21</v>
      </c>
      <c r="M5944" s="3"/>
      <c r="N5944" s="51" t="s">
        <v>21</v>
      </c>
      <c r="O5944" s="3"/>
      <c r="P5944" s="51" t="s">
        <v>21</v>
      </c>
      <c r="Q5944" s="3"/>
      <c r="R5944" s="51" t="s">
        <v>21</v>
      </c>
      <c r="S5944" s="3"/>
      <c r="T5944" s="51" t="s">
        <v>21</v>
      </c>
      <c r="U5944" s="3"/>
      <c r="V5944" s="51" t="s">
        <v>21</v>
      </c>
      <c r="W5944" s="3"/>
      <c r="X5944" s="51" t="s">
        <v>21</v>
      </c>
      <c r="Y5944" s="3"/>
      <c r="Z5944" s="52" t="s">
        <v>21</v>
      </c>
    </row>
    <row r="5945" spans="1:26" ht="21" customHeight="1">
      <c r="A5945" s="105"/>
      <c r="B5945" s="117"/>
      <c r="C5945" s="118"/>
      <c r="D5945" s="119"/>
      <c r="E5945" s="112" t="str">
        <f>IF(VLOOKUP($A5942,入力マスター!$A$2:$N$65027,3,FALSE)="","",VLOOKUP($A5942,入力マスター!$A$2:$N$65027,3,FALSE))</f>
        <v/>
      </c>
      <c r="F5945" s="113"/>
      <c r="G5945" s="2"/>
      <c r="H5945" s="90"/>
      <c r="I5945" s="3"/>
      <c r="J5945" s="90"/>
      <c r="K5945" s="3"/>
      <c r="L5945" s="90"/>
      <c r="M5945" s="3"/>
      <c r="N5945" s="90"/>
      <c r="O5945" s="3"/>
      <c r="P5945" s="90"/>
      <c r="Q5945" s="3"/>
      <c r="R5945" s="90"/>
      <c r="S5945" s="3"/>
      <c r="T5945" s="90"/>
      <c r="U5945" s="3"/>
      <c r="V5945" s="90"/>
      <c r="W5945" s="3"/>
      <c r="X5945" s="90"/>
      <c r="Y5945" s="3"/>
      <c r="Z5945" s="93"/>
    </row>
    <row r="5946" spans="1:26" ht="21" customHeight="1">
      <c r="A5946" s="96" t="s">
        <v>25</v>
      </c>
      <c r="B5946" s="98" t="str">
        <f>IF(VLOOKUP($A5942,入力マスター!$A$2:$N$65027,4,FALSE)="","",VLOOKUP($A5942,入力マスター!$A$2:$N$65027,4,FALSE))</f>
        <v/>
      </c>
      <c r="C5946" s="99"/>
      <c r="D5946" s="99"/>
      <c r="E5946" s="99"/>
      <c r="F5946" s="100"/>
      <c r="G5946" s="49" t="s">
        <v>26</v>
      </c>
      <c r="H5946" s="91"/>
      <c r="I5946" s="3"/>
      <c r="J5946" s="91"/>
      <c r="K5946" s="3"/>
      <c r="L5946" s="91"/>
      <c r="M5946" s="3"/>
      <c r="N5946" s="91"/>
      <c r="O5946" s="3"/>
      <c r="P5946" s="91"/>
      <c r="Q5946" s="3"/>
      <c r="R5946" s="91"/>
      <c r="S5946" s="3"/>
      <c r="T5946" s="91"/>
      <c r="U5946" s="3"/>
      <c r="V5946" s="91"/>
      <c r="W5946" s="3"/>
      <c r="X5946" s="91"/>
      <c r="Y5946" s="3"/>
      <c r="Z5946" s="94"/>
    </row>
    <row r="5947" spans="1:26" ht="21" customHeight="1" thickBot="1">
      <c r="A5947" s="97"/>
      <c r="B5947" s="101"/>
      <c r="C5947" s="102"/>
      <c r="D5947" s="102"/>
      <c r="E5947" s="102"/>
      <c r="F5947" s="103"/>
      <c r="G5947" s="44"/>
      <c r="H5947" s="92"/>
      <c r="I5947" s="3"/>
      <c r="J5947" s="92"/>
      <c r="K5947" s="3"/>
      <c r="L5947" s="92"/>
      <c r="M5947" s="3"/>
      <c r="N5947" s="92"/>
      <c r="O5947" s="3"/>
      <c r="P5947" s="92"/>
      <c r="Q5947" s="3"/>
      <c r="R5947" s="92"/>
      <c r="S5947" s="3"/>
      <c r="T5947" s="92"/>
      <c r="U5947" s="3"/>
      <c r="V5947" s="92"/>
      <c r="W5947" s="3"/>
      <c r="X5947" s="92"/>
      <c r="Y5947" s="3"/>
      <c r="Z5947" s="95"/>
    </row>
    <row r="5948" spans="1:26" ht="21" customHeight="1">
      <c r="A5948" s="106">
        <f t="shared" ref="A5948:A5996" si="6794">A5942+1</f>
        <v>992</v>
      </c>
      <c r="B5948" s="108" t="s">
        <v>18</v>
      </c>
      <c r="C5948" s="108"/>
      <c r="D5948" s="109"/>
      <c r="E5948" s="9" t="s">
        <v>19</v>
      </c>
      <c r="F5948" s="8" t="s">
        <v>20</v>
      </c>
      <c r="G5948" s="45" t="s">
        <v>21</v>
      </c>
      <c r="H5948" s="54" t="s">
        <v>22</v>
      </c>
      <c r="I5948" s="3" t="str">
        <f t="shared" ref="I5948:I6001" si="6795">IF(H5949="-","",H5949)</f>
        <v/>
      </c>
      <c r="J5948" s="54" t="s">
        <v>22</v>
      </c>
      <c r="K5948" s="3" t="str">
        <f t="shared" ref="K5948:K6001" si="6796">IF(J5949="-","",J5949)</f>
        <v/>
      </c>
      <c r="L5948" s="54" t="s">
        <v>22</v>
      </c>
      <c r="M5948" s="3" t="str">
        <f t="shared" ref="M5948:M6001" si="6797">IF(L5949="-","",L5949)</f>
        <v/>
      </c>
      <c r="N5948" s="54" t="s">
        <v>22</v>
      </c>
      <c r="O5948" s="3" t="str">
        <f t="shared" ref="O5948:O6001" si="6798">IF(N5949="-","",N5949)</f>
        <v/>
      </c>
      <c r="P5948" s="54" t="s">
        <v>22</v>
      </c>
      <c r="Q5948" s="3" t="str">
        <f t="shared" ref="Q5948:Q6001" si="6799">IF(P5949="-","",P5949)</f>
        <v/>
      </c>
      <c r="R5948" s="54" t="s">
        <v>22</v>
      </c>
      <c r="S5948" s="3" t="str">
        <f t="shared" ref="S5948:S6001" si="6800">IF(R5949="-","",R5949)</f>
        <v/>
      </c>
      <c r="T5948" s="54" t="s">
        <v>22</v>
      </c>
      <c r="U5948" s="3" t="str">
        <f t="shared" ref="U5948:U6001" si="6801">IF(T5949="-","",T5949)</f>
        <v/>
      </c>
      <c r="V5948" s="54" t="s">
        <v>22</v>
      </c>
      <c r="W5948" s="3" t="str">
        <f t="shared" ref="W5948:W6001" si="6802">IF(V5949="-","",V5949)</f>
        <v/>
      </c>
      <c r="X5948" s="54" t="s">
        <v>22</v>
      </c>
      <c r="Y5948" s="3" t="str">
        <f t="shared" ref="Y5948:Y6001" si="6803">IF(X5949="-","",X5949)</f>
        <v/>
      </c>
      <c r="Z5948" s="55" t="s">
        <v>22</v>
      </c>
    </row>
    <row r="5949" spans="1:26" ht="21" customHeight="1">
      <c r="A5949" s="107"/>
      <c r="B5949" s="110" t="str">
        <f>IF(VLOOKUP($A5948,入力マスター!$A$2:$N$65027,2,FALSE)="","",VLOOKUP($A5948,入力マスター!$A$2:$N$65027,2,FALSE))</f>
        <v/>
      </c>
      <c r="C5949" s="110"/>
      <c r="D5949" s="111"/>
      <c r="E5949" s="10"/>
      <c r="F5949" s="7"/>
      <c r="G5949" s="47"/>
      <c r="H5949" s="46" t="s">
        <v>23</v>
      </c>
      <c r="I5949" s="3"/>
      <c r="J5949" s="46" t="s">
        <v>23</v>
      </c>
      <c r="K5949" s="3"/>
      <c r="L5949" s="46" t="s">
        <v>23</v>
      </c>
      <c r="M5949" s="3"/>
      <c r="N5949" s="46" t="s">
        <v>23</v>
      </c>
      <c r="O5949" s="3"/>
      <c r="P5949" s="46" t="s">
        <v>23</v>
      </c>
      <c r="Q5949" s="3"/>
      <c r="R5949" s="46" t="s">
        <v>23</v>
      </c>
      <c r="S5949" s="3"/>
      <c r="T5949" s="46" t="s">
        <v>23</v>
      </c>
      <c r="U5949" s="3"/>
      <c r="V5949" s="46" t="s">
        <v>23</v>
      </c>
      <c r="W5949" s="3"/>
      <c r="X5949" s="46" t="s">
        <v>23</v>
      </c>
      <c r="Y5949" s="3"/>
      <c r="Z5949" s="50" t="s">
        <v>23</v>
      </c>
    </row>
    <row r="5950" spans="1:26" ht="21" customHeight="1">
      <c r="A5950" s="104" t="s">
        <v>24</v>
      </c>
      <c r="B5950" s="114" t="str">
        <f>IF(VLOOKUP($A5948,入力マスター!$A$2:$N$65027,5,FALSE)="","",VLOOKUP($A5948,入力マスター!$A$2:$N$65027,5,FALSE))</f>
        <v/>
      </c>
      <c r="C5950" s="115"/>
      <c r="D5950" s="116"/>
      <c r="E5950" s="21" t="s">
        <v>2</v>
      </c>
      <c r="F5950" s="22"/>
      <c r="G5950" s="48"/>
      <c r="H5950" s="51" t="s">
        <v>21</v>
      </c>
      <c r="I5950" s="3"/>
      <c r="J5950" s="51" t="s">
        <v>21</v>
      </c>
      <c r="K5950" s="3"/>
      <c r="L5950" s="51" t="s">
        <v>21</v>
      </c>
      <c r="M5950" s="3"/>
      <c r="N5950" s="51" t="s">
        <v>21</v>
      </c>
      <c r="O5950" s="3"/>
      <c r="P5950" s="51" t="s">
        <v>21</v>
      </c>
      <c r="Q5950" s="3"/>
      <c r="R5950" s="51" t="s">
        <v>21</v>
      </c>
      <c r="S5950" s="3"/>
      <c r="T5950" s="51" t="s">
        <v>21</v>
      </c>
      <c r="U5950" s="3"/>
      <c r="V5950" s="51" t="s">
        <v>21</v>
      </c>
      <c r="W5950" s="3"/>
      <c r="X5950" s="51" t="s">
        <v>21</v>
      </c>
      <c r="Y5950" s="3"/>
      <c r="Z5950" s="52" t="s">
        <v>21</v>
      </c>
    </row>
    <row r="5951" spans="1:26" ht="21" customHeight="1">
      <c r="A5951" s="105"/>
      <c r="B5951" s="117"/>
      <c r="C5951" s="118"/>
      <c r="D5951" s="119"/>
      <c r="E5951" s="112" t="str">
        <f>IF(VLOOKUP($A5948,入力マスター!$A$2:$N$65027,3,FALSE)="","",VLOOKUP($A5948,入力マスター!$A$2:$N$65027,3,FALSE))</f>
        <v/>
      </c>
      <c r="F5951" s="113"/>
      <c r="G5951" s="2"/>
      <c r="H5951" s="90"/>
      <c r="I5951" s="3"/>
      <c r="J5951" s="90"/>
      <c r="K5951" s="3"/>
      <c r="L5951" s="90"/>
      <c r="M5951" s="3"/>
      <c r="N5951" s="90"/>
      <c r="O5951" s="3"/>
      <c r="P5951" s="90"/>
      <c r="Q5951" s="3"/>
      <c r="R5951" s="90"/>
      <c r="S5951" s="3"/>
      <c r="T5951" s="90"/>
      <c r="U5951" s="3"/>
      <c r="V5951" s="90"/>
      <c r="W5951" s="3"/>
      <c r="X5951" s="90"/>
      <c r="Y5951" s="3"/>
      <c r="Z5951" s="93"/>
    </row>
    <row r="5952" spans="1:26" ht="21" customHeight="1">
      <c r="A5952" s="96" t="s">
        <v>25</v>
      </c>
      <c r="B5952" s="98" t="str">
        <f>IF(VLOOKUP($A5948,入力マスター!$A$2:$N$65027,4,FALSE)="","",VLOOKUP($A5948,入力マスター!$A$2:$N$65027,4,FALSE))</f>
        <v/>
      </c>
      <c r="C5952" s="99"/>
      <c r="D5952" s="99"/>
      <c r="E5952" s="99"/>
      <c r="F5952" s="100"/>
      <c r="G5952" s="49" t="s">
        <v>26</v>
      </c>
      <c r="H5952" s="91"/>
      <c r="I5952" s="3"/>
      <c r="J5952" s="91"/>
      <c r="K5952" s="3"/>
      <c r="L5952" s="91"/>
      <c r="M5952" s="3"/>
      <c r="N5952" s="91"/>
      <c r="O5952" s="3"/>
      <c r="P5952" s="91"/>
      <c r="Q5952" s="3"/>
      <c r="R5952" s="91"/>
      <c r="S5952" s="3"/>
      <c r="T5952" s="91"/>
      <c r="U5952" s="3"/>
      <c r="V5952" s="91"/>
      <c r="W5952" s="3"/>
      <c r="X5952" s="91"/>
      <c r="Y5952" s="3"/>
      <c r="Z5952" s="94"/>
    </row>
    <row r="5953" spans="1:26" ht="21" customHeight="1" thickBot="1">
      <c r="A5953" s="97"/>
      <c r="B5953" s="101"/>
      <c r="C5953" s="102"/>
      <c r="D5953" s="102"/>
      <c r="E5953" s="102"/>
      <c r="F5953" s="103"/>
      <c r="G5953" s="44"/>
      <c r="H5953" s="92"/>
      <c r="I5953" s="3"/>
      <c r="J5953" s="92"/>
      <c r="K5953" s="3"/>
      <c r="L5953" s="92"/>
      <c r="M5953" s="3"/>
      <c r="N5953" s="92"/>
      <c r="O5953" s="3"/>
      <c r="P5953" s="92"/>
      <c r="Q5953" s="3"/>
      <c r="R5953" s="92"/>
      <c r="S5953" s="3"/>
      <c r="T5953" s="92"/>
      <c r="U5953" s="3"/>
      <c r="V5953" s="92"/>
      <c r="W5953" s="3"/>
      <c r="X5953" s="92"/>
      <c r="Y5953" s="3"/>
      <c r="Z5953" s="95"/>
    </row>
    <row r="5954" spans="1:26" ht="21" customHeight="1">
      <c r="A5954" s="106">
        <f t="shared" si="6794"/>
        <v>993</v>
      </c>
      <c r="B5954" s="108" t="s">
        <v>18</v>
      </c>
      <c r="C5954" s="108"/>
      <c r="D5954" s="109"/>
      <c r="E5954" s="9" t="s">
        <v>19</v>
      </c>
      <c r="F5954" s="8" t="s">
        <v>20</v>
      </c>
      <c r="G5954" s="45" t="s">
        <v>21</v>
      </c>
      <c r="H5954" s="54" t="s">
        <v>22</v>
      </c>
      <c r="I5954" s="3" t="str">
        <f t="shared" ref="I5954:I6001" si="6804">IF(H5955="-","",H5955)</f>
        <v/>
      </c>
      <c r="J5954" s="54" t="s">
        <v>22</v>
      </c>
      <c r="K5954" s="3" t="str">
        <f t="shared" ref="K5954:K6001" si="6805">IF(J5955="-","",J5955)</f>
        <v/>
      </c>
      <c r="L5954" s="54" t="s">
        <v>22</v>
      </c>
      <c r="M5954" s="3" t="str">
        <f t="shared" ref="M5954:M6001" si="6806">IF(L5955="-","",L5955)</f>
        <v/>
      </c>
      <c r="N5954" s="54" t="s">
        <v>22</v>
      </c>
      <c r="O5954" s="3" t="str">
        <f t="shared" ref="O5954:O6001" si="6807">IF(N5955="-","",N5955)</f>
        <v/>
      </c>
      <c r="P5954" s="54" t="s">
        <v>22</v>
      </c>
      <c r="Q5954" s="3" t="str">
        <f t="shared" ref="Q5954:Q6001" si="6808">IF(P5955="-","",P5955)</f>
        <v/>
      </c>
      <c r="R5954" s="54" t="s">
        <v>22</v>
      </c>
      <c r="S5954" s="3" t="str">
        <f t="shared" ref="S5954:S6001" si="6809">IF(R5955="-","",R5955)</f>
        <v/>
      </c>
      <c r="T5954" s="54" t="s">
        <v>22</v>
      </c>
      <c r="U5954" s="3" t="str">
        <f t="shared" ref="U5954:U6001" si="6810">IF(T5955="-","",T5955)</f>
        <v/>
      </c>
      <c r="V5954" s="54" t="s">
        <v>22</v>
      </c>
      <c r="W5954" s="3" t="str">
        <f t="shared" ref="W5954:W6001" si="6811">IF(V5955="-","",V5955)</f>
        <v/>
      </c>
      <c r="X5954" s="54" t="s">
        <v>22</v>
      </c>
      <c r="Y5954" s="3" t="str">
        <f t="shared" ref="Y5954:Y6001" si="6812">IF(X5955="-","",X5955)</f>
        <v/>
      </c>
      <c r="Z5954" s="55" t="s">
        <v>22</v>
      </c>
    </row>
    <row r="5955" spans="1:26" ht="21" customHeight="1">
      <c r="A5955" s="107"/>
      <c r="B5955" s="110" t="str">
        <f>IF(VLOOKUP($A5954,入力マスター!$A$2:$N$65027,2,FALSE)="","",VLOOKUP($A5954,入力マスター!$A$2:$N$65027,2,FALSE))</f>
        <v/>
      </c>
      <c r="C5955" s="110"/>
      <c r="D5955" s="111"/>
      <c r="E5955" s="10"/>
      <c r="F5955" s="7"/>
      <c r="G5955" s="47"/>
      <c r="H5955" s="46" t="s">
        <v>23</v>
      </c>
      <c r="I5955" s="3"/>
      <c r="J5955" s="46" t="s">
        <v>23</v>
      </c>
      <c r="K5955" s="3"/>
      <c r="L5955" s="46" t="s">
        <v>23</v>
      </c>
      <c r="M5955" s="3"/>
      <c r="N5955" s="46" t="s">
        <v>23</v>
      </c>
      <c r="O5955" s="3"/>
      <c r="P5955" s="46" t="s">
        <v>23</v>
      </c>
      <c r="Q5955" s="3"/>
      <c r="R5955" s="46" t="s">
        <v>23</v>
      </c>
      <c r="S5955" s="3"/>
      <c r="T5955" s="46" t="s">
        <v>23</v>
      </c>
      <c r="U5955" s="3"/>
      <c r="V5955" s="46" t="s">
        <v>23</v>
      </c>
      <c r="W5955" s="3"/>
      <c r="X5955" s="46" t="s">
        <v>23</v>
      </c>
      <c r="Y5955" s="3"/>
      <c r="Z5955" s="50" t="s">
        <v>23</v>
      </c>
    </row>
    <row r="5956" spans="1:26" ht="21" customHeight="1">
      <c r="A5956" s="104" t="s">
        <v>24</v>
      </c>
      <c r="B5956" s="114" t="str">
        <f>IF(VLOOKUP($A5954,入力マスター!$A$2:$N$65027,5,FALSE)="","",VLOOKUP($A5954,入力マスター!$A$2:$N$65027,5,FALSE))</f>
        <v/>
      </c>
      <c r="C5956" s="115"/>
      <c r="D5956" s="116"/>
      <c r="E5956" s="21" t="s">
        <v>2</v>
      </c>
      <c r="F5956" s="22"/>
      <c r="G5956" s="48"/>
      <c r="H5956" s="51" t="s">
        <v>21</v>
      </c>
      <c r="I5956" s="3"/>
      <c r="J5956" s="51" t="s">
        <v>21</v>
      </c>
      <c r="K5956" s="3"/>
      <c r="L5956" s="51" t="s">
        <v>21</v>
      </c>
      <c r="M5956" s="3"/>
      <c r="N5956" s="51" t="s">
        <v>21</v>
      </c>
      <c r="O5956" s="3"/>
      <c r="P5956" s="51" t="s">
        <v>21</v>
      </c>
      <c r="Q5956" s="3"/>
      <c r="R5956" s="51" t="s">
        <v>21</v>
      </c>
      <c r="S5956" s="3"/>
      <c r="T5956" s="51" t="s">
        <v>21</v>
      </c>
      <c r="U5956" s="3"/>
      <c r="V5956" s="51" t="s">
        <v>21</v>
      </c>
      <c r="W5956" s="3"/>
      <c r="X5956" s="51" t="s">
        <v>21</v>
      </c>
      <c r="Y5956" s="3"/>
      <c r="Z5956" s="52" t="s">
        <v>21</v>
      </c>
    </row>
    <row r="5957" spans="1:26" ht="21" customHeight="1">
      <c r="A5957" s="105"/>
      <c r="B5957" s="117"/>
      <c r="C5957" s="118"/>
      <c r="D5957" s="119"/>
      <c r="E5957" s="112" t="str">
        <f>IF(VLOOKUP($A5954,入力マスター!$A$2:$N$65027,3,FALSE)="","",VLOOKUP($A5954,入力マスター!$A$2:$N$65027,3,FALSE))</f>
        <v/>
      </c>
      <c r="F5957" s="113"/>
      <c r="G5957" s="2"/>
      <c r="H5957" s="90"/>
      <c r="I5957" s="3"/>
      <c r="J5957" s="90"/>
      <c r="K5957" s="3"/>
      <c r="L5957" s="90"/>
      <c r="M5957" s="3"/>
      <c r="N5957" s="90"/>
      <c r="O5957" s="3"/>
      <c r="P5957" s="90"/>
      <c r="Q5957" s="3"/>
      <c r="R5957" s="90"/>
      <c r="S5957" s="3"/>
      <c r="T5957" s="90"/>
      <c r="U5957" s="3"/>
      <c r="V5957" s="90"/>
      <c r="W5957" s="3"/>
      <c r="X5957" s="90"/>
      <c r="Y5957" s="3"/>
      <c r="Z5957" s="93"/>
    </row>
    <row r="5958" spans="1:26" ht="21" customHeight="1">
      <c r="A5958" s="96" t="s">
        <v>25</v>
      </c>
      <c r="B5958" s="98" t="str">
        <f>IF(VLOOKUP($A5954,入力マスター!$A$2:$N$65027,4,FALSE)="","",VLOOKUP($A5954,入力マスター!$A$2:$N$65027,4,FALSE))</f>
        <v/>
      </c>
      <c r="C5958" s="99"/>
      <c r="D5958" s="99"/>
      <c r="E5958" s="99"/>
      <c r="F5958" s="100"/>
      <c r="G5958" s="49" t="s">
        <v>26</v>
      </c>
      <c r="H5958" s="91"/>
      <c r="I5958" s="3"/>
      <c r="J5958" s="91"/>
      <c r="K5958" s="3"/>
      <c r="L5958" s="91"/>
      <c r="M5958" s="3"/>
      <c r="N5958" s="91"/>
      <c r="O5958" s="3"/>
      <c r="P5958" s="91"/>
      <c r="Q5958" s="3"/>
      <c r="R5958" s="91"/>
      <c r="S5958" s="3"/>
      <c r="T5958" s="91"/>
      <c r="U5958" s="3"/>
      <c r="V5958" s="91"/>
      <c r="W5958" s="3"/>
      <c r="X5958" s="91"/>
      <c r="Y5958" s="3"/>
      <c r="Z5958" s="94"/>
    </row>
    <row r="5959" spans="1:26" ht="21" customHeight="1" thickBot="1">
      <c r="A5959" s="97"/>
      <c r="B5959" s="101"/>
      <c r="C5959" s="102"/>
      <c r="D5959" s="102"/>
      <c r="E5959" s="102"/>
      <c r="F5959" s="103"/>
      <c r="G5959" s="44"/>
      <c r="H5959" s="92"/>
      <c r="I5959" s="3"/>
      <c r="J5959" s="92"/>
      <c r="K5959" s="3"/>
      <c r="L5959" s="92"/>
      <c r="M5959" s="3"/>
      <c r="N5959" s="92"/>
      <c r="O5959" s="3"/>
      <c r="P5959" s="92"/>
      <c r="Q5959" s="3"/>
      <c r="R5959" s="92"/>
      <c r="S5959" s="3"/>
      <c r="T5959" s="92"/>
      <c r="U5959" s="3"/>
      <c r="V5959" s="92"/>
      <c r="W5959" s="3"/>
      <c r="X5959" s="92"/>
      <c r="Y5959" s="3"/>
      <c r="Z5959" s="95"/>
    </row>
    <row r="5960" spans="1:26" ht="21" customHeight="1">
      <c r="A5960" s="106">
        <f t="shared" si="6794"/>
        <v>994</v>
      </c>
      <c r="B5960" s="108" t="s">
        <v>18</v>
      </c>
      <c r="C5960" s="108"/>
      <c r="D5960" s="109"/>
      <c r="E5960" s="9" t="s">
        <v>19</v>
      </c>
      <c r="F5960" s="8" t="s">
        <v>20</v>
      </c>
      <c r="G5960" s="45" t="s">
        <v>21</v>
      </c>
      <c r="H5960" s="54" t="s">
        <v>22</v>
      </c>
      <c r="I5960" s="3" t="str">
        <f t="shared" ref="I5960:I6001" si="6813">IF(H5961="-","",H5961)</f>
        <v/>
      </c>
      <c r="J5960" s="54" t="s">
        <v>22</v>
      </c>
      <c r="K5960" s="3" t="str">
        <f t="shared" ref="K5960:K6001" si="6814">IF(J5961="-","",J5961)</f>
        <v/>
      </c>
      <c r="L5960" s="54" t="s">
        <v>22</v>
      </c>
      <c r="M5960" s="3" t="str">
        <f t="shared" ref="M5960:M6001" si="6815">IF(L5961="-","",L5961)</f>
        <v/>
      </c>
      <c r="N5960" s="54" t="s">
        <v>22</v>
      </c>
      <c r="O5960" s="3" t="str">
        <f t="shared" ref="O5960:O6001" si="6816">IF(N5961="-","",N5961)</f>
        <v/>
      </c>
      <c r="P5960" s="54" t="s">
        <v>22</v>
      </c>
      <c r="Q5960" s="3" t="str">
        <f t="shared" ref="Q5960:Q6001" si="6817">IF(P5961="-","",P5961)</f>
        <v/>
      </c>
      <c r="R5960" s="54" t="s">
        <v>22</v>
      </c>
      <c r="S5960" s="3" t="str">
        <f t="shared" ref="S5960:S6001" si="6818">IF(R5961="-","",R5961)</f>
        <v/>
      </c>
      <c r="T5960" s="54" t="s">
        <v>22</v>
      </c>
      <c r="U5960" s="3" t="str">
        <f t="shared" ref="U5960:U6001" si="6819">IF(T5961="-","",T5961)</f>
        <v/>
      </c>
      <c r="V5960" s="54" t="s">
        <v>22</v>
      </c>
      <c r="W5960" s="3" t="str">
        <f t="shared" ref="W5960:W6001" si="6820">IF(V5961="-","",V5961)</f>
        <v/>
      </c>
      <c r="X5960" s="54" t="s">
        <v>22</v>
      </c>
      <c r="Y5960" s="3" t="str">
        <f t="shared" ref="Y5960:Y6001" si="6821">IF(X5961="-","",X5961)</f>
        <v/>
      </c>
      <c r="Z5960" s="55" t="s">
        <v>22</v>
      </c>
    </row>
    <row r="5961" spans="1:26" ht="21" customHeight="1">
      <c r="A5961" s="107"/>
      <c r="B5961" s="110" t="str">
        <f>IF(VLOOKUP($A5960,入力マスター!$A$2:$N$65027,2,FALSE)="","",VLOOKUP($A5960,入力マスター!$A$2:$N$65027,2,FALSE))</f>
        <v/>
      </c>
      <c r="C5961" s="110"/>
      <c r="D5961" s="111"/>
      <c r="E5961" s="10"/>
      <c r="F5961" s="7"/>
      <c r="G5961" s="47"/>
      <c r="H5961" s="46" t="s">
        <v>23</v>
      </c>
      <c r="I5961" s="3"/>
      <c r="J5961" s="46" t="s">
        <v>23</v>
      </c>
      <c r="K5961" s="3"/>
      <c r="L5961" s="46" t="s">
        <v>23</v>
      </c>
      <c r="M5961" s="3"/>
      <c r="N5961" s="46" t="s">
        <v>23</v>
      </c>
      <c r="O5961" s="3"/>
      <c r="P5961" s="46" t="s">
        <v>23</v>
      </c>
      <c r="Q5961" s="3"/>
      <c r="R5961" s="46" t="s">
        <v>23</v>
      </c>
      <c r="S5961" s="3"/>
      <c r="T5961" s="46" t="s">
        <v>23</v>
      </c>
      <c r="U5961" s="3"/>
      <c r="V5961" s="46" t="s">
        <v>23</v>
      </c>
      <c r="W5961" s="3"/>
      <c r="X5961" s="46" t="s">
        <v>23</v>
      </c>
      <c r="Y5961" s="3"/>
      <c r="Z5961" s="50" t="s">
        <v>23</v>
      </c>
    </row>
    <row r="5962" spans="1:26" ht="21" customHeight="1">
      <c r="A5962" s="104" t="s">
        <v>24</v>
      </c>
      <c r="B5962" s="114" t="str">
        <f>IF(VLOOKUP($A5960,入力マスター!$A$2:$N$65027,5,FALSE)="","",VLOOKUP($A5960,入力マスター!$A$2:$N$65027,5,FALSE))</f>
        <v/>
      </c>
      <c r="C5962" s="115"/>
      <c r="D5962" s="116"/>
      <c r="E5962" s="21" t="s">
        <v>2</v>
      </c>
      <c r="F5962" s="22"/>
      <c r="G5962" s="48"/>
      <c r="H5962" s="51" t="s">
        <v>21</v>
      </c>
      <c r="I5962" s="3"/>
      <c r="J5962" s="51" t="s">
        <v>21</v>
      </c>
      <c r="K5962" s="3"/>
      <c r="L5962" s="51" t="s">
        <v>21</v>
      </c>
      <c r="M5962" s="3"/>
      <c r="N5962" s="51" t="s">
        <v>21</v>
      </c>
      <c r="O5962" s="3"/>
      <c r="P5962" s="51" t="s">
        <v>21</v>
      </c>
      <c r="Q5962" s="3"/>
      <c r="R5962" s="51" t="s">
        <v>21</v>
      </c>
      <c r="S5962" s="3"/>
      <c r="T5962" s="51" t="s">
        <v>21</v>
      </c>
      <c r="U5962" s="3"/>
      <c r="V5962" s="51" t="s">
        <v>21</v>
      </c>
      <c r="W5962" s="3"/>
      <c r="X5962" s="51" t="s">
        <v>21</v>
      </c>
      <c r="Y5962" s="3"/>
      <c r="Z5962" s="52" t="s">
        <v>21</v>
      </c>
    </row>
    <row r="5963" spans="1:26" ht="21" customHeight="1">
      <c r="A5963" s="105"/>
      <c r="B5963" s="117"/>
      <c r="C5963" s="118"/>
      <c r="D5963" s="119"/>
      <c r="E5963" s="112" t="str">
        <f>IF(VLOOKUP($A5960,入力マスター!$A$2:$N$65027,3,FALSE)="","",VLOOKUP($A5960,入力マスター!$A$2:$N$65027,3,FALSE))</f>
        <v/>
      </c>
      <c r="F5963" s="113"/>
      <c r="G5963" s="2"/>
      <c r="H5963" s="90"/>
      <c r="I5963" s="3"/>
      <c r="J5963" s="90"/>
      <c r="K5963" s="3"/>
      <c r="L5963" s="90"/>
      <c r="M5963" s="3"/>
      <c r="N5963" s="90"/>
      <c r="O5963" s="3"/>
      <c r="P5963" s="90"/>
      <c r="Q5963" s="3"/>
      <c r="R5963" s="90"/>
      <c r="S5963" s="3"/>
      <c r="T5963" s="90"/>
      <c r="U5963" s="3"/>
      <c r="V5963" s="90"/>
      <c r="W5963" s="3"/>
      <c r="X5963" s="90"/>
      <c r="Y5963" s="3"/>
      <c r="Z5963" s="93"/>
    </row>
    <row r="5964" spans="1:26" ht="21" customHeight="1">
      <c r="A5964" s="96" t="s">
        <v>25</v>
      </c>
      <c r="B5964" s="98" t="str">
        <f>IF(VLOOKUP($A5960,入力マスター!$A$2:$N$65027,4,FALSE)="","",VLOOKUP($A5960,入力マスター!$A$2:$N$65027,4,FALSE))</f>
        <v/>
      </c>
      <c r="C5964" s="99"/>
      <c r="D5964" s="99"/>
      <c r="E5964" s="99"/>
      <c r="F5964" s="100"/>
      <c r="G5964" s="49" t="s">
        <v>26</v>
      </c>
      <c r="H5964" s="91"/>
      <c r="I5964" s="3"/>
      <c r="J5964" s="91"/>
      <c r="K5964" s="3"/>
      <c r="L5964" s="91"/>
      <c r="M5964" s="3"/>
      <c r="N5964" s="91"/>
      <c r="O5964" s="3"/>
      <c r="P5964" s="91"/>
      <c r="Q5964" s="3"/>
      <c r="R5964" s="91"/>
      <c r="S5964" s="3"/>
      <c r="T5964" s="91"/>
      <c r="U5964" s="3"/>
      <c r="V5964" s="91"/>
      <c r="W5964" s="3"/>
      <c r="X5964" s="91"/>
      <c r="Y5964" s="3"/>
      <c r="Z5964" s="94"/>
    </row>
    <row r="5965" spans="1:26" ht="21" customHeight="1" thickBot="1">
      <c r="A5965" s="97"/>
      <c r="B5965" s="101"/>
      <c r="C5965" s="102"/>
      <c r="D5965" s="102"/>
      <c r="E5965" s="102"/>
      <c r="F5965" s="103"/>
      <c r="G5965" s="44"/>
      <c r="H5965" s="92"/>
      <c r="I5965" s="3"/>
      <c r="J5965" s="92"/>
      <c r="K5965" s="3"/>
      <c r="L5965" s="92"/>
      <c r="M5965" s="3"/>
      <c r="N5965" s="92"/>
      <c r="O5965" s="3"/>
      <c r="P5965" s="92"/>
      <c r="Q5965" s="3"/>
      <c r="R5965" s="92"/>
      <c r="S5965" s="3"/>
      <c r="T5965" s="92"/>
      <c r="U5965" s="3"/>
      <c r="V5965" s="92"/>
      <c r="W5965" s="3"/>
      <c r="X5965" s="92"/>
      <c r="Y5965" s="3"/>
      <c r="Z5965" s="95"/>
    </row>
    <row r="5966" spans="1:26" ht="21" customHeight="1">
      <c r="A5966" s="106">
        <f t="shared" si="6794"/>
        <v>995</v>
      </c>
      <c r="B5966" s="108" t="s">
        <v>18</v>
      </c>
      <c r="C5966" s="108"/>
      <c r="D5966" s="109"/>
      <c r="E5966" s="9" t="s">
        <v>19</v>
      </c>
      <c r="F5966" s="8" t="s">
        <v>20</v>
      </c>
      <c r="G5966" s="45" t="s">
        <v>21</v>
      </c>
      <c r="H5966" s="54" t="s">
        <v>22</v>
      </c>
      <c r="I5966" s="3" t="str">
        <f t="shared" ref="I5966:I6001" si="6822">IF(H5967="-","",H5967)</f>
        <v/>
      </c>
      <c r="J5966" s="54" t="s">
        <v>22</v>
      </c>
      <c r="K5966" s="3" t="str">
        <f t="shared" ref="K5966:K6001" si="6823">IF(J5967="-","",J5967)</f>
        <v/>
      </c>
      <c r="L5966" s="54" t="s">
        <v>22</v>
      </c>
      <c r="M5966" s="3" t="str">
        <f t="shared" ref="M5966:M6001" si="6824">IF(L5967="-","",L5967)</f>
        <v/>
      </c>
      <c r="N5966" s="54" t="s">
        <v>22</v>
      </c>
      <c r="O5966" s="3" t="str">
        <f t="shared" ref="O5966:O6001" si="6825">IF(N5967="-","",N5967)</f>
        <v/>
      </c>
      <c r="P5966" s="54" t="s">
        <v>22</v>
      </c>
      <c r="Q5966" s="3" t="str">
        <f t="shared" ref="Q5966:Q6001" si="6826">IF(P5967="-","",P5967)</f>
        <v/>
      </c>
      <c r="R5966" s="54" t="s">
        <v>22</v>
      </c>
      <c r="S5966" s="3" t="str">
        <f t="shared" ref="S5966:S6001" si="6827">IF(R5967="-","",R5967)</f>
        <v/>
      </c>
      <c r="T5966" s="54" t="s">
        <v>22</v>
      </c>
      <c r="U5966" s="3" t="str">
        <f t="shared" ref="U5966:U6001" si="6828">IF(T5967="-","",T5967)</f>
        <v/>
      </c>
      <c r="V5966" s="54" t="s">
        <v>22</v>
      </c>
      <c r="W5966" s="3" t="str">
        <f t="shared" ref="W5966:W6001" si="6829">IF(V5967="-","",V5967)</f>
        <v/>
      </c>
      <c r="X5966" s="54" t="s">
        <v>22</v>
      </c>
      <c r="Y5966" s="3" t="str">
        <f t="shared" ref="Y5966:Y6001" si="6830">IF(X5967="-","",X5967)</f>
        <v/>
      </c>
      <c r="Z5966" s="55" t="s">
        <v>22</v>
      </c>
    </row>
    <row r="5967" spans="1:26" ht="21" customHeight="1">
      <c r="A5967" s="107"/>
      <c r="B5967" s="110" t="str">
        <f>IF(VLOOKUP($A5966,入力マスター!$A$2:$N$65027,2,FALSE)="","",VLOOKUP($A5966,入力マスター!$A$2:$N$65027,2,FALSE))</f>
        <v/>
      </c>
      <c r="C5967" s="110"/>
      <c r="D5967" s="111"/>
      <c r="E5967" s="10"/>
      <c r="F5967" s="7"/>
      <c r="G5967" s="47"/>
      <c r="H5967" s="46" t="s">
        <v>23</v>
      </c>
      <c r="I5967" s="3"/>
      <c r="J5967" s="46" t="s">
        <v>23</v>
      </c>
      <c r="K5967" s="3"/>
      <c r="L5967" s="46" t="s">
        <v>23</v>
      </c>
      <c r="M5967" s="3"/>
      <c r="N5967" s="46" t="s">
        <v>23</v>
      </c>
      <c r="O5967" s="3"/>
      <c r="P5967" s="46" t="s">
        <v>23</v>
      </c>
      <c r="Q5967" s="3"/>
      <c r="R5967" s="46" t="s">
        <v>23</v>
      </c>
      <c r="S5967" s="3"/>
      <c r="T5967" s="46" t="s">
        <v>23</v>
      </c>
      <c r="U5967" s="3"/>
      <c r="V5967" s="46" t="s">
        <v>23</v>
      </c>
      <c r="W5967" s="3"/>
      <c r="X5967" s="46" t="s">
        <v>23</v>
      </c>
      <c r="Y5967" s="3"/>
      <c r="Z5967" s="50" t="s">
        <v>23</v>
      </c>
    </row>
    <row r="5968" spans="1:26" ht="21" customHeight="1">
      <c r="A5968" s="104" t="s">
        <v>24</v>
      </c>
      <c r="B5968" s="114" t="str">
        <f>IF(VLOOKUP($A5966,入力マスター!$A$2:$N$65027,5,FALSE)="","",VLOOKUP($A5966,入力マスター!$A$2:$N$65027,5,FALSE))</f>
        <v/>
      </c>
      <c r="C5968" s="115"/>
      <c r="D5968" s="116"/>
      <c r="E5968" s="21" t="s">
        <v>2</v>
      </c>
      <c r="F5968" s="22"/>
      <c r="G5968" s="48"/>
      <c r="H5968" s="51" t="s">
        <v>21</v>
      </c>
      <c r="I5968" s="3"/>
      <c r="J5968" s="51" t="s">
        <v>21</v>
      </c>
      <c r="K5968" s="3"/>
      <c r="L5968" s="51" t="s">
        <v>21</v>
      </c>
      <c r="M5968" s="3"/>
      <c r="N5968" s="51" t="s">
        <v>21</v>
      </c>
      <c r="O5968" s="3"/>
      <c r="P5968" s="51" t="s">
        <v>21</v>
      </c>
      <c r="Q5968" s="3"/>
      <c r="R5968" s="51" t="s">
        <v>21</v>
      </c>
      <c r="S5968" s="3"/>
      <c r="T5968" s="51" t="s">
        <v>21</v>
      </c>
      <c r="U5968" s="3"/>
      <c r="V5968" s="51" t="s">
        <v>21</v>
      </c>
      <c r="W5968" s="3"/>
      <c r="X5968" s="51" t="s">
        <v>21</v>
      </c>
      <c r="Y5968" s="3"/>
      <c r="Z5968" s="52" t="s">
        <v>21</v>
      </c>
    </row>
    <row r="5969" spans="1:26" ht="21" customHeight="1">
      <c r="A5969" s="105"/>
      <c r="B5969" s="117"/>
      <c r="C5969" s="118"/>
      <c r="D5969" s="119"/>
      <c r="E5969" s="112" t="str">
        <f>IF(VLOOKUP($A5966,入力マスター!$A$2:$N$65027,3,FALSE)="","",VLOOKUP($A5966,入力マスター!$A$2:$N$65027,3,FALSE))</f>
        <v/>
      </c>
      <c r="F5969" s="113"/>
      <c r="G5969" s="2"/>
      <c r="H5969" s="90"/>
      <c r="I5969" s="3"/>
      <c r="J5969" s="90"/>
      <c r="K5969" s="3"/>
      <c r="L5969" s="90"/>
      <c r="M5969" s="3"/>
      <c r="N5969" s="90"/>
      <c r="O5969" s="3"/>
      <c r="P5969" s="90"/>
      <c r="Q5969" s="3"/>
      <c r="R5969" s="90"/>
      <c r="S5969" s="3"/>
      <c r="T5969" s="90"/>
      <c r="U5969" s="3"/>
      <c r="V5969" s="90"/>
      <c r="W5969" s="3"/>
      <c r="X5969" s="90"/>
      <c r="Y5969" s="3"/>
      <c r="Z5969" s="93"/>
    </row>
    <row r="5970" spans="1:26" ht="21" customHeight="1">
      <c r="A5970" s="96" t="s">
        <v>25</v>
      </c>
      <c r="B5970" s="98" t="str">
        <f>IF(VLOOKUP($A5966,入力マスター!$A$2:$N$65027,4,FALSE)="","",VLOOKUP($A5966,入力マスター!$A$2:$N$65027,4,FALSE))</f>
        <v/>
      </c>
      <c r="C5970" s="99"/>
      <c r="D5970" s="99"/>
      <c r="E5970" s="99"/>
      <c r="F5970" s="100"/>
      <c r="G5970" s="49" t="s">
        <v>26</v>
      </c>
      <c r="H5970" s="91"/>
      <c r="I5970" s="3"/>
      <c r="J5970" s="91"/>
      <c r="K5970" s="3"/>
      <c r="L5970" s="91"/>
      <c r="M5970" s="3"/>
      <c r="N5970" s="91"/>
      <c r="O5970" s="3"/>
      <c r="P5970" s="91"/>
      <c r="Q5970" s="3"/>
      <c r="R5970" s="91"/>
      <c r="S5970" s="3"/>
      <c r="T5970" s="91"/>
      <c r="U5970" s="3"/>
      <c r="V5970" s="91"/>
      <c r="W5970" s="3"/>
      <c r="X5970" s="91"/>
      <c r="Y5970" s="3"/>
      <c r="Z5970" s="94"/>
    </row>
    <row r="5971" spans="1:26" ht="21" customHeight="1" thickBot="1">
      <c r="A5971" s="97"/>
      <c r="B5971" s="101"/>
      <c r="C5971" s="102"/>
      <c r="D5971" s="102"/>
      <c r="E5971" s="102"/>
      <c r="F5971" s="103"/>
      <c r="G5971" s="44"/>
      <c r="H5971" s="92"/>
      <c r="I5971" s="3"/>
      <c r="J5971" s="92"/>
      <c r="K5971" s="3"/>
      <c r="L5971" s="92"/>
      <c r="M5971" s="3"/>
      <c r="N5971" s="92"/>
      <c r="O5971" s="3"/>
      <c r="P5971" s="92"/>
      <c r="Q5971" s="3"/>
      <c r="R5971" s="92"/>
      <c r="S5971" s="3"/>
      <c r="T5971" s="92"/>
      <c r="U5971" s="3"/>
      <c r="V5971" s="92"/>
      <c r="W5971" s="3"/>
      <c r="X5971" s="92"/>
      <c r="Y5971" s="3"/>
      <c r="Z5971" s="95"/>
    </row>
    <row r="5972" spans="1:26" ht="21" customHeight="1">
      <c r="A5972" s="106">
        <f t="shared" si="6794"/>
        <v>996</v>
      </c>
      <c r="B5972" s="108" t="s">
        <v>18</v>
      </c>
      <c r="C5972" s="108"/>
      <c r="D5972" s="109"/>
      <c r="E5972" s="9" t="s">
        <v>19</v>
      </c>
      <c r="F5972" s="8" t="s">
        <v>20</v>
      </c>
      <c r="G5972" s="45" t="s">
        <v>21</v>
      </c>
      <c r="H5972" s="54" t="s">
        <v>22</v>
      </c>
      <c r="I5972" s="3" t="str">
        <f t="shared" ref="I5972:I6001" si="6831">IF(H5973="-","",H5973)</f>
        <v/>
      </c>
      <c r="J5972" s="54" t="s">
        <v>22</v>
      </c>
      <c r="K5972" s="3" t="str">
        <f t="shared" ref="K5972:K6001" si="6832">IF(J5973="-","",J5973)</f>
        <v/>
      </c>
      <c r="L5972" s="54" t="s">
        <v>22</v>
      </c>
      <c r="M5972" s="3" t="str">
        <f t="shared" ref="M5972:M6001" si="6833">IF(L5973="-","",L5973)</f>
        <v/>
      </c>
      <c r="N5972" s="54" t="s">
        <v>22</v>
      </c>
      <c r="O5972" s="3" t="str">
        <f t="shared" ref="O5972:O6001" si="6834">IF(N5973="-","",N5973)</f>
        <v/>
      </c>
      <c r="P5972" s="54" t="s">
        <v>22</v>
      </c>
      <c r="Q5972" s="3" t="str">
        <f t="shared" ref="Q5972:Q6001" si="6835">IF(P5973="-","",P5973)</f>
        <v/>
      </c>
      <c r="R5972" s="54" t="s">
        <v>22</v>
      </c>
      <c r="S5972" s="3" t="str">
        <f t="shared" ref="S5972:S6001" si="6836">IF(R5973="-","",R5973)</f>
        <v/>
      </c>
      <c r="T5972" s="54" t="s">
        <v>22</v>
      </c>
      <c r="U5972" s="3" t="str">
        <f t="shared" ref="U5972:U6001" si="6837">IF(T5973="-","",T5973)</f>
        <v/>
      </c>
      <c r="V5972" s="54" t="s">
        <v>22</v>
      </c>
      <c r="W5972" s="3" t="str">
        <f t="shared" ref="W5972:W6001" si="6838">IF(V5973="-","",V5973)</f>
        <v/>
      </c>
      <c r="X5972" s="54" t="s">
        <v>22</v>
      </c>
      <c r="Y5972" s="3" t="str">
        <f t="shared" ref="Y5972:Y6001" si="6839">IF(X5973="-","",X5973)</f>
        <v/>
      </c>
      <c r="Z5972" s="55" t="s">
        <v>22</v>
      </c>
    </row>
    <row r="5973" spans="1:26" ht="21" customHeight="1">
      <c r="A5973" s="107"/>
      <c r="B5973" s="110" t="str">
        <f>IF(VLOOKUP($A5972,入力マスター!$A$2:$N$65027,2,FALSE)="","",VLOOKUP($A5972,入力マスター!$A$2:$N$65027,2,FALSE))</f>
        <v/>
      </c>
      <c r="C5973" s="110"/>
      <c r="D5973" s="111"/>
      <c r="E5973" s="10"/>
      <c r="F5973" s="7"/>
      <c r="G5973" s="47"/>
      <c r="H5973" s="46" t="s">
        <v>23</v>
      </c>
      <c r="I5973" s="3"/>
      <c r="J5973" s="46" t="s">
        <v>23</v>
      </c>
      <c r="K5973" s="3"/>
      <c r="L5973" s="46" t="s">
        <v>23</v>
      </c>
      <c r="M5973" s="3"/>
      <c r="N5973" s="46" t="s">
        <v>23</v>
      </c>
      <c r="O5973" s="3"/>
      <c r="P5973" s="46" t="s">
        <v>23</v>
      </c>
      <c r="Q5973" s="3"/>
      <c r="R5973" s="46" t="s">
        <v>23</v>
      </c>
      <c r="S5973" s="3"/>
      <c r="T5973" s="46" t="s">
        <v>23</v>
      </c>
      <c r="U5973" s="3"/>
      <c r="V5973" s="46" t="s">
        <v>23</v>
      </c>
      <c r="W5973" s="3"/>
      <c r="X5973" s="46" t="s">
        <v>23</v>
      </c>
      <c r="Y5973" s="3"/>
      <c r="Z5973" s="50" t="s">
        <v>23</v>
      </c>
    </row>
    <row r="5974" spans="1:26" ht="21" customHeight="1">
      <c r="A5974" s="104" t="s">
        <v>24</v>
      </c>
      <c r="B5974" s="114" t="str">
        <f>IF(VLOOKUP($A5972,入力マスター!$A$2:$N$65027,5,FALSE)="","",VLOOKUP($A5972,入力マスター!$A$2:$N$65027,5,FALSE))</f>
        <v/>
      </c>
      <c r="C5974" s="115"/>
      <c r="D5974" s="116"/>
      <c r="E5974" s="21" t="s">
        <v>2</v>
      </c>
      <c r="F5974" s="22"/>
      <c r="G5974" s="48"/>
      <c r="H5974" s="51" t="s">
        <v>21</v>
      </c>
      <c r="I5974" s="3"/>
      <c r="J5974" s="51" t="s">
        <v>21</v>
      </c>
      <c r="K5974" s="3"/>
      <c r="L5974" s="51" t="s">
        <v>21</v>
      </c>
      <c r="M5974" s="3"/>
      <c r="N5974" s="51" t="s">
        <v>21</v>
      </c>
      <c r="O5974" s="3"/>
      <c r="P5974" s="51" t="s">
        <v>21</v>
      </c>
      <c r="Q5974" s="3"/>
      <c r="R5974" s="51" t="s">
        <v>21</v>
      </c>
      <c r="S5974" s="3"/>
      <c r="T5974" s="51" t="s">
        <v>21</v>
      </c>
      <c r="U5974" s="3"/>
      <c r="V5974" s="51" t="s">
        <v>21</v>
      </c>
      <c r="W5974" s="3"/>
      <c r="X5974" s="51" t="s">
        <v>21</v>
      </c>
      <c r="Y5974" s="3"/>
      <c r="Z5974" s="52" t="s">
        <v>21</v>
      </c>
    </row>
    <row r="5975" spans="1:26" ht="21" customHeight="1">
      <c r="A5975" s="105"/>
      <c r="B5975" s="117"/>
      <c r="C5975" s="118"/>
      <c r="D5975" s="119"/>
      <c r="E5975" s="112" t="str">
        <f>IF(VLOOKUP($A5972,入力マスター!$A$2:$N$65027,3,FALSE)="","",VLOOKUP($A5972,入力マスター!$A$2:$N$65027,3,FALSE))</f>
        <v/>
      </c>
      <c r="F5975" s="113"/>
      <c r="G5975" s="2"/>
      <c r="H5975" s="90"/>
      <c r="I5975" s="3"/>
      <c r="J5975" s="90"/>
      <c r="K5975" s="3"/>
      <c r="L5975" s="90"/>
      <c r="M5975" s="3"/>
      <c r="N5975" s="90"/>
      <c r="O5975" s="3"/>
      <c r="P5975" s="90"/>
      <c r="Q5975" s="3"/>
      <c r="R5975" s="90"/>
      <c r="S5975" s="3"/>
      <c r="T5975" s="90"/>
      <c r="U5975" s="3"/>
      <c r="V5975" s="90"/>
      <c r="W5975" s="3"/>
      <c r="X5975" s="90"/>
      <c r="Y5975" s="3"/>
      <c r="Z5975" s="93"/>
    </row>
    <row r="5976" spans="1:26" ht="21" customHeight="1">
      <c r="A5976" s="96" t="s">
        <v>25</v>
      </c>
      <c r="B5976" s="98" t="str">
        <f>IF(VLOOKUP($A5972,入力マスター!$A$2:$N$65027,4,FALSE)="","",VLOOKUP($A5972,入力マスター!$A$2:$N$65027,4,FALSE))</f>
        <v/>
      </c>
      <c r="C5976" s="99"/>
      <c r="D5976" s="99"/>
      <c r="E5976" s="99"/>
      <c r="F5976" s="100"/>
      <c r="G5976" s="49" t="s">
        <v>26</v>
      </c>
      <c r="H5976" s="91"/>
      <c r="I5976" s="3"/>
      <c r="J5976" s="91"/>
      <c r="K5976" s="3"/>
      <c r="L5976" s="91"/>
      <c r="M5976" s="3"/>
      <c r="N5976" s="91"/>
      <c r="O5976" s="3"/>
      <c r="P5976" s="91"/>
      <c r="Q5976" s="3"/>
      <c r="R5976" s="91"/>
      <c r="S5976" s="3"/>
      <c r="T5976" s="91"/>
      <c r="U5976" s="3"/>
      <c r="V5976" s="91"/>
      <c r="W5976" s="3"/>
      <c r="X5976" s="91"/>
      <c r="Y5976" s="3"/>
      <c r="Z5976" s="94"/>
    </row>
    <row r="5977" spans="1:26" ht="21" customHeight="1" thickBot="1">
      <c r="A5977" s="97"/>
      <c r="B5977" s="101"/>
      <c r="C5977" s="102"/>
      <c r="D5977" s="102"/>
      <c r="E5977" s="102"/>
      <c r="F5977" s="103"/>
      <c r="G5977" s="44"/>
      <c r="H5977" s="92"/>
      <c r="I5977" s="3"/>
      <c r="J5977" s="92"/>
      <c r="K5977" s="3"/>
      <c r="L5977" s="92"/>
      <c r="M5977" s="3"/>
      <c r="N5977" s="92"/>
      <c r="O5977" s="3"/>
      <c r="P5977" s="92"/>
      <c r="Q5977" s="3"/>
      <c r="R5977" s="92"/>
      <c r="S5977" s="3"/>
      <c r="T5977" s="92"/>
      <c r="U5977" s="3"/>
      <c r="V5977" s="92"/>
      <c r="W5977" s="3"/>
      <c r="X5977" s="92"/>
      <c r="Y5977" s="3"/>
      <c r="Z5977" s="95"/>
    </row>
    <row r="5978" spans="1:26" ht="21" customHeight="1">
      <c r="A5978" s="106">
        <f t="shared" si="6794"/>
        <v>997</v>
      </c>
      <c r="B5978" s="108" t="s">
        <v>18</v>
      </c>
      <c r="C5978" s="108"/>
      <c r="D5978" s="109"/>
      <c r="E5978" s="9" t="s">
        <v>19</v>
      </c>
      <c r="F5978" s="8" t="s">
        <v>20</v>
      </c>
      <c r="G5978" s="45" t="s">
        <v>21</v>
      </c>
      <c r="H5978" s="54" t="s">
        <v>22</v>
      </c>
      <c r="I5978" s="3" t="str">
        <f t="shared" ref="I5978:I6001" si="6840">IF(H5979="-","",H5979)</f>
        <v/>
      </c>
      <c r="J5978" s="54" t="s">
        <v>22</v>
      </c>
      <c r="K5978" s="3" t="str">
        <f t="shared" ref="K5978:K6001" si="6841">IF(J5979="-","",J5979)</f>
        <v/>
      </c>
      <c r="L5978" s="54" t="s">
        <v>22</v>
      </c>
      <c r="M5978" s="3" t="str">
        <f t="shared" ref="M5978:M6001" si="6842">IF(L5979="-","",L5979)</f>
        <v/>
      </c>
      <c r="N5978" s="54" t="s">
        <v>22</v>
      </c>
      <c r="O5978" s="3" t="str">
        <f t="shared" ref="O5978:O6001" si="6843">IF(N5979="-","",N5979)</f>
        <v/>
      </c>
      <c r="P5978" s="54" t="s">
        <v>22</v>
      </c>
      <c r="Q5978" s="3" t="str">
        <f t="shared" ref="Q5978:Q6001" si="6844">IF(P5979="-","",P5979)</f>
        <v/>
      </c>
      <c r="R5978" s="54" t="s">
        <v>22</v>
      </c>
      <c r="S5978" s="3" t="str">
        <f t="shared" ref="S5978:S6001" si="6845">IF(R5979="-","",R5979)</f>
        <v/>
      </c>
      <c r="T5978" s="54" t="s">
        <v>22</v>
      </c>
      <c r="U5978" s="3" t="str">
        <f t="shared" ref="U5978:U6001" si="6846">IF(T5979="-","",T5979)</f>
        <v/>
      </c>
      <c r="V5978" s="54" t="s">
        <v>22</v>
      </c>
      <c r="W5978" s="3" t="str">
        <f t="shared" ref="W5978:W6001" si="6847">IF(V5979="-","",V5979)</f>
        <v/>
      </c>
      <c r="X5978" s="54" t="s">
        <v>22</v>
      </c>
      <c r="Y5978" s="3" t="str">
        <f t="shared" ref="Y5978:Y6001" si="6848">IF(X5979="-","",X5979)</f>
        <v/>
      </c>
      <c r="Z5978" s="55" t="s">
        <v>22</v>
      </c>
    </row>
    <row r="5979" spans="1:26" ht="21" customHeight="1">
      <c r="A5979" s="107"/>
      <c r="B5979" s="110" t="str">
        <f>IF(VLOOKUP($A5978,入力マスター!$A$2:$N$65027,2,FALSE)="","",VLOOKUP($A5978,入力マスター!$A$2:$N$65027,2,FALSE))</f>
        <v/>
      </c>
      <c r="C5979" s="110"/>
      <c r="D5979" s="111"/>
      <c r="E5979" s="10"/>
      <c r="F5979" s="7"/>
      <c r="G5979" s="47"/>
      <c r="H5979" s="46" t="s">
        <v>23</v>
      </c>
      <c r="I5979" s="3"/>
      <c r="J5979" s="46" t="s">
        <v>23</v>
      </c>
      <c r="K5979" s="3"/>
      <c r="L5979" s="46" t="s">
        <v>23</v>
      </c>
      <c r="M5979" s="3"/>
      <c r="N5979" s="46" t="s">
        <v>23</v>
      </c>
      <c r="O5979" s="3"/>
      <c r="P5979" s="46" t="s">
        <v>23</v>
      </c>
      <c r="Q5979" s="3"/>
      <c r="R5979" s="46" t="s">
        <v>23</v>
      </c>
      <c r="S5979" s="3"/>
      <c r="T5979" s="46" t="s">
        <v>23</v>
      </c>
      <c r="U5979" s="3"/>
      <c r="V5979" s="46" t="s">
        <v>23</v>
      </c>
      <c r="W5979" s="3"/>
      <c r="X5979" s="46" t="s">
        <v>23</v>
      </c>
      <c r="Y5979" s="3"/>
      <c r="Z5979" s="50" t="s">
        <v>23</v>
      </c>
    </row>
    <row r="5980" spans="1:26" ht="21" customHeight="1">
      <c r="A5980" s="104" t="s">
        <v>24</v>
      </c>
      <c r="B5980" s="114" t="str">
        <f>IF(VLOOKUP($A5978,入力マスター!$A$2:$N$65027,5,FALSE)="","",VLOOKUP($A5978,入力マスター!$A$2:$N$65027,5,FALSE))</f>
        <v/>
      </c>
      <c r="C5980" s="115"/>
      <c r="D5980" s="116"/>
      <c r="E5980" s="21" t="s">
        <v>2</v>
      </c>
      <c r="F5980" s="22"/>
      <c r="G5980" s="48"/>
      <c r="H5980" s="51" t="s">
        <v>21</v>
      </c>
      <c r="I5980" s="3"/>
      <c r="J5980" s="51" t="s">
        <v>21</v>
      </c>
      <c r="K5980" s="3"/>
      <c r="L5980" s="51" t="s">
        <v>21</v>
      </c>
      <c r="M5980" s="3"/>
      <c r="N5980" s="51" t="s">
        <v>21</v>
      </c>
      <c r="O5980" s="3"/>
      <c r="P5980" s="51" t="s">
        <v>21</v>
      </c>
      <c r="Q5980" s="3"/>
      <c r="R5980" s="51" t="s">
        <v>21</v>
      </c>
      <c r="S5980" s="3"/>
      <c r="T5980" s="51" t="s">
        <v>21</v>
      </c>
      <c r="U5980" s="3"/>
      <c r="V5980" s="51" t="s">
        <v>21</v>
      </c>
      <c r="W5980" s="3"/>
      <c r="X5980" s="51" t="s">
        <v>21</v>
      </c>
      <c r="Y5980" s="3"/>
      <c r="Z5980" s="52" t="s">
        <v>21</v>
      </c>
    </row>
    <row r="5981" spans="1:26" ht="21" customHeight="1">
      <c r="A5981" s="105"/>
      <c r="B5981" s="117"/>
      <c r="C5981" s="118"/>
      <c r="D5981" s="119"/>
      <c r="E5981" s="112" t="str">
        <f>IF(VLOOKUP($A5978,入力マスター!$A$2:$N$65027,3,FALSE)="","",VLOOKUP($A5978,入力マスター!$A$2:$N$65027,3,FALSE))</f>
        <v/>
      </c>
      <c r="F5981" s="113"/>
      <c r="G5981" s="2"/>
      <c r="H5981" s="90"/>
      <c r="I5981" s="3"/>
      <c r="J5981" s="90"/>
      <c r="K5981" s="3"/>
      <c r="L5981" s="90"/>
      <c r="M5981" s="3"/>
      <c r="N5981" s="90"/>
      <c r="O5981" s="3"/>
      <c r="P5981" s="90"/>
      <c r="Q5981" s="3"/>
      <c r="R5981" s="90"/>
      <c r="S5981" s="3"/>
      <c r="T5981" s="90"/>
      <c r="U5981" s="3"/>
      <c r="V5981" s="90"/>
      <c r="W5981" s="3"/>
      <c r="X5981" s="90"/>
      <c r="Y5981" s="3"/>
      <c r="Z5981" s="93"/>
    </row>
    <row r="5982" spans="1:26" ht="21" customHeight="1">
      <c r="A5982" s="96" t="s">
        <v>25</v>
      </c>
      <c r="B5982" s="98" t="str">
        <f>IF(VLOOKUP($A5978,入力マスター!$A$2:$N$65027,4,FALSE)="","",VLOOKUP($A5978,入力マスター!$A$2:$N$65027,4,FALSE))</f>
        <v/>
      </c>
      <c r="C5982" s="99"/>
      <c r="D5982" s="99"/>
      <c r="E5982" s="99"/>
      <c r="F5982" s="100"/>
      <c r="G5982" s="49" t="s">
        <v>26</v>
      </c>
      <c r="H5982" s="91"/>
      <c r="I5982" s="3"/>
      <c r="J5982" s="91"/>
      <c r="K5982" s="3"/>
      <c r="L5982" s="91"/>
      <c r="M5982" s="3"/>
      <c r="N5982" s="91"/>
      <c r="O5982" s="3"/>
      <c r="P5982" s="91"/>
      <c r="Q5982" s="3"/>
      <c r="R5982" s="91"/>
      <c r="S5982" s="3"/>
      <c r="T5982" s="91"/>
      <c r="U5982" s="3"/>
      <c r="V5982" s="91"/>
      <c r="W5982" s="3"/>
      <c r="X5982" s="91"/>
      <c r="Y5982" s="3"/>
      <c r="Z5982" s="94"/>
    </row>
    <row r="5983" spans="1:26" ht="21" customHeight="1" thickBot="1">
      <c r="A5983" s="97"/>
      <c r="B5983" s="101"/>
      <c r="C5983" s="102"/>
      <c r="D5983" s="102"/>
      <c r="E5983" s="102"/>
      <c r="F5983" s="103"/>
      <c r="G5983" s="44"/>
      <c r="H5983" s="92"/>
      <c r="I5983" s="3"/>
      <c r="J5983" s="92"/>
      <c r="K5983" s="3"/>
      <c r="L5983" s="92"/>
      <c r="M5983" s="3"/>
      <c r="N5983" s="92"/>
      <c r="O5983" s="3"/>
      <c r="P5983" s="92"/>
      <c r="Q5983" s="3"/>
      <c r="R5983" s="92"/>
      <c r="S5983" s="3"/>
      <c r="T5983" s="92"/>
      <c r="U5983" s="3"/>
      <c r="V5983" s="92"/>
      <c r="W5983" s="3"/>
      <c r="X5983" s="92"/>
      <c r="Y5983" s="3"/>
      <c r="Z5983" s="95"/>
    </row>
    <row r="5984" spans="1:26" ht="21" customHeight="1">
      <c r="A5984" s="106">
        <f t="shared" si="6794"/>
        <v>998</v>
      </c>
      <c r="B5984" s="108" t="s">
        <v>18</v>
      </c>
      <c r="C5984" s="108"/>
      <c r="D5984" s="109"/>
      <c r="E5984" s="9" t="s">
        <v>19</v>
      </c>
      <c r="F5984" s="8" t="s">
        <v>20</v>
      </c>
      <c r="G5984" s="45" t="s">
        <v>21</v>
      </c>
      <c r="H5984" s="54" t="s">
        <v>22</v>
      </c>
      <c r="I5984" s="3" t="str">
        <f t="shared" ref="I5984:I6001" si="6849">IF(H5985="-","",H5985)</f>
        <v/>
      </c>
      <c r="J5984" s="54" t="s">
        <v>22</v>
      </c>
      <c r="K5984" s="3" t="str">
        <f t="shared" ref="K5984:K6001" si="6850">IF(J5985="-","",J5985)</f>
        <v/>
      </c>
      <c r="L5984" s="54" t="s">
        <v>22</v>
      </c>
      <c r="M5984" s="3" t="str">
        <f t="shared" ref="M5984:M6001" si="6851">IF(L5985="-","",L5985)</f>
        <v/>
      </c>
      <c r="N5984" s="54" t="s">
        <v>22</v>
      </c>
      <c r="O5984" s="3" t="str">
        <f t="shared" ref="O5984:O6001" si="6852">IF(N5985="-","",N5985)</f>
        <v/>
      </c>
      <c r="P5984" s="54" t="s">
        <v>22</v>
      </c>
      <c r="Q5984" s="3" t="str">
        <f t="shared" ref="Q5984:Q6001" si="6853">IF(P5985="-","",P5985)</f>
        <v/>
      </c>
      <c r="R5984" s="54" t="s">
        <v>22</v>
      </c>
      <c r="S5984" s="3" t="str">
        <f t="shared" ref="S5984:S6001" si="6854">IF(R5985="-","",R5985)</f>
        <v/>
      </c>
      <c r="T5984" s="54" t="s">
        <v>22</v>
      </c>
      <c r="U5984" s="3" t="str">
        <f t="shared" ref="U5984:U6001" si="6855">IF(T5985="-","",T5985)</f>
        <v/>
      </c>
      <c r="V5984" s="54" t="s">
        <v>22</v>
      </c>
      <c r="W5984" s="3" t="str">
        <f t="shared" ref="W5984:W6001" si="6856">IF(V5985="-","",V5985)</f>
        <v/>
      </c>
      <c r="X5984" s="54" t="s">
        <v>22</v>
      </c>
      <c r="Y5984" s="3" t="str">
        <f t="shared" ref="Y5984:Y6001" si="6857">IF(X5985="-","",X5985)</f>
        <v/>
      </c>
      <c r="Z5984" s="55" t="s">
        <v>22</v>
      </c>
    </row>
    <row r="5985" spans="1:26" ht="21" customHeight="1">
      <c r="A5985" s="107"/>
      <c r="B5985" s="110" t="str">
        <f>IF(VLOOKUP($A5984,入力マスター!$A$2:$N$65027,2,FALSE)="","",VLOOKUP($A5984,入力マスター!$A$2:$N$65027,2,FALSE))</f>
        <v/>
      </c>
      <c r="C5985" s="110"/>
      <c r="D5985" s="111"/>
      <c r="E5985" s="10"/>
      <c r="F5985" s="7"/>
      <c r="G5985" s="47"/>
      <c r="H5985" s="46" t="s">
        <v>23</v>
      </c>
      <c r="I5985" s="3"/>
      <c r="J5985" s="46" t="s">
        <v>23</v>
      </c>
      <c r="K5985" s="3"/>
      <c r="L5985" s="46" t="s">
        <v>23</v>
      </c>
      <c r="M5985" s="3"/>
      <c r="N5985" s="46" t="s">
        <v>23</v>
      </c>
      <c r="O5985" s="3"/>
      <c r="P5985" s="46" t="s">
        <v>23</v>
      </c>
      <c r="Q5985" s="3"/>
      <c r="R5985" s="46" t="s">
        <v>23</v>
      </c>
      <c r="S5985" s="3"/>
      <c r="T5985" s="46" t="s">
        <v>23</v>
      </c>
      <c r="U5985" s="3"/>
      <c r="V5985" s="46" t="s">
        <v>23</v>
      </c>
      <c r="W5985" s="3"/>
      <c r="X5985" s="46" t="s">
        <v>23</v>
      </c>
      <c r="Y5985" s="3"/>
      <c r="Z5985" s="50" t="s">
        <v>23</v>
      </c>
    </row>
    <row r="5986" spans="1:26" ht="21" customHeight="1">
      <c r="A5986" s="104" t="s">
        <v>24</v>
      </c>
      <c r="B5986" s="114" t="str">
        <f>IF(VLOOKUP($A5984,入力マスター!$A$2:$N$65027,5,FALSE)="","",VLOOKUP($A5984,入力マスター!$A$2:$N$65027,5,FALSE))</f>
        <v/>
      </c>
      <c r="C5986" s="115"/>
      <c r="D5986" s="116"/>
      <c r="E5986" s="21" t="s">
        <v>2</v>
      </c>
      <c r="F5986" s="22"/>
      <c r="G5986" s="48"/>
      <c r="H5986" s="51" t="s">
        <v>21</v>
      </c>
      <c r="I5986" s="3"/>
      <c r="J5986" s="51" t="s">
        <v>21</v>
      </c>
      <c r="K5986" s="3"/>
      <c r="L5986" s="51" t="s">
        <v>21</v>
      </c>
      <c r="M5986" s="3"/>
      <c r="N5986" s="51" t="s">
        <v>21</v>
      </c>
      <c r="O5986" s="3"/>
      <c r="P5986" s="51" t="s">
        <v>21</v>
      </c>
      <c r="Q5986" s="3"/>
      <c r="R5986" s="51" t="s">
        <v>21</v>
      </c>
      <c r="S5986" s="3"/>
      <c r="T5986" s="51" t="s">
        <v>21</v>
      </c>
      <c r="U5986" s="3"/>
      <c r="V5986" s="51" t="s">
        <v>21</v>
      </c>
      <c r="W5986" s="3"/>
      <c r="X5986" s="51" t="s">
        <v>21</v>
      </c>
      <c r="Y5986" s="3"/>
      <c r="Z5986" s="52" t="s">
        <v>21</v>
      </c>
    </row>
    <row r="5987" spans="1:26" ht="21" customHeight="1">
      <c r="A5987" s="105"/>
      <c r="B5987" s="117"/>
      <c r="C5987" s="118"/>
      <c r="D5987" s="119"/>
      <c r="E5987" s="112" t="str">
        <f>IF(VLOOKUP($A5984,入力マスター!$A$2:$N$65027,3,FALSE)="","",VLOOKUP($A5984,入力マスター!$A$2:$N$65027,3,FALSE))</f>
        <v/>
      </c>
      <c r="F5987" s="113"/>
      <c r="G5987" s="2"/>
      <c r="H5987" s="90"/>
      <c r="I5987" s="3"/>
      <c r="J5987" s="90"/>
      <c r="K5987" s="3"/>
      <c r="L5987" s="90"/>
      <c r="M5987" s="3"/>
      <c r="N5987" s="90"/>
      <c r="O5987" s="3"/>
      <c r="P5987" s="90"/>
      <c r="Q5987" s="3"/>
      <c r="R5987" s="90"/>
      <c r="S5987" s="3"/>
      <c r="T5987" s="90"/>
      <c r="U5987" s="3"/>
      <c r="V5987" s="90"/>
      <c r="W5987" s="3"/>
      <c r="X5987" s="90"/>
      <c r="Y5987" s="3"/>
      <c r="Z5987" s="93"/>
    </row>
    <row r="5988" spans="1:26" ht="21" customHeight="1">
      <c r="A5988" s="96" t="s">
        <v>25</v>
      </c>
      <c r="B5988" s="98" t="str">
        <f>IF(VLOOKUP($A5984,入力マスター!$A$2:$N$65027,4,FALSE)="","",VLOOKUP($A5984,入力マスター!$A$2:$N$65027,4,FALSE))</f>
        <v/>
      </c>
      <c r="C5988" s="99"/>
      <c r="D5988" s="99"/>
      <c r="E5988" s="99"/>
      <c r="F5988" s="100"/>
      <c r="G5988" s="49" t="s">
        <v>26</v>
      </c>
      <c r="H5988" s="91"/>
      <c r="I5988" s="3"/>
      <c r="J5988" s="91"/>
      <c r="K5988" s="3"/>
      <c r="L5988" s="91"/>
      <c r="M5988" s="3"/>
      <c r="N5988" s="91"/>
      <c r="O5988" s="3"/>
      <c r="P5988" s="91"/>
      <c r="Q5988" s="3"/>
      <c r="R5988" s="91"/>
      <c r="S5988" s="3"/>
      <c r="T5988" s="91"/>
      <c r="U5988" s="3"/>
      <c r="V5988" s="91"/>
      <c r="W5988" s="3"/>
      <c r="X5988" s="91"/>
      <c r="Y5988" s="3"/>
      <c r="Z5988" s="94"/>
    </row>
    <row r="5989" spans="1:26" ht="21" customHeight="1" thickBot="1">
      <c r="A5989" s="97"/>
      <c r="B5989" s="101"/>
      <c r="C5989" s="102"/>
      <c r="D5989" s="102"/>
      <c r="E5989" s="102"/>
      <c r="F5989" s="103"/>
      <c r="G5989" s="44"/>
      <c r="H5989" s="92"/>
      <c r="I5989" s="3"/>
      <c r="J5989" s="92"/>
      <c r="K5989" s="3"/>
      <c r="L5989" s="92"/>
      <c r="M5989" s="3"/>
      <c r="N5989" s="92"/>
      <c r="O5989" s="3"/>
      <c r="P5989" s="92"/>
      <c r="Q5989" s="3"/>
      <c r="R5989" s="92"/>
      <c r="S5989" s="3"/>
      <c r="T5989" s="92"/>
      <c r="U5989" s="3"/>
      <c r="V5989" s="92"/>
      <c r="W5989" s="3"/>
      <c r="X5989" s="92"/>
      <c r="Y5989" s="3"/>
      <c r="Z5989" s="95"/>
    </row>
    <row r="5990" spans="1:26" ht="21" customHeight="1">
      <c r="A5990" s="106">
        <f t="shared" si="6794"/>
        <v>999</v>
      </c>
      <c r="B5990" s="108" t="s">
        <v>18</v>
      </c>
      <c r="C5990" s="108"/>
      <c r="D5990" s="109"/>
      <c r="E5990" s="9" t="s">
        <v>19</v>
      </c>
      <c r="F5990" s="8" t="s">
        <v>20</v>
      </c>
      <c r="G5990" s="45" t="s">
        <v>21</v>
      </c>
      <c r="H5990" s="54" t="s">
        <v>22</v>
      </c>
      <c r="I5990" s="3" t="str">
        <f t="shared" ref="I5990:I6001" si="6858">IF(H5991="-","",H5991)</f>
        <v/>
      </c>
      <c r="J5990" s="54" t="s">
        <v>22</v>
      </c>
      <c r="K5990" s="3" t="str">
        <f t="shared" ref="K5990:K6001" si="6859">IF(J5991="-","",J5991)</f>
        <v/>
      </c>
      <c r="L5990" s="54" t="s">
        <v>22</v>
      </c>
      <c r="M5990" s="3" t="str">
        <f t="shared" ref="M5990:M6001" si="6860">IF(L5991="-","",L5991)</f>
        <v/>
      </c>
      <c r="N5990" s="54" t="s">
        <v>22</v>
      </c>
      <c r="O5990" s="3" t="str">
        <f t="shared" ref="O5990:O6001" si="6861">IF(N5991="-","",N5991)</f>
        <v/>
      </c>
      <c r="P5990" s="54" t="s">
        <v>22</v>
      </c>
      <c r="Q5990" s="3" t="str">
        <f t="shared" ref="Q5990:Q6001" si="6862">IF(P5991="-","",P5991)</f>
        <v/>
      </c>
      <c r="R5990" s="54" t="s">
        <v>22</v>
      </c>
      <c r="S5990" s="3" t="str">
        <f t="shared" ref="S5990:S6001" si="6863">IF(R5991="-","",R5991)</f>
        <v/>
      </c>
      <c r="T5990" s="54" t="s">
        <v>22</v>
      </c>
      <c r="U5990" s="3" t="str">
        <f t="shared" ref="U5990:U6001" si="6864">IF(T5991="-","",T5991)</f>
        <v/>
      </c>
      <c r="V5990" s="54" t="s">
        <v>22</v>
      </c>
      <c r="W5990" s="3" t="str">
        <f t="shared" ref="W5990:W6001" si="6865">IF(V5991="-","",V5991)</f>
        <v/>
      </c>
      <c r="X5990" s="54" t="s">
        <v>22</v>
      </c>
      <c r="Y5990" s="3" t="str">
        <f t="shared" ref="Y5990:Y6001" si="6866">IF(X5991="-","",X5991)</f>
        <v/>
      </c>
      <c r="Z5990" s="55" t="s">
        <v>22</v>
      </c>
    </row>
    <row r="5991" spans="1:26" ht="21" customHeight="1">
      <c r="A5991" s="107"/>
      <c r="B5991" s="110" t="str">
        <f>IF(VLOOKUP($A5990,入力マスター!$A$2:$N$65027,2,FALSE)="","",VLOOKUP($A5990,入力マスター!$A$2:$N$65027,2,FALSE))</f>
        <v/>
      </c>
      <c r="C5991" s="110"/>
      <c r="D5991" s="111"/>
      <c r="E5991" s="10"/>
      <c r="F5991" s="7"/>
      <c r="G5991" s="47"/>
      <c r="H5991" s="46" t="s">
        <v>23</v>
      </c>
      <c r="I5991" s="3"/>
      <c r="J5991" s="46" t="s">
        <v>23</v>
      </c>
      <c r="K5991" s="3"/>
      <c r="L5991" s="46" t="s">
        <v>23</v>
      </c>
      <c r="M5991" s="3"/>
      <c r="N5991" s="46" t="s">
        <v>23</v>
      </c>
      <c r="O5991" s="3"/>
      <c r="P5991" s="46" t="s">
        <v>23</v>
      </c>
      <c r="Q5991" s="3"/>
      <c r="R5991" s="46" t="s">
        <v>23</v>
      </c>
      <c r="S5991" s="3"/>
      <c r="T5991" s="46" t="s">
        <v>23</v>
      </c>
      <c r="U5991" s="3"/>
      <c r="V5991" s="46" t="s">
        <v>23</v>
      </c>
      <c r="W5991" s="3"/>
      <c r="X5991" s="46" t="s">
        <v>23</v>
      </c>
      <c r="Y5991" s="3"/>
      <c r="Z5991" s="50" t="s">
        <v>23</v>
      </c>
    </row>
    <row r="5992" spans="1:26" ht="21" customHeight="1">
      <c r="A5992" s="104" t="s">
        <v>24</v>
      </c>
      <c r="B5992" s="114" t="str">
        <f>IF(VLOOKUP($A5990,入力マスター!$A$2:$N$65027,5,FALSE)="","",VLOOKUP($A5990,入力マスター!$A$2:$N$65027,5,FALSE))</f>
        <v/>
      </c>
      <c r="C5992" s="115"/>
      <c r="D5992" s="116"/>
      <c r="E5992" s="21" t="s">
        <v>2</v>
      </c>
      <c r="F5992" s="22"/>
      <c r="G5992" s="48"/>
      <c r="H5992" s="51" t="s">
        <v>21</v>
      </c>
      <c r="I5992" s="3"/>
      <c r="J5992" s="51" t="s">
        <v>21</v>
      </c>
      <c r="K5992" s="3"/>
      <c r="L5992" s="51" t="s">
        <v>21</v>
      </c>
      <c r="M5992" s="3"/>
      <c r="N5992" s="51" t="s">
        <v>21</v>
      </c>
      <c r="O5992" s="3"/>
      <c r="P5992" s="51" t="s">
        <v>21</v>
      </c>
      <c r="Q5992" s="3"/>
      <c r="R5992" s="51" t="s">
        <v>21</v>
      </c>
      <c r="S5992" s="3"/>
      <c r="T5992" s="51" t="s">
        <v>21</v>
      </c>
      <c r="U5992" s="3"/>
      <c r="V5992" s="51" t="s">
        <v>21</v>
      </c>
      <c r="W5992" s="3"/>
      <c r="X5992" s="51" t="s">
        <v>21</v>
      </c>
      <c r="Y5992" s="3"/>
      <c r="Z5992" s="52" t="s">
        <v>21</v>
      </c>
    </row>
    <row r="5993" spans="1:26" ht="21" customHeight="1">
      <c r="A5993" s="105"/>
      <c r="B5993" s="117"/>
      <c r="C5993" s="118"/>
      <c r="D5993" s="119"/>
      <c r="E5993" s="112" t="str">
        <f>IF(VLOOKUP($A5990,入力マスター!$A$2:$N$65027,3,FALSE)="","",VLOOKUP($A5990,入力マスター!$A$2:$N$65027,3,FALSE))</f>
        <v/>
      </c>
      <c r="F5993" s="113"/>
      <c r="G5993" s="2"/>
      <c r="H5993" s="90"/>
      <c r="I5993" s="3"/>
      <c r="J5993" s="90"/>
      <c r="K5993" s="3"/>
      <c r="L5993" s="90"/>
      <c r="M5993" s="3"/>
      <c r="N5993" s="90"/>
      <c r="O5993" s="3"/>
      <c r="P5993" s="90"/>
      <c r="Q5993" s="3"/>
      <c r="R5993" s="90"/>
      <c r="S5993" s="3"/>
      <c r="T5993" s="90"/>
      <c r="U5993" s="3"/>
      <c r="V5993" s="90"/>
      <c r="W5993" s="3"/>
      <c r="X5993" s="90"/>
      <c r="Y5993" s="3"/>
      <c r="Z5993" s="93"/>
    </row>
    <row r="5994" spans="1:26" ht="21" customHeight="1">
      <c r="A5994" s="96" t="s">
        <v>25</v>
      </c>
      <c r="B5994" s="98" t="str">
        <f>IF(VLOOKUP($A5990,入力マスター!$A$2:$N$65027,4,FALSE)="","",VLOOKUP($A5990,入力マスター!$A$2:$N$65027,4,FALSE))</f>
        <v/>
      </c>
      <c r="C5994" s="99"/>
      <c r="D5994" s="99"/>
      <c r="E5994" s="99"/>
      <c r="F5994" s="100"/>
      <c r="G5994" s="49" t="s">
        <v>26</v>
      </c>
      <c r="H5994" s="91"/>
      <c r="I5994" s="3"/>
      <c r="J5994" s="91"/>
      <c r="K5994" s="3"/>
      <c r="L5994" s="91"/>
      <c r="M5994" s="3"/>
      <c r="N5994" s="91"/>
      <c r="O5994" s="3"/>
      <c r="P5994" s="91"/>
      <c r="Q5994" s="3"/>
      <c r="R5994" s="91"/>
      <c r="S5994" s="3"/>
      <c r="T5994" s="91"/>
      <c r="U5994" s="3"/>
      <c r="V5994" s="91"/>
      <c r="W5994" s="3"/>
      <c r="X5994" s="91"/>
      <c r="Y5994" s="3"/>
      <c r="Z5994" s="94"/>
    </row>
    <row r="5995" spans="1:26" ht="21" customHeight="1" thickBot="1">
      <c r="A5995" s="97"/>
      <c r="B5995" s="101"/>
      <c r="C5995" s="102"/>
      <c r="D5995" s="102"/>
      <c r="E5995" s="102"/>
      <c r="F5995" s="103"/>
      <c r="G5995" s="44"/>
      <c r="H5995" s="92"/>
      <c r="I5995" s="3"/>
      <c r="J5995" s="92"/>
      <c r="K5995" s="3"/>
      <c r="L5995" s="92"/>
      <c r="M5995" s="3"/>
      <c r="N5995" s="92"/>
      <c r="O5995" s="3"/>
      <c r="P5995" s="92"/>
      <c r="Q5995" s="3"/>
      <c r="R5995" s="92"/>
      <c r="S5995" s="3"/>
      <c r="T5995" s="92"/>
      <c r="U5995" s="3"/>
      <c r="V5995" s="92"/>
      <c r="W5995" s="3"/>
      <c r="X5995" s="92"/>
      <c r="Y5995" s="3"/>
      <c r="Z5995" s="95"/>
    </row>
    <row r="5996" spans="1:26" ht="21" customHeight="1">
      <c r="A5996" s="106">
        <f t="shared" si="6794"/>
        <v>1000</v>
      </c>
      <c r="B5996" s="108" t="s">
        <v>18</v>
      </c>
      <c r="C5996" s="108"/>
      <c r="D5996" s="109"/>
      <c r="E5996" s="9" t="s">
        <v>19</v>
      </c>
      <c r="F5996" s="8" t="s">
        <v>20</v>
      </c>
      <c r="G5996" s="45" t="s">
        <v>21</v>
      </c>
      <c r="H5996" s="54" t="s">
        <v>22</v>
      </c>
      <c r="I5996" s="3" t="str">
        <f t="shared" ref="I5996:I6001" si="6867">IF(H5997="-","",H5997)</f>
        <v/>
      </c>
      <c r="J5996" s="54" t="s">
        <v>22</v>
      </c>
      <c r="K5996" s="3" t="str">
        <f t="shared" ref="K5996:K6001" si="6868">IF(J5997="-","",J5997)</f>
        <v/>
      </c>
      <c r="L5996" s="54" t="s">
        <v>22</v>
      </c>
      <c r="M5996" s="3" t="str">
        <f t="shared" ref="M5996:M6001" si="6869">IF(L5997="-","",L5997)</f>
        <v/>
      </c>
      <c r="N5996" s="54" t="s">
        <v>22</v>
      </c>
      <c r="O5996" s="3" t="str">
        <f t="shared" ref="O5996:O6001" si="6870">IF(N5997="-","",N5997)</f>
        <v/>
      </c>
      <c r="P5996" s="54" t="s">
        <v>22</v>
      </c>
      <c r="Q5996" s="3" t="str">
        <f t="shared" ref="Q5996:Q6001" si="6871">IF(P5997="-","",P5997)</f>
        <v/>
      </c>
      <c r="R5996" s="54" t="s">
        <v>22</v>
      </c>
      <c r="S5996" s="3" t="str">
        <f t="shared" ref="S5996:S6001" si="6872">IF(R5997="-","",R5997)</f>
        <v/>
      </c>
      <c r="T5996" s="54" t="s">
        <v>22</v>
      </c>
      <c r="U5996" s="3" t="str">
        <f t="shared" ref="U5996:U6001" si="6873">IF(T5997="-","",T5997)</f>
        <v/>
      </c>
      <c r="V5996" s="54" t="s">
        <v>22</v>
      </c>
      <c r="W5996" s="3" t="str">
        <f t="shared" ref="W5996:W6001" si="6874">IF(V5997="-","",V5997)</f>
        <v/>
      </c>
      <c r="X5996" s="54" t="s">
        <v>22</v>
      </c>
      <c r="Y5996" s="3" t="str">
        <f t="shared" ref="Y5996:Y6001" si="6875">IF(X5997="-","",X5997)</f>
        <v/>
      </c>
      <c r="Z5996" s="55" t="s">
        <v>22</v>
      </c>
    </row>
    <row r="5997" spans="1:26" ht="21" customHeight="1">
      <c r="A5997" s="107"/>
      <c r="B5997" s="110" t="str">
        <f>IF(VLOOKUP($A5996,入力マスター!$A$2:$N$65027,2,FALSE)="","",VLOOKUP($A5996,入力マスター!$A$2:$N$65027,2,FALSE))</f>
        <v/>
      </c>
      <c r="C5997" s="110"/>
      <c r="D5997" s="111"/>
      <c r="E5997" s="10"/>
      <c r="F5997" s="7"/>
      <c r="G5997" s="47"/>
      <c r="H5997" s="46" t="s">
        <v>23</v>
      </c>
      <c r="I5997" s="3"/>
      <c r="J5997" s="46" t="s">
        <v>23</v>
      </c>
      <c r="K5997" s="3"/>
      <c r="L5997" s="46" t="s">
        <v>23</v>
      </c>
      <c r="M5997" s="3"/>
      <c r="N5997" s="46" t="s">
        <v>23</v>
      </c>
      <c r="O5997" s="3"/>
      <c r="P5997" s="46" t="s">
        <v>23</v>
      </c>
      <c r="Q5997" s="3"/>
      <c r="R5997" s="46" t="s">
        <v>23</v>
      </c>
      <c r="S5997" s="3"/>
      <c r="T5997" s="46" t="s">
        <v>23</v>
      </c>
      <c r="U5997" s="3"/>
      <c r="V5997" s="46" t="s">
        <v>23</v>
      </c>
      <c r="W5997" s="3"/>
      <c r="X5997" s="46" t="s">
        <v>23</v>
      </c>
      <c r="Y5997" s="3"/>
      <c r="Z5997" s="50" t="s">
        <v>23</v>
      </c>
    </row>
    <row r="5998" spans="1:26" ht="21" customHeight="1">
      <c r="A5998" s="104" t="s">
        <v>24</v>
      </c>
      <c r="B5998" s="114" t="str">
        <f>IF(VLOOKUP($A5996,入力マスター!$A$2:$N$65027,5,FALSE)="","",VLOOKUP($A5996,入力マスター!$A$2:$N$65027,5,FALSE))</f>
        <v/>
      </c>
      <c r="C5998" s="115"/>
      <c r="D5998" s="116"/>
      <c r="E5998" s="21" t="s">
        <v>2</v>
      </c>
      <c r="F5998" s="22"/>
      <c r="G5998" s="48"/>
      <c r="H5998" s="51" t="s">
        <v>21</v>
      </c>
      <c r="I5998" s="3"/>
      <c r="J5998" s="51" t="s">
        <v>21</v>
      </c>
      <c r="K5998" s="3"/>
      <c r="L5998" s="51" t="s">
        <v>21</v>
      </c>
      <c r="M5998" s="3"/>
      <c r="N5998" s="51" t="s">
        <v>21</v>
      </c>
      <c r="O5998" s="3"/>
      <c r="P5998" s="51" t="s">
        <v>21</v>
      </c>
      <c r="Q5998" s="3"/>
      <c r="R5998" s="51" t="s">
        <v>21</v>
      </c>
      <c r="S5998" s="3"/>
      <c r="T5998" s="51" t="s">
        <v>21</v>
      </c>
      <c r="U5998" s="3"/>
      <c r="V5998" s="51" t="s">
        <v>21</v>
      </c>
      <c r="W5998" s="3"/>
      <c r="X5998" s="51" t="s">
        <v>21</v>
      </c>
      <c r="Y5998" s="3"/>
      <c r="Z5998" s="52" t="s">
        <v>21</v>
      </c>
    </row>
    <row r="5999" spans="1:26" ht="21" customHeight="1">
      <c r="A5999" s="105"/>
      <c r="B5999" s="117"/>
      <c r="C5999" s="118"/>
      <c r="D5999" s="119"/>
      <c r="E5999" s="112" t="str">
        <f>IF(VLOOKUP($A5996,入力マスター!$A$2:$N$65027,3,FALSE)="","",VLOOKUP($A5996,入力マスター!$A$2:$N$65027,3,FALSE))</f>
        <v/>
      </c>
      <c r="F5999" s="113"/>
      <c r="G5999" s="2"/>
      <c r="H5999" s="90"/>
      <c r="I5999" s="3"/>
      <c r="J5999" s="90"/>
      <c r="K5999" s="3"/>
      <c r="L5999" s="90"/>
      <c r="M5999" s="3"/>
      <c r="N5999" s="90"/>
      <c r="O5999" s="3"/>
      <c r="P5999" s="90"/>
      <c r="Q5999" s="3"/>
      <c r="R5999" s="90"/>
      <c r="S5999" s="3"/>
      <c r="T5999" s="90"/>
      <c r="U5999" s="3"/>
      <c r="V5999" s="90"/>
      <c r="W5999" s="3"/>
      <c r="X5999" s="90"/>
      <c r="Y5999" s="3"/>
      <c r="Z5999" s="93"/>
    </row>
    <row r="6000" spans="1:26" ht="21" customHeight="1">
      <c r="A6000" s="96" t="s">
        <v>25</v>
      </c>
      <c r="B6000" s="98" t="str">
        <f>IF(VLOOKUP($A5996,入力マスター!$A$2:$N$65027,4,FALSE)="","",VLOOKUP($A5996,入力マスター!$A$2:$N$65027,4,FALSE))</f>
        <v/>
      </c>
      <c r="C6000" s="99"/>
      <c r="D6000" s="99"/>
      <c r="E6000" s="99"/>
      <c r="F6000" s="100"/>
      <c r="G6000" s="49" t="s">
        <v>26</v>
      </c>
      <c r="H6000" s="91"/>
      <c r="I6000" s="3"/>
      <c r="J6000" s="91"/>
      <c r="K6000" s="3"/>
      <c r="L6000" s="91"/>
      <c r="M6000" s="3"/>
      <c r="N6000" s="91"/>
      <c r="O6000" s="3"/>
      <c r="P6000" s="91"/>
      <c r="Q6000" s="3"/>
      <c r="R6000" s="91"/>
      <c r="S6000" s="3"/>
      <c r="T6000" s="91"/>
      <c r="U6000" s="3"/>
      <c r="V6000" s="91"/>
      <c r="W6000" s="3"/>
      <c r="X6000" s="91"/>
      <c r="Y6000" s="3"/>
      <c r="Z6000" s="94"/>
    </row>
    <row r="6001" spans="1:26" ht="21" customHeight="1" thickBot="1">
      <c r="A6001" s="97"/>
      <c r="B6001" s="101"/>
      <c r="C6001" s="102"/>
      <c r="D6001" s="102"/>
      <c r="E6001" s="102"/>
      <c r="F6001" s="103"/>
      <c r="G6001" s="44"/>
      <c r="H6001" s="92"/>
      <c r="I6001" s="3"/>
      <c r="J6001" s="92"/>
      <c r="K6001" s="3"/>
      <c r="L6001" s="92"/>
      <c r="M6001" s="3"/>
      <c r="N6001" s="92"/>
      <c r="O6001" s="3"/>
      <c r="P6001" s="92"/>
      <c r="Q6001" s="3"/>
      <c r="R6001" s="92"/>
      <c r="S6001" s="3"/>
      <c r="T6001" s="92"/>
      <c r="U6001" s="3"/>
      <c r="V6001" s="92"/>
      <c r="W6001" s="3"/>
      <c r="X6001" s="92"/>
      <c r="Y6001" s="3"/>
      <c r="Z6001" s="95"/>
    </row>
  </sheetData>
  <mergeCells count="19001">
    <mergeCell ref="A5996:A5997"/>
    <mergeCell ref="B5996:D5996"/>
    <mergeCell ref="B5997:D5997"/>
    <mergeCell ref="A5998:A5999"/>
    <mergeCell ref="B5998:D5999"/>
    <mergeCell ref="E5999:F5999"/>
    <mergeCell ref="H5999:H6001"/>
    <mergeCell ref="J5999:J6001"/>
    <mergeCell ref="L5999:L6001"/>
    <mergeCell ref="N5999:N6001"/>
    <mergeCell ref="P5999:P6001"/>
    <mergeCell ref="R5999:R6001"/>
    <mergeCell ref="T5999:T6001"/>
    <mergeCell ref="V5999:V6001"/>
    <mergeCell ref="X5999:X6001"/>
    <mergeCell ref="Z5999:Z6001"/>
    <mergeCell ref="A6000:A6001"/>
    <mergeCell ref="B6000:F6000"/>
    <mergeCell ref="B6001:F6001"/>
    <mergeCell ref="A5990:A5991"/>
    <mergeCell ref="B5990:D5990"/>
    <mergeCell ref="B5991:D5991"/>
    <mergeCell ref="A5992:A5993"/>
    <mergeCell ref="B5992:D5993"/>
    <mergeCell ref="E5993:F5993"/>
    <mergeCell ref="H5993:H5995"/>
    <mergeCell ref="J5993:J5995"/>
    <mergeCell ref="L5993:L5995"/>
    <mergeCell ref="N5993:N5995"/>
    <mergeCell ref="P5993:P5995"/>
    <mergeCell ref="R5993:R5995"/>
    <mergeCell ref="T5993:T5995"/>
    <mergeCell ref="V5993:V5995"/>
    <mergeCell ref="X5993:X5995"/>
    <mergeCell ref="Z5993:Z5995"/>
    <mergeCell ref="A5994:A5995"/>
    <mergeCell ref="B5994:F5994"/>
    <mergeCell ref="B5995:F5995"/>
    <mergeCell ref="A5984:A5985"/>
    <mergeCell ref="B5984:D5984"/>
    <mergeCell ref="B5985:D5985"/>
    <mergeCell ref="A5986:A5987"/>
    <mergeCell ref="B5986:D5987"/>
    <mergeCell ref="E5987:F5987"/>
    <mergeCell ref="H5987:H5989"/>
    <mergeCell ref="J5987:J5989"/>
    <mergeCell ref="L5987:L5989"/>
    <mergeCell ref="N5987:N5989"/>
    <mergeCell ref="P5987:P5989"/>
    <mergeCell ref="R5987:R5989"/>
    <mergeCell ref="T5987:T5989"/>
    <mergeCell ref="V5987:V5989"/>
    <mergeCell ref="X5987:X5989"/>
    <mergeCell ref="Z5987:Z5989"/>
    <mergeCell ref="A5988:A5989"/>
    <mergeCell ref="B5988:F5988"/>
    <mergeCell ref="B5989:F5989"/>
    <mergeCell ref="A5978:A5979"/>
    <mergeCell ref="B5978:D5978"/>
    <mergeCell ref="B5979:D5979"/>
    <mergeCell ref="A5980:A5981"/>
    <mergeCell ref="B5980:D5981"/>
    <mergeCell ref="E5981:F5981"/>
    <mergeCell ref="H5981:H5983"/>
    <mergeCell ref="J5981:J5983"/>
    <mergeCell ref="L5981:L5983"/>
    <mergeCell ref="N5981:N5983"/>
    <mergeCell ref="P5981:P5983"/>
    <mergeCell ref="R5981:R5983"/>
    <mergeCell ref="T5981:T5983"/>
    <mergeCell ref="V5981:V5983"/>
    <mergeCell ref="X5981:X5983"/>
    <mergeCell ref="Z5981:Z5983"/>
    <mergeCell ref="A5982:A5983"/>
    <mergeCell ref="B5982:F5982"/>
    <mergeCell ref="B5983:F5983"/>
    <mergeCell ref="A5972:A5973"/>
    <mergeCell ref="B5972:D5972"/>
    <mergeCell ref="B5973:D5973"/>
    <mergeCell ref="A5974:A5975"/>
    <mergeCell ref="B5974:D5975"/>
    <mergeCell ref="E5975:F5975"/>
    <mergeCell ref="H5975:H5977"/>
    <mergeCell ref="J5975:J5977"/>
    <mergeCell ref="L5975:L5977"/>
    <mergeCell ref="N5975:N5977"/>
    <mergeCell ref="P5975:P5977"/>
    <mergeCell ref="R5975:R5977"/>
    <mergeCell ref="T5975:T5977"/>
    <mergeCell ref="V5975:V5977"/>
    <mergeCell ref="X5975:X5977"/>
    <mergeCell ref="Z5975:Z5977"/>
    <mergeCell ref="A5976:A5977"/>
    <mergeCell ref="B5976:F5976"/>
    <mergeCell ref="B5977:F5977"/>
    <mergeCell ref="A5966:A5967"/>
    <mergeCell ref="B5966:D5966"/>
    <mergeCell ref="B5967:D5967"/>
    <mergeCell ref="A5968:A5969"/>
    <mergeCell ref="B5968:D5969"/>
    <mergeCell ref="E5969:F5969"/>
    <mergeCell ref="H5969:H5971"/>
    <mergeCell ref="J5969:J5971"/>
    <mergeCell ref="L5969:L5971"/>
    <mergeCell ref="N5969:N5971"/>
    <mergeCell ref="P5969:P5971"/>
    <mergeCell ref="R5969:R5971"/>
    <mergeCell ref="T5969:T5971"/>
    <mergeCell ref="V5969:V5971"/>
    <mergeCell ref="X5969:X5971"/>
    <mergeCell ref="Z5969:Z5971"/>
    <mergeCell ref="A5970:A5971"/>
    <mergeCell ref="B5970:F5970"/>
    <mergeCell ref="B5971:F5971"/>
    <mergeCell ref="A5960:A5961"/>
    <mergeCell ref="B5960:D5960"/>
    <mergeCell ref="B5961:D5961"/>
    <mergeCell ref="A5962:A5963"/>
    <mergeCell ref="B5962:D5963"/>
    <mergeCell ref="E5963:F5963"/>
    <mergeCell ref="H5963:H5965"/>
    <mergeCell ref="J5963:J5965"/>
    <mergeCell ref="L5963:L5965"/>
    <mergeCell ref="N5963:N5965"/>
    <mergeCell ref="P5963:P5965"/>
    <mergeCell ref="R5963:R5965"/>
    <mergeCell ref="T5963:T5965"/>
    <mergeCell ref="V5963:V5965"/>
    <mergeCell ref="X5963:X5965"/>
    <mergeCell ref="Z5963:Z5965"/>
    <mergeCell ref="A5964:A5965"/>
    <mergeCell ref="B5964:F5964"/>
    <mergeCell ref="B5965:F5965"/>
    <mergeCell ref="A5954:A5955"/>
    <mergeCell ref="B5954:D5954"/>
    <mergeCell ref="B5955:D5955"/>
    <mergeCell ref="A5956:A5957"/>
    <mergeCell ref="B5956:D5957"/>
    <mergeCell ref="E5957:F5957"/>
    <mergeCell ref="H5957:H5959"/>
    <mergeCell ref="J5957:J5959"/>
    <mergeCell ref="L5957:L5959"/>
    <mergeCell ref="N5957:N5959"/>
    <mergeCell ref="P5957:P5959"/>
    <mergeCell ref="R5957:R5959"/>
    <mergeCell ref="T5957:T5959"/>
    <mergeCell ref="V5957:V5959"/>
    <mergeCell ref="X5957:X5959"/>
    <mergeCell ref="Z5957:Z5959"/>
    <mergeCell ref="A5958:A5959"/>
    <mergeCell ref="B5958:F5958"/>
    <mergeCell ref="B5959:F5959"/>
    <mergeCell ref="A5948:A5949"/>
    <mergeCell ref="B5948:D5948"/>
    <mergeCell ref="B5949:D5949"/>
    <mergeCell ref="A5950:A5951"/>
    <mergeCell ref="B5950:D5951"/>
    <mergeCell ref="E5951:F5951"/>
    <mergeCell ref="H5951:H5953"/>
    <mergeCell ref="J5951:J5953"/>
    <mergeCell ref="L5951:L5953"/>
    <mergeCell ref="N5951:N5953"/>
    <mergeCell ref="P5951:P5953"/>
    <mergeCell ref="R5951:R5953"/>
    <mergeCell ref="T5951:T5953"/>
    <mergeCell ref="V5951:V5953"/>
    <mergeCell ref="X5951:X5953"/>
    <mergeCell ref="Z5951:Z5953"/>
    <mergeCell ref="A5952:A5953"/>
    <mergeCell ref="B5952:F5952"/>
    <mergeCell ref="B5953:F5953"/>
    <mergeCell ref="A5942:A5943"/>
    <mergeCell ref="B5942:D5942"/>
    <mergeCell ref="B5943:D5943"/>
    <mergeCell ref="A5944:A5945"/>
    <mergeCell ref="B5944:D5945"/>
    <mergeCell ref="E5945:F5945"/>
    <mergeCell ref="H5945:H5947"/>
    <mergeCell ref="J5945:J5947"/>
    <mergeCell ref="L5945:L5947"/>
    <mergeCell ref="N5945:N5947"/>
    <mergeCell ref="P5945:P5947"/>
    <mergeCell ref="R5945:R5947"/>
    <mergeCell ref="T5945:T5947"/>
    <mergeCell ref="V5945:V5947"/>
    <mergeCell ref="X5945:X5947"/>
    <mergeCell ref="Z5945:Z5947"/>
    <mergeCell ref="A5946:A5947"/>
    <mergeCell ref="B5946:F5946"/>
    <mergeCell ref="B5947:F5947"/>
    <mergeCell ref="A5936:A5937"/>
    <mergeCell ref="B5936:D5936"/>
    <mergeCell ref="B5937:D5937"/>
    <mergeCell ref="A5938:A5939"/>
    <mergeCell ref="B5938:D5939"/>
    <mergeCell ref="E5939:F5939"/>
    <mergeCell ref="H5939:H5941"/>
    <mergeCell ref="J5939:J5941"/>
    <mergeCell ref="L5939:L5941"/>
    <mergeCell ref="N5939:N5941"/>
    <mergeCell ref="P5939:P5941"/>
    <mergeCell ref="R5939:R5941"/>
    <mergeCell ref="T5939:T5941"/>
    <mergeCell ref="V5939:V5941"/>
    <mergeCell ref="X5939:X5941"/>
    <mergeCell ref="Z5939:Z5941"/>
    <mergeCell ref="A5940:A5941"/>
    <mergeCell ref="B5940:F5940"/>
    <mergeCell ref="B5941:F5941"/>
    <mergeCell ref="A5930:A5931"/>
    <mergeCell ref="B5930:D5930"/>
    <mergeCell ref="B5931:D5931"/>
    <mergeCell ref="A5932:A5933"/>
    <mergeCell ref="B5932:D5933"/>
    <mergeCell ref="E5933:F5933"/>
    <mergeCell ref="H5933:H5935"/>
    <mergeCell ref="J5933:J5935"/>
    <mergeCell ref="L5933:L5935"/>
    <mergeCell ref="N5933:N5935"/>
    <mergeCell ref="P5933:P5935"/>
    <mergeCell ref="R5933:R5935"/>
    <mergeCell ref="T5933:T5935"/>
    <mergeCell ref="V5933:V5935"/>
    <mergeCell ref="X5933:X5935"/>
    <mergeCell ref="Z5933:Z5935"/>
    <mergeCell ref="A5934:A5935"/>
    <mergeCell ref="B5934:F5934"/>
    <mergeCell ref="B5935:F5935"/>
    <mergeCell ref="A5924:A5925"/>
    <mergeCell ref="B5924:D5924"/>
    <mergeCell ref="B5925:D5925"/>
    <mergeCell ref="A5926:A5927"/>
    <mergeCell ref="B5926:D5927"/>
    <mergeCell ref="E5927:F5927"/>
    <mergeCell ref="H5927:H5929"/>
    <mergeCell ref="J5927:J5929"/>
    <mergeCell ref="L5927:L5929"/>
    <mergeCell ref="N5927:N5929"/>
    <mergeCell ref="P5927:P5929"/>
    <mergeCell ref="R5927:R5929"/>
    <mergeCell ref="T5927:T5929"/>
    <mergeCell ref="V5927:V5929"/>
    <mergeCell ref="X5927:X5929"/>
    <mergeCell ref="Z5927:Z5929"/>
    <mergeCell ref="A5928:A5929"/>
    <mergeCell ref="B5928:F5928"/>
    <mergeCell ref="B5929:F5929"/>
    <mergeCell ref="A5918:A5919"/>
    <mergeCell ref="B5918:D5918"/>
    <mergeCell ref="B5919:D5919"/>
    <mergeCell ref="A5920:A5921"/>
    <mergeCell ref="B5920:D5921"/>
    <mergeCell ref="E5921:F5921"/>
    <mergeCell ref="H5921:H5923"/>
    <mergeCell ref="J5921:J5923"/>
    <mergeCell ref="L5921:L5923"/>
    <mergeCell ref="N5921:N5923"/>
    <mergeCell ref="P5921:P5923"/>
    <mergeCell ref="R5921:R5923"/>
    <mergeCell ref="T5921:T5923"/>
    <mergeCell ref="V5921:V5923"/>
    <mergeCell ref="X5921:X5923"/>
    <mergeCell ref="Z5921:Z5923"/>
    <mergeCell ref="A5922:A5923"/>
    <mergeCell ref="B5922:F5922"/>
    <mergeCell ref="B5923:F5923"/>
    <mergeCell ref="A5912:A5913"/>
    <mergeCell ref="B5912:D5912"/>
    <mergeCell ref="B5913:D5913"/>
    <mergeCell ref="A5914:A5915"/>
    <mergeCell ref="B5914:D5915"/>
    <mergeCell ref="E5915:F5915"/>
    <mergeCell ref="H5915:H5917"/>
    <mergeCell ref="J5915:J5917"/>
    <mergeCell ref="L5915:L5917"/>
    <mergeCell ref="N5915:N5917"/>
    <mergeCell ref="P5915:P5917"/>
    <mergeCell ref="R5915:R5917"/>
    <mergeCell ref="T5915:T5917"/>
    <mergeCell ref="V5915:V5917"/>
    <mergeCell ref="X5915:X5917"/>
    <mergeCell ref="Z5915:Z5917"/>
    <mergeCell ref="A5916:A5917"/>
    <mergeCell ref="B5916:F5916"/>
    <mergeCell ref="B5917:F5917"/>
    <mergeCell ref="A5906:A5907"/>
    <mergeCell ref="B5906:D5906"/>
    <mergeCell ref="B5907:D5907"/>
    <mergeCell ref="A5908:A5909"/>
    <mergeCell ref="B5908:D5909"/>
    <mergeCell ref="E5909:F5909"/>
    <mergeCell ref="H5909:H5911"/>
    <mergeCell ref="J5909:J5911"/>
    <mergeCell ref="L5909:L5911"/>
    <mergeCell ref="N5909:N5911"/>
    <mergeCell ref="P5909:P5911"/>
    <mergeCell ref="R5909:R5911"/>
    <mergeCell ref="T5909:T5911"/>
    <mergeCell ref="V5909:V5911"/>
    <mergeCell ref="X5909:X5911"/>
    <mergeCell ref="Z5909:Z5911"/>
    <mergeCell ref="A5910:A5911"/>
    <mergeCell ref="B5910:F5910"/>
    <mergeCell ref="B5911:F5911"/>
    <mergeCell ref="A5900:A5901"/>
    <mergeCell ref="B5900:D5900"/>
    <mergeCell ref="B5901:D5901"/>
    <mergeCell ref="A5902:A5903"/>
    <mergeCell ref="B5902:D5903"/>
    <mergeCell ref="E5903:F5903"/>
    <mergeCell ref="H5903:H5905"/>
    <mergeCell ref="J5903:J5905"/>
    <mergeCell ref="L5903:L5905"/>
    <mergeCell ref="N5903:N5905"/>
    <mergeCell ref="P5903:P5905"/>
    <mergeCell ref="R5903:R5905"/>
    <mergeCell ref="T5903:T5905"/>
    <mergeCell ref="V5903:V5905"/>
    <mergeCell ref="X5903:X5905"/>
    <mergeCell ref="Z5903:Z5905"/>
    <mergeCell ref="A5904:A5905"/>
    <mergeCell ref="B5904:F5904"/>
    <mergeCell ref="B5905:F5905"/>
    <mergeCell ref="A5894:A5895"/>
    <mergeCell ref="B5894:D5894"/>
    <mergeCell ref="B5895:D5895"/>
    <mergeCell ref="A5896:A5897"/>
    <mergeCell ref="B5896:D5897"/>
    <mergeCell ref="E5897:F5897"/>
    <mergeCell ref="H5897:H5899"/>
    <mergeCell ref="J5897:J5899"/>
    <mergeCell ref="L5897:L5899"/>
    <mergeCell ref="N5897:N5899"/>
    <mergeCell ref="P5897:P5899"/>
    <mergeCell ref="R5897:R5899"/>
    <mergeCell ref="T5897:T5899"/>
    <mergeCell ref="V5897:V5899"/>
    <mergeCell ref="X5897:X5899"/>
    <mergeCell ref="Z5897:Z5899"/>
    <mergeCell ref="A5898:A5899"/>
    <mergeCell ref="B5898:F5898"/>
    <mergeCell ref="B5899:F5899"/>
    <mergeCell ref="A5888:A5889"/>
    <mergeCell ref="B5888:D5888"/>
    <mergeCell ref="B5889:D5889"/>
    <mergeCell ref="A5890:A5891"/>
    <mergeCell ref="B5890:D5891"/>
    <mergeCell ref="E5891:F5891"/>
    <mergeCell ref="H5891:H5893"/>
    <mergeCell ref="J5891:J5893"/>
    <mergeCell ref="L5891:L5893"/>
    <mergeCell ref="N5891:N5893"/>
    <mergeCell ref="P5891:P5893"/>
    <mergeCell ref="R5891:R5893"/>
    <mergeCell ref="T5891:T5893"/>
    <mergeCell ref="V5891:V5893"/>
    <mergeCell ref="X5891:X5893"/>
    <mergeCell ref="Z5891:Z5893"/>
    <mergeCell ref="A5892:A5893"/>
    <mergeCell ref="B5892:F5892"/>
    <mergeCell ref="B5893:F5893"/>
    <mergeCell ref="A5882:A5883"/>
    <mergeCell ref="B5882:D5882"/>
    <mergeCell ref="B5883:D5883"/>
    <mergeCell ref="A5884:A5885"/>
    <mergeCell ref="B5884:D5885"/>
    <mergeCell ref="E5885:F5885"/>
    <mergeCell ref="H5885:H5887"/>
    <mergeCell ref="J5885:J5887"/>
    <mergeCell ref="L5885:L5887"/>
    <mergeCell ref="N5885:N5887"/>
    <mergeCell ref="P5885:P5887"/>
    <mergeCell ref="R5885:R5887"/>
    <mergeCell ref="T5885:T5887"/>
    <mergeCell ref="V5885:V5887"/>
    <mergeCell ref="X5885:X5887"/>
    <mergeCell ref="Z5885:Z5887"/>
    <mergeCell ref="A5886:A5887"/>
    <mergeCell ref="B5886:F5886"/>
    <mergeCell ref="B5887:F5887"/>
    <mergeCell ref="A5876:A5877"/>
    <mergeCell ref="B5876:D5876"/>
    <mergeCell ref="B5877:D5877"/>
    <mergeCell ref="A5878:A5879"/>
    <mergeCell ref="B5878:D5879"/>
    <mergeCell ref="E5879:F5879"/>
    <mergeCell ref="H5879:H5881"/>
    <mergeCell ref="J5879:J5881"/>
    <mergeCell ref="L5879:L5881"/>
    <mergeCell ref="N5879:N5881"/>
    <mergeCell ref="P5879:P5881"/>
    <mergeCell ref="R5879:R5881"/>
    <mergeCell ref="T5879:T5881"/>
    <mergeCell ref="V5879:V5881"/>
    <mergeCell ref="X5879:X5881"/>
    <mergeCell ref="Z5879:Z5881"/>
    <mergeCell ref="A5880:A5881"/>
    <mergeCell ref="B5880:F5880"/>
    <mergeCell ref="B5881:F5881"/>
    <mergeCell ref="A5870:A5871"/>
    <mergeCell ref="B5870:D5870"/>
    <mergeCell ref="B5871:D5871"/>
    <mergeCell ref="A5872:A5873"/>
    <mergeCell ref="B5872:D5873"/>
    <mergeCell ref="E5873:F5873"/>
    <mergeCell ref="H5873:H5875"/>
    <mergeCell ref="J5873:J5875"/>
    <mergeCell ref="L5873:L5875"/>
    <mergeCell ref="N5873:N5875"/>
    <mergeCell ref="P5873:P5875"/>
    <mergeCell ref="R5873:R5875"/>
    <mergeCell ref="T5873:T5875"/>
    <mergeCell ref="V5873:V5875"/>
    <mergeCell ref="X5873:X5875"/>
    <mergeCell ref="Z5873:Z5875"/>
    <mergeCell ref="A5874:A5875"/>
    <mergeCell ref="B5874:F5874"/>
    <mergeCell ref="B5875:F5875"/>
    <mergeCell ref="A5864:A5865"/>
    <mergeCell ref="B5864:D5864"/>
    <mergeCell ref="B5865:D5865"/>
    <mergeCell ref="A5866:A5867"/>
    <mergeCell ref="B5866:D5867"/>
    <mergeCell ref="E5867:F5867"/>
    <mergeCell ref="H5867:H5869"/>
    <mergeCell ref="J5867:J5869"/>
    <mergeCell ref="L5867:L5869"/>
    <mergeCell ref="N5867:N5869"/>
    <mergeCell ref="P5867:P5869"/>
    <mergeCell ref="R5867:R5869"/>
    <mergeCell ref="T5867:T5869"/>
    <mergeCell ref="V5867:V5869"/>
    <mergeCell ref="X5867:X5869"/>
    <mergeCell ref="Z5867:Z5869"/>
    <mergeCell ref="A5868:A5869"/>
    <mergeCell ref="B5868:F5868"/>
    <mergeCell ref="B5869:F5869"/>
    <mergeCell ref="A5858:A5859"/>
    <mergeCell ref="B5858:D5858"/>
    <mergeCell ref="B5859:D5859"/>
    <mergeCell ref="A5860:A5861"/>
    <mergeCell ref="B5860:D5861"/>
    <mergeCell ref="E5861:F5861"/>
    <mergeCell ref="H5861:H5863"/>
    <mergeCell ref="J5861:J5863"/>
    <mergeCell ref="L5861:L5863"/>
    <mergeCell ref="N5861:N5863"/>
    <mergeCell ref="P5861:P5863"/>
    <mergeCell ref="R5861:R5863"/>
    <mergeCell ref="T5861:T5863"/>
    <mergeCell ref="V5861:V5863"/>
    <mergeCell ref="X5861:X5863"/>
    <mergeCell ref="Z5861:Z5863"/>
    <mergeCell ref="A5862:A5863"/>
    <mergeCell ref="B5862:F5862"/>
    <mergeCell ref="B5863:F5863"/>
    <mergeCell ref="A5852:A5853"/>
    <mergeCell ref="B5852:D5852"/>
    <mergeCell ref="B5853:D5853"/>
    <mergeCell ref="A5854:A5855"/>
    <mergeCell ref="B5854:D5855"/>
    <mergeCell ref="E5855:F5855"/>
    <mergeCell ref="H5855:H5857"/>
    <mergeCell ref="J5855:J5857"/>
    <mergeCell ref="L5855:L5857"/>
    <mergeCell ref="N5855:N5857"/>
    <mergeCell ref="P5855:P5857"/>
    <mergeCell ref="R5855:R5857"/>
    <mergeCell ref="T5855:T5857"/>
    <mergeCell ref="V5855:V5857"/>
    <mergeCell ref="X5855:X5857"/>
    <mergeCell ref="Z5855:Z5857"/>
    <mergeCell ref="A5856:A5857"/>
    <mergeCell ref="B5856:F5856"/>
    <mergeCell ref="B5857:F5857"/>
    <mergeCell ref="A5846:A5847"/>
    <mergeCell ref="B5846:D5846"/>
    <mergeCell ref="B5847:D5847"/>
    <mergeCell ref="A5848:A5849"/>
    <mergeCell ref="B5848:D5849"/>
    <mergeCell ref="E5849:F5849"/>
    <mergeCell ref="H5849:H5851"/>
    <mergeCell ref="J5849:J5851"/>
    <mergeCell ref="L5849:L5851"/>
    <mergeCell ref="N5849:N5851"/>
    <mergeCell ref="P5849:P5851"/>
    <mergeCell ref="R5849:R5851"/>
    <mergeCell ref="T5849:T5851"/>
    <mergeCell ref="V5849:V5851"/>
    <mergeCell ref="X5849:X5851"/>
    <mergeCell ref="Z5849:Z5851"/>
    <mergeCell ref="A5850:A5851"/>
    <mergeCell ref="B5850:F5850"/>
    <mergeCell ref="B5851:F5851"/>
    <mergeCell ref="A5840:A5841"/>
    <mergeCell ref="B5840:D5840"/>
    <mergeCell ref="B5841:D5841"/>
    <mergeCell ref="A5842:A5843"/>
    <mergeCell ref="B5842:D5843"/>
    <mergeCell ref="E5843:F5843"/>
    <mergeCell ref="H5843:H5845"/>
    <mergeCell ref="J5843:J5845"/>
    <mergeCell ref="L5843:L5845"/>
    <mergeCell ref="N5843:N5845"/>
    <mergeCell ref="P5843:P5845"/>
    <mergeCell ref="R5843:R5845"/>
    <mergeCell ref="T5843:T5845"/>
    <mergeCell ref="V5843:V5845"/>
    <mergeCell ref="X5843:X5845"/>
    <mergeCell ref="Z5843:Z5845"/>
    <mergeCell ref="A5844:A5845"/>
    <mergeCell ref="B5844:F5844"/>
    <mergeCell ref="B5845:F5845"/>
    <mergeCell ref="A5834:A5835"/>
    <mergeCell ref="B5834:D5834"/>
    <mergeCell ref="B5835:D5835"/>
    <mergeCell ref="A5836:A5837"/>
    <mergeCell ref="B5836:D5837"/>
    <mergeCell ref="E5837:F5837"/>
    <mergeCell ref="H5837:H5839"/>
    <mergeCell ref="J5837:J5839"/>
    <mergeCell ref="L5837:L5839"/>
    <mergeCell ref="N5837:N5839"/>
    <mergeCell ref="P5837:P5839"/>
    <mergeCell ref="R5837:R5839"/>
    <mergeCell ref="T5837:T5839"/>
    <mergeCell ref="V5837:V5839"/>
    <mergeCell ref="X5837:X5839"/>
    <mergeCell ref="Z5837:Z5839"/>
    <mergeCell ref="A5838:A5839"/>
    <mergeCell ref="B5838:F5838"/>
    <mergeCell ref="B5839:F5839"/>
    <mergeCell ref="A5828:A5829"/>
    <mergeCell ref="B5828:D5828"/>
    <mergeCell ref="B5829:D5829"/>
    <mergeCell ref="A5830:A5831"/>
    <mergeCell ref="B5830:D5831"/>
    <mergeCell ref="E5831:F5831"/>
    <mergeCell ref="H5831:H5833"/>
    <mergeCell ref="J5831:J5833"/>
    <mergeCell ref="L5831:L5833"/>
    <mergeCell ref="N5831:N5833"/>
    <mergeCell ref="P5831:P5833"/>
    <mergeCell ref="R5831:R5833"/>
    <mergeCell ref="T5831:T5833"/>
    <mergeCell ref="V5831:V5833"/>
    <mergeCell ref="X5831:X5833"/>
    <mergeCell ref="Z5831:Z5833"/>
    <mergeCell ref="A5832:A5833"/>
    <mergeCell ref="B5832:F5832"/>
    <mergeCell ref="B5833:F5833"/>
    <mergeCell ref="A5822:A5823"/>
    <mergeCell ref="B5822:D5822"/>
    <mergeCell ref="B5823:D5823"/>
    <mergeCell ref="A5824:A5825"/>
    <mergeCell ref="B5824:D5825"/>
    <mergeCell ref="E5825:F5825"/>
    <mergeCell ref="H5825:H5827"/>
    <mergeCell ref="J5825:J5827"/>
    <mergeCell ref="L5825:L5827"/>
    <mergeCell ref="N5825:N5827"/>
    <mergeCell ref="P5825:P5827"/>
    <mergeCell ref="R5825:R5827"/>
    <mergeCell ref="T5825:T5827"/>
    <mergeCell ref="V5825:V5827"/>
    <mergeCell ref="X5825:X5827"/>
    <mergeCell ref="Z5825:Z5827"/>
    <mergeCell ref="A5826:A5827"/>
    <mergeCell ref="B5826:F5826"/>
    <mergeCell ref="B5827:F5827"/>
    <mergeCell ref="A5816:A5817"/>
    <mergeCell ref="B5816:D5816"/>
    <mergeCell ref="B5817:D5817"/>
    <mergeCell ref="A5818:A5819"/>
    <mergeCell ref="B5818:D5819"/>
    <mergeCell ref="E5819:F5819"/>
    <mergeCell ref="H5819:H5821"/>
    <mergeCell ref="J5819:J5821"/>
    <mergeCell ref="L5819:L5821"/>
    <mergeCell ref="N5819:N5821"/>
    <mergeCell ref="P5819:P5821"/>
    <mergeCell ref="R5819:R5821"/>
    <mergeCell ref="T5819:T5821"/>
    <mergeCell ref="V5819:V5821"/>
    <mergeCell ref="X5819:X5821"/>
    <mergeCell ref="Z5819:Z5821"/>
    <mergeCell ref="A5820:A5821"/>
    <mergeCell ref="B5820:F5820"/>
    <mergeCell ref="B5821:F5821"/>
    <mergeCell ref="A5810:A5811"/>
    <mergeCell ref="B5810:D5810"/>
    <mergeCell ref="B5811:D5811"/>
    <mergeCell ref="A5812:A5813"/>
    <mergeCell ref="B5812:D5813"/>
    <mergeCell ref="E5813:F5813"/>
    <mergeCell ref="H5813:H5815"/>
    <mergeCell ref="J5813:J5815"/>
    <mergeCell ref="L5813:L5815"/>
    <mergeCell ref="N5813:N5815"/>
    <mergeCell ref="P5813:P5815"/>
    <mergeCell ref="R5813:R5815"/>
    <mergeCell ref="T5813:T5815"/>
    <mergeCell ref="V5813:V5815"/>
    <mergeCell ref="X5813:X5815"/>
    <mergeCell ref="Z5813:Z5815"/>
    <mergeCell ref="A5814:A5815"/>
    <mergeCell ref="B5814:F5814"/>
    <mergeCell ref="B5815:F5815"/>
    <mergeCell ref="A5804:A5805"/>
    <mergeCell ref="B5804:D5804"/>
    <mergeCell ref="B5805:D5805"/>
    <mergeCell ref="A5806:A5807"/>
    <mergeCell ref="B5806:D5807"/>
    <mergeCell ref="E5807:F5807"/>
    <mergeCell ref="H5807:H5809"/>
    <mergeCell ref="J5807:J5809"/>
    <mergeCell ref="L5807:L5809"/>
    <mergeCell ref="N5807:N5809"/>
    <mergeCell ref="P5807:P5809"/>
    <mergeCell ref="R5807:R5809"/>
    <mergeCell ref="T5807:T5809"/>
    <mergeCell ref="V5807:V5809"/>
    <mergeCell ref="X5807:X5809"/>
    <mergeCell ref="Z5807:Z5809"/>
    <mergeCell ref="A5808:A5809"/>
    <mergeCell ref="B5808:F5808"/>
    <mergeCell ref="B5809:F5809"/>
    <mergeCell ref="A5798:A5799"/>
    <mergeCell ref="B5798:D5798"/>
    <mergeCell ref="B5799:D5799"/>
    <mergeCell ref="A5800:A5801"/>
    <mergeCell ref="B5800:D5801"/>
    <mergeCell ref="E5801:F5801"/>
    <mergeCell ref="H5801:H5803"/>
    <mergeCell ref="J5801:J5803"/>
    <mergeCell ref="L5801:L5803"/>
    <mergeCell ref="N5801:N5803"/>
    <mergeCell ref="P5801:P5803"/>
    <mergeCell ref="R5801:R5803"/>
    <mergeCell ref="T5801:T5803"/>
    <mergeCell ref="V5801:V5803"/>
    <mergeCell ref="X5801:X5803"/>
    <mergeCell ref="Z5801:Z5803"/>
    <mergeCell ref="A5802:A5803"/>
    <mergeCell ref="B5802:F5802"/>
    <mergeCell ref="B5803:F5803"/>
    <mergeCell ref="A5792:A5793"/>
    <mergeCell ref="B5792:D5792"/>
    <mergeCell ref="B5793:D5793"/>
    <mergeCell ref="A5794:A5795"/>
    <mergeCell ref="B5794:D5795"/>
    <mergeCell ref="E5795:F5795"/>
    <mergeCell ref="H5795:H5797"/>
    <mergeCell ref="J5795:J5797"/>
    <mergeCell ref="L5795:L5797"/>
    <mergeCell ref="N5795:N5797"/>
    <mergeCell ref="P5795:P5797"/>
    <mergeCell ref="R5795:R5797"/>
    <mergeCell ref="T5795:T5797"/>
    <mergeCell ref="V5795:V5797"/>
    <mergeCell ref="X5795:X5797"/>
    <mergeCell ref="Z5795:Z5797"/>
    <mergeCell ref="A5796:A5797"/>
    <mergeCell ref="B5796:F5796"/>
    <mergeCell ref="B5797:F5797"/>
    <mergeCell ref="A5786:A5787"/>
    <mergeCell ref="B5786:D5786"/>
    <mergeCell ref="B5787:D5787"/>
    <mergeCell ref="A5788:A5789"/>
    <mergeCell ref="B5788:D5789"/>
    <mergeCell ref="E5789:F5789"/>
    <mergeCell ref="H5789:H5791"/>
    <mergeCell ref="J5789:J5791"/>
    <mergeCell ref="L5789:L5791"/>
    <mergeCell ref="N5789:N5791"/>
    <mergeCell ref="P5789:P5791"/>
    <mergeCell ref="R5789:R5791"/>
    <mergeCell ref="T5789:T5791"/>
    <mergeCell ref="V5789:V5791"/>
    <mergeCell ref="X5789:X5791"/>
    <mergeCell ref="Z5789:Z5791"/>
    <mergeCell ref="A5790:A5791"/>
    <mergeCell ref="B5790:F5790"/>
    <mergeCell ref="B5791:F5791"/>
    <mergeCell ref="A5780:A5781"/>
    <mergeCell ref="B5780:D5780"/>
    <mergeCell ref="B5781:D5781"/>
    <mergeCell ref="A5782:A5783"/>
    <mergeCell ref="B5782:D5783"/>
    <mergeCell ref="E5783:F5783"/>
    <mergeCell ref="H5783:H5785"/>
    <mergeCell ref="J5783:J5785"/>
    <mergeCell ref="L5783:L5785"/>
    <mergeCell ref="N5783:N5785"/>
    <mergeCell ref="P5783:P5785"/>
    <mergeCell ref="R5783:R5785"/>
    <mergeCell ref="T5783:T5785"/>
    <mergeCell ref="V5783:V5785"/>
    <mergeCell ref="X5783:X5785"/>
    <mergeCell ref="Z5783:Z5785"/>
    <mergeCell ref="A5784:A5785"/>
    <mergeCell ref="B5784:F5784"/>
    <mergeCell ref="B5785:F5785"/>
    <mergeCell ref="A5774:A5775"/>
    <mergeCell ref="B5774:D5774"/>
    <mergeCell ref="B5775:D5775"/>
    <mergeCell ref="A5776:A5777"/>
    <mergeCell ref="B5776:D5777"/>
    <mergeCell ref="E5777:F5777"/>
    <mergeCell ref="H5777:H5779"/>
    <mergeCell ref="J5777:J5779"/>
    <mergeCell ref="L5777:L5779"/>
    <mergeCell ref="N5777:N5779"/>
    <mergeCell ref="P5777:P5779"/>
    <mergeCell ref="R5777:R5779"/>
    <mergeCell ref="T5777:T5779"/>
    <mergeCell ref="V5777:V5779"/>
    <mergeCell ref="X5777:X5779"/>
    <mergeCell ref="Z5777:Z5779"/>
    <mergeCell ref="A5778:A5779"/>
    <mergeCell ref="B5778:F5778"/>
    <mergeCell ref="B5779:F5779"/>
    <mergeCell ref="A5768:A5769"/>
    <mergeCell ref="B5768:D5768"/>
    <mergeCell ref="B5769:D5769"/>
    <mergeCell ref="A5770:A5771"/>
    <mergeCell ref="B5770:D5771"/>
    <mergeCell ref="E5771:F5771"/>
    <mergeCell ref="H5771:H5773"/>
    <mergeCell ref="J5771:J5773"/>
    <mergeCell ref="L5771:L5773"/>
    <mergeCell ref="N5771:N5773"/>
    <mergeCell ref="P5771:P5773"/>
    <mergeCell ref="R5771:R5773"/>
    <mergeCell ref="T5771:T5773"/>
    <mergeCell ref="V5771:V5773"/>
    <mergeCell ref="X5771:X5773"/>
    <mergeCell ref="Z5771:Z5773"/>
    <mergeCell ref="A5772:A5773"/>
    <mergeCell ref="B5772:F5772"/>
    <mergeCell ref="B5773:F5773"/>
    <mergeCell ref="A5762:A5763"/>
    <mergeCell ref="B5762:D5762"/>
    <mergeCell ref="B5763:D5763"/>
    <mergeCell ref="A5764:A5765"/>
    <mergeCell ref="B5764:D5765"/>
    <mergeCell ref="E5765:F5765"/>
    <mergeCell ref="H5765:H5767"/>
    <mergeCell ref="J5765:J5767"/>
    <mergeCell ref="L5765:L5767"/>
    <mergeCell ref="N5765:N5767"/>
    <mergeCell ref="P5765:P5767"/>
    <mergeCell ref="R5765:R5767"/>
    <mergeCell ref="T5765:T5767"/>
    <mergeCell ref="V5765:V5767"/>
    <mergeCell ref="X5765:X5767"/>
    <mergeCell ref="Z5765:Z5767"/>
    <mergeCell ref="A5766:A5767"/>
    <mergeCell ref="B5766:F5766"/>
    <mergeCell ref="B5767:F5767"/>
    <mergeCell ref="A5756:A5757"/>
    <mergeCell ref="B5756:D5756"/>
    <mergeCell ref="B5757:D5757"/>
    <mergeCell ref="A5758:A5759"/>
    <mergeCell ref="B5758:D5759"/>
    <mergeCell ref="E5759:F5759"/>
    <mergeCell ref="H5759:H5761"/>
    <mergeCell ref="J5759:J5761"/>
    <mergeCell ref="L5759:L5761"/>
    <mergeCell ref="N5759:N5761"/>
    <mergeCell ref="P5759:P5761"/>
    <mergeCell ref="R5759:R5761"/>
    <mergeCell ref="T5759:T5761"/>
    <mergeCell ref="V5759:V5761"/>
    <mergeCell ref="X5759:X5761"/>
    <mergeCell ref="Z5759:Z5761"/>
    <mergeCell ref="A5760:A5761"/>
    <mergeCell ref="B5760:F5760"/>
    <mergeCell ref="B5761:F5761"/>
    <mergeCell ref="A5750:A5751"/>
    <mergeCell ref="B5750:D5750"/>
    <mergeCell ref="B5751:D5751"/>
    <mergeCell ref="A5752:A5753"/>
    <mergeCell ref="B5752:D5753"/>
    <mergeCell ref="E5753:F5753"/>
    <mergeCell ref="H5753:H5755"/>
    <mergeCell ref="J5753:J5755"/>
    <mergeCell ref="L5753:L5755"/>
    <mergeCell ref="N5753:N5755"/>
    <mergeCell ref="P5753:P5755"/>
    <mergeCell ref="R5753:R5755"/>
    <mergeCell ref="T5753:T5755"/>
    <mergeCell ref="V5753:V5755"/>
    <mergeCell ref="X5753:X5755"/>
    <mergeCell ref="Z5753:Z5755"/>
    <mergeCell ref="A5754:A5755"/>
    <mergeCell ref="B5754:F5754"/>
    <mergeCell ref="B5755:F5755"/>
    <mergeCell ref="A5744:A5745"/>
    <mergeCell ref="B5744:D5744"/>
    <mergeCell ref="B5745:D5745"/>
    <mergeCell ref="A5746:A5747"/>
    <mergeCell ref="B5746:D5747"/>
    <mergeCell ref="E5747:F5747"/>
    <mergeCell ref="H5747:H5749"/>
    <mergeCell ref="J5747:J5749"/>
    <mergeCell ref="L5747:L5749"/>
    <mergeCell ref="N5747:N5749"/>
    <mergeCell ref="P5747:P5749"/>
    <mergeCell ref="R5747:R5749"/>
    <mergeCell ref="T5747:T5749"/>
    <mergeCell ref="V5747:V5749"/>
    <mergeCell ref="X5747:X5749"/>
    <mergeCell ref="Z5747:Z5749"/>
    <mergeCell ref="A5748:A5749"/>
    <mergeCell ref="B5748:F5748"/>
    <mergeCell ref="B5749:F5749"/>
    <mergeCell ref="A5738:A5739"/>
    <mergeCell ref="B5738:D5738"/>
    <mergeCell ref="B5739:D5739"/>
    <mergeCell ref="A5740:A5741"/>
    <mergeCell ref="B5740:D5741"/>
    <mergeCell ref="E5741:F5741"/>
    <mergeCell ref="H5741:H5743"/>
    <mergeCell ref="J5741:J5743"/>
    <mergeCell ref="L5741:L5743"/>
    <mergeCell ref="N5741:N5743"/>
    <mergeCell ref="P5741:P5743"/>
    <mergeCell ref="R5741:R5743"/>
    <mergeCell ref="T5741:T5743"/>
    <mergeCell ref="V5741:V5743"/>
    <mergeCell ref="X5741:X5743"/>
    <mergeCell ref="Z5741:Z5743"/>
    <mergeCell ref="A5742:A5743"/>
    <mergeCell ref="B5742:F5742"/>
    <mergeCell ref="B5743:F5743"/>
    <mergeCell ref="A5732:A5733"/>
    <mergeCell ref="B5732:D5732"/>
    <mergeCell ref="B5733:D5733"/>
    <mergeCell ref="A5734:A5735"/>
    <mergeCell ref="B5734:D5735"/>
    <mergeCell ref="E5735:F5735"/>
    <mergeCell ref="H5735:H5737"/>
    <mergeCell ref="J5735:J5737"/>
    <mergeCell ref="L5735:L5737"/>
    <mergeCell ref="N5735:N5737"/>
    <mergeCell ref="P5735:P5737"/>
    <mergeCell ref="R5735:R5737"/>
    <mergeCell ref="T5735:T5737"/>
    <mergeCell ref="V5735:V5737"/>
    <mergeCell ref="X5735:X5737"/>
    <mergeCell ref="Z5735:Z5737"/>
    <mergeCell ref="A5736:A5737"/>
    <mergeCell ref="B5736:F5736"/>
    <mergeCell ref="B5737:F5737"/>
    <mergeCell ref="A5726:A5727"/>
    <mergeCell ref="B5726:D5726"/>
    <mergeCell ref="B5727:D5727"/>
    <mergeCell ref="A5728:A5729"/>
    <mergeCell ref="B5728:D5729"/>
    <mergeCell ref="E5729:F5729"/>
    <mergeCell ref="H5729:H5731"/>
    <mergeCell ref="J5729:J5731"/>
    <mergeCell ref="L5729:L5731"/>
    <mergeCell ref="N5729:N5731"/>
    <mergeCell ref="P5729:P5731"/>
    <mergeCell ref="R5729:R5731"/>
    <mergeCell ref="T5729:T5731"/>
    <mergeCell ref="V5729:V5731"/>
    <mergeCell ref="X5729:X5731"/>
    <mergeCell ref="Z5729:Z5731"/>
    <mergeCell ref="A5730:A5731"/>
    <mergeCell ref="B5730:F5730"/>
    <mergeCell ref="B5731:F5731"/>
    <mergeCell ref="A5720:A5721"/>
    <mergeCell ref="B5720:D5720"/>
    <mergeCell ref="B5721:D5721"/>
    <mergeCell ref="A5722:A5723"/>
    <mergeCell ref="B5722:D5723"/>
    <mergeCell ref="E5723:F5723"/>
    <mergeCell ref="H5723:H5725"/>
    <mergeCell ref="J5723:J5725"/>
    <mergeCell ref="L5723:L5725"/>
    <mergeCell ref="N5723:N5725"/>
    <mergeCell ref="P5723:P5725"/>
    <mergeCell ref="R5723:R5725"/>
    <mergeCell ref="T5723:T5725"/>
    <mergeCell ref="V5723:V5725"/>
    <mergeCell ref="X5723:X5725"/>
    <mergeCell ref="Z5723:Z5725"/>
    <mergeCell ref="A5724:A5725"/>
    <mergeCell ref="B5724:F5724"/>
    <mergeCell ref="B5725:F5725"/>
    <mergeCell ref="A5714:A5715"/>
    <mergeCell ref="B5714:D5714"/>
    <mergeCell ref="B5715:D5715"/>
    <mergeCell ref="A5716:A5717"/>
    <mergeCell ref="B5716:D5717"/>
    <mergeCell ref="E5717:F5717"/>
    <mergeCell ref="H5717:H5719"/>
    <mergeCell ref="J5717:J5719"/>
    <mergeCell ref="L5717:L5719"/>
    <mergeCell ref="N5717:N5719"/>
    <mergeCell ref="P5717:P5719"/>
    <mergeCell ref="R5717:R5719"/>
    <mergeCell ref="T5717:T5719"/>
    <mergeCell ref="V5717:V5719"/>
    <mergeCell ref="X5717:X5719"/>
    <mergeCell ref="Z5717:Z5719"/>
    <mergeCell ref="A5718:A5719"/>
    <mergeCell ref="B5718:F5718"/>
    <mergeCell ref="B5719:F5719"/>
    <mergeCell ref="A5708:A5709"/>
    <mergeCell ref="B5708:D5708"/>
    <mergeCell ref="B5709:D5709"/>
    <mergeCell ref="A5710:A5711"/>
    <mergeCell ref="B5710:D5711"/>
    <mergeCell ref="E5711:F5711"/>
    <mergeCell ref="H5711:H5713"/>
    <mergeCell ref="J5711:J5713"/>
    <mergeCell ref="L5711:L5713"/>
    <mergeCell ref="N5711:N5713"/>
    <mergeCell ref="P5711:P5713"/>
    <mergeCell ref="R5711:R5713"/>
    <mergeCell ref="T5711:T5713"/>
    <mergeCell ref="V5711:V5713"/>
    <mergeCell ref="X5711:X5713"/>
    <mergeCell ref="Z5711:Z5713"/>
    <mergeCell ref="A5712:A5713"/>
    <mergeCell ref="B5712:F5712"/>
    <mergeCell ref="B5713:F5713"/>
    <mergeCell ref="A5702:A5703"/>
    <mergeCell ref="B5702:D5702"/>
    <mergeCell ref="B5703:D5703"/>
    <mergeCell ref="A5704:A5705"/>
    <mergeCell ref="B5704:D5705"/>
    <mergeCell ref="E5705:F5705"/>
    <mergeCell ref="H5705:H5707"/>
    <mergeCell ref="J5705:J5707"/>
    <mergeCell ref="L5705:L5707"/>
    <mergeCell ref="N5705:N5707"/>
    <mergeCell ref="P5705:P5707"/>
    <mergeCell ref="R5705:R5707"/>
    <mergeCell ref="T5705:T5707"/>
    <mergeCell ref="V5705:V5707"/>
    <mergeCell ref="X5705:X5707"/>
    <mergeCell ref="Z5705:Z5707"/>
    <mergeCell ref="A5706:A5707"/>
    <mergeCell ref="B5706:F5706"/>
    <mergeCell ref="B5707:F5707"/>
    <mergeCell ref="A5696:A5697"/>
    <mergeCell ref="B5696:D5696"/>
    <mergeCell ref="B5697:D5697"/>
    <mergeCell ref="A5698:A5699"/>
    <mergeCell ref="B5698:D5699"/>
    <mergeCell ref="E5699:F5699"/>
    <mergeCell ref="H5699:H5701"/>
    <mergeCell ref="J5699:J5701"/>
    <mergeCell ref="L5699:L5701"/>
    <mergeCell ref="N5699:N5701"/>
    <mergeCell ref="P5699:P5701"/>
    <mergeCell ref="R5699:R5701"/>
    <mergeCell ref="T5699:T5701"/>
    <mergeCell ref="V5699:V5701"/>
    <mergeCell ref="X5699:X5701"/>
    <mergeCell ref="Z5699:Z5701"/>
    <mergeCell ref="A5700:A5701"/>
    <mergeCell ref="B5700:F5700"/>
    <mergeCell ref="B5701:F5701"/>
    <mergeCell ref="A5690:A5691"/>
    <mergeCell ref="B5690:D5690"/>
    <mergeCell ref="B5691:D5691"/>
    <mergeCell ref="A5692:A5693"/>
    <mergeCell ref="B5692:D5693"/>
    <mergeCell ref="E5693:F5693"/>
    <mergeCell ref="H5693:H5695"/>
    <mergeCell ref="J5693:J5695"/>
    <mergeCell ref="L5693:L5695"/>
    <mergeCell ref="N5693:N5695"/>
    <mergeCell ref="P5693:P5695"/>
    <mergeCell ref="R5693:R5695"/>
    <mergeCell ref="T5693:T5695"/>
    <mergeCell ref="V5693:V5695"/>
    <mergeCell ref="X5693:X5695"/>
    <mergeCell ref="Z5693:Z5695"/>
    <mergeCell ref="A5694:A5695"/>
    <mergeCell ref="B5694:F5694"/>
    <mergeCell ref="B5695:F5695"/>
    <mergeCell ref="A5684:A5685"/>
    <mergeCell ref="B5684:D5684"/>
    <mergeCell ref="B5685:D5685"/>
    <mergeCell ref="A5686:A5687"/>
    <mergeCell ref="B5686:D5687"/>
    <mergeCell ref="E5687:F5687"/>
    <mergeCell ref="H5687:H5689"/>
    <mergeCell ref="J5687:J5689"/>
    <mergeCell ref="L5687:L5689"/>
    <mergeCell ref="N5687:N5689"/>
    <mergeCell ref="P5687:P5689"/>
    <mergeCell ref="R5687:R5689"/>
    <mergeCell ref="T5687:T5689"/>
    <mergeCell ref="V5687:V5689"/>
    <mergeCell ref="X5687:X5689"/>
    <mergeCell ref="Z5687:Z5689"/>
    <mergeCell ref="A5688:A5689"/>
    <mergeCell ref="B5688:F5688"/>
    <mergeCell ref="B5689:F5689"/>
    <mergeCell ref="A5678:A5679"/>
    <mergeCell ref="B5678:D5678"/>
    <mergeCell ref="B5679:D5679"/>
    <mergeCell ref="A5680:A5681"/>
    <mergeCell ref="B5680:D5681"/>
    <mergeCell ref="E5681:F5681"/>
    <mergeCell ref="H5681:H5683"/>
    <mergeCell ref="J5681:J5683"/>
    <mergeCell ref="L5681:L5683"/>
    <mergeCell ref="N5681:N5683"/>
    <mergeCell ref="P5681:P5683"/>
    <mergeCell ref="R5681:R5683"/>
    <mergeCell ref="T5681:T5683"/>
    <mergeCell ref="V5681:V5683"/>
    <mergeCell ref="X5681:X5683"/>
    <mergeCell ref="Z5681:Z5683"/>
    <mergeCell ref="A5682:A5683"/>
    <mergeCell ref="B5682:F5682"/>
    <mergeCell ref="B5683:F5683"/>
    <mergeCell ref="A5672:A5673"/>
    <mergeCell ref="B5672:D5672"/>
    <mergeCell ref="B5673:D5673"/>
    <mergeCell ref="A5674:A5675"/>
    <mergeCell ref="B5674:D5675"/>
    <mergeCell ref="E5675:F5675"/>
    <mergeCell ref="H5675:H5677"/>
    <mergeCell ref="J5675:J5677"/>
    <mergeCell ref="L5675:L5677"/>
    <mergeCell ref="N5675:N5677"/>
    <mergeCell ref="P5675:P5677"/>
    <mergeCell ref="R5675:R5677"/>
    <mergeCell ref="T5675:T5677"/>
    <mergeCell ref="V5675:V5677"/>
    <mergeCell ref="X5675:X5677"/>
    <mergeCell ref="Z5675:Z5677"/>
    <mergeCell ref="A5676:A5677"/>
    <mergeCell ref="B5676:F5676"/>
    <mergeCell ref="B5677:F5677"/>
    <mergeCell ref="A5666:A5667"/>
    <mergeCell ref="B5666:D5666"/>
    <mergeCell ref="B5667:D5667"/>
    <mergeCell ref="A5668:A5669"/>
    <mergeCell ref="B5668:D5669"/>
    <mergeCell ref="E5669:F5669"/>
    <mergeCell ref="H5669:H5671"/>
    <mergeCell ref="J5669:J5671"/>
    <mergeCell ref="L5669:L5671"/>
    <mergeCell ref="N5669:N5671"/>
    <mergeCell ref="P5669:P5671"/>
    <mergeCell ref="R5669:R5671"/>
    <mergeCell ref="T5669:T5671"/>
    <mergeCell ref="V5669:V5671"/>
    <mergeCell ref="X5669:X5671"/>
    <mergeCell ref="Z5669:Z5671"/>
    <mergeCell ref="A5670:A5671"/>
    <mergeCell ref="B5670:F5670"/>
    <mergeCell ref="B5671:F5671"/>
    <mergeCell ref="A5660:A5661"/>
    <mergeCell ref="B5660:D5660"/>
    <mergeCell ref="B5661:D5661"/>
    <mergeCell ref="A5662:A5663"/>
    <mergeCell ref="B5662:D5663"/>
    <mergeCell ref="E5663:F5663"/>
    <mergeCell ref="H5663:H5665"/>
    <mergeCell ref="J5663:J5665"/>
    <mergeCell ref="L5663:L5665"/>
    <mergeCell ref="N5663:N5665"/>
    <mergeCell ref="P5663:P5665"/>
    <mergeCell ref="R5663:R5665"/>
    <mergeCell ref="T5663:T5665"/>
    <mergeCell ref="V5663:V5665"/>
    <mergeCell ref="X5663:X5665"/>
    <mergeCell ref="Z5663:Z5665"/>
    <mergeCell ref="A5664:A5665"/>
    <mergeCell ref="B5664:F5664"/>
    <mergeCell ref="B5665:F5665"/>
    <mergeCell ref="A5654:A5655"/>
    <mergeCell ref="B5654:D5654"/>
    <mergeCell ref="B5655:D5655"/>
    <mergeCell ref="A5656:A5657"/>
    <mergeCell ref="B5656:D5657"/>
    <mergeCell ref="E5657:F5657"/>
    <mergeCell ref="H5657:H5659"/>
    <mergeCell ref="J5657:J5659"/>
    <mergeCell ref="L5657:L5659"/>
    <mergeCell ref="N5657:N5659"/>
    <mergeCell ref="P5657:P5659"/>
    <mergeCell ref="R5657:R5659"/>
    <mergeCell ref="T5657:T5659"/>
    <mergeCell ref="V5657:V5659"/>
    <mergeCell ref="X5657:X5659"/>
    <mergeCell ref="Z5657:Z5659"/>
    <mergeCell ref="A5658:A5659"/>
    <mergeCell ref="B5658:F5658"/>
    <mergeCell ref="B5659:F5659"/>
    <mergeCell ref="A5648:A5649"/>
    <mergeCell ref="B5648:D5648"/>
    <mergeCell ref="B5649:D5649"/>
    <mergeCell ref="A5650:A5651"/>
    <mergeCell ref="B5650:D5651"/>
    <mergeCell ref="E5651:F5651"/>
    <mergeCell ref="H5651:H5653"/>
    <mergeCell ref="J5651:J5653"/>
    <mergeCell ref="L5651:L5653"/>
    <mergeCell ref="N5651:N5653"/>
    <mergeCell ref="P5651:P5653"/>
    <mergeCell ref="R5651:R5653"/>
    <mergeCell ref="T5651:T5653"/>
    <mergeCell ref="V5651:V5653"/>
    <mergeCell ref="X5651:X5653"/>
    <mergeCell ref="Z5651:Z5653"/>
    <mergeCell ref="A5652:A5653"/>
    <mergeCell ref="B5652:F5652"/>
    <mergeCell ref="B5653:F5653"/>
    <mergeCell ref="A5642:A5643"/>
    <mergeCell ref="B5642:D5642"/>
    <mergeCell ref="B5643:D5643"/>
    <mergeCell ref="A5644:A5645"/>
    <mergeCell ref="B5644:D5645"/>
    <mergeCell ref="E5645:F5645"/>
    <mergeCell ref="H5645:H5647"/>
    <mergeCell ref="J5645:J5647"/>
    <mergeCell ref="L5645:L5647"/>
    <mergeCell ref="N5645:N5647"/>
    <mergeCell ref="P5645:P5647"/>
    <mergeCell ref="R5645:R5647"/>
    <mergeCell ref="T5645:T5647"/>
    <mergeCell ref="V5645:V5647"/>
    <mergeCell ref="X5645:X5647"/>
    <mergeCell ref="Z5645:Z5647"/>
    <mergeCell ref="A5646:A5647"/>
    <mergeCell ref="B5646:F5646"/>
    <mergeCell ref="B5647:F5647"/>
    <mergeCell ref="A5636:A5637"/>
    <mergeCell ref="B5636:D5636"/>
    <mergeCell ref="B5637:D5637"/>
    <mergeCell ref="A5638:A5639"/>
    <mergeCell ref="B5638:D5639"/>
    <mergeCell ref="E5639:F5639"/>
    <mergeCell ref="H5639:H5641"/>
    <mergeCell ref="J5639:J5641"/>
    <mergeCell ref="L5639:L5641"/>
    <mergeCell ref="N5639:N5641"/>
    <mergeCell ref="P5639:P5641"/>
    <mergeCell ref="R5639:R5641"/>
    <mergeCell ref="T5639:T5641"/>
    <mergeCell ref="V5639:V5641"/>
    <mergeCell ref="X5639:X5641"/>
    <mergeCell ref="Z5639:Z5641"/>
    <mergeCell ref="A5640:A5641"/>
    <mergeCell ref="B5640:F5640"/>
    <mergeCell ref="B5641:F5641"/>
    <mergeCell ref="A5630:A5631"/>
    <mergeCell ref="B5630:D5630"/>
    <mergeCell ref="B5631:D5631"/>
    <mergeCell ref="A5632:A5633"/>
    <mergeCell ref="B5632:D5633"/>
    <mergeCell ref="E5633:F5633"/>
    <mergeCell ref="H5633:H5635"/>
    <mergeCell ref="J5633:J5635"/>
    <mergeCell ref="L5633:L5635"/>
    <mergeCell ref="N5633:N5635"/>
    <mergeCell ref="P5633:P5635"/>
    <mergeCell ref="R5633:R5635"/>
    <mergeCell ref="T5633:T5635"/>
    <mergeCell ref="V5633:V5635"/>
    <mergeCell ref="X5633:X5635"/>
    <mergeCell ref="Z5633:Z5635"/>
    <mergeCell ref="A5634:A5635"/>
    <mergeCell ref="B5634:F5634"/>
    <mergeCell ref="B5635:F5635"/>
    <mergeCell ref="A5624:A5625"/>
    <mergeCell ref="B5624:D5624"/>
    <mergeCell ref="B5625:D5625"/>
    <mergeCell ref="A5626:A5627"/>
    <mergeCell ref="B5626:D5627"/>
    <mergeCell ref="E5627:F5627"/>
    <mergeCell ref="H5627:H5629"/>
    <mergeCell ref="J5627:J5629"/>
    <mergeCell ref="L5627:L5629"/>
    <mergeCell ref="N5627:N5629"/>
    <mergeCell ref="P5627:P5629"/>
    <mergeCell ref="R5627:R5629"/>
    <mergeCell ref="T5627:T5629"/>
    <mergeCell ref="V5627:V5629"/>
    <mergeCell ref="X5627:X5629"/>
    <mergeCell ref="Z5627:Z5629"/>
    <mergeCell ref="A5628:A5629"/>
    <mergeCell ref="B5628:F5628"/>
    <mergeCell ref="B5629:F5629"/>
    <mergeCell ref="A5618:A5619"/>
    <mergeCell ref="B5618:D5618"/>
    <mergeCell ref="B5619:D5619"/>
    <mergeCell ref="A5620:A5621"/>
    <mergeCell ref="B5620:D5621"/>
    <mergeCell ref="E5621:F5621"/>
    <mergeCell ref="H5621:H5623"/>
    <mergeCell ref="J5621:J5623"/>
    <mergeCell ref="L5621:L5623"/>
    <mergeCell ref="N5621:N5623"/>
    <mergeCell ref="P5621:P5623"/>
    <mergeCell ref="R5621:R5623"/>
    <mergeCell ref="T5621:T5623"/>
    <mergeCell ref="V5621:V5623"/>
    <mergeCell ref="X5621:X5623"/>
    <mergeCell ref="Z5621:Z5623"/>
    <mergeCell ref="A5622:A5623"/>
    <mergeCell ref="B5622:F5622"/>
    <mergeCell ref="B5623:F5623"/>
    <mergeCell ref="A5612:A5613"/>
    <mergeCell ref="B5612:D5612"/>
    <mergeCell ref="B5613:D5613"/>
    <mergeCell ref="A5614:A5615"/>
    <mergeCell ref="B5614:D5615"/>
    <mergeCell ref="E5615:F5615"/>
    <mergeCell ref="H5615:H5617"/>
    <mergeCell ref="J5615:J5617"/>
    <mergeCell ref="L5615:L5617"/>
    <mergeCell ref="N5615:N5617"/>
    <mergeCell ref="P5615:P5617"/>
    <mergeCell ref="R5615:R5617"/>
    <mergeCell ref="T5615:T5617"/>
    <mergeCell ref="V5615:V5617"/>
    <mergeCell ref="X5615:X5617"/>
    <mergeCell ref="Z5615:Z5617"/>
    <mergeCell ref="A5616:A5617"/>
    <mergeCell ref="B5616:F5616"/>
    <mergeCell ref="B5617:F5617"/>
    <mergeCell ref="A5606:A5607"/>
    <mergeCell ref="B5606:D5606"/>
    <mergeCell ref="B5607:D5607"/>
    <mergeCell ref="A5608:A5609"/>
    <mergeCell ref="B5608:D5609"/>
    <mergeCell ref="E5609:F5609"/>
    <mergeCell ref="H5609:H5611"/>
    <mergeCell ref="J5609:J5611"/>
    <mergeCell ref="L5609:L5611"/>
    <mergeCell ref="N5609:N5611"/>
    <mergeCell ref="P5609:P5611"/>
    <mergeCell ref="R5609:R5611"/>
    <mergeCell ref="T5609:T5611"/>
    <mergeCell ref="V5609:V5611"/>
    <mergeCell ref="X5609:X5611"/>
    <mergeCell ref="Z5609:Z5611"/>
    <mergeCell ref="A5610:A5611"/>
    <mergeCell ref="B5610:F5610"/>
    <mergeCell ref="B5611:F5611"/>
    <mergeCell ref="A5600:A5601"/>
    <mergeCell ref="B5600:D5600"/>
    <mergeCell ref="B5601:D5601"/>
    <mergeCell ref="A5602:A5603"/>
    <mergeCell ref="B5602:D5603"/>
    <mergeCell ref="E5603:F5603"/>
    <mergeCell ref="H5603:H5605"/>
    <mergeCell ref="J5603:J5605"/>
    <mergeCell ref="L5603:L5605"/>
    <mergeCell ref="N5603:N5605"/>
    <mergeCell ref="P5603:P5605"/>
    <mergeCell ref="R5603:R5605"/>
    <mergeCell ref="T5603:T5605"/>
    <mergeCell ref="V5603:V5605"/>
    <mergeCell ref="X5603:X5605"/>
    <mergeCell ref="Z5603:Z5605"/>
    <mergeCell ref="A5604:A5605"/>
    <mergeCell ref="B5604:F5604"/>
    <mergeCell ref="B5605:F5605"/>
    <mergeCell ref="A5594:A5595"/>
    <mergeCell ref="B5594:D5594"/>
    <mergeCell ref="B5595:D5595"/>
    <mergeCell ref="A5596:A5597"/>
    <mergeCell ref="B5596:D5597"/>
    <mergeCell ref="E5597:F5597"/>
    <mergeCell ref="H5597:H5599"/>
    <mergeCell ref="J5597:J5599"/>
    <mergeCell ref="L5597:L5599"/>
    <mergeCell ref="N5597:N5599"/>
    <mergeCell ref="P5597:P5599"/>
    <mergeCell ref="R5597:R5599"/>
    <mergeCell ref="T5597:T5599"/>
    <mergeCell ref="V5597:V5599"/>
    <mergeCell ref="X5597:X5599"/>
    <mergeCell ref="Z5597:Z5599"/>
    <mergeCell ref="A5598:A5599"/>
    <mergeCell ref="B5598:F5598"/>
    <mergeCell ref="B5599:F5599"/>
    <mergeCell ref="A5588:A5589"/>
    <mergeCell ref="B5588:D5588"/>
    <mergeCell ref="B5589:D5589"/>
    <mergeCell ref="A5590:A5591"/>
    <mergeCell ref="B5590:D5591"/>
    <mergeCell ref="E5591:F5591"/>
    <mergeCell ref="H5591:H5593"/>
    <mergeCell ref="J5591:J5593"/>
    <mergeCell ref="L5591:L5593"/>
    <mergeCell ref="N5591:N5593"/>
    <mergeCell ref="P5591:P5593"/>
    <mergeCell ref="R5591:R5593"/>
    <mergeCell ref="T5591:T5593"/>
    <mergeCell ref="V5591:V5593"/>
    <mergeCell ref="X5591:X5593"/>
    <mergeCell ref="Z5591:Z5593"/>
    <mergeCell ref="A5592:A5593"/>
    <mergeCell ref="B5592:F5592"/>
    <mergeCell ref="B5593:F5593"/>
    <mergeCell ref="A5582:A5583"/>
    <mergeCell ref="B5582:D5582"/>
    <mergeCell ref="B5583:D5583"/>
    <mergeCell ref="A5584:A5585"/>
    <mergeCell ref="B5584:D5585"/>
    <mergeCell ref="E5585:F5585"/>
    <mergeCell ref="H5585:H5587"/>
    <mergeCell ref="J5585:J5587"/>
    <mergeCell ref="L5585:L5587"/>
    <mergeCell ref="N5585:N5587"/>
    <mergeCell ref="P5585:P5587"/>
    <mergeCell ref="R5585:R5587"/>
    <mergeCell ref="T5585:T5587"/>
    <mergeCell ref="V5585:V5587"/>
    <mergeCell ref="X5585:X5587"/>
    <mergeCell ref="Z5585:Z5587"/>
    <mergeCell ref="A5586:A5587"/>
    <mergeCell ref="B5586:F5586"/>
    <mergeCell ref="B5587:F5587"/>
    <mergeCell ref="A5576:A5577"/>
    <mergeCell ref="B5576:D5576"/>
    <mergeCell ref="B5577:D5577"/>
    <mergeCell ref="A5578:A5579"/>
    <mergeCell ref="B5578:D5579"/>
    <mergeCell ref="E5579:F5579"/>
    <mergeCell ref="H5579:H5581"/>
    <mergeCell ref="J5579:J5581"/>
    <mergeCell ref="L5579:L5581"/>
    <mergeCell ref="N5579:N5581"/>
    <mergeCell ref="P5579:P5581"/>
    <mergeCell ref="R5579:R5581"/>
    <mergeCell ref="T5579:T5581"/>
    <mergeCell ref="V5579:V5581"/>
    <mergeCell ref="X5579:X5581"/>
    <mergeCell ref="Z5579:Z5581"/>
    <mergeCell ref="A5580:A5581"/>
    <mergeCell ref="B5580:F5580"/>
    <mergeCell ref="B5581:F5581"/>
    <mergeCell ref="A5570:A5571"/>
    <mergeCell ref="B5570:D5570"/>
    <mergeCell ref="B5571:D5571"/>
    <mergeCell ref="A5572:A5573"/>
    <mergeCell ref="B5572:D5573"/>
    <mergeCell ref="E5573:F5573"/>
    <mergeCell ref="H5573:H5575"/>
    <mergeCell ref="J5573:J5575"/>
    <mergeCell ref="L5573:L5575"/>
    <mergeCell ref="N5573:N5575"/>
    <mergeCell ref="P5573:P5575"/>
    <mergeCell ref="R5573:R5575"/>
    <mergeCell ref="T5573:T5575"/>
    <mergeCell ref="V5573:V5575"/>
    <mergeCell ref="X5573:X5575"/>
    <mergeCell ref="Z5573:Z5575"/>
    <mergeCell ref="A5574:A5575"/>
    <mergeCell ref="B5574:F5574"/>
    <mergeCell ref="B5575:F5575"/>
    <mergeCell ref="A5564:A5565"/>
    <mergeCell ref="B5564:D5564"/>
    <mergeCell ref="B5565:D5565"/>
    <mergeCell ref="A5566:A5567"/>
    <mergeCell ref="B5566:D5567"/>
    <mergeCell ref="E5567:F5567"/>
    <mergeCell ref="H5567:H5569"/>
    <mergeCell ref="J5567:J5569"/>
    <mergeCell ref="L5567:L5569"/>
    <mergeCell ref="N5567:N5569"/>
    <mergeCell ref="P5567:P5569"/>
    <mergeCell ref="R5567:R5569"/>
    <mergeCell ref="T5567:T5569"/>
    <mergeCell ref="V5567:V5569"/>
    <mergeCell ref="X5567:X5569"/>
    <mergeCell ref="Z5567:Z5569"/>
    <mergeCell ref="A5568:A5569"/>
    <mergeCell ref="B5568:F5568"/>
    <mergeCell ref="B5569:F5569"/>
    <mergeCell ref="A5558:A5559"/>
    <mergeCell ref="B5558:D5558"/>
    <mergeCell ref="B5559:D5559"/>
    <mergeCell ref="A5560:A5561"/>
    <mergeCell ref="B5560:D5561"/>
    <mergeCell ref="E5561:F5561"/>
    <mergeCell ref="H5561:H5563"/>
    <mergeCell ref="J5561:J5563"/>
    <mergeCell ref="L5561:L5563"/>
    <mergeCell ref="N5561:N5563"/>
    <mergeCell ref="P5561:P5563"/>
    <mergeCell ref="R5561:R5563"/>
    <mergeCell ref="T5561:T5563"/>
    <mergeCell ref="V5561:V5563"/>
    <mergeCell ref="X5561:X5563"/>
    <mergeCell ref="Z5561:Z5563"/>
    <mergeCell ref="A5562:A5563"/>
    <mergeCell ref="B5562:F5562"/>
    <mergeCell ref="B5563:F5563"/>
    <mergeCell ref="A5552:A5553"/>
    <mergeCell ref="B5552:D5552"/>
    <mergeCell ref="B5553:D5553"/>
    <mergeCell ref="A5554:A5555"/>
    <mergeCell ref="B5554:D5555"/>
    <mergeCell ref="E5555:F5555"/>
    <mergeCell ref="H5555:H5557"/>
    <mergeCell ref="J5555:J5557"/>
    <mergeCell ref="L5555:L5557"/>
    <mergeCell ref="N5555:N5557"/>
    <mergeCell ref="P5555:P5557"/>
    <mergeCell ref="R5555:R5557"/>
    <mergeCell ref="T5555:T5557"/>
    <mergeCell ref="V5555:V5557"/>
    <mergeCell ref="X5555:X5557"/>
    <mergeCell ref="Z5555:Z5557"/>
    <mergeCell ref="A5556:A5557"/>
    <mergeCell ref="B5556:F5556"/>
    <mergeCell ref="B5557:F5557"/>
    <mergeCell ref="A5546:A5547"/>
    <mergeCell ref="B5546:D5546"/>
    <mergeCell ref="B5547:D5547"/>
    <mergeCell ref="A5548:A5549"/>
    <mergeCell ref="B5548:D5549"/>
    <mergeCell ref="E5549:F5549"/>
    <mergeCell ref="H5549:H5551"/>
    <mergeCell ref="J5549:J5551"/>
    <mergeCell ref="L5549:L5551"/>
    <mergeCell ref="N5549:N5551"/>
    <mergeCell ref="P5549:P5551"/>
    <mergeCell ref="R5549:R5551"/>
    <mergeCell ref="T5549:T5551"/>
    <mergeCell ref="V5549:V5551"/>
    <mergeCell ref="X5549:X5551"/>
    <mergeCell ref="Z5549:Z5551"/>
    <mergeCell ref="A5550:A5551"/>
    <mergeCell ref="B5550:F5550"/>
    <mergeCell ref="B5551:F5551"/>
    <mergeCell ref="A5540:A5541"/>
    <mergeCell ref="B5540:D5540"/>
    <mergeCell ref="B5541:D5541"/>
    <mergeCell ref="A5542:A5543"/>
    <mergeCell ref="B5542:D5543"/>
    <mergeCell ref="E5543:F5543"/>
    <mergeCell ref="H5543:H5545"/>
    <mergeCell ref="J5543:J5545"/>
    <mergeCell ref="L5543:L5545"/>
    <mergeCell ref="N5543:N5545"/>
    <mergeCell ref="P5543:P5545"/>
    <mergeCell ref="R5543:R5545"/>
    <mergeCell ref="T5543:T5545"/>
    <mergeCell ref="V5543:V5545"/>
    <mergeCell ref="X5543:X5545"/>
    <mergeCell ref="Z5543:Z5545"/>
    <mergeCell ref="A5544:A5545"/>
    <mergeCell ref="B5544:F5544"/>
    <mergeCell ref="B5545:F5545"/>
    <mergeCell ref="A5534:A5535"/>
    <mergeCell ref="B5534:D5534"/>
    <mergeCell ref="B5535:D5535"/>
    <mergeCell ref="A5536:A5537"/>
    <mergeCell ref="B5536:D5537"/>
    <mergeCell ref="E5537:F5537"/>
    <mergeCell ref="H5537:H5539"/>
    <mergeCell ref="J5537:J5539"/>
    <mergeCell ref="L5537:L5539"/>
    <mergeCell ref="N5537:N5539"/>
    <mergeCell ref="P5537:P5539"/>
    <mergeCell ref="R5537:R5539"/>
    <mergeCell ref="T5537:T5539"/>
    <mergeCell ref="V5537:V5539"/>
    <mergeCell ref="X5537:X5539"/>
    <mergeCell ref="Z5537:Z5539"/>
    <mergeCell ref="A5538:A5539"/>
    <mergeCell ref="B5538:F5538"/>
    <mergeCell ref="B5539:F5539"/>
    <mergeCell ref="A5528:A5529"/>
    <mergeCell ref="B5528:D5528"/>
    <mergeCell ref="B5529:D5529"/>
    <mergeCell ref="A5530:A5531"/>
    <mergeCell ref="B5530:D5531"/>
    <mergeCell ref="E5531:F5531"/>
    <mergeCell ref="H5531:H5533"/>
    <mergeCell ref="J5531:J5533"/>
    <mergeCell ref="L5531:L5533"/>
    <mergeCell ref="N5531:N5533"/>
    <mergeCell ref="P5531:P5533"/>
    <mergeCell ref="R5531:R5533"/>
    <mergeCell ref="T5531:T5533"/>
    <mergeCell ref="V5531:V5533"/>
    <mergeCell ref="X5531:X5533"/>
    <mergeCell ref="Z5531:Z5533"/>
    <mergeCell ref="A5532:A5533"/>
    <mergeCell ref="B5532:F5532"/>
    <mergeCell ref="B5533:F5533"/>
    <mergeCell ref="A5522:A5523"/>
    <mergeCell ref="B5522:D5522"/>
    <mergeCell ref="B5523:D5523"/>
    <mergeCell ref="A5524:A5525"/>
    <mergeCell ref="B5524:D5525"/>
    <mergeCell ref="E5525:F5525"/>
    <mergeCell ref="H5525:H5527"/>
    <mergeCell ref="J5525:J5527"/>
    <mergeCell ref="L5525:L5527"/>
    <mergeCell ref="N5525:N5527"/>
    <mergeCell ref="P5525:P5527"/>
    <mergeCell ref="R5525:R5527"/>
    <mergeCell ref="T5525:T5527"/>
    <mergeCell ref="V5525:V5527"/>
    <mergeCell ref="X5525:X5527"/>
    <mergeCell ref="Z5525:Z5527"/>
    <mergeCell ref="A5526:A5527"/>
    <mergeCell ref="B5526:F5526"/>
    <mergeCell ref="B5527:F5527"/>
    <mergeCell ref="A5516:A5517"/>
    <mergeCell ref="B5516:D5516"/>
    <mergeCell ref="B5517:D5517"/>
    <mergeCell ref="A5518:A5519"/>
    <mergeCell ref="B5518:D5519"/>
    <mergeCell ref="E5519:F5519"/>
    <mergeCell ref="H5519:H5521"/>
    <mergeCell ref="J5519:J5521"/>
    <mergeCell ref="L5519:L5521"/>
    <mergeCell ref="N5519:N5521"/>
    <mergeCell ref="P5519:P5521"/>
    <mergeCell ref="R5519:R5521"/>
    <mergeCell ref="T5519:T5521"/>
    <mergeCell ref="V5519:V5521"/>
    <mergeCell ref="X5519:X5521"/>
    <mergeCell ref="Z5519:Z5521"/>
    <mergeCell ref="A5520:A5521"/>
    <mergeCell ref="B5520:F5520"/>
    <mergeCell ref="B5521:F5521"/>
    <mergeCell ref="A5510:A5511"/>
    <mergeCell ref="B5510:D5510"/>
    <mergeCell ref="B5511:D5511"/>
    <mergeCell ref="A5512:A5513"/>
    <mergeCell ref="B5512:D5513"/>
    <mergeCell ref="E5513:F5513"/>
    <mergeCell ref="H5513:H5515"/>
    <mergeCell ref="J5513:J5515"/>
    <mergeCell ref="L5513:L5515"/>
    <mergeCell ref="N5513:N5515"/>
    <mergeCell ref="P5513:P5515"/>
    <mergeCell ref="R5513:R5515"/>
    <mergeCell ref="T5513:T5515"/>
    <mergeCell ref="V5513:V5515"/>
    <mergeCell ref="X5513:X5515"/>
    <mergeCell ref="Z5513:Z5515"/>
    <mergeCell ref="A5514:A5515"/>
    <mergeCell ref="B5514:F5514"/>
    <mergeCell ref="B5515:F5515"/>
    <mergeCell ref="A5504:A5505"/>
    <mergeCell ref="B5504:D5504"/>
    <mergeCell ref="B5505:D5505"/>
    <mergeCell ref="A5506:A5507"/>
    <mergeCell ref="B5506:D5507"/>
    <mergeCell ref="E5507:F5507"/>
    <mergeCell ref="H5507:H5509"/>
    <mergeCell ref="J5507:J5509"/>
    <mergeCell ref="L5507:L5509"/>
    <mergeCell ref="N5507:N5509"/>
    <mergeCell ref="P5507:P5509"/>
    <mergeCell ref="R5507:R5509"/>
    <mergeCell ref="T5507:T5509"/>
    <mergeCell ref="V5507:V5509"/>
    <mergeCell ref="X5507:X5509"/>
    <mergeCell ref="Z5507:Z5509"/>
    <mergeCell ref="A5508:A5509"/>
    <mergeCell ref="B5508:F5508"/>
    <mergeCell ref="B5509:F5509"/>
    <mergeCell ref="A5498:A5499"/>
    <mergeCell ref="B5498:D5498"/>
    <mergeCell ref="B5499:D5499"/>
    <mergeCell ref="A5500:A5501"/>
    <mergeCell ref="B5500:D5501"/>
    <mergeCell ref="E5501:F5501"/>
    <mergeCell ref="H5501:H5503"/>
    <mergeCell ref="J5501:J5503"/>
    <mergeCell ref="L5501:L5503"/>
    <mergeCell ref="N5501:N5503"/>
    <mergeCell ref="P5501:P5503"/>
    <mergeCell ref="R5501:R5503"/>
    <mergeCell ref="T5501:T5503"/>
    <mergeCell ref="V5501:V5503"/>
    <mergeCell ref="X5501:X5503"/>
    <mergeCell ref="Z5501:Z5503"/>
    <mergeCell ref="A5502:A5503"/>
    <mergeCell ref="B5502:F5502"/>
    <mergeCell ref="B5503:F5503"/>
    <mergeCell ref="A5492:A5493"/>
    <mergeCell ref="B5492:D5492"/>
    <mergeCell ref="B5493:D5493"/>
    <mergeCell ref="A5494:A5495"/>
    <mergeCell ref="B5494:D5495"/>
    <mergeCell ref="E5495:F5495"/>
    <mergeCell ref="H5495:H5497"/>
    <mergeCell ref="J5495:J5497"/>
    <mergeCell ref="L5495:L5497"/>
    <mergeCell ref="N5495:N5497"/>
    <mergeCell ref="P5495:P5497"/>
    <mergeCell ref="R5495:R5497"/>
    <mergeCell ref="T5495:T5497"/>
    <mergeCell ref="V5495:V5497"/>
    <mergeCell ref="X5495:X5497"/>
    <mergeCell ref="Z5495:Z5497"/>
    <mergeCell ref="A5496:A5497"/>
    <mergeCell ref="B5496:F5496"/>
    <mergeCell ref="B5497:F5497"/>
    <mergeCell ref="A5486:A5487"/>
    <mergeCell ref="B5486:D5486"/>
    <mergeCell ref="B5487:D5487"/>
    <mergeCell ref="A5488:A5489"/>
    <mergeCell ref="B5488:D5489"/>
    <mergeCell ref="E5489:F5489"/>
    <mergeCell ref="H5489:H5491"/>
    <mergeCell ref="J5489:J5491"/>
    <mergeCell ref="L5489:L5491"/>
    <mergeCell ref="N5489:N5491"/>
    <mergeCell ref="P5489:P5491"/>
    <mergeCell ref="R5489:R5491"/>
    <mergeCell ref="T5489:T5491"/>
    <mergeCell ref="V5489:V5491"/>
    <mergeCell ref="X5489:X5491"/>
    <mergeCell ref="Z5489:Z5491"/>
    <mergeCell ref="A5490:A5491"/>
    <mergeCell ref="B5490:F5490"/>
    <mergeCell ref="B5491:F5491"/>
    <mergeCell ref="A5480:A5481"/>
    <mergeCell ref="B5480:D5480"/>
    <mergeCell ref="B5481:D5481"/>
    <mergeCell ref="A5482:A5483"/>
    <mergeCell ref="B5482:D5483"/>
    <mergeCell ref="E5483:F5483"/>
    <mergeCell ref="H5483:H5485"/>
    <mergeCell ref="J5483:J5485"/>
    <mergeCell ref="L5483:L5485"/>
    <mergeCell ref="N5483:N5485"/>
    <mergeCell ref="P5483:P5485"/>
    <mergeCell ref="R5483:R5485"/>
    <mergeCell ref="T5483:T5485"/>
    <mergeCell ref="V5483:V5485"/>
    <mergeCell ref="X5483:X5485"/>
    <mergeCell ref="Z5483:Z5485"/>
    <mergeCell ref="A5484:A5485"/>
    <mergeCell ref="B5484:F5484"/>
    <mergeCell ref="B5485:F5485"/>
    <mergeCell ref="A5474:A5475"/>
    <mergeCell ref="B5474:D5474"/>
    <mergeCell ref="B5475:D5475"/>
    <mergeCell ref="A5476:A5477"/>
    <mergeCell ref="B5476:D5477"/>
    <mergeCell ref="E5477:F5477"/>
    <mergeCell ref="H5477:H5479"/>
    <mergeCell ref="J5477:J5479"/>
    <mergeCell ref="L5477:L5479"/>
    <mergeCell ref="N5477:N5479"/>
    <mergeCell ref="P5477:P5479"/>
    <mergeCell ref="R5477:R5479"/>
    <mergeCell ref="T5477:T5479"/>
    <mergeCell ref="V5477:V5479"/>
    <mergeCell ref="X5477:X5479"/>
    <mergeCell ref="Z5477:Z5479"/>
    <mergeCell ref="A5478:A5479"/>
    <mergeCell ref="B5478:F5478"/>
    <mergeCell ref="B5479:F5479"/>
    <mergeCell ref="A5468:A5469"/>
    <mergeCell ref="B5468:D5468"/>
    <mergeCell ref="B5469:D5469"/>
    <mergeCell ref="A5470:A5471"/>
    <mergeCell ref="B5470:D5471"/>
    <mergeCell ref="E5471:F5471"/>
    <mergeCell ref="H5471:H5473"/>
    <mergeCell ref="J5471:J5473"/>
    <mergeCell ref="L5471:L5473"/>
    <mergeCell ref="N5471:N5473"/>
    <mergeCell ref="P5471:P5473"/>
    <mergeCell ref="R5471:R5473"/>
    <mergeCell ref="T5471:T5473"/>
    <mergeCell ref="V5471:V5473"/>
    <mergeCell ref="X5471:X5473"/>
    <mergeCell ref="Z5471:Z5473"/>
    <mergeCell ref="A5472:A5473"/>
    <mergeCell ref="B5472:F5472"/>
    <mergeCell ref="B5473:F5473"/>
    <mergeCell ref="A5462:A5463"/>
    <mergeCell ref="B5462:D5462"/>
    <mergeCell ref="B5463:D5463"/>
    <mergeCell ref="A5464:A5465"/>
    <mergeCell ref="B5464:D5465"/>
    <mergeCell ref="E5465:F5465"/>
    <mergeCell ref="H5465:H5467"/>
    <mergeCell ref="J5465:J5467"/>
    <mergeCell ref="L5465:L5467"/>
    <mergeCell ref="N5465:N5467"/>
    <mergeCell ref="P5465:P5467"/>
    <mergeCell ref="R5465:R5467"/>
    <mergeCell ref="T5465:T5467"/>
    <mergeCell ref="V5465:V5467"/>
    <mergeCell ref="X5465:X5467"/>
    <mergeCell ref="Z5465:Z5467"/>
    <mergeCell ref="A5466:A5467"/>
    <mergeCell ref="B5466:F5466"/>
    <mergeCell ref="B5467:F5467"/>
    <mergeCell ref="A5456:A5457"/>
    <mergeCell ref="B5456:D5456"/>
    <mergeCell ref="B5457:D5457"/>
    <mergeCell ref="A5458:A5459"/>
    <mergeCell ref="B5458:D5459"/>
    <mergeCell ref="E5459:F5459"/>
    <mergeCell ref="H5459:H5461"/>
    <mergeCell ref="J5459:J5461"/>
    <mergeCell ref="L5459:L5461"/>
    <mergeCell ref="N5459:N5461"/>
    <mergeCell ref="P5459:P5461"/>
    <mergeCell ref="R5459:R5461"/>
    <mergeCell ref="T5459:T5461"/>
    <mergeCell ref="V5459:V5461"/>
    <mergeCell ref="X5459:X5461"/>
    <mergeCell ref="Z5459:Z5461"/>
    <mergeCell ref="A5460:A5461"/>
    <mergeCell ref="B5460:F5460"/>
    <mergeCell ref="B5461:F5461"/>
    <mergeCell ref="A5450:A5451"/>
    <mergeCell ref="B5450:D5450"/>
    <mergeCell ref="B5451:D5451"/>
    <mergeCell ref="A5452:A5453"/>
    <mergeCell ref="B5452:D5453"/>
    <mergeCell ref="E5453:F5453"/>
    <mergeCell ref="H5453:H5455"/>
    <mergeCell ref="J5453:J5455"/>
    <mergeCell ref="L5453:L5455"/>
    <mergeCell ref="N5453:N5455"/>
    <mergeCell ref="P5453:P5455"/>
    <mergeCell ref="R5453:R5455"/>
    <mergeCell ref="T5453:T5455"/>
    <mergeCell ref="V5453:V5455"/>
    <mergeCell ref="X5453:X5455"/>
    <mergeCell ref="Z5453:Z5455"/>
    <mergeCell ref="A5454:A5455"/>
    <mergeCell ref="B5454:F5454"/>
    <mergeCell ref="B5455:F5455"/>
    <mergeCell ref="A5444:A5445"/>
    <mergeCell ref="B5444:D5444"/>
    <mergeCell ref="B5445:D5445"/>
    <mergeCell ref="A5446:A5447"/>
    <mergeCell ref="B5446:D5447"/>
    <mergeCell ref="E5447:F5447"/>
    <mergeCell ref="H5447:H5449"/>
    <mergeCell ref="J5447:J5449"/>
    <mergeCell ref="L5447:L5449"/>
    <mergeCell ref="N5447:N5449"/>
    <mergeCell ref="P5447:P5449"/>
    <mergeCell ref="R5447:R5449"/>
    <mergeCell ref="T5447:T5449"/>
    <mergeCell ref="V5447:V5449"/>
    <mergeCell ref="X5447:X5449"/>
    <mergeCell ref="Z5447:Z5449"/>
    <mergeCell ref="A5448:A5449"/>
    <mergeCell ref="B5448:F5448"/>
    <mergeCell ref="B5449:F5449"/>
    <mergeCell ref="A5438:A5439"/>
    <mergeCell ref="B5438:D5438"/>
    <mergeCell ref="B5439:D5439"/>
    <mergeCell ref="A5440:A5441"/>
    <mergeCell ref="B5440:D5441"/>
    <mergeCell ref="E5441:F5441"/>
    <mergeCell ref="H5441:H5443"/>
    <mergeCell ref="J5441:J5443"/>
    <mergeCell ref="L5441:L5443"/>
    <mergeCell ref="N5441:N5443"/>
    <mergeCell ref="P5441:P5443"/>
    <mergeCell ref="R5441:R5443"/>
    <mergeCell ref="T5441:T5443"/>
    <mergeCell ref="V5441:V5443"/>
    <mergeCell ref="X5441:X5443"/>
    <mergeCell ref="Z5441:Z5443"/>
    <mergeCell ref="A5442:A5443"/>
    <mergeCell ref="B5442:F5442"/>
    <mergeCell ref="B5443:F5443"/>
    <mergeCell ref="A5432:A5433"/>
    <mergeCell ref="B5432:D5432"/>
    <mergeCell ref="B5433:D5433"/>
    <mergeCell ref="A5434:A5435"/>
    <mergeCell ref="B5434:D5435"/>
    <mergeCell ref="E5435:F5435"/>
    <mergeCell ref="H5435:H5437"/>
    <mergeCell ref="J5435:J5437"/>
    <mergeCell ref="L5435:L5437"/>
    <mergeCell ref="N5435:N5437"/>
    <mergeCell ref="P5435:P5437"/>
    <mergeCell ref="R5435:R5437"/>
    <mergeCell ref="T5435:T5437"/>
    <mergeCell ref="V5435:V5437"/>
    <mergeCell ref="X5435:X5437"/>
    <mergeCell ref="Z5435:Z5437"/>
    <mergeCell ref="A5436:A5437"/>
    <mergeCell ref="B5436:F5436"/>
    <mergeCell ref="B5437:F5437"/>
    <mergeCell ref="A5426:A5427"/>
    <mergeCell ref="B5426:D5426"/>
    <mergeCell ref="B5427:D5427"/>
    <mergeCell ref="A5428:A5429"/>
    <mergeCell ref="B5428:D5429"/>
    <mergeCell ref="E5429:F5429"/>
    <mergeCell ref="H5429:H5431"/>
    <mergeCell ref="J5429:J5431"/>
    <mergeCell ref="L5429:L5431"/>
    <mergeCell ref="N5429:N5431"/>
    <mergeCell ref="P5429:P5431"/>
    <mergeCell ref="R5429:R5431"/>
    <mergeCell ref="T5429:T5431"/>
    <mergeCell ref="V5429:V5431"/>
    <mergeCell ref="X5429:X5431"/>
    <mergeCell ref="Z5429:Z5431"/>
    <mergeCell ref="A5430:A5431"/>
    <mergeCell ref="B5430:F5430"/>
    <mergeCell ref="B5431:F5431"/>
    <mergeCell ref="A5420:A5421"/>
    <mergeCell ref="B5420:D5420"/>
    <mergeCell ref="B5421:D5421"/>
    <mergeCell ref="A5422:A5423"/>
    <mergeCell ref="B5422:D5423"/>
    <mergeCell ref="E5423:F5423"/>
    <mergeCell ref="H5423:H5425"/>
    <mergeCell ref="J5423:J5425"/>
    <mergeCell ref="L5423:L5425"/>
    <mergeCell ref="N5423:N5425"/>
    <mergeCell ref="P5423:P5425"/>
    <mergeCell ref="R5423:R5425"/>
    <mergeCell ref="T5423:T5425"/>
    <mergeCell ref="V5423:V5425"/>
    <mergeCell ref="X5423:X5425"/>
    <mergeCell ref="Z5423:Z5425"/>
    <mergeCell ref="A5424:A5425"/>
    <mergeCell ref="B5424:F5424"/>
    <mergeCell ref="B5425:F5425"/>
    <mergeCell ref="A5414:A5415"/>
    <mergeCell ref="B5414:D5414"/>
    <mergeCell ref="B5415:D5415"/>
    <mergeCell ref="A5416:A5417"/>
    <mergeCell ref="B5416:D5417"/>
    <mergeCell ref="E5417:F5417"/>
    <mergeCell ref="H5417:H5419"/>
    <mergeCell ref="J5417:J5419"/>
    <mergeCell ref="L5417:L5419"/>
    <mergeCell ref="N5417:N5419"/>
    <mergeCell ref="P5417:P5419"/>
    <mergeCell ref="R5417:R5419"/>
    <mergeCell ref="T5417:T5419"/>
    <mergeCell ref="V5417:V5419"/>
    <mergeCell ref="X5417:X5419"/>
    <mergeCell ref="Z5417:Z5419"/>
    <mergeCell ref="A5418:A5419"/>
    <mergeCell ref="B5418:F5418"/>
    <mergeCell ref="B5419:F5419"/>
    <mergeCell ref="A5408:A5409"/>
    <mergeCell ref="B5408:D5408"/>
    <mergeCell ref="B5409:D5409"/>
    <mergeCell ref="A5410:A5411"/>
    <mergeCell ref="B5410:D5411"/>
    <mergeCell ref="E5411:F5411"/>
    <mergeCell ref="H5411:H5413"/>
    <mergeCell ref="J5411:J5413"/>
    <mergeCell ref="L5411:L5413"/>
    <mergeCell ref="N5411:N5413"/>
    <mergeCell ref="P5411:P5413"/>
    <mergeCell ref="R5411:R5413"/>
    <mergeCell ref="T5411:T5413"/>
    <mergeCell ref="V5411:V5413"/>
    <mergeCell ref="X5411:X5413"/>
    <mergeCell ref="Z5411:Z5413"/>
    <mergeCell ref="A5412:A5413"/>
    <mergeCell ref="B5412:F5412"/>
    <mergeCell ref="B5413:F5413"/>
    <mergeCell ref="A5402:A5403"/>
    <mergeCell ref="B5402:D5402"/>
    <mergeCell ref="B5403:D5403"/>
    <mergeCell ref="A5404:A5405"/>
    <mergeCell ref="B5404:D5405"/>
    <mergeCell ref="E5405:F5405"/>
    <mergeCell ref="H5405:H5407"/>
    <mergeCell ref="J5405:J5407"/>
    <mergeCell ref="L5405:L5407"/>
    <mergeCell ref="N5405:N5407"/>
    <mergeCell ref="P5405:P5407"/>
    <mergeCell ref="R5405:R5407"/>
    <mergeCell ref="T5405:T5407"/>
    <mergeCell ref="V5405:V5407"/>
    <mergeCell ref="X5405:X5407"/>
    <mergeCell ref="Z5405:Z5407"/>
    <mergeCell ref="A5406:A5407"/>
    <mergeCell ref="B5406:F5406"/>
    <mergeCell ref="B5407:F5407"/>
    <mergeCell ref="A5396:A5397"/>
    <mergeCell ref="B5396:D5396"/>
    <mergeCell ref="B5397:D5397"/>
    <mergeCell ref="A5398:A5399"/>
    <mergeCell ref="B5398:D5399"/>
    <mergeCell ref="E5399:F5399"/>
    <mergeCell ref="H5399:H5401"/>
    <mergeCell ref="J5399:J5401"/>
    <mergeCell ref="L5399:L5401"/>
    <mergeCell ref="N5399:N5401"/>
    <mergeCell ref="P5399:P5401"/>
    <mergeCell ref="R5399:R5401"/>
    <mergeCell ref="T5399:T5401"/>
    <mergeCell ref="V5399:V5401"/>
    <mergeCell ref="X5399:X5401"/>
    <mergeCell ref="Z5399:Z5401"/>
    <mergeCell ref="A5400:A5401"/>
    <mergeCell ref="B5400:F5400"/>
    <mergeCell ref="B5401:F5401"/>
    <mergeCell ref="A5390:A5391"/>
    <mergeCell ref="B5390:D5390"/>
    <mergeCell ref="B5391:D5391"/>
    <mergeCell ref="A5392:A5393"/>
    <mergeCell ref="B5392:D5393"/>
    <mergeCell ref="E5393:F5393"/>
    <mergeCell ref="H5393:H5395"/>
    <mergeCell ref="J5393:J5395"/>
    <mergeCell ref="L5393:L5395"/>
    <mergeCell ref="N5393:N5395"/>
    <mergeCell ref="P5393:P5395"/>
    <mergeCell ref="R5393:R5395"/>
    <mergeCell ref="T5393:T5395"/>
    <mergeCell ref="V5393:V5395"/>
    <mergeCell ref="X5393:X5395"/>
    <mergeCell ref="Z5393:Z5395"/>
    <mergeCell ref="A5394:A5395"/>
    <mergeCell ref="B5394:F5394"/>
    <mergeCell ref="B5395:F5395"/>
    <mergeCell ref="A5384:A5385"/>
    <mergeCell ref="B5384:D5384"/>
    <mergeCell ref="B5385:D5385"/>
    <mergeCell ref="A5386:A5387"/>
    <mergeCell ref="B5386:D5387"/>
    <mergeCell ref="E5387:F5387"/>
    <mergeCell ref="H5387:H5389"/>
    <mergeCell ref="J5387:J5389"/>
    <mergeCell ref="L5387:L5389"/>
    <mergeCell ref="N5387:N5389"/>
    <mergeCell ref="P5387:P5389"/>
    <mergeCell ref="R5387:R5389"/>
    <mergeCell ref="T5387:T5389"/>
    <mergeCell ref="V5387:V5389"/>
    <mergeCell ref="X5387:X5389"/>
    <mergeCell ref="Z5387:Z5389"/>
    <mergeCell ref="A5388:A5389"/>
    <mergeCell ref="B5388:F5388"/>
    <mergeCell ref="B5389:F5389"/>
    <mergeCell ref="A5378:A5379"/>
    <mergeCell ref="B5378:D5378"/>
    <mergeCell ref="B5379:D5379"/>
    <mergeCell ref="A5380:A5381"/>
    <mergeCell ref="B5380:D5381"/>
    <mergeCell ref="E5381:F5381"/>
    <mergeCell ref="H5381:H5383"/>
    <mergeCell ref="J5381:J5383"/>
    <mergeCell ref="L5381:L5383"/>
    <mergeCell ref="N5381:N5383"/>
    <mergeCell ref="P5381:P5383"/>
    <mergeCell ref="R5381:R5383"/>
    <mergeCell ref="T5381:T5383"/>
    <mergeCell ref="V5381:V5383"/>
    <mergeCell ref="X5381:X5383"/>
    <mergeCell ref="Z5381:Z5383"/>
    <mergeCell ref="A5382:A5383"/>
    <mergeCell ref="B5382:F5382"/>
    <mergeCell ref="B5383:F5383"/>
    <mergeCell ref="A5372:A5373"/>
    <mergeCell ref="B5372:D5372"/>
    <mergeCell ref="B5373:D5373"/>
    <mergeCell ref="A5374:A5375"/>
    <mergeCell ref="B5374:D5375"/>
    <mergeCell ref="E5375:F5375"/>
    <mergeCell ref="H5375:H5377"/>
    <mergeCell ref="J5375:J5377"/>
    <mergeCell ref="L5375:L5377"/>
    <mergeCell ref="N5375:N5377"/>
    <mergeCell ref="P5375:P5377"/>
    <mergeCell ref="R5375:R5377"/>
    <mergeCell ref="T5375:T5377"/>
    <mergeCell ref="V5375:V5377"/>
    <mergeCell ref="X5375:X5377"/>
    <mergeCell ref="Z5375:Z5377"/>
    <mergeCell ref="A5376:A5377"/>
    <mergeCell ref="B5376:F5376"/>
    <mergeCell ref="B5377:F5377"/>
    <mergeCell ref="A5366:A5367"/>
    <mergeCell ref="B5366:D5366"/>
    <mergeCell ref="B5367:D5367"/>
    <mergeCell ref="A5368:A5369"/>
    <mergeCell ref="B5368:D5369"/>
    <mergeCell ref="E5369:F5369"/>
    <mergeCell ref="H5369:H5371"/>
    <mergeCell ref="J5369:J5371"/>
    <mergeCell ref="L5369:L5371"/>
    <mergeCell ref="N5369:N5371"/>
    <mergeCell ref="P5369:P5371"/>
    <mergeCell ref="R5369:R5371"/>
    <mergeCell ref="T5369:T5371"/>
    <mergeCell ref="V5369:V5371"/>
    <mergeCell ref="X5369:X5371"/>
    <mergeCell ref="Z5369:Z5371"/>
    <mergeCell ref="A5370:A5371"/>
    <mergeCell ref="B5370:F5370"/>
    <mergeCell ref="B5371:F5371"/>
    <mergeCell ref="A5360:A5361"/>
    <mergeCell ref="B5360:D5360"/>
    <mergeCell ref="B5361:D5361"/>
    <mergeCell ref="A5362:A5363"/>
    <mergeCell ref="B5362:D5363"/>
    <mergeCell ref="E5363:F5363"/>
    <mergeCell ref="H5363:H5365"/>
    <mergeCell ref="J5363:J5365"/>
    <mergeCell ref="L5363:L5365"/>
    <mergeCell ref="N5363:N5365"/>
    <mergeCell ref="P5363:P5365"/>
    <mergeCell ref="R5363:R5365"/>
    <mergeCell ref="T5363:T5365"/>
    <mergeCell ref="V5363:V5365"/>
    <mergeCell ref="X5363:X5365"/>
    <mergeCell ref="Z5363:Z5365"/>
    <mergeCell ref="A5364:A5365"/>
    <mergeCell ref="B5364:F5364"/>
    <mergeCell ref="B5365:F5365"/>
    <mergeCell ref="A5354:A5355"/>
    <mergeCell ref="B5354:D5354"/>
    <mergeCell ref="B5355:D5355"/>
    <mergeCell ref="A5356:A5357"/>
    <mergeCell ref="B5356:D5357"/>
    <mergeCell ref="E5357:F5357"/>
    <mergeCell ref="H5357:H5359"/>
    <mergeCell ref="J5357:J5359"/>
    <mergeCell ref="L5357:L5359"/>
    <mergeCell ref="N5357:N5359"/>
    <mergeCell ref="P5357:P5359"/>
    <mergeCell ref="R5357:R5359"/>
    <mergeCell ref="T5357:T5359"/>
    <mergeCell ref="V5357:V5359"/>
    <mergeCell ref="X5357:X5359"/>
    <mergeCell ref="Z5357:Z5359"/>
    <mergeCell ref="A5358:A5359"/>
    <mergeCell ref="B5358:F5358"/>
    <mergeCell ref="B5359:F5359"/>
    <mergeCell ref="A5348:A5349"/>
    <mergeCell ref="B5348:D5348"/>
    <mergeCell ref="B5349:D5349"/>
    <mergeCell ref="A5350:A5351"/>
    <mergeCell ref="B5350:D5351"/>
    <mergeCell ref="E5351:F5351"/>
    <mergeCell ref="H5351:H5353"/>
    <mergeCell ref="J5351:J5353"/>
    <mergeCell ref="L5351:L5353"/>
    <mergeCell ref="N5351:N5353"/>
    <mergeCell ref="P5351:P5353"/>
    <mergeCell ref="R5351:R5353"/>
    <mergeCell ref="T5351:T5353"/>
    <mergeCell ref="V5351:V5353"/>
    <mergeCell ref="X5351:X5353"/>
    <mergeCell ref="Z5351:Z5353"/>
    <mergeCell ref="A5352:A5353"/>
    <mergeCell ref="B5352:F5352"/>
    <mergeCell ref="B5353:F5353"/>
    <mergeCell ref="A5342:A5343"/>
    <mergeCell ref="B5342:D5342"/>
    <mergeCell ref="B5343:D5343"/>
    <mergeCell ref="A5344:A5345"/>
    <mergeCell ref="B5344:D5345"/>
    <mergeCell ref="E5345:F5345"/>
    <mergeCell ref="H5345:H5347"/>
    <mergeCell ref="J5345:J5347"/>
    <mergeCell ref="L5345:L5347"/>
    <mergeCell ref="N5345:N5347"/>
    <mergeCell ref="P5345:P5347"/>
    <mergeCell ref="R5345:R5347"/>
    <mergeCell ref="T5345:T5347"/>
    <mergeCell ref="V5345:V5347"/>
    <mergeCell ref="X5345:X5347"/>
    <mergeCell ref="Z5345:Z5347"/>
    <mergeCell ref="A5346:A5347"/>
    <mergeCell ref="B5346:F5346"/>
    <mergeCell ref="B5347:F5347"/>
    <mergeCell ref="A5336:A5337"/>
    <mergeCell ref="B5336:D5336"/>
    <mergeCell ref="B5337:D5337"/>
    <mergeCell ref="A5338:A5339"/>
    <mergeCell ref="B5338:D5339"/>
    <mergeCell ref="E5339:F5339"/>
    <mergeCell ref="H5339:H5341"/>
    <mergeCell ref="J5339:J5341"/>
    <mergeCell ref="L5339:L5341"/>
    <mergeCell ref="N5339:N5341"/>
    <mergeCell ref="P5339:P5341"/>
    <mergeCell ref="R5339:R5341"/>
    <mergeCell ref="T5339:T5341"/>
    <mergeCell ref="V5339:V5341"/>
    <mergeCell ref="X5339:X5341"/>
    <mergeCell ref="Z5339:Z5341"/>
    <mergeCell ref="A5340:A5341"/>
    <mergeCell ref="B5340:F5340"/>
    <mergeCell ref="B5341:F5341"/>
    <mergeCell ref="A5330:A5331"/>
    <mergeCell ref="B5330:D5330"/>
    <mergeCell ref="B5331:D5331"/>
    <mergeCell ref="A5332:A5333"/>
    <mergeCell ref="B5332:D5333"/>
    <mergeCell ref="E5333:F5333"/>
    <mergeCell ref="H5333:H5335"/>
    <mergeCell ref="J5333:J5335"/>
    <mergeCell ref="L5333:L5335"/>
    <mergeCell ref="N5333:N5335"/>
    <mergeCell ref="P5333:P5335"/>
    <mergeCell ref="R5333:R5335"/>
    <mergeCell ref="T5333:T5335"/>
    <mergeCell ref="V5333:V5335"/>
    <mergeCell ref="X5333:X5335"/>
    <mergeCell ref="Z5333:Z5335"/>
    <mergeCell ref="A5334:A5335"/>
    <mergeCell ref="B5334:F5334"/>
    <mergeCell ref="B5335:F5335"/>
    <mergeCell ref="A5324:A5325"/>
    <mergeCell ref="B5324:D5324"/>
    <mergeCell ref="B5325:D5325"/>
    <mergeCell ref="A5326:A5327"/>
    <mergeCell ref="B5326:D5327"/>
    <mergeCell ref="E5327:F5327"/>
    <mergeCell ref="H5327:H5329"/>
    <mergeCell ref="J5327:J5329"/>
    <mergeCell ref="L5327:L5329"/>
    <mergeCell ref="N5327:N5329"/>
    <mergeCell ref="P5327:P5329"/>
    <mergeCell ref="R5327:R5329"/>
    <mergeCell ref="T5327:T5329"/>
    <mergeCell ref="V5327:V5329"/>
    <mergeCell ref="X5327:X5329"/>
    <mergeCell ref="Z5327:Z5329"/>
    <mergeCell ref="A5328:A5329"/>
    <mergeCell ref="B5328:F5328"/>
    <mergeCell ref="B5329:F5329"/>
    <mergeCell ref="A5318:A5319"/>
    <mergeCell ref="B5318:D5318"/>
    <mergeCell ref="B5319:D5319"/>
    <mergeCell ref="A5320:A5321"/>
    <mergeCell ref="B5320:D5321"/>
    <mergeCell ref="E5321:F5321"/>
    <mergeCell ref="H5321:H5323"/>
    <mergeCell ref="J5321:J5323"/>
    <mergeCell ref="L5321:L5323"/>
    <mergeCell ref="N5321:N5323"/>
    <mergeCell ref="P5321:P5323"/>
    <mergeCell ref="R5321:R5323"/>
    <mergeCell ref="T5321:T5323"/>
    <mergeCell ref="V5321:V5323"/>
    <mergeCell ref="X5321:X5323"/>
    <mergeCell ref="Z5321:Z5323"/>
    <mergeCell ref="A5322:A5323"/>
    <mergeCell ref="B5322:F5322"/>
    <mergeCell ref="B5323:F5323"/>
    <mergeCell ref="A5312:A5313"/>
    <mergeCell ref="B5312:D5312"/>
    <mergeCell ref="B5313:D5313"/>
    <mergeCell ref="A5314:A5315"/>
    <mergeCell ref="B5314:D5315"/>
    <mergeCell ref="E5315:F5315"/>
    <mergeCell ref="H5315:H5317"/>
    <mergeCell ref="J5315:J5317"/>
    <mergeCell ref="L5315:L5317"/>
    <mergeCell ref="N5315:N5317"/>
    <mergeCell ref="P5315:P5317"/>
    <mergeCell ref="R5315:R5317"/>
    <mergeCell ref="T5315:T5317"/>
    <mergeCell ref="V5315:V5317"/>
    <mergeCell ref="X5315:X5317"/>
    <mergeCell ref="Z5315:Z5317"/>
    <mergeCell ref="A5316:A5317"/>
    <mergeCell ref="B5316:F5316"/>
    <mergeCell ref="B5317:F5317"/>
    <mergeCell ref="A5306:A5307"/>
    <mergeCell ref="B5306:D5306"/>
    <mergeCell ref="B5307:D5307"/>
    <mergeCell ref="A5308:A5309"/>
    <mergeCell ref="B5308:D5309"/>
    <mergeCell ref="E5309:F5309"/>
    <mergeCell ref="H5309:H5311"/>
    <mergeCell ref="J5309:J5311"/>
    <mergeCell ref="L5309:L5311"/>
    <mergeCell ref="N5309:N5311"/>
    <mergeCell ref="P5309:P5311"/>
    <mergeCell ref="R5309:R5311"/>
    <mergeCell ref="T5309:T5311"/>
    <mergeCell ref="V5309:V5311"/>
    <mergeCell ref="X5309:X5311"/>
    <mergeCell ref="Z5309:Z5311"/>
    <mergeCell ref="A5310:A5311"/>
    <mergeCell ref="B5310:F5310"/>
    <mergeCell ref="B5311:F5311"/>
    <mergeCell ref="A5300:A5301"/>
    <mergeCell ref="B5300:D5300"/>
    <mergeCell ref="B5301:D5301"/>
    <mergeCell ref="A5302:A5303"/>
    <mergeCell ref="B5302:D5303"/>
    <mergeCell ref="E5303:F5303"/>
    <mergeCell ref="H5303:H5305"/>
    <mergeCell ref="J5303:J5305"/>
    <mergeCell ref="L5303:L5305"/>
    <mergeCell ref="N5303:N5305"/>
    <mergeCell ref="P5303:P5305"/>
    <mergeCell ref="R5303:R5305"/>
    <mergeCell ref="T5303:T5305"/>
    <mergeCell ref="V5303:V5305"/>
    <mergeCell ref="X5303:X5305"/>
    <mergeCell ref="Z5303:Z5305"/>
    <mergeCell ref="A5304:A5305"/>
    <mergeCell ref="B5304:F5304"/>
    <mergeCell ref="B5305:F5305"/>
    <mergeCell ref="A5294:A5295"/>
    <mergeCell ref="B5294:D5294"/>
    <mergeCell ref="B5295:D5295"/>
    <mergeCell ref="A5296:A5297"/>
    <mergeCell ref="B5296:D5297"/>
    <mergeCell ref="E5297:F5297"/>
    <mergeCell ref="H5297:H5299"/>
    <mergeCell ref="J5297:J5299"/>
    <mergeCell ref="L5297:L5299"/>
    <mergeCell ref="N5297:N5299"/>
    <mergeCell ref="P5297:P5299"/>
    <mergeCell ref="R5297:R5299"/>
    <mergeCell ref="T5297:T5299"/>
    <mergeCell ref="V5297:V5299"/>
    <mergeCell ref="X5297:X5299"/>
    <mergeCell ref="Z5297:Z5299"/>
    <mergeCell ref="A5298:A5299"/>
    <mergeCell ref="B5298:F5298"/>
    <mergeCell ref="B5299:F5299"/>
    <mergeCell ref="A5288:A5289"/>
    <mergeCell ref="B5288:D5288"/>
    <mergeCell ref="B5289:D5289"/>
    <mergeCell ref="A5290:A5291"/>
    <mergeCell ref="B5290:D5291"/>
    <mergeCell ref="E5291:F5291"/>
    <mergeCell ref="H5291:H5293"/>
    <mergeCell ref="J5291:J5293"/>
    <mergeCell ref="L5291:L5293"/>
    <mergeCell ref="N5291:N5293"/>
    <mergeCell ref="P5291:P5293"/>
    <mergeCell ref="R5291:R5293"/>
    <mergeCell ref="T5291:T5293"/>
    <mergeCell ref="V5291:V5293"/>
    <mergeCell ref="X5291:X5293"/>
    <mergeCell ref="Z5291:Z5293"/>
    <mergeCell ref="A5292:A5293"/>
    <mergeCell ref="B5292:F5292"/>
    <mergeCell ref="B5293:F5293"/>
    <mergeCell ref="A5282:A5283"/>
    <mergeCell ref="B5282:D5282"/>
    <mergeCell ref="B5283:D5283"/>
    <mergeCell ref="A5284:A5285"/>
    <mergeCell ref="B5284:D5285"/>
    <mergeCell ref="E5285:F5285"/>
    <mergeCell ref="H5285:H5287"/>
    <mergeCell ref="J5285:J5287"/>
    <mergeCell ref="L5285:L5287"/>
    <mergeCell ref="N5285:N5287"/>
    <mergeCell ref="P5285:P5287"/>
    <mergeCell ref="R5285:R5287"/>
    <mergeCell ref="T5285:T5287"/>
    <mergeCell ref="V5285:V5287"/>
    <mergeCell ref="X5285:X5287"/>
    <mergeCell ref="Z5285:Z5287"/>
    <mergeCell ref="A5286:A5287"/>
    <mergeCell ref="B5286:F5286"/>
    <mergeCell ref="B5287:F5287"/>
    <mergeCell ref="A5276:A5277"/>
    <mergeCell ref="B5276:D5276"/>
    <mergeCell ref="B5277:D5277"/>
    <mergeCell ref="A5278:A5279"/>
    <mergeCell ref="B5278:D5279"/>
    <mergeCell ref="E5279:F5279"/>
    <mergeCell ref="H5279:H5281"/>
    <mergeCell ref="J5279:J5281"/>
    <mergeCell ref="L5279:L5281"/>
    <mergeCell ref="N5279:N5281"/>
    <mergeCell ref="P5279:P5281"/>
    <mergeCell ref="R5279:R5281"/>
    <mergeCell ref="T5279:T5281"/>
    <mergeCell ref="V5279:V5281"/>
    <mergeCell ref="X5279:X5281"/>
    <mergeCell ref="Z5279:Z5281"/>
    <mergeCell ref="A5280:A5281"/>
    <mergeCell ref="B5280:F5280"/>
    <mergeCell ref="B5281:F5281"/>
    <mergeCell ref="A5270:A5271"/>
    <mergeCell ref="B5270:D5270"/>
    <mergeCell ref="B5271:D5271"/>
    <mergeCell ref="A5272:A5273"/>
    <mergeCell ref="B5272:D5273"/>
    <mergeCell ref="E5273:F5273"/>
    <mergeCell ref="H5273:H5275"/>
    <mergeCell ref="J5273:J5275"/>
    <mergeCell ref="L5273:L5275"/>
    <mergeCell ref="N5273:N5275"/>
    <mergeCell ref="P5273:P5275"/>
    <mergeCell ref="R5273:R5275"/>
    <mergeCell ref="T5273:T5275"/>
    <mergeCell ref="V5273:V5275"/>
    <mergeCell ref="X5273:X5275"/>
    <mergeCell ref="Z5273:Z5275"/>
    <mergeCell ref="A5274:A5275"/>
    <mergeCell ref="B5274:F5274"/>
    <mergeCell ref="B5275:F5275"/>
    <mergeCell ref="A5264:A5265"/>
    <mergeCell ref="B5264:D5264"/>
    <mergeCell ref="B5265:D5265"/>
    <mergeCell ref="A5266:A5267"/>
    <mergeCell ref="B5266:D5267"/>
    <mergeCell ref="E5267:F5267"/>
    <mergeCell ref="H5267:H5269"/>
    <mergeCell ref="J5267:J5269"/>
    <mergeCell ref="L5267:L5269"/>
    <mergeCell ref="N5267:N5269"/>
    <mergeCell ref="P5267:P5269"/>
    <mergeCell ref="R5267:R5269"/>
    <mergeCell ref="T5267:T5269"/>
    <mergeCell ref="V5267:V5269"/>
    <mergeCell ref="X5267:X5269"/>
    <mergeCell ref="Z5267:Z5269"/>
    <mergeCell ref="A5268:A5269"/>
    <mergeCell ref="B5268:F5268"/>
    <mergeCell ref="B5269:F5269"/>
    <mergeCell ref="A5258:A5259"/>
    <mergeCell ref="B5258:D5258"/>
    <mergeCell ref="B5259:D5259"/>
    <mergeCell ref="A5260:A5261"/>
    <mergeCell ref="B5260:D5261"/>
    <mergeCell ref="E5261:F5261"/>
    <mergeCell ref="H5261:H5263"/>
    <mergeCell ref="J5261:J5263"/>
    <mergeCell ref="L5261:L5263"/>
    <mergeCell ref="N5261:N5263"/>
    <mergeCell ref="P5261:P5263"/>
    <mergeCell ref="R5261:R5263"/>
    <mergeCell ref="T5261:T5263"/>
    <mergeCell ref="V5261:V5263"/>
    <mergeCell ref="X5261:X5263"/>
    <mergeCell ref="Z5261:Z5263"/>
    <mergeCell ref="A5262:A5263"/>
    <mergeCell ref="B5262:F5262"/>
    <mergeCell ref="B5263:F5263"/>
    <mergeCell ref="A5252:A5253"/>
    <mergeCell ref="B5252:D5252"/>
    <mergeCell ref="B5253:D5253"/>
    <mergeCell ref="A5254:A5255"/>
    <mergeCell ref="B5254:D5255"/>
    <mergeCell ref="E5255:F5255"/>
    <mergeCell ref="H5255:H5257"/>
    <mergeCell ref="J5255:J5257"/>
    <mergeCell ref="L5255:L5257"/>
    <mergeCell ref="N5255:N5257"/>
    <mergeCell ref="P5255:P5257"/>
    <mergeCell ref="R5255:R5257"/>
    <mergeCell ref="T5255:T5257"/>
    <mergeCell ref="V5255:V5257"/>
    <mergeCell ref="X5255:X5257"/>
    <mergeCell ref="Z5255:Z5257"/>
    <mergeCell ref="A5256:A5257"/>
    <mergeCell ref="B5256:F5256"/>
    <mergeCell ref="B5257:F5257"/>
    <mergeCell ref="A5246:A5247"/>
    <mergeCell ref="B5246:D5246"/>
    <mergeCell ref="B5247:D5247"/>
    <mergeCell ref="A5248:A5249"/>
    <mergeCell ref="B5248:D5249"/>
    <mergeCell ref="E5249:F5249"/>
    <mergeCell ref="H5249:H5251"/>
    <mergeCell ref="J5249:J5251"/>
    <mergeCell ref="L5249:L5251"/>
    <mergeCell ref="N5249:N5251"/>
    <mergeCell ref="P5249:P5251"/>
    <mergeCell ref="R5249:R5251"/>
    <mergeCell ref="T5249:T5251"/>
    <mergeCell ref="V5249:V5251"/>
    <mergeCell ref="X5249:X5251"/>
    <mergeCell ref="Z5249:Z5251"/>
    <mergeCell ref="A5250:A5251"/>
    <mergeCell ref="B5250:F5250"/>
    <mergeCell ref="B5251:F5251"/>
    <mergeCell ref="A5240:A5241"/>
    <mergeCell ref="B5240:D5240"/>
    <mergeCell ref="B5241:D5241"/>
    <mergeCell ref="A5242:A5243"/>
    <mergeCell ref="B5242:D5243"/>
    <mergeCell ref="E5243:F5243"/>
    <mergeCell ref="H5243:H5245"/>
    <mergeCell ref="J5243:J5245"/>
    <mergeCell ref="L5243:L5245"/>
    <mergeCell ref="N5243:N5245"/>
    <mergeCell ref="P5243:P5245"/>
    <mergeCell ref="R5243:R5245"/>
    <mergeCell ref="T5243:T5245"/>
    <mergeCell ref="V5243:V5245"/>
    <mergeCell ref="X5243:X5245"/>
    <mergeCell ref="Z5243:Z5245"/>
    <mergeCell ref="A5244:A5245"/>
    <mergeCell ref="B5244:F5244"/>
    <mergeCell ref="B5245:F5245"/>
    <mergeCell ref="A5234:A5235"/>
    <mergeCell ref="B5234:D5234"/>
    <mergeCell ref="B5235:D5235"/>
    <mergeCell ref="A5236:A5237"/>
    <mergeCell ref="B5236:D5237"/>
    <mergeCell ref="E5237:F5237"/>
    <mergeCell ref="H5237:H5239"/>
    <mergeCell ref="J5237:J5239"/>
    <mergeCell ref="L5237:L5239"/>
    <mergeCell ref="N5237:N5239"/>
    <mergeCell ref="P5237:P5239"/>
    <mergeCell ref="R5237:R5239"/>
    <mergeCell ref="T5237:T5239"/>
    <mergeCell ref="V5237:V5239"/>
    <mergeCell ref="X5237:X5239"/>
    <mergeCell ref="Z5237:Z5239"/>
    <mergeCell ref="A5238:A5239"/>
    <mergeCell ref="B5238:F5238"/>
    <mergeCell ref="B5239:F5239"/>
    <mergeCell ref="A5228:A5229"/>
    <mergeCell ref="B5228:D5228"/>
    <mergeCell ref="B5229:D5229"/>
    <mergeCell ref="A5230:A5231"/>
    <mergeCell ref="B5230:D5231"/>
    <mergeCell ref="E5231:F5231"/>
    <mergeCell ref="H5231:H5233"/>
    <mergeCell ref="J5231:J5233"/>
    <mergeCell ref="L5231:L5233"/>
    <mergeCell ref="N5231:N5233"/>
    <mergeCell ref="P5231:P5233"/>
    <mergeCell ref="R5231:R5233"/>
    <mergeCell ref="T5231:T5233"/>
    <mergeCell ref="V5231:V5233"/>
    <mergeCell ref="X5231:X5233"/>
    <mergeCell ref="Z5231:Z5233"/>
    <mergeCell ref="A5232:A5233"/>
    <mergeCell ref="B5232:F5232"/>
    <mergeCell ref="B5233:F5233"/>
    <mergeCell ref="A5222:A5223"/>
    <mergeCell ref="B5222:D5222"/>
    <mergeCell ref="B5223:D5223"/>
    <mergeCell ref="A5224:A5225"/>
    <mergeCell ref="B5224:D5225"/>
    <mergeCell ref="E5225:F5225"/>
    <mergeCell ref="H5225:H5227"/>
    <mergeCell ref="J5225:J5227"/>
    <mergeCell ref="L5225:L5227"/>
    <mergeCell ref="N5225:N5227"/>
    <mergeCell ref="P5225:P5227"/>
    <mergeCell ref="R5225:R5227"/>
    <mergeCell ref="T5225:T5227"/>
    <mergeCell ref="V5225:V5227"/>
    <mergeCell ref="X5225:X5227"/>
    <mergeCell ref="Z5225:Z5227"/>
    <mergeCell ref="A5226:A5227"/>
    <mergeCell ref="B5226:F5226"/>
    <mergeCell ref="B5227:F5227"/>
    <mergeCell ref="A5216:A5217"/>
    <mergeCell ref="B5216:D5216"/>
    <mergeCell ref="B5217:D5217"/>
    <mergeCell ref="A5218:A5219"/>
    <mergeCell ref="B5218:D5219"/>
    <mergeCell ref="E5219:F5219"/>
    <mergeCell ref="H5219:H5221"/>
    <mergeCell ref="J5219:J5221"/>
    <mergeCell ref="L5219:L5221"/>
    <mergeCell ref="N5219:N5221"/>
    <mergeCell ref="P5219:P5221"/>
    <mergeCell ref="R5219:R5221"/>
    <mergeCell ref="T5219:T5221"/>
    <mergeCell ref="V5219:V5221"/>
    <mergeCell ref="X5219:X5221"/>
    <mergeCell ref="Z5219:Z5221"/>
    <mergeCell ref="A5220:A5221"/>
    <mergeCell ref="B5220:F5220"/>
    <mergeCell ref="B5221:F5221"/>
    <mergeCell ref="A5210:A5211"/>
    <mergeCell ref="B5210:D5210"/>
    <mergeCell ref="B5211:D5211"/>
    <mergeCell ref="A5212:A5213"/>
    <mergeCell ref="B5212:D5213"/>
    <mergeCell ref="E5213:F5213"/>
    <mergeCell ref="H5213:H5215"/>
    <mergeCell ref="J5213:J5215"/>
    <mergeCell ref="L5213:L5215"/>
    <mergeCell ref="N5213:N5215"/>
    <mergeCell ref="P5213:P5215"/>
    <mergeCell ref="R5213:R5215"/>
    <mergeCell ref="T5213:T5215"/>
    <mergeCell ref="V5213:V5215"/>
    <mergeCell ref="X5213:X5215"/>
    <mergeCell ref="Z5213:Z5215"/>
    <mergeCell ref="A5214:A5215"/>
    <mergeCell ref="B5214:F5214"/>
    <mergeCell ref="B5215:F5215"/>
    <mergeCell ref="A5204:A5205"/>
    <mergeCell ref="B5204:D5204"/>
    <mergeCell ref="B5205:D5205"/>
    <mergeCell ref="A5206:A5207"/>
    <mergeCell ref="B5206:D5207"/>
    <mergeCell ref="E5207:F5207"/>
    <mergeCell ref="H5207:H5209"/>
    <mergeCell ref="J5207:J5209"/>
    <mergeCell ref="L5207:L5209"/>
    <mergeCell ref="N5207:N5209"/>
    <mergeCell ref="P5207:P5209"/>
    <mergeCell ref="R5207:R5209"/>
    <mergeCell ref="T5207:T5209"/>
    <mergeCell ref="V5207:V5209"/>
    <mergeCell ref="X5207:X5209"/>
    <mergeCell ref="Z5207:Z5209"/>
    <mergeCell ref="A5208:A5209"/>
    <mergeCell ref="B5208:F5208"/>
    <mergeCell ref="B5209:F5209"/>
    <mergeCell ref="A5198:A5199"/>
    <mergeCell ref="B5198:D5198"/>
    <mergeCell ref="B5199:D5199"/>
    <mergeCell ref="A5200:A5201"/>
    <mergeCell ref="B5200:D5201"/>
    <mergeCell ref="E5201:F5201"/>
    <mergeCell ref="H5201:H5203"/>
    <mergeCell ref="J5201:J5203"/>
    <mergeCell ref="L5201:L5203"/>
    <mergeCell ref="N5201:N5203"/>
    <mergeCell ref="P5201:P5203"/>
    <mergeCell ref="R5201:R5203"/>
    <mergeCell ref="T5201:T5203"/>
    <mergeCell ref="V5201:V5203"/>
    <mergeCell ref="X5201:X5203"/>
    <mergeCell ref="Z5201:Z5203"/>
    <mergeCell ref="A5202:A5203"/>
    <mergeCell ref="B5202:F5202"/>
    <mergeCell ref="B5203:F5203"/>
    <mergeCell ref="A5192:A5193"/>
    <mergeCell ref="B5192:D5192"/>
    <mergeCell ref="B5193:D5193"/>
    <mergeCell ref="A5194:A5195"/>
    <mergeCell ref="B5194:D5195"/>
    <mergeCell ref="E5195:F5195"/>
    <mergeCell ref="H5195:H5197"/>
    <mergeCell ref="J5195:J5197"/>
    <mergeCell ref="L5195:L5197"/>
    <mergeCell ref="N5195:N5197"/>
    <mergeCell ref="P5195:P5197"/>
    <mergeCell ref="R5195:R5197"/>
    <mergeCell ref="T5195:T5197"/>
    <mergeCell ref="V5195:V5197"/>
    <mergeCell ref="X5195:X5197"/>
    <mergeCell ref="Z5195:Z5197"/>
    <mergeCell ref="A5196:A5197"/>
    <mergeCell ref="B5196:F5196"/>
    <mergeCell ref="B5197:F5197"/>
    <mergeCell ref="A5186:A5187"/>
    <mergeCell ref="B5186:D5186"/>
    <mergeCell ref="B5187:D5187"/>
    <mergeCell ref="A5188:A5189"/>
    <mergeCell ref="B5188:D5189"/>
    <mergeCell ref="E5189:F5189"/>
    <mergeCell ref="H5189:H5191"/>
    <mergeCell ref="J5189:J5191"/>
    <mergeCell ref="L5189:L5191"/>
    <mergeCell ref="N5189:N5191"/>
    <mergeCell ref="P5189:P5191"/>
    <mergeCell ref="R5189:R5191"/>
    <mergeCell ref="T5189:T5191"/>
    <mergeCell ref="V5189:V5191"/>
    <mergeCell ref="X5189:X5191"/>
    <mergeCell ref="Z5189:Z5191"/>
    <mergeCell ref="A5190:A5191"/>
    <mergeCell ref="B5190:F5190"/>
    <mergeCell ref="B5191:F5191"/>
    <mergeCell ref="A5180:A5181"/>
    <mergeCell ref="B5180:D5180"/>
    <mergeCell ref="B5181:D5181"/>
    <mergeCell ref="A5182:A5183"/>
    <mergeCell ref="B5182:D5183"/>
    <mergeCell ref="E5183:F5183"/>
    <mergeCell ref="H5183:H5185"/>
    <mergeCell ref="J5183:J5185"/>
    <mergeCell ref="L5183:L5185"/>
    <mergeCell ref="N5183:N5185"/>
    <mergeCell ref="P5183:P5185"/>
    <mergeCell ref="R5183:R5185"/>
    <mergeCell ref="T5183:T5185"/>
    <mergeCell ref="V5183:V5185"/>
    <mergeCell ref="X5183:X5185"/>
    <mergeCell ref="Z5183:Z5185"/>
    <mergeCell ref="A5184:A5185"/>
    <mergeCell ref="B5184:F5184"/>
    <mergeCell ref="B5185:F5185"/>
    <mergeCell ref="A5174:A5175"/>
    <mergeCell ref="B5174:D5174"/>
    <mergeCell ref="B5175:D5175"/>
    <mergeCell ref="A5176:A5177"/>
    <mergeCell ref="B5176:D5177"/>
    <mergeCell ref="E5177:F5177"/>
    <mergeCell ref="H5177:H5179"/>
    <mergeCell ref="J5177:J5179"/>
    <mergeCell ref="L5177:L5179"/>
    <mergeCell ref="N5177:N5179"/>
    <mergeCell ref="P5177:P5179"/>
    <mergeCell ref="R5177:R5179"/>
    <mergeCell ref="T5177:T5179"/>
    <mergeCell ref="V5177:V5179"/>
    <mergeCell ref="X5177:X5179"/>
    <mergeCell ref="Z5177:Z5179"/>
    <mergeCell ref="A5178:A5179"/>
    <mergeCell ref="B5178:F5178"/>
    <mergeCell ref="B5179:F5179"/>
    <mergeCell ref="A5168:A5169"/>
    <mergeCell ref="B5168:D5168"/>
    <mergeCell ref="B5169:D5169"/>
    <mergeCell ref="A5170:A5171"/>
    <mergeCell ref="B5170:D5171"/>
    <mergeCell ref="E5171:F5171"/>
    <mergeCell ref="H5171:H5173"/>
    <mergeCell ref="J5171:J5173"/>
    <mergeCell ref="L5171:L5173"/>
    <mergeCell ref="N5171:N5173"/>
    <mergeCell ref="P5171:P5173"/>
    <mergeCell ref="R5171:R5173"/>
    <mergeCell ref="T5171:T5173"/>
    <mergeCell ref="V5171:V5173"/>
    <mergeCell ref="X5171:X5173"/>
    <mergeCell ref="Z5171:Z5173"/>
    <mergeCell ref="A5172:A5173"/>
    <mergeCell ref="B5172:F5172"/>
    <mergeCell ref="B5173:F5173"/>
    <mergeCell ref="A5162:A5163"/>
    <mergeCell ref="B5162:D5162"/>
    <mergeCell ref="B5163:D5163"/>
    <mergeCell ref="A5164:A5165"/>
    <mergeCell ref="B5164:D5165"/>
    <mergeCell ref="E5165:F5165"/>
    <mergeCell ref="H5165:H5167"/>
    <mergeCell ref="J5165:J5167"/>
    <mergeCell ref="L5165:L5167"/>
    <mergeCell ref="N5165:N5167"/>
    <mergeCell ref="P5165:P5167"/>
    <mergeCell ref="R5165:R5167"/>
    <mergeCell ref="T5165:T5167"/>
    <mergeCell ref="V5165:V5167"/>
    <mergeCell ref="X5165:X5167"/>
    <mergeCell ref="Z5165:Z5167"/>
    <mergeCell ref="A5166:A5167"/>
    <mergeCell ref="B5166:F5166"/>
    <mergeCell ref="B5167:F5167"/>
    <mergeCell ref="A5156:A5157"/>
    <mergeCell ref="B5156:D5156"/>
    <mergeCell ref="B5157:D5157"/>
    <mergeCell ref="A5158:A5159"/>
    <mergeCell ref="B5158:D5159"/>
    <mergeCell ref="E5159:F5159"/>
    <mergeCell ref="H5159:H5161"/>
    <mergeCell ref="J5159:J5161"/>
    <mergeCell ref="L5159:L5161"/>
    <mergeCell ref="N5159:N5161"/>
    <mergeCell ref="P5159:P5161"/>
    <mergeCell ref="R5159:R5161"/>
    <mergeCell ref="T5159:T5161"/>
    <mergeCell ref="V5159:V5161"/>
    <mergeCell ref="X5159:X5161"/>
    <mergeCell ref="Z5159:Z5161"/>
    <mergeCell ref="A5160:A5161"/>
    <mergeCell ref="B5160:F5160"/>
    <mergeCell ref="B5161:F5161"/>
    <mergeCell ref="A5150:A5151"/>
    <mergeCell ref="B5150:D5150"/>
    <mergeCell ref="B5151:D5151"/>
    <mergeCell ref="A5152:A5153"/>
    <mergeCell ref="B5152:D5153"/>
    <mergeCell ref="E5153:F5153"/>
    <mergeCell ref="H5153:H5155"/>
    <mergeCell ref="J5153:J5155"/>
    <mergeCell ref="L5153:L5155"/>
    <mergeCell ref="N5153:N5155"/>
    <mergeCell ref="P5153:P5155"/>
    <mergeCell ref="R5153:R5155"/>
    <mergeCell ref="T5153:T5155"/>
    <mergeCell ref="V5153:V5155"/>
    <mergeCell ref="X5153:X5155"/>
    <mergeCell ref="Z5153:Z5155"/>
    <mergeCell ref="A5154:A5155"/>
    <mergeCell ref="B5154:F5154"/>
    <mergeCell ref="B5155:F5155"/>
    <mergeCell ref="A5144:A5145"/>
    <mergeCell ref="B5144:D5144"/>
    <mergeCell ref="B5145:D5145"/>
    <mergeCell ref="A5146:A5147"/>
    <mergeCell ref="B5146:D5147"/>
    <mergeCell ref="E5147:F5147"/>
    <mergeCell ref="H5147:H5149"/>
    <mergeCell ref="J5147:J5149"/>
    <mergeCell ref="L5147:L5149"/>
    <mergeCell ref="N5147:N5149"/>
    <mergeCell ref="P5147:P5149"/>
    <mergeCell ref="R5147:R5149"/>
    <mergeCell ref="T5147:T5149"/>
    <mergeCell ref="V5147:V5149"/>
    <mergeCell ref="X5147:X5149"/>
    <mergeCell ref="Z5147:Z5149"/>
    <mergeCell ref="A5148:A5149"/>
    <mergeCell ref="B5148:F5148"/>
    <mergeCell ref="B5149:F5149"/>
    <mergeCell ref="A5138:A5139"/>
    <mergeCell ref="B5138:D5138"/>
    <mergeCell ref="B5139:D5139"/>
    <mergeCell ref="A5140:A5141"/>
    <mergeCell ref="B5140:D5141"/>
    <mergeCell ref="E5141:F5141"/>
    <mergeCell ref="H5141:H5143"/>
    <mergeCell ref="J5141:J5143"/>
    <mergeCell ref="L5141:L5143"/>
    <mergeCell ref="N5141:N5143"/>
    <mergeCell ref="P5141:P5143"/>
    <mergeCell ref="R5141:R5143"/>
    <mergeCell ref="T5141:T5143"/>
    <mergeCell ref="V5141:V5143"/>
    <mergeCell ref="X5141:X5143"/>
    <mergeCell ref="Z5141:Z5143"/>
    <mergeCell ref="A5142:A5143"/>
    <mergeCell ref="B5142:F5142"/>
    <mergeCell ref="B5143:F5143"/>
    <mergeCell ref="A5132:A5133"/>
    <mergeCell ref="B5132:D5132"/>
    <mergeCell ref="B5133:D5133"/>
    <mergeCell ref="A5134:A5135"/>
    <mergeCell ref="B5134:D5135"/>
    <mergeCell ref="E5135:F5135"/>
    <mergeCell ref="H5135:H5137"/>
    <mergeCell ref="J5135:J5137"/>
    <mergeCell ref="L5135:L5137"/>
    <mergeCell ref="N5135:N5137"/>
    <mergeCell ref="P5135:P5137"/>
    <mergeCell ref="R5135:R5137"/>
    <mergeCell ref="T5135:T5137"/>
    <mergeCell ref="V5135:V5137"/>
    <mergeCell ref="X5135:X5137"/>
    <mergeCell ref="Z5135:Z5137"/>
    <mergeCell ref="A5136:A5137"/>
    <mergeCell ref="B5136:F5136"/>
    <mergeCell ref="B5137:F5137"/>
    <mergeCell ref="A5126:A5127"/>
    <mergeCell ref="B5126:D5126"/>
    <mergeCell ref="B5127:D5127"/>
    <mergeCell ref="A5128:A5129"/>
    <mergeCell ref="B5128:D5129"/>
    <mergeCell ref="E5129:F5129"/>
    <mergeCell ref="H5129:H5131"/>
    <mergeCell ref="J5129:J5131"/>
    <mergeCell ref="L5129:L5131"/>
    <mergeCell ref="N5129:N5131"/>
    <mergeCell ref="P5129:P5131"/>
    <mergeCell ref="R5129:R5131"/>
    <mergeCell ref="T5129:T5131"/>
    <mergeCell ref="V5129:V5131"/>
    <mergeCell ref="X5129:X5131"/>
    <mergeCell ref="Z5129:Z5131"/>
    <mergeCell ref="A5130:A5131"/>
    <mergeCell ref="B5130:F5130"/>
    <mergeCell ref="B5131:F5131"/>
    <mergeCell ref="A5120:A5121"/>
    <mergeCell ref="B5120:D5120"/>
    <mergeCell ref="B5121:D5121"/>
    <mergeCell ref="A5122:A5123"/>
    <mergeCell ref="B5122:D5123"/>
    <mergeCell ref="E5123:F5123"/>
    <mergeCell ref="H5123:H5125"/>
    <mergeCell ref="J5123:J5125"/>
    <mergeCell ref="L5123:L5125"/>
    <mergeCell ref="N5123:N5125"/>
    <mergeCell ref="P5123:P5125"/>
    <mergeCell ref="R5123:R5125"/>
    <mergeCell ref="T5123:T5125"/>
    <mergeCell ref="V5123:V5125"/>
    <mergeCell ref="X5123:X5125"/>
    <mergeCell ref="Z5123:Z5125"/>
    <mergeCell ref="A5124:A5125"/>
    <mergeCell ref="B5124:F5124"/>
    <mergeCell ref="B5125:F5125"/>
    <mergeCell ref="A5114:A5115"/>
    <mergeCell ref="B5114:D5114"/>
    <mergeCell ref="B5115:D5115"/>
    <mergeCell ref="A5116:A5117"/>
    <mergeCell ref="B5116:D5117"/>
    <mergeCell ref="E5117:F5117"/>
    <mergeCell ref="H5117:H5119"/>
    <mergeCell ref="J5117:J5119"/>
    <mergeCell ref="L5117:L5119"/>
    <mergeCell ref="N5117:N5119"/>
    <mergeCell ref="P5117:P5119"/>
    <mergeCell ref="R5117:R5119"/>
    <mergeCell ref="T5117:T5119"/>
    <mergeCell ref="V5117:V5119"/>
    <mergeCell ref="X5117:X5119"/>
    <mergeCell ref="Z5117:Z5119"/>
    <mergeCell ref="A5118:A5119"/>
    <mergeCell ref="B5118:F5118"/>
    <mergeCell ref="B5119:F5119"/>
    <mergeCell ref="A5108:A5109"/>
    <mergeCell ref="B5108:D5108"/>
    <mergeCell ref="B5109:D5109"/>
    <mergeCell ref="A5110:A5111"/>
    <mergeCell ref="B5110:D5111"/>
    <mergeCell ref="E5111:F5111"/>
    <mergeCell ref="H5111:H5113"/>
    <mergeCell ref="J5111:J5113"/>
    <mergeCell ref="L5111:L5113"/>
    <mergeCell ref="N5111:N5113"/>
    <mergeCell ref="P5111:P5113"/>
    <mergeCell ref="R5111:R5113"/>
    <mergeCell ref="T5111:T5113"/>
    <mergeCell ref="V5111:V5113"/>
    <mergeCell ref="X5111:X5113"/>
    <mergeCell ref="Z5111:Z5113"/>
    <mergeCell ref="A5112:A5113"/>
    <mergeCell ref="B5112:F5112"/>
    <mergeCell ref="B5113:F5113"/>
    <mergeCell ref="A5102:A5103"/>
    <mergeCell ref="B5102:D5102"/>
    <mergeCell ref="B5103:D5103"/>
    <mergeCell ref="A5104:A5105"/>
    <mergeCell ref="B5104:D5105"/>
    <mergeCell ref="E5105:F5105"/>
    <mergeCell ref="H5105:H5107"/>
    <mergeCell ref="J5105:J5107"/>
    <mergeCell ref="L5105:L5107"/>
    <mergeCell ref="N5105:N5107"/>
    <mergeCell ref="P5105:P5107"/>
    <mergeCell ref="R5105:R5107"/>
    <mergeCell ref="T5105:T5107"/>
    <mergeCell ref="V5105:V5107"/>
    <mergeCell ref="X5105:X5107"/>
    <mergeCell ref="Z5105:Z5107"/>
    <mergeCell ref="A5106:A5107"/>
    <mergeCell ref="B5106:F5106"/>
    <mergeCell ref="B5107:F5107"/>
    <mergeCell ref="A5096:A5097"/>
    <mergeCell ref="B5096:D5096"/>
    <mergeCell ref="B5097:D5097"/>
    <mergeCell ref="A5098:A5099"/>
    <mergeCell ref="B5098:D5099"/>
    <mergeCell ref="E5099:F5099"/>
    <mergeCell ref="H5099:H5101"/>
    <mergeCell ref="J5099:J5101"/>
    <mergeCell ref="L5099:L5101"/>
    <mergeCell ref="N5099:N5101"/>
    <mergeCell ref="P5099:P5101"/>
    <mergeCell ref="R5099:R5101"/>
    <mergeCell ref="T5099:T5101"/>
    <mergeCell ref="V5099:V5101"/>
    <mergeCell ref="X5099:X5101"/>
    <mergeCell ref="Z5099:Z5101"/>
    <mergeCell ref="A5100:A5101"/>
    <mergeCell ref="B5100:F5100"/>
    <mergeCell ref="B5101:F5101"/>
    <mergeCell ref="A5090:A5091"/>
    <mergeCell ref="B5090:D5090"/>
    <mergeCell ref="B5091:D5091"/>
    <mergeCell ref="A5092:A5093"/>
    <mergeCell ref="B5092:D5093"/>
    <mergeCell ref="E5093:F5093"/>
    <mergeCell ref="H5093:H5095"/>
    <mergeCell ref="J5093:J5095"/>
    <mergeCell ref="L5093:L5095"/>
    <mergeCell ref="N5093:N5095"/>
    <mergeCell ref="P5093:P5095"/>
    <mergeCell ref="R5093:R5095"/>
    <mergeCell ref="T5093:T5095"/>
    <mergeCell ref="V5093:V5095"/>
    <mergeCell ref="X5093:X5095"/>
    <mergeCell ref="Z5093:Z5095"/>
    <mergeCell ref="A5094:A5095"/>
    <mergeCell ref="B5094:F5094"/>
    <mergeCell ref="B5095:F5095"/>
    <mergeCell ref="A5084:A5085"/>
    <mergeCell ref="B5084:D5084"/>
    <mergeCell ref="B5085:D5085"/>
    <mergeCell ref="A5086:A5087"/>
    <mergeCell ref="B5086:D5087"/>
    <mergeCell ref="E5087:F5087"/>
    <mergeCell ref="H5087:H5089"/>
    <mergeCell ref="J5087:J5089"/>
    <mergeCell ref="L5087:L5089"/>
    <mergeCell ref="N5087:N5089"/>
    <mergeCell ref="P5087:P5089"/>
    <mergeCell ref="R5087:R5089"/>
    <mergeCell ref="T5087:T5089"/>
    <mergeCell ref="V5087:V5089"/>
    <mergeCell ref="X5087:X5089"/>
    <mergeCell ref="Z5087:Z5089"/>
    <mergeCell ref="A5088:A5089"/>
    <mergeCell ref="B5088:F5088"/>
    <mergeCell ref="B5089:F5089"/>
    <mergeCell ref="A5078:A5079"/>
    <mergeCell ref="B5078:D5078"/>
    <mergeCell ref="B5079:D5079"/>
    <mergeCell ref="A5080:A5081"/>
    <mergeCell ref="B5080:D5081"/>
    <mergeCell ref="E5081:F5081"/>
    <mergeCell ref="H5081:H5083"/>
    <mergeCell ref="J5081:J5083"/>
    <mergeCell ref="L5081:L5083"/>
    <mergeCell ref="N5081:N5083"/>
    <mergeCell ref="P5081:P5083"/>
    <mergeCell ref="R5081:R5083"/>
    <mergeCell ref="T5081:T5083"/>
    <mergeCell ref="V5081:V5083"/>
    <mergeCell ref="X5081:X5083"/>
    <mergeCell ref="Z5081:Z5083"/>
    <mergeCell ref="A5082:A5083"/>
    <mergeCell ref="B5082:F5082"/>
    <mergeCell ref="B5083:F5083"/>
    <mergeCell ref="A5072:A5073"/>
    <mergeCell ref="B5072:D5072"/>
    <mergeCell ref="B5073:D5073"/>
    <mergeCell ref="A5074:A5075"/>
    <mergeCell ref="B5074:D5075"/>
    <mergeCell ref="E5075:F5075"/>
    <mergeCell ref="H5075:H5077"/>
    <mergeCell ref="J5075:J5077"/>
    <mergeCell ref="L5075:L5077"/>
    <mergeCell ref="N5075:N5077"/>
    <mergeCell ref="P5075:P5077"/>
    <mergeCell ref="R5075:R5077"/>
    <mergeCell ref="T5075:T5077"/>
    <mergeCell ref="V5075:V5077"/>
    <mergeCell ref="X5075:X5077"/>
    <mergeCell ref="Z5075:Z5077"/>
    <mergeCell ref="A5076:A5077"/>
    <mergeCell ref="B5076:F5076"/>
    <mergeCell ref="B5077:F5077"/>
    <mergeCell ref="A5066:A5067"/>
    <mergeCell ref="B5066:D5066"/>
    <mergeCell ref="B5067:D5067"/>
    <mergeCell ref="A5068:A5069"/>
    <mergeCell ref="B5068:D5069"/>
    <mergeCell ref="E5069:F5069"/>
    <mergeCell ref="H5069:H5071"/>
    <mergeCell ref="J5069:J5071"/>
    <mergeCell ref="L5069:L5071"/>
    <mergeCell ref="N5069:N5071"/>
    <mergeCell ref="P5069:P5071"/>
    <mergeCell ref="R5069:R5071"/>
    <mergeCell ref="T5069:T5071"/>
    <mergeCell ref="V5069:V5071"/>
    <mergeCell ref="X5069:X5071"/>
    <mergeCell ref="Z5069:Z5071"/>
    <mergeCell ref="A5070:A5071"/>
    <mergeCell ref="B5070:F5070"/>
    <mergeCell ref="B5071:F5071"/>
    <mergeCell ref="A5060:A5061"/>
    <mergeCell ref="B5060:D5060"/>
    <mergeCell ref="B5061:D5061"/>
    <mergeCell ref="A5062:A5063"/>
    <mergeCell ref="B5062:D5063"/>
    <mergeCell ref="E5063:F5063"/>
    <mergeCell ref="H5063:H5065"/>
    <mergeCell ref="J5063:J5065"/>
    <mergeCell ref="L5063:L5065"/>
    <mergeCell ref="N5063:N5065"/>
    <mergeCell ref="P5063:P5065"/>
    <mergeCell ref="R5063:R5065"/>
    <mergeCell ref="T5063:T5065"/>
    <mergeCell ref="V5063:V5065"/>
    <mergeCell ref="X5063:X5065"/>
    <mergeCell ref="Z5063:Z5065"/>
    <mergeCell ref="A5064:A5065"/>
    <mergeCell ref="B5064:F5064"/>
    <mergeCell ref="B5065:F5065"/>
    <mergeCell ref="A5054:A5055"/>
    <mergeCell ref="B5054:D5054"/>
    <mergeCell ref="B5055:D5055"/>
    <mergeCell ref="A5056:A5057"/>
    <mergeCell ref="B5056:D5057"/>
    <mergeCell ref="E5057:F5057"/>
    <mergeCell ref="H5057:H5059"/>
    <mergeCell ref="J5057:J5059"/>
    <mergeCell ref="L5057:L5059"/>
    <mergeCell ref="N5057:N5059"/>
    <mergeCell ref="P5057:P5059"/>
    <mergeCell ref="R5057:R5059"/>
    <mergeCell ref="T5057:T5059"/>
    <mergeCell ref="V5057:V5059"/>
    <mergeCell ref="X5057:X5059"/>
    <mergeCell ref="Z5057:Z5059"/>
    <mergeCell ref="A5058:A5059"/>
    <mergeCell ref="B5058:F5058"/>
    <mergeCell ref="B5059:F5059"/>
    <mergeCell ref="A5048:A5049"/>
    <mergeCell ref="B5048:D5048"/>
    <mergeCell ref="B5049:D5049"/>
    <mergeCell ref="A5050:A5051"/>
    <mergeCell ref="B5050:D5051"/>
    <mergeCell ref="E5051:F5051"/>
    <mergeCell ref="H5051:H5053"/>
    <mergeCell ref="J5051:J5053"/>
    <mergeCell ref="L5051:L5053"/>
    <mergeCell ref="N5051:N5053"/>
    <mergeCell ref="P5051:P5053"/>
    <mergeCell ref="R5051:R5053"/>
    <mergeCell ref="T5051:T5053"/>
    <mergeCell ref="V5051:V5053"/>
    <mergeCell ref="X5051:X5053"/>
    <mergeCell ref="Z5051:Z5053"/>
    <mergeCell ref="A5052:A5053"/>
    <mergeCell ref="B5052:F5052"/>
    <mergeCell ref="B5053:F5053"/>
    <mergeCell ref="A5042:A5043"/>
    <mergeCell ref="B5042:D5042"/>
    <mergeCell ref="B5043:D5043"/>
    <mergeCell ref="A5044:A5045"/>
    <mergeCell ref="B5044:D5045"/>
    <mergeCell ref="E5045:F5045"/>
    <mergeCell ref="H5045:H5047"/>
    <mergeCell ref="J5045:J5047"/>
    <mergeCell ref="L5045:L5047"/>
    <mergeCell ref="N5045:N5047"/>
    <mergeCell ref="P5045:P5047"/>
    <mergeCell ref="R5045:R5047"/>
    <mergeCell ref="T5045:T5047"/>
    <mergeCell ref="V5045:V5047"/>
    <mergeCell ref="X5045:X5047"/>
    <mergeCell ref="Z5045:Z5047"/>
    <mergeCell ref="A5046:A5047"/>
    <mergeCell ref="B5046:F5046"/>
    <mergeCell ref="B5047:F5047"/>
    <mergeCell ref="A5036:A5037"/>
    <mergeCell ref="B5036:D5036"/>
    <mergeCell ref="B5037:D5037"/>
    <mergeCell ref="A5038:A5039"/>
    <mergeCell ref="B5038:D5039"/>
    <mergeCell ref="E5039:F5039"/>
    <mergeCell ref="H5039:H5041"/>
    <mergeCell ref="J5039:J5041"/>
    <mergeCell ref="L5039:L5041"/>
    <mergeCell ref="N5039:N5041"/>
    <mergeCell ref="P5039:P5041"/>
    <mergeCell ref="R5039:R5041"/>
    <mergeCell ref="T5039:T5041"/>
    <mergeCell ref="V5039:V5041"/>
    <mergeCell ref="X5039:X5041"/>
    <mergeCell ref="Z5039:Z5041"/>
    <mergeCell ref="A5040:A5041"/>
    <mergeCell ref="B5040:F5040"/>
    <mergeCell ref="B5041:F5041"/>
    <mergeCell ref="A5030:A5031"/>
    <mergeCell ref="B5030:D5030"/>
    <mergeCell ref="B5031:D5031"/>
    <mergeCell ref="A5032:A5033"/>
    <mergeCell ref="B5032:D5033"/>
    <mergeCell ref="E5033:F5033"/>
    <mergeCell ref="H5033:H5035"/>
    <mergeCell ref="J5033:J5035"/>
    <mergeCell ref="L5033:L5035"/>
    <mergeCell ref="N5033:N5035"/>
    <mergeCell ref="P5033:P5035"/>
    <mergeCell ref="R5033:R5035"/>
    <mergeCell ref="T5033:T5035"/>
    <mergeCell ref="V5033:V5035"/>
    <mergeCell ref="X5033:X5035"/>
    <mergeCell ref="Z5033:Z5035"/>
    <mergeCell ref="A5034:A5035"/>
    <mergeCell ref="B5034:F5034"/>
    <mergeCell ref="B5035:F5035"/>
    <mergeCell ref="A5024:A5025"/>
    <mergeCell ref="B5024:D5024"/>
    <mergeCell ref="B5025:D5025"/>
    <mergeCell ref="A5026:A5027"/>
    <mergeCell ref="B5026:D5027"/>
    <mergeCell ref="E5027:F5027"/>
    <mergeCell ref="H5027:H5029"/>
    <mergeCell ref="J5027:J5029"/>
    <mergeCell ref="L5027:L5029"/>
    <mergeCell ref="N5027:N5029"/>
    <mergeCell ref="P5027:P5029"/>
    <mergeCell ref="R5027:R5029"/>
    <mergeCell ref="T5027:T5029"/>
    <mergeCell ref="V5027:V5029"/>
    <mergeCell ref="X5027:X5029"/>
    <mergeCell ref="Z5027:Z5029"/>
    <mergeCell ref="A5028:A5029"/>
    <mergeCell ref="B5028:F5028"/>
    <mergeCell ref="B5029:F5029"/>
    <mergeCell ref="A5018:A5019"/>
    <mergeCell ref="B5018:D5018"/>
    <mergeCell ref="B5019:D5019"/>
    <mergeCell ref="A5020:A5021"/>
    <mergeCell ref="B5020:D5021"/>
    <mergeCell ref="E5021:F5021"/>
    <mergeCell ref="H5021:H5023"/>
    <mergeCell ref="J5021:J5023"/>
    <mergeCell ref="L5021:L5023"/>
    <mergeCell ref="N5021:N5023"/>
    <mergeCell ref="P5021:P5023"/>
    <mergeCell ref="R5021:R5023"/>
    <mergeCell ref="T5021:T5023"/>
    <mergeCell ref="V5021:V5023"/>
    <mergeCell ref="X5021:X5023"/>
    <mergeCell ref="Z5021:Z5023"/>
    <mergeCell ref="A5022:A5023"/>
    <mergeCell ref="B5022:F5022"/>
    <mergeCell ref="B5023:F5023"/>
    <mergeCell ref="A5012:A5013"/>
    <mergeCell ref="B5012:D5012"/>
    <mergeCell ref="B5013:D5013"/>
    <mergeCell ref="A5014:A5015"/>
    <mergeCell ref="B5014:D5015"/>
    <mergeCell ref="E5015:F5015"/>
    <mergeCell ref="H5015:H5017"/>
    <mergeCell ref="J5015:J5017"/>
    <mergeCell ref="L5015:L5017"/>
    <mergeCell ref="N5015:N5017"/>
    <mergeCell ref="P5015:P5017"/>
    <mergeCell ref="R5015:R5017"/>
    <mergeCell ref="T5015:T5017"/>
    <mergeCell ref="V5015:V5017"/>
    <mergeCell ref="X5015:X5017"/>
    <mergeCell ref="Z5015:Z5017"/>
    <mergeCell ref="A5016:A5017"/>
    <mergeCell ref="B5016:F5016"/>
    <mergeCell ref="B5017:F5017"/>
    <mergeCell ref="A5006:A5007"/>
    <mergeCell ref="B5006:D5006"/>
    <mergeCell ref="B5007:D5007"/>
    <mergeCell ref="A5008:A5009"/>
    <mergeCell ref="B5008:D5009"/>
    <mergeCell ref="E5009:F5009"/>
    <mergeCell ref="H5009:H5011"/>
    <mergeCell ref="J5009:J5011"/>
    <mergeCell ref="L5009:L5011"/>
    <mergeCell ref="N5009:N5011"/>
    <mergeCell ref="P5009:P5011"/>
    <mergeCell ref="R5009:R5011"/>
    <mergeCell ref="T5009:T5011"/>
    <mergeCell ref="V5009:V5011"/>
    <mergeCell ref="X5009:X5011"/>
    <mergeCell ref="Z5009:Z5011"/>
    <mergeCell ref="A5010:A5011"/>
    <mergeCell ref="B5010:F5010"/>
    <mergeCell ref="B5011:F5011"/>
    <mergeCell ref="A5000:A5001"/>
    <mergeCell ref="B5000:D5000"/>
    <mergeCell ref="B5001:D5001"/>
    <mergeCell ref="A5002:A5003"/>
    <mergeCell ref="B5002:D5003"/>
    <mergeCell ref="E5003:F5003"/>
    <mergeCell ref="H5003:H5005"/>
    <mergeCell ref="J5003:J5005"/>
    <mergeCell ref="L5003:L5005"/>
    <mergeCell ref="N5003:N5005"/>
    <mergeCell ref="P5003:P5005"/>
    <mergeCell ref="R5003:R5005"/>
    <mergeCell ref="T5003:T5005"/>
    <mergeCell ref="V5003:V5005"/>
    <mergeCell ref="X5003:X5005"/>
    <mergeCell ref="Z5003:Z5005"/>
    <mergeCell ref="A5004:A5005"/>
    <mergeCell ref="B5004:F5004"/>
    <mergeCell ref="B5005:F5005"/>
    <mergeCell ref="A4994:A4995"/>
    <mergeCell ref="B4994:D4994"/>
    <mergeCell ref="B4995:D4995"/>
    <mergeCell ref="A4996:A4997"/>
    <mergeCell ref="B4996:D4997"/>
    <mergeCell ref="E4997:F4997"/>
    <mergeCell ref="H4997:H4999"/>
    <mergeCell ref="J4997:J4999"/>
    <mergeCell ref="L4997:L4999"/>
    <mergeCell ref="N4997:N4999"/>
    <mergeCell ref="P4997:P4999"/>
    <mergeCell ref="R4997:R4999"/>
    <mergeCell ref="T4997:T4999"/>
    <mergeCell ref="V4997:V4999"/>
    <mergeCell ref="X4997:X4999"/>
    <mergeCell ref="Z4997:Z4999"/>
    <mergeCell ref="A4998:A4999"/>
    <mergeCell ref="B4998:F4998"/>
    <mergeCell ref="B4999:F4999"/>
    <mergeCell ref="A4988:A4989"/>
    <mergeCell ref="B4988:D4988"/>
    <mergeCell ref="B4989:D4989"/>
    <mergeCell ref="A4990:A4991"/>
    <mergeCell ref="B4990:D4991"/>
    <mergeCell ref="E4991:F4991"/>
    <mergeCell ref="H4991:H4993"/>
    <mergeCell ref="J4991:J4993"/>
    <mergeCell ref="L4991:L4993"/>
    <mergeCell ref="N4991:N4993"/>
    <mergeCell ref="P4991:P4993"/>
    <mergeCell ref="R4991:R4993"/>
    <mergeCell ref="T4991:T4993"/>
    <mergeCell ref="V4991:V4993"/>
    <mergeCell ref="X4991:X4993"/>
    <mergeCell ref="Z4991:Z4993"/>
    <mergeCell ref="A4992:A4993"/>
    <mergeCell ref="B4992:F4992"/>
    <mergeCell ref="B4993:F4993"/>
    <mergeCell ref="A4982:A4983"/>
    <mergeCell ref="B4982:D4982"/>
    <mergeCell ref="B4983:D4983"/>
    <mergeCell ref="A4984:A4985"/>
    <mergeCell ref="B4984:D4985"/>
    <mergeCell ref="E4985:F4985"/>
    <mergeCell ref="H4985:H4987"/>
    <mergeCell ref="J4985:J4987"/>
    <mergeCell ref="L4985:L4987"/>
    <mergeCell ref="N4985:N4987"/>
    <mergeCell ref="P4985:P4987"/>
    <mergeCell ref="R4985:R4987"/>
    <mergeCell ref="T4985:T4987"/>
    <mergeCell ref="V4985:V4987"/>
    <mergeCell ref="X4985:X4987"/>
    <mergeCell ref="Z4985:Z4987"/>
    <mergeCell ref="A4986:A4987"/>
    <mergeCell ref="B4986:F4986"/>
    <mergeCell ref="B4987:F4987"/>
    <mergeCell ref="A4976:A4977"/>
    <mergeCell ref="B4976:D4976"/>
    <mergeCell ref="B4977:D4977"/>
    <mergeCell ref="A4978:A4979"/>
    <mergeCell ref="B4978:D4979"/>
    <mergeCell ref="E4979:F4979"/>
    <mergeCell ref="H4979:H4981"/>
    <mergeCell ref="J4979:J4981"/>
    <mergeCell ref="L4979:L4981"/>
    <mergeCell ref="N4979:N4981"/>
    <mergeCell ref="P4979:P4981"/>
    <mergeCell ref="R4979:R4981"/>
    <mergeCell ref="T4979:T4981"/>
    <mergeCell ref="V4979:V4981"/>
    <mergeCell ref="X4979:X4981"/>
    <mergeCell ref="Z4979:Z4981"/>
    <mergeCell ref="A4980:A4981"/>
    <mergeCell ref="B4980:F4980"/>
    <mergeCell ref="B4981:F4981"/>
    <mergeCell ref="A4970:A4971"/>
    <mergeCell ref="B4970:D4970"/>
    <mergeCell ref="B4971:D4971"/>
    <mergeCell ref="A4972:A4973"/>
    <mergeCell ref="B4972:D4973"/>
    <mergeCell ref="E4973:F4973"/>
    <mergeCell ref="H4973:H4975"/>
    <mergeCell ref="J4973:J4975"/>
    <mergeCell ref="L4973:L4975"/>
    <mergeCell ref="N4973:N4975"/>
    <mergeCell ref="P4973:P4975"/>
    <mergeCell ref="R4973:R4975"/>
    <mergeCell ref="T4973:T4975"/>
    <mergeCell ref="V4973:V4975"/>
    <mergeCell ref="X4973:X4975"/>
    <mergeCell ref="Z4973:Z4975"/>
    <mergeCell ref="A4974:A4975"/>
    <mergeCell ref="B4974:F4974"/>
    <mergeCell ref="B4975:F4975"/>
    <mergeCell ref="A4964:A4965"/>
    <mergeCell ref="B4964:D4964"/>
    <mergeCell ref="B4965:D4965"/>
    <mergeCell ref="A4966:A4967"/>
    <mergeCell ref="B4966:D4967"/>
    <mergeCell ref="E4967:F4967"/>
    <mergeCell ref="H4967:H4969"/>
    <mergeCell ref="J4967:J4969"/>
    <mergeCell ref="L4967:L4969"/>
    <mergeCell ref="N4967:N4969"/>
    <mergeCell ref="P4967:P4969"/>
    <mergeCell ref="R4967:R4969"/>
    <mergeCell ref="T4967:T4969"/>
    <mergeCell ref="V4967:V4969"/>
    <mergeCell ref="X4967:X4969"/>
    <mergeCell ref="Z4967:Z4969"/>
    <mergeCell ref="A4968:A4969"/>
    <mergeCell ref="B4968:F4968"/>
    <mergeCell ref="B4969:F4969"/>
    <mergeCell ref="A4958:A4959"/>
    <mergeCell ref="B4958:D4958"/>
    <mergeCell ref="B4959:D4959"/>
    <mergeCell ref="A4960:A4961"/>
    <mergeCell ref="B4960:D4961"/>
    <mergeCell ref="E4961:F4961"/>
    <mergeCell ref="H4961:H4963"/>
    <mergeCell ref="J4961:J4963"/>
    <mergeCell ref="L4961:L4963"/>
    <mergeCell ref="N4961:N4963"/>
    <mergeCell ref="P4961:P4963"/>
    <mergeCell ref="R4961:R4963"/>
    <mergeCell ref="T4961:T4963"/>
    <mergeCell ref="V4961:V4963"/>
    <mergeCell ref="X4961:X4963"/>
    <mergeCell ref="Z4961:Z4963"/>
    <mergeCell ref="A4962:A4963"/>
    <mergeCell ref="B4962:F4962"/>
    <mergeCell ref="B4963:F4963"/>
    <mergeCell ref="A4952:A4953"/>
    <mergeCell ref="B4952:D4952"/>
    <mergeCell ref="B4953:D4953"/>
    <mergeCell ref="A4954:A4955"/>
    <mergeCell ref="B4954:D4955"/>
    <mergeCell ref="E4955:F4955"/>
    <mergeCell ref="H4955:H4957"/>
    <mergeCell ref="J4955:J4957"/>
    <mergeCell ref="L4955:L4957"/>
    <mergeCell ref="N4955:N4957"/>
    <mergeCell ref="P4955:P4957"/>
    <mergeCell ref="R4955:R4957"/>
    <mergeCell ref="T4955:T4957"/>
    <mergeCell ref="V4955:V4957"/>
    <mergeCell ref="X4955:X4957"/>
    <mergeCell ref="Z4955:Z4957"/>
    <mergeCell ref="A4956:A4957"/>
    <mergeCell ref="B4956:F4956"/>
    <mergeCell ref="B4957:F4957"/>
    <mergeCell ref="A4946:A4947"/>
    <mergeCell ref="B4946:D4946"/>
    <mergeCell ref="B4947:D4947"/>
    <mergeCell ref="A4948:A4949"/>
    <mergeCell ref="B4948:D4949"/>
    <mergeCell ref="E4949:F4949"/>
    <mergeCell ref="H4949:H4951"/>
    <mergeCell ref="J4949:J4951"/>
    <mergeCell ref="L4949:L4951"/>
    <mergeCell ref="N4949:N4951"/>
    <mergeCell ref="P4949:P4951"/>
    <mergeCell ref="R4949:R4951"/>
    <mergeCell ref="T4949:T4951"/>
    <mergeCell ref="V4949:V4951"/>
    <mergeCell ref="X4949:X4951"/>
    <mergeCell ref="Z4949:Z4951"/>
    <mergeCell ref="A4950:A4951"/>
    <mergeCell ref="B4950:F4950"/>
    <mergeCell ref="B4951:F4951"/>
    <mergeCell ref="A4940:A4941"/>
    <mergeCell ref="B4940:D4940"/>
    <mergeCell ref="B4941:D4941"/>
    <mergeCell ref="A4942:A4943"/>
    <mergeCell ref="B4942:D4943"/>
    <mergeCell ref="E4943:F4943"/>
    <mergeCell ref="H4943:H4945"/>
    <mergeCell ref="J4943:J4945"/>
    <mergeCell ref="L4943:L4945"/>
    <mergeCell ref="N4943:N4945"/>
    <mergeCell ref="P4943:P4945"/>
    <mergeCell ref="R4943:R4945"/>
    <mergeCell ref="T4943:T4945"/>
    <mergeCell ref="V4943:V4945"/>
    <mergeCell ref="X4943:X4945"/>
    <mergeCell ref="Z4943:Z4945"/>
    <mergeCell ref="A4944:A4945"/>
    <mergeCell ref="B4944:F4944"/>
    <mergeCell ref="B4945:F4945"/>
    <mergeCell ref="A4934:A4935"/>
    <mergeCell ref="B4934:D4934"/>
    <mergeCell ref="B4935:D4935"/>
    <mergeCell ref="A4936:A4937"/>
    <mergeCell ref="B4936:D4937"/>
    <mergeCell ref="E4937:F4937"/>
    <mergeCell ref="H4937:H4939"/>
    <mergeCell ref="J4937:J4939"/>
    <mergeCell ref="L4937:L4939"/>
    <mergeCell ref="N4937:N4939"/>
    <mergeCell ref="P4937:P4939"/>
    <mergeCell ref="R4937:R4939"/>
    <mergeCell ref="T4937:T4939"/>
    <mergeCell ref="V4937:V4939"/>
    <mergeCell ref="X4937:X4939"/>
    <mergeCell ref="Z4937:Z4939"/>
    <mergeCell ref="A4938:A4939"/>
    <mergeCell ref="B4938:F4938"/>
    <mergeCell ref="B4939:F4939"/>
    <mergeCell ref="A4928:A4929"/>
    <mergeCell ref="B4928:D4928"/>
    <mergeCell ref="B4929:D4929"/>
    <mergeCell ref="A4930:A4931"/>
    <mergeCell ref="B4930:D4931"/>
    <mergeCell ref="E4931:F4931"/>
    <mergeCell ref="H4931:H4933"/>
    <mergeCell ref="J4931:J4933"/>
    <mergeCell ref="L4931:L4933"/>
    <mergeCell ref="N4931:N4933"/>
    <mergeCell ref="P4931:P4933"/>
    <mergeCell ref="R4931:R4933"/>
    <mergeCell ref="T4931:T4933"/>
    <mergeCell ref="V4931:V4933"/>
    <mergeCell ref="X4931:X4933"/>
    <mergeCell ref="Z4931:Z4933"/>
    <mergeCell ref="A4932:A4933"/>
    <mergeCell ref="B4932:F4932"/>
    <mergeCell ref="B4933:F4933"/>
    <mergeCell ref="A4922:A4923"/>
    <mergeCell ref="B4922:D4922"/>
    <mergeCell ref="B4923:D4923"/>
    <mergeCell ref="A4924:A4925"/>
    <mergeCell ref="B4924:D4925"/>
    <mergeCell ref="E4925:F4925"/>
    <mergeCell ref="H4925:H4927"/>
    <mergeCell ref="J4925:J4927"/>
    <mergeCell ref="L4925:L4927"/>
    <mergeCell ref="N4925:N4927"/>
    <mergeCell ref="P4925:P4927"/>
    <mergeCell ref="R4925:R4927"/>
    <mergeCell ref="T4925:T4927"/>
    <mergeCell ref="V4925:V4927"/>
    <mergeCell ref="X4925:X4927"/>
    <mergeCell ref="Z4925:Z4927"/>
    <mergeCell ref="A4926:A4927"/>
    <mergeCell ref="B4926:F4926"/>
    <mergeCell ref="B4927:F4927"/>
    <mergeCell ref="A4916:A4917"/>
    <mergeCell ref="B4916:D4916"/>
    <mergeCell ref="B4917:D4917"/>
    <mergeCell ref="A4918:A4919"/>
    <mergeCell ref="B4918:D4919"/>
    <mergeCell ref="E4919:F4919"/>
    <mergeCell ref="H4919:H4921"/>
    <mergeCell ref="J4919:J4921"/>
    <mergeCell ref="L4919:L4921"/>
    <mergeCell ref="N4919:N4921"/>
    <mergeCell ref="P4919:P4921"/>
    <mergeCell ref="R4919:R4921"/>
    <mergeCell ref="T4919:T4921"/>
    <mergeCell ref="V4919:V4921"/>
    <mergeCell ref="X4919:X4921"/>
    <mergeCell ref="Z4919:Z4921"/>
    <mergeCell ref="A4920:A4921"/>
    <mergeCell ref="B4920:F4920"/>
    <mergeCell ref="B4921:F4921"/>
    <mergeCell ref="A4910:A4911"/>
    <mergeCell ref="B4910:D4910"/>
    <mergeCell ref="B4911:D4911"/>
    <mergeCell ref="A4912:A4913"/>
    <mergeCell ref="B4912:D4913"/>
    <mergeCell ref="E4913:F4913"/>
    <mergeCell ref="H4913:H4915"/>
    <mergeCell ref="J4913:J4915"/>
    <mergeCell ref="L4913:L4915"/>
    <mergeCell ref="N4913:N4915"/>
    <mergeCell ref="P4913:P4915"/>
    <mergeCell ref="R4913:R4915"/>
    <mergeCell ref="T4913:T4915"/>
    <mergeCell ref="V4913:V4915"/>
    <mergeCell ref="X4913:X4915"/>
    <mergeCell ref="Z4913:Z4915"/>
    <mergeCell ref="A4914:A4915"/>
    <mergeCell ref="B4914:F4914"/>
    <mergeCell ref="B4915:F4915"/>
    <mergeCell ref="A4904:A4905"/>
    <mergeCell ref="B4904:D4904"/>
    <mergeCell ref="B4905:D4905"/>
    <mergeCell ref="A4906:A4907"/>
    <mergeCell ref="B4906:D4907"/>
    <mergeCell ref="E4907:F4907"/>
    <mergeCell ref="H4907:H4909"/>
    <mergeCell ref="J4907:J4909"/>
    <mergeCell ref="L4907:L4909"/>
    <mergeCell ref="N4907:N4909"/>
    <mergeCell ref="P4907:P4909"/>
    <mergeCell ref="R4907:R4909"/>
    <mergeCell ref="T4907:T4909"/>
    <mergeCell ref="V4907:V4909"/>
    <mergeCell ref="X4907:X4909"/>
    <mergeCell ref="Z4907:Z4909"/>
    <mergeCell ref="A4908:A4909"/>
    <mergeCell ref="B4908:F4908"/>
    <mergeCell ref="B4909:F4909"/>
    <mergeCell ref="A4898:A4899"/>
    <mergeCell ref="B4898:D4898"/>
    <mergeCell ref="B4899:D4899"/>
    <mergeCell ref="A4900:A4901"/>
    <mergeCell ref="B4900:D4901"/>
    <mergeCell ref="E4901:F4901"/>
    <mergeCell ref="H4901:H4903"/>
    <mergeCell ref="J4901:J4903"/>
    <mergeCell ref="L4901:L4903"/>
    <mergeCell ref="N4901:N4903"/>
    <mergeCell ref="P4901:P4903"/>
    <mergeCell ref="R4901:R4903"/>
    <mergeCell ref="T4901:T4903"/>
    <mergeCell ref="V4901:V4903"/>
    <mergeCell ref="X4901:X4903"/>
    <mergeCell ref="Z4901:Z4903"/>
    <mergeCell ref="A4902:A4903"/>
    <mergeCell ref="B4902:F4902"/>
    <mergeCell ref="B4903:F4903"/>
    <mergeCell ref="A4892:A4893"/>
    <mergeCell ref="B4892:D4892"/>
    <mergeCell ref="B4893:D4893"/>
    <mergeCell ref="A4894:A4895"/>
    <mergeCell ref="B4894:D4895"/>
    <mergeCell ref="E4895:F4895"/>
    <mergeCell ref="H4895:H4897"/>
    <mergeCell ref="J4895:J4897"/>
    <mergeCell ref="L4895:L4897"/>
    <mergeCell ref="N4895:N4897"/>
    <mergeCell ref="P4895:P4897"/>
    <mergeCell ref="R4895:R4897"/>
    <mergeCell ref="T4895:T4897"/>
    <mergeCell ref="V4895:V4897"/>
    <mergeCell ref="X4895:X4897"/>
    <mergeCell ref="Z4895:Z4897"/>
    <mergeCell ref="A4896:A4897"/>
    <mergeCell ref="B4896:F4896"/>
    <mergeCell ref="B4897:F4897"/>
    <mergeCell ref="A4886:A4887"/>
    <mergeCell ref="B4886:D4886"/>
    <mergeCell ref="B4887:D4887"/>
    <mergeCell ref="A4888:A4889"/>
    <mergeCell ref="B4888:D4889"/>
    <mergeCell ref="E4889:F4889"/>
    <mergeCell ref="H4889:H4891"/>
    <mergeCell ref="J4889:J4891"/>
    <mergeCell ref="L4889:L4891"/>
    <mergeCell ref="N4889:N4891"/>
    <mergeCell ref="P4889:P4891"/>
    <mergeCell ref="R4889:R4891"/>
    <mergeCell ref="T4889:T4891"/>
    <mergeCell ref="V4889:V4891"/>
    <mergeCell ref="X4889:X4891"/>
    <mergeCell ref="Z4889:Z4891"/>
    <mergeCell ref="A4890:A4891"/>
    <mergeCell ref="B4890:F4890"/>
    <mergeCell ref="B4891:F4891"/>
    <mergeCell ref="A4880:A4881"/>
    <mergeCell ref="B4880:D4880"/>
    <mergeCell ref="B4881:D4881"/>
    <mergeCell ref="A4882:A4883"/>
    <mergeCell ref="B4882:D4883"/>
    <mergeCell ref="E4883:F4883"/>
    <mergeCell ref="H4883:H4885"/>
    <mergeCell ref="J4883:J4885"/>
    <mergeCell ref="L4883:L4885"/>
    <mergeCell ref="N4883:N4885"/>
    <mergeCell ref="P4883:P4885"/>
    <mergeCell ref="R4883:R4885"/>
    <mergeCell ref="T4883:T4885"/>
    <mergeCell ref="V4883:V4885"/>
    <mergeCell ref="X4883:X4885"/>
    <mergeCell ref="Z4883:Z4885"/>
    <mergeCell ref="A4884:A4885"/>
    <mergeCell ref="B4884:F4884"/>
    <mergeCell ref="B4885:F4885"/>
    <mergeCell ref="A4874:A4875"/>
    <mergeCell ref="B4874:D4874"/>
    <mergeCell ref="B4875:D4875"/>
    <mergeCell ref="A4876:A4877"/>
    <mergeCell ref="B4876:D4877"/>
    <mergeCell ref="E4877:F4877"/>
    <mergeCell ref="H4877:H4879"/>
    <mergeCell ref="J4877:J4879"/>
    <mergeCell ref="L4877:L4879"/>
    <mergeCell ref="N4877:N4879"/>
    <mergeCell ref="P4877:P4879"/>
    <mergeCell ref="R4877:R4879"/>
    <mergeCell ref="T4877:T4879"/>
    <mergeCell ref="V4877:V4879"/>
    <mergeCell ref="X4877:X4879"/>
    <mergeCell ref="Z4877:Z4879"/>
    <mergeCell ref="A4878:A4879"/>
    <mergeCell ref="B4878:F4878"/>
    <mergeCell ref="B4879:F4879"/>
    <mergeCell ref="A4868:A4869"/>
    <mergeCell ref="B4868:D4868"/>
    <mergeCell ref="B4869:D4869"/>
    <mergeCell ref="A4870:A4871"/>
    <mergeCell ref="B4870:D4871"/>
    <mergeCell ref="E4871:F4871"/>
    <mergeCell ref="H4871:H4873"/>
    <mergeCell ref="J4871:J4873"/>
    <mergeCell ref="L4871:L4873"/>
    <mergeCell ref="N4871:N4873"/>
    <mergeCell ref="P4871:P4873"/>
    <mergeCell ref="R4871:R4873"/>
    <mergeCell ref="T4871:T4873"/>
    <mergeCell ref="V4871:V4873"/>
    <mergeCell ref="X4871:X4873"/>
    <mergeCell ref="Z4871:Z4873"/>
    <mergeCell ref="A4872:A4873"/>
    <mergeCell ref="B4872:F4872"/>
    <mergeCell ref="B4873:F4873"/>
    <mergeCell ref="A4862:A4863"/>
    <mergeCell ref="B4862:D4862"/>
    <mergeCell ref="B4863:D4863"/>
    <mergeCell ref="A4864:A4865"/>
    <mergeCell ref="B4864:D4865"/>
    <mergeCell ref="E4865:F4865"/>
    <mergeCell ref="H4865:H4867"/>
    <mergeCell ref="J4865:J4867"/>
    <mergeCell ref="L4865:L4867"/>
    <mergeCell ref="N4865:N4867"/>
    <mergeCell ref="P4865:P4867"/>
    <mergeCell ref="R4865:R4867"/>
    <mergeCell ref="T4865:T4867"/>
    <mergeCell ref="V4865:V4867"/>
    <mergeCell ref="X4865:X4867"/>
    <mergeCell ref="Z4865:Z4867"/>
    <mergeCell ref="A4866:A4867"/>
    <mergeCell ref="B4866:F4866"/>
    <mergeCell ref="B4867:F4867"/>
    <mergeCell ref="A4856:A4857"/>
    <mergeCell ref="B4856:D4856"/>
    <mergeCell ref="B4857:D4857"/>
    <mergeCell ref="A4858:A4859"/>
    <mergeCell ref="B4858:D4859"/>
    <mergeCell ref="E4859:F4859"/>
    <mergeCell ref="H4859:H4861"/>
    <mergeCell ref="J4859:J4861"/>
    <mergeCell ref="L4859:L4861"/>
    <mergeCell ref="N4859:N4861"/>
    <mergeCell ref="P4859:P4861"/>
    <mergeCell ref="R4859:R4861"/>
    <mergeCell ref="T4859:T4861"/>
    <mergeCell ref="V4859:V4861"/>
    <mergeCell ref="X4859:X4861"/>
    <mergeCell ref="Z4859:Z4861"/>
    <mergeCell ref="A4860:A4861"/>
    <mergeCell ref="B4860:F4860"/>
    <mergeCell ref="B4861:F4861"/>
    <mergeCell ref="A4850:A4851"/>
    <mergeCell ref="B4850:D4850"/>
    <mergeCell ref="B4851:D4851"/>
    <mergeCell ref="A4852:A4853"/>
    <mergeCell ref="B4852:D4853"/>
    <mergeCell ref="E4853:F4853"/>
    <mergeCell ref="H4853:H4855"/>
    <mergeCell ref="J4853:J4855"/>
    <mergeCell ref="L4853:L4855"/>
    <mergeCell ref="N4853:N4855"/>
    <mergeCell ref="P4853:P4855"/>
    <mergeCell ref="R4853:R4855"/>
    <mergeCell ref="T4853:T4855"/>
    <mergeCell ref="V4853:V4855"/>
    <mergeCell ref="X4853:X4855"/>
    <mergeCell ref="Z4853:Z4855"/>
    <mergeCell ref="A4854:A4855"/>
    <mergeCell ref="B4854:F4854"/>
    <mergeCell ref="B4855:F4855"/>
    <mergeCell ref="A4844:A4845"/>
    <mergeCell ref="B4844:D4844"/>
    <mergeCell ref="B4845:D4845"/>
    <mergeCell ref="A4846:A4847"/>
    <mergeCell ref="B4846:D4847"/>
    <mergeCell ref="E4847:F4847"/>
    <mergeCell ref="H4847:H4849"/>
    <mergeCell ref="J4847:J4849"/>
    <mergeCell ref="L4847:L4849"/>
    <mergeCell ref="N4847:N4849"/>
    <mergeCell ref="P4847:P4849"/>
    <mergeCell ref="R4847:R4849"/>
    <mergeCell ref="T4847:T4849"/>
    <mergeCell ref="V4847:V4849"/>
    <mergeCell ref="X4847:X4849"/>
    <mergeCell ref="Z4847:Z4849"/>
    <mergeCell ref="A4848:A4849"/>
    <mergeCell ref="B4848:F4848"/>
    <mergeCell ref="B4849:F4849"/>
    <mergeCell ref="A4838:A4839"/>
    <mergeCell ref="B4838:D4838"/>
    <mergeCell ref="B4839:D4839"/>
    <mergeCell ref="A4840:A4841"/>
    <mergeCell ref="B4840:D4841"/>
    <mergeCell ref="E4841:F4841"/>
    <mergeCell ref="H4841:H4843"/>
    <mergeCell ref="J4841:J4843"/>
    <mergeCell ref="L4841:L4843"/>
    <mergeCell ref="N4841:N4843"/>
    <mergeCell ref="P4841:P4843"/>
    <mergeCell ref="R4841:R4843"/>
    <mergeCell ref="T4841:T4843"/>
    <mergeCell ref="V4841:V4843"/>
    <mergeCell ref="X4841:X4843"/>
    <mergeCell ref="Z4841:Z4843"/>
    <mergeCell ref="A4842:A4843"/>
    <mergeCell ref="B4842:F4842"/>
    <mergeCell ref="B4843:F4843"/>
    <mergeCell ref="A4832:A4833"/>
    <mergeCell ref="B4832:D4832"/>
    <mergeCell ref="B4833:D4833"/>
    <mergeCell ref="A4834:A4835"/>
    <mergeCell ref="B4834:D4835"/>
    <mergeCell ref="E4835:F4835"/>
    <mergeCell ref="H4835:H4837"/>
    <mergeCell ref="J4835:J4837"/>
    <mergeCell ref="L4835:L4837"/>
    <mergeCell ref="N4835:N4837"/>
    <mergeCell ref="P4835:P4837"/>
    <mergeCell ref="R4835:R4837"/>
    <mergeCell ref="T4835:T4837"/>
    <mergeCell ref="V4835:V4837"/>
    <mergeCell ref="X4835:X4837"/>
    <mergeCell ref="Z4835:Z4837"/>
    <mergeCell ref="A4836:A4837"/>
    <mergeCell ref="B4836:F4836"/>
    <mergeCell ref="B4837:F4837"/>
    <mergeCell ref="A4826:A4827"/>
    <mergeCell ref="B4826:D4826"/>
    <mergeCell ref="B4827:D4827"/>
    <mergeCell ref="A4828:A4829"/>
    <mergeCell ref="B4828:D4829"/>
    <mergeCell ref="E4829:F4829"/>
    <mergeCell ref="H4829:H4831"/>
    <mergeCell ref="J4829:J4831"/>
    <mergeCell ref="L4829:L4831"/>
    <mergeCell ref="N4829:N4831"/>
    <mergeCell ref="P4829:P4831"/>
    <mergeCell ref="R4829:R4831"/>
    <mergeCell ref="T4829:T4831"/>
    <mergeCell ref="V4829:V4831"/>
    <mergeCell ref="X4829:X4831"/>
    <mergeCell ref="Z4829:Z4831"/>
    <mergeCell ref="A4830:A4831"/>
    <mergeCell ref="B4830:F4830"/>
    <mergeCell ref="B4831:F4831"/>
    <mergeCell ref="A4820:A4821"/>
    <mergeCell ref="B4820:D4820"/>
    <mergeCell ref="B4821:D4821"/>
    <mergeCell ref="A4822:A4823"/>
    <mergeCell ref="B4822:D4823"/>
    <mergeCell ref="E4823:F4823"/>
    <mergeCell ref="H4823:H4825"/>
    <mergeCell ref="J4823:J4825"/>
    <mergeCell ref="L4823:L4825"/>
    <mergeCell ref="N4823:N4825"/>
    <mergeCell ref="P4823:P4825"/>
    <mergeCell ref="R4823:R4825"/>
    <mergeCell ref="T4823:T4825"/>
    <mergeCell ref="V4823:V4825"/>
    <mergeCell ref="X4823:X4825"/>
    <mergeCell ref="Z4823:Z4825"/>
    <mergeCell ref="A4824:A4825"/>
    <mergeCell ref="B4824:F4824"/>
    <mergeCell ref="B4825:F4825"/>
    <mergeCell ref="A4814:A4815"/>
    <mergeCell ref="B4814:D4814"/>
    <mergeCell ref="B4815:D4815"/>
    <mergeCell ref="A4816:A4817"/>
    <mergeCell ref="B4816:D4817"/>
    <mergeCell ref="E4817:F4817"/>
    <mergeCell ref="H4817:H4819"/>
    <mergeCell ref="J4817:J4819"/>
    <mergeCell ref="L4817:L4819"/>
    <mergeCell ref="N4817:N4819"/>
    <mergeCell ref="P4817:P4819"/>
    <mergeCell ref="R4817:R4819"/>
    <mergeCell ref="T4817:T4819"/>
    <mergeCell ref="V4817:V4819"/>
    <mergeCell ref="X4817:X4819"/>
    <mergeCell ref="Z4817:Z4819"/>
    <mergeCell ref="A4818:A4819"/>
    <mergeCell ref="B4818:F4818"/>
    <mergeCell ref="B4819:F4819"/>
    <mergeCell ref="A4808:A4809"/>
    <mergeCell ref="B4808:D4808"/>
    <mergeCell ref="B4809:D4809"/>
    <mergeCell ref="A4810:A4811"/>
    <mergeCell ref="B4810:D4811"/>
    <mergeCell ref="E4811:F4811"/>
    <mergeCell ref="H4811:H4813"/>
    <mergeCell ref="J4811:J4813"/>
    <mergeCell ref="L4811:L4813"/>
    <mergeCell ref="N4811:N4813"/>
    <mergeCell ref="P4811:P4813"/>
    <mergeCell ref="R4811:R4813"/>
    <mergeCell ref="T4811:T4813"/>
    <mergeCell ref="V4811:V4813"/>
    <mergeCell ref="X4811:X4813"/>
    <mergeCell ref="Z4811:Z4813"/>
    <mergeCell ref="A4812:A4813"/>
    <mergeCell ref="B4812:F4812"/>
    <mergeCell ref="B4813:F4813"/>
    <mergeCell ref="A4802:A4803"/>
    <mergeCell ref="B4802:D4802"/>
    <mergeCell ref="B4803:D4803"/>
    <mergeCell ref="A4804:A4805"/>
    <mergeCell ref="B4804:D4805"/>
    <mergeCell ref="E4805:F4805"/>
    <mergeCell ref="H4805:H4807"/>
    <mergeCell ref="J4805:J4807"/>
    <mergeCell ref="L4805:L4807"/>
    <mergeCell ref="N4805:N4807"/>
    <mergeCell ref="P4805:P4807"/>
    <mergeCell ref="R4805:R4807"/>
    <mergeCell ref="T4805:T4807"/>
    <mergeCell ref="V4805:V4807"/>
    <mergeCell ref="X4805:X4807"/>
    <mergeCell ref="Z4805:Z4807"/>
    <mergeCell ref="A4806:A4807"/>
    <mergeCell ref="B4806:F4806"/>
    <mergeCell ref="B4807:F4807"/>
    <mergeCell ref="A4796:A4797"/>
    <mergeCell ref="B4796:D4796"/>
    <mergeCell ref="B4797:D4797"/>
    <mergeCell ref="A4798:A4799"/>
    <mergeCell ref="B4798:D4799"/>
    <mergeCell ref="E4799:F4799"/>
    <mergeCell ref="H4799:H4801"/>
    <mergeCell ref="J4799:J4801"/>
    <mergeCell ref="L4799:L4801"/>
    <mergeCell ref="N4799:N4801"/>
    <mergeCell ref="P4799:P4801"/>
    <mergeCell ref="R4799:R4801"/>
    <mergeCell ref="T4799:T4801"/>
    <mergeCell ref="V4799:V4801"/>
    <mergeCell ref="X4799:X4801"/>
    <mergeCell ref="Z4799:Z4801"/>
    <mergeCell ref="A4800:A4801"/>
    <mergeCell ref="B4800:F4800"/>
    <mergeCell ref="B4801:F4801"/>
    <mergeCell ref="A4790:A4791"/>
    <mergeCell ref="B4790:D4790"/>
    <mergeCell ref="B4791:D4791"/>
    <mergeCell ref="A4792:A4793"/>
    <mergeCell ref="B4792:D4793"/>
    <mergeCell ref="E4793:F4793"/>
    <mergeCell ref="H4793:H4795"/>
    <mergeCell ref="J4793:J4795"/>
    <mergeCell ref="L4793:L4795"/>
    <mergeCell ref="N4793:N4795"/>
    <mergeCell ref="P4793:P4795"/>
    <mergeCell ref="R4793:R4795"/>
    <mergeCell ref="T4793:T4795"/>
    <mergeCell ref="V4793:V4795"/>
    <mergeCell ref="X4793:X4795"/>
    <mergeCell ref="Z4793:Z4795"/>
    <mergeCell ref="A4794:A4795"/>
    <mergeCell ref="B4794:F4794"/>
    <mergeCell ref="B4795:F4795"/>
    <mergeCell ref="A4784:A4785"/>
    <mergeCell ref="B4784:D4784"/>
    <mergeCell ref="B4785:D4785"/>
    <mergeCell ref="A4786:A4787"/>
    <mergeCell ref="B4786:D4787"/>
    <mergeCell ref="E4787:F4787"/>
    <mergeCell ref="H4787:H4789"/>
    <mergeCell ref="J4787:J4789"/>
    <mergeCell ref="L4787:L4789"/>
    <mergeCell ref="N4787:N4789"/>
    <mergeCell ref="P4787:P4789"/>
    <mergeCell ref="R4787:R4789"/>
    <mergeCell ref="T4787:T4789"/>
    <mergeCell ref="V4787:V4789"/>
    <mergeCell ref="X4787:X4789"/>
    <mergeCell ref="Z4787:Z4789"/>
    <mergeCell ref="A4788:A4789"/>
    <mergeCell ref="B4788:F4788"/>
    <mergeCell ref="B4789:F4789"/>
    <mergeCell ref="A4778:A4779"/>
    <mergeCell ref="B4778:D4778"/>
    <mergeCell ref="B4779:D4779"/>
    <mergeCell ref="A4780:A4781"/>
    <mergeCell ref="B4780:D4781"/>
    <mergeCell ref="E4781:F4781"/>
    <mergeCell ref="H4781:H4783"/>
    <mergeCell ref="J4781:J4783"/>
    <mergeCell ref="L4781:L4783"/>
    <mergeCell ref="N4781:N4783"/>
    <mergeCell ref="P4781:P4783"/>
    <mergeCell ref="R4781:R4783"/>
    <mergeCell ref="T4781:T4783"/>
    <mergeCell ref="V4781:V4783"/>
    <mergeCell ref="X4781:X4783"/>
    <mergeCell ref="Z4781:Z4783"/>
    <mergeCell ref="A4782:A4783"/>
    <mergeCell ref="B4782:F4782"/>
    <mergeCell ref="B4783:F4783"/>
    <mergeCell ref="A4772:A4773"/>
    <mergeCell ref="B4772:D4772"/>
    <mergeCell ref="B4773:D4773"/>
    <mergeCell ref="A4774:A4775"/>
    <mergeCell ref="B4774:D4775"/>
    <mergeCell ref="E4775:F4775"/>
    <mergeCell ref="H4775:H4777"/>
    <mergeCell ref="J4775:J4777"/>
    <mergeCell ref="L4775:L4777"/>
    <mergeCell ref="N4775:N4777"/>
    <mergeCell ref="P4775:P4777"/>
    <mergeCell ref="R4775:R4777"/>
    <mergeCell ref="T4775:T4777"/>
    <mergeCell ref="V4775:V4777"/>
    <mergeCell ref="X4775:X4777"/>
    <mergeCell ref="Z4775:Z4777"/>
    <mergeCell ref="A4776:A4777"/>
    <mergeCell ref="B4776:F4776"/>
    <mergeCell ref="B4777:F4777"/>
    <mergeCell ref="A4766:A4767"/>
    <mergeCell ref="B4766:D4766"/>
    <mergeCell ref="B4767:D4767"/>
    <mergeCell ref="A4768:A4769"/>
    <mergeCell ref="B4768:D4769"/>
    <mergeCell ref="E4769:F4769"/>
    <mergeCell ref="H4769:H4771"/>
    <mergeCell ref="J4769:J4771"/>
    <mergeCell ref="L4769:L4771"/>
    <mergeCell ref="N4769:N4771"/>
    <mergeCell ref="P4769:P4771"/>
    <mergeCell ref="R4769:R4771"/>
    <mergeCell ref="T4769:T4771"/>
    <mergeCell ref="V4769:V4771"/>
    <mergeCell ref="X4769:X4771"/>
    <mergeCell ref="Z4769:Z4771"/>
    <mergeCell ref="A4770:A4771"/>
    <mergeCell ref="B4770:F4770"/>
    <mergeCell ref="B4771:F4771"/>
    <mergeCell ref="A4760:A4761"/>
    <mergeCell ref="B4760:D4760"/>
    <mergeCell ref="B4761:D4761"/>
    <mergeCell ref="A4762:A4763"/>
    <mergeCell ref="B4762:D4763"/>
    <mergeCell ref="E4763:F4763"/>
    <mergeCell ref="H4763:H4765"/>
    <mergeCell ref="J4763:J4765"/>
    <mergeCell ref="L4763:L4765"/>
    <mergeCell ref="N4763:N4765"/>
    <mergeCell ref="P4763:P4765"/>
    <mergeCell ref="R4763:R4765"/>
    <mergeCell ref="T4763:T4765"/>
    <mergeCell ref="V4763:V4765"/>
    <mergeCell ref="X4763:X4765"/>
    <mergeCell ref="Z4763:Z4765"/>
    <mergeCell ref="A4764:A4765"/>
    <mergeCell ref="B4764:F4764"/>
    <mergeCell ref="B4765:F4765"/>
    <mergeCell ref="A4754:A4755"/>
    <mergeCell ref="B4754:D4754"/>
    <mergeCell ref="B4755:D4755"/>
    <mergeCell ref="A4756:A4757"/>
    <mergeCell ref="B4756:D4757"/>
    <mergeCell ref="E4757:F4757"/>
    <mergeCell ref="H4757:H4759"/>
    <mergeCell ref="J4757:J4759"/>
    <mergeCell ref="L4757:L4759"/>
    <mergeCell ref="N4757:N4759"/>
    <mergeCell ref="P4757:P4759"/>
    <mergeCell ref="R4757:R4759"/>
    <mergeCell ref="T4757:T4759"/>
    <mergeCell ref="V4757:V4759"/>
    <mergeCell ref="X4757:X4759"/>
    <mergeCell ref="Z4757:Z4759"/>
    <mergeCell ref="A4758:A4759"/>
    <mergeCell ref="B4758:F4758"/>
    <mergeCell ref="B4759:F4759"/>
    <mergeCell ref="A4748:A4749"/>
    <mergeCell ref="B4748:D4748"/>
    <mergeCell ref="B4749:D4749"/>
    <mergeCell ref="A4750:A4751"/>
    <mergeCell ref="B4750:D4751"/>
    <mergeCell ref="E4751:F4751"/>
    <mergeCell ref="H4751:H4753"/>
    <mergeCell ref="J4751:J4753"/>
    <mergeCell ref="L4751:L4753"/>
    <mergeCell ref="N4751:N4753"/>
    <mergeCell ref="P4751:P4753"/>
    <mergeCell ref="R4751:R4753"/>
    <mergeCell ref="T4751:T4753"/>
    <mergeCell ref="V4751:V4753"/>
    <mergeCell ref="X4751:X4753"/>
    <mergeCell ref="Z4751:Z4753"/>
    <mergeCell ref="A4752:A4753"/>
    <mergeCell ref="B4752:F4752"/>
    <mergeCell ref="B4753:F4753"/>
    <mergeCell ref="A4742:A4743"/>
    <mergeCell ref="B4742:D4742"/>
    <mergeCell ref="B4743:D4743"/>
    <mergeCell ref="A4744:A4745"/>
    <mergeCell ref="B4744:D4745"/>
    <mergeCell ref="E4745:F4745"/>
    <mergeCell ref="H4745:H4747"/>
    <mergeCell ref="J4745:J4747"/>
    <mergeCell ref="L4745:L4747"/>
    <mergeCell ref="N4745:N4747"/>
    <mergeCell ref="P4745:P4747"/>
    <mergeCell ref="R4745:R4747"/>
    <mergeCell ref="T4745:T4747"/>
    <mergeCell ref="V4745:V4747"/>
    <mergeCell ref="X4745:X4747"/>
    <mergeCell ref="Z4745:Z4747"/>
    <mergeCell ref="A4746:A4747"/>
    <mergeCell ref="B4746:F4746"/>
    <mergeCell ref="B4747:F4747"/>
    <mergeCell ref="A4736:A4737"/>
    <mergeCell ref="B4736:D4736"/>
    <mergeCell ref="B4737:D4737"/>
    <mergeCell ref="A4738:A4739"/>
    <mergeCell ref="B4738:D4739"/>
    <mergeCell ref="E4739:F4739"/>
    <mergeCell ref="H4739:H4741"/>
    <mergeCell ref="J4739:J4741"/>
    <mergeCell ref="L4739:L4741"/>
    <mergeCell ref="N4739:N4741"/>
    <mergeCell ref="P4739:P4741"/>
    <mergeCell ref="R4739:R4741"/>
    <mergeCell ref="T4739:T4741"/>
    <mergeCell ref="V4739:V4741"/>
    <mergeCell ref="X4739:X4741"/>
    <mergeCell ref="Z4739:Z4741"/>
    <mergeCell ref="A4740:A4741"/>
    <mergeCell ref="B4740:F4740"/>
    <mergeCell ref="B4741:F4741"/>
    <mergeCell ref="A4730:A4731"/>
    <mergeCell ref="B4730:D4730"/>
    <mergeCell ref="B4731:D4731"/>
    <mergeCell ref="A4732:A4733"/>
    <mergeCell ref="B4732:D4733"/>
    <mergeCell ref="E4733:F4733"/>
    <mergeCell ref="H4733:H4735"/>
    <mergeCell ref="J4733:J4735"/>
    <mergeCell ref="L4733:L4735"/>
    <mergeCell ref="N4733:N4735"/>
    <mergeCell ref="P4733:P4735"/>
    <mergeCell ref="R4733:R4735"/>
    <mergeCell ref="T4733:T4735"/>
    <mergeCell ref="V4733:V4735"/>
    <mergeCell ref="X4733:X4735"/>
    <mergeCell ref="Z4733:Z4735"/>
    <mergeCell ref="A4734:A4735"/>
    <mergeCell ref="B4734:F4734"/>
    <mergeCell ref="B4735:F4735"/>
    <mergeCell ref="A4724:A4725"/>
    <mergeCell ref="B4724:D4724"/>
    <mergeCell ref="B4725:D4725"/>
    <mergeCell ref="A4726:A4727"/>
    <mergeCell ref="B4726:D4727"/>
    <mergeCell ref="E4727:F4727"/>
    <mergeCell ref="H4727:H4729"/>
    <mergeCell ref="J4727:J4729"/>
    <mergeCell ref="L4727:L4729"/>
    <mergeCell ref="N4727:N4729"/>
    <mergeCell ref="P4727:P4729"/>
    <mergeCell ref="R4727:R4729"/>
    <mergeCell ref="T4727:T4729"/>
    <mergeCell ref="V4727:V4729"/>
    <mergeCell ref="X4727:X4729"/>
    <mergeCell ref="Z4727:Z4729"/>
    <mergeCell ref="A4728:A4729"/>
    <mergeCell ref="B4728:F4728"/>
    <mergeCell ref="B4729:F4729"/>
    <mergeCell ref="A4718:A4719"/>
    <mergeCell ref="B4718:D4718"/>
    <mergeCell ref="B4719:D4719"/>
    <mergeCell ref="A4720:A4721"/>
    <mergeCell ref="B4720:D4721"/>
    <mergeCell ref="E4721:F4721"/>
    <mergeCell ref="H4721:H4723"/>
    <mergeCell ref="J4721:J4723"/>
    <mergeCell ref="L4721:L4723"/>
    <mergeCell ref="N4721:N4723"/>
    <mergeCell ref="P4721:P4723"/>
    <mergeCell ref="R4721:R4723"/>
    <mergeCell ref="T4721:T4723"/>
    <mergeCell ref="V4721:V4723"/>
    <mergeCell ref="X4721:X4723"/>
    <mergeCell ref="Z4721:Z4723"/>
    <mergeCell ref="A4722:A4723"/>
    <mergeCell ref="B4722:F4722"/>
    <mergeCell ref="B4723:F4723"/>
    <mergeCell ref="A4712:A4713"/>
    <mergeCell ref="B4712:D4712"/>
    <mergeCell ref="B4713:D4713"/>
    <mergeCell ref="A4714:A4715"/>
    <mergeCell ref="B4714:D4715"/>
    <mergeCell ref="E4715:F4715"/>
    <mergeCell ref="H4715:H4717"/>
    <mergeCell ref="J4715:J4717"/>
    <mergeCell ref="L4715:L4717"/>
    <mergeCell ref="N4715:N4717"/>
    <mergeCell ref="P4715:P4717"/>
    <mergeCell ref="R4715:R4717"/>
    <mergeCell ref="T4715:T4717"/>
    <mergeCell ref="V4715:V4717"/>
    <mergeCell ref="X4715:X4717"/>
    <mergeCell ref="Z4715:Z4717"/>
    <mergeCell ref="A4716:A4717"/>
    <mergeCell ref="B4716:F4716"/>
    <mergeCell ref="B4717:F4717"/>
    <mergeCell ref="A4706:A4707"/>
    <mergeCell ref="B4706:D4706"/>
    <mergeCell ref="B4707:D4707"/>
    <mergeCell ref="A4708:A4709"/>
    <mergeCell ref="B4708:D4709"/>
    <mergeCell ref="E4709:F4709"/>
    <mergeCell ref="H4709:H4711"/>
    <mergeCell ref="J4709:J4711"/>
    <mergeCell ref="L4709:L4711"/>
    <mergeCell ref="N4709:N4711"/>
    <mergeCell ref="P4709:P4711"/>
    <mergeCell ref="R4709:R4711"/>
    <mergeCell ref="T4709:T4711"/>
    <mergeCell ref="V4709:V4711"/>
    <mergeCell ref="X4709:X4711"/>
    <mergeCell ref="Z4709:Z4711"/>
    <mergeCell ref="A4710:A4711"/>
    <mergeCell ref="B4710:F4710"/>
    <mergeCell ref="B4711:F4711"/>
    <mergeCell ref="A4700:A4701"/>
    <mergeCell ref="B4700:D4700"/>
    <mergeCell ref="B4701:D4701"/>
    <mergeCell ref="A4702:A4703"/>
    <mergeCell ref="B4702:D4703"/>
    <mergeCell ref="E4703:F4703"/>
    <mergeCell ref="H4703:H4705"/>
    <mergeCell ref="J4703:J4705"/>
    <mergeCell ref="L4703:L4705"/>
    <mergeCell ref="N4703:N4705"/>
    <mergeCell ref="P4703:P4705"/>
    <mergeCell ref="R4703:R4705"/>
    <mergeCell ref="T4703:T4705"/>
    <mergeCell ref="V4703:V4705"/>
    <mergeCell ref="X4703:X4705"/>
    <mergeCell ref="Z4703:Z4705"/>
    <mergeCell ref="A4704:A4705"/>
    <mergeCell ref="B4704:F4704"/>
    <mergeCell ref="B4705:F4705"/>
    <mergeCell ref="A4694:A4695"/>
    <mergeCell ref="B4694:D4694"/>
    <mergeCell ref="B4695:D4695"/>
    <mergeCell ref="A4696:A4697"/>
    <mergeCell ref="B4696:D4697"/>
    <mergeCell ref="E4697:F4697"/>
    <mergeCell ref="H4697:H4699"/>
    <mergeCell ref="J4697:J4699"/>
    <mergeCell ref="L4697:L4699"/>
    <mergeCell ref="N4697:N4699"/>
    <mergeCell ref="P4697:P4699"/>
    <mergeCell ref="R4697:R4699"/>
    <mergeCell ref="T4697:T4699"/>
    <mergeCell ref="V4697:V4699"/>
    <mergeCell ref="X4697:X4699"/>
    <mergeCell ref="Z4697:Z4699"/>
    <mergeCell ref="A4698:A4699"/>
    <mergeCell ref="B4698:F4698"/>
    <mergeCell ref="B4699:F4699"/>
    <mergeCell ref="A4688:A4689"/>
    <mergeCell ref="B4688:D4688"/>
    <mergeCell ref="B4689:D4689"/>
    <mergeCell ref="A4690:A4691"/>
    <mergeCell ref="B4690:D4691"/>
    <mergeCell ref="E4691:F4691"/>
    <mergeCell ref="H4691:H4693"/>
    <mergeCell ref="J4691:J4693"/>
    <mergeCell ref="L4691:L4693"/>
    <mergeCell ref="N4691:N4693"/>
    <mergeCell ref="P4691:P4693"/>
    <mergeCell ref="R4691:R4693"/>
    <mergeCell ref="T4691:T4693"/>
    <mergeCell ref="V4691:V4693"/>
    <mergeCell ref="X4691:X4693"/>
    <mergeCell ref="Z4691:Z4693"/>
    <mergeCell ref="A4692:A4693"/>
    <mergeCell ref="B4692:F4692"/>
    <mergeCell ref="B4693:F4693"/>
    <mergeCell ref="A4682:A4683"/>
    <mergeCell ref="B4682:D4682"/>
    <mergeCell ref="B4683:D4683"/>
    <mergeCell ref="A4684:A4685"/>
    <mergeCell ref="B4684:D4685"/>
    <mergeCell ref="E4685:F4685"/>
    <mergeCell ref="H4685:H4687"/>
    <mergeCell ref="J4685:J4687"/>
    <mergeCell ref="L4685:L4687"/>
    <mergeCell ref="N4685:N4687"/>
    <mergeCell ref="P4685:P4687"/>
    <mergeCell ref="R4685:R4687"/>
    <mergeCell ref="T4685:T4687"/>
    <mergeCell ref="V4685:V4687"/>
    <mergeCell ref="X4685:X4687"/>
    <mergeCell ref="Z4685:Z4687"/>
    <mergeCell ref="A4686:A4687"/>
    <mergeCell ref="B4686:F4686"/>
    <mergeCell ref="B4687:F4687"/>
    <mergeCell ref="A4676:A4677"/>
    <mergeCell ref="B4676:D4676"/>
    <mergeCell ref="B4677:D4677"/>
    <mergeCell ref="A4678:A4679"/>
    <mergeCell ref="B4678:D4679"/>
    <mergeCell ref="E4679:F4679"/>
    <mergeCell ref="H4679:H4681"/>
    <mergeCell ref="J4679:J4681"/>
    <mergeCell ref="L4679:L4681"/>
    <mergeCell ref="N4679:N4681"/>
    <mergeCell ref="P4679:P4681"/>
    <mergeCell ref="R4679:R4681"/>
    <mergeCell ref="T4679:T4681"/>
    <mergeCell ref="V4679:V4681"/>
    <mergeCell ref="X4679:X4681"/>
    <mergeCell ref="Z4679:Z4681"/>
    <mergeCell ref="A4680:A4681"/>
    <mergeCell ref="B4680:F4680"/>
    <mergeCell ref="B4681:F4681"/>
    <mergeCell ref="A4670:A4671"/>
    <mergeCell ref="B4670:D4670"/>
    <mergeCell ref="B4671:D4671"/>
    <mergeCell ref="A4672:A4673"/>
    <mergeCell ref="B4672:D4673"/>
    <mergeCell ref="E4673:F4673"/>
    <mergeCell ref="H4673:H4675"/>
    <mergeCell ref="J4673:J4675"/>
    <mergeCell ref="L4673:L4675"/>
    <mergeCell ref="N4673:N4675"/>
    <mergeCell ref="P4673:P4675"/>
    <mergeCell ref="R4673:R4675"/>
    <mergeCell ref="T4673:T4675"/>
    <mergeCell ref="V4673:V4675"/>
    <mergeCell ref="X4673:X4675"/>
    <mergeCell ref="Z4673:Z4675"/>
    <mergeCell ref="A4674:A4675"/>
    <mergeCell ref="B4674:F4674"/>
    <mergeCell ref="B4675:F4675"/>
    <mergeCell ref="A4664:A4665"/>
    <mergeCell ref="B4664:D4664"/>
    <mergeCell ref="B4665:D4665"/>
    <mergeCell ref="A4666:A4667"/>
    <mergeCell ref="B4666:D4667"/>
    <mergeCell ref="E4667:F4667"/>
    <mergeCell ref="H4667:H4669"/>
    <mergeCell ref="J4667:J4669"/>
    <mergeCell ref="L4667:L4669"/>
    <mergeCell ref="N4667:N4669"/>
    <mergeCell ref="P4667:P4669"/>
    <mergeCell ref="R4667:R4669"/>
    <mergeCell ref="T4667:T4669"/>
    <mergeCell ref="V4667:V4669"/>
    <mergeCell ref="X4667:X4669"/>
    <mergeCell ref="Z4667:Z4669"/>
    <mergeCell ref="A4668:A4669"/>
    <mergeCell ref="B4668:F4668"/>
    <mergeCell ref="B4669:F4669"/>
    <mergeCell ref="A4658:A4659"/>
    <mergeCell ref="B4658:D4658"/>
    <mergeCell ref="B4659:D4659"/>
    <mergeCell ref="A4660:A4661"/>
    <mergeCell ref="B4660:D4661"/>
    <mergeCell ref="E4661:F4661"/>
    <mergeCell ref="H4661:H4663"/>
    <mergeCell ref="J4661:J4663"/>
    <mergeCell ref="L4661:L4663"/>
    <mergeCell ref="N4661:N4663"/>
    <mergeCell ref="P4661:P4663"/>
    <mergeCell ref="R4661:R4663"/>
    <mergeCell ref="T4661:T4663"/>
    <mergeCell ref="V4661:V4663"/>
    <mergeCell ref="X4661:X4663"/>
    <mergeCell ref="Z4661:Z4663"/>
    <mergeCell ref="A4662:A4663"/>
    <mergeCell ref="B4662:F4662"/>
    <mergeCell ref="B4663:F4663"/>
    <mergeCell ref="A4652:A4653"/>
    <mergeCell ref="B4652:D4652"/>
    <mergeCell ref="B4653:D4653"/>
    <mergeCell ref="A4654:A4655"/>
    <mergeCell ref="B4654:D4655"/>
    <mergeCell ref="E4655:F4655"/>
    <mergeCell ref="H4655:H4657"/>
    <mergeCell ref="J4655:J4657"/>
    <mergeCell ref="L4655:L4657"/>
    <mergeCell ref="N4655:N4657"/>
    <mergeCell ref="P4655:P4657"/>
    <mergeCell ref="R4655:R4657"/>
    <mergeCell ref="T4655:T4657"/>
    <mergeCell ref="V4655:V4657"/>
    <mergeCell ref="X4655:X4657"/>
    <mergeCell ref="Z4655:Z4657"/>
    <mergeCell ref="A4656:A4657"/>
    <mergeCell ref="B4656:F4656"/>
    <mergeCell ref="B4657:F4657"/>
    <mergeCell ref="A4646:A4647"/>
    <mergeCell ref="B4646:D4646"/>
    <mergeCell ref="B4647:D4647"/>
    <mergeCell ref="A4648:A4649"/>
    <mergeCell ref="B4648:D4649"/>
    <mergeCell ref="E4649:F4649"/>
    <mergeCell ref="H4649:H4651"/>
    <mergeCell ref="J4649:J4651"/>
    <mergeCell ref="L4649:L4651"/>
    <mergeCell ref="N4649:N4651"/>
    <mergeCell ref="P4649:P4651"/>
    <mergeCell ref="R4649:R4651"/>
    <mergeCell ref="T4649:T4651"/>
    <mergeCell ref="V4649:V4651"/>
    <mergeCell ref="X4649:X4651"/>
    <mergeCell ref="Z4649:Z4651"/>
    <mergeCell ref="A4650:A4651"/>
    <mergeCell ref="B4650:F4650"/>
    <mergeCell ref="B4651:F4651"/>
    <mergeCell ref="A4640:A4641"/>
    <mergeCell ref="B4640:D4640"/>
    <mergeCell ref="B4641:D4641"/>
    <mergeCell ref="A4642:A4643"/>
    <mergeCell ref="B4642:D4643"/>
    <mergeCell ref="E4643:F4643"/>
    <mergeCell ref="H4643:H4645"/>
    <mergeCell ref="J4643:J4645"/>
    <mergeCell ref="L4643:L4645"/>
    <mergeCell ref="N4643:N4645"/>
    <mergeCell ref="P4643:P4645"/>
    <mergeCell ref="R4643:R4645"/>
    <mergeCell ref="T4643:T4645"/>
    <mergeCell ref="V4643:V4645"/>
    <mergeCell ref="X4643:X4645"/>
    <mergeCell ref="Z4643:Z4645"/>
    <mergeCell ref="A4644:A4645"/>
    <mergeCell ref="B4644:F4644"/>
    <mergeCell ref="B4645:F4645"/>
    <mergeCell ref="A4634:A4635"/>
    <mergeCell ref="B4634:D4634"/>
    <mergeCell ref="B4635:D4635"/>
    <mergeCell ref="A4636:A4637"/>
    <mergeCell ref="B4636:D4637"/>
    <mergeCell ref="E4637:F4637"/>
    <mergeCell ref="H4637:H4639"/>
    <mergeCell ref="J4637:J4639"/>
    <mergeCell ref="L4637:L4639"/>
    <mergeCell ref="N4637:N4639"/>
    <mergeCell ref="P4637:P4639"/>
    <mergeCell ref="R4637:R4639"/>
    <mergeCell ref="T4637:T4639"/>
    <mergeCell ref="V4637:V4639"/>
    <mergeCell ref="X4637:X4639"/>
    <mergeCell ref="Z4637:Z4639"/>
    <mergeCell ref="A4638:A4639"/>
    <mergeCell ref="B4638:F4638"/>
    <mergeCell ref="B4639:F4639"/>
    <mergeCell ref="A4628:A4629"/>
    <mergeCell ref="B4628:D4628"/>
    <mergeCell ref="B4629:D4629"/>
    <mergeCell ref="A4630:A4631"/>
    <mergeCell ref="B4630:D4631"/>
    <mergeCell ref="E4631:F4631"/>
    <mergeCell ref="H4631:H4633"/>
    <mergeCell ref="J4631:J4633"/>
    <mergeCell ref="L4631:L4633"/>
    <mergeCell ref="N4631:N4633"/>
    <mergeCell ref="P4631:P4633"/>
    <mergeCell ref="R4631:R4633"/>
    <mergeCell ref="T4631:T4633"/>
    <mergeCell ref="V4631:V4633"/>
    <mergeCell ref="X4631:X4633"/>
    <mergeCell ref="Z4631:Z4633"/>
    <mergeCell ref="A4632:A4633"/>
    <mergeCell ref="B4632:F4632"/>
    <mergeCell ref="B4633:F4633"/>
    <mergeCell ref="A4622:A4623"/>
    <mergeCell ref="B4622:D4622"/>
    <mergeCell ref="B4623:D4623"/>
    <mergeCell ref="A4624:A4625"/>
    <mergeCell ref="B4624:D4625"/>
    <mergeCell ref="E4625:F4625"/>
    <mergeCell ref="H4625:H4627"/>
    <mergeCell ref="J4625:J4627"/>
    <mergeCell ref="L4625:L4627"/>
    <mergeCell ref="N4625:N4627"/>
    <mergeCell ref="P4625:P4627"/>
    <mergeCell ref="R4625:R4627"/>
    <mergeCell ref="T4625:T4627"/>
    <mergeCell ref="V4625:V4627"/>
    <mergeCell ref="X4625:X4627"/>
    <mergeCell ref="Z4625:Z4627"/>
    <mergeCell ref="A4626:A4627"/>
    <mergeCell ref="B4626:F4626"/>
    <mergeCell ref="B4627:F4627"/>
    <mergeCell ref="A4616:A4617"/>
    <mergeCell ref="B4616:D4616"/>
    <mergeCell ref="B4617:D4617"/>
    <mergeCell ref="A4618:A4619"/>
    <mergeCell ref="B4618:D4619"/>
    <mergeCell ref="E4619:F4619"/>
    <mergeCell ref="H4619:H4621"/>
    <mergeCell ref="J4619:J4621"/>
    <mergeCell ref="L4619:L4621"/>
    <mergeCell ref="N4619:N4621"/>
    <mergeCell ref="P4619:P4621"/>
    <mergeCell ref="R4619:R4621"/>
    <mergeCell ref="T4619:T4621"/>
    <mergeCell ref="V4619:V4621"/>
    <mergeCell ref="X4619:X4621"/>
    <mergeCell ref="Z4619:Z4621"/>
    <mergeCell ref="A4620:A4621"/>
    <mergeCell ref="B4620:F4620"/>
    <mergeCell ref="B4621:F4621"/>
    <mergeCell ref="A4610:A4611"/>
    <mergeCell ref="B4610:D4610"/>
    <mergeCell ref="B4611:D4611"/>
    <mergeCell ref="A4612:A4613"/>
    <mergeCell ref="B4612:D4613"/>
    <mergeCell ref="E4613:F4613"/>
    <mergeCell ref="H4613:H4615"/>
    <mergeCell ref="J4613:J4615"/>
    <mergeCell ref="L4613:L4615"/>
    <mergeCell ref="N4613:N4615"/>
    <mergeCell ref="P4613:P4615"/>
    <mergeCell ref="R4613:R4615"/>
    <mergeCell ref="T4613:T4615"/>
    <mergeCell ref="V4613:V4615"/>
    <mergeCell ref="X4613:X4615"/>
    <mergeCell ref="Z4613:Z4615"/>
    <mergeCell ref="A4614:A4615"/>
    <mergeCell ref="B4614:F4614"/>
    <mergeCell ref="B4615:F4615"/>
    <mergeCell ref="A4604:A4605"/>
    <mergeCell ref="B4604:D4604"/>
    <mergeCell ref="B4605:D4605"/>
    <mergeCell ref="A4606:A4607"/>
    <mergeCell ref="B4606:D4607"/>
    <mergeCell ref="E4607:F4607"/>
    <mergeCell ref="H4607:H4609"/>
    <mergeCell ref="J4607:J4609"/>
    <mergeCell ref="L4607:L4609"/>
    <mergeCell ref="N4607:N4609"/>
    <mergeCell ref="P4607:P4609"/>
    <mergeCell ref="R4607:R4609"/>
    <mergeCell ref="T4607:T4609"/>
    <mergeCell ref="V4607:V4609"/>
    <mergeCell ref="X4607:X4609"/>
    <mergeCell ref="Z4607:Z4609"/>
    <mergeCell ref="A4608:A4609"/>
    <mergeCell ref="B4608:F4608"/>
    <mergeCell ref="B4609:F4609"/>
    <mergeCell ref="A4598:A4599"/>
    <mergeCell ref="B4598:D4598"/>
    <mergeCell ref="B4599:D4599"/>
    <mergeCell ref="A4600:A4601"/>
    <mergeCell ref="B4600:D4601"/>
    <mergeCell ref="E4601:F4601"/>
    <mergeCell ref="H4601:H4603"/>
    <mergeCell ref="J4601:J4603"/>
    <mergeCell ref="L4601:L4603"/>
    <mergeCell ref="N4601:N4603"/>
    <mergeCell ref="P4601:P4603"/>
    <mergeCell ref="R4601:R4603"/>
    <mergeCell ref="T4601:T4603"/>
    <mergeCell ref="V4601:V4603"/>
    <mergeCell ref="X4601:X4603"/>
    <mergeCell ref="Z4601:Z4603"/>
    <mergeCell ref="A4602:A4603"/>
    <mergeCell ref="B4602:F4602"/>
    <mergeCell ref="B4603:F4603"/>
    <mergeCell ref="A4592:A4593"/>
    <mergeCell ref="B4592:D4592"/>
    <mergeCell ref="B4593:D4593"/>
    <mergeCell ref="A4594:A4595"/>
    <mergeCell ref="B4594:D4595"/>
    <mergeCell ref="E4595:F4595"/>
    <mergeCell ref="H4595:H4597"/>
    <mergeCell ref="J4595:J4597"/>
    <mergeCell ref="L4595:L4597"/>
    <mergeCell ref="N4595:N4597"/>
    <mergeCell ref="P4595:P4597"/>
    <mergeCell ref="R4595:R4597"/>
    <mergeCell ref="T4595:T4597"/>
    <mergeCell ref="V4595:V4597"/>
    <mergeCell ref="X4595:X4597"/>
    <mergeCell ref="Z4595:Z4597"/>
    <mergeCell ref="A4596:A4597"/>
    <mergeCell ref="B4596:F4596"/>
    <mergeCell ref="B4597:F4597"/>
    <mergeCell ref="A4586:A4587"/>
    <mergeCell ref="B4586:D4586"/>
    <mergeCell ref="B4587:D4587"/>
    <mergeCell ref="A4588:A4589"/>
    <mergeCell ref="B4588:D4589"/>
    <mergeCell ref="E4589:F4589"/>
    <mergeCell ref="H4589:H4591"/>
    <mergeCell ref="J4589:J4591"/>
    <mergeCell ref="L4589:L4591"/>
    <mergeCell ref="N4589:N4591"/>
    <mergeCell ref="P4589:P4591"/>
    <mergeCell ref="R4589:R4591"/>
    <mergeCell ref="T4589:T4591"/>
    <mergeCell ref="V4589:V4591"/>
    <mergeCell ref="X4589:X4591"/>
    <mergeCell ref="Z4589:Z4591"/>
    <mergeCell ref="A4590:A4591"/>
    <mergeCell ref="B4590:F4590"/>
    <mergeCell ref="B4591:F4591"/>
    <mergeCell ref="A4580:A4581"/>
    <mergeCell ref="B4580:D4580"/>
    <mergeCell ref="B4581:D4581"/>
    <mergeCell ref="A4582:A4583"/>
    <mergeCell ref="B4582:D4583"/>
    <mergeCell ref="E4583:F4583"/>
    <mergeCell ref="H4583:H4585"/>
    <mergeCell ref="J4583:J4585"/>
    <mergeCell ref="L4583:L4585"/>
    <mergeCell ref="N4583:N4585"/>
    <mergeCell ref="P4583:P4585"/>
    <mergeCell ref="R4583:R4585"/>
    <mergeCell ref="T4583:T4585"/>
    <mergeCell ref="V4583:V4585"/>
    <mergeCell ref="X4583:X4585"/>
    <mergeCell ref="Z4583:Z4585"/>
    <mergeCell ref="A4584:A4585"/>
    <mergeCell ref="B4584:F4584"/>
    <mergeCell ref="B4585:F4585"/>
    <mergeCell ref="A4574:A4575"/>
    <mergeCell ref="B4574:D4574"/>
    <mergeCell ref="B4575:D4575"/>
    <mergeCell ref="A4576:A4577"/>
    <mergeCell ref="B4576:D4577"/>
    <mergeCell ref="E4577:F4577"/>
    <mergeCell ref="H4577:H4579"/>
    <mergeCell ref="J4577:J4579"/>
    <mergeCell ref="L4577:L4579"/>
    <mergeCell ref="N4577:N4579"/>
    <mergeCell ref="P4577:P4579"/>
    <mergeCell ref="R4577:R4579"/>
    <mergeCell ref="T4577:T4579"/>
    <mergeCell ref="V4577:V4579"/>
    <mergeCell ref="X4577:X4579"/>
    <mergeCell ref="Z4577:Z4579"/>
    <mergeCell ref="A4578:A4579"/>
    <mergeCell ref="B4578:F4578"/>
    <mergeCell ref="B4579:F4579"/>
    <mergeCell ref="A4568:A4569"/>
    <mergeCell ref="B4568:D4568"/>
    <mergeCell ref="B4569:D4569"/>
    <mergeCell ref="A4570:A4571"/>
    <mergeCell ref="B4570:D4571"/>
    <mergeCell ref="E4571:F4571"/>
    <mergeCell ref="H4571:H4573"/>
    <mergeCell ref="J4571:J4573"/>
    <mergeCell ref="L4571:L4573"/>
    <mergeCell ref="N4571:N4573"/>
    <mergeCell ref="P4571:P4573"/>
    <mergeCell ref="R4571:R4573"/>
    <mergeCell ref="T4571:T4573"/>
    <mergeCell ref="V4571:V4573"/>
    <mergeCell ref="X4571:X4573"/>
    <mergeCell ref="Z4571:Z4573"/>
    <mergeCell ref="A4572:A4573"/>
    <mergeCell ref="B4572:F4572"/>
    <mergeCell ref="B4573:F4573"/>
    <mergeCell ref="A4562:A4563"/>
    <mergeCell ref="B4562:D4562"/>
    <mergeCell ref="B4563:D4563"/>
    <mergeCell ref="A4564:A4565"/>
    <mergeCell ref="B4564:D4565"/>
    <mergeCell ref="E4565:F4565"/>
    <mergeCell ref="H4565:H4567"/>
    <mergeCell ref="J4565:J4567"/>
    <mergeCell ref="L4565:L4567"/>
    <mergeCell ref="N4565:N4567"/>
    <mergeCell ref="P4565:P4567"/>
    <mergeCell ref="R4565:R4567"/>
    <mergeCell ref="T4565:T4567"/>
    <mergeCell ref="V4565:V4567"/>
    <mergeCell ref="X4565:X4567"/>
    <mergeCell ref="Z4565:Z4567"/>
    <mergeCell ref="A4566:A4567"/>
    <mergeCell ref="B4566:F4566"/>
    <mergeCell ref="B4567:F4567"/>
    <mergeCell ref="A4556:A4557"/>
    <mergeCell ref="B4556:D4556"/>
    <mergeCell ref="B4557:D4557"/>
    <mergeCell ref="A4558:A4559"/>
    <mergeCell ref="B4558:D4559"/>
    <mergeCell ref="E4559:F4559"/>
    <mergeCell ref="H4559:H4561"/>
    <mergeCell ref="J4559:J4561"/>
    <mergeCell ref="L4559:L4561"/>
    <mergeCell ref="N4559:N4561"/>
    <mergeCell ref="P4559:P4561"/>
    <mergeCell ref="R4559:R4561"/>
    <mergeCell ref="T4559:T4561"/>
    <mergeCell ref="V4559:V4561"/>
    <mergeCell ref="X4559:X4561"/>
    <mergeCell ref="Z4559:Z4561"/>
    <mergeCell ref="A4560:A4561"/>
    <mergeCell ref="B4560:F4560"/>
    <mergeCell ref="B4561:F4561"/>
    <mergeCell ref="A4550:A4551"/>
    <mergeCell ref="B4550:D4550"/>
    <mergeCell ref="B4551:D4551"/>
    <mergeCell ref="A4552:A4553"/>
    <mergeCell ref="B4552:D4553"/>
    <mergeCell ref="E4553:F4553"/>
    <mergeCell ref="H4553:H4555"/>
    <mergeCell ref="J4553:J4555"/>
    <mergeCell ref="L4553:L4555"/>
    <mergeCell ref="N4553:N4555"/>
    <mergeCell ref="P4553:P4555"/>
    <mergeCell ref="R4553:R4555"/>
    <mergeCell ref="T4553:T4555"/>
    <mergeCell ref="V4553:V4555"/>
    <mergeCell ref="X4553:X4555"/>
    <mergeCell ref="Z4553:Z4555"/>
    <mergeCell ref="A4554:A4555"/>
    <mergeCell ref="B4554:F4554"/>
    <mergeCell ref="B4555:F4555"/>
    <mergeCell ref="A4544:A4545"/>
    <mergeCell ref="B4544:D4544"/>
    <mergeCell ref="B4545:D4545"/>
    <mergeCell ref="A4546:A4547"/>
    <mergeCell ref="B4546:D4547"/>
    <mergeCell ref="E4547:F4547"/>
    <mergeCell ref="H4547:H4549"/>
    <mergeCell ref="J4547:J4549"/>
    <mergeCell ref="L4547:L4549"/>
    <mergeCell ref="N4547:N4549"/>
    <mergeCell ref="P4547:P4549"/>
    <mergeCell ref="R4547:R4549"/>
    <mergeCell ref="T4547:T4549"/>
    <mergeCell ref="V4547:V4549"/>
    <mergeCell ref="X4547:X4549"/>
    <mergeCell ref="Z4547:Z4549"/>
    <mergeCell ref="A4548:A4549"/>
    <mergeCell ref="B4548:F4548"/>
    <mergeCell ref="B4549:F4549"/>
    <mergeCell ref="A4538:A4539"/>
    <mergeCell ref="B4538:D4538"/>
    <mergeCell ref="B4539:D4539"/>
    <mergeCell ref="A4540:A4541"/>
    <mergeCell ref="B4540:D4541"/>
    <mergeCell ref="E4541:F4541"/>
    <mergeCell ref="H4541:H4543"/>
    <mergeCell ref="J4541:J4543"/>
    <mergeCell ref="L4541:L4543"/>
    <mergeCell ref="N4541:N4543"/>
    <mergeCell ref="P4541:P4543"/>
    <mergeCell ref="R4541:R4543"/>
    <mergeCell ref="T4541:T4543"/>
    <mergeCell ref="V4541:V4543"/>
    <mergeCell ref="X4541:X4543"/>
    <mergeCell ref="Z4541:Z4543"/>
    <mergeCell ref="A4542:A4543"/>
    <mergeCell ref="B4542:F4542"/>
    <mergeCell ref="B4543:F4543"/>
    <mergeCell ref="A4532:A4533"/>
    <mergeCell ref="B4532:D4532"/>
    <mergeCell ref="B4533:D4533"/>
    <mergeCell ref="A4534:A4535"/>
    <mergeCell ref="B4534:D4535"/>
    <mergeCell ref="E4535:F4535"/>
    <mergeCell ref="H4535:H4537"/>
    <mergeCell ref="J4535:J4537"/>
    <mergeCell ref="L4535:L4537"/>
    <mergeCell ref="N4535:N4537"/>
    <mergeCell ref="P4535:P4537"/>
    <mergeCell ref="R4535:R4537"/>
    <mergeCell ref="T4535:T4537"/>
    <mergeCell ref="V4535:V4537"/>
    <mergeCell ref="X4535:X4537"/>
    <mergeCell ref="Z4535:Z4537"/>
    <mergeCell ref="A4536:A4537"/>
    <mergeCell ref="B4536:F4536"/>
    <mergeCell ref="B4537:F4537"/>
    <mergeCell ref="A4526:A4527"/>
    <mergeCell ref="B4526:D4526"/>
    <mergeCell ref="B4527:D4527"/>
    <mergeCell ref="A4528:A4529"/>
    <mergeCell ref="B4528:D4529"/>
    <mergeCell ref="E4529:F4529"/>
    <mergeCell ref="H4529:H4531"/>
    <mergeCell ref="J4529:J4531"/>
    <mergeCell ref="L4529:L4531"/>
    <mergeCell ref="N4529:N4531"/>
    <mergeCell ref="P4529:P4531"/>
    <mergeCell ref="R4529:R4531"/>
    <mergeCell ref="T4529:T4531"/>
    <mergeCell ref="V4529:V4531"/>
    <mergeCell ref="X4529:X4531"/>
    <mergeCell ref="Z4529:Z4531"/>
    <mergeCell ref="A4530:A4531"/>
    <mergeCell ref="B4530:F4530"/>
    <mergeCell ref="B4531:F4531"/>
    <mergeCell ref="A4520:A4521"/>
    <mergeCell ref="B4520:D4520"/>
    <mergeCell ref="B4521:D4521"/>
    <mergeCell ref="A4522:A4523"/>
    <mergeCell ref="B4522:D4523"/>
    <mergeCell ref="E4523:F4523"/>
    <mergeCell ref="H4523:H4525"/>
    <mergeCell ref="J4523:J4525"/>
    <mergeCell ref="L4523:L4525"/>
    <mergeCell ref="N4523:N4525"/>
    <mergeCell ref="P4523:P4525"/>
    <mergeCell ref="R4523:R4525"/>
    <mergeCell ref="T4523:T4525"/>
    <mergeCell ref="V4523:V4525"/>
    <mergeCell ref="X4523:X4525"/>
    <mergeCell ref="Z4523:Z4525"/>
    <mergeCell ref="A4524:A4525"/>
    <mergeCell ref="B4524:F4524"/>
    <mergeCell ref="B4525:F4525"/>
    <mergeCell ref="A4514:A4515"/>
    <mergeCell ref="B4514:D4514"/>
    <mergeCell ref="B4515:D4515"/>
    <mergeCell ref="A4516:A4517"/>
    <mergeCell ref="B4516:D4517"/>
    <mergeCell ref="E4517:F4517"/>
    <mergeCell ref="H4517:H4519"/>
    <mergeCell ref="J4517:J4519"/>
    <mergeCell ref="L4517:L4519"/>
    <mergeCell ref="N4517:N4519"/>
    <mergeCell ref="P4517:P4519"/>
    <mergeCell ref="R4517:R4519"/>
    <mergeCell ref="T4517:T4519"/>
    <mergeCell ref="V4517:V4519"/>
    <mergeCell ref="X4517:X4519"/>
    <mergeCell ref="Z4517:Z4519"/>
    <mergeCell ref="A4518:A4519"/>
    <mergeCell ref="B4518:F4518"/>
    <mergeCell ref="B4519:F4519"/>
    <mergeCell ref="A4508:A4509"/>
    <mergeCell ref="B4508:D4508"/>
    <mergeCell ref="B4509:D4509"/>
    <mergeCell ref="A4510:A4511"/>
    <mergeCell ref="B4510:D4511"/>
    <mergeCell ref="E4511:F4511"/>
    <mergeCell ref="H4511:H4513"/>
    <mergeCell ref="J4511:J4513"/>
    <mergeCell ref="L4511:L4513"/>
    <mergeCell ref="N4511:N4513"/>
    <mergeCell ref="P4511:P4513"/>
    <mergeCell ref="R4511:R4513"/>
    <mergeCell ref="T4511:T4513"/>
    <mergeCell ref="V4511:V4513"/>
    <mergeCell ref="X4511:X4513"/>
    <mergeCell ref="Z4511:Z4513"/>
    <mergeCell ref="A4512:A4513"/>
    <mergeCell ref="B4512:F4512"/>
    <mergeCell ref="B4513:F4513"/>
    <mergeCell ref="A4502:A4503"/>
    <mergeCell ref="B4502:D4502"/>
    <mergeCell ref="B4503:D4503"/>
    <mergeCell ref="A4504:A4505"/>
    <mergeCell ref="B4504:D4505"/>
    <mergeCell ref="E4505:F4505"/>
    <mergeCell ref="H4505:H4507"/>
    <mergeCell ref="J4505:J4507"/>
    <mergeCell ref="L4505:L4507"/>
    <mergeCell ref="N4505:N4507"/>
    <mergeCell ref="P4505:P4507"/>
    <mergeCell ref="R4505:R4507"/>
    <mergeCell ref="T4505:T4507"/>
    <mergeCell ref="V4505:V4507"/>
    <mergeCell ref="X4505:X4507"/>
    <mergeCell ref="Z4505:Z4507"/>
    <mergeCell ref="A4506:A4507"/>
    <mergeCell ref="B4506:F4506"/>
    <mergeCell ref="B4507:F4507"/>
    <mergeCell ref="A4496:A4497"/>
    <mergeCell ref="B4496:D4496"/>
    <mergeCell ref="B4497:D4497"/>
    <mergeCell ref="A4498:A4499"/>
    <mergeCell ref="B4498:D4499"/>
    <mergeCell ref="E4499:F4499"/>
    <mergeCell ref="H4499:H4501"/>
    <mergeCell ref="J4499:J4501"/>
    <mergeCell ref="L4499:L4501"/>
    <mergeCell ref="N4499:N4501"/>
    <mergeCell ref="P4499:P4501"/>
    <mergeCell ref="R4499:R4501"/>
    <mergeCell ref="T4499:T4501"/>
    <mergeCell ref="V4499:V4501"/>
    <mergeCell ref="X4499:X4501"/>
    <mergeCell ref="Z4499:Z4501"/>
    <mergeCell ref="A4500:A4501"/>
    <mergeCell ref="B4500:F4500"/>
    <mergeCell ref="B4501:F4501"/>
    <mergeCell ref="A4490:A4491"/>
    <mergeCell ref="B4490:D4490"/>
    <mergeCell ref="B4491:D4491"/>
    <mergeCell ref="A4492:A4493"/>
    <mergeCell ref="B4492:D4493"/>
    <mergeCell ref="E4493:F4493"/>
    <mergeCell ref="H4493:H4495"/>
    <mergeCell ref="J4493:J4495"/>
    <mergeCell ref="L4493:L4495"/>
    <mergeCell ref="N4493:N4495"/>
    <mergeCell ref="P4493:P4495"/>
    <mergeCell ref="R4493:R4495"/>
    <mergeCell ref="T4493:T4495"/>
    <mergeCell ref="V4493:V4495"/>
    <mergeCell ref="X4493:X4495"/>
    <mergeCell ref="Z4493:Z4495"/>
    <mergeCell ref="A4494:A4495"/>
    <mergeCell ref="B4494:F4494"/>
    <mergeCell ref="B4495:F4495"/>
    <mergeCell ref="A4484:A4485"/>
    <mergeCell ref="B4484:D4484"/>
    <mergeCell ref="B4485:D4485"/>
    <mergeCell ref="A4486:A4487"/>
    <mergeCell ref="B4486:D4487"/>
    <mergeCell ref="E4487:F4487"/>
    <mergeCell ref="H4487:H4489"/>
    <mergeCell ref="J4487:J4489"/>
    <mergeCell ref="L4487:L4489"/>
    <mergeCell ref="N4487:N4489"/>
    <mergeCell ref="P4487:P4489"/>
    <mergeCell ref="R4487:R4489"/>
    <mergeCell ref="T4487:T4489"/>
    <mergeCell ref="V4487:V4489"/>
    <mergeCell ref="X4487:X4489"/>
    <mergeCell ref="Z4487:Z4489"/>
    <mergeCell ref="A4488:A4489"/>
    <mergeCell ref="B4488:F4488"/>
    <mergeCell ref="B4489:F4489"/>
    <mergeCell ref="A4478:A4479"/>
    <mergeCell ref="B4478:D4478"/>
    <mergeCell ref="B4479:D4479"/>
    <mergeCell ref="A4480:A4481"/>
    <mergeCell ref="B4480:D4481"/>
    <mergeCell ref="E4481:F4481"/>
    <mergeCell ref="H4481:H4483"/>
    <mergeCell ref="J4481:J4483"/>
    <mergeCell ref="L4481:L4483"/>
    <mergeCell ref="N4481:N4483"/>
    <mergeCell ref="P4481:P4483"/>
    <mergeCell ref="R4481:R4483"/>
    <mergeCell ref="T4481:T4483"/>
    <mergeCell ref="V4481:V4483"/>
    <mergeCell ref="X4481:X4483"/>
    <mergeCell ref="Z4481:Z4483"/>
    <mergeCell ref="A4482:A4483"/>
    <mergeCell ref="B4482:F4482"/>
    <mergeCell ref="B4483:F4483"/>
    <mergeCell ref="A4472:A4473"/>
    <mergeCell ref="B4472:D4472"/>
    <mergeCell ref="B4473:D4473"/>
    <mergeCell ref="A4474:A4475"/>
    <mergeCell ref="B4474:D4475"/>
    <mergeCell ref="E4475:F4475"/>
    <mergeCell ref="H4475:H4477"/>
    <mergeCell ref="J4475:J4477"/>
    <mergeCell ref="L4475:L4477"/>
    <mergeCell ref="N4475:N4477"/>
    <mergeCell ref="P4475:P4477"/>
    <mergeCell ref="R4475:R4477"/>
    <mergeCell ref="T4475:T4477"/>
    <mergeCell ref="V4475:V4477"/>
    <mergeCell ref="X4475:X4477"/>
    <mergeCell ref="Z4475:Z4477"/>
    <mergeCell ref="A4476:A4477"/>
    <mergeCell ref="B4476:F4476"/>
    <mergeCell ref="B4477:F4477"/>
    <mergeCell ref="A4466:A4467"/>
    <mergeCell ref="B4466:D4466"/>
    <mergeCell ref="B4467:D4467"/>
    <mergeCell ref="A4468:A4469"/>
    <mergeCell ref="B4468:D4469"/>
    <mergeCell ref="E4469:F4469"/>
    <mergeCell ref="H4469:H4471"/>
    <mergeCell ref="J4469:J4471"/>
    <mergeCell ref="L4469:L4471"/>
    <mergeCell ref="N4469:N4471"/>
    <mergeCell ref="P4469:P4471"/>
    <mergeCell ref="R4469:R4471"/>
    <mergeCell ref="T4469:T4471"/>
    <mergeCell ref="V4469:V4471"/>
    <mergeCell ref="X4469:X4471"/>
    <mergeCell ref="Z4469:Z4471"/>
    <mergeCell ref="A4470:A4471"/>
    <mergeCell ref="B4470:F4470"/>
    <mergeCell ref="B4471:F4471"/>
    <mergeCell ref="A4460:A4461"/>
    <mergeCell ref="B4460:D4460"/>
    <mergeCell ref="B4461:D4461"/>
    <mergeCell ref="A4462:A4463"/>
    <mergeCell ref="B4462:D4463"/>
    <mergeCell ref="E4463:F4463"/>
    <mergeCell ref="H4463:H4465"/>
    <mergeCell ref="J4463:J4465"/>
    <mergeCell ref="L4463:L4465"/>
    <mergeCell ref="N4463:N4465"/>
    <mergeCell ref="P4463:P4465"/>
    <mergeCell ref="R4463:R4465"/>
    <mergeCell ref="T4463:T4465"/>
    <mergeCell ref="V4463:V4465"/>
    <mergeCell ref="X4463:X4465"/>
    <mergeCell ref="Z4463:Z4465"/>
    <mergeCell ref="A4464:A4465"/>
    <mergeCell ref="B4464:F4464"/>
    <mergeCell ref="B4465:F4465"/>
    <mergeCell ref="A4454:A4455"/>
    <mergeCell ref="B4454:D4454"/>
    <mergeCell ref="B4455:D4455"/>
    <mergeCell ref="A4456:A4457"/>
    <mergeCell ref="B4456:D4457"/>
    <mergeCell ref="E4457:F4457"/>
    <mergeCell ref="H4457:H4459"/>
    <mergeCell ref="J4457:J4459"/>
    <mergeCell ref="L4457:L4459"/>
    <mergeCell ref="N4457:N4459"/>
    <mergeCell ref="P4457:P4459"/>
    <mergeCell ref="R4457:R4459"/>
    <mergeCell ref="T4457:T4459"/>
    <mergeCell ref="V4457:V4459"/>
    <mergeCell ref="X4457:X4459"/>
    <mergeCell ref="Z4457:Z4459"/>
    <mergeCell ref="A4458:A4459"/>
    <mergeCell ref="B4458:F4458"/>
    <mergeCell ref="B4459:F4459"/>
    <mergeCell ref="A4448:A4449"/>
    <mergeCell ref="B4448:D4448"/>
    <mergeCell ref="B4449:D4449"/>
    <mergeCell ref="A4450:A4451"/>
    <mergeCell ref="B4450:D4451"/>
    <mergeCell ref="E4451:F4451"/>
    <mergeCell ref="H4451:H4453"/>
    <mergeCell ref="J4451:J4453"/>
    <mergeCell ref="L4451:L4453"/>
    <mergeCell ref="N4451:N4453"/>
    <mergeCell ref="P4451:P4453"/>
    <mergeCell ref="R4451:R4453"/>
    <mergeCell ref="T4451:T4453"/>
    <mergeCell ref="V4451:V4453"/>
    <mergeCell ref="X4451:X4453"/>
    <mergeCell ref="Z4451:Z4453"/>
    <mergeCell ref="A4452:A4453"/>
    <mergeCell ref="B4452:F4452"/>
    <mergeCell ref="B4453:F4453"/>
    <mergeCell ref="A4442:A4443"/>
    <mergeCell ref="B4442:D4442"/>
    <mergeCell ref="B4443:D4443"/>
    <mergeCell ref="A4444:A4445"/>
    <mergeCell ref="B4444:D4445"/>
    <mergeCell ref="E4445:F4445"/>
    <mergeCell ref="H4445:H4447"/>
    <mergeCell ref="J4445:J4447"/>
    <mergeCell ref="L4445:L4447"/>
    <mergeCell ref="N4445:N4447"/>
    <mergeCell ref="P4445:P4447"/>
    <mergeCell ref="R4445:R4447"/>
    <mergeCell ref="T4445:T4447"/>
    <mergeCell ref="V4445:V4447"/>
    <mergeCell ref="X4445:X4447"/>
    <mergeCell ref="Z4445:Z4447"/>
    <mergeCell ref="A4446:A4447"/>
    <mergeCell ref="B4446:F4446"/>
    <mergeCell ref="B4447:F4447"/>
    <mergeCell ref="A4436:A4437"/>
    <mergeCell ref="B4436:D4436"/>
    <mergeCell ref="B4437:D4437"/>
    <mergeCell ref="A4438:A4439"/>
    <mergeCell ref="B4438:D4439"/>
    <mergeCell ref="E4439:F4439"/>
    <mergeCell ref="H4439:H4441"/>
    <mergeCell ref="J4439:J4441"/>
    <mergeCell ref="L4439:L4441"/>
    <mergeCell ref="N4439:N4441"/>
    <mergeCell ref="P4439:P4441"/>
    <mergeCell ref="R4439:R4441"/>
    <mergeCell ref="T4439:T4441"/>
    <mergeCell ref="V4439:V4441"/>
    <mergeCell ref="X4439:X4441"/>
    <mergeCell ref="Z4439:Z4441"/>
    <mergeCell ref="A4440:A4441"/>
    <mergeCell ref="B4440:F4440"/>
    <mergeCell ref="B4441:F4441"/>
    <mergeCell ref="A4430:A4431"/>
    <mergeCell ref="B4430:D4430"/>
    <mergeCell ref="B4431:D4431"/>
    <mergeCell ref="A4432:A4433"/>
    <mergeCell ref="B4432:D4433"/>
    <mergeCell ref="E4433:F4433"/>
    <mergeCell ref="H4433:H4435"/>
    <mergeCell ref="J4433:J4435"/>
    <mergeCell ref="L4433:L4435"/>
    <mergeCell ref="N4433:N4435"/>
    <mergeCell ref="P4433:P4435"/>
    <mergeCell ref="R4433:R4435"/>
    <mergeCell ref="T4433:T4435"/>
    <mergeCell ref="V4433:V4435"/>
    <mergeCell ref="X4433:X4435"/>
    <mergeCell ref="Z4433:Z4435"/>
    <mergeCell ref="A4434:A4435"/>
    <mergeCell ref="B4434:F4434"/>
    <mergeCell ref="B4435:F4435"/>
    <mergeCell ref="A4424:A4425"/>
    <mergeCell ref="B4424:D4424"/>
    <mergeCell ref="B4425:D4425"/>
    <mergeCell ref="A4426:A4427"/>
    <mergeCell ref="B4426:D4427"/>
    <mergeCell ref="E4427:F4427"/>
    <mergeCell ref="H4427:H4429"/>
    <mergeCell ref="J4427:J4429"/>
    <mergeCell ref="L4427:L4429"/>
    <mergeCell ref="N4427:N4429"/>
    <mergeCell ref="P4427:P4429"/>
    <mergeCell ref="R4427:R4429"/>
    <mergeCell ref="T4427:T4429"/>
    <mergeCell ref="V4427:V4429"/>
    <mergeCell ref="X4427:X4429"/>
    <mergeCell ref="Z4427:Z4429"/>
    <mergeCell ref="A4428:A4429"/>
    <mergeCell ref="B4428:F4428"/>
    <mergeCell ref="B4429:F4429"/>
    <mergeCell ref="A4418:A4419"/>
    <mergeCell ref="B4418:D4418"/>
    <mergeCell ref="B4419:D4419"/>
    <mergeCell ref="A4420:A4421"/>
    <mergeCell ref="B4420:D4421"/>
    <mergeCell ref="E4421:F4421"/>
    <mergeCell ref="H4421:H4423"/>
    <mergeCell ref="J4421:J4423"/>
    <mergeCell ref="L4421:L4423"/>
    <mergeCell ref="N4421:N4423"/>
    <mergeCell ref="P4421:P4423"/>
    <mergeCell ref="R4421:R4423"/>
    <mergeCell ref="T4421:T4423"/>
    <mergeCell ref="V4421:V4423"/>
    <mergeCell ref="X4421:X4423"/>
    <mergeCell ref="Z4421:Z4423"/>
    <mergeCell ref="A4422:A4423"/>
    <mergeCell ref="B4422:F4422"/>
    <mergeCell ref="B4423:F4423"/>
    <mergeCell ref="A4412:A4413"/>
    <mergeCell ref="B4412:D4412"/>
    <mergeCell ref="B4413:D4413"/>
    <mergeCell ref="A4414:A4415"/>
    <mergeCell ref="B4414:D4415"/>
    <mergeCell ref="E4415:F4415"/>
    <mergeCell ref="H4415:H4417"/>
    <mergeCell ref="J4415:J4417"/>
    <mergeCell ref="L4415:L4417"/>
    <mergeCell ref="N4415:N4417"/>
    <mergeCell ref="P4415:P4417"/>
    <mergeCell ref="R4415:R4417"/>
    <mergeCell ref="T4415:T4417"/>
    <mergeCell ref="V4415:V4417"/>
    <mergeCell ref="X4415:X4417"/>
    <mergeCell ref="Z4415:Z4417"/>
    <mergeCell ref="A4416:A4417"/>
    <mergeCell ref="B4416:F4416"/>
    <mergeCell ref="B4417:F4417"/>
    <mergeCell ref="A4406:A4407"/>
    <mergeCell ref="B4406:D4406"/>
    <mergeCell ref="B4407:D4407"/>
    <mergeCell ref="A4408:A4409"/>
    <mergeCell ref="B4408:D4409"/>
    <mergeCell ref="E4409:F4409"/>
    <mergeCell ref="H4409:H4411"/>
    <mergeCell ref="J4409:J4411"/>
    <mergeCell ref="L4409:L4411"/>
    <mergeCell ref="N4409:N4411"/>
    <mergeCell ref="P4409:P4411"/>
    <mergeCell ref="R4409:R4411"/>
    <mergeCell ref="T4409:T4411"/>
    <mergeCell ref="V4409:V4411"/>
    <mergeCell ref="X4409:X4411"/>
    <mergeCell ref="Z4409:Z4411"/>
    <mergeCell ref="A4410:A4411"/>
    <mergeCell ref="B4410:F4410"/>
    <mergeCell ref="B4411:F4411"/>
    <mergeCell ref="A4400:A4401"/>
    <mergeCell ref="B4400:D4400"/>
    <mergeCell ref="B4401:D4401"/>
    <mergeCell ref="A4402:A4403"/>
    <mergeCell ref="B4402:D4403"/>
    <mergeCell ref="E4403:F4403"/>
    <mergeCell ref="H4403:H4405"/>
    <mergeCell ref="J4403:J4405"/>
    <mergeCell ref="L4403:L4405"/>
    <mergeCell ref="N4403:N4405"/>
    <mergeCell ref="P4403:P4405"/>
    <mergeCell ref="R4403:R4405"/>
    <mergeCell ref="T4403:T4405"/>
    <mergeCell ref="V4403:V4405"/>
    <mergeCell ref="X4403:X4405"/>
    <mergeCell ref="Z4403:Z4405"/>
    <mergeCell ref="A4404:A4405"/>
    <mergeCell ref="B4404:F4404"/>
    <mergeCell ref="B4405:F4405"/>
    <mergeCell ref="A4394:A4395"/>
    <mergeCell ref="B4394:D4394"/>
    <mergeCell ref="B4395:D4395"/>
    <mergeCell ref="A4396:A4397"/>
    <mergeCell ref="B4396:D4397"/>
    <mergeCell ref="E4397:F4397"/>
    <mergeCell ref="H4397:H4399"/>
    <mergeCell ref="J4397:J4399"/>
    <mergeCell ref="L4397:L4399"/>
    <mergeCell ref="N4397:N4399"/>
    <mergeCell ref="P4397:P4399"/>
    <mergeCell ref="R4397:R4399"/>
    <mergeCell ref="T4397:T4399"/>
    <mergeCell ref="V4397:V4399"/>
    <mergeCell ref="X4397:X4399"/>
    <mergeCell ref="Z4397:Z4399"/>
    <mergeCell ref="A4398:A4399"/>
    <mergeCell ref="B4398:F4398"/>
    <mergeCell ref="B4399:F4399"/>
    <mergeCell ref="A4388:A4389"/>
    <mergeCell ref="B4388:D4388"/>
    <mergeCell ref="B4389:D4389"/>
    <mergeCell ref="A4390:A4391"/>
    <mergeCell ref="B4390:D4391"/>
    <mergeCell ref="E4391:F4391"/>
    <mergeCell ref="H4391:H4393"/>
    <mergeCell ref="J4391:J4393"/>
    <mergeCell ref="L4391:L4393"/>
    <mergeCell ref="N4391:N4393"/>
    <mergeCell ref="P4391:P4393"/>
    <mergeCell ref="R4391:R4393"/>
    <mergeCell ref="T4391:T4393"/>
    <mergeCell ref="V4391:V4393"/>
    <mergeCell ref="X4391:X4393"/>
    <mergeCell ref="Z4391:Z4393"/>
    <mergeCell ref="A4392:A4393"/>
    <mergeCell ref="B4392:F4392"/>
    <mergeCell ref="B4393:F4393"/>
    <mergeCell ref="A4382:A4383"/>
    <mergeCell ref="B4382:D4382"/>
    <mergeCell ref="B4383:D4383"/>
    <mergeCell ref="A4384:A4385"/>
    <mergeCell ref="B4384:D4385"/>
    <mergeCell ref="E4385:F4385"/>
    <mergeCell ref="H4385:H4387"/>
    <mergeCell ref="J4385:J4387"/>
    <mergeCell ref="L4385:L4387"/>
    <mergeCell ref="N4385:N4387"/>
    <mergeCell ref="P4385:P4387"/>
    <mergeCell ref="R4385:R4387"/>
    <mergeCell ref="T4385:T4387"/>
    <mergeCell ref="V4385:V4387"/>
    <mergeCell ref="X4385:X4387"/>
    <mergeCell ref="Z4385:Z4387"/>
    <mergeCell ref="A4386:A4387"/>
    <mergeCell ref="B4386:F4386"/>
    <mergeCell ref="B4387:F4387"/>
    <mergeCell ref="A4376:A4377"/>
    <mergeCell ref="B4376:D4376"/>
    <mergeCell ref="B4377:D4377"/>
    <mergeCell ref="A4378:A4379"/>
    <mergeCell ref="B4378:D4379"/>
    <mergeCell ref="E4379:F4379"/>
    <mergeCell ref="H4379:H4381"/>
    <mergeCell ref="J4379:J4381"/>
    <mergeCell ref="L4379:L4381"/>
    <mergeCell ref="N4379:N4381"/>
    <mergeCell ref="P4379:P4381"/>
    <mergeCell ref="R4379:R4381"/>
    <mergeCell ref="T4379:T4381"/>
    <mergeCell ref="V4379:V4381"/>
    <mergeCell ref="X4379:X4381"/>
    <mergeCell ref="Z4379:Z4381"/>
    <mergeCell ref="A4380:A4381"/>
    <mergeCell ref="B4380:F4380"/>
    <mergeCell ref="B4381:F4381"/>
    <mergeCell ref="A4370:A4371"/>
    <mergeCell ref="B4370:D4370"/>
    <mergeCell ref="B4371:D4371"/>
    <mergeCell ref="A4372:A4373"/>
    <mergeCell ref="B4372:D4373"/>
    <mergeCell ref="E4373:F4373"/>
    <mergeCell ref="H4373:H4375"/>
    <mergeCell ref="J4373:J4375"/>
    <mergeCell ref="L4373:L4375"/>
    <mergeCell ref="N4373:N4375"/>
    <mergeCell ref="P4373:P4375"/>
    <mergeCell ref="R4373:R4375"/>
    <mergeCell ref="T4373:T4375"/>
    <mergeCell ref="V4373:V4375"/>
    <mergeCell ref="X4373:X4375"/>
    <mergeCell ref="Z4373:Z4375"/>
    <mergeCell ref="A4374:A4375"/>
    <mergeCell ref="B4374:F4374"/>
    <mergeCell ref="B4375:F4375"/>
    <mergeCell ref="A4364:A4365"/>
    <mergeCell ref="B4364:D4364"/>
    <mergeCell ref="B4365:D4365"/>
    <mergeCell ref="A4366:A4367"/>
    <mergeCell ref="B4366:D4367"/>
    <mergeCell ref="E4367:F4367"/>
    <mergeCell ref="H4367:H4369"/>
    <mergeCell ref="J4367:J4369"/>
    <mergeCell ref="L4367:L4369"/>
    <mergeCell ref="N4367:N4369"/>
    <mergeCell ref="P4367:P4369"/>
    <mergeCell ref="R4367:R4369"/>
    <mergeCell ref="T4367:T4369"/>
    <mergeCell ref="V4367:V4369"/>
    <mergeCell ref="X4367:X4369"/>
    <mergeCell ref="Z4367:Z4369"/>
    <mergeCell ref="A4368:A4369"/>
    <mergeCell ref="B4368:F4368"/>
    <mergeCell ref="B4369:F4369"/>
    <mergeCell ref="A4358:A4359"/>
    <mergeCell ref="B4358:D4358"/>
    <mergeCell ref="B4359:D4359"/>
    <mergeCell ref="A4360:A4361"/>
    <mergeCell ref="B4360:D4361"/>
    <mergeCell ref="E4361:F4361"/>
    <mergeCell ref="H4361:H4363"/>
    <mergeCell ref="J4361:J4363"/>
    <mergeCell ref="L4361:L4363"/>
    <mergeCell ref="N4361:N4363"/>
    <mergeCell ref="P4361:P4363"/>
    <mergeCell ref="R4361:R4363"/>
    <mergeCell ref="T4361:T4363"/>
    <mergeCell ref="V4361:V4363"/>
    <mergeCell ref="X4361:X4363"/>
    <mergeCell ref="Z4361:Z4363"/>
    <mergeCell ref="A4362:A4363"/>
    <mergeCell ref="B4362:F4362"/>
    <mergeCell ref="B4363:F4363"/>
    <mergeCell ref="A4352:A4353"/>
    <mergeCell ref="B4352:D4352"/>
    <mergeCell ref="B4353:D4353"/>
    <mergeCell ref="A4354:A4355"/>
    <mergeCell ref="B4354:D4355"/>
    <mergeCell ref="E4355:F4355"/>
    <mergeCell ref="H4355:H4357"/>
    <mergeCell ref="J4355:J4357"/>
    <mergeCell ref="L4355:L4357"/>
    <mergeCell ref="N4355:N4357"/>
    <mergeCell ref="P4355:P4357"/>
    <mergeCell ref="R4355:R4357"/>
    <mergeCell ref="T4355:T4357"/>
    <mergeCell ref="V4355:V4357"/>
    <mergeCell ref="X4355:X4357"/>
    <mergeCell ref="Z4355:Z4357"/>
    <mergeCell ref="A4356:A4357"/>
    <mergeCell ref="B4356:F4356"/>
    <mergeCell ref="B4357:F4357"/>
    <mergeCell ref="A4346:A4347"/>
    <mergeCell ref="B4346:D4346"/>
    <mergeCell ref="B4347:D4347"/>
    <mergeCell ref="A4348:A4349"/>
    <mergeCell ref="B4348:D4349"/>
    <mergeCell ref="E4349:F4349"/>
    <mergeCell ref="H4349:H4351"/>
    <mergeCell ref="J4349:J4351"/>
    <mergeCell ref="L4349:L4351"/>
    <mergeCell ref="N4349:N4351"/>
    <mergeCell ref="P4349:P4351"/>
    <mergeCell ref="R4349:R4351"/>
    <mergeCell ref="T4349:T4351"/>
    <mergeCell ref="V4349:V4351"/>
    <mergeCell ref="X4349:X4351"/>
    <mergeCell ref="Z4349:Z4351"/>
    <mergeCell ref="A4350:A4351"/>
    <mergeCell ref="B4350:F4350"/>
    <mergeCell ref="B4351:F4351"/>
    <mergeCell ref="A4340:A4341"/>
    <mergeCell ref="B4340:D4340"/>
    <mergeCell ref="B4341:D4341"/>
    <mergeCell ref="A4342:A4343"/>
    <mergeCell ref="B4342:D4343"/>
    <mergeCell ref="E4343:F4343"/>
    <mergeCell ref="H4343:H4345"/>
    <mergeCell ref="J4343:J4345"/>
    <mergeCell ref="L4343:L4345"/>
    <mergeCell ref="N4343:N4345"/>
    <mergeCell ref="P4343:P4345"/>
    <mergeCell ref="R4343:R4345"/>
    <mergeCell ref="T4343:T4345"/>
    <mergeCell ref="V4343:V4345"/>
    <mergeCell ref="X4343:X4345"/>
    <mergeCell ref="Z4343:Z4345"/>
    <mergeCell ref="A4344:A4345"/>
    <mergeCell ref="B4344:F4344"/>
    <mergeCell ref="B4345:F4345"/>
    <mergeCell ref="A4334:A4335"/>
    <mergeCell ref="B4334:D4334"/>
    <mergeCell ref="B4335:D4335"/>
    <mergeCell ref="A4336:A4337"/>
    <mergeCell ref="B4336:D4337"/>
    <mergeCell ref="E4337:F4337"/>
    <mergeCell ref="H4337:H4339"/>
    <mergeCell ref="J4337:J4339"/>
    <mergeCell ref="L4337:L4339"/>
    <mergeCell ref="N4337:N4339"/>
    <mergeCell ref="P4337:P4339"/>
    <mergeCell ref="R4337:R4339"/>
    <mergeCell ref="T4337:T4339"/>
    <mergeCell ref="V4337:V4339"/>
    <mergeCell ref="X4337:X4339"/>
    <mergeCell ref="Z4337:Z4339"/>
    <mergeCell ref="A4338:A4339"/>
    <mergeCell ref="B4338:F4338"/>
    <mergeCell ref="B4339:F4339"/>
    <mergeCell ref="A4328:A4329"/>
    <mergeCell ref="B4328:D4328"/>
    <mergeCell ref="B4329:D4329"/>
    <mergeCell ref="A4330:A4331"/>
    <mergeCell ref="B4330:D4331"/>
    <mergeCell ref="E4331:F4331"/>
    <mergeCell ref="H4331:H4333"/>
    <mergeCell ref="J4331:J4333"/>
    <mergeCell ref="L4331:L4333"/>
    <mergeCell ref="N4331:N4333"/>
    <mergeCell ref="P4331:P4333"/>
    <mergeCell ref="R4331:R4333"/>
    <mergeCell ref="T4331:T4333"/>
    <mergeCell ref="V4331:V4333"/>
    <mergeCell ref="X4331:X4333"/>
    <mergeCell ref="Z4331:Z4333"/>
    <mergeCell ref="A4332:A4333"/>
    <mergeCell ref="B4332:F4332"/>
    <mergeCell ref="B4333:F4333"/>
    <mergeCell ref="A4322:A4323"/>
    <mergeCell ref="B4322:D4322"/>
    <mergeCell ref="B4323:D4323"/>
    <mergeCell ref="A4324:A4325"/>
    <mergeCell ref="B4324:D4325"/>
    <mergeCell ref="E4325:F4325"/>
    <mergeCell ref="H4325:H4327"/>
    <mergeCell ref="J4325:J4327"/>
    <mergeCell ref="L4325:L4327"/>
    <mergeCell ref="N4325:N4327"/>
    <mergeCell ref="P4325:P4327"/>
    <mergeCell ref="R4325:R4327"/>
    <mergeCell ref="T4325:T4327"/>
    <mergeCell ref="V4325:V4327"/>
    <mergeCell ref="X4325:X4327"/>
    <mergeCell ref="Z4325:Z4327"/>
    <mergeCell ref="A4326:A4327"/>
    <mergeCell ref="B4326:F4326"/>
    <mergeCell ref="B4327:F4327"/>
    <mergeCell ref="A4316:A4317"/>
    <mergeCell ref="B4316:D4316"/>
    <mergeCell ref="B4317:D4317"/>
    <mergeCell ref="A4318:A4319"/>
    <mergeCell ref="B4318:D4319"/>
    <mergeCell ref="E4319:F4319"/>
    <mergeCell ref="H4319:H4321"/>
    <mergeCell ref="J4319:J4321"/>
    <mergeCell ref="L4319:L4321"/>
    <mergeCell ref="N4319:N4321"/>
    <mergeCell ref="P4319:P4321"/>
    <mergeCell ref="R4319:R4321"/>
    <mergeCell ref="T4319:T4321"/>
    <mergeCell ref="V4319:V4321"/>
    <mergeCell ref="X4319:X4321"/>
    <mergeCell ref="Z4319:Z4321"/>
    <mergeCell ref="A4320:A4321"/>
    <mergeCell ref="B4320:F4320"/>
    <mergeCell ref="B4321:F4321"/>
    <mergeCell ref="A4310:A4311"/>
    <mergeCell ref="B4310:D4310"/>
    <mergeCell ref="B4311:D4311"/>
    <mergeCell ref="A4312:A4313"/>
    <mergeCell ref="B4312:D4313"/>
    <mergeCell ref="E4313:F4313"/>
    <mergeCell ref="H4313:H4315"/>
    <mergeCell ref="J4313:J4315"/>
    <mergeCell ref="L4313:L4315"/>
    <mergeCell ref="N4313:N4315"/>
    <mergeCell ref="P4313:P4315"/>
    <mergeCell ref="R4313:R4315"/>
    <mergeCell ref="T4313:T4315"/>
    <mergeCell ref="V4313:V4315"/>
    <mergeCell ref="X4313:X4315"/>
    <mergeCell ref="Z4313:Z4315"/>
    <mergeCell ref="A4314:A4315"/>
    <mergeCell ref="B4314:F4314"/>
    <mergeCell ref="B4315:F4315"/>
    <mergeCell ref="A4304:A4305"/>
    <mergeCell ref="B4304:D4304"/>
    <mergeCell ref="B4305:D4305"/>
    <mergeCell ref="A4306:A4307"/>
    <mergeCell ref="B4306:D4307"/>
    <mergeCell ref="E4307:F4307"/>
    <mergeCell ref="H4307:H4309"/>
    <mergeCell ref="J4307:J4309"/>
    <mergeCell ref="L4307:L4309"/>
    <mergeCell ref="N4307:N4309"/>
    <mergeCell ref="P4307:P4309"/>
    <mergeCell ref="R4307:R4309"/>
    <mergeCell ref="T4307:T4309"/>
    <mergeCell ref="V4307:V4309"/>
    <mergeCell ref="X4307:X4309"/>
    <mergeCell ref="Z4307:Z4309"/>
    <mergeCell ref="A4308:A4309"/>
    <mergeCell ref="B4308:F4308"/>
    <mergeCell ref="B4309:F4309"/>
    <mergeCell ref="A4298:A4299"/>
    <mergeCell ref="B4298:D4298"/>
    <mergeCell ref="B4299:D4299"/>
    <mergeCell ref="A4300:A4301"/>
    <mergeCell ref="B4300:D4301"/>
    <mergeCell ref="E4301:F4301"/>
    <mergeCell ref="H4301:H4303"/>
    <mergeCell ref="J4301:J4303"/>
    <mergeCell ref="L4301:L4303"/>
    <mergeCell ref="N4301:N4303"/>
    <mergeCell ref="P4301:P4303"/>
    <mergeCell ref="R4301:R4303"/>
    <mergeCell ref="T4301:T4303"/>
    <mergeCell ref="V4301:V4303"/>
    <mergeCell ref="X4301:X4303"/>
    <mergeCell ref="Z4301:Z4303"/>
    <mergeCell ref="A4302:A4303"/>
    <mergeCell ref="B4302:F4302"/>
    <mergeCell ref="B4303:F4303"/>
    <mergeCell ref="A4292:A4293"/>
    <mergeCell ref="B4292:D4292"/>
    <mergeCell ref="B4293:D4293"/>
    <mergeCell ref="A4294:A4295"/>
    <mergeCell ref="B4294:D4295"/>
    <mergeCell ref="E4295:F4295"/>
    <mergeCell ref="H4295:H4297"/>
    <mergeCell ref="J4295:J4297"/>
    <mergeCell ref="L4295:L4297"/>
    <mergeCell ref="N4295:N4297"/>
    <mergeCell ref="P4295:P4297"/>
    <mergeCell ref="R4295:R4297"/>
    <mergeCell ref="T4295:T4297"/>
    <mergeCell ref="V4295:V4297"/>
    <mergeCell ref="X4295:X4297"/>
    <mergeCell ref="Z4295:Z4297"/>
    <mergeCell ref="A4296:A4297"/>
    <mergeCell ref="B4296:F4296"/>
    <mergeCell ref="B4297:F4297"/>
    <mergeCell ref="A4286:A4287"/>
    <mergeCell ref="B4286:D4286"/>
    <mergeCell ref="B4287:D4287"/>
    <mergeCell ref="A4288:A4289"/>
    <mergeCell ref="B4288:D4289"/>
    <mergeCell ref="E4289:F4289"/>
    <mergeCell ref="H4289:H4291"/>
    <mergeCell ref="J4289:J4291"/>
    <mergeCell ref="L4289:L4291"/>
    <mergeCell ref="N4289:N4291"/>
    <mergeCell ref="P4289:P4291"/>
    <mergeCell ref="R4289:R4291"/>
    <mergeCell ref="T4289:T4291"/>
    <mergeCell ref="V4289:V4291"/>
    <mergeCell ref="X4289:X4291"/>
    <mergeCell ref="Z4289:Z4291"/>
    <mergeCell ref="A4290:A4291"/>
    <mergeCell ref="B4290:F4290"/>
    <mergeCell ref="B4291:F4291"/>
    <mergeCell ref="A4280:A4281"/>
    <mergeCell ref="B4280:D4280"/>
    <mergeCell ref="B4281:D4281"/>
    <mergeCell ref="A4282:A4283"/>
    <mergeCell ref="B4282:D4283"/>
    <mergeCell ref="E4283:F4283"/>
    <mergeCell ref="H4283:H4285"/>
    <mergeCell ref="J4283:J4285"/>
    <mergeCell ref="L4283:L4285"/>
    <mergeCell ref="N4283:N4285"/>
    <mergeCell ref="P4283:P4285"/>
    <mergeCell ref="R4283:R4285"/>
    <mergeCell ref="T4283:T4285"/>
    <mergeCell ref="V4283:V4285"/>
    <mergeCell ref="X4283:X4285"/>
    <mergeCell ref="Z4283:Z4285"/>
    <mergeCell ref="A4284:A4285"/>
    <mergeCell ref="B4284:F4284"/>
    <mergeCell ref="B4285:F4285"/>
    <mergeCell ref="A4274:A4275"/>
    <mergeCell ref="B4274:D4274"/>
    <mergeCell ref="B4275:D4275"/>
    <mergeCell ref="A4276:A4277"/>
    <mergeCell ref="B4276:D4277"/>
    <mergeCell ref="E4277:F4277"/>
    <mergeCell ref="H4277:H4279"/>
    <mergeCell ref="J4277:J4279"/>
    <mergeCell ref="L4277:L4279"/>
    <mergeCell ref="N4277:N4279"/>
    <mergeCell ref="P4277:P4279"/>
    <mergeCell ref="R4277:R4279"/>
    <mergeCell ref="T4277:T4279"/>
    <mergeCell ref="V4277:V4279"/>
    <mergeCell ref="X4277:X4279"/>
    <mergeCell ref="Z4277:Z4279"/>
    <mergeCell ref="A4278:A4279"/>
    <mergeCell ref="B4278:F4278"/>
    <mergeCell ref="B4279:F4279"/>
    <mergeCell ref="A4268:A4269"/>
    <mergeCell ref="B4268:D4268"/>
    <mergeCell ref="B4269:D4269"/>
    <mergeCell ref="A4270:A4271"/>
    <mergeCell ref="B4270:D4271"/>
    <mergeCell ref="E4271:F4271"/>
    <mergeCell ref="H4271:H4273"/>
    <mergeCell ref="J4271:J4273"/>
    <mergeCell ref="L4271:L4273"/>
    <mergeCell ref="N4271:N4273"/>
    <mergeCell ref="P4271:P4273"/>
    <mergeCell ref="R4271:R4273"/>
    <mergeCell ref="T4271:T4273"/>
    <mergeCell ref="V4271:V4273"/>
    <mergeCell ref="X4271:X4273"/>
    <mergeCell ref="Z4271:Z4273"/>
    <mergeCell ref="A4272:A4273"/>
    <mergeCell ref="B4272:F4272"/>
    <mergeCell ref="B4273:F4273"/>
    <mergeCell ref="A4262:A4263"/>
    <mergeCell ref="B4262:D4262"/>
    <mergeCell ref="B4263:D4263"/>
    <mergeCell ref="A4264:A4265"/>
    <mergeCell ref="B4264:D4265"/>
    <mergeCell ref="E4265:F4265"/>
    <mergeCell ref="H4265:H4267"/>
    <mergeCell ref="J4265:J4267"/>
    <mergeCell ref="L4265:L4267"/>
    <mergeCell ref="N4265:N4267"/>
    <mergeCell ref="P4265:P4267"/>
    <mergeCell ref="R4265:R4267"/>
    <mergeCell ref="T4265:T4267"/>
    <mergeCell ref="V4265:V4267"/>
    <mergeCell ref="X4265:X4267"/>
    <mergeCell ref="Z4265:Z4267"/>
    <mergeCell ref="A4266:A4267"/>
    <mergeCell ref="B4266:F4266"/>
    <mergeCell ref="B4267:F4267"/>
    <mergeCell ref="A4256:A4257"/>
    <mergeCell ref="B4256:D4256"/>
    <mergeCell ref="B4257:D4257"/>
    <mergeCell ref="A4258:A4259"/>
    <mergeCell ref="B4258:D4259"/>
    <mergeCell ref="E4259:F4259"/>
    <mergeCell ref="H4259:H4261"/>
    <mergeCell ref="J4259:J4261"/>
    <mergeCell ref="L4259:L4261"/>
    <mergeCell ref="N4259:N4261"/>
    <mergeCell ref="P4259:P4261"/>
    <mergeCell ref="R4259:R4261"/>
    <mergeCell ref="T4259:T4261"/>
    <mergeCell ref="V4259:V4261"/>
    <mergeCell ref="X4259:X4261"/>
    <mergeCell ref="Z4259:Z4261"/>
    <mergeCell ref="A4260:A4261"/>
    <mergeCell ref="B4260:F4260"/>
    <mergeCell ref="B4261:F4261"/>
    <mergeCell ref="A4250:A4251"/>
    <mergeCell ref="B4250:D4250"/>
    <mergeCell ref="B4251:D4251"/>
    <mergeCell ref="A4252:A4253"/>
    <mergeCell ref="B4252:D4253"/>
    <mergeCell ref="E4253:F4253"/>
    <mergeCell ref="H4253:H4255"/>
    <mergeCell ref="J4253:J4255"/>
    <mergeCell ref="L4253:L4255"/>
    <mergeCell ref="N4253:N4255"/>
    <mergeCell ref="P4253:P4255"/>
    <mergeCell ref="R4253:R4255"/>
    <mergeCell ref="T4253:T4255"/>
    <mergeCell ref="V4253:V4255"/>
    <mergeCell ref="X4253:X4255"/>
    <mergeCell ref="Z4253:Z4255"/>
    <mergeCell ref="A4254:A4255"/>
    <mergeCell ref="B4254:F4254"/>
    <mergeCell ref="B4255:F4255"/>
    <mergeCell ref="A4244:A4245"/>
    <mergeCell ref="B4244:D4244"/>
    <mergeCell ref="B4245:D4245"/>
    <mergeCell ref="A4246:A4247"/>
    <mergeCell ref="B4246:D4247"/>
    <mergeCell ref="E4247:F4247"/>
    <mergeCell ref="H4247:H4249"/>
    <mergeCell ref="J4247:J4249"/>
    <mergeCell ref="L4247:L4249"/>
    <mergeCell ref="N4247:N4249"/>
    <mergeCell ref="P4247:P4249"/>
    <mergeCell ref="R4247:R4249"/>
    <mergeCell ref="T4247:T4249"/>
    <mergeCell ref="V4247:V4249"/>
    <mergeCell ref="X4247:X4249"/>
    <mergeCell ref="Z4247:Z4249"/>
    <mergeCell ref="A4248:A4249"/>
    <mergeCell ref="B4248:F4248"/>
    <mergeCell ref="B4249:F4249"/>
    <mergeCell ref="A4238:A4239"/>
    <mergeCell ref="B4238:D4238"/>
    <mergeCell ref="B4239:D4239"/>
    <mergeCell ref="A4240:A4241"/>
    <mergeCell ref="B4240:D4241"/>
    <mergeCell ref="E4241:F4241"/>
    <mergeCell ref="H4241:H4243"/>
    <mergeCell ref="J4241:J4243"/>
    <mergeCell ref="L4241:L4243"/>
    <mergeCell ref="N4241:N4243"/>
    <mergeCell ref="P4241:P4243"/>
    <mergeCell ref="R4241:R4243"/>
    <mergeCell ref="T4241:T4243"/>
    <mergeCell ref="V4241:V4243"/>
    <mergeCell ref="X4241:X4243"/>
    <mergeCell ref="Z4241:Z4243"/>
    <mergeCell ref="A4242:A4243"/>
    <mergeCell ref="B4242:F4242"/>
    <mergeCell ref="B4243:F4243"/>
    <mergeCell ref="A4232:A4233"/>
    <mergeCell ref="B4232:D4232"/>
    <mergeCell ref="B4233:D4233"/>
    <mergeCell ref="A4234:A4235"/>
    <mergeCell ref="B4234:D4235"/>
    <mergeCell ref="E4235:F4235"/>
    <mergeCell ref="H4235:H4237"/>
    <mergeCell ref="J4235:J4237"/>
    <mergeCell ref="L4235:L4237"/>
    <mergeCell ref="N4235:N4237"/>
    <mergeCell ref="P4235:P4237"/>
    <mergeCell ref="R4235:R4237"/>
    <mergeCell ref="T4235:T4237"/>
    <mergeCell ref="V4235:V4237"/>
    <mergeCell ref="X4235:X4237"/>
    <mergeCell ref="Z4235:Z4237"/>
    <mergeCell ref="A4236:A4237"/>
    <mergeCell ref="B4236:F4236"/>
    <mergeCell ref="B4237:F4237"/>
    <mergeCell ref="A4226:A4227"/>
    <mergeCell ref="B4226:D4226"/>
    <mergeCell ref="B4227:D4227"/>
    <mergeCell ref="A4228:A4229"/>
    <mergeCell ref="B4228:D4229"/>
    <mergeCell ref="E4229:F4229"/>
    <mergeCell ref="H4229:H4231"/>
    <mergeCell ref="J4229:J4231"/>
    <mergeCell ref="L4229:L4231"/>
    <mergeCell ref="N4229:N4231"/>
    <mergeCell ref="P4229:P4231"/>
    <mergeCell ref="R4229:R4231"/>
    <mergeCell ref="T4229:T4231"/>
    <mergeCell ref="V4229:V4231"/>
    <mergeCell ref="X4229:X4231"/>
    <mergeCell ref="Z4229:Z4231"/>
    <mergeCell ref="A4230:A4231"/>
    <mergeCell ref="B4230:F4230"/>
    <mergeCell ref="B4231:F4231"/>
    <mergeCell ref="A4220:A4221"/>
    <mergeCell ref="B4220:D4220"/>
    <mergeCell ref="B4221:D4221"/>
    <mergeCell ref="A4222:A4223"/>
    <mergeCell ref="B4222:D4223"/>
    <mergeCell ref="E4223:F4223"/>
    <mergeCell ref="H4223:H4225"/>
    <mergeCell ref="J4223:J4225"/>
    <mergeCell ref="L4223:L4225"/>
    <mergeCell ref="N4223:N4225"/>
    <mergeCell ref="P4223:P4225"/>
    <mergeCell ref="R4223:R4225"/>
    <mergeCell ref="T4223:T4225"/>
    <mergeCell ref="V4223:V4225"/>
    <mergeCell ref="X4223:X4225"/>
    <mergeCell ref="Z4223:Z4225"/>
    <mergeCell ref="A4224:A4225"/>
    <mergeCell ref="B4224:F4224"/>
    <mergeCell ref="B4225:F4225"/>
    <mergeCell ref="A4214:A4215"/>
    <mergeCell ref="B4214:D4214"/>
    <mergeCell ref="B4215:D4215"/>
    <mergeCell ref="A4216:A4217"/>
    <mergeCell ref="B4216:D4217"/>
    <mergeCell ref="E4217:F4217"/>
    <mergeCell ref="H4217:H4219"/>
    <mergeCell ref="J4217:J4219"/>
    <mergeCell ref="L4217:L4219"/>
    <mergeCell ref="N4217:N4219"/>
    <mergeCell ref="P4217:P4219"/>
    <mergeCell ref="R4217:R4219"/>
    <mergeCell ref="T4217:T4219"/>
    <mergeCell ref="V4217:V4219"/>
    <mergeCell ref="X4217:X4219"/>
    <mergeCell ref="Z4217:Z4219"/>
    <mergeCell ref="A4218:A4219"/>
    <mergeCell ref="B4218:F4218"/>
    <mergeCell ref="B4219:F4219"/>
    <mergeCell ref="A4208:A4209"/>
    <mergeCell ref="B4208:D4208"/>
    <mergeCell ref="B4209:D4209"/>
    <mergeCell ref="A4210:A4211"/>
    <mergeCell ref="B4210:D4211"/>
    <mergeCell ref="E4211:F4211"/>
    <mergeCell ref="H4211:H4213"/>
    <mergeCell ref="J4211:J4213"/>
    <mergeCell ref="L4211:L4213"/>
    <mergeCell ref="N4211:N4213"/>
    <mergeCell ref="P4211:P4213"/>
    <mergeCell ref="R4211:R4213"/>
    <mergeCell ref="T4211:T4213"/>
    <mergeCell ref="V4211:V4213"/>
    <mergeCell ref="X4211:X4213"/>
    <mergeCell ref="Z4211:Z4213"/>
    <mergeCell ref="A4212:A4213"/>
    <mergeCell ref="B4212:F4212"/>
    <mergeCell ref="B4213:F4213"/>
    <mergeCell ref="A4202:A4203"/>
    <mergeCell ref="B4202:D4202"/>
    <mergeCell ref="B4203:D4203"/>
    <mergeCell ref="A4204:A4205"/>
    <mergeCell ref="B4204:D4205"/>
    <mergeCell ref="E4205:F4205"/>
    <mergeCell ref="H4205:H4207"/>
    <mergeCell ref="J4205:J4207"/>
    <mergeCell ref="L4205:L4207"/>
    <mergeCell ref="N4205:N4207"/>
    <mergeCell ref="P4205:P4207"/>
    <mergeCell ref="R4205:R4207"/>
    <mergeCell ref="T4205:T4207"/>
    <mergeCell ref="V4205:V4207"/>
    <mergeCell ref="X4205:X4207"/>
    <mergeCell ref="Z4205:Z4207"/>
    <mergeCell ref="A4206:A4207"/>
    <mergeCell ref="B4206:F4206"/>
    <mergeCell ref="B4207:F4207"/>
    <mergeCell ref="A4196:A4197"/>
    <mergeCell ref="B4196:D4196"/>
    <mergeCell ref="B4197:D4197"/>
    <mergeCell ref="A4198:A4199"/>
    <mergeCell ref="B4198:D4199"/>
    <mergeCell ref="E4199:F4199"/>
    <mergeCell ref="H4199:H4201"/>
    <mergeCell ref="J4199:J4201"/>
    <mergeCell ref="L4199:L4201"/>
    <mergeCell ref="N4199:N4201"/>
    <mergeCell ref="P4199:P4201"/>
    <mergeCell ref="R4199:R4201"/>
    <mergeCell ref="T4199:T4201"/>
    <mergeCell ref="V4199:V4201"/>
    <mergeCell ref="X4199:X4201"/>
    <mergeCell ref="Z4199:Z4201"/>
    <mergeCell ref="A4200:A4201"/>
    <mergeCell ref="B4200:F4200"/>
    <mergeCell ref="B4201:F4201"/>
    <mergeCell ref="A4190:A4191"/>
    <mergeCell ref="B4190:D4190"/>
    <mergeCell ref="B4191:D4191"/>
    <mergeCell ref="A4192:A4193"/>
    <mergeCell ref="B4192:D4193"/>
    <mergeCell ref="E4193:F4193"/>
    <mergeCell ref="H4193:H4195"/>
    <mergeCell ref="J4193:J4195"/>
    <mergeCell ref="L4193:L4195"/>
    <mergeCell ref="N4193:N4195"/>
    <mergeCell ref="P4193:P4195"/>
    <mergeCell ref="R4193:R4195"/>
    <mergeCell ref="T4193:T4195"/>
    <mergeCell ref="V4193:V4195"/>
    <mergeCell ref="X4193:X4195"/>
    <mergeCell ref="Z4193:Z4195"/>
    <mergeCell ref="A4194:A4195"/>
    <mergeCell ref="B4194:F4194"/>
    <mergeCell ref="B4195:F4195"/>
    <mergeCell ref="A4184:A4185"/>
    <mergeCell ref="B4184:D4184"/>
    <mergeCell ref="B4185:D4185"/>
    <mergeCell ref="A4186:A4187"/>
    <mergeCell ref="B4186:D4187"/>
    <mergeCell ref="E4187:F4187"/>
    <mergeCell ref="H4187:H4189"/>
    <mergeCell ref="J4187:J4189"/>
    <mergeCell ref="L4187:L4189"/>
    <mergeCell ref="N4187:N4189"/>
    <mergeCell ref="P4187:P4189"/>
    <mergeCell ref="R4187:R4189"/>
    <mergeCell ref="T4187:T4189"/>
    <mergeCell ref="V4187:V4189"/>
    <mergeCell ref="X4187:X4189"/>
    <mergeCell ref="Z4187:Z4189"/>
    <mergeCell ref="A4188:A4189"/>
    <mergeCell ref="B4188:F4188"/>
    <mergeCell ref="B4189:F4189"/>
    <mergeCell ref="A4178:A4179"/>
    <mergeCell ref="B4178:D4178"/>
    <mergeCell ref="B4179:D4179"/>
    <mergeCell ref="A4180:A4181"/>
    <mergeCell ref="B4180:D4181"/>
    <mergeCell ref="E4181:F4181"/>
    <mergeCell ref="H4181:H4183"/>
    <mergeCell ref="J4181:J4183"/>
    <mergeCell ref="L4181:L4183"/>
    <mergeCell ref="N4181:N4183"/>
    <mergeCell ref="P4181:P4183"/>
    <mergeCell ref="R4181:R4183"/>
    <mergeCell ref="T4181:T4183"/>
    <mergeCell ref="V4181:V4183"/>
    <mergeCell ref="X4181:X4183"/>
    <mergeCell ref="Z4181:Z4183"/>
    <mergeCell ref="A4182:A4183"/>
    <mergeCell ref="B4182:F4182"/>
    <mergeCell ref="B4183:F4183"/>
    <mergeCell ref="A4172:A4173"/>
    <mergeCell ref="B4172:D4172"/>
    <mergeCell ref="B4173:D4173"/>
    <mergeCell ref="A4174:A4175"/>
    <mergeCell ref="B4174:D4175"/>
    <mergeCell ref="E4175:F4175"/>
    <mergeCell ref="H4175:H4177"/>
    <mergeCell ref="J4175:J4177"/>
    <mergeCell ref="L4175:L4177"/>
    <mergeCell ref="N4175:N4177"/>
    <mergeCell ref="P4175:P4177"/>
    <mergeCell ref="R4175:R4177"/>
    <mergeCell ref="T4175:T4177"/>
    <mergeCell ref="V4175:V4177"/>
    <mergeCell ref="X4175:X4177"/>
    <mergeCell ref="Z4175:Z4177"/>
    <mergeCell ref="A4176:A4177"/>
    <mergeCell ref="B4176:F4176"/>
    <mergeCell ref="B4177:F4177"/>
    <mergeCell ref="A4166:A4167"/>
    <mergeCell ref="B4166:D4166"/>
    <mergeCell ref="B4167:D4167"/>
    <mergeCell ref="A4168:A4169"/>
    <mergeCell ref="B4168:D4169"/>
    <mergeCell ref="E4169:F4169"/>
    <mergeCell ref="H4169:H4171"/>
    <mergeCell ref="J4169:J4171"/>
    <mergeCell ref="L4169:L4171"/>
    <mergeCell ref="N4169:N4171"/>
    <mergeCell ref="P4169:P4171"/>
    <mergeCell ref="R4169:R4171"/>
    <mergeCell ref="T4169:T4171"/>
    <mergeCell ref="V4169:V4171"/>
    <mergeCell ref="X4169:X4171"/>
    <mergeCell ref="Z4169:Z4171"/>
    <mergeCell ref="A4170:A4171"/>
    <mergeCell ref="B4170:F4170"/>
    <mergeCell ref="B4171:F4171"/>
    <mergeCell ref="A4160:A4161"/>
    <mergeCell ref="B4160:D4160"/>
    <mergeCell ref="B4161:D4161"/>
    <mergeCell ref="A4162:A4163"/>
    <mergeCell ref="B4162:D4163"/>
    <mergeCell ref="E4163:F4163"/>
    <mergeCell ref="H4163:H4165"/>
    <mergeCell ref="J4163:J4165"/>
    <mergeCell ref="L4163:L4165"/>
    <mergeCell ref="N4163:N4165"/>
    <mergeCell ref="P4163:P4165"/>
    <mergeCell ref="R4163:R4165"/>
    <mergeCell ref="T4163:T4165"/>
    <mergeCell ref="V4163:V4165"/>
    <mergeCell ref="X4163:X4165"/>
    <mergeCell ref="Z4163:Z4165"/>
    <mergeCell ref="A4164:A4165"/>
    <mergeCell ref="B4164:F4164"/>
    <mergeCell ref="B4165:F4165"/>
    <mergeCell ref="A4154:A4155"/>
    <mergeCell ref="B4154:D4154"/>
    <mergeCell ref="B4155:D4155"/>
    <mergeCell ref="A4156:A4157"/>
    <mergeCell ref="B4156:D4157"/>
    <mergeCell ref="E4157:F4157"/>
    <mergeCell ref="H4157:H4159"/>
    <mergeCell ref="J4157:J4159"/>
    <mergeCell ref="L4157:L4159"/>
    <mergeCell ref="N4157:N4159"/>
    <mergeCell ref="P4157:P4159"/>
    <mergeCell ref="R4157:R4159"/>
    <mergeCell ref="T4157:T4159"/>
    <mergeCell ref="V4157:V4159"/>
    <mergeCell ref="X4157:X4159"/>
    <mergeCell ref="Z4157:Z4159"/>
    <mergeCell ref="A4158:A4159"/>
    <mergeCell ref="B4158:F4158"/>
    <mergeCell ref="B4159:F4159"/>
    <mergeCell ref="A4148:A4149"/>
    <mergeCell ref="B4148:D4148"/>
    <mergeCell ref="B4149:D4149"/>
    <mergeCell ref="A4150:A4151"/>
    <mergeCell ref="B4150:D4151"/>
    <mergeCell ref="E4151:F4151"/>
    <mergeCell ref="H4151:H4153"/>
    <mergeCell ref="J4151:J4153"/>
    <mergeCell ref="L4151:L4153"/>
    <mergeCell ref="N4151:N4153"/>
    <mergeCell ref="P4151:P4153"/>
    <mergeCell ref="R4151:R4153"/>
    <mergeCell ref="T4151:T4153"/>
    <mergeCell ref="V4151:V4153"/>
    <mergeCell ref="X4151:X4153"/>
    <mergeCell ref="Z4151:Z4153"/>
    <mergeCell ref="A4152:A4153"/>
    <mergeCell ref="B4152:F4152"/>
    <mergeCell ref="B4153:F4153"/>
    <mergeCell ref="A4142:A4143"/>
    <mergeCell ref="B4142:D4142"/>
    <mergeCell ref="B4143:D4143"/>
    <mergeCell ref="A4144:A4145"/>
    <mergeCell ref="B4144:D4145"/>
    <mergeCell ref="E4145:F4145"/>
    <mergeCell ref="H4145:H4147"/>
    <mergeCell ref="J4145:J4147"/>
    <mergeCell ref="L4145:L4147"/>
    <mergeCell ref="N4145:N4147"/>
    <mergeCell ref="P4145:P4147"/>
    <mergeCell ref="R4145:R4147"/>
    <mergeCell ref="T4145:T4147"/>
    <mergeCell ref="V4145:V4147"/>
    <mergeCell ref="X4145:X4147"/>
    <mergeCell ref="Z4145:Z4147"/>
    <mergeCell ref="A4146:A4147"/>
    <mergeCell ref="B4146:F4146"/>
    <mergeCell ref="B4147:F4147"/>
    <mergeCell ref="A4136:A4137"/>
    <mergeCell ref="B4136:D4136"/>
    <mergeCell ref="B4137:D4137"/>
    <mergeCell ref="A4138:A4139"/>
    <mergeCell ref="B4138:D4139"/>
    <mergeCell ref="E4139:F4139"/>
    <mergeCell ref="H4139:H4141"/>
    <mergeCell ref="J4139:J4141"/>
    <mergeCell ref="L4139:L4141"/>
    <mergeCell ref="N4139:N4141"/>
    <mergeCell ref="P4139:P4141"/>
    <mergeCell ref="R4139:R4141"/>
    <mergeCell ref="T4139:T4141"/>
    <mergeCell ref="V4139:V4141"/>
    <mergeCell ref="X4139:X4141"/>
    <mergeCell ref="Z4139:Z4141"/>
    <mergeCell ref="A4140:A4141"/>
    <mergeCell ref="B4140:F4140"/>
    <mergeCell ref="B4141:F4141"/>
    <mergeCell ref="A4130:A4131"/>
    <mergeCell ref="B4130:D4130"/>
    <mergeCell ref="B4131:D4131"/>
    <mergeCell ref="A4132:A4133"/>
    <mergeCell ref="B4132:D4133"/>
    <mergeCell ref="E4133:F4133"/>
    <mergeCell ref="H4133:H4135"/>
    <mergeCell ref="J4133:J4135"/>
    <mergeCell ref="L4133:L4135"/>
    <mergeCell ref="N4133:N4135"/>
    <mergeCell ref="P4133:P4135"/>
    <mergeCell ref="R4133:R4135"/>
    <mergeCell ref="T4133:T4135"/>
    <mergeCell ref="V4133:V4135"/>
    <mergeCell ref="X4133:X4135"/>
    <mergeCell ref="Z4133:Z4135"/>
    <mergeCell ref="A4134:A4135"/>
    <mergeCell ref="B4134:F4134"/>
    <mergeCell ref="B4135:F4135"/>
    <mergeCell ref="A4124:A4125"/>
    <mergeCell ref="B4124:D4124"/>
    <mergeCell ref="B4125:D4125"/>
    <mergeCell ref="A4126:A4127"/>
    <mergeCell ref="B4126:D4127"/>
    <mergeCell ref="E4127:F4127"/>
    <mergeCell ref="H4127:H4129"/>
    <mergeCell ref="J4127:J4129"/>
    <mergeCell ref="L4127:L4129"/>
    <mergeCell ref="N4127:N4129"/>
    <mergeCell ref="P4127:P4129"/>
    <mergeCell ref="R4127:R4129"/>
    <mergeCell ref="T4127:T4129"/>
    <mergeCell ref="V4127:V4129"/>
    <mergeCell ref="X4127:X4129"/>
    <mergeCell ref="Z4127:Z4129"/>
    <mergeCell ref="A4128:A4129"/>
    <mergeCell ref="B4128:F4128"/>
    <mergeCell ref="B4129:F4129"/>
    <mergeCell ref="A4118:A4119"/>
    <mergeCell ref="B4118:D4118"/>
    <mergeCell ref="B4119:D4119"/>
    <mergeCell ref="A4120:A4121"/>
    <mergeCell ref="B4120:D4121"/>
    <mergeCell ref="E4121:F4121"/>
    <mergeCell ref="H4121:H4123"/>
    <mergeCell ref="J4121:J4123"/>
    <mergeCell ref="L4121:L4123"/>
    <mergeCell ref="N4121:N4123"/>
    <mergeCell ref="P4121:P4123"/>
    <mergeCell ref="R4121:R4123"/>
    <mergeCell ref="T4121:T4123"/>
    <mergeCell ref="V4121:V4123"/>
    <mergeCell ref="X4121:X4123"/>
    <mergeCell ref="Z4121:Z4123"/>
    <mergeCell ref="A4122:A4123"/>
    <mergeCell ref="B4122:F4122"/>
    <mergeCell ref="B4123:F4123"/>
    <mergeCell ref="A4112:A4113"/>
    <mergeCell ref="B4112:D4112"/>
    <mergeCell ref="B4113:D4113"/>
    <mergeCell ref="A4114:A4115"/>
    <mergeCell ref="B4114:D4115"/>
    <mergeCell ref="E4115:F4115"/>
    <mergeCell ref="H4115:H4117"/>
    <mergeCell ref="J4115:J4117"/>
    <mergeCell ref="L4115:L4117"/>
    <mergeCell ref="N4115:N4117"/>
    <mergeCell ref="P4115:P4117"/>
    <mergeCell ref="R4115:R4117"/>
    <mergeCell ref="T4115:T4117"/>
    <mergeCell ref="V4115:V4117"/>
    <mergeCell ref="X4115:X4117"/>
    <mergeCell ref="Z4115:Z4117"/>
    <mergeCell ref="A4116:A4117"/>
    <mergeCell ref="B4116:F4116"/>
    <mergeCell ref="B4117:F4117"/>
    <mergeCell ref="A4106:A4107"/>
    <mergeCell ref="B4106:D4106"/>
    <mergeCell ref="B4107:D4107"/>
    <mergeCell ref="A4108:A4109"/>
    <mergeCell ref="B4108:D4109"/>
    <mergeCell ref="E4109:F4109"/>
    <mergeCell ref="H4109:H4111"/>
    <mergeCell ref="J4109:J4111"/>
    <mergeCell ref="L4109:L4111"/>
    <mergeCell ref="N4109:N4111"/>
    <mergeCell ref="P4109:P4111"/>
    <mergeCell ref="R4109:R4111"/>
    <mergeCell ref="T4109:T4111"/>
    <mergeCell ref="V4109:V4111"/>
    <mergeCell ref="X4109:X4111"/>
    <mergeCell ref="Z4109:Z4111"/>
    <mergeCell ref="A4110:A4111"/>
    <mergeCell ref="B4110:F4110"/>
    <mergeCell ref="B4111:F4111"/>
    <mergeCell ref="A4100:A4101"/>
    <mergeCell ref="B4100:D4100"/>
    <mergeCell ref="B4101:D4101"/>
    <mergeCell ref="A4102:A4103"/>
    <mergeCell ref="B4102:D4103"/>
    <mergeCell ref="E4103:F4103"/>
    <mergeCell ref="H4103:H4105"/>
    <mergeCell ref="J4103:J4105"/>
    <mergeCell ref="L4103:L4105"/>
    <mergeCell ref="N4103:N4105"/>
    <mergeCell ref="P4103:P4105"/>
    <mergeCell ref="R4103:R4105"/>
    <mergeCell ref="T4103:T4105"/>
    <mergeCell ref="V4103:V4105"/>
    <mergeCell ref="X4103:X4105"/>
    <mergeCell ref="Z4103:Z4105"/>
    <mergeCell ref="A4104:A4105"/>
    <mergeCell ref="B4104:F4104"/>
    <mergeCell ref="B4105:F4105"/>
    <mergeCell ref="A4094:A4095"/>
    <mergeCell ref="B4094:D4094"/>
    <mergeCell ref="B4095:D4095"/>
    <mergeCell ref="A4096:A4097"/>
    <mergeCell ref="B4096:D4097"/>
    <mergeCell ref="E4097:F4097"/>
    <mergeCell ref="H4097:H4099"/>
    <mergeCell ref="J4097:J4099"/>
    <mergeCell ref="L4097:L4099"/>
    <mergeCell ref="N4097:N4099"/>
    <mergeCell ref="P4097:P4099"/>
    <mergeCell ref="R4097:R4099"/>
    <mergeCell ref="T4097:T4099"/>
    <mergeCell ref="V4097:V4099"/>
    <mergeCell ref="X4097:X4099"/>
    <mergeCell ref="Z4097:Z4099"/>
    <mergeCell ref="A4098:A4099"/>
    <mergeCell ref="B4098:F4098"/>
    <mergeCell ref="B4099:F4099"/>
    <mergeCell ref="A4088:A4089"/>
    <mergeCell ref="B4088:D4088"/>
    <mergeCell ref="B4089:D4089"/>
    <mergeCell ref="A4090:A4091"/>
    <mergeCell ref="B4090:D4091"/>
    <mergeCell ref="E4091:F4091"/>
    <mergeCell ref="H4091:H4093"/>
    <mergeCell ref="J4091:J4093"/>
    <mergeCell ref="L4091:L4093"/>
    <mergeCell ref="N4091:N4093"/>
    <mergeCell ref="P4091:P4093"/>
    <mergeCell ref="R4091:R4093"/>
    <mergeCell ref="T4091:T4093"/>
    <mergeCell ref="V4091:V4093"/>
    <mergeCell ref="X4091:X4093"/>
    <mergeCell ref="Z4091:Z4093"/>
    <mergeCell ref="A4092:A4093"/>
    <mergeCell ref="B4092:F4092"/>
    <mergeCell ref="B4093:F4093"/>
    <mergeCell ref="A4082:A4083"/>
    <mergeCell ref="B4082:D4082"/>
    <mergeCell ref="B4083:D4083"/>
    <mergeCell ref="A4084:A4085"/>
    <mergeCell ref="B4084:D4085"/>
    <mergeCell ref="E4085:F4085"/>
    <mergeCell ref="H4085:H4087"/>
    <mergeCell ref="J4085:J4087"/>
    <mergeCell ref="L4085:L4087"/>
    <mergeCell ref="N4085:N4087"/>
    <mergeCell ref="P4085:P4087"/>
    <mergeCell ref="R4085:R4087"/>
    <mergeCell ref="T4085:T4087"/>
    <mergeCell ref="V4085:V4087"/>
    <mergeCell ref="X4085:X4087"/>
    <mergeCell ref="Z4085:Z4087"/>
    <mergeCell ref="A4086:A4087"/>
    <mergeCell ref="B4086:F4086"/>
    <mergeCell ref="B4087:F4087"/>
    <mergeCell ref="A4076:A4077"/>
    <mergeCell ref="B4076:D4076"/>
    <mergeCell ref="B4077:D4077"/>
    <mergeCell ref="A4078:A4079"/>
    <mergeCell ref="B4078:D4079"/>
    <mergeCell ref="E4079:F4079"/>
    <mergeCell ref="H4079:H4081"/>
    <mergeCell ref="J4079:J4081"/>
    <mergeCell ref="L4079:L4081"/>
    <mergeCell ref="N4079:N4081"/>
    <mergeCell ref="P4079:P4081"/>
    <mergeCell ref="R4079:R4081"/>
    <mergeCell ref="T4079:T4081"/>
    <mergeCell ref="V4079:V4081"/>
    <mergeCell ref="X4079:X4081"/>
    <mergeCell ref="Z4079:Z4081"/>
    <mergeCell ref="A4080:A4081"/>
    <mergeCell ref="B4080:F4080"/>
    <mergeCell ref="B4081:F4081"/>
    <mergeCell ref="A4070:A4071"/>
    <mergeCell ref="B4070:D4070"/>
    <mergeCell ref="B4071:D4071"/>
    <mergeCell ref="A4072:A4073"/>
    <mergeCell ref="B4072:D4073"/>
    <mergeCell ref="E4073:F4073"/>
    <mergeCell ref="H4073:H4075"/>
    <mergeCell ref="J4073:J4075"/>
    <mergeCell ref="L4073:L4075"/>
    <mergeCell ref="N4073:N4075"/>
    <mergeCell ref="P4073:P4075"/>
    <mergeCell ref="R4073:R4075"/>
    <mergeCell ref="T4073:T4075"/>
    <mergeCell ref="V4073:V4075"/>
    <mergeCell ref="X4073:X4075"/>
    <mergeCell ref="Z4073:Z4075"/>
    <mergeCell ref="A4074:A4075"/>
    <mergeCell ref="B4074:F4074"/>
    <mergeCell ref="B4075:F4075"/>
    <mergeCell ref="A4064:A4065"/>
    <mergeCell ref="B4064:D4064"/>
    <mergeCell ref="B4065:D4065"/>
    <mergeCell ref="A4066:A4067"/>
    <mergeCell ref="B4066:D4067"/>
    <mergeCell ref="E4067:F4067"/>
    <mergeCell ref="H4067:H4069"/>
    <mergeCell ref="J4067:J4069"/>
    <mergeCell ref="L4067:L4069"/>
    <mergeCell ref="N4067:N4069"/>
    <mergeCell ref="P4067:P4069"/>
    <mergeCell ref="R4067:R4069"/>
    <mergeCell ref="T4067:T4069"/>
    <mergeCell ref="V4067:V4069"/>
    <mergeCell ref="X4067:X4069"/>
    <mergeCell ref="Z4067:Z4069"/>
    <mergeCell ref="A4068:A4069"/>
    <mergeCell ref="B4068:F4068"/>
    <mergeCell ref="B4069:F4069"/>
    <mergeCell ref="A4058:A4059"/>
    <mergeCell ref="B4058:D4058"/>
    <mergeCell ref="B4059:D4059"/>
    <mergeCell ref="A4060:A4061"/>
    <mergeCell ref="B4060:D4061"/>
    <mergeCell ref="E4061:F4061"/>
    <mergeCell ref="H4061:H4063"/>
    <mergeCell ref="J4061:J4063"/>
    <mergeCell ref="L4061:L4063"/>
    <mergeCell ref="N4061:N4063"/>
    <mergeCell ref="P4061:P4063"/>
    <mergeCell ref="R4061:R4063"/>
    <mergeCell ref="T4061:T4063"/>
    <mergeCell ref="V4061:V4063"/>
    <mergeCell ref="X4061:X4063"/>
    <mergeCell ref="Z4061:Z4063"/>
    <mergeCell ref="A4062:A4063"/>
    <mergeCell ref="B4062:F4062"/>
    <mergeCell ref="B4063:F4063"/>
    <mergeCell ref="A4052:A4053"/>
    <mergeCell ref="B4052:D4052"/>
    <mergeCell ref="B4053:D4053"/>
    <mergeCell ref="A4054:A4055"/>
    <mergeCell ref="B4054:D4055"/>
    <mergeCell ref="E4055:F4055"/>
    <mergeCell ref="H4055:H4057"/>
    <mergeCell ref="J4055:J4057"/>
    <mergeCell ref="L4055:L4057"/>
    <mergeCell ref="N4055:N4057"/>
    <mergeCell ref="P4055:P4057"/>
    <mergeCell ref="R4055:R4057"/>
    <mergeCell ref="T4055:T4057"/>
    <mergeCell ref="V4055:V4057"/>
    <mergeCell ref="X4055:X4057"/>
    <mergeCell ref="Z4055:Z4057"/>
    <mergeCell ref="A4056:A4057"/>
    <mergeCell ref="B4056:F4056"/>
    <mergeCell ref="B4057:F4057"/>
    <mergeCell ref="A4046:A4047"/>
    <mergeCell ref="B4046:D4046"/>
    <mergeCell ref="B4047:D4047"/>
    <mergeCell ref="A4048:A4049"/>
    <mergeCell ref="B4048:D4049"/>
    <mergeCell ref="E4049:F4049"/>
    <mergeCell ref="H4049:H4051"/>
    <mergeCell ref="J4049:J4051"/>
    <mergeCell ref="L4049:L4051"/>
    <mergeCell ref="N4049:N4051"/>
    <mergeCell ref="P4049:P4051"/>
    <mergeCell ref="R4049:R4051"/>
    <mergeCell ref="T4049:T4051"/>
    <mergeCell ref="V4049:V4051"/>
    <mergeCell ref="X4049:X4051"/>
    <mergeCell ref="Z4049:Z4051"/>
    <mergeCell ref="A4050:A4051"/>
    <mergeCell ref="B4050:F4050"/>
    <mergeCell ref="B4051:F4051"/>
    <mergeCell ref="A4040:A4041"/>
    <mergeCell ref="B4040:D4040"/>
    <mergeCell ref="B4041:D4041"/>
    <mergeCell ref="A4042:A4043"/>
    <mergeCell ref="B4042:D4043"/>
    <mergeCell ref="E4043:F4043"/>
    <mergeCell ref="H4043:H4045"/>
    <mergeCell ref="J4043:J4045"/>
    <mergeCell ref="L4043:L4045"/>
    <mergeCell ref="N4043:N4045"/>
    <mergeCell ref="P4043:P4045"/>
    <mergeCell ref="R4043:R4045"/>
    <mergeCell ref="T4043:T4045"/>
    <mergeCell ref="V4043:V4045"/>
    <mergeCell ref="X4043:X4045"/>
    <mergeCell ref="Z4043:Z4045"/>
    <mergeCell ref="A4044:A4045"/>
    <mergeCell ref="B4044:F4044"/>
    <mergeCell ref="B4045:F4045"/>
    <mergeCell ref="A4034:A4035"/>
    <mergeCell ref="B4034:D4034"/>
    <mergeCell ref="B4035:D4035"/>
    <mergeCell ref="A4036:A4037"/>
    <mergeCell ref="B4036:D4037"/>
    <mergeCell ref="E4037:F4037"/>
    <mergeCell ref="H4037:H4039"/>
    <mergeCell ref="J4037:J4039"/>
    <mergeCell ref="L4037:L4039"/>
    <mergeCell ref="N4037:N4039"/>
    <mergeCell ref="P4037:P4039"/>
    <mergeCell ref="R4037:R4039"/>
    <mergeCell ref="T4037:T4039"/>
    <mergeCell ref="V4037:V4039"/>
    <mergeCell ref="X4037:X4039"/>
    <mergeCell ref="Z4037:Z4039"/>
    <mergeCell ref="A4038:A4039"/>
    <mergeCell ref="B4038:F4038"/>
    <mergeCell ref="B4039:F4039"/>
    <mergeCell ref="A4028:A4029"/>
    <mergeCell ref="B4028:D4028"/>
    <mergeCell ref="B4029:D4029"/>
    <mergeCell ref="A4030:A4031"/>
    <mergeCell ref="B4030:D4031"/>
    <mergeCell ref="E4031:F4031"/>
    <mergeCell ref="H4031:H4033"/>
    <mergeCell ref="J4031:J4033"/>
    <mergeCell ref="L4031:L4033"/>
    <mergeCell ref="N4031:N4033"/>
    <mergeCell ref="P4031:P4033"/>
    <mergeCell ref="R4031:R4033"/>
    <mergeCell ref="T4031:T4033"/>
    <mergeCell ref="V4031:V4033"/>
    <mergeCell ref="X4031:X4033"/>
    <mergeCell ref="Z4031:Z4033"/>
    <mergeCell ref="A4032:A4033"/>
    <mergeCell ref="B4032:F4032"/>
    <mergeCell ref="B4033:F4033"/>
    <mergeCell ref="A4022:A4023"/>
    <mergeCell ref="B4022:D4022"/>
    <mergeCell ref="B4023:D4023"/>
    <mergeCell ref="A4024:A4025"/>
    <mergeCell ref="B4024:D4025"/>
    <mergeCell ref="E4025:F4025"/>
    <mergeCell ref="H4025:H4027"/>
    <mergeCell ref="J4025:J4027"/>
    <mergeCell ref="L4025:L4027"/>
    <mergeCell ref="N4025:N4027"/>
    <mergeCell ref="P4025:P4027"/>
    <mergeCell ref="R4025:R4027"/>
    <mergeCell ref="T4025:T4027"/>
    <mergeCell ref="V4025:V4027"/>
    <mergeCell ref="X4025:X4027"/>
    <mergeCell ref="Z4025:Z4027"/>
    <mergeCell ref="A4026:A4027"/>
    <mergeCell ref="B4026:F4026"/>
    <mergeCell ref="B4027:F4027"/>
    <mergeCell ref="A4016:A4017"/>
    <mergeCell ref="B4016:D4016"/>
    <mergeCell ref="B4017:D4017"/>
    <mergeCell ref="A4018:A4019"/>
    <mergeCell ref="B4018:D4019"/>
    <mergeCell ref="E4019:F4019"/>
    <mergeCell ref="H4019:H4021"/>
    <mergeCell ref="J4019:J4021"/>
    <mergeCell ref="L4019:L4021"/>
    <mergeCell ref="N4019:N4021"/>
    <mergeCell ref="P4019:P4021"/>
    <mergeCell ref="R4019:R4021"/>
    <mergeCell ref="T4019:T4021"/>
    <mergeCell ref="V4019:V4021"/>
    <mergeCell ref="X4019:X4021"/>
    <mergeCell ref="Z4019:Z4021"/>
    <mergeCell ref="A4020:A4021"/>
    <mergeCell ref="B4020:F4020"/>
    <mergeCell ref="B4021:F4021"/>
    <mergeCell ref="A4010:A4011"/>
    <mergeCell ref="B4010:D4010"/>
    <mergeCell ref="B4011:D4011"/>
    <mergeCell ref="A4012:A4013"/>
    <mergeCell ref="B4012:D4013"/>
    <mergeCell ref="E4013:F4013"/>
    <mergeCell ref="H4013:H4015"/>
    <mergeCell ref="J4013:J4015"/>
    <mergeCell ref="L4013:L4015"/>
    <mergeCell ref="N4013:N4015"/>
    <mergeCell ref="P4013:P4015"/>
    <mergeCell ref="R4013:R4015"/>
    <mergeCell ref="T4013:T4015"/>
    <mergeCell ref="V4013:V4015"/>
    <mergeCell ref="X4013:X4015"/>
    <mergeCell ref="Z4013:Z4015"/>
    <mergeCell ref="A4014:A4015"/>
    <mergeCell ref="B4014:F4014"/>
    <mergeCell ref="B4015:F4015"/>
    <mergeCell ref="A4004:A4005"/>
    <mergeCell ref="B4004:D4004"/>
    <mergeCell ref="B4005:D4005"/>
    <mergeCell ref="A4006:A4007"/>
    <mergeCell ref="B4006:D4007"/>
    <mergeCell ref="E4007:F4007"/>
    <mergeCell ref="H4007:H4009"/>
    <mergeCell ref="J4007:J4009"/>
    <mergeCell ref="L4007:L4009"/>
    <mergeCell ref="N4007:N4009"/>
    <mergeCell ref="P4007:P4009"/>
    <mergeCell ref="R4007:R4009"/>
    <mergeCell ref="T4007:T4009"/>
    <mergeCell ref="V4007:V4009"/>
    <mergeCell ref="X4007:X4009"/>
    <mergeCell ref="Z4007:Z4009"/>
    <mergeCell ref="A4008:A4009"/>
    <mergeCell ref="B4008:F4008"/>
    <mergeCell ref="B4009:F4009"/>
    <mergeCell ref="A3998:A3999"/>
    <mergeCell ref="B3998:D3998"/>
    <mergeCell ref="B3999:D3999"/>
    <mergeCell ref="A4000:A4001"/>
    <mergeCell ref="B4000:D4001"/>
    <mergeCell ref="E4001:F4001"/>
    <mergeCell ref="H4001:H4003"/>
    <mergeCell ref="J4001:J4003"/>
    <mergeCell ref="L4001:L4003"/>
    <mergeCell ref="N4001:N4003"/>
    <mergeCell ref="P4001:P4003"/>
    <mergeCell ref="R4001:R4003"/>
    <mergeCell ref="T4001:T4003"/>
    <mergeCell ref="V4001:V4003"/>
    <mergeCell ref="X4001:X4003"/>
    <mergeCell ref="Z4001:Z4003"/>
    <mergeCell ref="A4002:A4003"/>
    <mergeCell ref="B4002:F4002"/>
    <mergeCell ref="B4003:F4003"/>
    <mergeCell ref="A3992:A3993"/>
    <mergeCell ref="B3992:D3992"/>
    <mergeCell ref="B3993:D3993"/>
    <mergeCell ref="A3994:A3995"/>
    <mergeCell ref="B3994:D3995"/>
    <mergeCell ref="E3995:F3995"/>
    <mergeCell ref="H3995:H3997"/>
    <mergeCell ref="J3995:J3997"/>
    <mergeCell ref="L3995:L3997"/>
    <mergeCell ref="N3995:N3997"/>
    <mergeCell ref="P3995:P3997"/>
    <mergeCell ref="R3995:R3997"/>
    <mergeCell ref="T3995:T3997"/>
    <mergeCell ref="V3995:V3997"/>
    <mergeCell ref="X3995:X3997"/>
    <mergeCell ref="Z3995:Z3997"/>
    <mergeCell ref="A3996:A3997"/>
    <mergeCell ref="B3996:F3996"/>
    <mergeCell ref="B3997:F3997"/>
    <mergeCell ref="A3986:A3987"/>
    <mergeCell ref="B3986:D3986"/>
    <mergeCell ref="B3987:D3987"/>
    <mergeCell ref="A3988:A3989"/>
    <mergeCell ref="B3988:D3989"/>
    <mergeCell ref="E3989:F3989"/>
    <mergeCell ref="H3989:H3991"/>
    <mergeCell ref="J3989:J3991"/>
    <mergeCell ref="L3989:L3991"/>
    <mergeCell ref="N3989:N3991"/>
    <mergeCell ref="P3989:P3991"/>
    <mergeCell ref="R3989:R3991"/>
    <mergeCell ref="T3989:T3991"/>
    <mergeCell ref="V3989:V3991"/>
    <mergeCell ref="X3989:X3991"/>
    <mergeCell ref="Z3989:Z3991"/>
    <mergeCell ref="A3990:A3991"/>
    <mergeCell ref="B3990:F3990"/>
    <mergeCell ref="B3991:F3991"/>
    <mergeCell ref="A3980:A3981"/>
    <mergeCell ref="B3980:D3980"/>
    <mergeCell ref="B3981:D3981"/>
    <mergeCell ref="A3982:A3983"/>
    <mergeCell ref="B3982:D3983"/>
    <mergeCell ref="E3983:F3983"/>
    <mergeCell ref="H3983:H3985"/>
    <mergeCell ref="J3983:J3985"/>
    <mergeCell ref="L3983:L3985"/>
    <mergeCell ref="N3983:N3985"/>
    <mergeCell ref="P3983:P3985"/>
    <mergeCell ref="R3983:R3985"/>
    <mergeCell ref="T3983:T3985"/>
    <mergeCell ref="V3983:V3985"/>
    <mergeCell ref="X3983:X3985"/>
    <mergeCell ref="Z3983:Z3985"/>
    <mergeCell ref="A3984:A3985"/>
    <mergeCell ref="B3984:F3984"/>
    <mergeCell ref="B3985:F3985"/>
    <mergeCell ref="A3974:A3975"/>
    <mergeCell ref="B3974:D3974"/>
    <mergeCell ref="B3975:D3975"/>
    <mergeCell ref="A3976:A3977"/>
    <mergeCell ref="B3976:D3977"/>
    <mergeCell ref="E3977:F3977"/>
    <mergeCell ref="H3977:H3979"/>
    <mergeCell ref="J3977:J3979"/>
    <mergeCell ref="L3977:L3979"/>
    <mergeCell ref="N3977:N3979"/>
    <mergeCell ref="P3977:P3979"/>
    <mergeCell ref="R3977:R3979"/>
    <mergeCell ref="T3977:T3979"/>
    <mergeCell ref="V3977:V3979"/>
    <mergeCell ref="X3977:X3979"/>
    <mergeCell ref="Z3977:Z3979"/>
    <mergeCell ref="A3978:A3979"/>
    <mergeCell ref="B3978:F3978"/>
    <mergeCell ref="B3979:F3979"/>
    <mergeCell ref="A3968:A3969"/>
    <mergeCell ref="B3968:D3968"/>
    <mergeCell ref="B3969:D3969"/>
    <mergeCell ref="A3970:A3971"/>
    <mergeCell ref="B3970:D3971"/>
    <mergeCell ref="E3971:F3971"/>
    <mergeCell ref="H3971:H3973"/>
    <mergeCell ref="J3971:J3973"/>
    <mergeCell ref="L3971:L3973"/>
    <mergeCell ref="N3971:N3973"/>
    <mergeCell ref="P3971:P3973"/>
    <mergeCell ref="R3971:R3973"/>
    <mergeCell ref="T3971:T3973"/>
    <mergeCell ref="V3971:V3973"/>
    <mergeCell ref="X3971:X3973"/>
    <mergeCell ref="Z3971:Z3973"/>
    <mergeCell ref="A3972:A3973"/>
    <mergeCell ref="B3972:F3972"/>
    <mergeCell ref="B3973:F3973"/>
    <mergeCell ref="A3962:A3963"/>
    <mergeCell ref="B3962:D3962"/>
    <mergeCell ref="B3963:D3963"/>
    <mergeCell ref="A3964:A3965"/>
    <mergeCell ref="B3964:D3965"/>
    <mergeCell ref="E3965:F3965"/>
    <mergeCell ref="H3965:H3967"/>
    <mergeCell ref="J3965:J3967"/>
    <mergeCell ref="L3965:L3967"/>
    <mergeCell ref="N3965:N3967"/>
    <mergeCell ref="P3965:P3967"/>
    <mergeCell ref="R3965:R3967"/>
    <mergeCell ref="T3965:T3967"/>
    <mergeCell ref="V3965:V3967"/>
    <mergeCell ref="X3965:X3967"/>
    <mergeCell ref="Z3965:Z3967"/>
    <mergeCell ref="A3966:A3967"/>
    <mergeCell ref="B3966:F3966"/>
    <mergeCell ref="B3967:F3967"/>
    <mergeCell ref="A3956:A3957"/>
    <mergeCell ref="B3956:D3956"/>
    <mergeCell ref="B3957:D3957"/>
    <mergeCell ref="A3958:A3959"/>
    <mergeCell ref="B3958:D3959"/>
    <mergeCell ref="E3959:F3959"/>
    <mergeCell ref="H3959:H3961"/>
    <mergeCell ref="J3959:J3961"/>
    <mergeCell ref="L3959:L3961"/>
    <mergeCell ref="N3959:N3961"/>
    <mergeCell ref="P3959:P3961"/>
    <mergeCell ref="R3959:R3961"/>
    <mergeCell ref="T3959:T3961"/>
    <mergeCell ref="V3959:V3961"/>
    <mergeCell ref="X3959:X3961"/>
    <mergeCell ref="Z3959:Z3961"/>
    <mergeCell ref="A3960:A3961"/>
    <mergeCell ref="B3960:F3960"/>
    <mergeCell ref="B3961:F3961"/>
    <mergeCell ref="A3950:A3951"/>
    <mergeCell ref="B3950:D3950"/>
    <mergeCell ref="B3951:D3951"/>
    <mergeCell ref="A3952:A3953"/>
    <mergeCell ref="B3952:D3953"/>
    <mergeCell ref="E3953:F3953"/>
    <mergeCell ref="H3953:H3955"/>
    <mergeCell ref="J3953:J3955"/>
    <mergeCell ref="L3953:L3955"/>
    <mergeCell ref="N3953:N3955"/>
    <mergeCell ref="P3953:P3955"/>
    <mergeCell ref="R3953:R3955"/>
    <mergeCell ref="T3953:T3955"/>
    <mergeCell ref="V3953:V3955"/>
    <mergeCell ref="X3953:X3955"/>
    <mergeCell ref="Z3953:Z3955"/>
    <mergeCell ref="A3954:A3955"/>
    <mergeCell ref="B3954:F3954"/>
    <mergeCell ref="B3955:F3955"/>
    <mergeCell ref="A3944:A3945"/>
    <mergeCell ref="B3944:D3944"/>
    <mergeCell ref="B3945:D3945"/>
    <mergeCell ref="A3946:A3947"/>
    <mergeCell ref="B3946:D3947"/>
    <mergeCell ref="E3947:F3947"/>
    <mergeCell ref="H3947:H3949"/>
    <mergeCell ref="J3947:J3949"/>
    <mergeCell ref="L3947:L3949"/>
    <mergeCell ref="N3947:N3949"/>
    <mergeCell ref="P3947:P3949"/>
    <mergeCell ref="R3947:R3949"/>
    <mergeCell ref="T3947:T3949"/>
    <mergeCell ref="V3947:V3949"/>
    <mergeCell ref="X3947:X3949"/>
    <mergeCell ref="Z3947:Z3949"/>
    <mergeCell ref="A3948:A3949"/>
    <mergeCell ref="B3948:F3948"/>
    <mergeCell ref="B3949:F3949"/>
    <mergeCell ref="A3938:A3939"/>
    <mergeCell ref="B3938:D3938"/>
    <mergeCell ref="B3939:D3939"/>
    <mergeCell ref="A3940:A3941"/>
    <mergeCell ref="B3940:D3941"/>
    <mergeCell ref="E3941:F3941"/>
    <mergeCell ref="H3941:H3943"/>
    <mergeCell ref="J3941:J3943"/>
    <mergeCell ref="L3941:L3943"/>
    <mergeCell ref="N3941:N3943"/>
    <mergeCell ref="P3941:P3943"/>
    <mergeCell ref="R3941:R3943"/>
    <mergeCell ref="T3941:T3943"/>
    <mergeCell ref="V3941:V3943"/>
    <mergeCell ref="X3941:X3943"/>
    <mergeCell ref="Z3941:Z3943"/>
    <mergeCell ref="A3942:A3943"/>
    <mergeCell ref="B3942:F3942"/>
    <mergeCell ref="B3943:F3943"/>
    <mergeCell ref="A3932:A3933"/>
    <mergeCell ref="B3932:D3932"/>
    <mergeCell ref="B3933:D3933"/>
    <mergeCell ref="A3934:A3935"/>
    <mergeCell ref="B3934:D3935"/>
    <mergeCell ref="E3935:F3935"/>
    <mergeCell ref="H3935:H3937"/>
    <mergeCell ref="J3935:J3937"/>
    <mergeCell ref="L3935:L3937"/>
    <mergeCell ref="N3935:N3937"/>
    <mergeCell ref="P3935:P3937"/>
    <mergeCell ref="R3935:R3937"/>
    <mergeCell ref="T3935:T3937"/>
    <mergeCell ref="V3935:V3937"/>
    <mergeCell ref="X3935:X3937"/>
    <mergeCell ref="Z3935:Z3937"/>
    <mergeCell ref="A3936:A3937"/>
    <mergeCell ref="B3936:F3936"/>
    <mergeCell ref="B3937:F3937"/>
    <mergeCell ref="A3926:A3927"/>
    <mergeCell ref="B3926:D3926"/>
    <mergeCell ref="B3927:D3927"/>
    <mergeCell ref="A3928:A3929"/>
    <mergeCell ref="B3928:D3929"/>
    <mergeCell ref="E3929:F3929"/>
    <mergeCell ref="H3929:H3931"/>
    <mergeCell ref="J3929:J3931"/>
    <mergeCell ref="L3929:L3931"/>
    <mergeCell ref="N3929:N3931"/>
    <mergeCell ref="P3929:P3931"/>
    <mergeCell ref="R3929:R3931"/>
    <mergeCell ref="T3929:T3931"/>
    <mergeCell ref="V3929:V3931"/>
    <mergeCell ref="X3929:X3931"/>
    <mergeCell ref="Z3929:Z3931"/>
    <mergeCell ref="A3930:A3931"/>
    <mergeCell ref="B3930:F3930"/>
    <mergeCell ref="B3931:F3931"/>
    <mergeCell ref="A3920:A3921"/>
    <mergeCell ref="B3920:D3920"/>
    <mergeCell ref="B3921:D3921"/>
    <mergeCell ref="A3922:A3923"/>
    <mergeCell ref="B3922:D3923"/>
    <mergeCell ref="E3923:F3923"/>
    <mergeCell ref="H3923:H3925"/>
    <mergeCell ref="J3923:J3925"/>
    <mergeCell ref="L3923:L3925"/>
    <mergeCell ref="N3923:N3925"/>
    <mergeCell ref="P3923:P3925"/>
    <mergeCell ref="R3923:R3925"/>
    <mergeCell ref="T3923:T3925"/>
    <mergeCell ref="V3923:V3925"/>
    <mergeCell ref="X3923:X3925"/>
    <mergeCell ref="Z3923:Z3925"/>
    <mergeCell ref="A3924:A3925"/>
    <mergeCell ref="B3924:F3924"/>
    <mergeCell ref="B3925:F3925"/>
    <mergeCell ref="A3914:A3915"/>
    <mergeCell ref="B3914:D3914"/>
    <mergeCell ref="B3915:D3915"/>
    <mergeCell ref="A3916:A3917"/>
    <mergeCell ref="B3916:D3917"/>
    <mergeCell ref="E3917:F3917"/>
    <mergeCell ref="H3917:H3919"/>
    <mergeCell ref="J3917:J3919"/>
    <mergeCell ref="L3917:L3919"/>
    <mergeCell ref="N3917:N3919"/>
    <mergeCell ref="P3917:P3919"/>
    <mergeCell ref="R3917:R3919"/>
    <mergeCell ref="T3917:T3919"/>
    <mergeCell ref="V3917:V3919"/>
    <mergeCell ref="X3917:X3919"/>
    <mergeCell ref="Z3917:Z3919"/>
    <mergeCell ref="A3918:A3919"/>
    <mergeCell ref="B3918:F3918"/>
    <mergeCell ref="B3919:F3919"/>
    <mergeCell ref="A3908:A3909"/>
    <mergeCell ref="B3908:D3908"/>
    <mergeCell ref="B3909:D3909"/>
    <mergeCell ref="A3910:A3911"/>
    <mergeCell ref="B3910:D3911"/>
    <mergeCell ref="E3911:F3911"/>
    <mergeCell ref="H3911:H3913"/>
    <mergeCell ref="J3911:J3913"/>
    <mergeCell ref="L3911:L3913"/>
    <mergeCell ref="N3911:N3913"/>
    <mergeCell ref="P3911:P3913"/>
    <mergeCell ref="R3911:R3913"/>
    <mergeCell ref="T3911:T3913"/>
    <mergeCell ref="V3911:V3913"/>
    <mergeCell ref="X3911:X3913"/>
    <mergeCell ref="Z3911:Z3913"/>
    <mergeCell ref="A3912:A3913"/>
    <mergeCell ref="B3912:F3912"/>
    <mergeCell ref="B3913:F3913"/>
    <mergeCell ref="A3902:A3903"/>
    <mergeCell ref="B3902:D3902"/>
    <mergeCell ref="B3903:D3903"/>
    <mergeCell ref="A3904:A3905"/>
    <mergeCell ref="B3904:D3905"/>
    <mergeCell ref="E3905:F3905"/>
    <mergeCell ref="H3905:H3907"/>
    <mergeCell ref="J3905:J3907"/>
    <mergeCell ref="L3905:L3907"/>
    <mergeCell ref="N3905:N3907"/>
    <mergeCell ref="P3905:P3907"/>
    <mergeCell ref="R3905:R3907"/>
    <mergeCell ref="T3905:T3907"/>
    <mergeCell ref="V3905:V3907"/>
    <mergeCell ref="X3905:X3907"/>
    <mergeCell ref="Z3905:Z3907"/>
    <mergeCell ref="A3906:A3907"/>
    <mergeCell ref="B3906:F3906"/>
    <mergeCell ref="B3907:F3907"/>
    <mergeCell ref="A3896:A3897"/>
    <mergeCell ref="B3896:D3896"/>
    <mergeCell ref="B3897:D3897"/>
    <mergeCell ref="A3898:A3899"/>
    <mergeCell ref="B3898:D3899"/>
    <mergeCell ref="E3899:F3899"/>
    <mergeCell ref="H3899:H3901"/>
    <mergeCell ref="J3899:J3901"/>
    <mergeCell ref="L3899:L3901"/>
    <mergeCell ref="N3899:N3901"/>
    <mergeCell ref="P3899:P3901"/>
    <mergeCell ref="R3899:R3901"/>
    <mergeCell ref="T3899:T3901"/>
    <mergeCell ref="V3899:V3901"/>
    <mergeCell ref="X3899:X3901"/>
    <mergeCell ref="Z3899:Z3901"/>
    <mergeCell ref="A3900:A3901"/>
    <mergeCell ref="B3900:F3900"/>
    <mergeCell ref="B3901:F3901"/>
    <mergeCell ref="A3890:A3891"/>
    <mergeCell ref="B3890:D3890"/>
    <mergeCell ref="B3891:D3891"/>
    <mergeCell ref="A3892:A3893"/>
    <mergeCell ref="B3892:D3893"/>
    <mergeCell ref="E3893:F3893"/>
    <mergeCell ref="H3893:H3895"/>
    <mergeCell ref="J3893:J3895"/>
    <mergeCell ref="L3893:L3895"/>
    <mergeCell ref="N3893:N3895"/>
    <mergeCell ref="P3893:P3895"/>
    <mergeCell ref="R3893:R3895"/>
    <mergeCell ref="T3893:T3895"/>
    <mergeCell ref="V3893:V3895"/>
    <mergeCell ref="X3893:X3895"/>
    <mergeCell ref="Z3893:Z3895"/>
    <mergeCell ref="A3894:A3895"/>
    <mergeCell ref="B3894:F3894"/>
    <mergeCell ref="B3895:F3895"/>
    <mergeCell ref="A3884:A3885"/>
    <mergeCell ref="B3884:D3884"/>
    <mergeCell ref="B3885:D3885"/>
    <mergeCell ref="A3886:A3887"/>
    <mergeCell ref="B3886:D3887"/>
    <mergeCell ref="E3887:F3887"/>
    <mergeCell ref="H3887:H3889"/>
    <mergeCell ref="J3887:J3889"/>
    <mergeCell ref="L3887:L3889"/>
    <mergeCell ref="N3887:N3889"/>
    <mergeCell ref="P3887:P3889"/>
    <mergeCell ref="R3887:R3889"/>
    <mergeCell ref="T3887:T3889"/>
    <mergeCell ref="V3887:V3889"/>
    <mergeCell ref="X3887:X3889"/>
    <mergeCell ref="Z3887:Z3889"/>
    <mergeCell ref="A3888:A3889"/>
    <mergeCell ref="B3888:F3888"/>
    <mergeCell ref="B3889:F3889"/>
    <mergeCell ref="A3878:A3879"/>
    <mergeCell ref="B3878:D3878"/>
    <mergeCell ref="B3879:D3879"/>
    <mergeCell ref="A3880:A3881"/>
    <mergeCell ref="B3880:D3881"/>
    <mergeCell ref="E3881:F3881"/>
    <mergeCell ref="H3881:H3883"/>
    <mergeCell ref="J3881:J3883"/>
    <mergeCell ref="L3881:L3883"/>
    <mergeCell ref="N3881:N3883"/>
    <mergeCell ref="P3881:P3883"/>
    <mergeCell ref="R3881:R3883"/>
    <mergeCell ref="T3881:T3883"/>
    <mergeCell ref="V3881:V3883"/>
    <mergeCell ref="X3881:X3883"/>
    <mergeCell ref="Z3881:Z3883"/>
    <mergeCell ref="A3882:A3883"/>
    <mergeCell ref="B3882:F3882"/>
    <mergeCell ref="B3883:F3883"/>
    <mergeCell ref="A3872:A3873"/>
    <mergeCell ref="B3872:D3872"/>
    <mergeCell ref="B3873:D3873"/>
    <mergeCell ref="A3874:A3875"/>
    <mergeCell ref="B3874:D3875"/>
    <mergeCell ref="E3875:F3875"/>
    <mergeCell ref="H3875:H3877"/>
    <mergeCell ref="J3875:J3877"/>
    <mergeCell ref="L3875:L3877"/>
    <mergeCell ref="N3875:N3877"/>
    <mergeCell ref="P3875:P3877"/>
    <mergeCell ref="R3875:R3877"/>
    <mergeCell ref="T3875:T3877"/>
    <mergeCell ref="V3875:V3877"/>
    <mergeCell ref="X3875:X3877"/>
    <mergeCell ref="Z3875:Z3877"/>
    <mergeCell ref="A3876:A3877"/>
    <mergeCell ref="B3876:F3876"/>
    <mergeCell ref="B3877:F3877"/>
    <mergeCell ref="A3866:A3867"/>
    <mergeCell ref="B3866:D3866"/>
    <mergeCell ref="B3867:D3867"/>
    <mergeCell ref="A3868:A3869"/>
    <mergeCell ref="B3868:D3869"/>
    <mergeCell ref="E3869:F3869"/>
    <mergeCell ref="H3869:H3871"/>
    <mergeCell ref="J3869:J3871"/>
    <mergeCell ref="L3869:L3871"/>
    <mergeCell ref="N3869:N3871"/>
    <mergeCell ref="P3869:P3871"/>
    <mergeCell ref="R3869:R3871"/>
    <mergeCell ref="T3869:T3871"/>
    <mergeCell ref="V3869:V3871"/>
    <mergeCell ref="X3869:X3871"/>
    <mergeCell ref="Z3869:Z3871"/>
    <mergeCell ref="A3870:A3871"/>
    <mergeCell ref="B3870:F3870"/>
    <mergeCell ref="B3871:F3871"/>
    <mergeCell ref="A3860:A3861"/>
    <mergeCell ref="B3860:D3860"/>
    <mergeCell ref="B3861:D3861"/>
    <mergeCell ref="A3862:A3863"/>
    <mergeCell ref="B3862:D3863"/>
    <mergeCell ref="E3863:F3863"/>
    <mergeCell ref="H3863:H3865"/>
    <mergeCell ref="J3863:J3865"/>
    <mergeCell ref="L3863:L3865"/>
    <mergeCell ref="N3863:N3865"/>
    <mergeCell ref="P3863:P3865"/>
    <mergeCell ref="R3863:R3865"/>
    <mergeCell ref="T3863:T3865"/>
    <mergeCell ref="V3863:V3865"/>
    <mergeCell ref="X3863:X3865"/>
    <mergeCell ref="Z3863:Z3865"/>
    <mergeCell ref="A3864:A3865"/>
    <mergeCell ref="B3864:F3864"/>
    <mergeCell ref="B3865:F3865"/>
    <mergeCell ref="A3854:A3855"/>
    <mergeCell ref="B3854:D3854"/>
    <mergeCell ref="B3855:D3855"/>
    <mergeCell ref="A3856:A3857"/>
    <mergeCell ref="B3856:D3857"/>
    <mergeCell ref="E3857:F3857"/>
    <mergeCell ref="H3857:H3859"/>
    <mergeCell ref="J3857:J3859"/>
    <mergeCell ref="L3857:L3859"/>
    <mergeCell ref="N3857:N3859"/>
    <mergeCell ref="P3857:P3859"/>
    <mergeCell ref="R3857:R3859"/>
    <mergeCell ref="T3857:T3859"/>
    <mergeCell ref="V3857:V3859"/>
    <mergeCell ref="X3857:X3859"/>
    <mergeCell ref="Z3857:Z3859"/>
    <mergeCell ref="A3858:A3859"/>
    <mergeCell ref="B3858:F3858"/>
    <mergeCell ref="B3859:F3859"/>
    <mergeCell ref="A3848:A3849"/>
    <mergeCell ref="B3848:D3848"/>
    <mergeCell ref="B3849:D3849"/>
    <mergeCell ref="A3850:A3851"/>
    <mergeCell ref="B3850:D3851"/>
    <mergeCell ref="E3851:F3851"/>
    <mergeCell ref="H3851:H3853"/>
    <mergeCell ref="J3851:J3853"/>
    <mergeCell ref="L3851:L3853"/>
    <mergeCell ref="N3851:N3853"/>
    <mergeCell ref="P3851:P3853"/>
    <mergeCell ref="R3851:R3853"/>
    <mergeCell ref="T3851:T3853"/>
    <mergeCell ref="V3851:V3853"/>
    <mergeCell ref="X3851:X3853"/>
    <mergeCell ref="Z3851:Z3853"/>
    <mergeCell ref="A3852:A3853"/>
    <mergeCell ref="B3852:F3852"/>
    <mergeCell ref="B3853:F3853"/>
    <mergeCell ref="A3842:A3843"/>
    <mergeCell ref="B3842:D3842"/>
    <mergeCell ref="B3843:D3843"/>
    <mergeCell ref="A3844:A3845"/>
    <mergeCell ref="B3844:D3845"/>
    <mergeCell ref="E3845:F3845"/>
    <mergeCell ref="H3845:H3847"/>
    <mergeCell ref="J3845:J3847"/>
    <mergeCell ref="L3845:L3847"/>
    <mergeCell ref="N3845:N3847"/>
    <mergeCell ref="P3845:P3847"/>
    <mergeCell ref="R3845:R3847"/>
    <mergeCell ref="T3845:T3847"/>
    <mergeCell ref="V3845:V3847"/>
    <mergeCell ref="X3845:X3847"/>
    <mergeCell ref="Z3845:Z3847"/>
    <mergeCell ref="A3846:A3847"/>
    <mergeCell ref="B3846:F3846"/>
    <mergeCell ref="B3847:F3847"/>
    <mergeCell ref="A3836:A3837"/>
    <mergeCell ref="B3836:D3836"/>
    <mergeCell ref="B3837:D3837"/>
    <mergeCell ref="A3838:A3839"/>
    <mergeCell ref="B3838:D3839"/>
    <mergeCell ref="E3839:F3839"/>
    <mergeCell ref="H3839:H3841"/>
    <mergeCell ref="J3839:J3841"/>
    <mergeCell ref="L3839:L3841"/>
    <mergeCell ref="N3839:N3841"/>
    <mergeCell ref="P3839:P3841"/>
    <mergeCell ref="R3839:R3841"/>
    <mergeCell ref="T3839:T3841"/>
    <mergeCell ref="V3839:V3841"/>
    <mergeCell ref="X3839:X3841"/>
    <mergeCell ref="Z3839:Z3841"/>
    <mergeCell ref="A3840:A3841"/>
    <mergeCell ref="B3840:F3840"/>
    <mergeCell ref="B3841:F3841"/>
    <mergeCell ref="A3830:A3831"/>
    <mergeCell ref="B3830:D3830"/>
    <mergeCell ref="B3831:D3831"/>
    <mergeCell ref="A3832:A3833"/>
    <mergeCell ref="B3832:D3833"/>
    <mergeCell ref="E3833:F3833"/>
    <mergeCell ref="H3833:H3835"/>
    <mergeCell ref="J3833:J3835"/>
    <mergeCell ref="L3833:L3835"/>
    <mergeCell ref="N3833:N3835"/>
    <mergeCell ref="P3833:P3835"/>
    <mergeCell ref="R3833:R3835"/>
    <mergeCell ref="T3833:T3835"/>
    <mergeCell ref="V3833:V3835"/>
    <mergeCell ref="X3833:X3835"/>
    <mergeCell ref="Z3833:Z3835"/>
    <mergeCell ref="A3834:A3835"/>
    <mergeCell ref="B3834:F3834"/>
    <mergeCell ref="B3835:F3835"/>
    <mergeCell ref="A3824:A3825"/>
    <mergeCell ref="B3824:D3824"/>
    <mergeCell ref="B3825:D3825"/>
    <mergeCell ref="A3826:A3827"/>
    <mergeCell ref="B3826:D3827"/>
    <mergeCell ref="E3827:F3827"/>
    <mergeCell ref="H3827:H3829"/>
    <mergeCell ref="J3827:J3829"/>
    <mergeCell ref="L3827:L3829"/>
    <mergeCell ref="N3827:N3829"/>
    <mergeCell ref="P3827:P3829"/>
    <mergeCell ref="R3827:R3829"/>
    <mergeCell ref="T3827:T3829"/>
    <mergeCell ref="V3827:V3829"/>
    <mergeCell ref="X3827:X3829"/>
    <mergeCell ref="Z3827:Z3829"/>
    <mergeCell ref="A3828:A3829"/>
    <mergeCell ref="B3828:F3828"/>
    <mergeCell ref="B3829:F3829"/>
    <mergeCell ref="A3818:A3819"/>
    <mergeCell ref="B3818:D3818"/>
    <mergeCell ref="B3819:D3819"/>
    <mergeCell ref="A3820:A3821"/>
    <mergeCell ref="B3820:D3821"/>
    <mergeCell ref="E3821:F3821"/>
    <mergeCell ref="H3821:H3823"/>
    <mergeCell ref="J3821:J3823"/>
    <mergeCell ref="L3821:L3823"/>
    <mergeCell ref="N3821:N3823"/>
    <mergeCell ref="P3821:P3823"/>
    <mergeCell ref="R3821:R3823"/>
    <mergeCell ref="T3821:T3823"/>
    <mergeCell ref="V3821:V3823"/>
    <mergeCell ref="X3821:X3823"/>
    <mergeCell ref="Z3821:Z3823"/>
    <mergeCell ref="A3822:A3823"/>
    <mergeCell ref="B3822:F3822"/>
    <mergeCell ref="B3823:F3823"/>
    <mergeCell ref="A3812:A3813"/>
    <mergeCell ref="B3812:D3812"/>
    <mergeCell ref="B3813:D3813"/>
    <mergeCell ref="A3814:A3815"/>
    <mergeCell ref="B3814:D3815"/>
    <mergeCell ref="E3815:F3815"/>
    <mergeCell ref="H3815:H3817"/>
    <mergeCell ref="J3815:J3817"/>
    <mergeCell ref="L3815:L3817"/>
    <mergeCell ref="N3815:N3817"/>
    <mergeCell ref="P3815:P3817"/>
    <mergeCell ref="R3815:R3817"/>
    <mergeCell ref="T3815:T3817"/>
    <mergeCell ref="V3815:V3817"/>
    <mergeCell ref="X3815:X3817"/>
    <mergeCell ref="Z3815:Z3817"/>
    <mergeCell ref="A3816:A3817"/>
    <mergeCell ref="B3816:F3816"/>
    <mergeCell ref="B3817:F3817"/>
    <mergeCell ref="A3806:A3807"/>
    <mergeCell ref="B3806:D3806"/>
    <mergeCell ref="B3807:D3807"/>
    <mergeCell ref="A3808:A3809"/>
    <mergeCell ref="B3808:D3809"/>
    <mergeCell ref="E3809:F3809"/>
    <mergeCell ref="H3809:H3811"/>
    <mergeCell ref="J3809:J3811"/>
    <mergeCell ref="L3809:L3811"/>
    <mergeCell ref="N3809:N3811"/>
    <mergeCell ref="P3809:P3811"/>
    <mergeCell ref="R3809:R3811"/>
    <mergeCell ref="T3809:T3811"/>
    <mergeCell ref="V3809:V3811"/>
    <mergeCell ref="X3809:X3811"/>
    <mergeCell ref="Z3809:Z3811"/>
    <mergeCell ref="A3810:A3811"/>
    <mergeCell ref="B3810:F3810"/>
    <mergeCell ref="B3811:F3811"/>
    <mergeCell ref="A3800:A3801"/>
    <mergeCell ref="B3800:D3800"/>
    <mergeCell ref="B3801:D3801"/>
    <mergeCell ref="A3802:A3803"/>
    <mergeCell ref="B3802:D3803"/>
    <mergeCell ref="E3803:F3803"/>
    <mergeCell ref="H3803:H3805"/>
    <mergeCell ref="J3803:J3805"/>
    <mergeCell ref="L3803:L3805"/>
    <mergeCell ref="N3803:N3805"/>
    <mergeCell ref="P3803:P3805"/>
    <mergeCell ref="R3803:R3805"/>
    <mergeCell ref="T3803:T3805"/>
    <mergeCell ref="V3803:V3805"/>
    <mergeCell ref="X3803:X3805"/>
    <mergeCell ref="Z3803:Z3805"/>
    <mergeCell ref="A3804:A3805"/>
    <mergeCell ref="B3804:F3804"/>
    <mergeCell ref="B3805:F3805"/>
    <mergeCell ref="A3794:A3795"/>
    <mergeCell ref="B3794:D3794"/>
    <mergeCell ref="B3795:D3795"/>
    <mergeCell ref="A3796:A3797"/>
    <mergeCell ref="B3796:D3797"/>
    <mergeCell ref="E3797:F3797"/>
    <mergeCell ref="H3797:H3799"/>
    <mergeCell ref="J3797:J3799"/>
    <mergeCell ref="L3797:L3799"/>
    <mergeCell ref="N3797:N3799"/>
    <mergeCell ref="P3797:P3799"/>
    <mergeCell ref="R3797:R3799"/>
    <mergeCell ref="T3797:T3799"/>
    <mergeCell ref="V3797:V3799"/>
    <mergeCell ref="X3797:X3799"/>
    <mergeCell ref="Z3797:Z3799"/>
    <mergeCell ref="A3798:A3799"/>
    <mergeCell ref="B3798:F3798"/>
    <mergeCell ref="B3799:F3799"/>
    <mergeCell ref="A3788:A3789"/>
    <mergeCell ref="B3788:D3788"/>
    <mergeCell ref="B3789:D3789"/>
    <mergeCell ref="A3790:A3791"/>
    <mergeCell ref="B3790:D3791"/>
    <mergeCell ref="E3791:F3791"/>
    <mergeCell ref="H3791:H3793"/>
    <mergeCell ref="J3791:J3793"/>
    <mergeCell ref="L3791:L3793"/>
    <mergeCell ref="N3791:N3793"/>
    <mergeCell ref="P3791:P3793"/>
    <mergeCell ref="R3791:R3793"/>
    <mergeCell ref="T3791:T3793"/>
    <mergeCell ref="V3791:V3793"/>
    <mergeCell ref="X3791:X3793"/>
    <mergeCell ref="Z3791:Z3793"/>
    <mergeCell ref="A3792:A3793"/>
    <mergeCell ref="B3792:F3792"/>
    <mergeCell ref="B3793:F3793"/>
    <mergeCell ref="A3782:A3783"/>
    <mergeCell ref="B3782:D3782"/>
    <mergeCell ref="B3783:D3783"/>
    <mergeCell ref="A3784:A3785"/>
    <mergeCell ref="B3784:D3785"/>
    <mergeCell ref="E3785:F3785"/>
    <mergeCell ref="H3785:H3787"/>
    <mergeCell ref="J3785:J3787"/>
    <mergeCell ref="L3785:L3787"/>
    <mergeCell ref="N3785:N3787"/>
    <mergeCell ref="P3785:P3787"/>
    <mergeCell ref="R3785:R3787"/>
    <mergeCell ref="T3785:T3787"/>
    <mergeCell ref="V3785:V3787"/>
    <mergeCell ref="X3785:X3787"/>
    <mergeCell ref="Z3785:Z3787"/>
    <mergeCell ref="A3786:A3787"/>
    <mergeCell ref="B3786:F3786"/>
    <mergeCell ref="B3787:F3787"/>
    <mergeCell ref="A3776:A3777"/>
    <mergeCell ref="B3776:D3776"/>
    <mergeCell ref="B3777:D3777"/>
    <mergeCell ref="A3778:A3779"/>
    <mergeCell ref="B3778:D3779"/>
    <mergeCell ref="E3779:F3779"/>
    <mergeCell ref="H3779:H3781"/>
    <mergeCell ref="J3779:J3781"/>
    <mergeCell ref="L3779:L3781"/>
    <mergeCell ref="N3779:N3781"/>
    <mergeCell ref="P3779:P3781"/>
    <mergeCell ref="R3779:R3781"/>
    <mergeCell ref="T3779:T3781"/>
    <mergeCell ref="V3779:V3781"/>
    <mergeCell ref="X3779:X3781"/>
    <mergeCell ref="Z3779:Z3781"/>
    <mergeCell ref="A3780:A3781"/>
    <mergeCell ref="B3780:F3780"/>
    <mergeCell ref="B3781:F3781"/>
    <mergeCell ref="A3770:A3771"/>
    <mergeCell ref="B3770:D3770"/>
    <mergeCell ref="B3771:D3771"/>
    <mergeCell ref="A3772:A3773"/>
    <mergeCell ref="B3772:D3773"/>
    <mergeCell ref="E3773:F3773"/>
    <mergeCell ref="H3773:H3775"/>
    <mergeCell ref="J3773:J3775"/>
    <mergeCell ref="L3773:L3775"/>
    <mergeCell ref="N3773:N3775"/>
    <mergeCell ref="P3773:P3775"/>
    <mergeCell ref="R3773:R3775"/>
    <mergeCell ref="T3773:T3775"/>
    <mergeCell ref="V3773:V3775"/>
    <mergeCell ref="X3773:X3775"/>
    <mergeCell ref="Z3773:Z3775"/>
    <mergeCell ref="A3774:A3775"/>
    <mergeCell ref="B3774:F3774"/>
    <mergeCell ref="B3775:F3775"/>
    <mergeCell ref="A3764:A3765"/>
    <mergeCell ref="B3764:D3764"/>
    <mergeCell ref="B3765:D3765"/>
    <mergeCell ref="A3766:A3767"/>
    <mergeCell ref="B3766:D3767"/>
    <mergeCell ref="E3767:F3767"/>
    <mergeCell ref="H3767:H3769"/>
    <mergeCell ref="J3767:J3769"/>
    <mergeCell ref="L3767:L3769"/>
    <mergeCell ref="N3767:N3769"/>
    <mergeCell ref="P3767:P3769"/>
    <mergeCell ref="R3767:R3769"/>
    <mergeCell ref="T3767:T3769"/>
    <mergeCell ref="V3767:V3769"/>
    <mergeCell ref="X3767:X3769"/>
    <mergeCell ref="Z3767:Z3769"/>
    <mergeCell ref="A3768:A3769"/>
    <mergeCell ref="B3768:F3768"/>
    <mergeCell ref="B3769:F3769"/>
    <mergeCell ref="A3758:A3759"/>
    <mergeCell ref="B3758:D3758"/>
    <mergeCell ref="B3759:D3759"/>
    <mergeCell ref="A3760:A3761"/>
    <mergeCell ref="B3760:D3761"/>
    <mergeCell ref="E3761:F3761"/>
    <mergeCell ref="H3761:H3763"/>
    <mergeCell ref="J3761:J3763"/>
    <mergeCell ref="L3761:L3763"/>
    <mergeCell ref="N3761:N3763"/>
    <mergeCell ref="P3761:P3763"/>
    <mergeCell ref="R3761:R3763"/>
    <mergeCell ref="T3761:T3763"/>
    <mergeCell ref="V3761:V3763"/>
    <mergeCell ref="X3761:X3763"/>
    <mergeCell ref="Z3761:Z3763"/>
    <mergeCell ref="A3762:A3763"/>
    <mergeCell ref="B3762:F3762"/>
    <mergeCell ref="B3763:F3763"/>
    <mergeCell ref="A3752:A3753"/>
    <mergeCell ref="B3752:D3752"/>
    <mergeCell ref="B3753:D3753"/>
    <mergeCell ref="A3754:A3755"/>
    <mergeCell ref="B3754:D3755"/>
    <mergeCell ref="E3755:F3755"/>
    <mergeCell ref="H3755:H3757"/>
    <mergeCell ref="J3755:J3757"/>
    <mergeCell ref="L3755:L3757"/>
    <mergeCell ref="N3755:N3757"/>
    <mergeCell ref="P3755:P3757"/>
    <mergeCell ref="R3755:R3757"/>
    <mergeCell ref="T3755:T3757"/>
    <mergeCell ref="V3755:V3757"/>
    <mergeCell ref="X3755:X3757"/>
    <mergeCell ref="Z3755:Z3757"/>
    <mergeCell ref="A3756:A3757"/>
    <mergeCell ref="B3756:F3756"/>
    <mergeCell ref="B3757:F3757"/>
    <mergeCell ref="A3746:A3747"/>
    <mergeCell ref="B3746:D3746"/>
    <mergeCell ref="B3747:D3747"/>
    <mergeCell ref="A3748:A3749"/>
    <mergeCell ref="B3748:D3749"/>
    <mergeCell ref="E3749:F3749"/>
    <mergeCell ref="H3749:H3751"/>
    <mergeCell ref="J3749:J3751"/>
    <mergeCell ref="L3749:L3751"/>
    <mergeCell ref="N3749:N3751"/>
    <mergeCell ref="P3749:P3751"/>
    <mergeCell ref="R3749:R3751"/>
    <mergeCell ref="T3749:T3751"/>
    <mergeCell ref="V3749:V3751"/>
    <mergeCell ref="X3749:X3751"/>
    <mergeCell ref="Z3749:Z3751"/>
    <mergeCell ref="A3750:A3751"/>
    <mergeCell ref="B3750:F3750"/>
    <mergeCell ref="B3751:F3751"/>
    <mergeCell ref="A3740:A3741"/>
    <mergeCell ref="B3740:D3740"/>
    <mergeCell ref="B3741:D3741"/>
    <mergeCell ref="A3742:A3743"/>
    <mergeCell ref="B3742:D3743"/>
    <mergeCell ref="E3743:F3743"/>
    <mergeCell ref="H3743:H3745"/>
    <mergeCell ref="J3743:J3745"/>
    <mergeCell ref="L3743:L3745"/>
    <mergeCell ref="N3743:N3745"/>
    <mergeCell ref="P3743:P3745"/>
    <mergeCell ref="R3743:R3745"/>
    <mergeCell ref="T3743:T3745"/>
    <mergeCell ref="V3743:V3745"/>
    <mergeCell ref="X3743:X3745"/>
    <mergeCell ref="Z3743:Z3745"/>
    <mergeCell ref="A3744:A3745"/>
    <mergeCell ref="B3744:F3744"/>
    <mergeCell ref="B3745:F3745"/>
    <mergeCell ref="A3734:A3735"/>
    <mergeCell ref="B3734:D3734"/>
    <mergeCell ref="B3735:D3735"/>
    <mergeCell ref="A3736:A3737"/>
    <mergeCell ref="B3736:D3737"/>
    <mergeCell ref="E3737:F3737"/>
    <mergeCell ref="H3737:H3739"/>
    <mergeCell ref="J3737:J3739"/>
    <mergeCell ref="L3737:L3739"/>
    <mergeCell ref="N3737:N3739"/>
    <mergeCell ref="P3737:P3739"/>
    <mergeCell ref="R3737:R3739"/>
    <mergeCell ref="T3737:T3739"/>
    <mergeCell ref="V3737:V3739"/>
    <mergeCell ref="X3737:X3739"/>
    <mergeCell ref="Z3737:Z3739"/>
    <mergeCell ref="A3738:A3739"/>
    <mergeCell ref="B3738:F3738"/>
    <mergeCell ref="B3739:F3739"/>
    <mergeCell ref="A3728:A3729"/>
    <mergeCell ref="B3728:D3728"/>
    <mergeCell ref="B3729:D3729"/>
    <mergeCell ref="A3730:A3731"/>
    <mergeCell ref="B3730:D3731"/>
    <mergeCell ref="E3731:F3731"/>
    <mergeCell ref="H3731:H3733"/>
    <mergeCell ref="J3731:J3733"/>
    <mergeCell ref="L3731:L3733"/>
    <mergeCell ref="N3731:N3733"/>
    <mergeCell ref="P3731:P3733"/>
    <mergeCell ref="R3731:R3733"/>
    <mergeCell ref="T3731:T3733"/>
    <mergeCell ref="V3731:V3733"/>
    <mergeCell ref="X3731:X3733"/>
    <mergeCell ref="Z3731:Z3733"/>
    <mergeCell ref="A3732:A3733"/>
    <mergeCell ref="B3732:F3732"/>
    <mergeCell ref="B3733:F3733"/>
    <mergeCell ref="A3722:A3723"/>
    <mergeCell ref="B3722:D3722"/>
    <mergeCell ref="B3723:D3723"/>
    <mergeCell ref="A3724:A3725"/>
    <mergeCell ref="B3724:D3725"/>
    <mergeCell ref="E3725:F3725"/>
    <mergeCell ref="H3725:H3727"/>
    <mergeCell ref="J3725:J3727"/>
    <mergeCell ref="L3725:L3727"/>
    <mergeCell ref="N3725:N3727"/>
    <mergeCell ref="P3725:P3727"/>
    <mergeCell ref="R3725:R3727"/>
    <mergeCell ref="T3725:T3727"/>
    <mergeCell ref="V3725:V3727"/>
    <mergeCell ref="X3725:X3727"/>
    <mergeCell ref="Z3725:Z3727"/>
    <mergeCell ref="A3726:A3727"/>
    <mergeCell ref="B3726:F3726"/>
    <mergeCell ref="B3727:F3727"/>
    <mergeCell ref="A3716:A3717"/>
    <mergeCell ref="B3716:D3716"/>
    <mergeCell ref="B3717:D3717"/>
    <mergeCell ref="A3718:A3719"/>
    <mergeCell ref="B3718:D3719"/>
    <mergeCell ref="E3719:F3719"/>
    <mergeCell ref="H3719:H3721"/>
    <mergeCell ref="J3719:J3721"/>
    <mergeCell ref="L3719:L3721"/>
    <mergeCell ref="N3719:N3721"/>
    <mergeCell ref="P3719:P3721"/>
    <mergeCell ref="R3719:R3721"/>
    <mergeCell ref="T3719:T3721"/>
    <mergeCell ref="V3719:V3721"/>
    <mergeCell ref="X3719:X3721"/>
    <mergeCell ref="Z3719:Z3721"/>
    <mergeCell ref="A3720:A3721"/>
    <mergeCell ref="B3720:F3720"/>
    <mergeCell ref="B3721:F3721"/>
    <mergeCell ref="A3710:A3711"/>
    <mergeCell ref="B3710:D3710"/>
    <mergeCell ref="B3711:D3711"/>
    <mergeCell ref="A3712:A3713"/>
    <mergeCell ref="B3712:D3713"/>
    <mergeCell ref="E3713:F3713"/>
    <mergeCell ref="H3713:H3715"/>
    <mergeCell ref="J3713:J3715"/>
    <mergeCell ref="L3713:L3715"/>
    <mergeCell ref="N3713:N3715"/>
    <mergeCell ref="P3713:P3715"/>
    <mergeCell ref="R3713:R3715"/>
    <mergeCell ref="T3713:T3715"/>
    <mergeCell ref="V3713:V3715"/>
    <mergeCell ref="X3713:X3715"/>
    <mergeCell ref="Z3713:Z3715"/>
    <mergeCell ref="A3714:A3715"/>
    <mergeCell ref="B3714:F3714"/>
    <mergeCell ref="B3715:F3715"/>
    <mergeCell ref="A3704:A3705"/>
    <mergeCell ref="B3704:D3704"/>
    <mergeCell ref="B3705:D3705"/>
    <mergeCell ref="A3706:A3707"/>
    <mergeCell ref="B3706:D3707"/>
    <mergeCell ref="E3707:F3707"/>
    <mergeCell ref="H3707:H3709"/>
    <mergeCell ref="J3707:J3709"/>
    <mergeCell ref="L3707:L3709"/>
    <mergeCell ref="N3707:N3709"/>
    <mergeCell ref="P3707:P3709"/>
    <mergeCell ref="R3707:R3709"/>
    <mergeCell ref="T3707:T3709"/>
    <mergeCell ref="V3707:V3709"/>
    <mergeCell ref="X3707:X3709"/>
    <mergeCell ref="Z3707:Z3709"/>
    <mergeCell ref="A3708:A3709"/>
    <mergeCell ref="B3708:F3708"/>
    <mergeCell ref="B3709:F3709"/>
    <mergeCell ref="A3698:A3699"/>
    <mergeCell ref="B3698:D3698"/>
    <mergeCell ref="B3699:D3699"/>
    <mergeCell ref="A3700:A3701"/>
    <mergeCell ref="B3700:D3701"/>
    <mergeCell ref="E3701:F3701"/>
    <mergeCell ref="H3701:H3703"/>
    <mergeCell ref="J3701:J3703"/>
    <mergeCell ref="L3701:L3703"/>
    <mergeCell ref="N3701:N3703"/>
    <mergeCell ref="P3701:P3703"/>
    <mergeCell ref="R3701:R3703"/>
    <mergeCell ref="T3701:T3703"/>
    <mergeCell ref="V3701:V3703"/>
    <mergeCell ref="X3701:X3703"/>
    <mergeCell ref="Z3701:Z3703"/>
    <mergeCell ref="A3702:A3703"/>
    <mergeCell ref="B3702:F3702"/>
    <mergeCell ref="B3703:F3703"/>
    <mergeCell ref="A3692:A3693"/>
    <mergeCell ref="B3692:D3692"/>
    <mergeCell ref="B3693:D3693"/>
    <mergeCell ref="A3694:A3695"/>
    <mergeCell ref="B3694:D3695"/>
    <mergeCell ref="E3695:F3695"/>
    <mergeCell ref="H3695:H3697"/>
    <mergeCell ref="J3695:J3697"/>
    <mergeCell ref="L3695:L3697"/>
    <mergeCell ref="N3695:N3697"/>
    <mergeCell ref="P3695:P3697"/>
    <mergeCell ref="R3695:R3697"/>
    <mergeCell ref="T3695:T3697"/>
    <mergeCell ref="V3695:V3697"/>
    <mergeCell ref="X3695:X3697"/>
    <mergeCell ref="Z3695:Z3697"/>
    <mergeCell ref="A3696:A3697"/>
    <mergeCell ref="B3696:F3696"/>
    <mergeCell ref="B3697:F3697"/>
    <mergeCell ref="A3686:A3687"/>
    <mergeCell ref="B3686:D3686"/>
    <mergeCell ref="B3687:D3687"/>
    <mergeCell ref="A3688:A3689"/>
    <mergeCell ref="B3688:D3689"/>
    <mergeCell ref="E3689:F3689"/>
    <mergeCell ref="H3689:H3691"/>
    <mergeCell ref="J3689:J3691"/>
    <mergeCell ref="L3689:L3691"/>
    <mergeCell ref="N3689:N3691"/>
    <mergeCell ref="P3689:P3691"/>
    <mergeCell ref="R3689:R3691"/>
    <mergeCell ref="T3689:T3691"/>
    <mergeCell ref="V3689:V3691"/>
    <mergeCell ref="X3689:X3691"/>
    <mergeCell ref="Z3689:Z3691"/>
    <mergeCell ref="A3690:A3691"/>
    <mergeCell ref="B3690:F3690"/>
    <mergeCell ref="B3691:F3691"/>
    <mergeCell ref="A3680:A3681"/>
    <mergeCell ref="B3680:D3680"/>
    <mergeCell ref="B3681:D3681"/>
    <mergeCell ref="A3682:A3683"/>
    <mergeCell ref="B3682:D3683"/>
    <mergeCell ref="E3683:F3683"/>
    <mergeCell ref="H3683:H3685"/>
    <mergeCell ref="J3683:J3685"/>
    <mergeCell ref="L3683:L3685"/>
    <mergeCell ref="N3683:N3685"/>
    <mergeCell ref="P3683:P3685"/>
    <mergeCell ref="R3683:R3685"/>
    <mergeCell ref="T3683:T3685"/>
    <mergeCell ref="V3683:V3685"/>
    <mergeCell ref="X3683:X3685"/>
    <mergeCell ref="Z3683:Z3685"/>
    <mergeCell ref="A3684:A3685"/>
    <mergeCell ref="B3684:F3684"/>
    <mergeCell ref="B3685:F3685"/>
    <mergeCell ref="A3674:A3675"/>
    <mergeCell ref="B3674:D3674"/>
    <mergeCell ref="B3675:D3675"/>
    <mergeCell ref="A3676:A3677"/>
    <mergeCell ref="B3676:D3677"/>
    <mergeCell ref="E3677:F3677"/>
    <mergeCell ref="H3677:H3679"/>
    <mergeCell ref="J3677:J3679"/>
    <mergeCell ref="L3677:L3679"/>
    <mergeCell ref="N3677:N3679"/>
    <mergeCell ref="P3677:P3679"/>
    <mergeCell ref="R3677:R3679"/>
    <mergeCell ref="T3677:T3679"/>
    <mergeCell ref="V3677:V3679"/>
    <mergeCell ref="X3677:X3679"/>
    <mergeCell ref="Z3677:Z3679"/>
    <mergeCell ref="A3678:A3679"/>
    <mergeCell ref="B3678:F3678"/>
    <mergeCell ref="B3679:F3679"/>
    <mergeCell ref="A3668:A3669"/>
    <mergeCell ref="B3668:D3668"/>
    <mergeCell ref="B3669:D3669"/>
    <mergeCell ref="A3670:A3671"/>
    <mergeCell ref="B3670:D3671"/>
    <mergeCell ref="E3671:F3671"/>
    <mergeCell ref="H3671:H3673"/>
    <mergeCell ref="J3671:J3673"/>
    <mergeCell ref="L3671:L3673"/>
    <mergeCell ref="N3671:N3673"/>
    <mergeCell ref="P3671:P3673"/>
    <mergeCell ref="R3671:R3673"/>
    <mergeCell ref="T3671:T3673"/>
    <mergeCell ref="V3671:V3673"/>
    <mergeCell ref="X3671:X3673"/>
    <mergeCell ref="Z3671:Z3673"/>
    <mergeCell ref="A3672:A3673"/>
    <mergeCell ref="B3672:F3672"/>
    <mergeCell ref="B3673:F3673"/>
    <mergeCell ref="A3662:A3663"/>
    <mergeCell ref="B3662:D3662"/>
    <mergeCell ref="B3663:D3663"/>
    <mergeCell ref="A3664:A3665"/>
    <mergeCell ref="B3664:D3665"/>
    <mergeCell ref="E3665:F3665"/>
    <mergeCell ref="H3665:H3667"/>
    <mergeCell ref="J3665:J3667"/>
    <mergeCell ref="L3665:L3667"/>
    <mergeCell ref="N3665:N3667"/>
    <mergeCell ref="P3665:P3667"/>
    <mergeCell ref="R3665:R3667"/>
    <mergeCell ref="T3665:T3667"/>
    <mergeCell ref="V3665:V3667"/>
    <mergeCell ref="X3665:X3667"/>
    <mergeCell ref="Z3665:Z3667"/>
    <mergeCell ref="A3666:A3667"/>
    <mergeCell ref="B3666:F3666"/>
    <mergeCell ref="B3667:F3667"/>
    <mergeCell ref="A3656:A3657"/>
    <mergeCell ref="B3656:D3656"/>
    <mergeCell ref="B3657:D3657"/>
    <mergeCell ref="A3658:A3659"/>
    <mergeCell ref="B3658:D3659"/>
    <mergeCell ref="E3659:F3659"/>
    <mergeCell ref="H3659:H3661"/>
    <mergeCell ref="J3659:J3661"/>
    <mergeCell ref="L3659:L3661"/>
    <mergeCell ref="N3659:N3661"/>
    <mergeCell ref="P3659:P3661"/>
    <mergeCell ref="R3659:R3661"/>
    <mergeCell ref="T3659:T3661"/>
    <mergeCell ref="V3659:V3661"/>
    <mergeCell ref="X3659:X3661"/>
    <mergeCell ref="Z3659:Z3661"/>
    <mergeCell ref="A3660:A3661"/>
    <mergeCell ref="B3660:F3660"/>
    <mergeCell ref="B3661:F3661"/>
    <mergeCell ref="A3650:A3651"/>
    <mergeCell ref="B3650:D3650"/>
    <mergeCell ref="B3651:D3651"/>
    <mergeCell ref="A3652:A3653"/>
    <mergeCell ref="B3652:D3653"/>
    <mergeCell ref="E3653:F3653"/>
    <mergeCell ref="H3653:H3655"/>
    <mergeCell ref="J3653:J3655"/>
    <mergeCell ref="L3653:L3655"/>
    <mergeCell ref="N3653:N3655"/>
    <mergeCell ref="P3653:P3655"/>
    <mergeCell ref="R3653:R3655"/>
    <mergeCell ref="T3653:T3655"/>
    <mergeCell ref="V3653:V3655"/>
    <mergeCell ref="X3653:X3655"/>
    <mergeCell ref="Z3653:Z3655"/>
    <mergeCell ref="A3654:A3655"/>
    <mergeCell ref="B3654:F3654"/>
    <mergeCell ref="B3655:F3655"/>
    <mergeCell ref="A3644:A3645"/>
    <mergeCell ref="B3644:D3644"/>
    <mergeCell ref="B3645:D3645"/>
    <mergeCell ref="A3646:A3647"/>
    <mergeCell ref="B3646:D3647"/>
    <mergeCell ref="E3647:F3647"/>
    <mergeCell ref="H3647:H3649"/>
    <mergeCell ref="J3647:J3649"/>
    <mergeCell ref="L3647:L3649"/>
    <mergeCell ref="N3647:N3649"/>
    <mergeCell ref="P3647:P3649"/>
    <mergeCell ref="R3647:R3649"/>
    <mergeCell ref="T3647:T3649"/>
    <mergeCell ref="V3647:V3649"/>
    <mergeCell ref="X3647:X3649"/>
    <mergeCell ref="Z3647:Z3649"/>
    <mergeCell ref="A3648:A3649"/>
    <mergeCell ref="B3648:F3648"/>
    <mergeCell ref="B3649:F3649"/>
    <mergeCell ref="A3638:A3639"/>
    <mergeCell ref="B3638:D3638"/>
    <mergeCell ref="B3639:D3639"/>
    <mergeCell ref="A3640:A3641"/>
    <mergeCell ref="B3640:D3641"/>
    <mergeCell ref="E3641:F3641"/>
    <mergeCell ref="H3641:H3643"/>
    <mergeCell ref="J3641:J3643"/>
    <mergeCell ref="L3641:L3643"/>
    <mergeCell ref="N3641:N3643"/>
    <mergeCell ref="P3641:P3643"/>
    <mergeCell ref="R3641:R3643"/>
    <mergeCell ref="T3641:T3643"/>
    <mergeCell ref="V3641:V3643"/>
    <mergeCell ref="X3641:X3643"/>
    <mergeCell ref="Z3641:Z3643"/>
    <mergeCell ref="A3642:A3643"/>
    <mergeCell ref="B3642:F3642"/>
    <mergeCell ref="B3643:F3643"/>
    <mergeCell ref="A3632:A3633"/>
    <mergeCell ref="B3632:D3632"/>
    <mergeCell ref="B3633:D3633"/>
    <mergeCell ref="A3634:A3635"/>
    <mergeCell ref="B3634:D3635"/>
    <mergeCell ref="E3635:F3635"/>
    <mergeCell ref="H3635:H3637"/>
    <mergeCell ref="J3635:J3637"/>
    <mergeCell ref="L3635:L3637"/>
    <mergeCell ref="N3635:N3637"/>
    <mergeCell ref="P3635:P3637"/>
    <mergeCell ref="R3635:R3637"/>
    <mergeCell ref="T3635:T3637"/>
    <mergeCell ref="V3635:V3637"/>
    <mergeCell ref="X3635:X3637"/>
    <mergeCell ref="Z3635:Z3637"/>
    <mergeCell ref="A3636:A3637"/>
    <mergeCell ref="B3636:F3636"/>
    <mergeCell ref="B3637:F3637"/>
    <mergeCell ref="A3626:A3627"/>
    <mergeCell ref="B3626:D3626"/>
    <mergeCell ref="B3627:D3627"/>
    <mergeCell ref="A3628:A3629"/>
    <mergeCell ref="B3628:D3629"/>
    <mergeCell ref="E3629:F3629"/>
    <mergeCell ref="H3629:H3631"/>
    <mergeCell ref="J3629:J3631"/>
    <mergeCell ref="L3629:L3631"/>
    <mergeCell ref="N3629:N3631"/>
    <mergeCell ref="P3629:P3631"/>
    <mergeCell ref="R3629:R3631"/>
    <mergeCell ref="T3629:T3631"/>
    <mergeCell ref="V3629:V3631"/>
    <mergeCell ref="X3629:X3631"/>
    <mergeCell ref="Z3629:Z3631"/>
    <mergeCell ref="A3630:A3631"/>
    <mergeCell ref="B3630:F3630"/>
    <mergeCell ref="B3631:F3631"/>
    <mergeCell ref="A3620:A3621"/>
    <mergeCell ref="B3620:D3620"/>
    <mergeCell ref="B3621:D3621"/>
    <mergeCell ref="A3622:A3623"/>
    <mergeCell ref="B3622:D3623"/>
    <mergeCell ref="E3623:F3623"/>
    <mergeCell ref="H3623:H3625"/>
    <mergeCell ref="J3623:J3625"/>
    <mergeCell ref="L3623:L3625"/>
    <mergeCell ref="N3623:N3625"/>
    <mergeCell ref="P3623:P3625"/>
    <mergeCell ref="R3623:R3625"/>
    <mergeCell ref="T3623:T3625"/>
    <mergeCell ref="V3623:V3625"/>
    <mergeCell ref="X3623:X3625"/>
    <mergeCell ref="Z3623:Z3625"/>
    <mergeCell ref="A3624:A3625"/>
    <mergeCell ref="B3624:F3624"/>
    <mergeCell ref="B3625:F3625"/>
    <mergeCell ref="A3614:A3615"/>
    <mergeCell ref="B3614:D3614"/>
    <mergeCell ref="B3615:D3615"/>
    <mergeCell ref="A3616:A3617"/>
    <mergeCell ref="B3616:D3617"/>
    <mergeCell ref="E3617:F3617"/>
    <mergeCell ref="H3617:H3619"/>
    <mergeCell ref="J3617:J3619"/>
    <mergeCell ref="L3617:L3619"/>
    <mergeCell ref="N3617:N3619"/>
    <mergeCell ref="P3617:P3619"/>
    <mergeCell ref="R3617:R3619"/>
    <mergeCell ref="T3617:T3619"/>
    <mergeCell ref="V3617:V3619"/>
    <mergeCell ref="X3617:X3619"/>
    <mergeCell ref="Z3617:Z3619"/>
    <mergeCell ref="A3618:A3619"/>
    <mergeCell ref="B3618:F3618"/>
    <mergeCell ref="B3619:F3619"/>
    <mergeCell ref="A3608:A3609"/>
    <mergeCell ref="B3608:D3608"/>
    <mergeCell ref="B3609:D3609"/>
    <mergeCell ref="A3610:A3611"/>
    <mergeCell ref="B3610:D3611"/>
    <mergeCell ref="E3611:F3611"/>
    <mergeCell ref="H3611:H3613"/>
    <mergeCell ref="J3611:J3613"/>
    <mergeCell ref="L3611:L3613"/>
    <mergeCell ref="N3611:N3613"/>
    <mergeCell ref="P3611:P3613"/>
    <mergeCell ref="R3611:R3613"/>
    <mergeCell ref="T3611:T3613"/>
    <mergeCell ref="V3611:V3613"/>
    <mergeCell ref="X3611:X3613"/>
    <mergeCell ref="Z3611:Z3613"/>
    <mergeCell ref="A3612:A3613"/>
    <mergeCell ref="B3612:F3612"/>
    <mergeCell ref="B3613:F3613"/>
    <mergeCell ref="A3602:A3603"/>
    <mergeCell ref="B3602:D3602"/>
    <mergeCell ref="B3603:D3603"/>
    <mergeCell ref="A3604:A3605"/>
    <mergeCell ref="B3604:D3605"/>
    <mergeCell ref="E3605:F3605"/>
    <mergeCell ref="H3605:H3607"/>
    <mergeCell ref="J3605:J3607"/>
    <mergeCell ref="L3605:L3607"/>
    <mergeCell ref="N3605:N3607"/>
    <mergeCell ref="P3605:P3607"/>
    <mergeCell ref="R3605:R3607"/>
    <mergeCell ref="T3605:T3607"/>
    <mergeCell ref="V3605:V3607"/>
    <mergeCell ref="X3605:X3607"/>
    <mergeCell ref="Z3605:Z3607"/>
    <mergeCell ref="A3606:A3607"/>
    <mergeCell ref="B3606:F3606"/>
    <mergeCell ref="B3607:F3607"/>
    <mergeCell ref="A3596:A3597"/>
    <mergeCell ref="B3596:D3596"/>
    <mergeCell ref="B3597:D3597"/>
    <mergeCell ref="A3598:A3599"/>
    <mergeCell ref="B3598:D3599"/>
    <mergeCell ref="E3599:F3599"/>
    <mergeCell ref="H3599:H3601"/>
    <mergeCell ref="J3599:J3601"/>
    <mergeCell ref="L3599:L3601"/>
    <mergeCell ref="N3599:N3601"/>
    <mergeCell ref="P3599:P3601"/>
    <mergeCell ref="R3599:R3601"/>
    <mergeCell ref="T3599:T3601"/>
    <mergeCell ref="V3599:V3601"/>
    <mergeCell ref="X3599:X3601"/>
    <mergeCell ref="Z3599:Z3601"/>
    <mergeCell ref="A3600:A3601"/>
    <mergeCell ref="B3600:F3600"/>
    <mergeCell ref="B3601:F3601"/>
    <mergeCell ref="A3590:A3591"/>
    <mergeCell ref="B3590:D3590"/>
    <mergeCell ref="B3591:D3591"/>
    <mergeCell ref="A3592:A3593"/>
    <mergeCell ref="B3592:D3593"/>
    <mergeCell ref="E3593:F3593"/>
    <mergeCell ref="H3593:H3595"/>
    <mergeCell ref="J3593:J3595"/>
    <mergeCell ref="L3593:L3595"/>
    <mergeCell ref="N3593:N3595"/>
    <mergeCell ref="P3593:P3595"/>
    <mergeCell ref="R3593:R3595"/>
    <mergeCell ref="T3593:T3595"/>
    <mergeCell ref="V3593:V3595"/>
    <mergeCell ref="X3593:X3595"/>
    <mergeCell ref="Z3593:Z3595"/>
    <mergeCell ref="A3594:A3595"/>
    <mergeCell ref="B3594:F3594"/>
    <mergeCell ref="B3595:F3595"/>
    <mergeCell ref="A3584:A3585"/>
    <mergeCell ref="B3584:D3584"/>
    <mergeCell ref="B3585:D3585"/>
    <mergeCell ref="A3586:A3587"/>
    <mergeCell ref="B3586:D3587"/>
    <mergeCell ref="E3587:F3587"/>
    <mergeCell ref="H3587:H3589"/>
    <mergeCell ref="J3587:J3589"/>
    <mergeCell ref="L3587:L3589"/>
    <mergeCell ref="N3587:N3589"/>
    <mergeCell ref="P3587:P3589"/>
    <mergeCell ref="R3587:R3589"/>
    <mergeCell ref="T3587:T3589"/>
    <mergeCell ref="V3587:V3589"/>
    <mergeCell ref="X3587:X3589"/>
    <mergeCell ref="Z3587:Z3589"/>
    <mergeCell ref="A3588:A3589"/>
    <mergeCell ref="B3588:F3588"/>
    <mergeCell ref="B3589:F3589"/>
    <mergeCell ref="A3578:A3579"/>
    <mergeCell ref="B3578:D3578"/>
    <mergeCell ref="B3579:D3579"/>
    <mergeCell ref="A3580:A3581"/>
    <mergeCell ref="B3580:D3581"/>
    <mergeCell ref="E3581:F3581"/>
    <mergeCell ref="H3581:H3583"/>
    <mergeCell ref="J3581:J3583"/>
    <mergeCell ref="L3581:L3583"/>
    <mergeCell ref="N3581:N3583"/>
    <mergeCell ref="P3581:P3583"/>
    <mergeCell ref="R3581:R3583"/>
    <mergeCell ref="T3581:T3583"/>
    <mergeCell ref="V3581:V3583"/>
    <mergeCell ref="X3581:X3583"/>
    <mergeCell ref="Z3581:Z3583"/>
    <mergeCell ref="A3582:A3583"/>
    <mergeCell ref="B3582:F3582"/>
    <mergeCell ref="B3583:F3583"/>
    <mergeCell ref="A3572:A3573"/>
    <mergeCell ref="B3572:D3572"/>
    <mergeCell ref="B3573:D3573"/>
    <mergeCell ref="A3574:A3575"/>
    <mergeCell ref="B3574:D3575"/>
    <mergeCell ref="E3575:F3575"/>
    <mergeCell ref="H3575:H3577"/>
    <mergeCell ref="J3575:J3577"/>
    <mergeCell ref="L3575:L3577"/>
    <mergeCell ref="N3575:N3577"/>
    <mergeCell ref="P3575:P3577"/>
    <mergeCell ref="R3575:R3577"/>
    <mergeCell ref="T3575:T3577"/>
    <mergeCell ref="V3575:V3577"/>
    <mergeCell ref="X3575:X3577"/>
    <mergeCell ref="Z3575:Z3577"/>
    <mergeCell ref="A3576:A3577"/>
    <mergeCell ref="B3576:F3576"/>
    <mergeCell ref="B3577:F3577"/>
    <mergeCell ref="A3566:A3567"/>
    <mergeCell ref="B3566:D3566"/>
    <mergeCell ref="B3567:D3567"/>
    <mergeCell ref="A3568:A3569"/>
    <mergeCell ref="B3568:D3569"/>
    <mergeCell ref="E3569:F3569"/>
    <mergeCell ref="H3569:H3571"/>
    <mergeCell ref="J3569:J3571"/>
    <mergeCell ref="L3569:L3571"/>
    <mergeCell ref="N3569:N3571"/>
    <mergeCell ref="P3569:P3571"/>
    <mergeCell ref="R3569:R3571"/>
    <mergeCell ref="T3569:T3571"/>
    <mergeCell ref="V3569:V3571"/>
    <mergeCell ref="X3569:X3571"/>
    <mergeCell ref="Z3569:Z3571"/>
    <mergeCell ref="A3570:A3571"/>
    <mergeCell ref="B3570:F3570"/>
    <mergeCell ref="B3571:F3571"/>
    <mergeCell ref="A3560:A3561"/>
    <mergeCell ref="B3560:D3560"/>
    <mergeCell ref="B3561:D3561"/>
    <mergeCell ref="A3562:A3563"/>
    <mergeCell ref="B3562:D3563"/>
    <mergeCell ref="E3563:F3563"/>
    <mergeCell ref="H3563:H3565"/>
    <mergeCell ref="J3563:J3565"/>
    <mergeCell ref="L3563:L3565"/>
    <mergeCell ref="N3563:N3565"/>
    <mergeCell ref="P3563:P3565"/>
    <mergeCell ref="R3563:R3565"/>
    <mergeCell ref="T3563:T3565"/>
    <mergeCell ref="V3563:V3565"/>
    <mergeCell ref="X3563:X3565"/>
    <mergeCell ref="Z3563:Z3565"/>
    <mergeCell ref="A3564:A3565"/>
    <mergeCell ref="B3564:F3564"/>
    <mergeCell ref="B3565:F3565"/>
    <mergeCell ref="A3554:A3555"/>
    <mergeCell ref="B3554:D3554"/>
    <mergeCell ref="B3555:D3555"/>
    <mergeCell ref="A3556:A3557"/>
    <mergeCell ref="B3556:D3557"/>
    <mergeCell ref="E3557:F3557"/>
    <mergeCell ref="H3557:H3559"/>
    <mergeCell ref="J3557:J3559"/>
    <mergeCell ref="L3557:L3559"/>
    <mergeCell ref="N3557:N3559"/>
    <mergeCell ref="P3557:P3559"/>
    <mergeCell ref="R3557:R3559"/>
    <mergeCell ref="T3557:T3559"/>
    <mergeCell ref="V3557:V3559"/>
    <mergeCell ref="X3557:X3559"/>
    <mergeCell ref="Z3557:Z3559"/>
    <mergeCell ref="A3558:A3559"/>
    <mergeCell ref="B3558:F3558"/>
    <mergeCell ref="B3559:F3559"/>
    <mergeCell ref="A3548:A3549"/>
    <mergeCell ref="B3548:D3548"/>
    <mergeCell ref="B3549:D3549"/>
    <mergeCell ref="A3550:A3551"/>
    <mergeCell ref="B3550:D3551"/>
    <mergeCell ref="E3551:F3551"/>
    <mergeCell ref="H3551:H3553"/>
    <mergeCell ref="J3551:J3553"/>
    <mergeCell ref="L3551:L3553"/>
    <mergeCell ref="N3551:N3553"/>
    <mergeCell ref="P3551:P3553"/>
    <mergeCell ref="R3551:R3553"/>
    <mergeCell ref="T3551:T3553"/>
    <mergeCell ref="V3551:V3553"/>
    <mergeCell ref="X3551:X3553"/>
    <mergeCell ref="Z3551:Z3553"/>
    <mergeCell ref="A3552:A3553"/>
    <mergeCell ref="B3552:F3552"/>
    <mergeCell ref="B3553:F3553"/>
    <mergeCell ref="A3542:A3543"/>
    <mergeCell ref="B3542:D3542"/>
    <mergeCell ref="B3543:D3543"/>
    <mergeCell ref="A3544:A3545"/>
    <mergeCell ref="B3544:D3545"/>
    <mergeCell ref="E3545:F3545"/>
    <mergeCell ref="H3545:H3547"/>
    <mergeCell ref="J3545:J3547"/>
    <mergeCell ref="L3545:L3547"/>
    <mergeCell ref="N3545:N3547"/>
    <mergeCell ref="P3545:P3547"/>
    <mergeCell ref="R3545:R3547"/>
    <mergeCell ref="T3545:T3547"/>
    <mergeCell ref="V3545:V3547"/>
    <mergeCell ref="X3545:X3547"/>
    <mergeCell ref="Z3545:Z3547"/>
    <mergeCell ref="A3546:A3547"/>
    <mergeCell ref="B3546:F3546"/>
    <mergeCell ref="B3547:F3547"/>
    <mergeCell ref="A3536:A3537"/>
    <mergeCell ref="B3536:D3536"/>
    <mergeCell ref="B3537:D3537"/>
    <mergeCell ref="A3538:A3539"/>
    <mergeCell ref="B3538:D3539"/>
    <mergeCell ref="E3539:F3539"/>
    <mergeCell ref="H3539:H3541"/>
    <mergeCell ref="J3539:J3541"/>
    <mergeCell ref="L3539:L3541"/>
    <mergeCell ref="N3539:N3541"/>
    <mergeCell ref="P3539:P3541"/>
    <mergeCell ref="R3539:R3541"/>
    <mergeCell ref="T3539:T3541"/>
    <mergeCell ref="V3539:V3541"/>
    <mergeCell ref="X3539:X3541"/>
    <mergeCell ref="Z3539:Z3541"/>
    <mergeCell ref="A3540:A3541"/>
    <mergeCell ref="B3540:F3540"/>
    <mergeCell ref="B3541:F3541"/>
    <mergeCell ref="A3530:A3531"/>
    <mergeCell ref="B3530:D3530"/>
    <mergeCell ref="B3531:D3531"/>
    <mergeCell ref="A3532:A3533"/>
    <mergeCell ref="B3532:D3533"/>
    <mergeCell ref="E3533:F3533"/>
    <mergeCell ref="H3533:H3535"/>
    <mergeCell ref="J3533:J3535"/>
    <mergeCell ref="L3533:L3535"/>
    <mergeCell ref="N3533:N3535"/>
    <mergeCell ref="P3533:P3535"/>
    <mergeCell ref="R3533:R3535"/>
    <mergeCell ref="T3533:T3535"/>
    <mergeCell ref="V3533:V3535"/>
    <mergeCell ref="X3533:X3535"/>
    <mergeCell ref="Z3533:Z3535"/>
    <mergeCell ref="A3534:A3535"/>
    <mergeCell ref="B3534:F3534"/>
    <mergeCell ref="B3535:F3535"/>
    <mergeCell ref="A3524:A3525"/>
    <mergeCell ref="B3524:D3524"/>
    <mergeCell ref="B3525:D3525"/>
    <mergeCell ref="A3526:A3527"/>
    <mergeCell ref="B3526:D3527"/>
    <mergeCell ref="E3527:F3527"/>
    <mergeCell ref="H3527:H3529"/>
    <mergeCell ref="J3527:J3529"/>
    <mergeCell ref="L3527:L3529"/>
    <mergeCell ref="N3527:N3529"/>
    <mergeCell ref="P3527:P3529"/>
    <mergeCell ref="R3527:R3529"/>
    <mergeCell ref="T3527:T3529"/>
    <mergeCell ref="V3527:V3529"/>
    <mergeCell ref="X3527:X3529"/>
    <mergeCell ref="Z3527:Z3529"/>
    <mergeCell ref="A3528:A3529"/>
    <mergeCell ref="B3528:F3528"/>
    <mergeCell ref="B3529:F3529"/>
    <mergeCell ref="A3518:A3519"/>
    <mergeCell ref="B3518:D3518"/>
    <mergeCell ref="B3519:D3519"/>
    <mergeCell ref="A3520:A3521"/>
    <mergeCell ref="B3520:D3521"/>
    <mergeCell ref="E3521:F3521"/>
    <mergeCell ref="H3521:H3523"/>
    <mergeCell ref="J3521:J3523"/>
    <mergeCell ref="L3521:L3523"/>
    <mergeCell ref="N3521:N3523"/>
    <mergeCell ref="P3521:P3523"/>
    <mergeCell ref="R3521:R3523"/>
    <mergeCell ref="T3521:T3523"/>
    <mergeCell ref="V3521:V3523"/>
    <mergeCell ref="X3521:X3523"/>
    <mergeCell ref="Z3521:Z3523"/>
    <mergeCell ref="A3522:A3523"/>
    <mergeCell ref="B3522:F3522"/>
    <mergeCell ref="B3523:F3523"/>
    <mergeCell ref="A3512:A3513"/>
    <mergeCell ref="B3512:D3512"/>
    <mergeCell ref="B3513:D3513"/>
    <mergeCell ref="A3514:A3515"/>
    <mergeCell ref="B3514:D3515"/>
    <mergeCell ref="E3515:F3515"/>
    <mergeCell ref="H3515:H3517"/>
    <mergeCell ref="J3515:J3517"/>
    <mergeCell ref="L3515:L3517"/>
    <mergeCell ref="N3515:N3517"/>
    <mergeCell ref="P3515:P3517"/>
    <mergeCell ref="R3515:R3517"/>
    <mergeCell ref="T3515:T3517"/>
    <mergeCell ref="V3515:V3517"/>
    <mergeCell ref="X3515:X3517"/>
    <mergeCell ref="Z3515:Z3517"/>
    <mergeCell ref="A3516:A3517"/>
    <mergeCell ref="B3516:F3516"/>
    <mergeCell ref="B3517:F3517"/>
    <mergeCell ref="A3506:A3507"/>
    <mergeCell ref="B3506:D3506"/>
    <mergeCell ref="B3507:D3507"/>
    <mergeCell ref="A3508:A3509"/>
    <mergeCell ref="B3508:D3509"/>
    <mergeCell ref="E3509:F3509"/>
    <mergeCell ref="H3509:H3511"/>
    <mergeCell ref="J3509:J3511"/>
    <mergeCell ref="L3509:L3511"/>
    <mergeCell ref="N3509:N3511"/>
    <mergeCell ref="P3509:P3511"/>
    <mergeCell ref="R3509:R3511"/>
    <mergeCell ref="T3509:T3511"/>
    <mergeCell ref="V3509:V3511"/>
    <mergeCell ref="X3509:X3511"/>
    <mergeCell ref="Z3509:Z3511"/>
    <mergeCell ref="A3510:A3511"/>
    <mergeCell ref="B3510:F3510"/>
    <mergeCell ref="B3511:F3511"/>
    <mergeCell ref="A3500:A3501"/>
    <mergeCell ref="B3500:D3500"/>
    <mergeCell ref="B3501:D3501"/>
    <mergeCell ref="A3502:A3503"/>
    <mergeCell ref="B3502:D3503"/>
    <mergeCell ref="E3503:F3503"/>
    <mergeCell ref="H3503:H3505"/>
    <mergeCell ref="J3503:J3505"/>
    <mergeCell ref="L3503:L3505"/>
    <mergeCell ref="N3503:N3505"/>
    <mergeCell ref="P3503:P3505"/>
    <mergeCell ref="R3503:R3505"/>
    <mergeCell ref="T3503:T3505"/>
    <mergeCell ref="V3503:V3505"/>
    <mergeCell ref="X3503:X3505"/>
    <mergeCell ref="Z3503:Z3505"/>
    <mergeCell ref="A3504:A3505"/>
    <mergeCell ref="B3504:F3504"/>
    <mergeCell ref="B3505:F3505"/>
    <mergeCell ref="A3494:A3495"/>
    <mergeCell ref="B3494:D3494"/>
    <mergeCell ref="B3495:D3495"/>
    <mergeCell ref="A3496:A3497"/>
    <mergeCell ref="B3496:D3497"/>
    <mergeCell ref="E3497:F3497"/>
    <mergeCell ref="H3497:H3499"/>
    <mergeCell ref="J3497:J3499"/>
    <mergeCell ref="L3497:L3499"/>
    <mergeCell ref="N3497:N3499"/>
    <mergeCell ref="P3497:P3499"/>
    <mergeCell ref="R3497:R3499"/>
    <mergeCell ref="T3497:T3499"/>
    <mergeCell ref="V3497:V3499"/>
    <mergeCell ref="X3497:X3499"/>
    <mergeCell ref="Z3497:Z3499"/>
    <mergeCell ref="A3498:A3499"/>
    <mergeCell ref="B3498:F3498"/>
    <mergeCell ref="B3499:F3499"/>
    <mergeCell ref="A3488:A3489"/>
    <mergeCell ref="B3488:D3488"/>
    <mergeCell ref="B3489:D3489"/>
    <mergeCell ref="A3490:A3491"/>
    <mergeCell ref="B3490:D3491"/>
    <mergeCell ref="E3491:F3491"/>
    <mergeCell ref="H3491:H3493"/>
    <mergeCell ref="J3491:J3493"/>
    <mergeCell ref="L3491:L3493"/>
    <mergeCell ref="N3491:N3493"/>
    <mergeCell ref="P3491:P3493"/>
    <mergeCell ref="R3491:R3493"/>
    <mergeCell ref="T3491:T3493"/>
    <mergeCell ref="V3491:V3493"/>
    <mergeCell ref="X3491:X3493"/>
    <mergeCell ref="Z3491:Z3493"/>
    <mergeCell ref="A3492:A3493"/>
    <mergeCell ref="B3492:F3492"/>
    <mergeCell ref="B3493:F3493"/>
    <mergeCell ref="A3482:A3483"/>
    <mergeCell ref="B3482:D3482"/>
    <mergeCell ref="B3483:D3483"/>
    <mergeCell ref="A3484:A3485"/>
    <mergeCell ref="B3484:D3485"/>
    <mergeCell ref="E3485:F3485"/>
    <mergeCell ref="H3485:H3487"/>
    <mergeCell ref="J3485:J3487"/>
    <mergeCell ref="L3485:L3487"/>
    <mergeCell ref="N3485:N3487"/>
    <mergeCell ref="P3485:P3487"/>
    <mergeCell ref="R3485:R3487"/>
    <mergeCell ref="T3485:T3487"/>
    <mergeCell ref="V3485:V3487"/>
    <mergeCell ref="X3485:X3487"/>
    <mergeCell ref="Z3485:Z3487"/>
    <mergeCell ref="A3486:A3487"/>
    <mergeCell ref="B3486:F3486"/>
    <mergeCell ref="B3487:F3487"/>
    <mergeCell ref="A3476:A3477"/>
    <mergeCell ref="B3476:D3476"/>
    <mergeCell ref="B3477:D3477"/>
    <mergeCell ref="A3478:A3479"/>
    <mergeCell ref="B3478:D3479"/>
    <mergeCell ref="E3479:F3479"/>
    <mergeCell ref="H3479:H3481"/>
    <mergeCell ref="J3479:J3481"/>
    <mergeCell ref="L3479:L3481"/>
    <mergeCell ref="N3479:N3481"/>
    <mergeCell ref="P3479:P3481"/>
    <mergeCell ref="R3479:R3481"/>
    <mergeCell ref="T3479:T3481"/>
    <mergeCell ref="V3479:V3481"/>
    <mergeCell ref="X3479:X3481"/>
    <mergeCell ref="Z3479:Z3481"/>
    <mergeCell ref="A3480:A3481"/>
    <mergeCell ref="B3480:F3480"/>
    <mergeCell ref="B3481:F3481"/>
    <mergeCell ref="A3470:A3471"/>
    <mergeCell ref="B3470:D3470"/>
    <mergeCell ref="B3471:D3471"/>
    <mergeCell ref="A3472:A3473"/>
    <mergeCell ref="B3472:D3473"/>
    <mergeCell ref="E3473:F3473"/>
    <mergeCell ref="H3473:H3475"/>
    <mergeCell ref="J3473:J3475"/>
    <mergeCell ref="L3473:L3475"/>
    <mergeCell ref="N3473:N3475"/>
    <mergeCell ref="P3473:P3475"/>
    <mergeCell ref="R3473:R3475"/>
    <mergeCell ref="T3473:T3475"/>
    <mergeCell ref="V3473:V3475"/>
    <mergeCell ref="X3473:X3475"/>
    <mergeCell ref="Z3473:Z3475"/>
    <mergeCell ref="A3474:A3475"/>
    <mergeCell ref="B3474:F3474"/>
    <mergeCell ref="B3475:F3475"/>
    <mergeCell ref="A3464:A3465"/>
    <mergeCell ref="B3464:D3464"/>
    <mergeCell ref="B3465:D3465"/>
    <mergeCell ref="A3466:A3467"/>
    <mergeCell ref="B3466:D3467"/>
    <mergeCell ref="E3467:F3467"/>
    <mergeCell ref="H3467:H3469"/>
    <mergeCell ref="J3467:J3469"/>
    <mergeCell ref="L3467:L3469"/>
    <mergeCell ref="N3467:N3469"/>
    <mergeCell ref="P3467:P3469"/>
    <mergeCell ref="R3467:R3469"/>
    <mergeCell ref="T3467:T3469"/>
    <mergeCell ref="V3467:V3469"/>
    <mergeCell ref="X3467:X3469"/>
    <mergeCell ref="Z3467:Z3469"/>
    <mergeCell ref="A3468:A3469"/>
    <mergeCell ref="B3468:F3468"/>
    <mergeCell ref="B3469:F3469"/>
    <mergeCell ref="A3458:A3459"/>
    <mergeCell ref="B3458:D3458"/>
    <mergeCell ref="B3459:D3459"/>
    <mergeCell ref="A3460:A3461"/>
    <mergeCell ref="B3460:D3461"/>
    <mergeCell ref="E3461:F3461"/>
    <mergeCell ref="H3461:H3463"/>
    <mergeCell ref="J3461:J3463"/>
    <mergeCell ref="L3461:L3463"/>
    <mergeCell ref="N3461:N3463"/>
    <mergeCell ref="P3461:P3463"/>
    <mergeCell ref="R3461:R3463"/>
    <mergeCell ref="T3461:T3463"/>
    <mergeCell ref="V3461:V3463"/>
    <mergeCell ref="X3461:X3463"/>
    <mergeCell ref="Z3461:Z3463"/>
    <mergeCell ref="A3462:A3463"/>
    <mergeCell ref="B3462:F3462"/>
    <mergeCell ref="B3463:F3463"/>
    <mergeCell ref="A3452:A3453"/>
    <mergeCell ref="B3452:D3452"/>
    <mergeCell ref="B3453:D3453"/>
    <mergeCell ref="A3454:A3455"/>
    <mergeCell ref="B3454:D3455"/>
    <mergeCell ref="E3455:F3455"/>
    <mergeCell ref="H3455:H3457"/>
    <mergeCell ref="J3455:J3457"/>
    <mergeCell ref="L3455:L3457"/>
    <mergeCell ref="N3455:N3457"/>
    <mergeCell ref="P3455:P3457"/>
    <mergeCell ref="R3455:R3457"/>
    <mergeCell ref="T3455:T3457"/>
    <mergeCell ref="V3455:V3457"/>
    <mergeCell ref="X3455:X3457"/>
    <mergeCell ref="Z3455:Z3457"/>
    <mergeCell ref="A3456:A3457"/>
    <mergeCell ref="B3456:F3456"/>
    <mergeCell ref="B3457:F3457"/>
    <mergeCell ref="A3446:A3447"/>
    <mergeCell ref="B3446:D3446"/>
    <mergeCell ref="B3447:D3447"/>
    <mergeCell ref="A3448:A3449"/>
    <mergeCell ref="B3448:D3449"/>
    <mergeCell ref="E3449:F3449"/>
    <mergeCell ref="H3449:H3451"/>
    <mergeCell ref="J3449:J3451"/>
    <mergeCell ref="L3449:L3451"/>
    <mergeCell ref="N3449:N3451"/>
    <mergeCell ref="P3449:P3451"/>
    <mergeCell ref="R3449:R3451"/>
    <mergeCell ref="T3449:T3451"/>
    <mergeCell ref="V3449:V3451"/>
    <mergeCell ref="X3449:X3451"/>
    <mergeCell ref="Z3449:Z3451"/>
    <mergeCell ref="A3450:A3451"/>
    <mergeCell ref="B3450:F3450"/>
    <mergeCell ref="B3451:F3451"/>
    <mergeCell ref="A3440:A3441"/>
    <mergeCell ref="B3440:D3440"/>
    <mergeCell ref="B3441:D3441"/>
    <mergeCell ref="A3442:A3443"/>
    <mergeCell ref="B3442:D3443"/>
    <mergeCell ref="E3443:F3443"/>
    <mergeCell ref="H3443:H3445"/>
    <mergeCell ref="J3443:J3445"/>
    <mergeCell ref="L3443:L3445"/>
    <mergeCell ref="N3443:N3445"/>
    <mergeCell ref="P3443:P3445"/>
    <mergeCell ref="R3443:R3445"/>
    <mergeCell ref="T3443:T3445"/>
    <mergeCell ref="V3443:V3445"/>
    <mergeCell ref="X3443:X3445"/>
    <mergeCell ref="Z3443:Z3445"/>
    <mergeCell ref="A3444:A3445"/>
    <mergeCell ref="B3444:F3444"/>
    <mergeCell ref="B3445:F3445"/>
    <mergeCell ref="A3434:A3435"/>
    <mergeCell ref="B3434:D3434"/>
    <mergeCell ref="B3435:D3435"/>
    <mergeCell ref="A3436:A3437"/>
    <mergeCell ref="B3436:D3437"/>
    <mergeCell ref="E3437:F3437"/>
    <mergeCell ref="H3437:H3439"/>
    <mergeCell ref="J3437:J3439"/>
    <mergeCell ref="L3437:L3439"/>
    <mergeCell ref="N3437:N3439"/>
    <mergeCell ref="P3437:P3439"/>
    <mergeCell ref="R3437:R3439"/>
    <mergeCell ref="T3437:T3439"/>
    <mergeCell ref="V3437:V3439"/>
    <mergeCell ref="X3437:X3439"/>
    <mergeCell ref="Z3437:Z3439"/>
    <mergeCell ref="A3438:A3439"/>
    <mergeCell ref="B3438:F3438"/>
    <mergeCell ref="B3439:F3439"/>
    <mergeCell ref="A3428:A3429"/>
    <mergeCell ref="B3428:D3428"/>
    <mergeCell ref="B3429:D3429"/>
    <mergeCell ref="A3430:A3431"/>
    <mergeCell ref="B3430:D3431"/>
    <mergeCell ref="E3431:F3431"/>
    <mergeCell ref="H3431:H3433"/>
    <mergeCell ref="J3431:J3433"/>
    <mergeCell ref="L3431:L3433"/>
    <mergeCell ref="N3431:N3433"/>
    <mergeCell ref="P3431:P3433"/>
    <mergeCell ref="R3431:R3433"/>
    <mergeCell ref="T3431:T3433"/>
    <mergeCell ref="V3431:V3433"/>
    <mergeCell ref="X3431:X3433"/>
    <mergeCell ref="Z3431:Z3433"/>
    <mergeCell ref="A3432:A3433"/>
    <mergeCell ref="B3432:F3432"/>
    <mergeCell ref="B3433:F3433"/>
    <mergeCell ref="A3422:A3423"/>
    <mergeCell ref="B3422:D3422"/>
    <mergeCell ref="B3423:D3423"/>
    <mergeCell ref="A3424:A3425"/>
    <mergeCell ref="B3424:D3425"/>
    <mergeCell ref="E3425:F3425"/>
    <mergeCell ref="H3425:H3427"/>
    <mergeCell ref="J3425:J3427"/>
    <mergeCell ref="L3425:L3427"/>
    <mergeCell ref="N3425:N3427"/>
    <mergeCell ref="P3425:P3427"/>
    <mergeCell ref="R3425:R3427"/>
    <mergeCell ref="T3425:T3427"/>
    <mergeCell ref="V3425:V3427"/>
    <mergeCell ref="X3425:X3427"/>
    <mergeCell ref="Z3425:Z3427"/>
    <mergeCell ref="A3426:A3427"/>
    <mergeCell ref="B3426:F3426"/>
    <mergeCell ref="B3427:F3427"/>
    <mergeCell ref="A3416:A3417"/>
    <mergeCell ref="B3416:D3416"/>
    <mergeCell ref="B3417:D3417"/>
    <mergeCell ref="A3418:A3419"/>
    <mergeCell ref="B3418:D3419"/>
    <mergeCell ref="E3419:F3419"/>
    <mergeCell ref="H3419:H3421"/>
    <mergeCell ref="J3419:J3421"/>
    <mergeCell ref="L3419:L3421"/>
    <mergeCell ref="N3419:N3421"/>
    <mergeCell ref="P3419:P3421"/>
    <mergeCell ref="R3419:R3421"/>
    <mergeCell ref="T3419:T3421"/>
    <mergeCell ref="V3419:V3421"/>
    <mergeCell ref="X3419:X3421"/>
    <mergeCell ref="Z3419:Z3421"/>
    <mergeCell ref="A3420:A3421"/>
    <mergeCell ref="B3420:F3420"/>
    <mergeCell ref="B3421:F3421"/>
    <mergeCell ref="A3410:A3411"/>
    <mergeCell ref="B3410:D3410"/>
    <mergeCell ref="B3411:D3411"/>
    <mergeCell ref="A3412:A3413"/>
    <mergeCell ref="B3412:D3413"/>
    <mergeCell ref="E3413:F3413"/>
    <mergeCell ref="H3413:H3415"/>
    <mergeCell ref="J3413:J3415"/>
    <mergeCell ref="L3413:L3415"/>
    <mergeCell ref="N3413:N3415"/>
    <mergeCell ref="P3413:P3415"/>
    <mergeCell ref="R3413:R3415"/>
    <mergeCell ref="T3413:T3415"/>
    <mergeCell ref="V3413:V3415"/>
    <mergeCell ref="X3413:X3415"/>
    <mergeCell ref="Z3413:Z3415"/>
    <mergeCell ref="A3414:A3415"/>
    <mergeCell ref="B3414:F3414"/>
    <mergeCell ref="B3415:F3415"/>
    <mergeCell ref="A3404:A3405"/>
    <mergeCell ref="B3404:D3404"/>
    <mergeCell ref="B3405:D3405"/>
    <mergeCell ref="A3406:A3407"/>
    <mergeCell ref="B3406:D3407"/>
    <mergeCell ref="E3407:F3407"/>
    <mergeCell ref="H3407:H3409"/>
    <mergeCell ref="J3407:J3409"/>
    <mergeCell ref="L3407:L3409"/>
    <mergeCell ref="N3407:N3409"/>
    <mergeCell ref="P3407:P3409"/>
    <mergeCell ref="R3407:R3409"/>
    <mergeCell ref="T3407:T3409"/>
    <mergeCell ref="V3407:V3409"/>
    <mergeCell ref="X3407:X3409"/>
    <mergeCell ref="Z3407:Z3409"/>
    <mergeCell ref="A3408:A3409"/>
    <mergeCell ref="B3408:F3408"/>
    <mergeCell ref="B3409:F3409"/>
    <mergeCell ref="A3398:A3399"/>
    <mergeCell ref="B3398:D3398"/>
    <mergeCell ref="B3399:D3399"/>
    <mergeCell ref="A3400:A3401"/>
    <mergeCell ref="B3400:D3401"/>
    <mergeCell ref="E3401:F3401"/>
    <mergeCell ref="H3401:H3403"/>
    <mergeCell ref="J3401:J3403"/>
    <mergeCell ref="L3401:L3403"/>
    <mergeCell ref="N3401:N3403"/>
    <mergeCell ref="P3401:P3403"/>
    <mergeCell ref="R3401:R3403"/>
    <mergeCell ref="T3401:T3403"/>
    <mergeCell ref="V3401:V3403"/>
    <mergeCell ref="X3401:X3403"/>
    <mergeCell ref="Z3401:Z3403"/>
    <mergeCell ref="A3402:A3403"/>
    <mergeCell ref="B3402:F3402"/>
    <mergeCell ref="B3403:F3403"/>
    <mergeCell ref="A3392:A3393"/>
    <mergeCell ref="B3392:D3392"/>
    <mergeCell ref="B3393:D3393"/>
    <mergeCell ref="A3394:A3395"/>
    <mergeCell ref="B3394:D3395"/>
    <mergeCell ref="E3395:F3395"/>
    <mergeCell ref="H3395:H3397"/>
    <mergeCell ref="J3395:J3397"/>
    <mergeCell ref="L3395:L3397"/>
    <mergeCell ref="N3395:N3397"/>
    <mergeCell ref="P3395:P3397"/>
    <mergeCell ref="R3395:R3397"/>
    <mergeCell ref="T3395:T3397"/>
    <mergeCell ref="V3395:V3397"/>
    <mergeCell ref="X3395:X3397"/>
    <mergeCell ref="Z3395:Z3397"/>
    <mergeCell ref="A3396:A3397"/>
    <mergeCell ref="B3396:F3396"/>
    <mergeCell ref="B3397:F3397"/>
    <mergeCell ref="A3386:A3387"/>
    <mergeCell ref="B3386:D3386"/>
    <mergeCell ref="B3387:D3387"/>
    <mergeCell ref="A3388:A3389"/>
    <mergeCell ref="B3388:D3389"/>
    <mergeCell ref="E3389:F3389"/>
    <mergeCell ref="H3389:H3391"/>
    <mergeCell ref="J3389:J3391"/>
    <mergeCell ref="L3389:L3391"/>
    <mergeCell ref="N3389:N3391"/>
    <mergeCell ref="P3389:P3391"/>
    <mergeCell ref="R3389:R3391"/>
    <mergeCell ref="T3389:T3391"/>
    <mergeCell ref="V3389:V3391"/>
    <mergeCell ref="X3389:X3391"/>
    <mergeCell ref="Z3389:Z3391"/>
    <mergeCell ref="A3390:A3391"/>
    <mergeCell ref="B3390:F3390"/>
    <mergeCell ref="B3391:F3391"/>
    <mergeCell ref="A3380:A3381"/>
    <mergeCell ref="B3380:D3380"/>
    <mergeCell ref="B3381:D3381"/>
    <mergeCell ref="A3382:A3383"/>
    <mergeCell ref="B3382:D3383"/>
    <mergeCell ref="E3383:F3383"/>
    <mergeCell ref="H3383:H3385"/>
    <mergeCell ref="J3383:J3385"/>
    <mergeCell ref="L3383:L3385"/>
    <mergeCell ref="N3383:N3385"/>
    <mergeCell ref="P3383:P3385"/>
    <mergeCell ref="R3383:R3385"/>
    <mergeCell ref="T3383:T3385"/>
    <mergeCell ref="V3383:V3385"/>
    <mergeCell ref="X3383:X3385"/>
    <mergeCell ref="Z3383:Z3385"/>
    <mergeCell ref="A3384:A3385"/>
    <mergeCell ref="B3384:F3384"/>
    <mergeCell ref="B3385:F3385"/>
    <mergeCell ref="A3374:A3375"/>
    <mergeCell ref="B3374:D3374"/>
    <mergeCell ref="B3375:D3375"/>
    <mergeCell ref="A3376:A3377"/>
    <mergeCell ref="B3376:D3377"/>
    <mergeCell ref="E3377:F3377"/>
    <mergeCell ref="H3377:H3379"/>
    <mergeCell ref="J3377:J3379"/>
    <mergeCell ref="L3377:L3379"/>
    <mergeCell ref="N3377:N3379"/>
    <mergeCell ref="P3377:P3379"/>
    <mergeCell ref="R3377:R3379"/>
    <mergeCell ref="T3377:T3379"/>
    <mergeCell ref="V3377:V3379"/>
    <mergeCell ref="X3377:X3379"/>
    <mergeCell ref="Z3377:Z3379"/>
    <mergeCell ref="A3378:A3379"/>
    <mergeCell ref="B3378:F3378"/>
    <mergeCell ref="B3379:F3379"/>
    <mergeCell ref="A3368:A3369"/>
    <mergeCell ref="B3368:D3368"/>
    <mergeCell ref="B3369:D3369"/>
    <mergeCell ref="A3370:A3371"/>
    <mergeCell ref="B3370:D3371"/>
    <mergeCell ref="E3371:F3371"/>
    <mergeCell ref="H3371:H3373"/>
    <mergeCell ref="J3371:J3373"/>
    <mergeCell ref="L3371:L3373"/>
    <mergeCell ref="N3371:N3373"/>
    <mergeCell ref="P3371:P3373"/>
    <mergeCell ref="R3371:R3373"/>
    <mergeCell ref="T3371:T3373"/>
    <mergeCell ref="V3371:V3373"/>
    <mergeCell ref="X3371:X3373"/>
    <mergeCell ref="Z3371:Z3373"/>
    <mergeCell ref="A3372:A3373"/>
    <mergeCell ref="B3372:F3372"/>
    <mergeCell ref="B3373:F3373"/>
    <mergeCell ref="A3362:A3363"/>
    <mergeCell ref="B3362:D3362"/>
    <mergeCell ref="B3363:D3363"/>
    <mergeCell ref="A3364:A3365"/>
    <mergeCell ref="B3364:D3365"/>
    <mergeCell ref="E3365:F3365"/>
    <mergeCell ref="H3365:H3367"/>
    <mergeCell ref="J3365:J3367"/>
    <mergeCell ref="L3365:L3367"/>
    <mergeCell ref="N3365:N3367"/>
    <mergeCell ref="P3365:P3367"/>
    <mergeCell ref="R3365:R3367"/>
    <mergeCell ref="T3365:T3367"/>
    <mergeCell ref="V3365:V3367"/>
    <mergeCell ref="X3365:X3367"/>
    <mergeCell ref="Z3365:Z3367"/>
    <mergeCell ref="A3366:A3367"/>
    <mergeCell ref="B3366:F3366"/>
    <mergeCell ref="B3367:F3367"/>
    <mergeCell ref="A3356:A3357"/>
    <mergeCell ref="B3356:D3356"/>
    <mergeCell ref="B3357:D3357"/>
    <mergeCell ref="A3358:A3359"/>
    <mergeCell ref="B3358:D3359"/>
    <mergeCell ref="E3359:F3359"/>
    <mergeCell ref="H3359:H3361"/>
    <mergeCell ref="J3359:J3361"/>
    <mergeCell ref="L3359:L3361"/>
    <mergeCell ref="N3359:N3361"/>
    <mergeCell ref="P3359:P3361"/>
    <mergeCell ref="R3359:R3361"/>
    <mergeCell ref="T3359:T3361"/>
    <mergeCell ref="V3359:V3361"/>
    <mergeCell ref="X3359:X3361"/>
    <mergeCell ref="Z3359:Z3361"/>
    <mergeCell ref="A3360:A3361"/>
    <mergeCell ref="B3360:F3360"/>
    <mergeCell ref="B3361:F3361"/>
    <mergeCell ref="A3350:A3351"/>
    <mergeCell ref="B3350:D3350"/>
    <mergeCell ref="B3351:D3351"/>
    <mergeCell ref="A3352:A3353"/>
    <mergeCell ref="B3352:D3353"/>
    <mergeCell ref="E3353:F3353"/>
    <mergeCell ref="H3353:H3355"/>
    <mergeCell ref="J3353:J3355"/>
    <mergeCell ref="L3353:L3355"/>
    <mergeCell ref="N3353:N3355"/>
    <mergeCell ref="P3353:P3355"/>
    <mergeCell ref="R3353:R3355"/>
    <mergeCell ref="T3353:T3355"/>
    <mergeCell ref="V3353:V3355"/>
    <mergeCell ref="X3353:X3355"/>
    <mergeCell ref="Z3353:Z3355"/>
    <mergeCell ref="A3354:A3355"/>
    <mergeCell ref="B3354:F3354"/>
    <mergeCell ref="B3355:F3355"/>
    <mergeCell ref="A3344:A3345"/>
    <mergeCell ref="B3344:D3344"/>
    <mergeCell ref="B3345:D3345"/>
    <mergeCell ref="A3346:A3347"/>
    <mergeCell ref="B3346:D3347"/>
    <mergeCell ref="E3347:F3347"/>
    <mergeCell ref="H3347:H3349"/>
    <mergeCell ref="J3347:J3349"/>
    <mergeCell ref="L3347:L3349"/>
    <mergeCell ref="N3347:N3349"/>
    <mergeCell ref="P3347:P3349"/>
    <mergeCell ref="R3347:R3349"/>
    <mergeCell ref="T3347:T3349"/>
    <mergeCell ref="V3347:V3349"/>
    <mergeCell ref="X3347:X3349"/>
    <mergeCell ref="Z3347:Z3349"/>
    <mergeCell ref="A3348:A3349"/>
    <mergeCell ref="B3348:F3348"/>
    <mergeCell ref="B3349:F3349"/>
    <mergeCell ref="A3338:A3339"/>
    <mergeCell ref="B3338:D3338"/>
    <mergeCell ref="B3339:D3339"/>
    <mergeCell ref="A3340:A3341"/>
    <mergeCell ref="B3340:D3341"/>
    <mergeCell ref="E3341:F3341"/>
    <mergeCell ref="H3341:H3343"/>
    <mergeCell ref="J3341:J3343"/>
    <mergeCell ref="L3341:L3343"/>
    <mergeCell ref="N3341:N3343"/>
    <mergeCell ref="P3341:P3343"/>
    <mergeCell ref="R3341:R3343"/>
    <mergeCell ref="T3341:T3343"/>
    <mergeCell ref="V3341:V3343"/>
    <mergeCell ref="X3341:X3343"/>
    <mergeCell ref="Z3341:Z3343"/>
    <mergeCell ref="A3342:A3343"/>
    <mergeCell ref="B3342:F3342"/>
    <mergeCell ref="B3343:F3343"/>
    <mergeCell ref="A3332:A3333"/>
    <mergeCell ref="B3332:D3332"/>
    <mergeCell ref="B3333:D3333"/>
    <mergeCell ref="A3334:A3335"/>
    <mergeCell ref="B3334:D3335"/>
    <mergeCell ref="E3335:F3335"/>
    <mergeCell ref="H3335:H3337"/>
    <mergeCell ref="J3335:J3337"/>
    <mergeCell ref="L3335:L3337"/>
    <mergeCell ref="N3335:N3337"/>
    <mergeCell ref="P3335:P3337"/>
    <mergeCell ref="R3335:R3337"/>
    <mergeCell ref="T3335:T3337"/>
    <mergeCell ref="V3335:V3337"/>
    <mergeCell ref="X3335:X3337"/>
    <mergeCell ref="Z3335:Z3337"/>
    <mergeCell ref="A3336:A3337"/>
    <mergeCell ref="B3336:F3336"/>
    <mergeCell ref="B3337:F3337"/>
    <mergeCell ref="A3326:A3327"/>
    <mergeCell ref="B3326:D3326"/>
    <mergeCell ref="B3327:D3327"/>
    <mergeCell ref="A3328:A3329"/>
    <mergeCell ref="B3328:D3329"/>
    <mergeCell ref="E3329:F3329"/>
    <mergeCell ref="H3329:H3331"/>
    <mergeCell ref="J3329:J3331"/>
    <mergeCell ref="L3329:L3331"/>
    <mergeCell ref="N3329:N3331"/>
    <mergeCell ref="P3329:P3331"/>
    <mergeCell ref="R3329:R3331"/>
    <mergeCell ref="T3329:T3331"/>
    <mergeCell ref="V3329:V3331"/>
    <mergeCell ref="X3329:X3331"/>
    <mergeCell ref="Z3329:Z3331"/>
    <mergeCell ref="A3330:A3331"/>
    <mergeCell ref="B3330:F3330"/>
    <mergeCell ref="B3331:F3331"/>
    <mergeCell ref="A3320:A3321"/>
    <mergeCell ref="B3320:D3320"/>
    <mergeCell ref="B3321:D3321"/>
    <mergeCell ref="A3322:A3323"/>
    <mergeCell ref="B3322:D3323"/>
    <mergeCell ref="E3323:F3323"/>
    <mergeCell ref="H3323:H3325"/>
    <mergeCell ref="J3323:J3325"/>
    <mergeCell ref="L3323:L3325"/>
    <mergeCell ref="N3323:N3325"/>
    <mergeCell ref="P3323:P3325"/>
    <mergeCell ref="R3323:R3325"/>
    <mergeCell ref="T3323:T3325"/>
    <mergeCell ref="V3323:V3325"/>
    <mergeCell ref="X3323:X3325"/>
    <mergeCell ref="Z3323:Z3325"/>
    <mergeCell ref="A3324:A3325"/>
    <mergeCell ref="B3324:F3324"/>
    <mergeCell ref="B3325:F3325"/>
    <mergeCell ref="A3314:A3315"/>
    <mergeCell ref="B3314:D3314"/>
    <mergeCell ref="B3315:D3315"/>
    <mergeCell ref="A3316:A3317"/>
    <mergeCell ref="B3316:D3317"/>
    <mergeCell ref="E3317:F3317"/>
    <mergeCell ref="H3317:H3319"/>
    <mergeCell ref="J3317:J3319"/>
    <mergeCell ref="L3317:L3319"/>
    <mergeCell ref="N3317:N3319"/>
    <mergeCell ref="P3317:P3319"/>
    <mergeCell ref="R3317:R3319"/>
    <mergeCell ref="T3317:T3319"/>
    <mergeCell ref="V3317:V3319"/>
    <mergeCell ref="X3317:X3319"/>
    <mergeCell ref="Z3317:Z3319"/>
    <mergeCell ref="A3318:A3319"/>
    <mergeCell ref="B3318:F3318"/>
    <mergeCell ref="B3319:F3319"/>
    <mergeCell ref="A3308:A3309"/>
    <mergeCell ref="B3308:D3308"/>
    <mergeCell ref="B3309:D3309"/>
    <mergeCell ref="A3310:A3311"/>
    <mergeCell ref="B3310:D3311"/>
    <mergeCell ref="E3311:F3311"/>
    <mergeCell ref="H3311:H3313"/>
    <mergeCell ref="J3311:J3313"/>
    <mergeCell ref="L3311:L3313"/>
    <mergeCell ref="N3311:N3313"/>
    <mergeCell ref="P3311:P3313"/>
    <mergeCell ref="R3311:R3313"/>
    <mergeCell ref="T3311:T3313"/>
    <mergeCell ref="V3311:V3313"/>
    <mergeCell ref="X3311:X3313"/>
    <mergeCell ref="Z3311:Z3313"/>
    <mergeCell ref="A3312:A3313"/>
    <mergeCell ref="B3312:F3312"/>
    <mergeCell ref="B3313:F3313"/>
    <mergeCell ref="A3302:A3303"/>
    <mergeCell ref="B3302:D3302"/>
    <mergeCell ref="B3303:D3303"/>
    <mergeCell ref="A3304:A3305"/>
    <mergeCell ref="B3304:D3305"/>
    <mergeCell ref="E3305:F3305"/>
    <mergeCell ref="H3305:H3307"/>
    <mergeCell ref="J3305:J3307"/>
    <mergeCell ref="L3305:L3307"/>
    <mergeCell ref="N3305:N3307"/>
    <mergeCell ref="P3305:P3307"/>
    <mergeCell ref="R3305:R3307"/>
    <mergeCell ref="T3305:T3307"/>
    <mergeCell ref="V3305:V3307"/>
    <mergeCell ref="X3305:X3307"/>
    <mergeCell ref="Z3305:Z3307"/>
    <mergeCell ref="A3306:A3307"/>
    <mergeCell ref="B3306:F3306"/>
    <mergeCell ref="B3307:F3307"/>
    <mergeCell ref="A3296:A3297"/>
    <mergeCell ref="B3296:D3296"/>
    <mergeCell ref="B3297:D3297"/>
    <mergeCell ref="A3298:A3299"/>
    <mergeCell ref="B3298:D3299"/>
    <mergeCell ref="E3299:F3299"/>
    <mergeCell ref="H3299:H3301"/>
    <mergeCell ref="J3299:J3301"/>
    <mergeCell ref="L3299:L3301"/>
    <mergeCell ref="N3299:N3301"/>
    <mergeCell ref="P3299:P3301"/>
    <mergeCell ref="R3299:R3301"/>
    <mergeCell ref="T3299:T3301"/>
    <mergeCell ref="V3299:V3301"/>
    <mergeCell ref="X3299:X3301"/>
    <mergeCell ref="Z3299:Z3301"/>
    <mergeCell ref="A3300:A3301"/>
    <mergeCell ref="B3300:F3300"/>
    <mergeCell ref="B3301:F3301"/>
    <mergeCell ref="A3290:A3291"/>
    <mergeCell ref="B3290:D3290"/>
    <mergeCell ref="B3291:D3291"/>
    <mergeCell ref="A3292:A3293"/>
    <mergeCell ref="B3292:D3293"/>
    <mergeCell ref="E3293:F3293"/>
    <mergeCell ref="H3293:H3295"/>
    <mergeCell ref="J3293:J3295"/>
    <mergeCell ref="L3293:L3295"/>
    <mergeCell ref="N3293:N3295"/>
    <mergeCell ref="P3293:P3295"/>
    <mergeCell ref="R3293:R3295"/>
    <mergeCell ref="T3293:T3295"/>
    <mergeCell ref="V3293:V3295"/>
    <mergeCell ref="X3293:X3295"/>
    <mergeCell ref="Z3293:Z3295"/>
    <mergeCell ref="A3294:A3295"/>
    <mergeCell ref="B3294:F3294"/>
    <mergeCell ref="B3295:F3295"/>
    <mergeCell ref="A3284:A3285"/>
    <mergeCell ref="B3284:D3284"/>
    <mergeCell ref="B3285:D3285"/>
    <mergeCell ref="A3286:A3287"/>
    <mergeCell ref="B3286:D3287"/>
    <mergeCell ref="E3287:F3287"/>
    <mergeCell ref="H3287:H3289"/>
    <mergeCell ref="J3287:J3289"/>
    <mergeCell ref="L3287:L3289"/>
    <mergeCell ref="N3287:N3289"/>
    <mergeCell ref="P3287:P3289"/>
    <mergeCell ref="R3287:R3289"/>
    <mergeCell ref="T3287:T3289"/>
    <mergeCell ref="V3287:V3289"/>
    <mergeCell ref="X3287:X3289"/>
    <mergeCell ref="Z3287:Z3289"/>
    <mergeCell ref="A3288:A3289"/>
    <mergeCell ref="B3288:F3288"/>
    <mergeCell ref="B3289:F3289"/>
    <mergeCell ref="A3278:A3279"/>
    <mergeCell ref="B3278:D3278"/>
    <mergeCell ref="B3279:D3279"/>
    <mergeCell ref="A3280:A3281"/>
    <mergeCell ref="B3280:D3281"/>
    <mergeCell ref="E3281:F3281"/>
    <mergeCell ref="H3281:H3283"/>
    <mergeCell ref="J3281:J3283"/>
    <mergeCell ref="L3281:L3283"/>
    <mergeCell ref="N3281:N3283"/>
    <mergeCell ref="P3281:P3283"/>
    <mergeCell ref="R3281:R3283"/>
    <mergeCell ref="T3281:T3283"/>
    <mergeCell ref="V3281:V3283"/>
    <mergeCell ref="X3281:X3283"/>
    <mergeCell ref="Z3281:Z3283"/>
    <mergeCell ref="A3282:A3283"/>
    <mergeCell ref="B3282:F3282"/>
    <mergeCell ref="B3283:F3283"/>
    <mergeCell ref="A3272:A3273"/>
    <mergeCell ref="B3272:D3272"/>
    <mergeCell ref="B3273:D3273"/>
    <mergeCell ref="A3274:A3275"/>
    <mergeCell ref="B3274:D3275"/>
    <mergeCell ref="E3275:F3275"/>
    <mergeCell ref="H3275:H3277"/>
    <mergeCell ref="J3275:J3277"/>
    <mergeCell ref="L3275:L3277"/>
    <mergeCell ref="N3275:N3277"/>
    <mergeCell ref="P3275:P3277"/>
    <mergeCell ref="R3275:R3277"/>
    <mergeCell ref="T3275:T3277"/>
    <mergeCell ref="V3275:V3277"/>
    <mergeCell ref="X3275:X3277"/>
    <mergeCell ref="Z3275:Z3277"/>
    <mergeCell ref="A3276:A3277"/>
    <mergeCell ref="B3276:F3276"/>
    <mergeCell ref="B3277:F3277"/>
    <mergeCell ref="A3266:A3267"/>
    <mergeCell ref="B3266:D3266"/>
    <mergeCell ref="B3267:D3267"/>
    <mergeCell ref="A3268:A3269"/>
    <mergeCell ref="B3268:D3269"/>
    <mergeCell ref="E3269:F3269"/>
    <mergeCell ref="H3269:H3271"/>
    <mergeCell ref="J3269:J3271"/>
    <mergeCell ref="L3269:L3271"/>
    <mergeCell ref="N3269:N3271"/>
    <mergeCell ref="P3269:P3271"/>
    <mergeCell ref="R3269:R3271"/>
    <mergeCell ref="T3269:T3271"/>
    <mergeCell ref="V3269:V3271"/>
    <mergeCell ref="X3269:X3271"/>
    <mergeCell ref="Z3269:Z3271"/>
    <mergeCell ref="A3270:A3271"/>
    <mergeCell ref="B3270:F3270"/>
    <mergeCell ref="B3271:F3271"/>
    <mergeCell ref="A3260:A3261"/>
    <mergeCell ref="B3260:D3260"/>
    <mergeCell ref="B3261:D3261"/>
    <mergeCell ref="A3262:A3263"/>
    <mergeCell ref="B3262:D3263"/>
    <mergeCell ref="E3263:F3263"/>
    <mergeCell ref="H3263:H3265"/>
    <mergeCell ref="J3263:J3265"/>
    <mergeCell ref="L3263:L3265"/>
    <mergeCell ref="N3263:N3265"/>
    <mergeCell ref="P3263:P3265"/>
    <mergeCell ref="R3263:R3265"/>
    <mergeCell ref="T3263:T3265"/>
    <mergeCell ref="V3263:V3265"/>
    <mergeCell ref="X3263:X3265"/>
    <mergeCell ref="Z3263:Z3265"/>
    <mergeCell ref="A3264:A3265"/>
    <mergeCell ref="B3264:F3264"/>
    <mergeCell ref="B3265:F3265"/>
    <mergeCell ref="A3254:A3255"/>
    <mergeCell ref="B3254:D3254"/>
    <mergeCell ref="B3255:D3255"/>
    <mergeCell ref="A3256:A3257"/>
    <mergeCell ref="B3256:D3257"/>
    <mergeCell ref="E3257:F3257"/>
    <mergeCell ref="H3257:H3259"/>
    <mergeCell ref="J3257:J3259"/>
    <mergeCell ref="L3257:L3259"/>
    <mergeCell ref="N3257:N3259"/>
    <mergeCell ref="P3257:P3259"/>
    <mergeCell ref="R3257:R3259"/>
    <mergeCell ref="T3257:T3259"/>
    <mergeCell ref="V3257:V3259"/>
    <mergeCell ref="X3257:X3259"/>
    <mergeCell ref="Z3257:Z3259"/>
    <mergeCell ref="A3258:A3259"/>
    <mergeCell ref="B3258:F3258"/>
    <mergeCell ref="B3259:F3259"/>
    <mergeCell ref="A3248:A3249"/>
    <mergeCell ref="B3248:D3248"/>
    <mergeCell ref="B3249:D3249"/>
    <mergeCell ref="A3250:A3251"/>
    <mergeCell ref="B3250:D3251"/>
    <mergeCell ref="E3251:F3251"/>
    <mergeCell ref="H3251:H3253"/>
    <mergeCell ref="J3251:J3253"/>
    <mergeCell ref="L3251:L3253"/>
    <mergeCell ref="N3251:N3253"/>
    <mergeCell ref="P3251:P3253"/>
    <mergeCell ref="R3251:R3253"/>
    <mergeCell ref="T3251:T3253"/>
    <mergeCell ref="V3251:V3253"/>
    <mergeCell ref="X3251:X3253"/>
    <mergeCell ref="Z3251:Z3253"/>
    <mergeCell ref="A3252:A3253"/>
    <mergeCell ref="B3252:F3252"/>
    <mergeCell ref="B3253:F3253"/>
    <mergeCell ref="A3242:A3243"/>
    <mergeCell ref="B3242:D3242"/>
    <mergeCell ref="B3243:D3243"/>
    <mergeCell ref="A3244:A3245"/>
    <mergeCell ref="B3244:D3245"/>
    <mergeCell ref="E3245:F3245"/>
    <mergeCell ref="H3245:H3247"/>
    <mergeCell ref="J3245:J3247"/>
    <mergeCell ref="L3245:L3247"/>
    <mergeCell ref="N3245:N3247"/>
    <mergeCell ref="P3245:P3247"/>
    <mergeCell ref="R3245:R3247"/>
    <mergeCell ref="T3245:T3247"/>
    <mergeCell ref="V3245:V3247"/>
    <mergeCell ref="X3245:X3247"/>
    <mergeCell ref="Z3245:Z3247"/>
    <mergeCell ref="A3246:A3247"/>
    <mergeCell ref="B3246:F3246"/>
    <mergeCell ref="B3247:F3247"/>
    <mergeCell ref="A3236:A3237"/>
    <mergeCell ref="B3236:D3236"/>
    <mergeCell ref="B3237:D3237"/>
    <mergeCell ref="A3238:A3239"/>
    <mergeCell ref="B3238:D3239"/>
    <mergeCell ref="E3239:F3239"/>
    <mergeCell ref="H3239:H3241"/>
    <mergeCell ref="J3239:J3241"/>
    <mergeCell ref="L3239:L3241"/>
    <mergeCell ref="N3239:N3241"/>
    <mergeCell ref="P3239:P3241"/>
    <mergeCell ref="R3239:R3241"/>
    <mergeCell ref="T3239:T3241"/>
    <mergeCell ref="V3239:V3241"/>
    <mergeCell ref="X3239:X3241"/>
    <mergeCell ref="Z3239:Z3241"/>
    <mergeCell ref="A3240:A3241"/>
    <mergeCell ref="B3240:F3240"/>
    <mergeCell ref="B3241:F3241"/>
    <mergeCell ref="A3230:A3231"/>
    <mergeCell ref="B3230:D3230"/>
    <mergeCell ref="B3231:D3231"/>
    <mergeCell ref="A3232:A3233"/>
    <mergeCell ref="B3232:D3233"/>
    <mergeCell ref="E3233:F3233"/>
    <mergeCell ref="H3233:H3235"/>
    <mergeCell ref="J3233:J3235"/>
    <mergeCell ref="L3233:L3235"/>
    <mergeCell ref="N3233:N3235"/>
    <mergeCell ref="P3233:P3235"/>
    <mergeCell ref="R3233:R3235"/>
    <mergeCell ref="T3233:T3235"/>
    <mergeCell ref="V3233:V3235"/>
    <mergeCell ref="X3233:X3235"/>
    <mergeCell ref="Z3233:Z3235"/>
    <mergeCell ref="A3234:A3235"/>
    <mergeCell ref="B3234:F3234"/>
    <mergeCell ref="B3235:F3235"/>
    <mergeCell ref="A3224:A3225"/>
    <mergeCell ref="B3224:D3224"/>
    <mergeCell ref="B3225:D3225"/>
    <mergeCell ref="A3226:A3227"/>
    <mergeCell ref="B3226:D3227"/>
    <mergeCell ref="E3227:F3227"/>
    <mergeCell ref="H3227:H3229"/>
    <mergeCell ref="J3227:J3229"/>
    <mergeCell ref="L3227:L3229"/>
    <mergeCell ref="N3227:N3229"/>
    <mergeCell ref="P3227:P3229"/>
    <mergeCell ref="R3227:R3229"/>
    <mergeCell ref="T3227:T3229"/>
    <mergeCell ref="V3227:V3229"/>
    <mergeCell ref="X3227:X3229"/>
    <mergeCell ref="Z3227:Z3229"/>
    <mergeCell ref="A3228:A3229"/>
    <mergeCell ref="B3228:F3228"/>
    <mergeCell ref="B3229:F3229"/>
    <mergeCell ref="A3218:A3219"/>
    <mergeCell ref="B3218:D3218"/>
    <mergeCell ref="B3219:D3219"/>
    <mergeCell ref="A3220:A3221"/>
    <mergeCell ref="B3220:D3221"/>
    <mergeCell ref="E3221:F3221"/>
    <mergeCell ref="H3221:H3223"/>
    <mergeCell ref="J3221:J3223"/>
    <mergeCell ref="L3221:L3223"/>
    <mergeCell ref="N3221:N3223"/>
    <mergeCell ref="P3221:P3223"/>
    <mergeCell ref="R3221:R3223"/>
    <mergeCell ref="T3221:T3223"/>
    <mergeCell ref="V3221:V3223"/>
    <mergeCell ref="X3221:X3223"/>
    <mergeCell ref="Z3221:Z3223"/>
    <mergeCell ref="A3222:A3223"/>
    <mergeCell ref="B3222:F3222"/>
    <mergeCell ref="B3223:F3223"/>
    <mergeCell ref="A3212:A3213"/>
    <mergeCell ref="B3212:D3212"/>
    <mergeCell ref="B3213:D3213"/>
    <mergeCell ref="A3214:A3215"/>
    <mergeCell ref="B3214:D3215"/>
    <mergeCell ref="E3215:F3215"/>
    <mergeCell ref="H3215:H3217"/>
    <mergeCell ref="J3215:J3217"/>
    <mergeCell ref="L3215:L3217"/>
    <mergeCell ref="N3215:N3217"/>
    <mergeCell ref="P3215:P3217"/>
    <mergeCell ref="R3215:R3217"/>
    <mergeCell ref="T3215:T3217"/>
    <mergeCell ref="V3215:V3217"/>
    <mergeCell ref="X3215:X3217"/>
    <mergeCell ref="Z3215:Z3217"/>
    <mergeCell ref="A3216:A3217"/>
    <mergeCell ref="B3216:F3216"/>
    <mergeCell ref="B3217:F3217"/>
    <mergeCell ref="A3206:A3207"/>
    <mergeCell ref="B3206:D3206"/>
    <mergeCell ref="B3207:D3207"/>
    <mergeCell ref="A3208:A3209"/>
    <mergeCell ref="B3208:D3209"/>
    <mergeCell ref="E3209:F3209"/>
    <mergeCell ref="H3209:H3211"/>
    <mergeCell ref="J3209:J3211"/>
    <mergeCell ref="L3209:L3211"/>
    <mergeCell ref="N3209:N3211"/>
    <mergeCell ref="P3209:P3211"/>
    <mergeCell ref="R3209:R3211"/>
    <mergeCell ref="T3209:T3211"/>
    <mergeCell ref="V3209:V3211"/>
    <mergeCell ref="X3209:X3211"/>
    <mergeCell ref="Z3209:Z3211"/>
    <mergeCell ref="A3210:A3211"/>
    <mergeCell ref="B3210:F3210"/>
    <mergeCell ref="B3211:F3211"/>
    <mergeCell ref="A3200:A3201"/>
    <mergeCell ref="B3200:D3200"/>
    <mergeCell ref="B3201:D3201"/>
    <mergeCell ref="A3202:A3203"/>
    <mergeCell ref="B3202:D3203"/>
    <mergeCell ref="E3203:F3203"/>
    <mergeCell ref="H3203:H3205"/>
    <mergeCell ref="J3203:J3205"/>
    <mergeCell ref="L3203:L3205"/>
    <mergeCell ref="N3203:N3205"/>
    <mergeCell ref="P3203:P3205"/>
    <mergeCell ref="R3203:R3205"/>
    <mergeCell ref="T3203:T3205"/>
    <mergeCell ref="V3203:V3205"/>
    <mergeCell ref="X3203:X3205"/>
    <mergeCell ref="Z3203:Z3205"/>
    <mergeCell ref="A3204:A3205"/>
    <mergeCell ref="B3204:F3204"/>
    <mergeCell ref="B3205:F3205"/>
    <mergeCell ref="A3194:A3195"/>
    <mergeCell ref="B3194:D3194"/>
    <mergeCell ref="B3195:D3195"/>
    <mergeCell ref="A3196:A3197"/>
    <mergeCell ref="B3196:D3197"/>
    <mergeCell ref="E3197:F3197"/>
    <mergeCell ref="H3197:H3199"/>
    <mergeCell ref="J3197:J3199"/>
    <mergeCell ref="L3197:L3199"/>
    <mergeCell ref="N3197:N3199"/>
    <mergeCell ref="P3197:P3199"/>
    <mergeCell ref="R3197:R3199"/>
    <mergeCell ref="T3197:T3199"/>
    <mergeCell ref="V3197:V3199"/>
    <mergeCell ref="X3197:X3199"/>
    <mergeCell ref="Z3197:Z3199"/>
    <mergeCell ref="A3198:A3199"/>
    <mergeCell ref="B3198:F3198"/>
    <mergeCell ref="B3199:F3199"/>
    <mergeCell ref="A3188:A3189"/>
    <mergeCell ref="B3188:D3188"/>
    <mergeCell ref="B3189:D3189"/>
    <mergeCell ref="A3190:A3191"/>
    <mergeCell ref="B3190:D3191"/>
    <mergeCell ref="E3191:F3191"/>
    <mergeCell ref="H3191:H3193"/>
    <mergeCell ref="J3191:J3193"/>
    <mergeCell ref="L3191:L3193"/>
    <mergeCell ref="N3191:N3193"/>
    <mergeCell ref="P3191:P3193"/>
    <mergeCell ref="R3191:R3193"/>
    <mergeCell ref="T3191:T3193"/>
    <mergeCell ref="V3191:V3193"/>
    <mergeCell ref="X3191:X3193"/>
    <mergeCell ref="Z3191:Z3193"/>
    <mergeCell ref="A3192:A3193"/>
    <mergeCell ref="B3192:F3192"/>
    <mergeCell ref="B3193:F3193"/>
    <mergeCell ref="A3182:A3183"/>
    <mergeCell ref="B3182:D3182"/>
    <mergeCell ref="B3183:D3183"/>
    <mergeCell ref="A3184:A3185"/>
    <mergeCell ref="B3184:D3185"/>
    <mergeCell ref="E3185:F3185"/>
    <mergeCell ref="H3185:H3187"/>
    <mergeCell ref="J3185:J3187"/>
    <mergeCell ref="L3185:L3187"/>
    <mergeCell ref="N3185:N3187"/>
    <mergeCell ref="P3185:P3187"/>
    <mergeCell ref="R3185:R3187"/>
    <mergeCell ref="T3185:T3187"/>
    <mergeCell ref="V3185:V3187"/>
    <mergeCell ref="X3185:X3187"/>
    <mergeCell ref="Z3185:Z3187"/>
    <mergeCell ref="A3186:A3187"/>
    <mergeCell ref="B3186:F3186"/>
    <mergeCell ref="B3187:F3187"/>
    <mergeCell ref="A3176:A3177"/>
    <mergeCell ref="B3176:D3176"/>
    <mergeCell ref="B3177:D3177"/>
    <mergeCell ref="A3178:A3179"/>
    <mergeCell ref="B3178:D3179"/>
    <mergeCell ref="E3179:F3179"/>
    <mergeCell ref="H3179:H3181"/>
    <mergeCell ref="J3179:J3181"/>
    <mergeCell ref="L3179:L3181"/>
    <mergeCell ref="N3179:N3181"/>
    <mergeCell ref="P3179:P3181"/>
    <mergeCell ref="R3179:R3181"/>
    <mergeCell ref="T3179:T3181"/>
    <mergeCell ref="V3179:V3181"/>
    <mergeCell ref="X3179:X3181"/>
    <mergeCell ref="Z3179:Z3181"/>
    <mergeCell ref="A3180:A3181"/>
    <mergeCell ref="B3180:F3180"/>
    <mergeCell ref="B3181:F3181"/>
    <mergeCell ref="A3170:A3171"/>
    <mergeCell ref="B3170:D3170"/>
    <mergeCell ref="B3171:D3171"/>
    <mergeCell ref="A3172:A3173"/>
    <mergeCell ref="B3172:D3173"/>
    <mergeCell ref="E3173:F3173"/>
    <mergeCell ref="H3173:H3175"/>
    <mergeCell ref="J3173:J3175"/>
    <mergeCell ref="L3173:L3175"/>
    <mergeCell ref="N3173:N3175"/>
    <mergeCell ref="P3173:P3175"/>
    <mergeCell ref="R3173:R3175"/>
    <mergeCell ref="T3173:T3175"/>
    <mergeCell ref="V3173:V3175"/>
    <mergeCell ref="X3173:X3175"/>
    <mergeCell ref="Z3173:Z3175"/>
    <mergeCell ref="A3174:A3175"/>
    <mergeCell ref="B3174:F3174"/>
    <mergeCell ref="B3175:F3175"/>
    <mergeCell ref="A3164:A3165"/>
    <mergeCell ref="B3164:D3164"/>
    <mergeCell ref="B3165:D3165"/>
    <mergeCell ref="A3166:A3167"/>
    <mergeCell ref="B3166:D3167"/>
    <mergeCell ref="E3167:F3167"/>
    <mergeCell ref="H3167:H3169"/>
    <mergeCell ref="J3167:J3169"/>
    <mergeCell ref="L3167:L3169"/>
    <mergeCell ref="N3167:N3169"/>
    <mergeCell ref="P3167:P3169"/>
    <mergeCell ref="R3167:R3169"/>
    <mergeCell ref="T3167:T3169"/>
    <mergeCell ref="V3167:V3169"/>
    <mergeCell ref="X3167:X3169"/>
    <mergeCell ref="Z3167:Z3169"/>
    <mergeCell ref="A3168:A3169"/>
    <mergeCell ref="B3168:F3168"/>
    <mergeCell ref="B3169:F3169"/>
    <mergeCell ref="A3158:A3159"/>
    <mergeCell ref="B3158:D3158"/>
    <mergeCell ref="B3159:D3159"/>
    <mergeCell ref="A3160:A3161"/>
    <mergeCell ref="B3160:D3161"/>
    <mergeCell ref="E3161:F3161"/>
    <mergeCell ref="H3161:H3163"/>
    <mergeCell ref="J3161:J3163"/>
    <mergeCell ref="L3161:L3163"/>
    <mergeCell ref="N3161:N3163"/>
    <mergeCell ref="P3161:P3163"/>
    <mergeCell ref="R3161:R3163"/>
    <mergeCell ref="T3161:T3163"/>
    <mergeCell ref="V3161:V3163"/>
    <mergeCell ref="X3161:X3163"/>
    <mergeCell ref="Z3161:Z3163"/>
    <mergeCell ref="A3162:A3163"/>
    <mergeCell ref="B3162:F3162"/>
    <mergeCell ref="B3163:F3163"/>
    <mergeCell ref="A3152:A3153"/>
    <mergeCell ref="B3152:D3152"/>
    <mergeCell ref="B3153:D3153"/>
    <mergeCell ref="A3154:A3155"/>
    <mergeCell ref="B3154:D3155"/>
    <mergeCell ref="E3155:F3155"/>
    <mergeCell ref="H3155:H3157"/>
    <mergeCell ref="J3155:J3157"/>
    <mergeCell ref="L3155:L3157"/>
    <mergeCell ref="N3155:N3157"/>
    <mergeCell ref="P3155:P3157"/>
    <mergeCell ref="R3155:R3157"/>
    <mergeCell ref="T3155:T3157"/>
    <mergeCell ref="V3155:V3157"/>
    <mergeCell ref="X3155:X3157"/>
    <mergeCell ref="Z3155:Z3157"/>
    <mergeCell ref="A3156:A3157"/>
    <mergeCell ref="B3156:F3156"/>
    <mergeCell ref="B3157:F3157"/>
    <mergeCell ref="A3146:A3147"/>
    <mergeCell ref="B3146:D3146"/>
    <mergeCell ref="B3147:D3147"/>
    <mergeCell ref="A3148:A3149"/>
    <mergeCell ref="B3148:D3149"/>
    <mergeCell ref="E3149:F3149"/>
    <mergeCell ref="H3149:H3151"/>
    <mergeCell ref="J3149:J3151"/>
    <mergeCell ref="L3149:L3151"/>
    <mergeCell ref="N3149:N3151"/>
    <mergeCell ref="P3149:P3151"/>
    <mergeCell ref="R3149:R3151"/>
    <mergeCell ref="T3149:T3151"/>
    <mergeCell ref="V3149:V3151"/>
    <mergeCell ref="X3149:X3151"/>
    <mergeCell ref="Z3149:Z3151"/>
    <mergeCell ref="A3150:A3151"/>
    <mergeCell ref="B3150:F3150"/>
    <mergeCell ref="B3151:F3151"/>
    <mergeCell ref="A3140:A3141"/>
    <mergeCell ref="B3140:D3140"/>
    <mergeCell ref="B3141:D3141"/>
    <mergeCell ref="A3142:A3143"/>
    <mergeCell ref="B3142:D3143"/>
    <mergeCell ref="E3143:F3143"/>
    <mergeCell ref="H3143:H3145"/>
    <mergeCell ref="J3143:J3145"/>
    <mergeCell ref="L3143:L3145"/>
    <mergeCell ref="N3143:N3145"/>
    <mergeCell ref="P3143:P3145"/>
    <mergeCell ref="R3143:R3145"/>
    <mergeCell ref="T3143:T3145"/>
    <mergeCell ref="V3143:V3145"/>
    <mergeCell ref="X3143:X3145"/>
    <mergeCell ref="Z3143:Z3145"/>
    <mergeCell ref="A3144:A3145"/>
    <mergeCell ref="B3144:F3144"/>
    <mergeCell ref="B3145:F3145"/>
    <mergeCell ref="A3134:A3135"/>
    <mergeCell ref="B3134:D3134"/>
    <mergeCell ref="B3135:D3135"/>
    <mergeCell ref="A3136:A3137"/>
    <mergeCell ref="B3136:D3137"/>
    <mergeCell ref="E3137:F3137"/>
    <mergeCell ref="H3137:H3139"/>
    <mergeCell ref="J3137:J3139"/>
    <mergeCell ref="L3137:L3139"/>
    <mergeCell ref="N3137:N3139"/>
    <mergeCell ref="P3137:P3139"/>
    <mergeCell ref="R3137:R3139"/>
    <mergeCell ref="T3137:T3139"/>
    <mergeCell ref="V3137:V3139"/>
    <mergeCell ref="X3137:X3139"/>
    <mergeCell ref="Z3137:Z3139"/>
    <mergeCell ref="A3138:A3139"/>
    <mergeCell ref="B3138:F3138"/>
    <mergeCell ref="B3139:F3139"/>
    <mergeCell ref="A3128:A3129"/>
    <mergeCell ref="B3128:D3128"/>
    <mergeCell ref="B3129:D3129"/>
    <mergeCell ref="A3130:A3131"/>
    <mergeCell ref="B3130:D3131"/>
    <mergeCell ref="E3131:F3131"/>
    <mergeCell ref="H3131:H3133"/>
    <mergeCell ref="J3131:J3133"/>
    <mergeCell ref="L3131:L3133"/>
    <mergeCell ref="N3131:N3133"/>
    <mergeCell ref="P3131:P3133"/>
    <mergeCell ref="R3131:R3133"/>
    <mergeCell ref="T3131:T3133"/>
    <mergeCell ref="V3131:V3133"/>
    <mergeCell ref="X3131:X3133"/>
    <mergeCell ref="Z3131:Z3133"/>
    <mergeCell ref="A3132:A3133"/>
    <mergeCell ref="B3132:F3132"/>
    <mergeCell ref="B3133:F3133"/>
    <mergeCell ref="A3122:A3123"/>
    <mergeCell ref="B3122:D3122"/>
    <mergeCell ref="B3123:D3123"/>
    <mergeCell ref="A3124:A3125"/>
    <mergeCell ref="B3124:D3125"/>
    <mergeCell ref="E3125:F3125"/>
    <mergeCell ref="H3125:H3127"/>
    <mergeCell ref="J3125:J3127"/>
    <mergeCell ref="L3125:L3127"/>
    <mergeCell ref="N3125:N3127"/>
    <mergeCell ref="P3125:P3127"/>
    <mergeCell ref="R3125:R3127"/>
    <mergeCell ref="T3125:T3127"/>
    <mergeCell ref="V3125:V3127"/>
    <mergeCell ref="X3125:X3127"/>
    <mergeCell ref="Z3125:Z3127"/>
    <mergeCell ref="A3126:A3127"/>
    <mergeCell ref="B3126:F3126"/>
    <mergeCell ref="B3127:F3127"/>
    <mergeCell ref="A3116:A3117"/>
    <mergeCell ref="B3116:D3116"/>
    <mergeCell ref="B3117:D3117"/>
    <mergeCell ref="A3118:A3119"/>
    <mergeCell ref="B3118:D3119"/>
    <mergeCell ref="E3119:F3119"/>
    <mergeCell ref="H3119:H3121"/>
    <mergeCell ref="J3119:J3121"/>
    <mergeCell ref="L3119:L3121"/>
    <mergeCell ref="N3119:N3121"/>
    <mergeCell ref="P3119:P3121"/>
    <mergeCell ref="R3119:R3121"/>
    <mergeCell ref="T3119:T3121"/>
    <mergeCell ref="V3119:V3121"/>
    <mergeCell ref="X3119:X3121"/>
    <mergeCell ref="Z3119:Z3121"/>
    <mergeCell ref="A3120:A3121"/>
    <mergeCell ref="B3120:F3120"/>
    <mergeCell ref="B3121:F3121"/>
    <mergeCell ref="A3110:A3111"/>
    <mergeCell ref="B3110:D3110"/>
    <mergeCell ref="B3111:D3111"/>
    <mergeCell ref="A3112:A3113"/>
    <mergeCell ref="B3112:D3113"/>
    <mergeCell ref="E3113:F3113"/>
    <mergeCell ref="H3113:H3115"/>
    <mergeCell ref="J3113:J3115"/>
    <mergeCell ref="L3113:L3115"/>
    <mergeCell ref="N3113:N3115"/>
    <mergeCell ref="P3113:P3115"/>
    <mergeCell ref="R3113:R3115"/>
    <mergeCell ref="T3113:T3115"/>
    <mergeCell ref="V3113:V3115"/>
    <mergeCell ref="X3113:X3115"/>
    <mergeCell ref="Z3113:Z3115"/>
    <mergeCell ref="A3114:A3115"/>
    <mergeCell ref="B3114:F3114"/>
    <mergeCell ref="B3115:F3115"/>
    <mergeCell ref="A3104:A3105"/>
    <mergeCell ref="B3104:D3104"/>
    <mergeCell ref="B3105:D3105"/>
    <mergeCell ref="A3106:A3107"/>
    <mergeCell ref="B3106:D3107"/>
    <mergeCell ref="E3107:F3107"/>
    <mergeCell ref="H3107:H3109"/>
    <mergeCell ref="J3107:J3109"/>
    <mergeCell ref="L3107:L3109"/>
    <mergeCell ref="N3107:N3109"/>
    <mergeCell ref="P3107:P3109"/>
    <mergeCell ref="R3107:R3109"/>
    <mergeCell ref="T3107:T3109"/>
    <mergeCell ref="V3107:V3109"/>
    <mergeCell ref="X3107:X3109"/>
    <mergeCell ref="Z3107:Z3109"/>
    <mergeCell ref="A3108:A3109"/>
    <mergeCell ref="B3108:F3108"/>
    <mergeCell ref="B3109:F3109"/>
    <mergeCell ref="A3098:A3099"/>
    <mergeCell ref="B3098:D3098"/>
    <mergeCell ref="B3099:D3099"/>
    <mergeCell ref="A3100:A3101"/>
    <mergeCell ref="B3100:D3101"/>
    <mergeCell ref="E3101:F3101"/>
    <mergeCell ref="H3101:H3103"/>
    <mergeCell ref="J3101:J3103"/>
    <mergeCell ref="L3101:L3103"/>
    <mergeCell ref="N3101:N3103"/>
    <mergeCell ref="P3101:P3103"/>
    <mergeCell ref="R3101:R3103"/>
    <mergeCell ref="T3101:T3103"/>
    <mergeCell ref="V3101:V3103"/>
    <mergeCell ref="X3101:X3103"/>
    <mergeCell ref="Z3101:Z3103"/>
    <mergeCell ref="A3102:A3103"/>
    <mergeCell ref="B3102:F3102"/>
    <mergeCell ref="B3103:F3103"/>
    <mergeCell ref="A3092:A3093"/>
    <mergeCell ref="B3092:D3092"/>
    <mergeCell ref="B3093:D3093"/>
    <mergeCell ref="A3094:A3095"/>
    <mergeCell ref="B3094:D3095"/>
    <mergeCell ref="E3095:F3095"/>
    <mergeCell ref="H3095:H3097"/>
    <mergeCell ref="J3095:J3097"/>
    <mergeCell ref="L3095:L3097"/>
    <mergeCell ref="N3095:N3097"/>
    <mergeCell ref="P3095:P3097"/>
    <mergeCell ref="R3095:R3097"/>
    <mergeCell ref="T3095:T3097"/>
    <mergeCell ref="V3095:V3097"/>
    <mergeCell ref="X3095:X3097"/>
    <mergeCell ref="Z3095:Z3097"/>
    <mergeCell ref="A3096:A3097"/>
    <mergeCell ref="B3096:F3096"/>
    <mergeCell ref="B3097:F3097"/>
    <mergeCell ref="A3086:A3087"/>
    <mergeCell ref="B3086:D3086"/>
    <mergeCell ref="B3087:D3087"/>
    <mergeCell ref="A3088:A3089"/>
    <mergeCell ref="B3088:D3089"/>
    <mergeCell ref="E3089:F3089"/>
    <mergeCell ref="H3089:H3091"/>
    <mergeCell ref="J3089:J3091"/>
    <mergeCell ref="L3089:L3091"/>
    <mergeCell ref="N3089:N3091"/>
    <mergeCell ref="P3089:P3091"/>
    <mergeCell ref="R3089:R3091"/>
    <mergeCell ref="T3089:T3091"/>
    <mergeCell ref="V3089:V3091"/>
    <mergeCell ref="X3089:X3091"/>
    <mergeCell ref="Z3089:Z3091"/>
    <mergeCell ref="A3090:A3091"/>
    <mergeCell ref="B3090:F3090"/>
    <mergeCell ref="B3091:F3091"/>
    <mergeCell ref="A3080:A3081"/>
    <mergeCell ref="B3080:D3080"/>
    <mergeCell ref="B3081:D3081"/>
    <mergeCell ref="A3082:A3083"/>
    <mergeCell ref="B3082:D3083"/>
    <mergeCell ref="E3083:F3083"/>
    <mergeCell ref="H3083:H3085"/>
    <mergeCell ref="J3083:J3085"/>
    <mergeCell ref="L3083:L3085"/>
    <mergeCell ref="N3083:N3085"/>
    <mergeCell ref="P3083:P3085"/>
    <mergeCell ref="R3083:R3085"/>
    <mergeCell ref="T3083:T3085"/>
    <mergeCell ref="V3083:V3085"/>
    <mergeCell ref="X3083:X3085"/>
    <mergeCell ref="Z3083:Z3085"/>
    <mergeCell ref="A3084:A3085"/>
    <mergeCell ref="B3084:F3084"/>
    <mergeCell ref="B3085:F3085"/>
    <mergeCell ref="A3074:A3075"/>
    <mergeCell ref="B3074:D3074"/>
    <mergeCell ref="B3075:D3075"/>
    <mergeCell ref="A3076:A3077"/>
    <mergeCell ref="B3076:D3077"/>
    <mergeCell ref="E3077:F3077"/>
    <mergeCell ref="H3077:H3079"/>
    <mergeCell ref="J3077:J3079"/>
    <mergeCell ref="L3077:L3079"/>
    <mergeCell ref="N3077:N3079"/>
    <mergeCell ref="P3077:P3079"/>
    <mergeCell ref="R3077:R3079"/>
    <mergeCell ref="T3077:T3079"/>
    <mergeCell ref="V3077:V3079"/>
    <mergeCell ref="X3077:X3079"/>
    <mergeCell ref="Z3077:Z3079"/>
    <mergeCell ref="A3078:A3079"/>
    <mergeCell ref="B3078:F3078"/>
    <mergeCell ref="B3079:F3079"/>
    <mergeCell ref="A3068:A3069"/>
    <mergeCell ref="B3068:D3068"/>
    <mergeCell ref="B3069:D3069"/>
    <mergeCell ref="A3070:A3071"/>
    <mergeCell ref="B3070:D3071"/>
    <mergeCell ref="E3071:F3071"/>
    <mergeCell ref="H3071:H3073"/>
    <mergeCell ref="J3071:J3073"/>
    <mergeCell ref="L3071:L3073"/>
    <mergeCell ref="N3071:N3073"/>
    <mergeCell ref="P3071:P3073"/>
    <mergeCell ref="R3071:R3073"/>
    <mergeCell ref="T3071:T3073"/>
    <mergeCell ref="V3071:V3073"/>
    <mergeCell ref="X3071:X3073"/>
    <mergeCell ref="Z3071:Z3073"/>
    <mergeCell ref="A3072:A3073"/>
    <mergeCell ref="B3072:F3072"/>
    <mergeCell ref="B3073:F3073"/>
    <mergeCell ref="A3062:A3063"/>
    <mergeCell ref="B3062:D3062"/>
    <mergeCell ref="B3063:D3063"/>
    <mergeCell ref="A3064:A3065"/>
    <mergeCell ref="B3064:D3065"/>
    <mergeCell ref="E3065:F3065"/>
    <mergeCell ref="H3065:H3067"/>
    <mergeCell ref="J3065:J3067"/>
    <mergeCell ref="L3065:L3067"/>
    <mergeCell ref="N3065:N3067"/>
    <mergeCell ref="P3065:P3067"/>
    <mergeCell ref="R3065:R3067"/>
    <mergeCell ref="T3065:T3067"/>
    <mergeCell ref="V3065:V3067"/>
    <mergeCell ref="X3065:X3067"/>
    <mergeCell ref="Z3065:Z3067"/>
    <mergeCell ref="A3066:A3067"/>
    <mergeCell ref="B3066:F3066"/>
    <mergeCell ref="B3067:F3067"/>
    <mergeCell ref="A3056:A3057"/>
    <mergeCell ref="B3056:D3056"/>
    <mergeCell ref="B3057:D3057"/>
    <mergeCell ref="A3058:A3059"/>
    <mergeCell ref="B3058:D3059"/>
    <mergeCell ref="E3059:F3059"/>
    <mergeCell ref="H3059:H3061"/>
    <mergeCell ref="J3059:J3061"/>
    <mergeCell ref="L3059:L3061"/>
    <mergeCell ref="N3059:N3061"/>
    <mergeCell ref="P3059:P3061"/>
    <mergeCell ref="R3059:R3061"/>
    <mergeCell ref="T3059:T3061"/>
    <mergeCell ref="V3059:V3061"/>
    <mergeCell ref="X3059:X3061"/>
    <mergeCell ref="Z3059:Z3061"/>
    <mergeCell ref="A3060:A3061"/>
    <mergeCell ref="B3060:F3060"/>
    <mergeCell ref="B3061:F3061"/>
    <mergeCell ref="A3050:A3051"/>
    <mergeCell ref="B3050:D3050"/>
    <mergeCell ref="B3051:D3051"/>
    <mergeCell ref="A3052:A3053"/>
    <mergeCell ref="B3052:D3053"/>
    <mergeCell ref="E3053:F3053"/>
    <mergeCell ref="H3053:H3055"/>
    <mergeCell ref="J3053:J3055"/>
    <mergeCell ref="L3053:L3055"/>
    <mergeCell ref="N3053:N3055"/>
    <mergeCell ref="P3053:P3055"/>
    <mergeCell ref="R3053:R3055"/>
    <mergeCell ref="T3053:T3055"/>
    <mergeCell ref="V3053:V3055"/>
    <mergeCell ref="X3053:X3055"/>
    <mergeCell ref="Z3053:Z3055"/>
    <mergeCell ref="A3054:A3055"/>
    <mergeCell ref="B3054:F3054"/>
    <mergeCell ref="B3055:F3055"/>
    <mergeCell ref="A3044:A3045"/>
    <mergeCell ref="B3044:D3044"/>
    <mergeCell ref="B3045:D3045"/>
    <mergeCell ref="A3046:A3047"/>
    <mergeCell ref="B3046:D3047"/>
    <mergeCell ref="E3047:F3047"/>
    <mergeCell ref="H3047:H3049"/>
    <mergeCell ref="J3047:J3049"/>
    <mergeCell ref="L3047:L3049"/>
    <mergeCell ref="N3047:N3049"/>
    <mergeCell ref="P3047:P3049"/>
    <mergeCell ref="R3047:R3049"/>
    <mergeCell ref="T3047:T3049"/>
    <mergeCell ref="V3047:V3049"/>
    <mergeCell ref="X3047:X3049"/>
    <mergeCell ref="Z3047:Z3049"/>
    <mergeCell ref="A3048:A3049"/>
    <mergeCell ref="B3048:F3048"/>
    <mergeCell ref="B3049:F3049"/>
    <mergeCell ref="A3038:A3039"/>
    <mergeCell ref="B3038:D3038"/>
    <mergeCell ref="B3039:D3039"/>
    <mergeCell ref="A3040:A3041"/>
    <mergeCell ref="B3040:D3041"/>
    <mergeCell ref="E3041:F3041"/>
    <mergeCell ref="H3041:H3043"/>
    <mergeCell ref="J3041:J3043"/>
    <mergeCell ref="L3041:L3043"/>
    <mergeCell ref="N3041:N3043"/>
    <mergeCell ref="P3041:P3043"/>
    <mergeCell ref="R3041:R3043"/>
    <mergeCell ref="T3041:T3043"/>
    <mergeCell ref="V3041:V3043"/>
    <mergeCell ref="X3041:X3043"/>
    <mergeCell ref="Z3041:Z3043"/>
    <mergeCell ref="A3042:A3043"/>
    <mergeCell ref="B3042:F3042"/>
    <mergeCell ref="B3043:F3043"/>
    <mergeCell ref="A3032:A3033"/>
    <mergeCell ref="B3032:D3032"/>
    <mergeCell ref="B3033:D3033"/>
    <mergeCell ref="A3034:A3035"/>
    <mergeCell ref="B3034:D3035"/>
    <mergeCell ref="E3035:F3035"/>
    <mergeCell ref="H3035:H3037"/>
    <mergeCell ref="J3035:J3037"/>
    <mergeCell ref="L3035:L3037"/>
    <mergeCell ref="N3035:N3037"/>
    <mergeCell ref="P3035:P3037"/>
    <mergeCell ref="R3035:R3037"/>
    <mergeCell ref="T3035:T3037"/>
    <mergeCell ref="V3035:V3037"/>
    <mergeCell ref="X3035:X3037"/>
    <mergeCell ref="Z3035:Z3037"/>
    <mergeCell ref="A3036:A3037"/>
    <mergeCell ref="B3036:F3036"/>
    <mergeCell ref="B3037:F3037"/>
    <mergeCell ref="A3026:A3027"/>
    <mergeCell ref="B3026:D3026"/>
    <mergeCell ref="B3027:D3027"/>
    <mergeCell ref="A3028:A3029"/>
    <mergeCell ref="B3028:D3029"/>
    <mergeCell ref="E3029:F3029"/>
    <mergeCell ref="H3029:H3031"/>
    <mergeCell ref="J3029:J3031"/>
    <mergeCell ref="L3029:L3031"/>
    <mergeCell ref="N3029:N3031"/>
    <mergeCell ref="P3029:P3031"/>
    <mergeCell ref="R3029:R3031"/>
    <mergeCell ref="T3029:T3031"/>
    <mergeCell ref="V3029:V3031"/>
    <mergeCell ref="X3029:X3031"/>
    <mergeCell ref="Z3029:Z3031"/>
    <mergeCell ref="A3030:A3031"/>
    <mergeCell ref="B3030:F3030"/>
    <mergeCell ref="B3031:F3031"/>
    <mergeCell ref="A3020:A3021"/>
    <mergeCell ref="B3020:D3020"/>
    <mergeCell ref="B3021:D3021"/>
    <mergeCell ref="A3022:A3023"/>
    <mergeCell ref="B3022:D3023"/>
    <mergeCell ref="E3023:F3023"/>
    <mergeCell ref="H3023:H3025"/>
    <mergeCell ref="J3023:J3025"/>
    <mergeCell ref="L3023:L3025"/>
    <mergeCell ref="N3023:N3025"/>
    <mergeCell ref="P3023:P3025"/>
    <mergeCell ref="R3023:R3025"/>
    <mergeCell ref="T3023:T3025"/>
    <mergeCell ref="V3023:V3025"/>
    <mergeCell ref="X3023:X3025"/>
    <mergeCell ref="Z3023:Z3025"/>
    <mergeCell ref="A3024:A3025"/>
    <mergeCell ref="B3024:F3024"/>
    <mergeCell ref="B3025:F3025"/>
    <mergeCell ref="A3014:A3015"/>
    <mergeCell ref="B3014:D3014"/>
    <mergeCell ref="B3015:D3015"/>
    <mergeCell ref="A3016:A3017"/>
    <mergeCell ref="B3016:D3017"/>
    <mergeCell ref="E3017:F3017"/>
    <mergeCell ref="H3017:H3019"/>
    <mergeCell ref="J3017:J3019"/>
    <mergeCell ref="L3017:L3019"/>
    <mergeCell ref="N3017:N3019"/>
    <mergeCell ref="P3017:P3019"/>
    <mergeCell ref="R3017:R3019"/>
    <mergeCell ref="T3017:T3019"/>
    <mergeCell ref="V3017:V3019"/>
    <mergeCell ref="X3017:X3019"/>
    <mergeCell ref="Z3017:Z3019"/>
    <mergeCell ref="A3018:A3019"/>
    <mergeCell ref="B3018:F3018"/>
    <mergeCell ref="B3019:F3019"/>
    <mergeCell ref="A3008:A3009"/>
    <mergeCell ref="B3008:D3008"/>
    <mergeCell ref="B3009:D3009"/>
    <mergeCell ref="A3010:A3011"/>
    <mergeCell ref="B3010:D3011"/>
    <mergeCell ref="E3011:F3011"/>
    <mergeCell ref="H3011:H3013"/>
    <mergeCell ref="J3011:J3013"/>
    <mergeCell ref="L3011:L3013"/>
    <mergeCell ref="N3011:N3013"/>
    <mergeCell ref="P3011:P3013"/>
    <mergeCell ref="R3011:R3013"/>
    <mergeCell ref="T3011:T3013"/>
    <mergeCell ref="V3011:V3013"/>
    <mergeCell ref="X3011:X3013"/>
    <mergeCell ref="Z3011:Z3013"/>
    <mergeCell ref="A3012:A3013"/>
    <mergeCell ref="B3012:F3012"/>
    <mergeCell ref="B3013:F3013"/>
    <mergeCell ref="A3002:A3003"/>
    <mergeCell ref="B3002:D3002"/>
    <mergeCell ref="B3003:D3003"/>
    <mergeCell ref="A3004:A3005"/>
    <mergeCell ref="B3004:D3005"/>
    <mergeCell ref="E3005:F3005"/>
    <mergeCell ref="H3005:H3007"/>
    <mergeCell ref="J3005:J3007"/>
    <mergeCell ref="L3005:L3007"/>
    <mergeCell ref="N3005:N3007"/>
    <mergeCell ref="P3005:P3007"/>
    <mergeCell ref="R3005:R3007"/>
    <mergeCell ref="T3005:T3007"/>
    <mergeCell ref="V3005:V3007"/>
    <mergeCell ref="X3005:X3007"/>
    <mergeCell ref="Z3005:Z3007"/>
    <mergeCell ref="A3006:A3007"/>
    <mergeCell ref="B3006:F3006"/>
    <mergeCell ref="B3007:F3007"/>
    <mergeCell ref="A2996:A2997"/>
    <mergeCell ref="B2996:D2996"/>
    <mergeCell ref="B2997:D2997"/>
    <mergeCell ref="A2998:A2999"/>
    <mergeCell ref="B2998:D2999"/>
    <mergeCell ref="E2999:F2999"/>
    <mergeCell ref="H2999:H3001"/>
    <mergeCell ref="J2999:J3001"/>
    <mergeCell ref="L2999:L3001"/>
    <mergeCell ref="N2999:N3001"/>
    <mergeCell ref="P2999:P3001"/>
    <mergeCell ref="R2999:R3001"/>
    <mergeCell ref="T2999:T3001"/>
    <mergeCell ref="V2999:V3001"/>
    <mergeCell ref="X2999:X3001"/>
    <mergeCell ref="Z2999:Z3001"/>
    <mergeCell ref="A3000:A3001"/>
    <mergeCell ref="B3000:F3000"/>
    <mergeCell ref="B3001:F3001"/>
    <mergeCell ref="A2990:A2991"/>
    <mergeCell ref="B2990:D2990"/>
    <mergeCell ref="B2991:D2991"/>
    <mergeCell ref="A2992:A2993"/>
    <mergeCell ref="B2992:D2993"/>
    <mergeCell ref="E2993:F2993"/>
    <mergeCell ref="H2993:H2995"/>
    <mergeCell ref="J2993:J2995"/>
    <mergeCell ref="L2993:L2995"/>
    <mergeCell ref="N2993:N2995"/>
    <mergeCell ref="P2993:P2995"/>
    <mergeCell ref="R2993:R2995"/>
    <mergeCell ref="T2993:T2995"/>
    <mergeCell ref="V2993:V2995"/>
    <mergeCell ref="X2993:X2995"/>
    <mergeCell ref="Z2993:Z2995"/>
    <mergeCell ref="A2994:A2995"/>
    <mergeCell ref="B2994:F2994"/>
    <mergeCell ref="B2995:F2995"/>
    <mergeCell ref="A2984:A2985"/>
    <mergeCell ref="B2984:D2984"/>
    <mergeCell ref="B2985:D2985"/>
    <mergeCell ref="A2986:A2987"/>
    <mergeCell ref="B2986:D2987"/>
    <mergeCell ref="E2987:F2987"/>
    <mergeCell ref="H2987:H2989"/>
    <mergeCell ref="J2987:J2989"/>
    <mergeCell ref="L2987:L2989"/>
    <mergeCell ref="N2987:N2989"/>
    <mergeCell ref="P2987:P2989"/>
    <mergeCell ref="R2987:R2989"/>
    <mergeCell ref="T2987:T2989"/>
    <mergeCell ref="V2987:V2989"/>
    <mergeCell ref="X2987:X2989"/>
    <mergeCell ref="Z2987:Z2989"/>
    <mergeCell ref="A2988:A2989"/>
    <mergeCell ref="B2988:F2988"/>
    <mergeCell ref="B2989:F2989"/>
    <mergeCell ref="A2978:A2979"/>
    <mergeCell ref="B2978:D2978"/>
    <mergeCell ref="B2979:D2979"/>
    <mergeCell ref="A2980:A2981"/>
    <mergeCell ref="B2980:D2981"/>
    <mergeCell ref="E2981:F2981"/>
    <mergeCell ref="H2981:H2983"/>
    <mergeCell ref="J2981:J2983"/>
    <mergeCell ref="L2981:L2983"/>
    <mergeCell ref="N2981:N2983"/>
    <mergeCell ref="P2981:P2983"/>
    <mergeCell ref="R2981:R2983"/>
    <mergeCell ref="T2981:T2983"/>
    <mergeCell ref="V2981:V2983"/>
    <mergeCell ref="X2981:X2983"/>
    <mergeCell ref="Z2981:Z2983"/>
    <mergeCell ref="A2982:A2983"/>
    <mergeCell ref="B2982:F2982"/>
    <mergeCell ref="B2983:F2983"/>
    <mergeCell ref="A2972:A2973"/>
    <mergeCell ref="B2972:D2972"/>
    <mergeCell ref="B2973:D2973"/>
    <mergeCell ref="A2974:A2975"/>
    <mergeCell ref="B2974:D2975"/>
    <mergeCell ref="E2975:F2975"/>
    <mergeCell ref="H2975:H2977"/>
    <mergeCell ref="J2975:J2977"/>
    <mergeCell ref="L2975:L2977"/>
    <mergeCell ref="N2975:N2977"/>
    <mergeCell ref="P2975:P2977"/>
    <mergeCell ref="R2975:R2977"/>
    <mergeCell ref="T2975:T2977"/>
    <mergeCell ref="V2975:V2977"/>
    <mergeCell ref="X2975:X2977"/>
    <mergeCell ref="Z2975:Z2977"/>
    <mergeCell ref="A2976:A2977"/>
    <mergeCell ref="B2976:F2976"/>
    <mergeCell ref="B2977:F2977"/>
    <mergeCell ref="A2966:A2967"/>
    <mergeCell ref="B2966:D2966"/>
    <mergeCell ref="B2967:D2967"/>
    <mergeCell ref="A2968:A2969"/>
    <mergeCell ref="B2968:D2969"/>
    <mergeCell ref="E2969:F2969"/>
    <mergeCell ref="H2969:H2971"/>
    <mergeCell ref="J2969:J2971"/>
    <mergeCell ref="L2969:L2971"/>
    <mergeCell ref="N2969:N2971"/>
    <mergeCell ref="P2969:P2971"/>
    <mergeCell ref="R2969:R2971"/>
    <mergeCell ref="T2969:T2971"/>
    <mergeCell ref="V2969:V2971"/>
    <mergeCell ref="X2969:X2971"/>
    <mergeCell ref="Z2969:Z2971"/>
    <mergeCell ref="A2970:A2971"/>
    <mergeCell ref="B2970:F2970"/>
    <mergeCell ref="B2971:F2971"/>
    <mergeCell ref="A2960:A2961"/>
    <mergeCell ref="B2960:D2960"/>
    <mergeCell ref="B2961:D2961"/>
    <mergeCell ref="A2962:A2963"/>
    <mergeCell ref="B2962:D2963"/>
    <mergeCell ref="E2963:F2963"/>
    <mergeCell ref="H2963:H2965"/>
    <mergeCell ref="J2963:J2965"/>
    <mergeCell ref="L2963:L2965"/>
    <mergeCell ref="N2963:N2965"/>
    <mergeCell ref="P2963:P2965"/>
    <mergeCell ref="R2963:R2965"/>
    <mergeCell ref="T2963:T2965"/>
    <mergeCell ref="V2963:V2965"/>
    <mergeCell ref="X2963:X2965"/>
    <mergeCell ref="Z2963:Z2965"/>
    <mergeCell ref="A2964:A2965"/>
    <mergeCell ref="B2964:F2964"/>
    <mergeCell ref="B2965:F2965"/>
    <mergeCell ref="A2954:A2955"/>
    <mergeCell ref="B2954:D2954"/>
    <mergeCell ref="B2955:D2955"/>
    <mergeCell ref="A2956:A2957"/>
    <mergeCell ref="B2956:D2957"/>
    <mergeCell ref="E2957:F2957"/>
    <mergeCell ref="H2957:H2959"/>
    <mergeCell ref="J2957:J2959"/>
    <mergeCell ref="L2957:L2959"/>
    <mergeCell ref="N2957:N2959"/>
    <mergeCell ref="P2957:P2959"/>
    <mergeCell ref="R2957:R2959"/>
    <mergeCell ref="T2957:T2959"/>
    <mergeCell ref="V2957:V2959"/>
    <mergeCell ref="X2957:X2959"/>
    <mergeCell ref="Z2957:Z2959"/>
    <mergeCell ref="A2958:A2959"/>
    <mergeCell ref="B2958:F2958"/>
    <mergeCell ref="B2959:F2959"/>
    <mergeCell ref="A2948:A2949"/>
    <mergeCell ref="B2948:D2948"/>
    <mergeCell ref="B2949:D2949"/>
    <mergeCell ref="A2950:A2951"/>
    <mergeCell ref="B2950:D2951"/>
    <mergeCell ref="E2951:F2951"/>
    <mergeCell ref="H2951:H2953"/>
    <mergeCell ref="J2951:J2953"/>
    <mergeCell ref="L2951:L2953"/>
    <mergeCell ref="N2951:N2953"/>
    <mergeCell ref="P2951:P2953"/>
    <mergeCell ref="R2951:R2953"/>
    <mergeCell ref="T2951:T2953"/>
    <mergeCell ref="V2951:V2953"/>
    <mergeCell ref="X2951:X2953"/>
    <mergeCell ref="Z2951:Z2953"/>
    <mergeCell ref="A2952:A2953"/>
    <mergeCell ref="B2952:F2952"/>
    <mergeCell ref="B2953:F2953"/>
    <mergeCell ref="A2942:A2943"/>
    <mergeCell ref="B2942:D2942"/>
    <mergeCell ref="B2943:D2943"/>
    <mergeCell ref="A2944:A2945"/>
    <mergeCell ref="B2944:D2945"/>
    <mergeCell ref="E2945:F2945"/>
    <mergeCell ref="H2945:H2947"/>
    <mergeCell ref="J2945:J2947"/>
    <mergeCell ref="L2945:L2947"/>
    <mergeCell ref="N2945:N2947"/>
    <mergeCell ref="P2945:P2947"/>
    <mergeCell ref="R2945:R2947"/>
    <mergeCell ref="T2945:T2947"/>
    <mergeCell ref="V2945:V2947"/>
    <mergeCell ref="X2945:X2947"/>
    <mergeCell ref="Z2945:Z2947"/>
    <mergeCell ref="A2946:A2947"/>
    <mergeCell ref="B2946:F2946"/>
    <mergeCell ref="B2947:F2947"/>
    <mergeCell ref="A2936:A2937"/>
    <mergeCell ref="B2936:D2936"/>
    <mergeCell ref="B2937:D2937"/>
    <mergeCell ref="A2938:A2939"/>
    <mergeCell ref="B2938:D2939"/>
    <mergeCell ref="E2939:F2939"/>
    <mergeCell ref="H2939:H2941"/>
    <mergeCell ref="J2939:J2941"/>
    <mergeCell ref="L2939:L2941"/>
    <mergeCell ref="N2939:N2941"/>
    <mergeCell ref="P2939:P2941"/>
    <mergeCell ref="R2939:R2941"/>
    <mergeCell ref="T2939:T2941"/>
    <mergeCell ref="V2939:V2941"/>
    <mergeCell ref="X2939:X2941"/>
    <mergeCell ref="Z2939:Z2941"/>
    <mergeCell ref="A2940:A2941"/>
    <mergeCell ref="B2940:F2940"/>
    <mergeCell ref="B2941:F2941"/>
    <mergeCell ref="A2930:A2931"/>
    <mergeCell ref="B2930:D2930"/>
    <mergeCell ref="B2931:D2931"/>
    <mergeCell ref="A2932:A2933"/>
    <mergeCell ref="B2932:D2933"/>
    <mergeCell ref="E2933:F2933"/>
    <mergeCell ref="H2933:H2935"/>
    <mergeCell ref="J2933:J2935"/>
    <mergeCell ref="L2933:L2935"/>
    <mergeCell ref="N2933:N2935"/>
    <mergeCell ref="P2933:P2935"/>
    <mergeCell ref="R2933:R2935"/>
    <mergeCell ref="T2933:T2935"/>
    <mergeCell ref="V2933:V2935"/>
    <mergeCell ref="X2933:X2935"/>
    <mergeCell ref="Z2933:Z2935"/>
    <mergeCell ref="A2934:A2935"/>
    <mergeCell ref="B2934:F2934"/>
    <mergeCell ref="B2935:F2935"/>
    <mergeCell ref="A2924:A2925"/>
    <mergeCell ref="B2924:D2924"/>
    <mergeCell ref="B2925:D2925"/>
    <mergeCell ref="A2926:A2927"/>
    <mergeCell ref="B2926:D2927"/>
    <mergeCell ref="E2927:F2927"/>
    <mergeCell ref="H2927:H2929"/>
    <mergeCell ref="J2927:J2929"/>
    <mergeCell ref="L2927:L2929"/>
    <mergeCell ref="N2927:N2929"/>
    <mergeCell ref="P2927:P2929"/>
    <mergeCell ref="R2927:R2929"/>
    <mergeCell ref="T2927:T2929"/>
    <mergeCell ref="V2927:V2929"/>
    <mergeCell ref="X2927:X2929"/>
    <mergeCell ref="Z2927:Z2929"/>
    <mergeCell ref="A2928:A2929"/>
    <mergeCell ref="B2928:F2928"/>
    <mergeCell ref="B2929:F2929"/>
    <mergeCell ref="A2918:A2919"/>
    <mergeCell ref="B2918:D2918"/>
    <mergeCell ref="B2919:D2919"/>
    <mergeCell ref="A2920:A2921"/>
    <mergeCell ref="B2920:D2921"/>
    <mergeCell ref="E2921:F2921"/>
    <mergeCell ref="H2921:H2923"/>
    <mergeCell ref="J2921:J2923"/>
    <mergeCell ref="L2921:L2923"/>
    <mergeCell ref="N2921:N2923"/>
    <mergeCell ref="P2921:P2923"/>
    <mergeCell ref="R2921:R2923"/>
    <mergeCell ref="T2921:T2923"/>
    <mergeCell ref="V2921:V2923"/>
    <mergeCell ref="X2921:X2923"/>
    <mergeCell ref="Z2921:Z2923"/>
    <mergeCell ref="A2922:A2923"/>
    <mergeCell ref="B2922:F2922"/>
    <mergeCell ref="B2923:F2923"/>
    <mergeCell ref="A2912:A2913"/>
    <mergeCell ref="B2912:D2912"/>
    <mergeCell ref="B2913:D2913"/>
    <mergeCell ref="A2914:A2915"/>
    <mergeCell ref="B2914:D2915"/>
    <mergeCell ref="E2915:F2915"/>
    <mergeCell ref="H2915:H2917"/>
    <mergeCell ref="J2915:J2917"/>
    <mergeCell ref="L2915:L2917"/>
    <mergeCell ref="N2915:N2917"/>
    <mergeCell ref="P2915:P2917"/>
    <mergeCell ref="R2915:R2917"/>
    <mergeCell ref="T2915:T2917"/>
    <mergeCell ref="V2915:V2917"/>
    <mergeCell ref="X2915:X2917"/>
    <mergeCell ref="Z2915:Z2917"/>
    <mergeCell ref="A2916:A2917"/>
    <mergeCell ref="B2916:F2916"/>
    <mergeCell ref="B2917:F2917"/>
    <mergeCell ref="A2906:A2907"/>
    <mergeCell ref="B2906:D2906"/>
    <mergeCell ref="B2907:D2907"/>
    <mergeCell ref="A2908:A2909"/>
    <mergeCell ref="B2908:D2909"/>
    <mergeCell ref="E2909:F2909"/>
    <mergeCell ref="H2909:H2911"/>
    <mergeCell ref="J2909:J2911"/>
    <mergeCell ref="L2909:L2911"/>
    <mergeCell ref="N2909:N2911"/>
    <mergeCell ref="P2909:P2911"/>
    <mergeCell ref="R2909:R2911"/>
    <mergeCell ref="T2909:T2911"/>
    <mergeCell ref="V2909:V2911"/>
    <mergeCell ref="X2909:X2911"/>
    <mergeCell ref="Z2909:Z2911"/>
    <mergeCell ref="A2910:A2911"/>
    <mergeCell ref="B2910:F2910"/>
    <mergeCell ref="B2911:F2911"/>
    <mergeCell ref="A2900:A2901"/>
    <mergeCell ref="B2900:D2900"/>
    <mergeCell ref="B2901:D2901"/>
    <mergeCell ref="A2902:A2903"/>
    <mergeCell ref="B2902:D2903"/>
    <mergeCell ref="E2903:F2903"/>
    <mergeCell ref="H2903:H2905"/>
    <mergeCell ref="J2903:J2905"/>
    <mergeCell ref="L2903:L2905"/>
    <mergeCell ref="N2903:N2905"/>
    <mergeCell ref="P2903:P2905"/>
    <mergeCell ref="R2903:R2905"/>
    <mergeCell ref="T2903:T2905"/>
    <mergeCell ref="V2903:V2905"/>
    <mergeCell ref="X2903:X2905"/>
    <mergeCell ref="Z2903:Z2905"/>
    <mergeCell ref="A2904:A2905"/>
    <mergeCell ref="B2904:F2904"/>
    <mergeCell ref="B2905:F2905"/>
    <mergeCell ref="A2894:A2895"/>
    <mergeCell ref="B2894:D2894"/>
    <mergeCell ref="B2895:D2895"/>
    <mergeCell ref="A2896:A2897"/>
    <mergeCell ref="B2896:D2897"/>
    <mergeCell ref="E2897:F2897"/>
    <mergeCell ref="H2897:H2899"/>
    <mergeCell ref="J2897:J2899"/>
    <mergeCell ref="L2897:L2899"/>
    <mergeCell ref="N2897:N2899"/>
    <mergeCell ref="P2897:P2899"/>
    <mergeCell ref="R2897:R2899"/>
    <mergeCell ref="T2897:T2899"/>
    <mergeCell ref="V2897:V2899"/>
    <mergeCell ref="X2897:X2899"/>
    <mergeCell ref="Z2897:Z2899"/>
    <mergeCell ref="A2898:A2899"/>
    <mergeCell ref="B2898:F2898"/>
    <mergeCell ref="B2899:F2899"/>
    <mergeCell ref="A2888:A2889"/>
    <mergeCell ref="B2888:D2888"/>
    <mergeCell ref="B2889:D2889"/>
    <mergeCell ref="A2890:A2891"/>
    <mergeCell ref="B2890:D2891"/>
    <mergeCell ref="E2891:F2891"/>
    <mergeCell ref="H2891:H2893"/>
    <mergeCell ref="J2891:J2893"/>
    <mergeCell ref="L2891:L2893"/>
    <mergeCell ref="N2891:N2893"/>
    <mergeCell ref="P2891:P2893"/>
    <mergeCell ref="R2891:R2893"/>
    <mergeCell ref="T2891:T2893"/>
    <mergeCell ref="V2891:V2893"/>
    <mergeCell ref="X2891:X2893"/>
    <mergeCell ref="Z2891:Z2893"/>
    <mergeCell ref="A2892:A2893"/>
    <mergeCell ref="B2892:F2892"/>
    <mergeCell ref="B2893:F2893"/>
    <mergeCell ref="A2882:A2883"/>
    <mergeCell ref="B2882:D2882"/>
    <mergeCell ref="B2883:D2883"/>
    <mergeCell ref="A2884:A2885"/>
    <mergeCell ref="B2884:D2885"/>
    <mergeCell ref="E2885:F2885"/>
    <mergeCell ref="H2885:H2887"/>
    <mergeCell ref="J2885:J2887"/>
    <mergeCell ref="L2885:L2887"/>
    <mergeCell ref="N2885:N2887"/>
    <mergeCell ref="P2885:P2887"/>
    <mergeCell ref="R2885:R2887"/>
    <mergeCell ref="T2885:T2887"/>
    <mergeCell ref="V2885:V2887"/>
    <mergeCell ref="X2885:X2887"/>
    <mergeCell ref="Z2885:Z2887"/>
    <mergeCell ref="A2886:A2887"/>
    <mergeCell ref="B2886:F2886"/>
    <mergeCell ref="B2887:F2887"/>
    <mergeCell ref="A2876:A2877"/>
    <mergeCell ref="B2876:D2876"/>
    <mergeCell ref="B2877:D2877"/>
    <mergeCell ref="A2878:A2879"/>
    <mergeCell ref="B2878:D2879"/>
    <mergeCell ref="E2879:F2879"/>
    <mergeCell ref="H2879:H2881"/>
    <mergeCell ref="J2879:J2881"/>
    <mergeCell ref="L2879:L2881"/>
    <mergeCell ref="N2879:N2881"/>
    <mergeCell ref="P2879:P2881"/>
    <mergeCell ref="R2879:R2881"/>
    <mergeCell ref="T2879:T2881"/>
    <mergeCell ref="V2879:V2881"/>
    <mergeCell ref="X2879:X2881"/>
    <mergeCell ref="Z2879:Z2881"/>
    <mergeCell ref="A2880:A2881"/>
    <mergeCell ref="B2880:F2880"/>
    <mergeCell ref="B2881:F2881"/>
    <mergeCell ref="A2870:A2871"/>
    <mergeCell ref="B2870:D2870"/>
    <mergeCell ref="B2871:D2871"/>
    <mergeCell ref="A2872:A2873"/>
    <mergeCell ref="B2872:D2873"/>
    <mergeCell ref="E2873:F2873"/>
    <mergeCell ref="H2873:H2875"/>
    <mergeCell ref="J2873:J2875"/>
    <mergeCell ref="L2873:L2875"/>
    <mergeCell ref="N2873:N2875"/>
    <mergeCell ref="P2873:P2875"/>
    <mergeCell ref="R2873:R2875"/>
    <mergeCell ref="T2873:T2875"/>
    <mergeCell ref="V2873:V2875"/>
    <mergeCell ref="X2873:X2875"/>
    <mergeCell ref="Z2873:Z2875"/>
    <mergeCell ref="A2874:A2875"/>
    <mergeCell ref="B2874:F2874"/>
    <mergeCell ref="B2875:F2875"/>
    <mergeCell ref="A2864:A2865"/>
    <mergeCell ref="B2864:D2864"/>
    <mergeCell ref="B2865:D2865"/>
    <mergeCell ref="A2866:A2867"/>
    <mergeCell ref="B2866:D2867"/>
    <mergeCell ref="E2867:F2867"/>
    <mergeCell ref="H2867:H2869"/>
    <mergeCell ref="J2867:J2869"/>
    <mergeCell ref="L2867:L2869"/>
    <mergeCell ref="N2867:N2869"/>
    <mergeCell ref="P2867:P2869"/>
    <mergeCell ref="R2867:R2869"/>
    <mergeCell ref="T2867:T2869"/>
    <mergeCell ref="V2867:V2869"/>
    <mergeCell ref="X2867:X2869"/>
    <mergeCell ref="Z2867:Z2869"/>
    <mergeCell ref="A2868:A2869"/>
    <mergeCell ref="B2868:F2868"/>
    <mergeCell ref="B2869:F2869"/>
    <mergeCell ref="A2858:A2859"/>
    <mergeCell ref="B2858:D2858"/>
    <mergeCell ref="B2859:D2859"/>
    <mergeCell ref="A2860:A2861"/>
    <mergeCell ref="B2860:D2861"/>
    <mergeCell ref="E2861:F2861"/>
    <mergeCell ref="H2861:H2863"/>
    <mergeCell ref="J2861:J2863"/>
    <mergeCell ref="L2861:L2863"/>
    <mergeCell ref="N2861:N2863"/>
    <mergeCell ref="P2861:P2863"/>
    <mergeCell ref="R2861:R2863"/>
    <mergeCell ref="T2861:T2863"/>
    <mergeCell ref="V2861:V2863"/>
    <mergeCell ref="X2861:X2863"/>
    <mergeCell ref="Z2861:Z2863"/>
    <mergeCell ref="A2862:A2863"/>
    <mergeCell ref="B2862:F2862"/>
    <mergeCell ref="B2863:F2863"/>
    <mergeCell ref="A2852:A2853"/>
    <mergeCell ref="B2852:D2852"/>
    <mergeCell ref="B2853:D2853"/>
    <mergeCell ref="A2854:A2855"/>
    <mergeCell ref="B2854:D2855"/>
    <mergeCell ref="E2855:F2855"/>
    <mergeCell ref="H2855:H2857"/>
    <mergeCell ref="J2855:J2857"/>
    <mergeCell ref="L2855:L2857"/>
    <mergeCell ref="N2855:N2857"/>
    <mergeCell ref="P2855:P2857"/>
    <mergeCell ref="R2855:R2857"/>
    <mergeCell ref="T2855:T2857"/>
    <mergeCell ref="V2855:V2857"/>
    <mergeCell ref="X2855:X2857"/>
    <mergeCell ref="Z2855:Z2857"/>
    <mergeCell ref="A2856:A2857"/>
    <mergeCell ref="B2856:F2856"/>
    <mergeCell ref="B2857:F2857"/>
    <mergeCell ref="A2846:A2847"/>
    <mergeCell ref="B2846:D2846"/>
    <mergeCell ref="B2847:D2847"/>
    <mergeCell ref="A2848:A2849"/>
    <mergeCell ref="B2848:D2849"/>
    <mergeCell ref="E2849:F2849"/>
    <mergeCell ref="H2849:H2851"/>
    <mergeCell ref="J2849:J2851"/>
    <mergeCell ref="L2849:L2851"/>
    <mergeCell ref="N2849:N2851"/>
    <mergeCell ref="P2849:P2851"/>
    <mergeCell ref="R2849:R2851"/>
    <mergeCell ref="T2849:T2851"/>
    <mergeCell ref="V2849:V2851"/>
    <mergeCell ref="X2849:X2851"/>
    <mergeCell ref="Z2849:Z2851"/>
    <mergeCell ref="A2850:A2851"/>
    <mergeCell ref="B2850:F2850"/>
    <mergeCell ref="B2851:F2851"/>
    <mergeCell ref="A2840:A2841"/>
    <mergeCell ref="B2840:D2840"/>
    <mergeCell ref="B2841:D2841"/>
    <mergeCell ref="A2842:A2843"/>
    <mergeCell ref="B2842:D2843"/>
    <mergeCell ref="E2843:F2843"/>
    <mergeCell ref="H2843:H2845"/>
    <mergeCell ref="J2843:J2845"/>
    <mergeCell ref="L2843:L2845"/>
    <mergeCell ref="N2843:N2845"/>
    <mergeCell ref="P2843:P2845"/>
    <mergeCell ref="R2843:R2845"/>
    <mergeCell ref="T2843:T2845"/>
    <mergeCell ref="V2843:V2845"/>
    <mergeCell ref="X2843:X2845"/>
    <mergeCell ref="Z2843:Z2845"/>
    <mergeCell ref="A2844:A2845"/>
    <mergeCell ref="B2844:F2844"/>
    <mergeCell ref="B2845:F2845"/>
    <mergeCell ref="A2834:A2835"/>
    <mergeCell ref="B2834:D2834"/>
    <mergeCell ref="B2835:D2835"/>
    <mergeCell ref="A2836:A2837"/>
    <mergeCell ref="B2836:D2837"/>
    <mergeCell ref="E2837:F2837"/>
    <mergeCell ref="H2837:H2839"/>
    <mergeCell ref="J2837:J2839"/>
    <mergeCell ref="L2837:L2839"/>
    <mergeCell ref="N2837:N2839"/>
    <mergeCell ref="P2837:P2839"/>
    <mergeCell ref="R2837:R2839"/>
    <mergeCell ref="T2837:T2839"/>
    <mergeCell ref="V2837:V2839"/>
    <mergeCell ref="X2837:X2839"/>
    <mergeCell ref="Z2837:Z2839"/>
    <mergeCell ref="A2838:A2839"/>
    <mergeCell ref="B2838:F2838"/>
    <mergeCell ref="B2839:F2839"/>
    <mergeCell ref="A2828:A2829"/>
    <mergeCell ref="B2828:D2828"/>
    <mergeCell ref="B2829:D2829"/>
    <mergeCell ref="A2830:A2831"/>
    <mergeCell ref="B2830:D2831"/>
    <mergeCell ref="E2831:F2831"/>
    <mergeCell ref="H2831:H2833"/>
    <mergeCell ref="J2831:J2833"/>
    <mergeCell ref="L2831:L2833"/>
    <mergeCell ref="N2831:N2833"/>
    <mergeCell ref="P2831:P2833"/>
    <mergeCell ref="R2831:R2833"/>
    <mergeCell ref="T2831:T2833"/>
    <mergeCell ref="V2831:V2833"/>
    <mergeCell ref="X2831:X2833"/>
    <mergeCell ref="Z2831:Z2833"/>
    <mergeCell ref="A2832:A2833"/>
    <mergeCell ref="B2832:F2832"/>
    <mergeCell ref="B2833:F2833"/>
    <mergeCell ref="A2822:A2823"/>
    <mergeCell ref="B2822:D2822"/>
    <mergeCell ref="B2823:D2823"/>
    <mergeCell ref="A2824:A2825"/>
    <mergeCell ref="B2824:D2825"/>
    <mergeCell ref="E2825:F2825"/>
    <mergeCell ref="H2825:H2827"/>
    <mergeCell ref="J2825:J2827"/>
    <mergeCell ref="L2825:L2827"/>
    <mergeCell ref="N2825:N2827"/>
    <mergeCell ref="P2825:P2827"/>
    <mergeCell ref="R2825:R2827"/>
    <mergeCell ref="T2825:T2827"/>
    <mergeCell ref="V2825:V2827"/>
    <mergeCell ref="X2825:X2827"/>
    <mergeCell ref="Z2825:Z2827"/>
    <mergeCell ref="A2826:A2827"/>
    <mergeCell ref="B2826:F2826"/>
    <mergeCell ref="B2827:F2827"/>
    <mergeCell ref="A2816:A2817"/>
    <mergeCell ref="B2816:D2816"/>
    <mergeCell ref="B2817:D2817"/>
    <mergeCell ref="A2818:A2819"/>
    <mergeCell ref="B2818:D2819"/>
    <mergeCell ref="E2819:F2819"/>
    <mergeCell ref="H2819:H2821"/>
    <mergeCell ref="J2819:J2821"/>
    <mergeCell ref="L2819:L2821"/>
    <mergeCell ref="N2819:N2821"/>
    <mergeCell ref="P2819:P2821"/>
    <mergeCell ref="R2819:R2821"/>
    <mergeCell ref="T2819:T2821"/>
    <mergeCell ref="V2819:V2821"/>
    <mergeCell ref="X2819:X2821"/>
    <mergeCell ref="Z2819:Z2821"/>
    <mergeCell ref="A2820:A2821"/>
    <mergeCell ref="B2820:F2820"/>
    <mergeCell ref="B2821:F2821"/>
    <mergeCell ref="A2810:A2811"/>
    <mergeCell ref="B2810:D2810"/>
    <mergeCell ref="B2811:D2811"/>
    <mergeCell ref="A2812:A2813"/>
    <mergeCell ref="B2812:D2813"/>
    <mergeCell ref="E2813:F2813"/>
    <mergeCell ref="H2813:H2815"/>
    <mergeCell ref="J2813:J2815"/>
    <mergeCell ref="L2813:L2815"/>
    <mergeCell ref="N2813:N2815"/>
    <mergeCell ref="P2813:P2815"/>
    <mergeCell ref="R2813:R2815"/>
    <mergeCell ref="T2813:T2815"/>
    <mergeCell ref="V2813:V2815"/>
    <mergeCell ref="X2813:X2815"/>
    <mergeCell ref="Z2813:Z2815"/>
    <mergeCell ref="A2814:A2815"/>
    <mergeCell ref="B2814:F2814"/>
    <mergeCell ref="B2815:F2815"/>
    <mergeCell ref="A2804:A2805"/>
    <mergeCell ref="B2804:D2804"/>
    <mergeCell ref="B2805:D2805"/>
    <mergeCell ref="A2806:A2807"/>
    <mergeCell ref="B2806:D2807"/>
    <mergeCell ref="E2807:F2807"/>
    <mergeCell ref="H2807:H2809"/>
    <mergeCell ref="J2807:J2809"/>
    <mergeCell ref="L2807:L2809"/>
    <mergeCell ref="N2807:N2809"/>
    <mergeCell ref="P2807:P2809"/>
    <mergeCell ref="R2807:R2809"/>
    <mergeCell ref="T2807:T2809"/>
    <mergeCell ref="V2807:V2809"/>
    <mergeCell ref="X2807:X2809"/>
    <mergeCell ref="Z2807:Z2809"/>
    <mergeCell ref="A2808:A2809"/>
    <mergeCell ref="B2808:F2808"/>
    <mergeCell ref="B2809:F2809"/>
    <mergeCell ref="A2798:A2799"/>
    <mergeCell ref="B2798:D2798"/>
    <mergeCell ref="B2799:D2799"/>
    <mergeCell ref="A2800:A2801"/>
    <mergeCell ref="B2800:D2801"/>
    <mergeCell ref="E2801:F2801"/>
    <mergeCell ref="H2801:H2803"/>
    <mergeCell ref="J2801:J2803"/>
    <mergeCell ref="L2801:L2803"/>
    <mergeCell ref="N2801:N2803"/>
    <mergeCell ref="P2801:P2803"/>
    <mergeCell ref="R2801:R2803"/>
    <mergeCell ref="T2801:T2803"/>
    <mergeCell ref="V2801:V2803"/>
    <mergeCell ref="X2801:X2803"/>
    <mergeCell ref="Z2801:Z2803"/>
    <mergeCell ref="A2802:A2803"/>
    <mergeCell ref="B2802:F2802"/>
    <mergeCell ref="B2803:F2803"/>
    <mergeCell ref="A2792:A2793"/>
    <mergeCell ref="B2792:D2792"/>
    <mergeCell ref="B2793:D2793"/>
    <mergeCell ref="A2794:A2795"/>
    <mergeCell ref="B2794:D2795"/>
    <mergeCell ref="E2795:F2795"/>
    <mergeCell ref="H2795:H2797"/>
    <mergeCell ref="J2795:J2797"/>
    <mergeCell ref="L2795:L2797"/>
    <mergeCell ref="N2795:N2797"/>
    <mergeCell ref="P2795:P2797"/>
    <mergeCell ref="R2795:R2797"/>
    <mergeCell ref="T2795:T2797"/>
    <mergeCell ref="V2795:V2797"/>
    <mergeCell ref="X2795:X2797"/>
    <mergeCell ref="Z2795:Z2797"/>
    <mergeCell ref="A2796:A2797"/>
    <mergeCell ref="B2796:F2796"/>
    <mergeCell ref="B2797:F2797"/>
    <mergeCell ref="A2786:A2787"/>
    <mergeCell ref="B2786:D2786"/>
    <mergeCell ref="B2787:D2787"/>
    <mergeCell ref="A2788:A2789"/>
    <mergeCell ref="B2788:D2789"/>
    <mergeCell ref="E2789:F2789"/>
    <mergeCell ref="H2789:H2791"/>
    <mergeCell ref="J2789:J2791"/>
    <mergeCell ref="L2789:L2791"/>
    <mergeCell ref="N2789:N2791"/>
    <mergeCell ref="P2789:P2791"/>
    <mergeCell ref="R2789:R2791"/>
    <mergeCell ref="T2789:T2791"/>
    <mergeCell ref="V2789:V2791"/>
    <mergeCell ref="X2789:X2791"/>
    <mergeCell ref="Z2789:Z2791"/>
    <mergeCell ref="A2790:A2791"/>
    <mergeCell ref="B2790:F2790"/>
    <mergeCell ref="B2791:F2791"/>
    <mergeCell ref="A2780:A2781"/>
    <mergeCell ref="B2780:D2780"/>
    <mergeCell ref="B2781:D2781"/>
    <mergeCell ref="A2782:A2783"/>
    <mergeCell ref="B2782:D2783"/>
    <mergeCell ref="E2783:F2783"/>
    <mergeCell ref="H2783:H2785"/>
    <mergeCell ref="J2783:J2785"/>
    <mergeCell ref="L2783:L2785"/>
    <mergeCell ref="N2783:N2785"/>
    <mergeCell ref="P2783:P2785"/>
    <mergeCell ref="R2783:R2785"/>
    <mergeCell ref="T2783:T2785"/>
    <mergeCell ref="V2783:V2785"/>
    <mergeCell ref="X2783:X2785"/>
    <mergeCell ref="Z2783:Z2785"/>
    <mergeCell ref="A2784:A2785"/>
    <mergeCell ref="B2784:F2784"/>
    <mergeCell ref="B2785:F2785"/>
    <mergeCell ref="A2774:A2775"/>
    <mergeCell ref="B2774:D2774"/>
    <mergeCell ref="B2775:D2775"/>
    <mergeCell ref="A2776:A2777"/>
    <mergeCell ref="B2776:D2777"/>
    <mergeCell ref="E2777:F2777"/>
    <mergeCell ref="H2777:H2779"/>
    <mergeCell ref="J2777:J2779"/>
    <mergeCell ref="L2777:L2779"/>
    <mergeCell ref="N2777:N2779"/>
    <mergeCell ref="P2777:P2779"/>
    <mergeCell ref="R2777:R2779"/>
    <mergeCell ref="T2777:T2779"/>
    <mergeCell ref="V2777:V2779"/>
    <mergeCell ref="X2777:X2779"/>
    <mergeCell ref="Z2777:Z2779"/>
    <mergeCell ref="A2778:A2779"/>
    <mergeCell ref="B2778:F2778"/>
    <mergeCell ref="B2779:F2779"/>
    <mergeCell ref="A2768:A2769"/>
    <mergeCell ref="B2768:D2768"/>
    <mergeCell ref="B2769:D2769"/>
    <mergeCell ref="A2770:A2771"/>
    <mergeCell ref="B2770:D2771"/>
    <mergeCell ref="E2771:F2771"/>
    <mergeCell ref="H2771:H2773"/>
    <mergeCell ref="J2771:J2773"/>
    <mergeCell ref="L2771:L2773"/>
    <mergeCell ref="N2771:N2773"/>
    <mergeCell ref="P2771:P2773"/>
    <mergeCell ref="R2771:R2773"/>
    <mergeCell ref="T2771:T2773"/>
    <mergeCell ref="V2771:V2773"/>
    <mergeCell ref="X2771:X2773"/>
    <mergeCell ref="Z2771:Z2773"/>
    <mergeCell ref="A2772:A2773"/>
    <mergeCell ref="B2772:F2772"/>
    <mergeCell ref="B2773:F2773"/>
    <mergeCell ref="A2762:A2763"/>
    <mergeCell ref="B2762:D2762"/>
    <mergeCell ref="B2763:D2763"/>
    <mergeCell ref="A2764:A2765"/>
    <mergeCell ref="B2764:D2765"/>
    <mergeCell ref="E2765:F2765"/>
    <mergeCell ref="H2765:H2767"/>
    <mergeCell ref="J2765:J2767"/>
    <mergeCell ref="L2765:L2767"/>
    <mergeCell ref="N2765:N2767"/>
    <mergeCell ref="P2765:P2767"/>
    <mergeCell ref="R2765:R2767"/>
    <mergeCell ref="T2765:T2767"/>
    <mergeCell ref="V2765:V2767"/>
    <mergeCell ref="X2765:X2767"/>
    <mergeCell ref="Z2765:Z2767"/>
    <mergeCell ref="A2766:A2767"/>
    <mergeCell ref="B2766:F2766"/>
    <mergeCell ref="B2767:F2767"/>
    <mergeCell ref="A2756:A2757"/>
    <mergeCell ref="B2756:D2756"/>
    <mergeCell ref="B2757:D2757"/>
    <mergeCell ref="A2758:A2759"/>
    <mergeCell ref="B2758:D2759"/>
    <mergeCell ref="E2759:F2759"/>
    <mergeCell ref="H2759:H2761"/>
    <mergeCell ref="J2759:J2761"/>
    <mergeCell ref="L2759:L2761"/>
    <mergeCell ref="N2759:N2761"/>
    <mergeCell ref="P2759:P2761"/>
    <mergeCell ref="R2759:R2761"/>
    <mergeCell ref="T2759:T2761"/>
    <mergeCell ref="V2759:V2761"/>
    <mergeCell ref="X2759:X2761"/>
    <mergeCell ref="Z2759:Z2761"/>
    <mergeCell ref="A2760:A2761"/>
    <mergeCell ref="B2760:F2760"/>
    <mergeCell ref="B2761:F2761"/>
    <mergeCell ref="A2750:A2751"/>
    <mergeCell ref="B2750:D2750"/>
    <mergeCell ref="B2751:D2751"/>
    <mergeCell ref="A2752:A2753"/>
    <mergeCell ref="B2752:D2753"/>
    <mergeCell ref="E2753:F2753"/>
    <mergeCell ref="H2753:H2755"/>
    <mergeCell ref="J2753:J2755"/>
    <mergeCell ref="L2753:L2755"/>
    <mergeCell ref="N2753:N2755"/>
    <mergeCell ref="P2753:P2755"/>
    <mergeCell ref="R2753:R2755"/>
    <mergeCell ref="T2753:T2755"/>
    <mergeCell ref="V2753:V2755"/>
    <mergeCell ref="X2753:X2755"/>
    <mergeCell ref="Z2753:Z2755"/>
    <mergeCell ref="A2754:A2755"/>
    <mergeCell ref="B2754:F2754"/>
    <mergeCell ref="B2755:F2755"/>
    <mergeCell ref="A2744:A2745"/>
    <mergeCell ref="B2744:D2744"/>
    <mergeCell ref="B2745:D2745"/>
    <mergeCell ref="A2746:A2747"/>
    <mergeCell ref="B2746:D2747"/>
    <mergeCell ref="E2747:F2747"/>
    <mergeCell ref="H2747:H2749"/>
    <mergeCell ref="J2747:J2749"/>
    <mergeCell ref="L2747:L2749"/>
    <mergeCell ref="N2747:N2749"/>
    <mergeCell ref="P2747:P2749"/>
    <mergeCell ref="R2747:R2749"/>
    <mergeCell ref="T2747:T2749"/>
    <mergeCell ref="V2747:V2749"/>
    <mergeCell ref="X2747:X2749"/>
    <mergeCell ref="Z2747:Z2749"/>
    <mergeCell ref="A2748:A2749"/>
    <mergeCell ref="B2748:F2748"/>
    <mergeCell ref="B2749:F2749"/>
    <mergeCell ref="A2738:A2739"/>
    <mergeCell ref="B2738:D2738"/>
    <mergeCell ref="B2739:D2739"/>
    <mergeCell ref="A2740:A2741"/>
    <mergeCell ref="B2740:D2741"/>
    <mergeCell ref="E2741:F2741"/>
    <mergeCell ref="H2741:H2743"/>
    <mergeCell ref="J2741:J2743"/>
    <mergeCell ref="L2741:L2743"/>
    <mergeCell ref="N2741:N2743"/>
    <mergeCell ref="P2741:P2743"/>
    <mergeCell ref="R2741:R2743"/>
    <mergeCell ref="T2741:T2743"/>
    <mergeCell ref="V2741:V2743"/>
    <mergeCell ref="X2741:X2743"/>
    <mergeCell ref="Z2741:Z2743"/>
    <mergeCell ref="A2742:A2743"/>
    <mergeCell ref="B2742:F2742"/>
    <mergeCell ref="B2743:F2743"/>
    <mergeCell ref="A2732:A2733"/>
    <mergeCell ref="B2732:D2732"/>
    <mergeCell ref="B2733:D2733"/>
    <mergeCell ref="A2734:A2735"/>
    <mergeCell ref="B2734:D2735"/>
    <mergeCell ref="E2735:F2735"/>
    <mergeCell ref="H2735:H2737"/>
    <mergeCell ref="J2735:J2737"/>
    <mergeCell ref="L2735:L2737"/>
    <mergeCell ref="N2735:N2737"/>
    <mergeCell ref="P2735:P2737"/>
    <mergeCell ref="R2735:R2737"/>
    <mergeCell ref="T2735:T2737"/>
    <mergeCell ref="V2735:V2737"/>
    <mergeCell ref="X2735:X2737"/>
    <mergeCell ref="Z2735:Z2737"/>
    <mergeCell ref="A2736:A2737"/>
    <mergeCell ref="B2736:F2736"/>
    <mergeCell ref="B2737:F2737"/>
    <mergeCell ref="A2726:A2727"/>
    <mergeCell ref="B2726:D2726"/>
    <mergeCell ref="B2727:D2727"/>
    <mergeCell ref="A2728:A2729"/>
    <mergeCell ref="B2728:D2729"/>
    <mergeCell ref="E2729:F2729"/>
    <mergeCell ref="H2729:H2731"/>
    <mergeCell ref="J2729:J2731"/>
    <mergeCell ref="L2729:L2731"/>
    <mergeCell ref="N2729:N2731"/>
    <mergeCell ref="P2729:P2731"/>
    <mergeCell ref="R2729:R2731"/>
    <mergeCell ref="T2729:T2731"/>
    <mergeCell ref="V2729:V2731"/>
    <mergeCell ref="X2729:X2731"/>
    <mergeCell ref="Z2729:Z2731"/>
    <mergeCell ref="A2730:A2731"/>
    <mergeCell ref="B2730:F2730"/>
    <mergeCell ref="B2731:F2731"/>
    <mergeCell ref="A2720:A2721"/>
    <mergeCell ref="B2720:D2720"/>
    <mergeCell ref="B2721:D2721"/>
    <mergeCell ref="A2722:A2723"/>
    <mergeCell ref="B2722:D2723"/>
    <mergeCell ref="E2723:F2723"/>
    <mergeCell ref="H2723:H2725"/>
    <mergeCell ref="J2723:J2725"/>
    <mergeCell ref="L2723:L2725"/>
    <mergeCell ref="N2723:N2725"/>
    <mergeCell ref="P2723:P2725"/>
    <mergeCell ref="R2723:R2725"/>
    <mergeCell ref="T2723:T2725"/>
    <mergeCell ref="V2723:V2725"/>
    <mergeCell ref="X2723:X2725"/>
    <mergeCell ref="Z2723:Z2725"/>
    <mergeCell ref="A2724:A2725"/>
    <mergeCell ref="B2724:F2724"/>
    <mergeCell ref="B2725:F2725"/>
    <mergeCell ref="A2714:A2715"/>
    <mergeCell ref="B2714:D2714"/>
    <mergeCell ref="B2715:D2715"/>
    <mergeCell ref="A2716:A2717"/>
    <mergeCell ref="B2716:D2717"/>
    <mergeCell ref="E2717:F2717"/>
    <mergeCell ref="H2717:H2719"/>
    <mergeCell ref="J2717:J2719"/>
    <mergeCell ref="L2717:L2719"/>
    <mergeCell ref="N2717:N2719"/>
    <mergeCell ref="P2717:P2719"/>
    <mergeCell ref="R2717:R2719"/>
    <mergeCell ref="T2717:T2719"/>
    <mergeCell ref="V2717:V2719"/>
    <mergeCell ref="X2717:X2719"/>
    <mergeCell ref="Z2717:Z2719"/>
    <mergeCell ref="A2718:A2719"/>
    <mergeCell ref="B2718:F2718"/>
    <mergeCell ref="B2719:F2719"/>
    <mergeCell ref="A2708:A2709"/>
    <mergeCell ref="B2708:D2708"/>
    <mergeCell ref="B2709:D2709"/>
    <mergeCell ref="A2710:A2711"/>
    <mergeCell ref="B2710:D2711"/>
    <mergeCell ref="E2711:F2711"/>
    <mergeCell ref="H2711:H2713"/>
    <mergeCell ref="J2711:J2713"/>
    <mergeCell ref="L2711:L2713"/>
    <mergeCell ref="N2711:N2713"/>
    <mergeCell ref="P2711:P2713"/>
    <mergeCell ref="R2711:R2713"/>
    <mergeCell ref="T2711:T2713"/>
    <mergeCell ref="V2711:V2713"/>
    <mergeCell ref="X2711:X2713"/>
    <mergeCell ref="Z2711:Z2713"/>
    <mergeCell ref="A2712:A2713"/>
    <mergeCell ref="B2712:F2712"/>
    <mergeCell ref="B2713:F2713"/>
    <mergeCell ref="A2702:A2703"/>
    <mergeCell ref="B2702:D2702"/>
    <mergeCell ref="B2703:D2703"/>
    <mergeCell ref="A2704:A2705"/>
    <mergeCell ref="B2704:D2705"/>
    <mergeCell ref="E2705:F2705"/>
    <mergeCell ref="H2705:H2707"/>
    <mergeCell ref="J2705:J2707"/>
    <mergeCell ref="L2705:L2707"/>
    <mergeCell ref="N2705:N2707"/>
    <mergeCell ref="P2705:P2707"/>
    <mergeCell ref="R2705:R2707"/>
    <mergeCell ref="T2705:T2707"/>
    <mergeCell ref="V2705:V2707"/>
    <mergeCell ref="X2705:X2707"/>
    <mergeCell ref="Z2705:Z2707"/>
    <mergeCell ref="A2706:A2707"/>
    <mergeCell ref="B2706:F2706"/>
    <mergeCell ref="B2707:F2707"/>
    <mergeCell ref="A2696:A2697"/>
    <mergeCell ref="B2696:D2696"/>
    <mergeCell ref="B2697:D2697"/>
    <mergeCell ref="A2698:A2699"/>
    <mergeCell ref="B2698:D2699"/>
    <mergeCell ref="E2699:F2699"/>
    <mergeCell ref="H2699:H2701"/>
    <mergeCell ref="J2699:J2701"/>
    <mergeCell ref="L2699:L2701"/>
    <mergeCell ref="N2699:N2701"/>
    <mergeCell ref="P2699:P2701"/>
    <mergeCell ref="R2699:R2701"/>
    <mergeCell ref="T2699:T2701"/>
    <mergeCell ref="V2699:V2701"/>
    <mergeCell ref="X2699:X2701"/>
    <mergeCell ref="Z2699:Z2701"/>
    <mergeCell ref="A2700:A2701"/>
    <mergeCell ref="B2700:F2700"/>
    <mergeCell ref="B2701:F2701"/>
    <mergeCell ref="A2690:A2691"/>
    <mergeCell ref="B2690:D2690"/>
    <mergeCell ref="B2691:D2691"/>
    <mergeCell ref="A2692:A2693"/>
    <mergeCell ref="B2692:D2693"/>
    <mergeCell ref="E2693:F2693"/>
    <mergeCell ref="H2693:H2695"/>
    <mergeCell ref="J2693:J2695"/>
    <mergeCell ref="L2693:L2695"/>
    <mergeCell ref="N2693:N2695"/>
    <mergeCell ref="P2693:P2695"/>
    <mergeCell ref="R2693:R2695"/>
    <mergeCell ref="T2693:T2695"/>
    <mergeCell ref="V2693:V2695"/>
    <mergeCell ref="X2693:X2695"/>
    <mergeCell ref="Z2693:Z2695"/>
    <mergeCell ref="A2694:A2695"/>
    <mergeCell ref="B2694:F2694"/>
    <mergeCell ref="B2695:F2695"/>
    <mergeCell ref="A2684:A2685"/>
    <mergeCell ref="B2684:D2684"/>
    <mergeCell ref="B2685:D2685"/>
    <mergeCell ref="A2686:A2687"/>
    <mergeCell ref="B2686:D2687"/>
    <mergeCell ref="E2687:F2687"/>
    <mergeCell ref="H2687:H2689"/>
    <mergeCell ref="J2687:J2689"/>
    <mergeCell ref="L2687:L2689"/>
    <mergeCell ref="N2687:N2689"/>
    <mergeCell ref="P2687:P2689"/>
    <mergeCell ref="R2687:R2689"/>
    <mergeCell ref="T2687:T2689"/>
    <mergeCell ref="V2687:V2689"/>
    <mergeCell ref="X2687:X2689"/>
    <mergeCell ref="Z2687:Z2689"/>
    <mergeCell ref="A2688:A2689"/>
    <mergeCell ref="B2688:F2688"/>
    <mergeCell ref="B2689:F2689"/>
    <mergeCell ref="A2678:A2679"/>
    <mergeCell ref="B2678:D2678"/>
    <mergeCell ref="B2679:D2679"/>
    <mergeCell ref="A2680:A2681"/>
    <mergeCell ref="B2680:D2681"/>
    <mergeCell ref="E2681:F2681"/>
    <mergeCell ref="H2681:H2683"/>
    <mergeCell ref="J2681:J2683"/>
    <mergeCell ref="L2681:L2683"/>
    <mergeCell ref="N2681:N2683"/>
    <mergeCell ref="P2681:P2683"/>
    <mergeCell ref="R2681:R2683"/>
    <mergeCell ref="T2681:T2683"/>
    <mergeCell ref="V2681:V2683"/>
    <mergeCell ref="X2681:X2683"/>
    <mergeCell ref="Z2681:Z2683"/>
    <mergeCell ref="A2682:A2683"/>
    <mergeCell ref="B2682:F2682"/>
    <mergeCell ref="B2683:F2683"/>
    <mergeCell ref="A2672:A2673"/>
    <mergeCell ref="B2672:D2672"/>
    <mergeCell ref="B2673:D2673"/>
    <mergeCell ref="A2674:A2675"/>
    <mergeCell ref="B2674:D2675"/>
    <mergeCell ref="E2675:F2675"/>
    <mergeCell ref="H2675:H2677"/>
    <mergeCell ref="J2675:J2677"/>
    <mergeCell ref="L2675:L2677"/>
    <mergeCell ref="N2675:N2677"/>
    <mergeCell ref="P2675:P2677"/>
    <mergeCell ref="R2675:R2677"/>
    <mergeCell ref="T2675:T2677"/>
    <mergeCell ref="V2675:V2677"/>
    <mergeCell ref="X2675:X2677"/>
    <mergeCell ref="Z2675:Z2677"/>
    <mergeCell ref="A2676:A2677"/>
    <mergeCell ref="B2676:F2676"/>
    <mergeCell ref="B2677:F2677"/>
    <mergeCell ref="A2666:A2667"/>
    <mergeCell ref="B2666:D2666"/>
    <mergeCell ref="B2667:D2667"/>
    <mergeCell ref="A2668:A2669"/>
    <mergeCell ref="B2668:D2669"/>
    <mergeCell ref="E2669:F2669"/>
    <mergeCell ref="H2669:H2671"/>
    <mergeCell ref="J2669:J2671"/>
    <mergeCell ref="L2669:L2671"/>
    <mergeCell ref="N2669:N2671"/>
    <mergeCell ref="P2669:P2671"/>
    <mergeCell ref="R2669:R2671"/>
    <mergeCell ref="T2669:T2671"/>
    <mergeCell ref="V2669:V2671"/>
    <mergeCell ref="X2669:X2671"/>
    <mergeCell ref="Z2669:Z2671"/>
    <mergeCell ref="A2670:A2671"/>
    <mergeCell ref="B2670:F2670"/>
    <mergeCell ref="B2671:F2671"/>
    <mergeCell ref="A2660:A2661"/>
    <mergeCell ref="B2660:D2660"/>
    <mergeCell ref="B2661:D2661"/>
    <mergeCell ref="A2662:A2663"/>
    <mergeCell ref="B2662:D2663"/>
    <mergeCell ref="E2663:F2663"/>
    <mergeCell ref="H2663:H2665"/>
    <mergeCell ref="J2663:J2665"/>
    <mergeCell ref="L2663:L2665"/>
    <mergeCell ref="N2663:N2665"/>
    <mergeCell ref="P2663:P2665"/>
    <mergeCell ref="R2663:R2665"/>
    <mergeCell ref="T2663:T2665"/>
    <mergeCell ref="V2663:V2665"/>
    <mergeCell ref="X2663:X2665"/>
    <mergeCell ref="Z2663:Z2665"/>
    <mergeCell ref="A2664:A2665"/>
    <mergeCell ref="B2664:F2664"/>
    <mergeCell ref="B2665:F2665"/>
    <mergeCell ref="A2654:A2655"/>
    <mergeCell ref="B2654:D2654"/>
    <mergeCell ref="B2655:D2655"/>
    <mergeCell ref="A2656:A2657"/>
    <mergeCell ref="B2656:D2657"/>
    <mergeCell ref="E2657:F2657"/>
    <mergeCell ref="H2657:H2659"/>
    <mergeCell ref="J2657:J2659"/>
    <mergeCell ref="L2657:L2659"/>
    <mergeCell ref="N2657:N2659"/>
    <mergeCell ref="P2657:P2659"/>
    <mergeCell ref="R2657:R2659"/>
    <mergeCell ref="T2657:T2659"/>
    <mergeCell ref="V2657:V2659"/>
    <mergeCell ref="X2657:X2659"/>
    <mergeCell ref="Z2657:Z2659"/>
    <mergeCell ref="A2658:A2659"/>
    <mergeCell ref="B2658:F2658"/>
    <mergeCell ref="B2659:F2659"/>
    <mergeCell ref="A2648:A2649"/>
    <mergeCell ref="B2648:D2648"/>
    <mergeCell ref="B2649:D2649"/>
    <mergeCell ref="A2650:A2651"/>
    <mergeCell ref="B2650:D2651"/>
    <mergeCell ref="E2651:F2651"/>
    <mergeCell ref="H2651:H2653"/>
    <mergeCell ref="J2651:J2653"/>
    <mergeCell ref="L2651:L2653"/>
    <mergeCell ref="N2651:N2653"/>
    <mergeCell ref="P2651:P2653"/>
    <mergeCell ref="R2651:R2653"/>
    <mergeCell ref="T2651:T2653"/>
    <mergeCell ref="V2651:V2653"/>
    <mergeCell ref="X2651:X2653"/>
    <mergeCell ref="Z2651:Z2653"/>
    <mergeCell ref="A2652:A2653"/>
    <mergeCell ref="B2652:F2652"/>
    <mergeCell ref="B2653:F2653"/>
    <mergeCell ref="A2642:A2643"/>
    <mergeCell ref="B2642:D2642"/>
    <mergeCell ref="B2643:D2643"/>
    <mergeCell ref="A2644:A2645"/>
    <mergeCell ref="B2644:D2645"/>
    <mergeCell ref="E2645:F2645"/>
    <mergeCell ref="H2645:H2647"/>
    <mergeCell ref="J2645:J2647"/>
    <mergeCell ref="L2645:L2647"/>
    <mergeCell ref="N2645:N2647"/>
    <mergeCell ref="P2645:P2647"/>
    <mergeCell ref="R2645:R2647"/>
    <mergeCell ref="T2645:T2647"/>
    <mergeCell ref="V2645:V2647"/>
    <mergeCell ref="X2645:X2647"/>
    <mergeCell ref="Z2645:Z2647"/>
    <mergeCell ref="A2646:A2647"/>
    <mergeCell ref="B2646:F2646"/>
    <mergeCell ref="B2647:F2647"/>
    <mergeCell ref="A2636:A2637"/>
    <mergeCell ref="B2636:D2636"/>
    <mergeCell ref="B2637:D2637"/>
    <mergeCell ref="A2638:A2639"/>
    <mergeCell ref="B2638:D2639"/>
    <mergeCell ref="E2639:F2639"/>
    <mergeCell ref="H2639:H2641"/>
    <mergeCell ref="J2639:J2641"/>
    <mergeCell ref="L2639:L2641"/>
    <mergeCell ref="N2639:N2641"/>
    <mergeCell ref="P2639:P2641"/>
    <mergeCell ref="R2639:R2641"/>
    <mergeCell ref="T2639:T2641"/>
    <mergeCell ref="V2639:V2641"/>
    <mergeCell ref="X2639:X2641"/>
    <mergeCell ref="Z2639:Z2641"/>
    <mergeCell ref="A2640:A2641"/>
    <mergeCell ref="B2640:F2640"/>
    <mergeCell ref="B2641:F2641"/>
    <mergeCell ref="A2630:A2631"/>
    <mergeCell ref="B2630:D2630"/>
    <mergeCell ref="B2631:D2631"/>
    <mergeCell ref="A2632:A2633"/>
    <mergeCell ref="B2632:D2633"/>
    <mergeCell ref="E2633:F2633"/>
    <mergeCell ref="H2633:H2635"/>
    <mergeCell ref="J2633:J2635"/>
    <mergeCell ref="L2633:L2635"/>
    <mergeCell ref="N2633:N2635"/>
    <mergeCell ref="P2633:P2635"/>
    <mergeCell ref="R2633:R2635"/>
    <mergeCell ref="T2633:T2635"/>
    <mergeCell ref="V2633:V2635"/>
    <mergeCell ref="X2633:X2635"/>
    <mergeCell ref="Z2633:Z2635"/>
    <mergeCell ref="A2634:A2635"/>
    <mergeCell ref="B2634:F2634"/>
    <mergeCell ref="B2635:F2635"/>
    <mergeCell ref="A2624:A2625"/>
    <mergeCell ref="B2624:D2624"/>
    <mergeCell ref="B2625:D2625"/>
    <mergeCell ref="A2626:A2627"/>
    <mergeCell ref="B2626:D2627"/>
    <mergeCell ref="E2627:F2627"/>
    <mergeCell ref="H2627:H2629"/>
    <mergeCell ref="J2627:J2629"/>
    <mergeCell ref="L2627:L2629"/>
    <mergeCell ref="N2627:N2629"/>
    <mergeCell ref="P2627:P2629"/>
    <mergeCell ref="R2627:R2629"/>
    <mergeCell ref="T2627:T2629"/>
    <mergeCell ref="V2627:V2629"/>
    <mergeCell ref="X2627:X2629"/>
    <mergeCell ref="Z2627:Z2629"/>
    <mergeCell ref="A2628:A2629"/>
    <mergeCell ref="B2628:F2628"/>
    <mergeCell ref="B2629:F2629"/>
    <mergeCell ref="A2618:A2619"/>
    <mergeCell ref="B2618:D2618"/>
    <mergeCell ref="B2619:D2619"/>
    <mergeCell ref="A2620:A2621"/>
    <mergeCell ref="B2620:D2621"/>
    <mergeCell ref="E2621:F2621"/>
    <mergeCell ref="H2621:H2623"/>
    <mergeCell ref="J2621:J2623"/>
    <mergeCell ref="L2621:L2623"/>
    <mergeCell ref="N2621:N2623"/>
    <mergeCell ref="P2621:P2623"/>
    <mergeCell ref="R2621:R2623"/>
    <mergeCell ref="T2621:T2623"/>
    <mergeCell ref="V2621:V2623"/>
    <mergeCell ref="X2621:X2623"/>
    <mergeCell ref="Z2621:Z2623"/>
    <mergeCell ref="A2622:A2623"/>
    <mergeCell ref="B2622:F2622"/>
    <mergeCell ref="B2623:F2623"/>
    <mergeCell ref="A2612:A2613"/>
    <mergeCell ref="B2612:D2612"/>
    <mergeCell ref="B2613:D2613"/>
    <mergeCell ref="A2614:A2615"/>
    <mergeCell ref="B2614:D2615"/>
    <mergeCell ref="E2615:F2615"/>
    <mergeCell ref="H2615:H2617"/>
    <mergeCell ref="J2615:J2617"/>
    <mergeCell ref="L2615:L2617"/>
    <mergeCell ref="N2615:N2617"/>
    <mergeCell ref="P2615:P2617"/>
    <mergeCell ref="R2615:R2617"/>
    <mergeCell ref="T2615:T2617"/>
    <mergeCell ref="V2615:V2617"/>
    <mergeCell ref="X2615:X2617"/>
    <mergeCell ref="Z2615:Z2617"/>
    <mergeCell ref="A2616:A2617"/>
    <mergeCell ref="B2616:F2616"/>
    <mergeCell ref="B2617:F2617"/>
    <mergeCell ref="A2606:A2607"/>
    <mergeCell ref="B2606:D2606"/>
    <mergeCell ref="B2607:D2607"/>
    <mergeCell ref="A2608:A2609"/>
    <mergeCell ref="B2608:D2609"/>
    <mergeCell ref="E2609:F2609"/>
    <mergeCell ref="H2609:H2611"/>
    <mergeCell ref="J2609:J2611"/>
    <mergeCell ref="L2609:L2611"/>
    <mergeCell ref="N2609:N2611"/>
    <mergeCell ref="P2609:P2611"/>
    <mergeCell ref="R2609:R2611"/>
    <mergeCell ref="T2609:T2611"/>
    <mergeCell ref="V2609:V2611"/>
    <mergeCell ref="X2609:X2611"/>
    <mergeCell ref="Z2609:Z2611"/>
    <mergeCell ref="A2610:A2611"/>
    <mergeCell ref="B2610:F2610"/>
    <mergeCell ref="B2611:F2611"/>
    <mergeCell ref="A2600:A2601"/>
    <mergeCell ref="B2600:D2600"/>
    <mergeCell ref="B2601:D2601"/>
    <mergeCell ref="A2602:A2603"/>
    <mergeCell ref="B2602:D2603"/>
    <mergeCell ref="E2603:F2603"/>
    <mergeCell ref="H2603:H2605"/>
    <mergeCell ref="J2603:J2605"/>
    <mergeCell ref="L2603:L2605"/>
    <mergeCell ref="N2603:N2605"/>
    <mergeCell ref="P2603:P2605"/>
    <mergeCell ref="R2603:R2605"/>
    <mergeCell ref="T2603:T2605"/>
    <mergeCell ref="V2603:V2605"/>
    <mergeCell ref="X2603:X2605"/>
    <mergeCell ref="Z2603:Z2605"/>
    <mergeCell ref="A2604:A2605"/>
    <mergeCell ref="B2604:F2604"/>
    <mergeCell ref="B2605:F2605"/>
    <mergeCell ref="A2594:A2595"/>
    <mergeCell ref="B2594:D2594"/>
    <mergeCell ref="B2595:D2595"/>
    <mergeCell ref="A2596:A2597"/>
    <mergeCell ref="B2596:D2597"/>
    <mergeCell ref="E2597:F2597"/>
    <mergeCell ref="H2597:H2599"/>
    <mergeCell ref="J2597:J2599"/>
    <mergeCell ref="L2597:L2599"/>
    <mergeCell ref="N2597:N2599"/>
    <mergeCell ref="P2597:P2599"/>
    <mergeCell ref="R2597:R2599"/>
    <mergeCell ref="T2597:T2599"/>
    <mergeCell ref="V2597:V2599"/>
    <mergeCell ref="X2597:X2599"/>
    <mergeCell ref="Z2597:Z2599"/>
    <mergeCell ref="A2598:A2599"/>
    <mergeCell ref="B2598:F2598"/>
    <mergeCell ref="B2599:F2599"/>
    <mergeCell ref="A2588:A2589"/>
    <mergeCell ref="B2588:D2588"/>
    <mergeCell ref="B2589:D2589"/>
    <mergeCell ref="A2590:A2591"/>
    <mergeCell ref="B2590:D2591"/>
    <mergeCell ref="E2591:F2591"/>
    <mergeCell ref="H2591:H2593"/>
    <mergeCell ref="J2591:J2593"/>
    <mergeCell ref="L2591:L2593"/>
    <mergeCell ref="N2591:N2593"/>
    <mergeCell ref="P2591:P2593"/>
    <mergeCell ref="R2591:R2593"/>
    <mergeCell ref="T2591:T2593"/>
    <mergeCell ref="V2591:V2593"/>
    <mergeCell ref="X2591:X2593"/>
    <mergeCell ref="Z2591:Z2593"/>
    <mergeCell ref="A2592:A2593"/>
    <mergeCell ref="B2592:F2592"/>
    <mergeCell ref="B2593:F2593"/>
    <mergeCell ref="A2582:A2583"/>
    <mergeCell ref="B2582:D2582"/>
    <mergeCell ref="B2583:D2583"/>
    <mergeCell ref="A2584:A2585"/>
    <mergeCell ref="B2584:D2585"/>
    <mergeCell ref="E2585:F2585"/>
    <mergeCell ref="H2585:H2587"/>
    <mergeCell ref="J2585:J2587"/>
    <mergeCell ref="L2585:L2587"/>
    <mergeCell ref="N2585:N2587"/>
    <mergeCell ref="P2585:P2587"/>
    <mergeCell ref="R2585:R2587"/>
    <mergeCell ref="T2585:T2587"/>
    <mergeCell ref="V2585:V2587"/>
    <mergeCell ref="X2585:X2587"/>
    <mergeCell ref="Z2585:Z2587"/>
    <mergeCell ref="A2586:A2587"/>
    <mergeCell ref="B2586:F2586"/>
    <mergeCell ref="B2587:F2587"/>
    <mergeCell ref="A2576:A2577"/>
    <mergeCell ref="B2576:D2576"/>
    <mergeCell ref="B2577:D2577"/>
    <mergeCell ref="A2578:A2579"/>
    <mergeCell ref="B2578:D2579"/>
    <mergeCell ref="E2579:F2579"/>
    <mergeCell ref="H2579:H2581"/>
    <mergeCell ref="J2579:J2581"/>
    <mergeCell ref="L2579:L2581"/>
    <mergeCell ref="N2579:N2581"/>
    <mergeCell ref="P2579:P2581"/>
    <mergeCell ref="R2579:R2581"/>
    <mergeCell ref="T2579:T2581"/>
    <mergeCell ref="V2579:V2581"/>
    <mergeCell ref="X2579:X2581"/>
    <mergeCell ref="Z2579:Z2581"/>
    <mergeCell ref="A2580:A2581"/>
    <mergeCell ref="B2580:F2580"/>
    <mergeCell ref="B2581:F2581"/>
    <mergeCell ref="A2570:A2571"/>
    <mergeCell ref="B2570:D2570"/>
    <mergeCell ref="B2571:D2571"/>
    <mergeCell ref="A2572:A2573"/>
    <mergeCell ref="B2572:D2573"/>
    <mergeCell ref="E2573:F2573"/>
    <mergeCell ref="H2573:H2575"/>
    <mergeCell ref="J2573:J2575"/>
    <mergeCell ref="L2573:L2575"/>
    <mergeCell ref="N2573:N2575"/>
    <mergeCell ref="P2573:P2575"/>
    <mergeCell ref="R2573:R2575"/>
    <mergeCell ref="T2573:T2575"/>
    <mergeCell ref="V2573:V2575"/>
    <mergeCell ref="X2573:X2575"/>
    <mergeCell ref="Z2573:Z2575"/>
    <mergeCell ref="A2574:A2575"/>
    <mergeCell ref="B2574:F2574"/>
    <mergeCell ref="B2575:F2575"/>
    <mergeCell ref="A2564:A2565"/>
    <mergeCell ref="B2564:D2564"/>
    <mergeCell ref="B2565:D2565"/>
    <mergeCell ref="A2566:A2567"/>
    <mergeCell ref="B2566:D2567"/>
    <mergeCell ref="E2567:F2567"/>
    <mergeCell ref="H2567:H2569"/>
    <mergeCell ref="J2567:J2569"/>
    <mergeCell ref="L2567:L2569"/>
    <mergeCell ref="N2567:N2569"/>
    <mergeCell ref="P2567:P2569"/>
    <mergeCell ref="R2567:R2569"/>
    <mergeCell ref="T2567:T2569"/>
    <mergeCell ref="V2567:V2569"/>
    <mergeCell ref="X2567:X2569"/>
    <mergeCell ref="Z2567:Z2569"/>
    <mergeCell ref="A2568:A2569"/>
    <mergeCell ref="B2568:F2568"/>
    <mergeCell ref="B2569:F2569"/>
    <mergeCell ref="A2558:A2559"/>
    <mergeCell ref="B2558:D2558"/>
    <mergeCell ref="B2559:D2559"/>
    <mergeCell ref="A2560:A2561"/>
    <mergeCell ref="B2560:D2561"/>
    <mergeCell ref="E2561:F2561"/>
    <mergeCell ref="H2561:H2563"/>
    <mergeCell ref="J2561:J2563"/>
    <mergeCell ref="L2561:L2563"/>
    <mergeCell ref="N2561:N2563"/>
    <mergeCell ref="P2561:P2563"/>
    <mergeCell ref="R2561:R2563"/>
    <mergeCell ref="T2561:T2563"/>
    <mergeCell ref="V2561:V2563"/>
    <mergeCell ref="X2561:X2563"/>
    <mergeCell ref="Z2561:Z2563"/>
    <mergeCell ref="A2562:A2563"/>
    <mergeCell ref="B2562:F2562"/>
    <mergeCell ref="B2563:F2563"/>
    <mergeCell ref="A2552:A2553"/>
    <mergeCell ref="B2552:D2552"/>
    <mergeCell ref="B2553:D2553"/>
    <mergeCell ref="A2554:A2555"/>
    <mergeCell ref="B2554:D2555"/>
    <mergeCell ref="E2555:F2555"/>
    <mergeCell ref="H2555:H2557"/>
    <mergeCell ref="J2555:J2557"/>
    <mergeCell ref="L2555:L2557"/>
    <mergeCell ref="N2555:N2557"/>
    <mergeCell ref="P2555:P2557"/>
    <mergeCell ref="R2555:R2557"/>
    <mergeCell ref="T2555:T2557"/>
    <mergeCell ref="V2555:V2557"/>
    <mergeCell ref="X2555:X2557"/>
    <mergeCell ref="Z2555:Z2557"/>
    <mergeCell ref="A2556:A2557"/>
    <mergeCell ref="B2556:F2556"/>
    <mergeCell ref="B2557:F2557"/>
    <mergeCell ref="A2546:A2547"/>
    <mergeCell ref="B2546:D2546"/>
    <mergeCell ref="B2547:D2547"/>
    <mergeCell ref="A2548:A2549"/>
    <mergeCell ref="B2548:D2549"/>
    <mergeCell ref="E2549:F2549"/>
    <mergeCell ref="H2549:H2551"/>
    <mergeCell ref="J2549:J2551"/>
    <mergeCell ref="L2549:L2551"/>
    <mergeCell ref="N2549:N2551"/>
    <mergeCell ref="P2549:P2551"/>
    <mergeCell ref="R2549:R2551"/>
    <mergeCell ref="T2549:T2551"/>
    <mergeCell ref="V2549:V2551"/>
    <mergeCell ref="X2549:X2551"/>
    <mergeCell ref="Z2549:Z2551"/>
    <mergeCell ref="A2550:A2551"/>
    <mergeCell ref="B2550:F2550"/>
    <mergeCell ref="B2551:F2551"/>
    <mergeCell ref="A2540:A2541"/>
    <mergeCell ref="B2540:D2540"/>
    <mergeCell ref="B2541:D2541"/>
    <mergeCell ref="A2542:A2543"/>
    <mergeCell ref="B2542:D2543"/>
    <mergeCell ref="E2543:F2543"/>
    <mergeCell ref="H2543:H2545"/>
    <mergeCell ref="J2543:J2545"/>
    <mergeCell ref="L2543:L2545"/>
    <mergeCell ref="N2543:N2545"/>
    <mergeCell ref="P2543:P2545"/>
    <mergeCell ref="R2543:R2545"/>
    <mergeCell ref="T2543:T2545"/>
    <mergeCell ref="V2543:V2545"/>
    <mergeCell ref="X2543:X2545"/>
    <mergeCell ref="Z2543:Z2545"/>
    <mergeCell ref="A2544:A2545"/>
    <mergeCell ref="B2544:F2544"/>
    <mergeCell ref="B2545:F2545"/>
    <mergeCell ref="A2534:A2535"/>
    <mergeCell ref="B2534:D2534"/>
    <mergeCell ref="B2535:D2535"/>
    <mergeCell ref="A2536:A2537"/>
    <mergeCell ref="B2536:D2537"/>
    <mergeCell ref="E2537:F2537"/>
    <mergeCell ref="H2537:H2539"/>
    <mergeCell ref="J2537:J2539"/>
    <mergeCell ref="L2537:L2539"/>
    <mergeCell ref="N2537:N2539"/>
    <mergeCell ref="P2537:P2539"/>
    <mergeCell ref="R2537:R2539"/>
    <mergeCell ref="T2537:T2539"/>
    <mergeCell ref="V2537:V2539"/>
    <mergeCell ref="X2537:X2539"/>
    <mergeCell ref="Z2537:Z2539"/>
    <mergeCell ref="A2538:A2539"/>
    <mergeCell ref="B2538:F2538"/>
    <mergeCell ref="B2539:F2539"/>
    <mergeCell ref="A2528:A2529"/>
    <mergeCell ref="B2528:D2528"/>
    <mergeCell ref="B2529:D2529"/>
    <mergeCell ref="A2530:A2531"/>
    <mergeCell ref="B2530:D2531"/>
    <mergeCell ref="E2531:F2531"/>
    <mergeCell ref="H2531:H2533"/>
    <mergeCell ref="J2531:J2533"/>
    <mergeCell ref="L2531:L2533"/>
    <mergeCell ref="N2531:N2533"/>
    <mergeCell ref="P2531:P2533"/>
    <mergeCell ref="R2531:R2533"/>
    <mergeCell ref="T2531:T2533"/>
    <mergeCell ref="V2531:V2533"/>
    <mergeCell ref="X2531:X2533"/>
    <mergeCell ref="Z2531:Z2533"/>
    <mergeCell ref="A2532:A2533"/>
    <mergeCell ref="B2532:F2532"/>
    <mergeCell ref="B2533:F2533"/>
    <mergeCell ref="A2522:A2523"/>
    <mergeCell ref="B2522:D2522"/>
    <mergeCell ref="B2523:D2523"/>
    <mergeCell ref="A2524:A2525"/>
    <mergeCell ref="B2524:D2525"/>
    <mergeCell ref="E2525:F2525"/>
    <mergeCell ref="H2525:H2527"/>
    <mergeCell ref="J2525:J2527"/>
    <mergeCell ref="L2525:L2527"/>
    <mergeCell ref="N2525:N2527"/>
    <mergeCell ref="P2525:P2527"/>
    <mergeCell ref="R2525:R2527"/>
    <mergeCell ref="T2525:T2527"/>
    <mergeCell ref="V2525:V2527"/>
    <mergeCell ref="X2525:X2527"/>
    <mergeCell ref="Z2525:Z2527"/>
    <mergeCell ref="A2526:A2527"/>
    <mergeCell ref="B2526:F2526"/>
    <mergeCell ref="B2527:F2527"/>
    <mergeCell ref="A2516:A2517"/>
    <mergeCell ref="B2516:D2516"/>
    <mergeCell ref="B2517:D2517"/>
    <mergeCell ref="A2518:A2519"/>
    <mergeCell ref="B2518:D2519"/>
    <mergeCell ref="E2519:F2519"/>
    <mergeCell ref="H2519:H2521"/>
    <mergeCell ref="J2519:J2521"/>
    <mergeCell ref="L2519:L2521"/>
    <mergeCell ref="N2519:N2521"/>
    <mergeCell ref="P2519:P2521"/>
    <mergeCell ref="R2519:R2521"/>
    <mergeCell ref="T2519:T2521"/>
    <mergeCell ref="V2519:V2521"/>
    <mergeCell ref="X2519:X2521"/>
    <mergeCell ref="Z2519:Z2521"/>
    <mergeCell ref="A2520:A2521"/>
    <mergeCell ref="B2520:F2520"/>
    <mergeCell ref="B2521:F2521"/>
    <mergeCell ref="A2510:A2511"/>
    <mergeCell ref="B2510:D2510"/>
    <mergeCell ref="B2511:D2511"/>
    <mergeCell ref="A2512:A2513"/>
    <mergeCell ref="B2512:D2513"/>
    <mergeCell ref="E2513:F2513"/>
    <mergeCell ref="H2513:H2515"/>
    <mergeCell ref="J2513:J2515"/>
    <mergeCell ref="L2513:L2515"/>
    <mergeCell ref="N2513:N2515"/>
    <mergeCell ref="P2513:P2515"/>
    <mergeCell ref="R2513:R2515"/>
    <mergeCell ref="T2513:T2515"/>
    <mergeCell ref="V2513:V2515"/>
    <mergeCell ref="X2513:X2515"/>
    <mergeCell ref="Z2513:Z2515"/>
    <mergeCell ref="A2514:A2515"/>
    <mergeCell ref="B2514:F2514"/>
    <mergeCell ref="B2515:F2515"/>
    <mergeCell ref="A2504:A2505"/>
    <mergeCell ref="B2504:D2504"/>
    <mergeCell ref="B2505:D2505"/>
    <mergeCell ref="A2506:A2507"/>
    <mergeCell ref="B2506:D2507"/>
    <mergeCell ref="E2507:F2507"/>
    <mergeCell ref="H2507:H2509"/>
    <mergeCell ref="J2507:J2509"/>
    <mergeCell ref="L2507:L2509"/>
    <mergeCell ref="N2507:N2509"/>
    <mergeCell ref="P2507:P2509"/>
    <mergeCell ref="R2507:R2509"/>
    <mergeCell ref="T2507:T2509"/>
    <mergeCell ref="V2507:V2509"/>
    <mergeCell ref="X2507:X2509"/>
    <mergeCell ref="Z2507:Z2509"/>
    <mergeCell ref="A2508:A2509"/>
    <mergeCell ref="B2508:F2508"/>
    <mergeCell ref="B2509:F2509"/>
    <mergeCell ref="A2498:A2499"/>
    <mergeCell ref="B2498:D2498"/>
    <mergeCell ref="B2499:D2499"/>
    <mergeCell ref="A2500:A2501"/>
    <mergeCell ref="B2500:D2501"/>
    <mergeCell ref="E2501:F2501"/>
    <mergeCell ref="H2501:H2503"/>
    <mergeCell ref="J2501:J2503"/>
    <mergeCell ref="L2501:L2503"/>
    <mergeCell ref="N2501:N2503"/>
    <mergeCell ref="P2501:P2503"/>
    <mergeCell ref="R2501:R2503"/>
    <mergeCell ref="T2501:T2503"/>
    <mergeCell ref="V2501:V2503"/>
    <mergeCell ref="X2501:X2503"/>
    <mergeCell ref="Z2501:Z2503"/>
    <mergeCell ref="A2502:A2503"/>
    <mergeCell ref="B2502:F2502"/>
    <mergeCell ref="B2503:F2503"/>
    <mergeCell ref="A2492:A2493"/>
    <mergeCell ref="B2492:D2492"/>
    <mergeCell ref="B2493:D2493"/>
    <mergeCell ref="A2494:A2495"/>
    <mergeCell ref="B2494:D2495"/>
    <mergeCell ref="E2495:F2495"/>
    <mergeCell ref="H2495:H2497"/>
    <mergeCell ref="J2495:J2497"/>
    <mergeCell ref="L2495:L2497"/>
    <mergeCell ref="N2495:N2497"/>
    <mergeCell ref="P2495:P2497"/>
    <mergeCell ref="R2495:R2497"/>
    <mergeCell ref="T2495:T2497"/>
    <mergeCell ref="V2495:V2497"/>
    <mergeCell ref="X2495:X2497"/>
    <mergeCell ref="Z2495:Z2497"/>
    <mergeCell ref="A2496:A2497"/>
    <mergeCell ref="B2496:F2496"/>
    <mergeCell ref="B2497:F2497"/>
    <mergeCell ref="A2486:A2487"/>
    <mergeCell ref="B2486:D2486"/>
    <mergeCell ref="B2487:D2487"/>
    <mergeCell ref="A2488:A2489"/>
    <mergeCell ref="B2488:D2489"/>
    <mergeCell ref="E2489:F2489"/>
    <mergeCell ref="H2489:H2491"/>
    <mergeCell ref="J2489:J2491"/>
    <mergeCell ref="L2489:L2491"/>
    <mergeCell ref="N2489:N2491"/>
    <mergeCell ref="P2489:P2491"/>
    <mergeCell ref="R2489:R2491"/>
    <mergeCell ref="T2489:T2491"/>
    <mergeCell ref="V2489:V2491"/>
    <mergeCell ref="X2489:X2491"/>
    <mergeCell ref="Z2489:Z2491"/>
    <mergeCell ref="A2490:A2491"/>
    <mergeCell ref="B2490:F2490"/>
    <mergeCell ref="B2491:F2491"/>
    <mergeCell ref="A2480:A2481"/>
    <mergeCell ref="B2480:D2480"/>
    <mergeCell ref="B2481:D2481"/>
    <mergeCell ref="A2482:A2483"/>
    <mergeCell ref="B2482:D2483"/>
    <mergeCell ref="E2483:F2483"/>
    <mergeCell ref="H2483:H2485"/>
    <mergeCell ref="J2483:J2485"/>
    <mergeCell ref="L2483:L2485"/>
    <mergeCell ref="N2483:N2485"/>
    <mergeCell ref="P2483:P2485"/>
    <mergeCell ref="R2483:R2485"/>
    <mergeCell ref="T2483:T2485"/>
    <mergeCell ref="V2483:V2485"/>
    <mergeCell ref="X2483:X2485"/>
    <mergeCell ref="Z2483:Z2485"/>
    <mergeCell ref="A2484:A2485"/>
    <mergeCell ref="B2484:F2484"/>
    <mergeCell ref="B2485:F2485"/>
    <mergeCell ref="A2474:A2475"/>
    <mergeCell ref="B2474:D2474"/>
    <mergeCell ref="B2475:D2475"/>
    <mergeCell ref="A2476:A2477"/>
    <mergeCell ref="B2476:D2477"/>
    <mergeCell ref="E2477:F2477"/>
    <mergeCell ref="H2477:H2479"/>
    <mergeCell ref="J2477:J2479"/>
    <mergeCell ref="L2477:L2479"/>
    <mergeCell ref="N2477:N2479"/>
    <mergeCell ref="P2477:P2479"/>
    <mergeCell ref="R2477:R2479"/>
    <mergeCell ref="T2477:T2479"/>
    <mergeCell ref="V2477:V2479"/>
    <mergeCell ref="X2477:X2479"/>
    <mergeCell ref="Z2477:Z2479"/>
    <mergeCell ref="A2478:A2479"/>
    <mergeCell ref="B2478:F2478"/>
    <mergeCell ref="B2479:F2479"/>
    <mergeCell ref="A2468:A2469"/>
    <mergeCell ref="B2468:D2468"/>
    <mergeCell ref="B2469:D2469"/>
    <mergeCell ref="A2470:A2471"/>
    <mergeCell ref="B2470:D2471"/>
    <mergeCell ref="E2471:F2471"/>
    <mergeCell ref="H2471:H2473"/>
    <mergeCell ref="J2471:J2473"/>
    <mergeCell ref="L2471:L2473"/>
    <mergeCell ref="N2471:N2473"/>
    <mergeCell ref="P2471:P2473"/>
    <mergeCell ref="R2471:R2473"/>
    <mergeCell ref="T2471:T2473"/>
    <mergeCell ref="V2471:V2473"/>
    <mergeCell ref="X2471:X2473"/>
    <mergeCell ref="Z2471:Z2473"/>
    <mergeCell ref="A2472:A2473"/>
    <mergeCell ref="B2472:F2472"/>
    <mergeCell ref="B2473:F2473"/>
    <mergeCell ref="A2462:A2463"/>
    <mergeCell ref="B2462:D2462"/>
    <mergeCell ref="B2463:D2463"/>
    <mergeCell ref="A2464:A2465"/>
    <mergeCell ref="B2464:D2465"/>
    <mergeCell ref="E2465:F2465"/>
    <mergeCell ref="H2465:H2467"/>
    <mergeCell ref="J2465:J2467"/>
    <mergeCell ref="L2465:L2467"/>
    <mergeCell ref="N2465:N2467"/>
    <mergeCell ref="P2465:P2467"/>
    <mergeCell ref="R2465:R2467"/>
    <mergeCell ref="T2465:T2467"/>
    <mergeCell ref="V2465:V2467"/>
    <mergeCell ref="X2465:X2467"/>
    <mergeCell ref="Z2465:Z2467"/>
    <mergeCell ref="A2466:A2467"/>
    <mergeCell ref="B2466:F2466"/>
    <mergeCell ref="B2467:F2467"/>
    <mergeCell ref="A2456:A2457"/>
    <mergeCell ref="B2456:D2456"/>
    <mergeCell ref="B2457:D2457"/>
    <mergeCell ref="A2458:A2459"/>
    <mergeCell ref="B2458:D2459"/>
    <mergeCell ref="E2459:F2459"/>
    <mergeCell ref="H2459:H2461"/>
    <mergeCell ref="J2459:J2461"/>
    <mergeCell ref="L2459:L2461"/>
    <mergeCell ref="N2459:N2461"/>
    <mergeCell ref="P2459:P2461"/>
    <mergeCell ref="R2459:R2461"/>
    <mergeCell ref="T2459:T2461"/>
    <mergeCell ref="V2459:V2461"/>
    <mergeCell ref="X2459:X2461"/>
    <mergeCell ref="Z2459:Z2461"/>
    <mergeCell ref="A2460:A2461"/>
    <mergeCell ref="B2460:F2460"/>
    <mergeCell ref="B2461:F2461"/>
    <mergeCell ref="A2450:A2451"/>
    <mergeCell ref="B2450:D2450"/>
    <mergeCell ref="B2451:D2451"/>
    <mergeCell ref="A2452:A2453"/>
    <mergeCell ref="B2452:D2453"/>
    <mergeCell ref="E2453:F2453"/>
    <mergeCell ref="H2453:H2455"/>
    <mergeCell ref="J2453:J2455"/>
    <mergeCell ref="L2453:L2455"/>
    <mergeCell ref="N2453:N2455"/>
    <mergeCell ref="P2453:P2455"/>
    <mergeCell ref="R2453:R2455"/>
    <mergeCell ref="T2453:T2455"/>
    <mergeCell ref="V2453:V2455"/>
    <mergeCell ref="X2453:X2455"/>
    <mergeCell ref="Z2453:Z2455"/>
    <mergeCell ref="A2454:A2455"/>
    <mergeCell ref="B2454:F2454"/>
    <mergeCell ref="B2455:F2455"/>
    <mergeCell ref="A2444:A2445"/>
    <mergeCell ref="B2444:D2444"/>
    <mergeCell ref="B2445:D2445"/>
    <mergeCell ref="A2446:A2447"/>
    <mergeCell ref="B2446:D2447"/>
    <mergeCell ref="E2447:F2447"/>
    <mergeCell ref="H2447:H2449"/>
    <mergeCell ref="J2447:J2449"/>
    <mergeCell ref="L2447:L2449"/>
    <mergeCell ref="N2447:N2449"/>
    <mergeCell ref="P2447:P2449"/>
    <mergeCell ref="R2447:R2449"/>
    <mergeCell ref="T2447:T2449"/>
    <mergeCell ref="V2447:V2449"/>
    <mergeCell ref="X2447:X2449"/>
    <mergeCell ref="Z2447:Z2449"/>
    <mergeCell ref="A2448:A2449"/>
    <mergeCell ref="B2448:F2448"/>
    <mergeCell ref="B2449:F2449"/>
    <mergeCell ref="A2438:A2439"/>
    <mergeCell ref="B2438:D2438"/>
    <mergeCell ref="B2439:D2439"/>
    <mergeCell ref="A2440:A2441"/>
    <mergeCell ref="B2440:D2441"/>
    <mergeCell ref="E2441:F2441"/>
    <mergeCell ref="H2441:H2443"/>
    <mergeCell ref="J2441:J2443"/>
    <mergeCell ref="L2441:L2443"/>
    <mergeCell ref="N2441:N2443"/>
    <mergeCell ref="P2441:P2443"/>
    <mergeCell ref="R2441:R2443"/>
    <mergeCell ref="T2441:T2443"/>
    <mergeCell ref="V2441:V2443"/>
    <mergeCell ref="X2441:X2443"/>
    <mergeCell ref="Z2441:Z2443"/>
    <mergeCell ref="A2442:A2443"/>
    <mergeCell ref="B2442:F2442"/>
    <mergeCell ref="B2443:F2443"/>
    <mergeCell ref="A2432:A2433"/>
    <mergeCell ref="B2432:D2432"/>
    <mergeCell ref="B2433:D2433"/>
    <mergeCell ref="A2434:A2435"/>
    <mergeCell ref="B2434:D2435"/>
    <mergeCell ref="E2435:F2435"/>
    <mergeCell ref="H2435:H2437"/>
    <mergeCell ref="J2435:J2437"/>
    <mergeCell ref="L2435:L2437"/>
    <mergeCell ref="N2435:N2437"/>
    <mergeCell ref="P2435:P2437"/>
    <mergeCell ref="R2435:R2437"/>
    <mergeCell ref="T2435:T2437"/>
    <mergeCell ref="V2435:V2437"/>
    <mergeCell ref="X2435:X2437"/>
    <mergeCell ref="Z2435:Z2437"/>
    <mergeCell ref="A2436:A2437"/>
    <mergeCell ref="B2436:F2436"/>
    <mergeCell ref="B2437:F2437"/>
    <mergeCell ref="A2426:A2427"/>
    <mergeCell ref="B2426:D2426"/>
    <mergeCell ref="B2427:D2427"/>
    <mergeCell ref="A2428:A2429"/>
    <mergeCell ref="B2428:D2429"/>
    <mergeCell ref="E2429:F2429"/>
    <mergeCell ref="H2429:H2431"/>
    <mergeCell ref="J2429:J2431"/>
    <mergeCell ref="L2429:L2431"/>
    <mergeCell ref="N2429:N2431"/>
    <mergeCell ref="P2429:P2431"/>
    <mergeCell ref="R2429:R2431"/>
    <mergeCell ref="T2429:T2431"/>
    <mergeCell ref="V2429:V2431"/>
    <mergeCell ref="X2429:X2431"/>
    <mergeCell ref="Z2429:Z2431"/>
    <mergeCell ref="A2430:A2431"/>
    <mergeCell ref="B2430:F2430"/>
    <mergeCell ref="B2431:F2431"/>
    <mergeCell ref="A2420:A2421"/>
    <mergeCell ref="B2420:D2420"/>
    <mergeCell ref="B2421:D2421"/>
    <mergeCell ref="A2422:A2423"/>
    <mergeCell ref="B2422:D2423"/>
    <mergeCell ref="E2423:F2423"/>
    <mergeCell ref="H2423:H2425"/>
    <mergeCell ref="J2423:J2425"/>
    <mergeCell ref="L2423:L2425"/>
    <mergeCell ref="N2423:N2425"/>
    <mergeCell ref="P2423:P2425"/>
    <mergeCell ref="R2423:R2425"/>
    <mergeCell ref="T2423:T2425"/>
    <mergeCell ref="V2423:V2425"/>
    <mergeCell ref="X2423:X2425"/>
    <mergeCell ref="Z2423:Z2425"/>
    <mergeCell ref="A2424:A2425"/>
    <mergeCell ref="B2424:F2424"/>
    <mergeCell ref="B2425:F2425"/>
    <mergeCell ref="A2414:A2415"/>
    <mergeCell ref="B2414:D2414"/>
    <mergeCell ref="B2415:D2415"/>
    <mergeCell ref="A2416:A2417"/>
    <mergeCell ref="B2416:D2417"/>
    <mergeCell ref="E2417:F2417"/>
    <mergeCell ref="H2417:H2419"/>
    <mergeCell ref="J2417:J2419"/>
    <mergeCell ref="L2417:L2419"/>
    <mergeCell ref="N2417:N2419"/>
    <mergeCell ref="P2417:P2419"/>
    <mergeCell ref="R2417:R2419"/>
    <mergeCell ref="T2417:T2419"/>
    <mergeCell ref="V2417:V2419"/>
    <mergeCell ref="X2417:X2419"/>
    <mergeCell ref="Z2417:Z2419"/>
    <mergeCell ref="A2418:A2419"/>
    <mergeCell ref="B2418:F2418"/>
    <mergeCell ref="B2419:F2419"/>
    <mergeCell ref="A2408:A2409"/>
    <mergeCell ref="B2408:D2408"/>
    <mergeCell ref="B2409:D2409"/>
    <mergeCell ref="A2410:A2411"/>
    <mergeCell ref="B2410:D2411"/>
    <mergeCell ref="E2411:F2411"/>
    <mergeCell ref="H2411:H2413"/>
    <mergeCell ref="J2411:J2413"/>
    <mergeCell ref="L2411:L2413"/>
    <mergeCell ref="N2411:N2413"/>
    <mergeCell ref="P2411:P2413"/>
    <mergeCell ref="R2411:R2413"/>
    <mergeCell ref="T2411:T2413"/>
    <mergeCell ref="V2411:V2413"/>
    <mergeCell ref="X2411:X2413"/>
    <mergeCell ref="Z2411:Z2413"/>
    <mergeCell ref="A2412:A2413"/>
    <mergeCell ref="B2412:F2412"/>
    <mergeCell ref="B2413:F2413"/>
    <mergeCell ref="A2402:A2403"/>
    <mergeCell ref="B2402:D2402"/>
    <mergeCell ref="B2403:D2403"/>
    <mergeCell ref="A2404:A2405"/>
    <mergeCell ref="B2404:D2405"/>
    <mergeCell ref="E2405:F2405"/>
    <mergeCell ref="H2405:H2407"/>
    <mergeCell ref="J2405:J2407"/>
    <mergeCell ref="L2405:L2407"/>
    <mergeCell ref="N2405:N2407"/>
    <mergeCell ref="P2405:P2407"/>
    <mergeCell ref="R2405:R2407"/>
    <mergeCell ref="T2405:T2407"/>
    <mergeCell ref="V2405:V2407"/>
    <mergeCell ref="X2405:X2407"/>
    <mergeCell ref="Z2405:Z2407"/>
    <mergeCell ref="A2406:A2407"/>
    <mergeCell ref="B2406:F2406"/>
    <mergeCell ref="B2407:F2407"/>
    <mergeCell ref="A2396:A2397"/>
    <mergeCell ref="B2396:D2396"/>
    <mergeCell ref="B2397:D2397"/>
    <mergeCell ref="A2398:A2399"/>
    <mergeCell ref="B2398:D2399"/>
    <mergeCell ref="E2399:F2399"/>
    <mergeCell ref="H2399:H2401"/>
    <mergeCell ref="J2399:J2401"/>
    <mergeCell ref="L2399:L2401"/>
    <mergeCell ref="N2399:N2401"/>
    <mergeCell ref="P2399:P2401"/>
    <mergeCell ref="R2399:R2401"/>
    <mergeCell ref="T2399:T2401"/>
    <mergeCell ref="V2399:V2401"/>
    <mergeCell ref="X2399:X2401"/>
    <mergeCell ref="Z2399:Z2401"/>
    <mergeCell ref="A2400:A2401"/>
    <mergeCell ref="B2400:F2400"/>
    <mergeCell ref="B2401:F2401"/>
    <mergeCell ref="A2390:A2391"/>
    <mergeCell ref="B2390:D2390"/>
    <mergeCell ref="B2391:D2391"/>
    <mergeCell ref="A2392:A2393"/>
    <mergeCell ref="B2392:D2393"/>
    <mergeCell ref="E2393:F2393"/>
    <mergeCell ref="H2393:H2395"/>
    <mergeCell ref="J2393:J2395"/>
    <mergeCell ref="L2393:L2395"/>
    <mergeCell ref="N2393:N2395"/>
    <mergeCell ref="P2393:P2395"/>
    <mergeCell ref="R2393:R2395"/>
    <mergeCell ref="T2393:T2395"/>
    <mergeCell ref="V2393:V2395"/>
    <mergeCell ref="X2393:X2395"/>
    <mergeCell ref="Z2393:Z2395"/>
    <mergeCell ref="A2394:A2395"/>
    <mergeCell ref="B2394:F2394"/>
    <mergeCell ref="B2395:F2395"/>
    <mergeCell ref="A2384:A2385"/>
    <mergeCell ref="B2384:D2384"/>
    <mergeCell ref="B2385:D2385"/>
    <mergeCell ref="A2386:A2387"/>
    <mergeCell ref="B2386:D2387"/>
    <mergeCell ref="E2387:F2387"/>
    <mergeCell ref="H2387:H2389"/>
    <mergeCell ref="J2387:J2389"/>
    <mergeCell ref="L2387:L2389"/>
    <mergeCell ref="N2387:N2389"/>
    <mergeCell ref="P2387:P2389"/>
    <mergeCell ref="R2387:R2389"/>
    <mergeCell ref="T2387:T2389"/>
    <mergeCell ref="V2387:V2389"/>
    <mergeCell ref="X2387:X2389"/>
    <mergeCell ref="Z2387:Z2389"/>
    <mergeCell ref="A2388:A2389"/>
    <mergeCell ref="B2388:F2388"/>
    <mergeCell ref="B2389:F2389"/>
    <mergeCell ref="A2378:A2379"/>
    <mergeCell ref="B2378:D2378"/>
    <mergeCell ref="B2379:D2379"/>
    <mergeCell ref="A2380:A2381"/>
    <mergeCell ref="B2380:D2381"/>
    <mergeCell ref="E2381:F2381"/>
    <mergeCell ref="H2381:H2383"/>
    <mergeCell ref="J2381:J2383"/>
    <mergeCell ref="L2381:L2383"/>
    <mergeCell ref="N2381:N2383"/>
    <mergeCell ref="P2381:P2383"/>
    <mergeCell ref="R2381:R2383"/>
    <mergeCell ref="T2381:T2383"/>
    <mergeCell ref="V2381:V2383"/>
    <mergeCell ref="X2381:X2383"/>
    <mergeCell ref="Z2381:Z2383"/>
    <mergeCell ref="A2382:A2383"/>
    <mergeCell ref="B2382:F2382"/>
    <mergeCell ref="B2383:F2383"/>
    <mergeCell ref="A2372:A2373"/>
    <mergeCell ref="B2372:D2372"/>
    <mergeCell ref="B2373:D2373"/>
    <mergeCell ref="A2374:A2375"/>
    <mergeCell ref="B2374:D2375"/>
    <mergeCell ref="E2375:F2375"/>
    <mergeCell ref="H2375:H2377"/>
    <mergeCell ref="J2375:J2377"/>
    <mergeCell ref="L2375:L2377"/>
    <mergeCell ref="N2375:N2377"/>
    <mergeCell ref="P2375:P2377"/>
    <mergeCell ref="R2375:R2377"/>
    <mergeCell ref="T2375:T2377"/>
    <mergeCell ref="V2375:V2377"/>
    <mergeCell ref="X2375:X2377"/>
    <mergeCell ref="Z2375:Z2377"/>
    <mergeCell ref="A2376:A2377"/>
    <mergeCell ref="B2376:F2376"/>
    <mergeCell ref="B2377:F2377"/>
    <mergeCell ref="A2366:A2367"/>
    <mergeCell ref="B2366:D2366"/>
    <mergeCell ref="B2367:D2367"/>
    <mergeCell ref="A2368:A2369"/>
    <mergeCell ref="B2368:D2369"/>
    <mergeCell ref="E2369:F2369"/>
    <mergeCell ref="H2369:H2371"/>
    <mergeCell ref="J2369:J2371"/>
    <mergeCell ref="L2369:L2371"/>
    <mergeCell ref="N2369:N2371"/>
    <mergeCell ref="P2369:P2371"/>
    <mergeCell ref="R2369:R2371"/>
    <mergeCell ref="T2369:T2371"/>
    <mergeCell ref="V2369:V2371"/>
    <mergeCell ref="X2369:X2371"/>
    <mergeCell ref="Z2369:Z2371"/>
    <mergeCell ref="A2370:A2371"/>
    <mergeCell ref="B2370:F2370"/>
    <mergeCell ref="B2371:F2371"/>
    <mergeCell ref="A2360:A2361"/>
    <mergeCell ref="B2360:D2360"/>
    <mergeCell ref="B2361:D2361"/>
    <mergeCell ref="A2362:A2363"/>
    <mergeCell ref="B2362:D2363"/>
    <mergeCell ref="E2363:F2363"/>
    <mergeCell ref="H2363:H2365"/>
    <mergeCell ref="J2363:J2365"/>
    <mergeCell ref="L2363:L2365"/>
    <mergeCell ref="N2363:N2365"/>
    <mergeCell ref="P2363:P2365"/>
    <mergeCell ref="R2363:R2365"/>
    <mergeCell ref="T2363:T2365"/>
    <mergeCell ref="V2363:V2365"/>
    <mergeCell ref="X2363:X2365"/>
    <mergeCell ref="Z2363:Z2365"/>
    <mergeCell ref="A2364:A2365"/>
    <mergeCell ref="B2364:F2364"/>
    <mergeCell ref="B2365:F2365"/>
    <mergeCell ref="A2354:A2355"/>
    <mergeCell ref="B2354:D2354"/>
    <mergeCell ref="B2355:D2355"/>
    <mergeCell ref="A2356:A2357"/>
    <mergeCell ref="B2356:D2357"/>
    <mergeCell ref="E2357:F2357"/>
    <mergeCell ref="H2357:H2359"/>
    <mergeCell ref="J2357:J2359"/>
    <mergeCell ref="L2357:L2359"/>
    <mergeCell ref="N2357:N2359"/>
    <mergeCell ref="P2357:P2359"/>
    <mergeCell ref="R2357:R2359"/>
    <mergeCell ref="T2357:T2359"/>
    <mergeCell ref="V2357:V2359"/>
    <mergeCell ref="X2357:X2359"/>
    <mergeCell ref="Z2357:Z2359"/>
    <mergeCell ref="A2358:A2359"/>
    <mergeCell ref="B2358:F2358"/>
    <mergeCell ref="B2359:F2359"/>
    <mergeCell ref="A2348:A2349"/>
    <mergeCell ref="B2348:D2348"/>
    <mergeCell ref="B2349:D2349"/>
    <mergeCell ref="A2350:A2351"/>
    <mergeCell ref="B2350:D2351"/>
    <mergeCell ref="E2351:F2351"/>
    <mergeCell ref="H2351:H2353"/>
    <mergeCell ref="J2351:J2353"/>
    <mergeCell ref="L2351:L2353"/>
    <mergeCell ref="N2351:N2353"/>
    <mergeCell ref="P2351:P2353"/>
    <mergeCell ref="R2351:R2353"/>
    <mergeCell ref="T2351:T2353"/>
    <mergeCell ref="V2351:V2353"/>
    <mergeCell ref="X2351:X2353"/>
    <mergeCell ref="Z2351:Z2353"/>
    <mergeCell ref="A2352:A2353"/>
    <mergeCell ref="B2352:F2352"/>
    <mergeCell ref="B2353:F2353"/>
    <mergeCell ref="A2342:A2343"/>
    <mergeCell ref="B2342:D2342"/>
    <mergeCell ref="B2343:D2343"/>
    <mergeCell ref="A2344:A2345"/>
    <mergeCell ref="B2344:D2345"/>
    <mergeCell ref="E2345:F2345"/>
    <mergeCell ref="H2345:H2347"/>
    <mergeCell ref="J2345:J2347"/>
    <mergeCell ref="L2345:L2347"/>
    <mergeCell ref="N2345:N2347"/>
    <mergeCell ref="P2345:P2347"/>
    <mergeCell ref="R2345:R2347"/>
    <mergeCell ref="T2345:T2347"/>
    <mergeCell ref="V2345:V2347"/>
    <mergeCell ref="X2345:X2347"/>
    <mergeCell ref="Z2345:Z2347"/>
    <mergeCell ref="A2346:A2347"/>
    <mergeCell ref="B2346:F2346"/>
    <mergeCell ref="B2347:F2347"/>
    <mergeCell ref="A2336:A2337"/>
    <mergeCell ref="B2336:D2336"/>
    <mergeCell ref="B2337:D2337"/>
    <mergeCell ref="A2338:A2339"/>
    <mergeCell ref="B2338:D2339"/>
    <mergeCell ref="E2339:F2339"/>
    <mergeCell ref="H2339:H2341"/>
    <mergeCell ref="J2339:J2341"/>
    <mergeCell ref="L2339:L2341"/>
    <mergeCell ref="N2339:N2341"/>
    <mergeCell ref="P2339:P2341"/>
    <mergeCell ref="R2339:R2341"/>
    <mergeCell ref="T2339:T2341"/>
    <mergeCell ref="V2339:V2341"/>
    <mergeCell ref="X2339:X2341"/>
    <mergeCell ref="Z2339:Z2341"/>
    <mergeCell ref="A2340:A2341"/>
    <mergeCell ref="B2340:F2340"/>
    <mergeCell ref="B2341:F2341"/>
    <mergeCell ref="A2330:A2331"/>
    <mergeCell ref="B2330:D2330"/>
    <mergeCell ref="B2331:D2331"/>
    <mergeCell ref="A2332:A2333"/>
    <mergeCell ref="B2332:D2333"/>
    <mergeCell ref="E2333:F2333"/>
    <mergeCell ref="H2333:H2335"/>
    <mergeCell ref="J2333:J2335"/>
    <mergeCell ref="L2333:L2335"/>
    <mergeCell ref="N2333:N2335"/>
    <mergeCell ref="P2333:P2335"/>
    <mergeCell ref="R2333:R2335"/>
    <mergeCell ref="T2333:T2335"/>
    <mergeCell ref="V2333:V2335"/>
    <mergeCell ref="X2333:X2335"/>
    <mergeCell ref="Z2333:Z2335"/>
    <mergeCell ref="A2334:A2335"/>
    <mergeCell ref="B2334:F2334"/>
    <mergeCell ref="B2335:F2335"/>
    <mergeCell ref="A2324:A2325"/>
    <mergeCell ref="B2324:D2324"/>
    <mergeCell ref="B2325:D2325"/>
    <mergeCell ref="A2326:A2327"/>
    <mergeCell ref="B2326:D2327"/>
    <mergeCell ref="E2327:F2327"/>
    <mergeCell ref="H2327:H2329"/>
    <mergeCell ref="J2327:J2329"/>
    <mergeCell ref="L2327:L2329"/>
    <mergeCell ref="N2327:N2329"/>
    <mergeCell ref="P2327:P2329"/>
    <mergeCell ref="R2327:R2329"/>
    <mergeCell ref="T2327:T2329"/>
    <mergeCell ref="V2327:V2329"/>
    <mergeCell ref="X2327:X2329"/>
    <mergeCell ref="Z2327:Z2329"/>
    <mergeCell ref="A2328:A2329"/>
    <mergeCell ref="B2328:F2328"/>
    <mergeCell ref="B2329:F2329"/>
    <mergeCell ref="A2318:A2319"/>
    <mergeCell ref="B2318:D2318"/>
    <mergeCell ref="B2319:D2319"/>
    <mergeCell ref="A2320:A2321"/>
    <mergeCell ref="B2320:D2321"/>
    <mergeCell ref="E2321:F2321"/>
    <mergeCell ref="H2321:H2323"/>
    <mergeCell ref="J2321:J2323"/>
    <mergeCell ref="L2321:L2323"/>
    <mergeCell ref="N2321:N2323"/>
    <mergeCell ref="P2321:P2323"/>
    <mergeCell ref="R2321:R2323"/>
    <mergeCell ref="T2321:T2323"/>
    <mergeCell ref="V2321:V2323"/>
    <mergeCell ref="X2321:X2323"/>
    <mergeCell ref="Z2321:Z2323"/>
    <mergeCell ref="A2322:A2323"/>
    <mergeCell ref="B2322:F2322"/>
    <mergeCell ref="B2323:F2323"/>
    <mergeCell ref="A2312:A2313"/>
    <mergeCell ref="B2312:D2312"/>
    <mergeCell ref="B2313:D2313"/>
    <mergeCell ref="A2314:A2315"/>
    <mergeCell ref="B2314:D2315"/>
    <mergeCell ref="E2315:F2315"/>
    <mergeCell ref="H2315:H2317"/>
    <mergeCell ref="J2315:J2317"/>
    <mergeCell ref="L2315:L2317"/>
    <mergeCell ref="N2315:N2317"/>
    <mergeCell ref="P2315:P2317"/>
    <mergeCell ref="R2315:R2317"/>
    <mergeCell ref="T2315:T2317"/>
    <mergeCell ref="V2315:V2317"/>
    <mergeCell ref="X2315:X2317"/>
    <mergeCell ref="Z2315:Z2317"/>
    <mergeCell ref="A2316:A2317"/>
    <mergeCell ref="B2316:F2316"/>
    <mergeCell ref="B2317:F2317"/>
    <mergeCell ref="A2306:A2307"/>
    <mergeCell ref="B2306:D2306"/>
    <mergeCell ref="B2307:D2307"/>
    <mergeCell ref="A2308:A2309"/>
    <mergeCell ref="B2308:D2309"/>
    <mergeCell ref="E2309:F2309"/>
    <mergeCell ref="H2309:H2311"/>
    <mergeCell ref="J2309:J2311"/>
    <mergeCell ref="L2309:L2311"/>
    <mergeCell ref="N2309:N2311"/>
    <mergeCell ref="P2309:P2311"/>
    <mergeCell ref="R2309:R2311"/>
    <mergeCell ref="T2309:T2311"/>
    <mergeCell ref="V2309:V2311"/>
    <mergeCell ref="X2309:X2311"/>
    <mergeCell ref="Z2309:Z2311"/>
    <mergeCell ref="A2310:A2311"/>
    <mergeCell ref="B2310:F2310"/>
    <mergeCell ref="B2311:F2311"/>
    <mergeCell ref="A2300:A2301"/>
    <mergeCell ref="B2300:D2300"/>
    <mergeCell ref="B2301:D2301"/>
    <mergeCell ref="A2302:A2303"/>
    <mergeCell ref="B2302:D2303"/>
    <mergeCell ref="E2303:F2303"/>
    <mergeCell ref="H2303:H2305"/>
    <mergeCell ref="J2303:J2305"/>
    <mergeCell ref="L2303:L2305"/>
    <mergeCell ref="N2303:N2305"/>
    <mergeCell ref="P2303:P2305"/>
    <mergeCell ref="R2303:R2305"/>
    <mergeCell ref="T2303:T2305"/>
    <mergeCell ref="V2303:V2305"/>
    <mergeCell ref="X2303:X2305"/>
    <mergeCell ref="Z2303:Z2305"/>
    <mergeCell ref="A2304:A2305"/>
    <mergeCell ref="B2304:F2304"/>
    <mergeCell ref="B2305:F2305"/>
    <mergeCell ref="A2294:A2295"/>
    <mergeCell ref="B2294:D2294"/>
    <mergeCell ref="B2295:D2295"/>
    <mergeCell ref="A2296:A2297"/>
    <mergeCell ref="B2296:D2297"/>
    <mergeCell ref="E2297:F2297"/>
    <mergeCell ref="H2297:H2299"/>
    <mergeCell ref="J2297:J2299"/>
    <mergeCell ref="L2297:L2299"/>
    <mergeCell ref="N2297:N2299"/>
    <mergeCell ref="P2297:P2299"/>
    <mergeCell ref="R2297:R2299"/>
    <mergeCell ref="T2297:T2299"/>
    <mergeCell ref="V2297:V2299"/>
    <mergeCell ref="X2297:X2299"/>
    <mergeCell ref="Z2297:Z2299"/>
    <mergeCell ref="A2298:A2299"/>
    <mergeCell ref="B2298:F2298"/>
    <mergeCell ref="B2299:F2299"/>
    <mergeCell ref="A2288:A2289"/>
    <mergeCell ref="B2288:D2288"/>
    <mergeCell ref="B2289:D2289"/>
    <mergeCell ref="A2290:A2291"/>
    <mergeCell ref="B2290:D2291"/>
    <mergeCell ref="E2291:F2291"/>
    <mergeCell ref="H2291:H2293"/>
    <mergeCell ref="J2291:J2293"/>
    <mergeCell ref="L2291:L2293"/>
    <mergeCell ref="N2291:N2293"/>
    <mergeCell ref="P2291:P2293"/>
    <mergeCell ref="R2291:R2293"/>
    <mergeCell ref="T2291:T2293"/>
    <mergeCell ref="V2291:V2293"/>
    <mergeCell ref="X2291:X2293"/>
    <mergeCell ref="Z2291:Z2293"/>
    <mergeCell ref="A2292:A2293"/>
    <mergeCell ref="B2292:F2292"/>
    <mergeCell ref="B2293:F2293"/>
    <mergeCell ref="A2282:A2283"/>
    <mergeCell ref="B2282:D2282"/>
    <mergeCell ref="B2283:D2283"/>
    <mergeCell ref="A2284:A2285"/>
    <mergeCell ref="B2284:D2285"/>
    <mergeCell ref="E2285:F2285"/>
    <mergeCell ref="H2285:H2287"/>
    <mergeCell ref="J2285:J2287"/>
    <mergeCell ref="L2285:L2287"/>
    <mergeCell ref="N2285:N2287"/>
    <mergeCell ref="P2285:P2287"/>
    <mergeCell ref="R2285:R2287"/>
    <mergeCell ref="T2285:T2287"/>
    <mergeCell ref="V2285:V2287"/>
    <mergeCell ref="X2285:X2287"/>
    <mergeCell ref="Z2285:Z2287"/>
    <mergeCell ref="A2286:A2287"/>
    <mergeCell ref="B2286:F2286"/>
    <mergeCell ref="B2287:F2287"/>
    <mergeCell ref="A2276:A2277"/>
    <mergeCell ref="B2276:D2276"/>
    <mergeCell ref="B2277:D2277"/>
    <mergeCell ref="A2278:A2279"/>
    <mergeCell ref="B2278:D2279"/>
    <mergeCell ref="E2279:F2279"/>
    <mergeCell ref="H2279:H2281"/>
    <mergeCell ref="J2279:J2281"/>
    <mergeCell ref="L2279:L2281"/>
    <mergeCell ref="N2279:N2281"/>
    <mergeCell ref="P2279:P2281"/>
    <mergeCell ref="R2279:R2281"/>
    <mergeCell ref="T2279:T2281"/>
    <mergeCell ref="V2279:V2281"/>
    <mergeCell ref="X2279:X2281"/>
    <mergeCell ref="Z2279:Z2281"/>
    <mergeCell ref="A2280:A2281"/>
    <mergeCell ref="B2280:F2280"/>
    <mergeCell ref="B2281:F2281"/>
    <mergeCell ref="A2270:A2271"/>
    <mergeCell ref="B2270:D2270"/>
    <mergeCell ref="B2271:D2271"/>
    <mergeCell ref="A2272:A2273"/>
    <mergeCell ref="B2272:D2273"/>
    <mergeCell ref="E2273:F2273"/>
    <mergeCell ref="H2273:H2275"/>
    <mergeCell ref="J2273:J2275"/>
    <mergeCell ref="L2273:L2275"/>
    <mergeCell ref="N2273:N2275"/>
    <mergeCell ref="P2273:P2275"/>
    <mergeCell ref="R2273:R2275"/>
    <mergeCell ref="T2273:T2275"/>
    <mergeCell ref="V2273:V2275"/>
    <mergeCell ref="X2273:X2275"/>
    <mergeCell ref="Z2273:Z2275"/>
    <mergeCell ref="A2274:A2275"/>
    <mergeCell ref="B2274:F2274"/>
    <mergeCell ref="B2275:F2275"/>
    <mergeCell ref="A2264:A2265"/>
    <mergeCell ref="B2264:D2264"/>
    <mergeCell ref="B2265:D2265"/>
    <mergeCell ref="A2266:A2267"/>
    <mergeCell ref="B2266:D2267"/>
    <mergeCell ref="E2267:F2267"/>
    <mergeCell ref="H2267:H2269"/>
    <mergeCell ref="J2267:J2269"/>
    <mergeCell ref="L2267:L2269"/>
    <mergeCell ref="N2267:N2269"/>
    <mergeCell ref="P2267:P2269"/>
    <mergeCell ref="R2267:R2269"/>
    <mergeCell ref="T2267:T2269"/>
    <mergeCell ref="V2267:V2269"/>
    <mergeCell ref="X2267:X2269"/>
    <mergeCell ref="Z2267:Z2269"/>
    <mergeCell ref="A2268:A2269"/>
    <mergeCell ref="B2268:F2268"/>
    <mergeCell ref="B2269:F2269"/>
    <mergeCell ref="A2258:A2259"/>
    <mergeCell ref="B2258:D2258"/>
    <mergeCell ref="B2259:D2259"/>
    <mergeCell ref="A2260:A2261"/>
    <mergeCell ref="B2260:D2261"/>
    <mergeCell ref="E2261:F2261"/>
    <mergeCell ref="H2261:H2263"/>
    <mergeCell ref="J2261:J2263"/>
    <mergeCell ref="L2261:L2263"/>
    <mergeCell ref="N2261:N2263"/>
    <mergeCell ref="P2261:P2263"/>
    <mergeCell ref="R2261:R2263"/>
    <mergeCell ref="T2261:T2263"/>
    <mergeCell ref="V2261:V2263"/>
    <mergeCell ref="X2261:X2263"/>
    <mergeCell ref="Z2261:Z2263"/>
    <mergeCell ref="A2262:A2263"/>
    <mergeCell ref="B2262:F2262"/>
    <mergeCell ref="B2263:F2263"/>
    <mergeCell ref="A2252:A2253"/>
    <mergeCell ref="B2252:D2252"/>
    <mergeCell ref="B2253:D2253"/>
    <mergeCell ref="A2254:A2255"/>
    <mergeCell ref="B2254:D2255"/>
    <mergeCell ref="E2255:F2255"/>
    <mergeCell ref="H2255:H2257"/>
    <mergeCell ref="J2255:J2257"/>
    <mergeCell ref="L2255:L2257"/>
    <mergeCell ref="N2255:N2257"/>
    <mergeCell ref="P2255:P2257"/>
    <mergeCell ref="R2255:R2257"/>
    <mergeCell ref="T2255:T2257"/>
    <mergeCell ref="V2255:V2257"/>
    <mergeCell ref="X2255:X2257"/>
    <mergeCell ref="Z2255:Z2257"/>
    <mergeCell ref="A2256:A2257"/>
    <mergeCell ref="B2256:F2256"/>
    <mergeCell ref="B2257:F2257"/>
    <mergeCell ref="A2246:A2247"/>
    <mergeCell ref="B2246:D2246"/>
    <mergeCell ref="B2247:D2247"/>
    <mergeCell ref="A2248:A2249"/>
    <mergeCell ref="B2248:D2249"/>
    <mergeCell ref="E2249:F2249"/>
    <mergeCell ref="H2249:H2251"/>
    <mergeCell ref="J2249:J2251"/>
    <mergeCell ref="L2249:L2251"/>
    <mergeCell ref="N2249:N2251"/>
    <mergeCell ref="P2249:P2251"/>
    <mergeCell ref="R2249:R2251"/>
    <mergeCell ref="T2249:T2251"/>
    <mergeCell ref="V2249:V2251"/>
    <mergeCell ref="X2249:X2251"/>
    <mergeCell ref="Z2249:Z2251"/>
    <mergeCell ref="A2250:A2251"/>
    <mergeCell ref="B2250:F2250"/>
    <mergeCell ref="B2251:F2251"/>
    <mergeCell ref="A2240:A2241"/>
    <mergeCell ref="B2240:D2240"/>
    <mergeCell ref="B2241:D2241"/>
    <mergeCell ref="A2242:A2243"/>
    <mergeCell ref="B2242:D2243"/>
    <mergeCell ref="E2243:F2243"/>
    <mergeCell ref="H2243:H2245"/>
    <mergeCell ref="J2243:J2245"/>
    <mergeCell ref="L2243:L2245"/>
    <mergeCell ref="N2243:N2245"/>
    <mergeCell ref="P2243:P2245"/>
    <mergeCell ref="R2243:R2245"/>
    <mergeCell ref="T2243:T2245"/>
    <mergeCell ref="V2243:V2245"/>
    <mergeCell ref="X2243:X2245"/>
    <mergeCell ref="Z2243:Z2245"/>
    <mergeCell ref="A2244:A2245"/>
    <mergeCell ref="B2244:F2244"/>
    <mergeCell ref="B2245:F2245"/>
    <mergeCell ref="A2234:A2235"/>
    <mergeCell ref="B2234:D2234"/>
    <mergeCell ref="B2235:D2235"/>
    <mergeCell ref="A2236:A2237"/>
    <mergeCell ref="B2236:D2237"/>
    <mergeCell ref="E2237:F2237"/>
    <mergeCell ref="H2237:H2239"/>
    <mergeCell ref="J2237:J2239"/>
    <mergeCell ref="L2237:L2239"/>
    <mergeCell ref="N2237:N2239"/>
    <mergeCell ref="P2237:P2239"/>
    <mergeCell ref="R2237:R2239"/>
    <mergeCell ref="T2237:T2239"/>
    <mergeCell ref="V2237:V2239"/>
    <mergeCell ref="X2237:X2239"/>
    <mergeCell ref="Z2237:Z2239"/>
    <mergeCell ref="A2238:A2239"/>
    <mergeCell ref="B2238:F2238"/>
    <mergeCell ref="B2239:F2239"/>
    <mergeCell ref="A2228:A2229"/>
    <mergeCell ref="B2228:D2228"/>
    <mergeCell ref="B2229:D2229"/>
    <mergeCell ref="A2230:A2231"/>
    <mergeCell ref="B2230:D2231"/>
    <mergeCell ref="E2231:F2231"/>
    <mergeCell ref="H2231:H2233"/>
    <mergeCell ref="J2231:J2233"/>
    <mergeCell ref="L2231:L2233"/>
    <mergeCell ref="N2231:N2233"/>
    <mergeCell ref="P2231:P2233"/>
    <mergeCell ref="R2231:R2233"/>
    <mergeCell ref="T2231:T2233"/>
    <mergeCell ref="V2231:V2233"/>
    <mergeCell ref="X2231:X2233"/>
    <mergeCell ref="Z2231:Z2233"/>
    <mergeCell ref="A2232:A2233"/>
    <mergeCell ref="B2232:F2232"/>
    <mergeCell ref="B2233:F2233"/>
    <mergeCell ref="A2222:A2223"/>
    <mergeCell ref="B2222:D2222"/>
    <mergeCell ref="B2223:D2223"/>
    <mergeCell ref="A2224:A2225"/>
    <mergeCell ref="B2224:D2225"/>
    <mergeCell ref="E2225:F2225"/>
    <mergeCell ref="H2225:H2227"/>
    <mergeCell ref="J2225:J2227"/>
    <mergeCell ref="L2225:L2227"/>
    <mergeCell ref="N2225:N2227"/>
    <mergeCell ref="P2225:P2227"/>
    <mergeCell ref="R2225:R2227"/>
    <mergeCell ref="T2225:T2227"/>
    <mergeCell ref="V2225:V2227"/>
    <mergeCell ref="X2225:X2227"/>
    <mergeCell ref="Z2225:Z2227"/>
    <mergeCell ref="A2226:A2227"/>
    <mergeCell ref="B2226:F2226"/>
    <mergeCell ref="B2227:F2227"/>
    <mergeCell ref="A2216:A2217"/>
    <mergeCell ref="B2216:D2216"/>
    <mergeCell ref="B2217:D2217"/>
    <mergeCell ref="A2218:A2219"/>
    <mergeCell ref="B2218:D2219"/>
    <mergeCell ref="E2219:F2219"/>
    <mergeCell ref="H2219:H2221"/>
    <mergeCell ref="J2219:J2221"/>
    <mergeCell ref="L2219:L2221"/>
    <mergeCell ref="N2219:N2221"/>
    <mergeCell ref="P2219:P2221"/>
    <mergeCell ref="R2219:R2221"/>
    <mergeCell ref="T2219:T2221"/>
    <mergeCell ref="V2219:V2221"/>
    <mergeCell ref="X2219:X2221"/>
    <mergeCell ref="Z2219:Z2221"/>
    <mergeCell ref="A2220:A2221"/>
    <mergeCell ref="B2220:F2220"/>
    <mergeCell ref="B2221:F2221"/>
    <mergeCell ref="A2210:A2211"/>
    <mergeCell ref="B2210:D2210"/>
    <mergeCell ref="B2211:D2211"/>
    <mergeCell ref="A2212:A2213"/>
    <mergeCell ref="B2212:D2213"/>
    <mergeCell ref="E2213:F2213"/>
    <mergeCell ref="H2213:H2215"/>
    <mergeCell ref="J2213:J2215"/>
    <mergeCell ref="L2213:L2215"/>
    <mergeCell ref="N2213:N2215"/>
    <mergeCell ref="P2213:P2215"/>
    <mergeCell ref="R2213:R2215"/>
    <mergeCell ref="T2213:T2215"/>
    <mergeCell ref="V2213:V2215"/>
    <mergeCell ref="X2213:X2215"/>
    <mergeCell ref="Z2213:Z2215"/>
    <mergeCell ref="A2214:A2215"/>
    <mergeCell ref="B2214:F2214"/>
    <mergeCell ref="B2215:F2215"/>
    <mergeCell ref="A2204:A2205"/>
    <mergeCell ref="B2204:D2204"/>
    <mergeCell ref="B2205:D2205"/>
    <mergeCell ref="A2206:A2207"/>
    <mergeCell ref="B2206:D2207"/>
    <mergeCell ref="E2207:F2207"/>
    <mergeCell ref="H2207:H2209"/>
    <mergeCell ref="J2207:J2209"/>
    <mergeCell ref="L2207:L2209"/>
    <mergeCell ref="N2207:N2209"/>
    <mergeCell ref="P2207:P2209"/>
    <mergeCell ref="R2207:R2209"/>
    <mergeCell ref="T2207:T2209"/>
    <mergeCell ref="V2207:V2209"/>
    <mergeCell ref="X2207:X2209"/>
    <mergeCell ref="Z2207:Z2209"/>
    <mergeCell ref="A2208:A2209"/>
    <mergeCell ref="B2208:F2208"/>
    <mergeCell ref="B2209:F2209"/>
    <mergeCell ref="A2198:A2199"/>
    <mergeCell ref="B2198:D2198"/>
    <mergeCell ref="B2199:D2199"/>
    <mergeCell ref="A2200:A2201"/>
    <mergeCell ref="B2200:D2201"/>
    <mergeCell ref="E2201:F2201"/>
    <mergeCell ref="H2201:H2203"/>
    <mergeCell ref="J2201:J2203"/>
    <mergeCell ref="L2201:L2203"/>
    <mergeCell ref="N2201:N2203"/>
    <mergeCell ref="P2201:P2203"/>
    <mergeCell ref="R2201:R2203"/>
    <mergeCell ref="T2201:T2203"/>
    <mergeCell ref="V2201:V2203"/>
    <mergeCell ref="X2201:X2203"/>
    <mergeCell ref="Z2201:Z2203"/>
    <mergeCell ref="A2202:A2203"/>
    <mergeCell ref="B2202:F2202"/>
    <mergeCell ref="B2203:F2203"/>
    <mergeCell ref="A2192:A2193"/>
    <mergeCell ref="B2192:D2192"/>
    <mergeCell ref="B2193:D2193"/>
    <mergeCell ref="A2194:A2195"/>
    <mergeCell ref="B2194:D2195"/>
    <mergeCell ref="E2195:F2195"/>
    <mergeCell ref="H2195:H2197"/>
    <mergeCell ref="J2195:J2197"/>
    <mergeCell ref="L2195:L2197"/>
    <mergeCell ref="N2195:N2197"/>
    <mergeCell ref="P2195:P2197"/>
    <mergeCell ref="R2195:R2197"/>
    <mergeCell ref="T2195:T2197"/>
    <mergeCell ref="V2195:V2197"/>
    <mergeCell ref="X2195:X2197"/>
    <mergeCell ref="Z2195:Z2197"/>
    <mergeCell ref="A2196:A2197"/>
    <mergeCell ref="B2196:F2196"/>
    <mergeCell ref="B2197:F2197"/>
    <mergeCell ref="A2186:A2187"/>
    <mergeCell ref="B2186:D2186"/>
    <mergeCell ref="B2187:D2187"/>
    <mergeCell ref="A2188:A2189"/>
    <mergeCell ref="B2188:D2189"/>
    <mergeCell ref="E2189:F2189"/>
    <mergeCell ref="H2189:H2191"/>
    <mergeCell ref="J2189:J2191"/>
    <mergeCell ref="L2189:L2191"/>
    <mergeCell ref="N2189:N2191"/>
    <mergeCell ref="P2189:P2191"/>
    <mergeCell ref="R2189:R2191"/>
    <mergeCell ref="T2189:T2191"/>
    <mergeCell ref="V2189:V2191"/>
    <mergeCell ref="X2189:X2191"/>
    <mergeCell ref="Z2189:Z2191"/>
    <mergeCell ref="A2190:A2191"/>
    <mergeCell ref="B2190:F2190"/>
    <mergeCell ref="B2191:F2191"/>
    <mergeCell ref="A2180:A2181"/>
    <mergeCell ref="B2180:D2180"/>
    <mergeCell ref="B2181:D2181"/>
    <mergeCell ref="A2182:A2183"/>
    <mergeCell ref="B2182:D2183"/>
    <mergeCell ref="E2183:F2183"/>
    <mergeCell ref="H2183:H2185"/>
    <mergeCell ref="J2183:J2185"/>
    <mergeCell ref="L2183:L2185"/>
    <mergeCell ref="N2183:N2185"/>
    <mergeCell ref="P2183:P2185"/>
    <mergeCell ref="R2183:R2185"/>
    <mergeCell ref="T2183:T2185"/>
    <mergeCell ref="V2183:V2185"/>
    <mergeCell ref="X2183:X2185"/>
    <mergeCell ref="Z2183:Z2185"/>
    <mergeCell ref="A2184:A2185"/>
    <mergeCell ref="B2184:F2184"/>
    <mergeCell ref="B2185:F2185"/>
    <mergeCell ref="A2174:A2175"/>
    <mergeCell ref="B2174:D2174"/>
    <mergeCell ref="B2175:D2175"/>
    <mergeCell ref="A2176:A2177"/>
    <mergeCell ref="B2176:D2177"/>
    <mergeCell ref="E2177:F2177"/>
    <mergeCell ref="H2177:H2179"/>
    <mergeCell ref="J2177:J2179"/>
    <mergeCell ref="L2177:L2179"/>
    <mergeCell ref="N2177:N2179"/>
    <mergeCell ref="P2177:P2179"/>
    <mergeCell ref="R2177:R2179"/>
    <mergeCell ref="T2177:T2179"/>
    <mergeCell ref="V2177:V2179"/>
    <mergeCell ref="X2177:X2179"/>
    <mergeCell ref="Z2177:Z2179"/>
    <mergeCell ref="A2178:A2179"/>
    <mergeCell ref="B2178:F2178"/>
    <mergeCell ref="B2179:F2179"/>
    <mergeCell ref="A2168:A2169"/>
    <mergeCell ref="B2168:D2168"/>
    <mergeCell ref="B2169:D2169"/>
    <mergeCell ref="A2170:A2171"/>
    <mergeCell ref="B2170:D2171"/>
    <mergeCell ref="E2171:F2171"/>
    <mergeCell ref="H2171:H2173"/>
    <mergeCell ref="J2171:J2173"/>
    <mergeCell ref="L2171:L2173"/>
    <mergeCell ref="N2171:N2173"/>
    <mergeCell ref="P2171:P2173"/>
    <mergeCell ref="R2171:R2173"/>
    <mergeCell ref="T2171:T2173"/>
    <mergeCell ref="V2171:V2173"/>
    <mergeCell ref="X2171:X2173"/>
    <mergeCell ref="Z2171:Z2173"/>
    <mergeCell ref="A2172:A2173"/>
    <mergeCell ref="B2172:F2172"/>
    <mergeCell ref="B2173:F2173"/>
    <mergeCell ref="A2162:A2163"/>
    <mergeCell ref="B2162:D2162"/>
    <mergeCell ref="B2163:D2163"/>
    <mergeCell ref="A2164:A2165"/>
    <mergeCell ref="B2164:D2165"/>
    <mergeCell ref="E2165:F2165"/>
    <mergeCell ref="H2165:H2167"/>
    <mergeCell ref="J2165:J2167"/>
    <mergeCell ref="L2165:L2167"/>
    <mergeCell ref="N2165:N2167"/>
    <mergeCell ref="P2165:P2167"/>
    <mergeCell ref="R2165:R2167"/>
    <mergeCell ref="T2165:T2167"/>
    <mergeCell ref="V2165:V2167"/>
    <mergeCell ref="X2165:X2167"/>
    <mergeCell ref="Z2165:Z2167"/>
    <mergeCell ref="A2166:A2167"/>
    <mergeCell ref="B2166:F2166"/>
    <mergeCell ref="B2167:F2167"/>
    <mergeCell ref="A2156:A2157"/>
    <mergeCell ref="B2156:D2156"/>
    <mergeCell ref="B2157:D2157"/>
    <mergeCell ref="A2158:A2159"/>
    <mergeCell ref="B2158:D2159"/>
    <mergeCell ref="E2159:F2159"/>
    <mergeCell ref="H2159:H2161"/>
    <mergeCell ref="J2159:J2161"/>
    <mergeCell ref="L2159:L2161"/>
    <mergeCell ref="N2159:N2161"/>
    <mergeCell ref="P2159:P2161"/>
    <mergeCell ref="R2159:R2161"/>
    <mergeCell ref="T2159:T2161"/>
    <mergeCell ref="V2159:V2161"/>
    <mergeCell ref="X2159:X2161"/>
    <mergeCell ref="Z2159:Z2161"/>
    <mergeCell ref="A2160:A2161"/>
    <mergeCell ref="B2160:F2160"/>
    <mergeCell ref="B2161:F2161"/>
    <mergeCell ref="A2150:A2151"/>
    <mergeCell ref="B2150:D2150"/>
    <mergeCell ref="B2151:D2151"/>
    <mergeCell ref="A2152:A2153"/>
    <mergeCell ref="B2152:D2153"/>
    <mergeCell ref="E2153:F2153"/>
    <mergeCell ref="H2153:H2155"/>
    <mergeCell ref="J2153:J2155"/>
    <mergeCell ref="L2153:L2155"/>
    <mergeCell ref="N2153:N2155"/>
    <mergeCell ref="P2153:P2155"/>
    <mergeCell ref="R2153:R2155"/>
    <mergeCell ref="T2153:T2155"/>
    <mergeCell ref="V2153:V2155"/>
    <mergeCell ref="X2153:X2155"/>
    <mergeCell ref="Z2153:Z2155"/>
    <mergeCell ref="A2154:A2155"/>
    <mergeCell ref="B2154:F2154"/>
    <mergeCell ref="B2155:F2155"/>
    <mergeCell ref="A2144:A2145"/>
    <mergeCell ref="B2144:D2144"/>
    <mergeCell ref="B2145:D2145"/>
    <mergeCell ref="A2146:A2147"/>
    <mergeCell ref="B2146:D2147"/>
    <mergeCell ref="E2147:F2147"/>
    <mergeCell ref="H2147:H2149"/>
    <mergeCell ref="J2147:J2149"/>
    <mergeCell ref="L2147:L2149"/>
    <mergeCell ref="N2147:N2149"/>
    <mergeCell ref="P2147:P2149"/>
    <mergeCell ref="R2147:R2149"/>
    <mergeCell ref="T2147:T2149"/>
    <mergeCell ref="V2147:V2149"/>
    <mergeCell ref="X2147:X2149"/>
    <mergeCell ref="Z2147:Z2149"/>
    <mergeCell ref="A2148:A2149"/>
    <mergeCell ref="B2148:F2148"/>
    <mergeCell ref="B2149:F2149"/>
    <mergeCell ref="A2138:A2139"/>
    <mergeCell ref="B2138:D2138"/>
    <mergeCell ref="B2139:D2139"/>
    <mergeCell ref="A2140:A2141"/>
    <mergeCell ref="B2140:D2141"/>
    <mergeCell ref="E2141:F2141"/>
    <mergeCell ref="H2141:H2143"/>
    <mergeCell ref="J2141:J2143"/>
    <mergeCell ref="L2141:L2143"/>
    <mergeCell ref="N2141:N2143"/>
    <mergeCell ref="P2141:P2143"/>
    <mergeCell ref="R2141:R2143"/>
    <mergeCell ref="T2141:T2143"/>
    <mergeCell ref="V2141:V2143"/>
    <mergeCell ref="X2141:X2143"/>
    <mergeCell ref="Z2141:Z2143"/>
    <mergeCell ref="A2142:A2143"/>
    <mergeCell ref="B2142:F2142"/>
    <mergeCell ref="B2143:F2143"/>
    <mergeCell ref="A2132:A2133"/>
    <mergeCell ref="B2132:D2132"/>
    <mergeCell ref="B2133:D2133"/>
    <mergeCell ref="A2134:A2135"/>
    <mergeCell ref="B2134:D2135"/>
    <mergeCell ref="E2135:F2135"/>
    <mergeCell ref="H2135:H2137"/>
    <mergeCell ref="J2135:J2137"/>
    <mergeCell ref="L2135:L2137"/>
    <mergeCell ref="N2135:N2137"/>
    <mergeCell ref="P2135:P2137"/>
    <mergeCell ref="R2135:R2137"/>
    <mergeCell ref="T2135:T2137"/>
    <mergeCell ref="V2135:V2137"/>
    <mergeCell ref="X2135:X2137"/>
    <mergeCell ref="Z2135:Z2137"/>
    <mergeCell ref="A2136:A2137"/>
    <mergeCell ref="B2136:F2136"/>
    <mergeCell ref="B2137:F2137"/>
    <mergeCell ref="A2126:A2127"/>
    <mergeCell ref="B2126:D2126"/>
    <mergeCell ref="B2127:D2127"/>
    <mergeCell ref="A2128:A2129"/>
    <mergeCell ref="B2128:D2129"/>
    <mergeCell ref="E2129:F2129"/>
    <mergeCell ref="H2129:H2131"/>
    <mergeCell ref="J2129:J2131"/>
    <mergeCell ref="L2129:L2131"/>
    <mergeCell ref="N2129:N2131"/>
    <mergeCell ref="P2129:P2131"/>
    <mergeCell ref="R2129:R2131"/>
    <mergeCell ref="T2129:T2131"/>
    <mergeCell ref="V2129:V2131"/>
    <mergeCell ref="X2129:X2131"/>
    <mergeCell ref="Z2129:Z2131"/>
    <mergeCell ref="A2130:A2131"/>
    <mergeCell ref="B2130:F2130"/>
    <mergeCell ref="B2131:F2131"/>
    <mergeCell ref="A2120:A2121"/>
    <mergeCell ref="B2120:D2120"/>
    <mergeCell ref="B2121:D2121"/>
    <mergeCell ref="A2122:A2123"/>
    <mergeCell ref="B2122:D2123"/>
    <mergeCell ref="E2123:F2123"/>
    <mergeCell ref="H2123:H2125"/>
    <mergeCell ref="J2123:J2125"/>
    <mergeCell ref="L2123:L2125"/>
    <mergeCell ref="N2123:N2125"/>
    <mergeCell ref="P2123:P2125"/>
    <mergeCell ref="R2123:R2125"/>
    <mergeCell ref="T2123:T2125"/>
    <mergeCell ref="V2123:V2125"/>
    <mergeCell ref="X2123:X2125"/>
    <mergeCell ref="Z2123:Z2125"/>
    <mergeCell ref="A2124:A2125"/>
    <mergeCell ref="B2124:F2124"/>
    <mergeCell ref="B2125:F2125"/>
    <mergeCell ref="A2114:A2115"/>
    <mergeCell ref="B2114:D2114"/>
    <mergeCell ref="B2115:D2115"/>
    <mergeCell ref="A2116:A2117"/>
    <mergeCell ref="B2116:D2117"/>
    <mergeCell ref="E2117:F2117"/>
    <mergeCell ref="H2117:H2119"/>
    <mergeCell ref="J2117:J2119"/>
    <mergeCell ref="L2117:L2119"/>
    <mergeCell ref="N2117:N2119"/>
    <mergeCell ref="P2117:P2119"/>
    <mergeCell ref="R2117:R2119"/>
    <mergeCell ref="T2117:T2119"/>
    <mergeCell ref="V2117:V2119"/>
    <mergeCell ref="X2117:X2119"/>
    <mergeCell ref="Z2117:Z2119"/>
    <mergeCell ref="A2118:A2119"/>
    <mergeCell ref="B2118:F2118"/>
    <mergeCell ref="B2119:F2119"/>
    <mergeCell ref="A2108:A2109"/>
    <mergeCell ref="B2108:D2108"/>
    <mergeCell ref="B2109:D2109"/>
    <mergeCell ref="A2110:A2111"/>
    <mergeCell ref="B2110:D2111"/>
    <mergeCell ref="E2111:F2111"/>
    <mergeCell ref="H2111:H2113"/>
    <mergeCell ref="J2111:J2113"/>
    <mergeCell ref="L2111:L2113"/>
    <mergeCell ref="N2111:N2113"/>
    <mergeCell ref="P2111:P2113"/>
    <mergeCell ref="R2111:R2113"/>
    <mergeCell ref="T2111:T2113"/>
    <mergeCell ref="V2111:V2113"/>
    <mergeCell ref="X2111:X2113"/>
    <mergeCell ref="Z2111:Z2113"/>
    <mergeCell ref="A2112:A2113"/>
    <mergeCell ref="B2112:F2112"/>
    <mergeCell ref="B2113:F2113"/>
    <mergeCell ref="A2102:A2103"/>
    <mergeCell ref="B2102:D2102"/>
    <mergeCell ref="B2103:D2103"/>
    <mergeCell ref="A2104:A2105"/>
    <mergeCell ref="B2104:D2105"/>
    <mergeCell ref="E2105:F2105"/>
    <mergeCell ref="H2105:H2107"/>
    <mergeCell ref="J2105:J2107"/>
    <mergeCell ref="L2105:L2107"/>
    <mergeCell ref="N2105:N2107"/>
    <mergeCell ref="P2105:P2107"/>
    <mergeCell ref="R2105:R2107"/>
    <mergeCell ref="T2105:T2107"/>
    <mergeCell ref="V2105:V2107"/>
    <mergeCell ref="X2105:X2107"/>
    <mergeCell ref="Z2105:Z2107"/>
    <mergeCell ref="A2106:A2107"/>
    <mergeCell ref="B2106:F2106"/>
    <mergeCell ref="B2107:F2107"/>
    <mergeCell ref="A2096:A2097"/>
    <mergeCell ref="B2096:D2096"/>
    <mergeCell ref="B2097:D2097"/>
    <mergeCell ref="A2098:A2099"/>
    <mergeCell ref="B2098:D2099"/>
    <mergeCell ref="E2099:F2099"/>
    <mergeCell ref="H2099:H2101"/>
    <mergeCell ref="J2099:J2101"/>
    <mergeCell ref="L2099:L2101"/>
    <mergeCell ref="N2099:N2101"/>
    <mergeCell ref="P2099:P2101"/>
    <mergeCell ref="R2099:R2101"/>
    <mergeCell ref="T2099:T2101"/>
    <mergeCell ref="V2099:V2101"/>
    <mergeCell ref="X2099:X2101"/>
    <mergeCell ref="Z2099:Z2101"/>
    <mergeCell ref="A2100:A2101"/>
    <mergeCell ref="B2100:F2100"/>
    <mergeCell ref="B2101:F2101"/>
    <mergeCell ref="A2090:A2091"/>
    <mergeCell ref="B2090:D2090"/>
    <mergeCell ref="B2091:D2091"/>
    <mergeCell ref="A2092:A2093"/>
    <mergeCell ref="B2092:D2093"/>
    <mergeCell ref="E2093:F2093"/>
    <mergeCell ref="H2093:H2095"/>
    <mergeCell ref="J2093:J2095"/>
    <mergeCell ref="L2093:L2095"/>
    <mergeCell ref="N2093:N2095"/>
    <mergeCell ref="P2093:P2095"/>
    <mergeCell ref="R2093:R2095"/>
    <mergeCell ref="T2093:T2095"/>
    <mergeCell ref="V2093:V2095"/>
    <mergeCell ref="X2093:X2095"/>
    <mergeCell ref="Z2093:Z2095"/>
    <mergeCell ref="A2094:A2095"/>
    <mergeCell ref="B2094:F2094"/>
    <mergeCell ref="B2095:F2095"/>
    <mergeCell ref="A2084:A2085"/>
    <mergeCell ref="B2084:D2084"/>
    <mergeCell ref="B2085:D2085"/>
    <mergeCell ref="A2086:A2087"/>
    <mergeCell ref="B2086:D2087"/>
    <mergeCell ref="E2087:F2087"/>
    <mergeCell ref="H2087:H2089"/>
    <mergeCell ref="J2087:J2089"/>
    <mergeCell ref="L2087:L2089"/>
    <mergeCell ref="N2087:N2089"/>
    <mergeCell ref="P2087:P2089"/>
    <mergeCell ref="R2087:R2089"/>
    <mergeCell ref="T2087:T2089"/>
    <mergeCell ref="V2087:V2089"/>
    <mergeCell ref="X2087:X2089"/>
    <mergeCell ref="Z2087:Z2089"/>
    <mergeCell ref="A2088:A2089"/>
    <mergeCell ref="B2088:F2088"/>
    <mergeCell ref="B2089:F2089"/>
    <mergeCell ref="A2078:A2079"/>
    <mergeCell ref="B2078:D2078"/>
    <mergeCell ref="B2079:D2079"/>
    <mergeCell ref="A2080:A2081"/>
    <mergeCell ref="B2080:D2081"/>
    <mergeCell ref="E2081:F2081"/>
    <mergeCell ref="H2081:H2083"/>
    <mergeCell ref="J2081:J2083"/>
    <mergeCell ref="L2081:L2083"/>
    <mergeCell ref="N2081:N2083"/>
    <mergeCell ref="P2081:P2083"/>
    <mergeCell ref="R2081:R2083"/>
    <mergeCell ref="T2081:T2083"/>
    <mergeCell ref="V2081:V2083"/>
    <mergeCell ref="X2081:X2083"/>
    <mergeCell ref="Z2081:Z2083"/>
    <mergeCell ref="A2082:A2083"/>
    <mergeCell ref="B2082:F2082"/>
    <mergeCell ref="B2083:F2083"/>
    <mergeCell ref="A2072:A2073"/>
    <mergeCell ref="B2072:D2072"/>
    <mergeCell ref="B2073:D2073"/>
    <mergeCell ref="A2074:A2075"/>
    <mergeCell ref="B2074:D2075"/>
    <mergeCell ref="E2075:F2075"/>
    <mergeCell ref="H2075:H2077"/>
    <mergeCell ref="J2075:J2077"/>
    <mergeCell ref="L2075:L2077"/>
    <mergeCell ref="N2075:N2077"/>
    <mergeCell ref="P2075:P2077"/>
    <mergeCell ref="R2075:R2077"/>
    <mergeCell ref="T2075:T2077"/>
    <mergeCell ref="V2075:V2077"/>
    <mergeCell ref="X2075:X2077"/>
    <mergeCell ref="Z2075:Z2077"/>
    <mergeCell ref="A2076:A2077"/>
    <mergeCell ref="B2076:F2076"/>
    <mergeCell ref="B2077:F2077"/>
    <mergeCell ref="A2066:A2067"/>
    <mergeCell ref="B2066:D2066"/>
    <mergeCell ref="B2067:D2067"/>
    <mergeCell ref="A2068:A2069"/>
    <mergeCell ref="B2068:D2069"/>
    <mergeCell ref="E2069:F2069"/>
    <mergeCell ref="H2069:H2071"/>
    <mergeCell ref="J2069:J2071"/>
    <mergeCell ref="L2069:L2071"/>
    <mergeCell ref="N2069:N2071"/>
    <mergeCell ref="P2069:P2071"/>
    <mergeCell ref="R2069:R2071"/>
    <mergeCell ref="T2069:T2071"/>
    <mergeCell ref="V2069:V2071"/>
    <mergeCell ref="X2069:X2071"/>
    <mergeCell ref="Z2069:Z2071"/>
    <mergeCell ref="A2070:A2071"/>
    <mergeCell ref="B2070:F2070"/>
    <mergeCell ref="B2071:F2071"/>
    <mergeCell ref="A2060:A2061"/>
    <mergeCell ref="B2060:D2060"/>
    <mergeCell ref="B2061:D2061"/>
    <mergeCell ref="A2062:A2063"/>
    <mergeCell ref="B2062:D2063"/>
    <mergeCell ref="E2063:F2063"/>
    <mergeCell ref="H2063:H2065"/>
    <mergeCell ref="J2063:J2065"/>
    <mergeCell ref="L2063:L2065"/>
    <mergeCell ref="N2063:N2065"/>
    <mergeCell ref="P2063:P2065"/>
    <mergeCell ref="R2063:R2065"/>
    <mergeCell ref="T2063:T2065"/>
    <mergeCell ref="V2063:V2065"/>
    <mergeCell ref="X2063:X2065"/>
    <mergeCell ref="Z2063:Z2065"/>
    <mergeCell ref="A2064:A2065"/>
    <mergeCell ref="B2064:F2064"/>
    <mergeCell ref="B2065:F2065"/>
    <mergeCell ref="A2054:A2055"/>
    <mergeCell ref="B2054:D2054"/>
    <mergeCell ref="B2055:D2055"/>
    <mergeCell ref="A2056:A2057"/>
    <mergeCell ref="B2056:D2057"/>
    <mergeCell ref="E2057:F2057"/>
    <mergeCell ref="H2057:H2059"/>
    <mergeCell ref="J2057:J2059"/>
    <mergeCell ref="L2057:L2059"/>
    <mergeCell ref="N2057:N2059"/>
    <mergeCell ref="P2057:P2059"/>
    <mergeCell ref="R2057:R2059"/>
    <mergeCell ref="T2057:T2059"/>
    <mergeCell ref="V2057:V2059"/>
    <mergeCell ref="X2057:X2059"/>
    <mergeCell ref="Z2057:Z2059"/>
    <mergeCell ref="A2058:A2059"/>
    <mergeCell ref="B2058:F2058"/>
    <mergeCell ref="B2059:F2059"/>
    <mergeCell ref="A2048:A2049"/>
    <mergeCell ref="B2048:D2048"/>
    <mergeCell ref="B2049:D2049"/>
    <mergeCell ref="A2050:A2051"/>
    <mergeCell ref="B2050:D2051"/>
    <mergeCell ref="E2051:F2051"/>
    <mergeCell ref="H2051:H2053"/>
    <mergeCell ref="J2051:J2053"/>
    <mergeCell ref="L2051:L2053"/>
    <mergeCell ref="N2051:N2053"/>
    <mergeCell ref="P2051:P2053"/>
    <mergeCell ref="R2051:R2053"/>
    <mergeCell ref="T2051:T2053"/>
    <mergeCell ref="V2051:V2053"/>
    <mergeCell ref="X2051:X2053"/>
    <mergeCell ref="Z2051:Z2053"/>
    <mergeCell ref="A2052:A2053"/>
    <mergeCell ref="B2052:F2052"/>
    <mergeCell ref="B2053:F2053"/>
    <mergeCell ref="A2042:A2043"/>
    <mergeCell ref="B2042:D2042"/>
    <mergeCell ref="B2043:D2043"/>
    <mergeCell ref="A2044:A2045"/>
    <mergeCell ref="B2044:D2045"/>
    <mergeCell ref="E2045:F2045"/>
    <mergeCell ref="H2045:H2047"/>
    <mergeCell ref="J2045:J2047"/>
    <mergeCell ref="L2045:L2047"/>
    <mergeCell ref="N2045:N2047"/>
    <mergeCell ref="P2045:P2047"/>
    <mergeCell ref="R2045:R2047"/>
    <mergeCell ref="T2045:T2047"/>
    <mergeCell ref="V2045:V2047"/>
    <mergeCell ref="X2045:X2047"/>
    <mergeCell ref="Z2045:Z2047"/>
    <mergeCell ref="A2046:A2047"/>
    <mergeCell ref="B2046:F2046"/>
    <mergeCell ref="B2047:F2047"/>
    <mergeCell ref="A2036:A2037"/>
    <mergeCell ref="B2036:D2036"/>
    <mergeCell ref="B2037:D2037"/>
    <mergeCell ref="A2038:A2039"/>
    <mergeCell ref="B2038:D2039"/>
    <mergeCell ref="E2039:F2039"/>
    <mergeCell ref="H2039:H2041"/>
    <mergeCell ref="J2039:J2041"/>
    <mergeCell ref="L2039:L2041"/>
    <mergeCell ref="N2039:N2041"/>
    <mergeCell ref="P2039:P2041"/>
    <mergeCell ref="R2039:R2041"/>
    <mergeCell ref="T2039:T2041"/>
    <mergeCell ref="V2039:V2041"/>
    <mergeCell ref="X2039:X2041"/>
    <mergeCell ref="Z2039:Z2041"/>
    <mergeCell ref="A2040:A2041"/>
    <mergeCell ref="B2040:F2040"/>
    <mergeCell ref="B2041:F2041"/>
    <mergeCell ref="A2030:A2031"/>
    <mergeCell ref="B2030:D2030"/>
    <mergeCell ref="B2031:D2031"/>
    <mergeCell ref="A2032:A2033"/>
    <mergeCell ref="B2032:D2033"/>
    <mergeCell ref="E2033:F2033"/>
    <mergeCell ref="H2033:H2035"/>
    <mergeCell ref="J2033:J2035"/>
    <mergeCell ref="L2033:L2035"/>
    <mergeCell ref="N2033:N2035"/>
    <mergeCell ref="P2033:P2035"/>
    <mergeCell ref="R2033:R2035"/>
    <mergeCell ref="T2033:T2035"/>
    <mergeCell ref="V2033:V2035"/>
    <mergeCell ref="X2033:X2035"/>
    <mergeCell ref="Z2033:Z2035"/>
    <mergeCell ref="A2034:A2035"/>
    <mergeCell ref="B2034:F2034"/>
    <mergeCell ref="B2035:F2035"/>
    <mergeCell ref="A2024:A2025"/>
    <mergeCell ref="B2024:D2024"/>
    <mergeCell ref="B2025:D2025"/>
    <mergeCell ref="A2026:A2027"/>
    <mergeCell ref="B2026:D2027"/>
    <mergeCell ref="E2027:F2027"/>
    <mergeCell ref="H2027:H2029"/>
    <mergeCell ref="J2027:J2029"/>
    <mergeCell ref="L2027:L2029"/>
    <mergeCell ref="N2027:N2029"/>
    <mergeCell ref="P2027:P2029"/>
    <mergeCell ref="R2027:R2029"/>
    <mergeCell ref="T2027:T2029"/>
    <mergeCell ref="V2027:V2029"/>
    <mergeCell ref="X2027:X2029"/>
    <mergeCell ref="Z2027:Z2029"/>
    <mergeCell ref="A2028:A2029"/>
    <mergeCell ref="B2028:F2028"/>
    <mergeCell ref="B2029:F2029"/>
    <mergeCell ref="A2018:A2019"/>
    <mergeCell ref="B2018:D2018"/>
    <mergeCell ref="B2019:D2019"/>
    <mergeCell ref="A2020:A2021"/>
    <mergeCell ref="B2020:D2021"/>
    <mergeCell ref="E2021:F2021"/>
    <mergeCell ref="H2021:H2023"/>
    <mergeCell ref="J2021:J2023"/>
    <mergeCell ref="L2021:L2023"/>
    <mergeCell ref="N2021:N2023"/>
    <mergeCell ref="P2021:P2023"/>
    <mergeCell ref="R2021:R2023"/>
    <mergeCell ref="T2021:T2023"/>
    <mergeCell ref="V2021:V2023"/>
    <mergeCell ref="X2021:X2023"/>
    <mergeCell ref="Z2021:Z2023"/>
    <mergeCell ref="A2022:A2023"/>
    <mergeCell ref="B2022:F2022"/>
    <mergeCell ref="B2023:F2023"/>
    <mergeCell ref="A2012:A2013"/>
    <mergeCell ref="B2012:D2012"/>
    <mergeCell ref="B2013:D2013"/>
    <mergeCell ref="A2014:A2015"/>
    <mergeCell ref="B2014:D2015"/>
    <mergeCell ref="E2015:F2015"/>
    <mergeCell ref="H2015:H2017"/>
    <mergeCell ref="J2015:J2017"/>
    <mergeCell ref="L2015:L2017"/>
    <mergeCell ref="N2015:N2017"/>
    <mergeCell ref="P2015:P2017"/>
    <mergeCell ref="R2015:R2017"/>
    <mergeCell ref="T2015:T2017"/>
    <mergeCell ref="V2015:V2017"/>
    <mergeCell ref="X2015:X2017"/>
    <mergeCell ref="Z2015:Z2017"/>
    <mergeCell ref="A2016:A2017"/>
    <mergeCell ref="B2016:F2016"/>
    <mergeCell ref="B2017:F2017"/>
    <mergeCell ref="A2006:A2007"/>
    <mergeCell ref="B2006:D2006"/>
    <mergeCell ref="B2007:D2007"/>
    <mergeCell ref="A2008:A2009"/>
    <mergeCell ref="B2008:D2009"/>
    <mergeCell ref="E2009:F2009"/>
    <mergeCell ref="H2009:H2011"/>
    <mergeCell ref="J2009:J2011"/>
    <mergeCell ref="L2009:L2011"/>
    <mergeCell ref="N2009:N2011"/>
    <mergeCell ref="P2009:P2011"/>
    <mergeCell ref="R2009:R2011"/>
    <mergeCell ref="T2009:T2011"/>
    <mergeCell ref="V2009:V2011"/>
    <mergeCell ref="X2009:X2011"/>
    <mergeCell ref="Z2009:Z2011"/>
    <mergeCell ref="A2010:A2011"/>
    <mergeCell ref="B2010:F2010"/>
    <mergeCell ref="B2011:F2011"/>
    <mergeCell ref="A2000:A2001"/>
    <mergeCell ref="B2000:D2000"/>
    <mergeCell ref="B2001:D2001"/>
    <mergeCell ref="A2002:A2003"/>
    <mergeCell ref="B2002:D2003"/>
    <mergeCell ref="E2003:F2003"/>
    <mergeCell ref="H2003:H2005"/>
    <mergeCell ref="J2003:J2005"/>
    <mergeCell ref="L2003:L2005"/>
    <mergeCell ref="N2003:N2005"/>
    <mergeCell ref="P2003:P2005"/>
    <mergeCell ref="R2003:R2005"/>
    <mergeCell ref="T2003:T2005"/>
    <mergeCell ref="V2003:V2005"/>
    <mergeCell ref="X2003:X2005"/>
    <mergeCell ref="Z2003:Z2005"/>
    <mergeCell ref="A2004:A2005"/>
    <mergeCell ref="B2004:F2004"/>
    <mergeCell ref="B2005:F2005"/>
    <mergeCell ref="A1994:A1995"/>
    <mergeCell ref="B1994:D1994"/>
    <mergeCell ref="B1995:D1995"/>
    <mergeCell ref="A1996:A1997"/>
    <mergeCell ref="B1996:D1997"/>
    <mergeCell ref="E1997:F1997"/>
    <mergeCell ref="H1997:H1999"/>
    <mergeCell ref="J1997:J1999"/>
    <mergeCell ref="L1997:L1999"/>
    <mergeCell ref="N1997:N1999"/>
    <mergeCell ref="P1997:P1999"/>
    <mergeCell ref="R1997:R1999"/>
    <mergeCell ref="T1997:T1999"/>
    <mergeCell ref="V1997:V1999"/>
    <mergeCell ref="X1997:X1999"/>
    <mergeCell ref="Z1997:Z1999"/>
    <mergeCell ref="A1998:A1999"/>
    <mergeCell ref="B1998:F1998"/>
    <mergeCell ref="B1999:F1999"/>
    <mergeCell ref="A1988:A1989"/>
    <mergeCell ref="B1988:D1988"/>
    <mergeCell ref="B1989:D1989"/>
    <mergeCell ref="A1990:A1991"/>
    <mergeCell ref="B1990:D1991"/>
    <mergeCell ref="E1991:F1991"/>
    <mergeCell ref="H1991:H1993"/>
    <mergeCell ref="J1991:J1993"/>
    <mergeCell ref="L1991:L1993"/>
    <mergeCell ref="N1991:N1993"/>
    <mergeCell ref="P1991:P1993"/>
    <mergeCell ref="R1991:R1993"/>
    <mergeCell ref="T1991:T1993"/>
    <mergeCell ref="V1991:V1993"/>
    <mergeCell ref="X1991:X1993"/>
    <mergeCell ref="Z1991:Z1993"/>
    <mergeCell ref="A1992:A1993"/>
    <mergeCell ref="B1992:F1992"/>
    <mergeCell ref="B1993:F1993"/>
    <mergeCell ref="A1982:A1983"/>
    <mergeCell ref="B1982:D1982"/>
    <mergeCell ref="B1983:D1983"/>
    <mergeCell ref="A1984:A1985"/>
    <mergeCell ref="B1984:D1985"/>
    <mergeCell ref="E1985:F1985"/>
    <mergeCell ref="H1985:H1987"/>
    <mergeCell ref="J1985:J1987"/>
    <mergeCell ref="L1985:L1987"/>
    <mergeCell ref="N1985:N1987"/>
    <mergeCell ref="P1985:P1987"/>
    <mergeCell ref="R1985:R1987"/>
    <mergeCell ref="T1985:T1987"/>
    <mergeCell ref="V1985:V1987"/>
    <mergeCell ref="X1985:X1987"/>
    <mergeCell ref="Z1985:Z1987"/>
    <mergeCell ref="A1986:A1987"/>
    <mergeCell ref="B1986:F1986"/>
    <mergeCell ref="B1987:F1987"/>
    <mergeCell ref="A1976:A1977"/>
    <mergeCell ref="B1976:D1976"/>
    <mergeCell ref="B1977:D1977"/>
    <mergeCell ref="A1978:A1979"/>
    <mergeCell ref="B1978:D1979"/>
    <mergeCell ref="E1979:F1979"/>
    <mergeCell ref="H1979:H1981"/>
    <mergeCell ref="J1979:J1981"/>
    <mergeCell ref="L1979:L1981"/>
    <mergeCell ref="N1979:N1981"/>
    <mergeCell ref="P1979:P1981"/>
    <mergeCell ref="R1979:R1981"/>
    <mergeCell ref="T1979:T1981"/>
    <mergeCell ref="V1979:V1981"/>
    <mergeCell ref="X1979:X1981"/>
    <mergeCell ref="Z1979:Z1981"/>
    <mergeCell ref="A1980:A1981"/>
    <mergeCell ref="B1980:F1980"/>
    <mergeCell ref="B1981:F1981"/>
    <mergeCell ref="A1970:A1971"/>
    <mergeCell ref="B1970:D1970"/>
    <mergeCell ref="B1971:D1971"/>
    <mergeCell ref="A1972:A1973"/>
    <mergeCell ref="B1972:D1973"/>
    <mergeCell ref="E1973:F1973"/>
    <mergeCell ref="H1973:H1975"/>
    <mergeCell ref="J1973:J1975"/>
    <mergeCell ref="L1973:L1975"/>
    <mergeCell ref="N1973:N1975"/>
    <mergeCell ref="P1973:P1975"/>
    <mergeCell ref="R1973:R1975"/>
    <mergeCell ref="T1973:T1975"/>
    <mergeCell ref="V1973:V1975"/>
    <mergeCell ref="X1973:X1975"/>
    <mergeCell ref="Z1973:Z1975"/>
    <mergeCell ref="A1974:A1975"/>
    <mergeCell ref="B1974:F1974"/>
    <mergeCell ref="B1975:F1975"/>
    <mergeCell ref="A1964:A1965"/>
    <mergeCell ref="B1964:D1964"/>
    <mergeCell ref="B1965:D1965"/>
    <mergeCell ref="A1966:A1967"/>
    <mergeCell ref="B1966:D1967"/>
    <mergeCell ref="E1967:F1967"/>
    <mergeCell ref="H1967:H1969"/>
    <mergeCell ref="J1967:J1969"/>
    <mergeCell ref="L1967:L1969"/>
    <mergeCell ref="N1967:N1969"/>
    <mergeCell ref="P1967:P1969"/>
    <mergeCell ref="R1967:R1969"/>
    <mergeCell ref="T1967:T1969"/>
    <mergeCell ref="V1967:V1969"/>
    <mergeCell ref="X1967:X1969"/>
    <mergeCell ref="Z1967:Z1969"/>
    <mergeCell ref="A1968:A1969"/>
    <mergeCell ref="B1968:F1968"/>
    <mergeCell ref="B1969:F1969"/>
    <mergeCell ref="A1958:A1959"/>
    <mergeCell ref="B1958:D1958"/>
    <mergeCell ref="B1959:D1959"/>
    <mergeCell ref="A1960:A1961"/>
    <mergeCell ref="B1960:D1961"/>
    <mergeCell ref="E1961:F1961"/>
    <mergeCell ref="H1961:H1963"/>
    <mergeCell ref="J1961:J1963"/>
    <mergeCell ref="L1961:L1963"/>
    <mergeCell ref="N1961:N1963"/>
    <mergeCell ref="P1961:P1963"/>
    <mergeCell ref="R1961:R1963"/>
    <mergeCell ref="T1961:T1963"/>
    <mergeCell ref="V1961:V1963"/>
    <mergeCell ref="X1961:X1963"/>
    <mergeCell ref="Z1961:Z1963"/>
    <mergeCell ref="A1962:A1963"/>
    <mergeCell ref="B1962:F1962"/>
    <mergeCell ref="B1963:F1963"/>
    <mergeCell ref="A1952:A1953"/>
    <mergeCell ref="B1952:D1952"/>
    <mergeCell ref="B1953:D1953"/>
    <mergeCell ref="A1954:A1955"/>
    <mergeCell ref="B1954:D1955"/>
    <mergeCell ref="E1955:F1955"/>
    <mergeCell ref="H1955:H1957"/>
    <mergeCell ref="J1955:J1957"/>
    <mergeCell ref="L1955:L1957"/>
    <mergeCell ref="N1955:N1957"/>
    <mergeCell ref="P1955:P1957"/>
    <mergeCell ref="R1955:R1957"/>
    <mergeCell ref="T1955:T1957"/>
    <mergeCell ref="V1955:V1957"/>
    <mergeCell ref="X1955:X1957"/>
    <mergeCell ref="Z1955:Z1957"/>
    <mergeCell ref="A1956:A1957"/>
    <mergeCell ref="B1956:F1956"/>
    <mergeCell ref="B1957:F1957"/>
    <mergeCell ref="L1943:L1945"/>
    <mergeCell ref="N1943:N1945"/>
    <mergeCell ref="P1943:P1945"/>
    <mergeCell ref="R1943:R1945"/>
    <mergeCell ref="T1943:T1945"/>
    <mergeCell ref="V1943:V1945"/>
    <mergeCell ref="X1943:X1945"/>
    <mergeCell ref="Z1943:Z1945"/>
    <mergeCell ref="A1944:A1945"/>
    <mergeCell ref="B1944:F1944"/>
    <mergeCell ref="B1945:F1945"/>
    <mergeCell ref="A1946:A1947"/>
    <mergeCell ref="B1946:D1946"/>
    <mergeCell ref="B1947:D1947"/>
    <mergeCell ref="A1948:A1949"/>
    <mergeCell ref="B1948:D1949"/>
    <mergeCell ref="E1949:F1949"/>
    <mergeCell ref="H1949:H1951"/>
    <mergeCell ref="J1949:J1951"/>
    <mergeCell ref="L1949:L1951"/>
    <mergeCell ref="N1949:N1951"/>
    <mergeCell ref="P1949:P1951"/>
    <mergeCell ref="R1949:R1951"/>
    <mergeCell ref="T1949:T1951"/>
    <mergeCell ref="V1949:V1951"/>
    <mergeCell ref="X1949:X1951"/>
    <mergeCell ref="Z1949:Z1951"/>
    <mergeCell ref="A1950:A1951"/>
    <mergeCell ref="B1950:F1950"/>
    <mergeCell ref="B1951:F1951"/>
    <mergeCell ref="A1934:A1935"/>
    <mergeCell ref="B1934:D1934"/>
    <mergeCell ref="B1935:D1935"/>
    <mergeCell ref="A1936:A1937"/>
    <mergeCell ref="B1936:D1937"/>
    <mergeCell ref="E1937:F1937"/>
    <mergeCell ref="A1938:A1939"/>
    <mergeCell ref="B1938:F1938"/>
    <mergeCell ref="B1939:F1939"/>
    <mergeCell ref="A1940:A1941"/>
    <mergeCell ref="B1940:D1940"/>
    <mergeCell ref="B1941:D1941"/>
    <mergeCell ref="A1942:A1943"/>
    <mergeCell ref="B1942:D1943"/>
    <mergeCell ref="E1943:F1943"/>
    <mergeCell ref="H1943:H1945"/>
    <mergeCell ref="J1943:J1945"/>
    <mergeCell ref="A1922:A1923"/>
    <mergeCell ref="B1922:D1922"/>
    <mergeCell ref="B1923:D1923"/>
    <mergeCell ref="A1924:A1925"/>
    <mergeCell ref="B1924:D1925"/>
    <mergeCell ref="E1925:F1925"/>
    <mergeCell ref="A1926:A1927"/>
    <mergeCell ref="B1926:F1926"/>
    <mergeCell ref="B1927:F1927"/>
    <mergeCell ref="A1928:A1929"/>
    <mergeCell ref="B1928:D1928"/>
    <mergeCell ref="B1929:D1929"/>
    <mergeCell ref="A1930:A1931"/>
    <mergeCell ref="B1930:D1931"/>
    <mergeCell ref="E1931:F1931"/>
    <mergeCell ref="A1932:A1933"/>
    <mergeCell ref="B1932:F1932"/>
    <mergeCell ref="B1933:F1933"/>
    <mergeCell ref="L1931:L1933"/>
    <mergeCell ref="N1931:N1933"/>
    <mergeCell ref="P1931:P1933"/>
    <mergeCell ref="R1931:R1933"/>
    <mergeCell ref="T1931:T1933"/>
    <mergeCell ref="V1931:V1933"/>
    <mergeCell ref="X1931:X1933"/>
    <mergeCell ref="Z1931:Z1933"/>
    <mergeCell ref="H1925:H1927"/>
    <mergeCell ref="J1925:J1927"/>
    <mergeCell ref="H1907:H1909"/>
    <mergeCell ref="J1907:J1909"/>
    <mergeCell ref="L1907:L1909"/>
    <mergeCell ref="N1907:N1909"/>
    <mergeCell ref="P1907:P1909"/>
    <mergeCell ref="R1907:R1909"/>
    <mergeCell ref="T1907:T1909"/>
    <mergeCell ref="V1907:V1909"/>
    <mergeCell ref="X1907:X1909"/>
    <mergeCell ref="Z1907:Z1909"/>
    <mergeCell ref="L1925:L1927"/>
    <mergeCell ref="N1925:N1927"/>
    <mergeCell ref="P1925:P1927"/>
    <mergeCell ref="R1925:R1927"/>
    <mergeCell ref="T1925:T1927"/>
    <mergeCell ref="V1925:V1927"/>
    <mergeCell ref="X1925:X1927"/>
    <mergeCell ref="Z1925:Z1927"/>
    <mergeCell ref="H1883:H1885"/>
    <mergeCell ref="J1883:J1885"/>
    <mergeCell ref="L1883:L1885"/>
    <mergeCell ref="N1883:N1885"/>
    <mergeCell ref="P1883:P1885"/>
    <mergeCell ref="R1883:R1885"/>
    <mergeCell ref="T1883:T1885"/>
    <mergeCell ref="V1883:V1885"/>
    <mergeCell ref="X1883:X1885"/>
    <mergeCell ref="Z1883:Z1885"/>
    <mergeCell ref="L1895:L1897"/>
    <mergeCell ref="N1895:N1897"/>
    <mergeCell ref="P1895:P1897"/>
    <mergeCell ref="R1895:R1897"/>
    <mergeCell ref="T1895:T1897"/>
    <mergeCell ref="V1895:V1897"/>
    <mergeCell ref="X1895:X1897"/>
    <mergeCell ref="Z1895:Z1897"/>
    <mergeCell ref="L1901:L1903"/>
    <mergeCell ref="N1901:N1903"/>
    <mergeCell ref="P1901:P1903"/>
    <mergeCell ref="R1901:R1903"/>
    <mergeCell ref="T1901:T1903"/>
    <mergeCell ref="V1901:V1903"/>
    <mergeCell ref="X1901:X1903"/>
    <mergeCell ref="Z1901:Z1903"/>
    <mergeCell ref="H1859:H1861"/>
    <mergeCell ref="J1859:J1861"/>
    <mergeCell ref="L1859:L1861"/>
    <mergeCell ref="N1859:N1861"/>
    <mergeCell ref="P1859:P1861"/>
    <mergeCell ref="R1859:R1861"/>
    <mergeCell ref="T1859:T1861"/>
    <mergeCell ref="V1859:V1861"/>
    <mergeCell ref="X1859:X1861"/>
    <mergeCell ref="Z1859:Z1861"/>
    <mergeCell ref="H1889:H1891"/>
    <mergeCell ref="J1889:J1891"/>
    <mergeCell ref="L1889:L1891"/>
    <mergeCell ref="N1889:N1891"/>
    <mergeCell ref="P1889:P1891"/>
    <mergeCell ref="R1889:R1891"/>
    <mergeCell ref="T1889:T1891"/>
    <mergeCell ref="V1889:V1891"/>
    <mergeCell ref="X1889:X1891"/>
    <mergeCell ref="Z1889:Z1891"/>
    <mergeCell ref="H1895:H1897"/>
    <mergeCell ref="J1895:J1897"/>
    <mergeCell ref="H1901:H1903"/>
    <mergeCell ref="J1901:J1903"/>
    <mergeCell ref="L1877:L1879"/>
    <mergeCell ref="N1877:N1879"/>
    <mergeCell ref="P1877:P1879"/>
    <mergeCell ref="R1877:R1879"/>
    <mergeCell ref="T1877:T1879"/>
    <mergeCell ref="V1877:V1879"/>
    <mergeCell ref="X1877:X1879"/>
    <mergeCell ref="Z1877:Z1879"/>
    <mergeCell ref="H1835:H1837"/>
    <mergeCell ref="J1835:J1837"/>
    <mergeCell ref="L1835:L1837"/>
    <mergeCell ref="N1835:N1837"/>
    <mergeCell ref="P1835:P1837"/>
    <mergeCell ref="R1835:R1837"/>
    <mergeCell ref="T1835:T1837"/>
    <mergeCell ref="V1835:V1837"/>
    <mergeCell ref="X1835:X1837"/>
    <mergeCell ref="Z1835:Z1837"/>
    <mergeCell ref="P1841:P1843"/>
    <mergeCell ref="R1841:R1843"/>
    <mergeCell ref="T1841:T1843"/>
    <mergeCell ref="V1841:V1843"/>
    <mergeCell ref="X1841:X1843"/>
    <mergeCell ref="Z1841:Z1843"/>
    <mergeCell ref="H1847:H1849"/>
    <mergeCell ref="J1847:J1849"/>
    <mergeCell ref="L1847:L1849"/>
    <mergeCell ref="N1847:N1849"/>
    <mergeCell ref="P1847:P1849"/>
    <mergeCell ref="R1847:R1849"/>
    <mergeCell ref="H1877:H1879"/>
    <mergeCell ref="J1877:J1879"/>
    <mergeCell ref="H1829:H1831"/>
    <mergeCell ref="J1829:J1831"/>
    <mergeCell ref="L1853:L1855"/>
    <mergeCell ref="N1853:N1855"/>
    <mergeCell ref="P1853:P1855"/>
    <mergeCell ref="R1853:R1855"/>
    <mergeCell ref="T1853:T1855"/>
    <mergeCell ref="V1853:V1855"/>
    <mergeCell ref="X1853:X1855"/>
    <mergeCell ref="Z1853:Z1855"/>
    <mergeCell ref="H1811:H1813"/>
    <mergeCell ref="J1811:J1813"/>
    <mergeCell ref="L1811:L1813"/>
    <mergeCell ref="N1811:N1813"/>
    <mergeCell ref="P1811:P1813"/>
    <mergeCell ref="R1811:R1813"/>
    <mergeCell ref="T1811:T1813"/>
    <mergeCell ref="V1811:V1813"/>
    <mergeCell ref="X1811:X1813"/>
    <mergeCell ref="Z1811:Z1813"/>
    <mergeCell ref="L1823:L1825"/>
    <mergeCell ref="N1823:N1825"/>
    <mergeCell ref="P1823:P1825"/>
    <mergeCell ref="R1823:R1825"/>
    <mergeCell ref="T1823:T1825"/>
    <mergeCell ref="V1823:V1825"/>
    <mergeCell ref="X1823:X1825"/>
    <mergeCell ref="Z1823:Z1825"/>
    <mergeCell ref="H1841:H1843"/>
    <mergeCell ref="J1841:J1843"/>
    <mergeCell ref="L1841:L1843"/>
    <mergeCell ref="N1841:N1843"/>
    <mergeCell ref="H1805:H1807"/>
    <mergeCell ref="J1805:J1807"/>
    <mergeCell ref="L1829:L1831"/>
    <mergeCell ref="N1829:N1831"/>
    <mergeCell ref="P1829:P1831"/>
    <mergeCell ref="R1829:R1831"/>
    <mergeCell ref="T1829:T1831"/>
    <mergeCell ref="V1829:V1831"/>
    <mergeCell ref="X1829:X1831"/>
    <mergeCell ref="Z1829:Z1831"/>
    <mergeCell ref="H1787:H1789"/>
    <mergeCell ref="J1787:J1789"/>
    <mergeCell ref="L1787:L1789"/>
    <mergeCell ref="N1787:N1789"/>
    <mergeCell ref="P1787:P1789"/>
    <mergeCell ref="R1787:R1789"/>
    <mergeCell ref="T1787:T1789"/>
    <mergeCell ref="V1787:V1789"/>
    <mergeCell ref="X1787:X1789"/>
    <mergeCell ref="Z1787:Z1789"/>
    <mergeCell ref="H1817:H1819"/>
    <mergeCell ref="J1817:J1819"/>
    <mergeCell ref="L1817:L1819"/>
    <mergeCell ref="N1817:N1819"/>
    <mergeCell ref="P1817:P1819"/>
    <mergeCell ref="R1817:R1819"/>
    <mergeCell ref="T1817:T1819"/>
    <mergeCell ref="V1817:V1819"/>
    <mergeCell ref="X1817:X1819"/>
    <mergeCell ref="Z1817:Z1819"/>
    <mergeCell ref="H1823:H1825"/>
    <mergeCell ref="J1823:J1825"/>
    <mergeCell ref="H1769:H1771"/>
    <mergeCell ref="J1769:J1771"/>
    <mergeCell ref="L1769:L1771"/>
    <mergeCell ref="N1769:N1771"/>
    <mergeCell ref="H1781:H1783"/>
    <mergeCell ref="J1781:J1783"/>
    <mergeCell ref="L1805:L1807"/>
    <mergeCell ref="N1805:N1807"/>
    <mergeCell ref="P1805:P1807"/>
    <mergeCell ref="R1805:R1807"/>
    <mergeCell ref="T1805:T1807"/>
    <mergeCell ref="V1805:V1807"/>
    <mergeCell ref="X1805:X1807"/>
    <mergeCell ref="Z1805:Z1807"/>
    <mergeCell ref="H1763:H1765"/>
    <mergeCell ref="J1763:J1765"/>
    <mergeCell ref="L1763:L1765"/>
    <mergeCell ref="N1763:N1765"/>
    <mergeCell ref="P1763:P1765"/>
    <mergeCell ref="R1763:R1765"/>
    <mergeCell ref="T1763:T1765"/>
    <mergeCell ref="V1763:V1765"/>
    <mergeCell ref="X1763:X1765"/>
    <mergeCell ref="Z1763:Z1765"/>
    <mergeCell ref="P1769:P1771"/>
    <mergeCell ref="R1769:R1771"/>
    <mergeCell ref="T1769:T1771"/>
    <mergeCell ref="V1769:V1771"/>
    <mergeCell ref="X1769:X1771"/>
    <mergeCell ref="Z1769:Z1771"/>
    <mergeCell ref="H1775:H1777"/>
    <mergeCell ref="J1775:J1777"/>
    <mergeCell ref="X1745:X1747"/>
    <mergeCell ref="Z1745:Z1747"/>
    <mergeCell ref="H1751:H1753"/>
    <mergeCell ref="J1751:J1753"/>
    <mergeCell ref="H1757:H1759"/>
    <mergeCell ref="J1757:J1759"/>
    <mergeCell ref="L1781:L1783"/>
    <mergeCell ref="N1781:N1783"/>
    <mergeCell ref="P1781:P1783"/>
    <mergeCell ref="R1781:R1783"/>
    <mergeCell ref="T1781:T1783"/>
    <mergeCell ref="V1781:V1783"/>
    <mergeCell ref="X1781:X1783"/>
    <mergeCell ref="Z1781:Z1783"/>
    <mergeCell ref="H1739:H1741"/>
    <mergeCell ref="J1739:J1741"/>
    <mergeCell ref="L1739:L1741"/>
    <mergeCell ref="N1739:N1741"/>
    <mergeCell ref="P1739:P1741"/>
    <mergeCell ref="R1739:R1741"/>
    <mergeCell ref="T1739:T1741"/>
    <mergeCell ref="V1739:V1741"/>
    <mergeCell ref="X1739:X1741"/>
    <mergeCell ref="Z1739:Z1741"/>
    <mergeCell ref="L1751:L1753"/>
    <mergeCell ref="N1751:N1753"/>
    <mergeCell ref="P1751:P1753"/>
    <mergeCell ref="R1751:R1753"/>
    <mergeCell ref="T1751:T1753"/>
    <mergeCell ref="V1751:V1753"/>
    <mergeCell ref="X1751:X1753"/>
    <mergeCell ref="Z1751:Z1753"/>
    <mergeCell ref="L1703:L1705"/>
    <mergeCell ref="N1703:N1705"/>
    <mergeCell ref="P1703:P1705"/>
    <mergeCell ref="R1703:R1705"/>
    <mergeCell ref="H1733:H1735"/>
    <mergeCell ref="J1733:J1735"/>
    <mergeCell ref="L1757:L1759"/>
    <mergeCell ref="N1757:N1759"/>
    <mergeCell ref="P1757:P1759"/>
    <mergeCell ref="R1757:R1759"/>
    <mergeCell ref="T1757:T1759"/>
    <mergeCell ref="V1757:V1759"/>
    <mergeCell ref="X1757:X1759"/>
    <mergeCell ref="Z1757:Z1759"/>
    <mergeCell ref="H1715:H1717"/>
    <mergeCell ref="J1715:J1717"/>
    <mergeCell ref="L1715:L1717"/>
    <mergeCell ref="N1715:N1717"/>
    <mergeCell ref="P1715:P1717"/>
    <mergeCell ref="R1715:R1717"/>
    <mergeCell ref="T1715:T1717"/>
    <mergeCell ref="V1715:V1717"/>
    <mergeCell ref="X1715:X1717"/>
    <mergeCell ref="Z1715:Z1717"/>
    <mergeCell ref="H1745:H1747"/>
    <mergeCell ref="J1745:J1747"/>
    <mergeCell ref="L1745:L1747"/>
    <mergeCell ref="N1745:N1747"/>
    <mergeCell ref="P1745:P1747"/>
    <mergeCell ref="R1745:R1747"/>
    <mergeCell ref="T1745:T1747"/>
    <mergeCell ref="V1745:V1747"/>
    <mergeCell ref="H1697:H1699"/>
    <mergeCell ref="J1697:J1699"/>
    <mergeCell ref="L1697:L1699"/>
    <mergeCell ref="N1697:N1699"/>
    <mergeCell ref="H1709:H1711"/>
    <mergeCell ref="J1709:J1711"/>
    <mergeCell ref="L1733:L1735"/>
    <mergeCell ref="N1733:N1735"/>
    <mergeCell ref="P1733:P1735"/>
    <mergeCell ref="R1733:R1735"/>
    <mergeCell ref="T1733:T1735"/>
    <mergeCell ref="V1733:V1735"/>
    <mergeCell ref="X1733:X1735"/>
    <mergeCell ref="Z1733:Z1735"/>
    <mergeCell ref="H1691:H1693"/>
    <mergeCell ref="J1691:J1693"/>
    <mergeCell ref="L1691:L1693"/>
    <mergeCell ref="N1691:N1693"/>
    <mergeCell ref="P1691:P1693"/>
    <mergeCell ref="R1691:R1693"/>
    <mergeCell ref="T1691:T1693"/>
    <mergeCell ref="V1691:V1693"/>
    <mergeCell ref="X1691:X1693"/>
    <mergeCell ref="Z1691:Z1693"/>
    <mergeCell ref="P1697:P1699"/>
    <mergeCell ref="R1697:R1699"/>
    <mergeCell ref="T1697:T1699"/>
    <mergeCell ref="V1697:V1699"/>
    <mergeCell ref="X1697:X1699"/>
    <mergeCell ref="Z1697:Z1699"/>
    <mergeCell ref="H1703:H1705"/>
    <mergeCell ref="J1703:J1705"/>
    <mergeCell ref="H1667:H1669"/>
    <mergeCell ref="J1667:J1669"/>
    <mergeCell ref="L1667:L1669"/>
    <mergeCell ref="N1667:N1669"/>
    <mergeCell ref="P1667:P1669"/>
    <mergeCell ref="R1667:R1669"/>
    <mergeCell ref="T1667:T1669"/>
    <mergeCell ref="V1667:V1669"/>
    <mergeCell ref="X1667:X1669"/>
    <mergeCell ref="Z1667:Z1669"/>
    <mergeCell ref="L1679:L1681"/>
    <mergeCell ref="N1679:N1681"/>
    <mergeCell ref="P1679:P1681"/>
    <mergeCell ref="R1679:R1681"/>
    <mergeCell ref="T1679:T1681"/>
    <mergeCell ref="V1679:V1681"/>
    <mergeCell ref="X1679:X1681"/>
    <mergeCell ref="Z1679:Z1681"/>
    <mergeCell ref="L1685:L1687"/>
    <mergeCell ref="N1685:N1687"/>
    <mergeCell ref="P1685:P1687"/>
    <mergeCell ref="R1685:R1687"/>
    <mergeCell ref="T1685:T1687"/>
    <mergeCell ref="V1685:V1687"/>
    <mergeCell ref="X1685:X1687"/>
    <mergeCell ref="Z1685:Z1687"/>
    <mergeCell ref="H1643:H1645"/>
    <mergeCell ref="J1643:J1645"/>
    <mergeCell ref="L1643:L1645"/>
    <mergeCell ref="N1643:N1645"/>
    <mergeCell ref="P1643:P1645"/>
    <mergeCell ref="R1643:R1645"/>
    <mergeCell ref="T1643:T1645"/>
    <mergeCell ref="V1643:V1645"/>
    <mergeCell ref="X1643:X1645"/>
    <mergeCell ref="Z1643:Z1645"/>
    <mergeCell ref="H1673:H1675"/>
    <mergeCell ref="J1673:J1675"/>
    <mergeCell ref="L1673:L1675"/>
    <mergeCell ref="N1673:N1675"/>
    <mergeCell ref="P1673:P1675"/>
    <mergeCell ref="R1673:R1675"/>
    <mergeCell ref="T1673:T1675"/>
    <mergeCell ref="V1673:V1675"/>
    <mergeCell ref="X1673:X1675"/>
    <mergeCell ref="Z1673:Z1675"/>
    <mergeCell ref="H1679:H1681"/>
    <mergeCell ref="J1679:J1681"/>
    <mergeCell ref="H1685:H1687"/>
    <mergeCell ref="J1685:J1687"/>
    <mergeCell ref="L1661:L1663"/>
    <mergeCell ref="N1661:N1663"/>
    <mergeCell ref="P1661:P1663"/>
    <mergeCell ref="R1661:R1663"/>
    <mergeCell ref="T1661:T1663"/>
    <mergeCell ref="V1661:V1663"/>
    <mergeCell ref="X1661:X1663"/>
    <mergeCell ref="Z1661:Z1663"/>
    <mergeCell ref="H1619:H1621"/>
    <mergeCell ref="J1619:J1621"/>
    <mergeCell ref="L1619:L1621"/>
    <mergeCell ref="N1619:N1621"/>
    <mergeCell ref="P1619:P1621"/>
    <mergeCell ref="R1619:R1621"/>
    <mergeCell ref="T1619:T1621"/>
    <mergeCell ref="V1619:V1621"/>
    <mergeCell ref="X1619:X1621"/>
    <mergeCell ref="Z1619:Z1621"/>
    <mergeCell ref="P1625:P1627"/>
    <mergeCell ref="R1625:R1627"/>
    <mergeCell ref="T1625:T1627"/>
    <mergeCell ref="V1625:V1627"/>
    <mergeCell ref="X1625:X1627"/>
    <mergeCell ref="Z1625:Z1627"/>
    <mergeCell ref="H1631:H1633"/>
    <mergeCell ref="J1631:J1633"/>
    <mergeCell ref="L1631:L1633"/>
    <mergeCell ref="N1631:N1633"/>
    <mergeCell ref="P1631:P1633"/>
    <mergeCell ref="R1631:R1633"/>
    <mergeCell ref="H1661:H1663"/>
    <mergeCell ref="J1661:J1663"/>
    <mergeCell ref="H1613:H1615"/>
    <mergeCell ref="J1613:J1615"/>
    <mergeCell ref="L1637:L1639"/>
    <mergeCell ref="N1637:N1639"/>
    <mergeCell ref="P1637:P1639"/>
    <mergeCell ref="R1637:R1639"/>
    <mergeCell ref="T1637:T1639"/>
    <mergeCell ref="V1637:V1639"/>
    <mergeCell ref="X1637:X1639"/>
    <mergeCell ref="Z1637:Z1639"/>
    <mergeCell ref="H1595:H1597"/>
    <mergeCell ref="J1595:J1597"/>
    <mergeCell ref="L1595:L1597"/>
    <mergeCell ref="N1595:N1597"/>
    <mergeCell ref="P1595:P1597"/>
    <mergeCell ref="R1595:R1597"/>
    <mergeCell ref="T1595:T1597"/>
    <mergeCell ref="V1595:V1597"/>
    <mergeCell ref="X1595:X1597"/>
    <mergeCell ref="Z1595:Z1597"/>
    <mergeCell ref="L1607:L1609"/>
    <mergeCell ref="N1607:N1609"/>
    <mergeCell ref="P1607:P1609"/>
    <mergeCell ref="R1607:R1609"/>
    <mergeCell ref="T1607:T1609"/>
    <mergeCell ref="V1607:V1609"/>
    <mergeCell ref="X1607:X1609"/>
    <mergeCell ref="Z1607:Z1609"/>
    <mergeCell ref="H1625:H1627"/>
    <mergeCell ref="J1625:J1627"/>
    <mergeCell ref="L1625:L1627"/>
    <mergeCell ref="N1625:N1627"/>
    <mergeCell ref="H1589:H1591"/>
    <mergeCell ref="J1589:J1591"/>
    <mergeCell ref="L1613:L1615"/>
    <mergeCell ref="N1613:N1615"/>
    <mergeCell ref="P1613:P1615"/>
    <mergeCell ref="R1613:R1615"/>
    <mergeCell ref="T1613:T1615"/>
    <mergeCell ref="V1613:V1615"/>
    <mergeCell ref="X1613:X1615"/>
    <mergeCell ref="Z1613:Z1615"/>
    <mergeCell ref="H1571:H1573"/>
    <mergeCell ref="J1571:J1573"/>
    <mergeCell ref="L1571:L1573"/>
    <mergeCell ref="N1571:N1573"/>
    <mergeCell ref="P1571:P1573"/>
    <mergeCell ref="R1571:R1573"/>
    <mergeCell ref="T1571:T1573"/>
    <mergeCell ref="V1571:V1573"/>
    <mergeCell ref="X1571:X1573"/>
    <mergeCell ref="Z1571:Z1573"/>
    <mergeCell ref="H1601:H1603"/>
    <mergeCell ref="J1601:J1603"/>
    <mergeCell ref="L1601:L1603"/>
    <mergeCell ref="N1601:N1603"/>
    <mergeCell ref="P1601:P1603"/>
    <mergeCell ref="R1601:R1603"/>
    <mergeCell ref="T1601:T1603"/>
    <mergeCell ref="V1601:V1603"/>
    <mergeCell ref="X1601:X1603"/>
    <mergeCell ref="Z1601:Z1603"/>
    <mergeCell ref="H1607:H1609"/>
    <mergeCell ref="J1607:J1609"/>
    <mergeCell ref="H1553:H1555"/>
    <mergeCell ref="J1553:J1555"/>
    <mergeCell ref="L1553:L1555"/>
    <mergeCell ref="N1553:N1555"/>
    <mergeCell ref="H1565:H1567"/>
    <mergeCell ref="J1565:J1567"/>
    <mergeCell ref="L1589:L1591"/>
    <mergeCell ref="N1589:N1591"/>
    <mergeCell ref="P1589:P1591"/>
    <mergeCell ref="R1589:R1591"/>
    <mergeCell ref="T1589:T1591"/>
    <mergeCell ref="V1589:V1591"/>
    <mergeCell ref="X1589:X1591"/>
    <mergeCell ref="Z1589:Z1591"/>
    <mergeCell ref="H1547:H1549"/>
    <mergeCell ref="J1547:J1549"/>
    <mergeCell ref="L1547:L1549"/>
    <mergeCell ref="N1547:N1549"/>
    <mergeCell ref="P1547:P1549"/>
    <mergeCell ref="R1547:R1549"/>
    <mergeCell ref="T1547:T1549"/>
    <mergeCell ref="V1547:V1549"/>
    <mergeCell ref="X1547:X1549"/>
    <mergeCell ref="Z1547:Z1549"/>
    <mergeCell ref="P1553:P1555"/>
    <mergeCell ref="R1553:R1555"/>
    <mergeCell ref="T1553:T1555"/>
    <mergeCell ref="V1553:V1555"/>
    <mergeCell ref="X1553:X1555"/>
    <mergeCell ref="Z1553:Z1555"/>
    <mergeCell ref="H1559:H1561"/>
    <mergeCell ref="J1559:J1561"/>
    <mergeCell ref="X1529:X1531"/>
    <mergeCell ref="Z1529:Z1531"/>
    <mergeCell ref="H1535:H1537"/>
    <mergeCell ref="J1535:J1537"/>
    <mergeCell ref="H1541:H1543"/>
    <mergeCell ref="J1541:J1543"/>
    <mergeCell ref="L1565:L1567"/>
    <mergeCell ref="N1565:N1567"/>
    <mergeCell ref="P1565:P1567"/>
    <mergeCell ref="R1565:R1567"/>
    <mergeCell ref="T1565:T1567"/>
    <mergeCell ref="V1565:V1567"/>
    <mergeCell ref="X1565:X1567"/>
    <mergeCell ref="Z1565:Z1567"/>
    <mergeCell ref="H1523:H1525"/>
    <mergeCell ref="J1523:J1525"/>
    <mergeCell ref="L1523:L1525"/>
    <mergeCell ref="N1523:N1525"/>
    <mergeCell ref="P1523:P1525"/>
    <mergeCell ref="R1523:R1525"/>
    <mergeCell ref="T1523:T1525"/>
    <mergeCell ref="V1523:V1525"/>
    <mergeCell ref="X1523:X1525"/>
    <mergeCell ref="Z1523:Z1525"/>
    <mergeCell ref="L1535:L1537"/>
    <mergeCell ref="N1535:N1537"/>
    <mergeCell ref="P1535:P1537"/>
    <mergeCell ref="R1535:R1537"/>
    <mergeCell ref="T1535:T1537"/>
    <mergeCell ref="V1535:V1537"/>
    <mergeCell ref="X1535:X1537"/>
    <mergeCell ref="Z1535:Z1537"/>
    <mergeCell ref="L1487:L1489"/>
    <mergeCell ref="N1487:N1489"/>
    <mergeCell ref="P1487:P1489"/>
    <mergeCell ref="R1487:R1489"/>
    <mergeCell ref="H1517:H1519"/>
    <mergeCell ref="J1517:J1519"/>
    <mergeCell ref="L1541:L1543"/>
    <mergeCell ref="N1541:N1543"/>
    <mergeCell ref="P1541:P1543"/>
    <mergeCell ref="R1541:R1543"/>
    <mergeCell ref="T1541:T1543"/>
    <mergeCell ref="V1541:V1543"/>
    <mergeCell ref="X1541:X1543"/>
    <mergeCell ref="Z1541:Z1543"/>
    <mergeCell ref="H1499:H1501"/>
    <mergeCell ref="J1499:J1501"/>
    <mergeCell ref="L1499:L1501"/>
    <mergeCell ref="N1499:N1501"/>
    <mergeCell ref="P1499:P1501"/>
    <mergeCell ref="R1499:R1501"/>
    <mergeCell ref="T1499:T1501"/>
    <mergeCell ref="V1499:V1501"/>
    <mergeCell ref="X1499:X1501"/>
    <mergeCell ref="Z1499:Z1501"/>
    <mergeCell ref="H1529:H1531"/>
    <mergeCell ref="J1529:J1531"/>
    <mergeCell ref="L1529:L1531"/>
    <mergeCell ref="N1529:N1531"/>
    <mergeCell ref="P1529:P1531"/>
    <mergeCell ref="R1529:R1531"/>
    <mergeCell ref="T1529:T1531"/>
    <mergeCell ref="V1529:V1531"/>
    <mergeCell ref="H1481:H1483"/>
    <mergeCell ref="J1481:J1483"/>
    <mergeCell ref="L1481:L1483"/>
    <mergeCell ref="N1481:N1483"/>
    <mergeCell ref="H1493:H1495"/>
    <mergeCell ref="J1493:J1495"/>
    <mergeCell ref="L1517:L1519"/>
    <mergeCell ref="N1517:N1519"/>
    <mergeCell ref="P1517:P1519"/>
    <mergeCell ref="R1517:R1519"/>
    <mergeCell ref="T1517:T1519"/>
    <mergeCell ref="V1517:V1519"/>
    <mergeCell ref="X1517:X1519"/>
    <mergeCell ref="Z1517:Z1519"/>
    <mergeCell ref="H1475:H1477"/>
    <mergeCell ref="J1475:J1477"/>
    <mergeCell ref="L1475:L1477"/>
    <mergeCell ref="N1475:N1477"/>
    <mergeCell ref="P1475:P1477"/>
    <mergeCell ref="R1475:R1477"/>
    <mergeCell ref="T1475:T1477"/>
    <mergeCell ref="V1475:V1477"/>
    <mergeCell ref="X1475:X1477"/>
    <mergeCell ref="Z1475:Z1477"/>
    <mergeCell ref="P1481:P1483"/>
    <mergeCell ref="R1481:R1483"/>
    <mergeCell ref="T1481:T1483"/>
    <mergeCell ref="V1481:V1483"/>
    <mergeCell ref="X1481:X1483"/>
    <mergeCell ref="Z1481:Z1483"/>
    <mergeCell ref="H1487:H1489"/>
    <mergeCell ref="J1487:J1489"/>
    <mergeCell ref="H1451:H1453"/>
    <mergeCell ref="J1451:J1453"/>
    <mergeCell ref="L1451:L1453"/>
    <mergeCell ref="N1451:N1453"/>
    <mergeCell ref="P1451:P1453"/>
    <mergeCell ref="R1451:R1453"/>
    <mergeCell ref="T1451:T1453"/>
    <mergeCell ref="V1451:V1453"/>
    <mergeCell ref="X1451:X1453"/>
    <mergeCell ref="Z1451:Z1453"/>
    <mergeCell ref="L1463:L1465"/>
    <mergeCell ref="N1463:N1465"/>
    <mergeCell ref="P1463:P1465"/>
    <mergeCell ref="R1463:R1465"/>
    <mergeCell ref="T1463:T1465"/>
    <mergeCell ref="V1463:V1465"/>
    <mergeCell ref="X1463:X1465"/>
    <mergeCell ref="Z1463:Z1465"/>
    <mergeCell ref="L1469:L1471"/>
    <mergeCell ref="N1469:N1471"/>
    <mergeCell ref="P1469:P1471"/>
    <mergeCell ref="R1469:R1471"/>
    <mergeCell ref="T1469:T1471"/>
    <mergeCell ref="V1469:V1471"/>
    <mergeCell ref="X1469:X1471"/>
    <mergeCell ref="Z1469:Z1471"/>
    <mergeCell ref="H1427:H1429"/>
    <mergeCell ref="J1427:J1429"/>
    <mergeCell ref="L1427:L1429"/>
    <mergeCell ref="N1427:N1429"/>
    <mergeCell ref="P1427:P1429"/>
    <mergeCell ref="R1427:R1429"/>
    <mergeCell ref="T1427:T1429"/>
    <mergeCell ref="V1427:V1429"/>
    <mergeCell ref="X1427:X1429"/>
    <mergeCell ref="Z1427:Z1429"/>
    <mergeCell ref="H1457:H1459"/>
    <mergeCell ref="J1457:J1459"/>
    <mergeCell ref="L1457:L1459"/>
    <mergeCell ref="N1457:N1459"/>
    <mergeCell ref="P1457:P1459"/>
    <mergeCell ref="R1457:R1459"/>
    <mergeCell ref="T1457:T1459"/>
    <mergeCell ref="V1457:V1459"/>
    <mergeCell ref="X1457:X1459"/>
    <mergeCell ref="Z1457:Z1459"/>
    <mergeCell ref="H1463:H1465"/>
    <mergeCell ref="J1463:J1465"/>
    <mergeCell ref="H1469:H1471"/>
    <mergeCell ref="J1469:J1471"/>
    <mergeCell ref="L1445:L1447"/>
    <mergeCell ref="N1445:N1447"/>
    <mergeCell ref="P1445:P1447"/>
    <mergeCell ref="R1445:R1447"/>
    <mergeCell ref="T1445:T1447"/>
    <mergeCell ref="V1445:V1447"/>
    <mergeCell ref="X1445:X1447"/>
    <mergeCell ref="Z1445:Z1447"/>
    <mergeCell ref="H1403:H1405"/>
    <mergeCell ref="J1403:J1405"/>
    <mergeCell ref="L1403:L1405"/>
    <mergeCell ref="N1403:N1405"/>
    <mergeCell ref="P1403:P1405"/>
    <mergeCell ref="R1403:R1405"/>
    <mergeCell ref="T1403:T1405"/>
    <mergeCell ref="V1403:V1405"/>
    <mergeCell ref="X1403:X1405"/>
    <mergeCell ref="Z1403:Z1405"/>
    <mergeCell ref="P1409:P1411"/>
    <mergeCell ref="R1409:R1411"/>
    <mergeCell ref="T1409:T1411"/>
    <mergeCell ref="V1409:V1411"/>
    <mergeCell ref="X1409:X1411"/>
    <mergeCell ref="Z1409:Z1411"/>
    <mergeCell ref="H1415:H1417"/>
    <mergeCell ref="J1415:J1417"/>
    <mergeCell ref="L1415:L1417"/>
    <mergeCell ref="N1415:N1417"/>
    <mergeCell ref="P1415:P1417"/>
    <mergeCell ref="R1415:R1417"/>
    <mergeCell ref="H1445:H1447"/>
    <mergeCell ref="J1445:J1447"/>
    <mergeCell ref="H1397:H1399"/>
    <mergeCell ref="J1397:J1399"/>
    <mergeCell ref="L1421:L1423"/>
    <mergeCell ref="N1421:N1423"/>
    <mergeCell ref="P1421:P1423"/>
    <mergeCell ref="R1421:R1423"/>
    <mergeCell ref="T1421:T1423"/>
    <mergeCell ref="V1421:V1423"/>
    <mergeCell ref="X1421:X1423"/>
    <mergeCell ref="Z1421:Z1423"/>
    <mergeCell ref="H1379:H1381"/>
    <mergeCell ref="J1379:J1381"/>
    <mergeCell ref="L1379:L1381"/>
    <mergeCell ref="N1379:N1381"/>
    <mergeCell ref="P1379:P1381"/>
    <mergeCell ref="R1379:R1381"/>
    <mergeCell ref="T1379:T1381"/>
    <mergeCell ref="V1379:V1381"/>
    <mergeCell ref="X1379:X1381"/>
    <mergeCell ref="Z1379:Z1381"/>
    <mergeCell ref="L1391:L1393"/>
    <mergeCell ref="N1391:N1393"/>
    <mergeCell ref="P1391:P1393"/>
    <mergeCell ref="R1391:R1393"/>
    <mergeCell ref="T1391:T1393"/>
    <mergeCell ref="V1391:V1393"/>
    <mergeCell ref="X1391:X1393"/>
    <mergeCell ref="Z1391:Z1393"/>
    <mergeCell ref="H1409:H1411"/>
    <mergeCell ref="J1409:J1411"/>
    <mergeCell ref="L1409:L1411"/>
    <mergeCell ref="N1409:N1411"/>
    <mergeCell ref="H1373:H1375"/>
    <mergeCell ref="J1373:J1375"/>
    <mergeCell ref="L1397:L1399"/>
    <mergeCell ref="N1397:N1399"/>
    <mergeCell ref="P1397:P1399"/>
    <mergeCell ref="R1397:R1399"/>
    <mergeCell ref="T1397:T1399"/>
    <mergeCell ref="V1397:V1399"/>
    <mergeCell ref="X1397:X1399"/>
    <mergeCell ref="Z1397:Z1399"/>
    <mergeCell ref="H1355:H1357"/>
    <mergeCell ref="J1355:J1357"/>
    <mergeCell ref="L1355:L1357"/>
    <mergeCell ref="N1355:N1357"/>
    <mergeCell ref="P1355:P1357"/>
    <mergeCell ref="R1355:R1357"/>
    <mergeCell ref="T1355:T1357"/>
    <mergeCell ref="V1355:V1357"/>
    <mergeCell ref="X1355:X1357"/>
    <mergeCell ref="Z1355:Z1357"/>
    <mergeCell ref="H1385:H1387"/>
    <mergeCell ref="J1385:J1387"/>
    <mergeCell ref="L1385:L1387"/>
    <mergeCell ref="N1385:N1387"/>
    <mergeCell ref="P1385:P1387"/>
    <mergeCell ref="R1385:R1387"/>
    <mergeCell ref="T1385:T1387"/>
    <mergeCell ref="V1385:V1387"/>
    <mergeCell ref="X1385:X1387"/>
    <mergeCell ref="Z1385:Z1387"/>
    <mergeCell ref="H1391:H1393"/>
    <mergeCell ref="J1391:J1393"/>
    <mergeCell ref="H1337:H1339"/>
    <mergeCell ref="J1337:J1339"/>
    <mergeCell ref="L1337:L1339"/>
    <mergeCell ref="N1337:N1339"/>
    <mergeCell ref="H1349:H1351"/>
    <mergeCell ref="J1349:J1351"/>
    <mergeCell ref="L1373:L1375"/>
    <mergeCell ref="N1373:N1375"/>
    <mergeCell ref="P1373:P1375"/>
    <mergeCell ref="R1373:R1375"/>
    <mergeCell ref="T1373:T1375"/>
    <mergeCell ref="V1373:V1375"/>
    <mergeCell ref="X1373:X1375"/>
    <mergeCell ref="Z1373:Z1375"/>
    <mergeCell ref="H1331:H1333"/>
    <mergeCell ref="J1331:J1333"/>
    <mergeCell ref="L1331:L1333"/>
    <mergeCell ref="N1331:N1333"/>
    <mergeCell ref="P1331:P1333"/>
    <mergeCell ref="R1331:R1333"/>
    <mergeCell ref="T1331:T1333"/>
    <mergeCell ref="V1331:V1333"/>
    <mergeCell ref="X1331:X1333"/>
    <mergeCell ref="Z1331:Z1333"/>
    <mergeCell ref="P1337:P1339"/>
    <mergeCell ref="R1337:R1339"/>
    <mergeCell ref="T1337:T1339"/>
    <mergeCell ref="V1337:V1339"/>
    <mergeCell ref="X1337:X1339"/>
    <mergeCell ref="Z1337:Z1339"/>
    <mergeCell ref="H1343:H1345"/>
    <mergeCell ref="J1343:J1345"/>
    <mergeCell ref="X1313:X1315"/>
    <mergeCell ref="Z1313:Z1315"/>
    <mergeCell ref="H1319:H1321"/>
    <mergeCell ref="J1319:J1321"/>
    <mergeCell ref="H1325:H1327"/>
    <mergeCell ref="J1325:J1327"/>
    <mergeCell ref="L1349:L1351"/>
    <mergeCell ref="N1349:N1351"/>
    <mergeCell ref="P1349:P1351"/>
    <mergeCell ref="R1349:R1351"/>
    <mergeCell ref="T1349:T1351"/>
    <mergeCell ref="V1349:V1351"/>
    <mergeCell ref="X1349:X1351"/>
    <mergeCell ref="Z1349:Z1351"/>
    <mergeCell ref="H1307:H1309"/>
    <mergeCell ref="J1307:J1309"/>
    <mergeCell ref="L1307:L1309"/>
    <mergeCell ref="N1307:N1309"/>
    <mergeCell ref="P1307:P1309"/>
    <mergeCell ref="R1307:R1309"/>
    <mergeCell ref="T1307:T1309"/>
    <mergeCell ref="V1307:V1309"/>
    <mergeCell ref="X1307:X1309"/>
    <mergeCell ref="Z1307:Z1309"/>
    <mergeCell ref="L1319:L1321"/>
    <mergeCell ref="N1319:N1321"/>
    <mergeCell ref="P1319:P1321"/>
    <mergeCell ref="R1319:R1321"/>
    <mergeCell ref="T1319:T1321"/>
    <mergeCell ref="V1319:V1321"/>
    <mergeCell ref="X1319:X1321"/>
    <mergeCell ref="Z1319:Z1321"/>
    <mergeCell ref="L1271:L1273"/>
    <mergeCell ref="N1271:N1273"/>
    <mergeCell ref="P1271:P1273"/>
    <mergeCell ref="R1271:R1273"/>
    <mergeCell ref="H1301:H1303"/>
    <mergeCell ref="J1301:J1303"/>
    <mergeCell ref="L1325:L1327"/>
    <mergeCell ref="N1325:N1327"/>
    <mergeCell ref="P1325:P1327"/>
    <mergeCell ref="R1325:R1327"/>
    <mergeCell ref="T1325:T1327"/>
    <mergeCell ref="V1325:V1327"/>
    <mergeCell ref="X1325:X1327"/>
    <mergeCell ref="Z1325:Z1327"/>
    <mergeCell ref="H1283:H1285"/>
    <mergeCell ref="J1283:J1285"/>
    <mergeCell ref="L1283:L1285"/>
    <mergeCell ref="N1283:N1285"/>
    <mergeCell ref="P1283:P1285"/>
    <mergeCell ref="R1283:R1285"/>
    <mergeCell ref="T1283:T1285"/>
    <mergeCell ref="V1283:V1285"/>
    <mergeCell ref="X1283:X1285"/>
    <mergeCell ref="Z1283:Z1285"/>
    <mergeCell ref="H1313:H1315"/>
    <mergeCell ref="J1313:J1315"/>
    <mergeCell ref="L1313:L1315"/>
    <mergeCell ref="N1313:N1315"/>
    <mergeCell ref="P1313:P1315"/>
    <mergeCell ref="R1313:R1315"/>
    <mergeCell ref="T1313:T1315"/>
    <mergeCell ref="V1313:V1315"/>
    <mergeCell ref="H1265:H1267"/>
    <mergeCell ref="J1265:J1267"/>
    <mergeCell ref="L1265:L1267"/>
    <mergeCell ref="N1265:N1267"/>
    <mergeCell ref="H1277:H1279"/>
    <mergeCell ref="J1277:J1279"/>
    <mergeCell ref="L1301:L1303"/>
    <mergeCell ref="N1301:N1303"/>
    <mergeCell ref="P1301:P1303"/>
    <mergeCell ref="R1301:R1303"/>
    <mergeCell ref="T1301:T1303"/>
    <mergeCell ref="V1301:V1303"/>
    <mergeCell ref="X1301:X1303"/>
    <mergeCell ref="Z1301:Z1303"/>
    <mergeCell ref="H1259:H1261"/>
    <mergeCell ref="J1259:J1261"/>
    <mergeCell ref="L1259:L1261"/>
    <mergeCell ref="N1259:N1261"/>
    <mergeCell ref="P1259:P1261"/>
    <mergeCell ref="R1259:R1261"/>
    <mergeCell ref="T1259:T1261"/>
    <mergeCell ref="V1259:V1261"/>
    <mergeCell ref="X1259:X1261"/>
    <mergeCell ref="Z1259:Z1261"/>
    <mergeCell ref="P1265:P1267"/>
    <mergeCell ref="R1265:R1267"/>
    <mergeCell ref="T1265:T1267"/>
    <mergeCell ref="V1265:V1267"/>
    <mergeCell ref="X1265:X1267"/>
    <mergeCell ref="Z1265:Z1267"/>
    <mergeCell ref="H1271:H1273"/>
    <mergeCell ref="J1271:J1273"/>
    <mergeCell ref="H1235:H1237"/>
    <mergeCell ref="J1235:J1237"/>
    <mergeCell ref="L1235:L1237"/>
    <mergeCell ref="N1235:N1237"/>
    <mergeCell ref="P1235:P1237"/>
    <mergeCell ref="R1235:R1237"/>
    <mergeCell ref="T1235:T1237"/>
    <mergeCell ref="V1235:V1237"/>
    <mergeCell ref="X1235:X1237"/>
    <mergeCell ref="Z1235:Z1237"/>
    <mergeCell ref="L1247:L1249"/>
    <mergeCell ref="N1247:N1249"/>
    <mergeCell ref="P1247:P1249"/>
    <mergeCell ref="R1247:R1249"/>
    <mergeCell ref="T1247:T1249"/>
    <mergeCell ref="V1247:V1249"/>
    <mergeCell ref="X1247:X1249"/>
    <mergeCell ref="Z1247:Z1249"/>
    <mergeCell ref="L1253:L1255"/>
    <mergeCell ref="N1253:N1255"/>
    <mergeCell ref="P1253:P1255"/>
    <mergeCell ref="R1253:R1255"/>
    <mergeCell ref="T1253:T1255"/>
    <mergeCell ref="V1253:V1255"/>
    <mergeCell ref="X1253:X1255"/>
    <mergeCell ref="Z1253:Z1255"/>
    <mergeCell ref="H1211:H1213"/>
    <mergeCell ref="J1211:J1213"/>
    <mergeCell ref="L1211:L1213"/>
    <mergeCell ref="N1211:N1213"/>
    <mergeCell ref="P1211:P1213"/>
    <mergeCell ref="R1211:R1213"/>
    <mergeCell ref="T1211:T1213"/>
    <mergeCell ref="V1211:V1213"/>
    <mergeCell ref="X1211:X1213"/>
    <mergeCell ref="Z1211:Z1213"/>
    <mergeCell ref="H1241:H1243"/>
    <mergeCell ref="J1241:J1243"/>
    <mergeCell ref="L1241:L1243"/>
    <mergeCell ref="N1241:N1243"/>
    <mergeCell ref="P1241:P1243"/>
    <mergeCell ref="R1241:R1243"/>
    <mergeCell ref="T1241:T1243"/>
    <mergeCell ref="V1241:V1243"/>
    <mergeCell ref="X1241:X1243"/>
    <mergeCell ref="Z1241:Z1243"/>
    <mergeCell ref="H1247:H1249"/>
    <mergeCell ref="J1247:J1249"/>
    <mergeCell ref="H1253:H1255"/>
    <mergeCell ref="J1253:J1255"/>
    <mergeCell ref="L1229:L1231"/>
    <mergeCell ref="N1229:N1231"/>
    <mergeCell ref="P1229:P1231"/>
    <mergeCell ref="R1229:R1231"/>
    <mergeCell ref="T1229:T1231"/>
    <mergeCell ref="V1229:V1231"/>
    <mergeCell ref="X1229:X1231"/>
    <mergeCell ref="Z1229:Z1231"/>
    <mergeCell ref="H1187:H1189"/>
    <mergeCell ref="J1187:J1189"/>
    <mergeCell ref="L1187:L1189"/>
    <mergeCell ref="N1187:N1189"/>
    <mergeCell ref="P1187:P1189"/>
    <mergeCell ref="R1187:R1189"/>
    <mergeCell ref="T1187:T1189"/>
    <mergeCell ref="V1187:V1189"/>
    <mergeCell ref="X1187:X1189"/>
    <mergeCell ref="Z1187:Z1189"/>
    <mergeCell ref="P1193:P1195"/>
    <mergeCell ref="R1193:R1195"/>
    <mergeCell ref="T1193:T1195"/>
    <mergeCell ref="V1193:V1195"/>
    <mergeCell ref="X1193:X1195"/>
    <mergeCell ref="Z1193:Z1195"/>
    <mergeCell ref="H1199:H1201"/>
    <mergeCell ref="J1199:J1201"/>
    <mergeCell ref="L1199:L1201"/>
    <mergeCell ref="N1199:N1201"/>
    <mergeCell ref="P1199:P1201"/>
    <mergeCell ref="R1199:R1201"/>
    <mergeCell ref="H1229:H1231"/>
    <mergeCell ref="J1229:J1231"/>
    <mergeCell ref="H1181:H1183"/>
    <mergeCell ref="J1181:J1183"/>
    <mergeCell ref="L1205:L1207"/>
    <mergeCell ref="N1205:N1207"/>
    <mergeCell ref="P1205:P1207"/>
    <mergeCell ref="R1205:R1207"/>
    <mergeCell ref="T1205:T1207"/>
    <mergeCell ref="V1205:V1207"/>
    <mergeCell ref="X1205:X1207"/>
    <mergeCell ref="Z1205:Z1207"/>
    <mergeCell ref="H1163:H1165"/>
    <mergeCell ref="J1163:J1165"/>
    <mergeCell ref="L1163:L1165"/>
    <mergeCell ref="N1163:N1165"/>
    <mergeCell ref="P1163:P1165"/>
    <mergeCell ref="R1163:R1165"/>
    <mergeCell ref="T1163:T1165"/>
    <mergeCell ref="V1163:V1165"/>
    <mergeCell ref="X1163:X1165"/>
    <mergeCell ref="Z1163:Z1165"/>
    <mergeCell ref="L1175:L1177"/>
    <mergeCell ref="N1175:N1177"/>
    <mergeCell ref="P1175:P1177"/>
    <mergeCell ref="R1175:R1177"/>
    <mergeCell ref="T1175:T1177"/>
    <mergeCell ref="V1175:V1177"/>
    <mergeCell ref="X1175:X1177"/>
    <mergeCell ref="Z1175:Z1177"/>
    <mergeCell ref="H1193:H1195"/>
    <mergeCell ref="J1193:J1195"/>
    <mergeCell ref="L1193:L1195"/>
    <mergeCell ref="N1193:N1195"/>
    <mergeCell ref="H1157:H1159"/>
    <mergeCell ref="J1157:J1159"/>
    <mergeCell ref="L1181:L1183"/>
    <mergeCell ref="N1181:N1183"/>
    <mergeCell ref="P1181:P1183"/>
    <mergeCell ref="R1181:R1183"/>
    <mergeCell ref="T1181:T1183"/>
    <mergeCell ref="V1181:V1183"/>
    <mergeCell ref="X1181:X1183"/>
    <mergeCell ref="Z1181:Z1183"/>
    <mergeCell ref="H1139:H1141"/>
    <mergeCell ref="J1139:J1141"/>
    <mergeCell ref="L1139:L1141"/>
    <mergeCell ref="N1139:N1141"/>
    <mergeCell ref="P1139:P1141"/>
    <mergeCell ref="R1139:R1141"/>
    <mergeCell ref="T1139:T1141"/>
    <mergeCell ref="V1139:V1141"/>
    <mergeCell ref="X1139:X1141"/>
    <mergeCell ref="Z1139:Z1141"/>
    <mergeCell ref="H1169:H1171"/>
    <mergeCell ref="J1169:J1171"/>
    <mergeCell ref="L1169:L1171"/>
    <mergeCell ref="N1169:N1171"/>
    <mergeCell ref="P1169:P1171"/>
    <mergeCell ref="R1169:R1171"/>
    <mergeCell ref="T1169:T1171"/>
    <mergeCell ref="V1169:V1171"/>
    <mergeCell ref="X1169:X1171"/>
    <mergeCell ref="Z1169:Z1171"/>
    <mergeCell ref="H1175:H1177"/>
    <mergeCell ref="J1175:J1177"/>
    <mergeCell ref="H1121:H1123"/>
    <mergeCell ref="J1121:J1123"/>
    <mergeCell ref="L1121:L1123"/>
    <mergeCell ref="N1121:N1123"/>
    <mergeCell ref="H1133:H1135"/>
    <mergeCell ref="J1133:J1135"/>
    <mergeCell ref="L1157:L1159"/>
    <mergeCell ref="N1157:N1159"/>
    <mergeCell ref="P1157:P1159"/>
    <mergeCell ref="R1157:R1159"/>
    <mergeCell ref="T1157:T1159"/>
    <mergeCell ref="V1157:V1159"/>
    <mergeCell ref="X1157:X1159"/>
    <mergeCell ref="Z1157:Z1159"/>
    <mergeCell ref="H1115:H1117"/>
    <mergeCell ref="J1115:J1117"/>
    <mergeCell ref="L1115:L1117"/>
    <mergeCell ref="N1115:N1117"/>
    <mergeCell ref="P1115:P1117"/>
    <mergeCell ref="R1115:R1117"/>
    <mergeCell ref="T1115:T1117"/>
    <mergeCell ref="V1115:V1117"/>
    <mergeCell ref="X1115:X1117"/>
    <mergeCell ref="Z1115:Z1117"/>
    <mergeCell ref="P1121:P1123"/>
    <mergeCell ref="R1121:R1123"/>
    <mergeCell ref="T1121:T1123"/>
    <mergeCell ref="V1121:V1123"/>
    <mergeCell ref="X1121:X1123"/>
    <mergeCell ref="Z1121:Z1123"/>
    <mergeCell ref="H1127:H1129"/>
    <mergeCell ref="J1127:J1129"/>
    <mergeCell ref="X1097:X1099"/>
    <mergeCell ref="Z1097:Z1099"/>
    <mergeCell ref="H1103:H1105"/>
    <mergeCell ref="J1103:J1105"/>
    <mergeCell ref="H1109:H1111"/>
    <mergeCell ref="J1109:J1111"/>
    <mergeCell ref="L1133:L1135"/>
    <mergeCell ref="N1133:N1135"/>
    <mergeCell ref="P1133:P1135"/>
    <mergeCell ref="R1133:R1135"/>
    <mergeCell ref="T1133:T1135"/>
    <mergeCell ref="V1133:V1135"/>
    <mergeCell ref="X1133:X1135"/>
    <mergeCell ref="Z1133:Z1135"/>
    <mergeCell ref="H1091:H1093"/>
    <mergeCell ref="J1091:J1093"/>
    <mergeCell ref="L1091:L1093"/>
    <mergeCell ref="N1091:N1093"/>
    <mergeCell ref="P1091:P1093"/>
    <mergeCell ref="R1091:R1093"/>
    <mergeCell ref="T1091:T1093"/>
    <mergeCell ref="V1091:V1093"/>
    <mergeCell ref="X1091:X1093"/>
    <mergeCell ref="Z1091:Z1093"/>
    <mergeCell ref="L1103:L1105"/>
    <mergeCell ref="N1103:N1105"/>
    <mergeCell ref="P1103:P1105"/>
    <mergeCell ref="R1103:R1105"/>
    <mergeCell ref="T1103:T1105"/>
    <mergeCell ref="V1103:V1105"/>
    <mergeCell ref="X1103:X1105"/>
    <mergeCell ref="Z1103:Z1105"/>
    <mergeCell ref="L1055:L1057"/>
    <mergeCell ref="N1055:N1057"/>
    <mergeCell ref="P1055:P1057"/>
    <mergeCell ref="R1055:R1057"/>
    <mergeCell ref="H1085:H1087"/>
    <mergeCell ref="J1085:J1087"/>
    <mergeCell ref="L1109:L1111"/>
    <mergeCell ref="N1109:N1111"/>
    <mergeCell ref="P1109:P1111"/>
    <mergeCell ref="R1109:R1111"/>
    <mergeCell ref="T1109:T1111"/>
    <mergeCell ref="V1109:V1111"/>
    <mergeCell ref="X1109:X1111"/>
    <mergeCell ref="Z1109:Z1111"/>
    <mergeCell ref="H1067:H1069"/>
    <mergeCell ref="J1067:J1069"/>
    <mergeCell ref="L1067:L1069"/>
    <mergeCell ref="N1067:N1069"/>
    <mergeCell ref="P1067:P1069"/>
    <mergeCell ref="R1067:R1069"/>
    <mergeCell ref="T1067:T1069"/>
    <mergeCell ref="V1067:V1069"/>
    <mergeCell ref="X1067:X1069"/>
    <mergeCell ref="Z1067:Z1069"/>
    <mergeCell ref="H1097:H1099"/>
    <mergeCell ref="J1097:J1099"/>
    <mergeCell ref="L1097:L1099"/>
    <mergeCell ref="N1097:N1099"/>
    <mergeCell ref="P1097:P1099"/>
    <mergeCell ref="R1097:R1099"/>
    <mergeCell ref="T1097:T1099"/>
    <mergeCell ref="V1097:V1099"/>
    <mergeCell ref="H1049:H1051"/>
    <mergeCell ref="J1049:J1051"/>
    <mergeCell ref="L1049:L1051"/>
    <mergeCell ref="N1049:N1051"/>
    <mergeCell ref="H1061:H1063"/>
    <mergeCell ref="J1061:J1063"/>
    <mergeCell ref="L1085:L1087"/>
    <mergeCell ref="N1085:N1087"/>
    <mergeCell ref="P1085:P1087"/>
    <mergeCell ref="R1085:R1087"/>
    <mergeCell ref="T1085:T1087"/>
    <mergeCell ref="V1085:V1087"/>
    <mergeCell ref="X1085:X1087"/>
    <mergeCell ref="Z1085:Z1087"/>
    <mergeCell ref="H1043:H1045"/>
    <mergeCell ref="J1043:J1045"/>
    <mergeCell ref="L1043:L1045"/>
    <mergeCell ref="N1043:N1045"/>
    <mergeCell ref="P1043:P1045"/>
    <mergeCell ref="R1043:R1045"/>
    <mergeCell ref="T1043:T1045"/>
    <mergeCell ref="V1043:V1045"/>
    <mergeCell ref="X1043:X1045"/>
    <mergeCell ref="Z1043:Z1045"/>
    <mergeCell ref="P1049:P1051"/>
    <mergeCell ref="R1049:R1051"/>
    <mergeCell ref="T1049:T1051"/>
    <mergeCell ref="V1049:V1051"/>
    <mergeCell ref="X1049:X1051"/>
    <mergeCell ref="Z1049:Z1051"/>
    <mergeCell ref="H1055:H1057"/>
    <mergeCell ref="J1055:J1057"/>
    <mergeCell ref="H1019:H1021"/>
    <mergeCell ref="J1019:J1021"/>
    <mergeCell ref="L1019:L1021"/>
    <mergeCell ref="N1019:N1021"/>
    <mergeCell ref="P1019:P1021"/>
    <mergeCell ref="R1019:R1021"/>
    <mergeCell ref="T1019:T1021"/>
    <mergeCell ref="V1019:V1021"/>
    <mergeCell ref="X1019:X1021"/>
    <mergeCell ref="Z1019:Z1021"/>
    <mergeCell ref="L1031:L1033"/>
    <mergeCell ref="N1031:N1033"/>
    <mergeCell ref="P1031:P1033"/>
    <mergeCell ref="R1031:R1033"/>
    <mergeCell ref="T1031:T1033"/>
    <mergeCell ref="V1031:V1033"/>
    <mergeCell ref="X1031:X1033"/>
    <mergeCell ref="Z1031:Z1033"/>
    <mergeCell ref="L1037:L1039"/>
    <mergeCell ref="N1037:N1039"/>
    <mergeCell ref="P1037:P1039"/>
    <mergeCell ref="R1037:R1039"/>
    <mergeCell ref="T1037:T1039"/>
    <mergeCell ref="V1037:V1039"/>
    <mergeCell ref="X1037:X1039"/>
    <mergeCell ref="Z1037:Z1039"/>
    <mergeCell ref="H995:H997"/>
    <mergeCell ref="J995:J997"/>
    <mergeCell ref="L995:L997"/>
    <mergeCell ref="N995:N997"/>
    <mergeCell ref="P995:P997"/>
    <mergeCell ref="R995:R997"/>
    <mergeCell ref="T995:T997"/>
    <mergeCell ref="V995:V997"/>
    <mergeCell ref="X995:X997"/>
    <mergeCell ref="Z995:Z997"/>
    <mergeCell ref="H1025:H1027"/>
    <mergeCell ref="J1025:J1027"/>
    <mergeCell ref="L1025:L1027"/>
    <mergeCell ref="N1025:N1027"/>
    <mergeCell ref="P1025:P1027"/>
    <mergeCell ref="R1025:R1027"/>
    <mergeCell ref="T1025:T1027"/>
    <mergeCell ref="V1025:V1027"/>
    <mergeCell ref="X1025:X1027"/>
    <mergeCell ref="Z1025:Z1027"/>
    <mergeCell ref="H1031:H1033"/>
    <mergeCell ref="J1031:J1033"/>
    <mergeCell ref="H1037:H1039"/>
    <mergeCell ref="J1037:J1039"/>
    <mergeCell ref="L1013:L1015"/>
    <mergeCell ref="N1013:N1015"/>
    <mergeCell ref="P1013:P1015"/>
    <mergeCell ref="R1013:R1015"/>
    <mergeCell ref="T1013:T1015"/>
    <mergeCell ref="V1013:V1015"/>
    <mergeCell ref="X1013:X1015"/>
    <mergeCell ref="Z1013:Z1015"/>
    <mergeCell ref="H971:H973"/>
    <mergeCell ref="J971:J973"/>
    <mergeCell ref="L971:L973"/>
    <mergeCell ref="N971:N973"/>
    <mergeCell ref="P971:P973"/>
    <mergeCell ref="R971:R973"/>
    <mergeCell ref="T971:T973"/>
    <mergeCell ref="V971:V973"/>
    <mergeCell ref="X971:X973"/>
    <mergeCell ref="Z971:Z973"/>
    <mergeCell ref="P977:P979"/>
    <mergeCell ref="R977:R979"/>
    <mergeCell ref="T977:T979"/>
    <mergeCell ref="V977:V979"/>
    <mergeCell ref="X977:X979"/>
    <mergeCell ref="Z977:Z979"/>
    <mergeCell ref="H983:H985"/>
    <mergeCell ref="J983:J985"/>
    <mergeCell ref="L983:L985"/>
    <mergeCell ref="N983:N985"/>
    <mergeCell ref="P983:P985"/>
    <mergeCell ref="R983:R985"/>
    <mergeCell ref="H1013:H1015"/>
    <mergeCell ref="J1013:J1015"/>
    <mergeCell ref="H965:H967"/>
    <mergeCell ref="J965:J967"/>
    <mergeCell ref="L989:L991"/>
    <mergeCell ref="N989:N991"/>
    <mergeCell ref="P989:P991"/>
    <mergeCell ref="R989:R991"/>
    <mergeCell ref="T989:T991"/>
    <mergeCell ref="V989:V991"/>
    <mergeCell ref="X989:X991"/>
    <mergeCell ref="Z989:Z991"/>
    <mergeCell ref="H947:H949"/>
    <mergeCell ref="J947:J949"/>
    <mergeCell ref="L947:L949"/>
    <mergeCell ref="N947:N949"/>
    <mergeCell ref="P947:P949"/>
    <mergeCell ref="R947:R949"/>
    <mergeCell ref="T947:T949"/>
    <mergeCell ref="V947:V949"/>
    <mergeCell ref="X947:X949"/>
    <mergeCell ref="Z947:Z949"/>
    <mergeCell ref="L959:L961"/>
    <mergeCell ref="N959:N961"/>
    <mergeCell ref="P959:P961"/>
    <mergeCell ref="R959:R961"/>
    <mergeCell ref="T959:T961"/>
    <mergeCell ref="V959:V961"/>
    <mergeCell ref="X959:X961"/>
    <mergeCell ref="Z959:Z961"/>
    <mergeCell ref="H977:H979"/>
    <mergeCell ref="J977:J979"/>
    <mergeCell ref="L977:L979"/>
    <mergeCell ref="N977:N979"/>
    <mergeCell ref="H941:H943"/>
    <mergeCell ref="J941:J943"/>
    <mergeCell ref="L965:L967"/>
    <mergeCell ref="N965:N967"/>
    <mergeCell ref="P965:P967"/>
    <mergeCell ref="R965:R967"/>
    <mergeCell ref="T965:T967"/>
    <mergeCell ref="V965:V967"/>
    <mergeCell ref="X965:X967"/>
    <mergeCell ref="Z965:Z967"/>
    <mergeCell ref="H923:H925"/>
    <mergeCell ref="J923:J925"/>
    <mergeCell ref="L923:L925"/>
    <mergeCell ref="N923:N925"/>
    <mergeCell ref="P923:P925"/>
    <mergeCell ref="R923:R925"/>
    <mergeCell ref="T923:T925"/>
    <mergeCell ref="V923:V925"/>
    <mergeCell ref="X923:X925"/>
    <mergeCell ref="Z923:Z925"/>
    <mergeCell ref="H953:H955"/>
    <mergeCell ref="J953:J955"/>
    <mergeCell ref="L953:L955"/>
    <mergeCell ref="N953:N955"/>
    <mergeCell ref="P953:P955"/>
    <mergeCell ref="R953:R955"/>
    <mergeCell ref="T953:T955"/>
    <mergeCell ref="V953:V955"/>
    <mergeCell ref="X953:X955"/>
    <mergeCell ref="Z953:Z955"/>
    <mergeCell ref="H959:H961"/>
    <mergeCell ref="J959:J961"/>
    <mergeCell ref="H905:H907"/>
    <mergeCell ref="J905:J907"/>
    <mergeCell ref="L905:L907"/>
    <mergeCell ref="N905:N907"/>
    <mergeCell ref="H917:H919"/>
    <mergeCell ref="J917:J919"/>
    <mergeCell ref="L941:L943"/>
    <mergeCell ref="N941:N943"/>
    <mergeCell ref="P941:P943"/>
    <mergeCell ref="R941:R943"/>
    <mergeCell ref="T941:T943"/>
    <mergeCell ref="V941:V943"/>
    <mergeCell ref="X941:X943"/>
    <mergeCell ref="Z941:Z943"/>
    <mergeCell ref="H899:H901"/>
    <mergeCell ref="J899:J901"/>
    <mergeCell ref="L899:L901"/>
    <mergeCell ref="N899:N901"/>
    <mergeCell ref="P899:P901"/>
    <mergeCell ref="R899:R901"/>
    <mergeCell ref="T899:T901"/>
    <mergeCell ref="V899:V901"/>
    <mergeCell ref="X899:X901"/>
    <mergeCell ref="Z899:Z901"/>
    <mergeCell ref="P905:P907"/>
    <mergeCell ref="R905:R907"/>
    <mergeCell ref="T905:T907"/>
    <mergeCell ref="V905:V907"/>
    <mergeCell ref="X905:X907"/>
    <mergeCell ref="Z905:Z907"/>
    <mergeCell ref="H911:H913"/>
    <mergeCell ref="J911:J913"/>
    <mergeCell ref="X881:X883"/>
    <mergeCell ref="Z881:Z883"/>
    <mergeCell ref="H887:H889"/>
    <mergeCell ref="J887:J889"/>
    <mergeCell ref="H893:H895"/>
    <mergeCell ref="J893:J895"/>
    <mergeCell ref="L917:L919"/>
    <mergeCell ref="N917:N919"/>
    <mergeCell ref="P917:P919"/>
    <mergeCell ref="R917:R919"/>
    <mergeCell ref="T917:T919"/>
    <mergeCell ref="V917:V919"/>
    <mergeCell ref="X917:X919"/>
    <mergeCell ref="Z917:Z919"/>
    <mergeCell ref="H875:H877"/>
    <mergeCell ref="J875:J877"/>
    <mergeCell ref="L875:L877"/>
    <mergeCell ref="N875:N877"/>
    <mergeCell ref="P875:P877"/>
    <mergeCell ref="R875:R877"/>
    <mergeCell ref="T875:T877"/>
    <mergeCell ref="V875:V877"/>
    <mergeCell ref="X875:X877"/>
    <mergeCell ref="Z875:Z877"/>
    <mergeCell ref="L887:L889"/>
    <mergeCell ref="N887:N889"/>
    <mergeCell ref="P887:P889"/>
    <mergeCell ref="R887:R889"/>
    <mergeCell ref="T887:T889"/>
    <mergeCell ref="V887:V889"/>
    <mergeCell ref="X887:X889"/>
    <mergeCell ref="Z887:Z889"/>
    <mergeCell ref="L839:L841"/>
    <mergeCell ref="N839:N841"/>
    <mergeCell ref="P839:P841"/>
    <mergeCell ref="R839:R841"/>
    <mergeCell ref="H869:H871"/>
    <mergeCell ref="J869:J871"/>
    <mergeCell ref="L893:L895"/>
    <mergeCell ref="N893:N895"/>
    <mergeCell ref="P893:P895"/>
    <mergeCell ref="R893:R895"/>
    <mergeCell ref="T893:T895"/>
    <mergeCell ref="V893:V895"/>
    <mergeCell ref="X893:X895"/>
    <mergeCell ref="Z893:Z895"/>
    <mergeCell ref="H851:H853"/>
    <mergeCell ref="J851:J853"/>
    <mergeCell ref="L851:L853"/>
    <mergeCell ref="N851:N853"/>
    <mergeCell ref="P851:P853"/>
    <mergeCell ref="R851:R853"/>
    <mergeCell ref="T851:T853"/>
    <mergeCell ref="V851:V853"/>
    <mergeCell ref="X851:X853"/>
    <mergeCell ref="Z851:Z853"/>
    <mergeCell ref="H881:H883"/>
    <mergeCell ref="J881:J883"/>
    <mergeCell ref="L881:L883"/>
    <mergeCell ref="N881:N883"/>
    <mergeCell ref="P881:P883"/>
    <mergeCell ref="R881:R883"/>
    <mergeCell ref="T881:T883"/>
    <mergeCell ref="V881:V883"/>
    <mergeCell ref="H833:H835"/>
    <mergeCell ref="J833:J835"/>
    <mergeCell ref="L833:L835"/>
    <mergeCell ref="N833:N835"/>
    <mergeCell ref="H845:H847"/>
    <mergeCell ref="J845:J847"/>
    <mergeCell ref="L869:L871"/>
    <mergeCell ref="N869:N871"/>
    <mergeCell ref="P869:P871"/>
    <mergeCell ref="R869:R871"/>
    <mergeCell ref="T869:T871"/>
    <mergeCell ref="V869:V871"/>
    <mergeCell ref="X869:X871"/>
    <mergeCell ref="Z869:Z871"/>
    <mergeCell ref="H827:H829"/>
    <mergeCell ref="J827:J829"/>
    <mergeCell ref="L827:L829"/>
    <mergeCell ref="N827:N829"/>
    <mergeCell ref="P827:P829"/>
    <mergeCell ref="R827:R829"/>
    <mergeCell ref="T827:T829"/>
    <mergeCell ref="V827:V829"/>
    <mergeCell ref="X827:X829"/>
    <mergeCell ref="Z827:Z829"/>
    <mergeCell ref="P833:P835"/>
    <mergeCell ref="R833:R835"/>
    <mergeCell ref="T833:T835"/>
    <mergeCell ref="V833:V835"/>
    <mergeCell ref="X833:X835"/>
    <mergeCell ref="Z833:Z835"/>
    <mergeCell ref="H839:H841"/>
    <mergeCell ref="J839:J841"/>
    <mergeCell ref="H803:H805"/>
    <mergeCell ref="J803:J805"/>
    <mergeCell ref="L803:L805"/>
    <mergeCell ref="N803:N805"/>
    <mergeCell ref="P803:P805"/>
    <mergeCell ref="R803:R805"/>
    <mergeCell ref="T803:T805"/>
    <mergeCell ref="V803:V805"/>
    <mergeCell ref="X803:X805"/>
    <mergeCell ref="Z803:Z805"/>
    <mergeCell ref="L815:L817"/>
    <mergeCell ref="N815:N817"/>
    <mergeCell ref="P815:P817"/>
    <mergeCell ref="R815:R817"/>
    <mergeCell ref="T815:T817"/>
    <mergeCell ref="V815:V817"/>
    <mergeCell ref="X815:X817"/>
    <mergeCell ref="Z815:Z817"/>
    <mergeCell ref="L821:L823"/>
    <mergeCell ref="N821:N823"/>
    <mergeCell ref="P821:P823"/>
    <mergeCell ref="R821:R823"/>
    <mergeCell ref="T821:T823"/>
    <mergeCell ref="V821:V823"/>
    <mergeCell ref="X821:X823"/>
    <mergeCell ref="Z821:Z823"/>
    <mergeCell ref="H779:H781"/>
    <mergeCell ref="J779:J781"/>
    <mergeCell ref="L779:L781"/>
    <mergeCell ref="N779:N781"/>
    <mergeCell ref="P779:P781"/>
    <mergeCell ref="R779:R781"/>
    <mergeCell ref="T779:T781"/>
    <mergeCell ref="V779:V781"/>
    <mergeCell ref="X779:X781"/>
    <mergeCell ref="Z779:Z781"/>
    <mergeCell ref="H809:H811"/>
    <mergeCell ref="J809:J811"/>
    <mergeCell ref="L809:L811"/>
    <mergeCell ref="N809:N811"/>
    <mergeCell ref="P809:P811"/>
    <mergeCell ref="R809:R811"/>
    <mergeCell ref="T809:T811"/>
    <mergeCell ref="V809:V811"/>
    <mergeCell ref="X809:X811"/>
    <mergeCell ref="Z809:Z811"/>
    <mergeCell ref="H815:H817"/>
    <mergeCell ref="J815:J817"/>
    <mergeCell ref="H821:H823"/>
    <mergeCell ref="J821:J823"/>
    <mergeCell ref="L797:L799"/>
    <mergeCell ref="N797:N799"/>
    <mergeCell ref="P797:P799"/>
    <mergeCell ref="R797:R799"/>
    <mergeCell ref="T797:T799"/>
    <mergeCell ref="V797:V799"/>
    <mergeCell ref="X797:X799"/>
    <mergeCell ref="Z797:Z799"/>
    <mergeCell ref="H755:H757"/>
    <mergeCell ref="J755:J757"/>
    <mergeCell ref="L755:L757"/>
    <mergeCell ref="N755:N757"/>
    <mergeCell ref="P755:P757"/>
    <mergeCell ref="R755:R757"/>
    <mergeCell ref="T755:T757"/>
    <mergeCell ref="V755:V757"/>
    <mergeCell ref="X755:X757"/>
    <mergeCell ref="Z755:Z757"/>
    <mergeCell ref="P761:P763"/>
    <mergeCell ref="R761:R763"/>
    <mergeCell ref="T761:T763"/>
    <mergeCell ref="V761:V763"/>
    <mergeCell ref="X761:X763"/>
    <mergeCell ref="Z761:Z763"/>
    <mergeCell ref="H767:H769"/>
    <mergeCell ref="J767:J769"/>
    <mergeCell ref="L767:L769"/>
    <mergeCell ref="N767:N769"/>
    <mergeCell ref="P767:P769"/>
    <mergeCell ref="R767:R769"/>
    <mergeCell ref="H797:H799"/>
    <mergeCell ref="J797:J799"/>
    <mergeCell ref="H749:H751"/>
    <mergeCell ref="J749:J751"/>
    <mergeCell ref="L773:L775"/>
    <mergeCell ref="N773:N775"/>
    <mergeCell ref="P773:P775"/>
    <mergeCell ref="R773:R775"/>
    <mergeCell ref="T773:T775"/>
    <mergeCell ref="V773:V775"/>
    <mergeCell ref="X773:X775"/>
    <mergeCell ref="Z773:Z775"/>
    <mergeCell ref="H731:H733"/>
    <mergeCell ref="J731:J733"/>
    <mergeCell ref="L731:L733"/>
    <mergeCell ref="N731:N733"/>
    <mergeCell ref="P731:P733"/>
    <mergeCell ref="R731:R733"/>
    <mergeCell ref="T731:T733"/>
    <mergeCell ref="V731:V733"/>
    <mergeCell ref="X731:X733"/>
    <mergeCell ref="Z731:Z733"/>
    <mergeCell ref="L743:L745"/>
    <mergeCell ref="N743:N745"/>
    <mergeCell ref="P743:P745"/>
    <mergeCell ref="R743:R745"/>
    <mergeCell ref="T743:T745"/>
    <mergeCell ref="V743:V745"/>
    <mergeCell ref="X743:X745"/>
    <mergeCell ref="Z743:Z745"/>
    <mergeCell ref="H761:H763"/>
    <mergeCell ref="J761:J763"/>
    <mergeCell ref="L761:L763"/>
    <mergeCell ref="N761:N763"/>
    <mergeCell ref="H725:H727"/>
    <mergeCell ref="J725:J727"/>
    <mergeCell ref="L749:L751"/>
    <mergeCell ref="N749:N751"/>
    <mergeCell ref="P749:P751"/>
    <mergeCell ref="R749:R751"/>
    <mergeCell ref="T749:T751"/>
    <mergeCell ref="V749:V751"/>
    <mergeCell ref="X749:X751"/>
    <mergeCell ref="Z749:Z751"/>
    <mergeCell ref="H707:H709"/>
    <mergeCell ref="J707:J709"/>
    <mergeCell ref="L707:L709"/>
    <mergeCell ref="N707:N709"/>
    <mergeCell ref="P707:P709"/>
    <mergeCell ref="R707:R709"/>
    <mergeCell ref="T707:T709"/>
    <mergeCell ref="V707:V709"/>
    <mergeCell ref="X707:X709"/>
    <mergeCell ref="Z707:Z709"/>
    <mergeCell ref="H737:H739"/>
    <mergeCell ref="J737:J739"/>
    <mergeCell ref="L737:L739"/>
    <mergeCell ref="N737:N739"/>
    <mergeCell ref="P737:P739"/>
    <mergeCell ref="R737:R739"/>
    <mergeCell ref="T737:T739"/>
    <mergeCell ref="V737:V739"/>
    <mergeCell ref="X737:X739"/>
    <mergeCell ref="Z737:Z739"/>
    <mergeCell ref="H743:H745"/>
    <mergeCell ref="J743:J745"/>
    <mergeCell ref="H689:H691"/>
    <mergeCell ref="J689:J691"/>
    <mergeCell ref="L689:L691"/>
    <mergeCell ref="N689:N691"/>
    <mergeCell ref="H701:H703"/>
    <mergeCell ref="J701:J703"/>
    <mergeCell ref="L725:L727"/>
    <mergeCell ref="N725:N727"/>
    <mergeCell ref="P725:P727"/>
    <mergeCell ref="R725:R727"/>
    <mergeCell ref="T725:T727"/>
    <mergeCell ref="V725:V727"/>
    <mergeCell ref="X725:X727"/>
    <mergeCell ref="Z725:Z727"/>
    <mergeCell ref="H683:H685"/>
    <mergeCell ref="J683:J685"/>
    <mergeCell ref="L683:L685"/>
    <mergeCell ref="N683:N685"/>
    <mergeCell ref="P683:P685"/>
    <mergeCell ref="R683:R685"/>
    <mergeCell ref="T683:T685"/>
    <mergeCell ref="V683:V685"/>
    <mergeCell ref="X683:X685"/>
    <mergeCell ref="Z683:Z685"/>
    <mergeCell ref="P689:P691"/>
    <mergeCell ref="R689:R691"/>
    <mergeCell ref="T689:T691"/>
    <mergeCell ref="V689:V691"/>
    <mergeCell ref="X689:X691"/>
    <mergeCell ref="Z689:Z691"/>
    <mergeCell ref="H695:H697"/>
    <mergeCell ref="J695:J697"/>
    <mergeCell ref="X665:X667"/>
    <mergeCell ref="Z665:Z667"/>
    <mergeCell ref="H671:H673"/>
    <mergeCell ref="J671:J673"/>
    <mergeCell ref="H677:H679"/>
    <mergeCell ref="J677:J679"/>
    <mergeCell ref="L701:L703"/>
    <mergeCell ref="N701:N703"/>
    <mergeCell ref="P701:P703"/>
    <mergeCell ref="R701:R703"/>
    <mergeCell ref="T701:T703"/>
    <mergeCell ref="V701:V703"/>
    <mergeCell ref="X701:X703"/>
    <mergeCell ref="Z701:Z703"/>
    <mergeCell ref="H659:H661"/>
    <mergeCell ref="J659:J661"/>
    <mergeCell ref="L659:L661"/>
    <mergeCell ref="N659:N661"/>
    <mergeCell ref="P659:P661"/>
    <mergeCell ref="R659:R661"/>
    <mergeCell ref="T659:T661"/>
    <mergeCell ref="V659:V661"/>
    <mergeCell ref="X659:X661"/>
    <mergeCell ref="Z659:Z661"/>
    <mergeCell ref="L671:L673"/>
    <mergeCell ref="N671:N673"/>
    <mergeCell ref="P671:P673"/>
    <mergeCell ref="R671:R673"/>
    <mergeCell ref="T671:T673"/>
    <mergeCell ref="V671:V673"/>
    <mergeCell ref="X671:X673"/>
    <mergeCell ref="Z671:Z673"/>
    <mergeCell ref="L623:L625"/>
    <mergeCell ref="N623:N625"/>
    <mergeCell ref="P623:P625"/>
    <mergeCell ref="R623:R625"/>
    <mergeCell ref="H653:H655"/>
    <mergeCell ref="J653:J655"/>
    <mergeCell ref="L677:L679"/>
    <mergeCell ref="N677:N679"/>
    <mergeCell ref="P677:P679"/>
    <mergeCell ref="R677:R679"/>
    <mergeCell ref="T677:T679"/>
    <mergeCell ref="V677:V679"/>
    <mergeCell ref="X677:X679"/>
    <mergeCell ref="Z677:Z679"/>
    <mergeCell ref="H635:H637"/>
    <mergeCell ref="J635:J637"/>
    <mergeCell ref="L635:L637"/>
    <mergeCell ref="N635:N637"/>
    <mergeCell ref="P635:P637"/>
    <mergeCell ref="R635:R637"/>
    <mergeCell ref="T635:T637"/>
    <mergeCell ref="V635:V637"/>
    <mergeCell ref="X635:X637"/>
    <mergeCell ref="Z635:Z637"/>
    <mergeCell ref="H665:H667"/>
    <mergeCell ref="J665:J667"/>
    <mergeCell ref="L665:L667"/>
    <mergeCell ref="N665:N667"/>
    <mergeCell ref="P665:P667"/>
    <mergeCell ref="R665:R667"/>
    <mergeCell ref="T665:T667"/>
    <mergeCell ref="V665:V667"/>
    <mergeCell ref="H617:H619"/>
    <mergeCell ref="J617:J619"/>
    <mergeCell ref="L617:L619"/>
    <mergeCell ref="N617:N619"/>
    <mergeCell ref="H629:H631"/>
    <mergeCell ref="J629:J631"/>
    <mergeCell ref="L653:L655"/>
    <mergeCell ref="N653:N655"/>
    <mergeCell ref="P653:P655"/>
    <mergeCell ref="R653:R655"/>
    <mergeCell ref="T653:T655"/>
    <mergeCell ref="V653:V655"/>
    <mergeCell ref="X653:X655"/>
    <mergeCell ref="Z653:Z655"/>
    <mergeCell ref="H611:H613"/>
    <mergeCell ref="J611:J613"/>
    <mergeCell ref="L611:L613"/>
    <mergeCell ref="N611:N613"/>
    <mergeCell ref="P611:P613"/>
    <mergeCell ref="R611:R613"/>
    <mergeCell ref="T611:T613"/>
    <mergeCell ref="V611:V613"/>
    <mergeCell ref="X611:X613"/>
    <mergeCell ref="Z611:Z613"/>
    <mergeCell ref="P617:P619"/>
    <mergeCell ref="R617:R619"/>
    <mergeCell ref="T617:T619"/>
    <mergeCell ref="V617:V619"/>
    <mergeCell ref="X617:X619"/>
    <mergeCell ref="Z617:Z619"/>
    <mergeCell ref="H623:H625"/>
    <mergeCell ref="J623:J625"/>
    <mergeCell ref="H587:H589"/>
    <mergeCell ref="J587:J589"/>
    <mergeCell ref="L587:L589"/>
    <mergeCell ref="N587:N589"/>
    <mergeCell ref="P587:P589"/>
    <mergeCell ref="R587:R589"/>
    <mergeCell ref="T587:T589"/>
    <mergeCell ref="V587:V589"/>
    <mergeCell ref="X587:X589"/>
    <mergeCell ref="Z587:Z589"/>
    <mergeCell ref="L599:L601"/>
    <mergeCell ref="N599:N601"/>
    <mergeCell ref="P599:P601"/>
    <mergeCell ref="R599:R601"/>
    <mergeCell ref="T599:T601"/>
    <mergeCell ref="V599:V601"/>
    <mergeCell ref="X599:X601"/>
    <mergeCell ref="Z599:Z601"/>
    <mergeCell ref="L605:L607"/>
    <mergeCell ref="N605:N607"/>
    <mergeCell ref="P605:P607"/>
    <mergeCell ref="R605:R607"/>
    <mergeCell ref="T605:T607"/>
    <mergeCell ref="V605:V607"/>
    <mergeCell ref="X605:X607"/>
    <mergeCell ref="Z605:Z607"/>
    <mergeCell ref="H563:H565"/>
    <mergeCell ref="J563:J565"/>
    <mergeCell ref="L563:L565"/>
    <mergeCell ref="N563:N565"/>
    <mergeCell ref="P563:P565"/>
    <mergeCell ref="R563:R565"/>
    <mergeCell ref="T563:T565"/>
    <mergeCell ref="V563:V565"/>
    <mergeCell ref="X563:X565"/>
    <mergeCell ref="Z563:Z565"/>
    <mergeCell ref="H593:H595"/>
    <mergeCell ref="J593:J595"/>
    <mergeCell ref="L593:L595"/>
    <mergeCell ref="N593:N595"/>
    <mergeCell ref="P593:P595"/>
    <mergeCell ref="R593:R595"/>
    <mergeCell ref="T593:T595"/>
    <mergeCell ref="V593:V595"/>
    <mergeCell ref="X593:X595"/>
    <mergeCell ref="Z593:Z595"/>
    <mergeCell ref="H599:H601"/>
    <mergeCell ref="J599:J601"/>
    <mergeCell ref="H605:H607"/>
    <mergeCell ref="J605:J607"/>
    <mergeCell ref="L581:L583"/>
    <mergeCell ref="N581:N583"/>
    <mergeCell ref="P581:P583"/>
    <mergeCell ref="R581:R583"/>
    <mergeCell ref="T581:T583"/>
    <mergeCell ref="V581:V583"/>
    <mergeCell ref="X581:X583"/>
    <mergeCell ref="Z581:Z583"/>
    <mergeCell ref="H539:H541"/>
    <mergeCell ref="J539:J541"/>
    <mergeCell ref="L539:L541"/>
    <mergeCell ref="N539:N541"/>
    <mergeCell ref="P539:P541"/>
    <mergeCell ref="R539:R541"/>
    <mergeCell ref="T539:T541"/>
    <mergeCell ref="V539:V541"/>
    <mergeCell ref="X539:X541"/>
    <mergeCell ref="Z539:Z541"/>
    <mergeCell ref="P545:P547"/>
    <mergeCell ref="R545:R547"/>
    <mergeCell ref="T545:T547"/>
    <mergeCell ref="V545:V547"/>
    <mergeCell ref="X545:X547"/>
    <mergeCell ref="Z545:Z547"/>
    <mergeCell ref="H551:H553"/>
    <mergeCell ref="J551:J553"/>
    <mergeCell ref="L551:L553"/>
    <mergeCell ref="N551:N553"/>
    <mergeCell ref="P551:P553"/>
    <mergeCell ref="R551:R553"/>
    <mergeCell ref="H581:H583"/>
    <mergeCell ref="J581:J583"/>
    <mergeCell ref="H533:H535"/>
    <mergeCell ref="J533:J535"/>
    <mergeCell ref="L557:L559"/>
    <mergeCell ref="N557:N559"/>
    <mergeCell ref="P557:P559"/>
    <mergeCell ref="R557:R559"/>
    <mergeCell ref="T557:T559"/>
    <mergeCell ref="V557:V559"/>
    <mergeCell ref="X557:X559"/>
    <mergeCell ref="Z557:Z559"/>
    <mergeCell ref="H515:H517"/>
    <mergeCell ref="J515:J517"/>
    <mergeCell ref="L515:L517"/>
    <mergeCell ref="N515:N517"/>
    <mergeCell ref="P515:P517"/>
    <mergeCell ref="R515:R517"/>
    <mergeCell ref="T515:T517"/>
    <mergeCell ref="V515:V517"/>
    <mergeCell ref="X515:X517"/>
    <mergeCell ref="Z515:Z517"/>
    <mergeCell ref="L527:L529"/>
    <mergeCell ref="N527:N529"/>
    <mergeCell ref="P527:P529"/>
    <mergeCell ref="R527:R529"/>
    <mergeCell ref="T527:T529"/>
    <mergeCell ref="V527:V529"/>
    <mergeCell ref="X527:X529"/>
    <mergeCell ref="Z527:Z529"/>
    <mergeCell ref="H545:H547"/>
    <mergeCell ref="J545:J547"/>
    <mergeCell ref="L545:L547"/>
    <mergeCell ref="N545:N547"/>
    <mergeCell ref="H509:H511"/>
    <mergeCell ref="J509:J511"/>
    <mergeCell ref="L533:L535"/>
    <mergeCell ref="N533:N535"/>
    <mergeCell ref="P533:P535"/>
    <mergeCell ref="R533:R535"/>
    <mergeCell ref="T533:T535"/>
    <mergeCell ref="V533:V535"/>
    <mergeCell ref="X533:X535"/>
    <mergeCell ref="Z533:Z535"/>
    <mergeCell ref="H491:H493"/>
    <mergeCell ref="J491:J493"/>
    <mergeCell ref="L491:L493"/>
    <mergeCell ref="N491:N493"/>
    <mergeCell ref="P491:P493"/>
    <mergeCell ref="R491:R493"/>
    <mergeCell ref="T491:T493"/>
    <mergeCell ref="V491:V493"/>
    <mergeCell ref="X491:X493"/>
    <mergeCell ref="Z491:Z493"/>
    <mergeCell ref="H521:H523"/>
    <mergeCell ref="J521:J523"/>
    <mergeCell ref="L521:L523"/>
    <mergeCell ref="N521:N523"/>
    <mergeCell ref="P521:P523"/>
    <mergeCell ref="R521:R523"/>
    <mergeCell ref="T521:T523"/>
    <mergeCell ref="V521:V523"/>
    <mergeCell ref="X521:X523"/>
    <mergeCell ref="Z521:Z523"/>
    <mergeCell ref="H527:H529"/>
    <mergeCell ref="J527:J529"/>
    <mergeCell ref="H473:H475"/>
    <mergeCell ref="J473:J475"/>
    <mergeCell ref="L473:L475"/>
    <mergeCell ref="N473:N475"/>
    <mergeCell ref="H485:H487"/>
    <mergeCell ref="J485:J487"/>
    <mergeCell ref="L509:L511"/>
    <mergeCell ref="N509:N511"/>
    <mergeCell ref="P509:P511"/>
    <mergeCell ref="R509:R511"/>
    <mergeCell ref="T509:T511"/>
    <mergeCell ref="V509:V511"/>
    <mergeCell ref="X509:X511"/>
    <mergeCell ref="Z509:Z511"/>
    <mergeCell ref="H467:H469"/>
    <mergeCell ref="J467:J469"/>
    <mergeCell ref="L467:L469"/>
    <mergeCell ref="N467:N469"/>
    <mergeCell ref="P467:P469"/>
    <mergeCell ref="R467:R469"/>
    <mergeCell ref="T467:T469"/>
    <mergeCell ref="V467:V469"/>
    <mergeCell ref="X467:X469"/>
    <mergeCell ref="Z467:Z469"/>
    <mergeCell ref="P473:P475"/>
    <mergeCell ref="R473:R475"/>
    <mergeCell ref="T473:T475"/>
    <mergeCell ref="V473:V475"/>
    <mergeCell ref="X473:X475"/>
    <mergeCell ref="Z473:Z475"/>
    <mergeCell ref="H479:H481"/>
    <mergeCell ref="J479:J481"/>
    <mergeCell ref="X449:X451"/>
    <mergeCell ref="Z449:Z451"/>
    <mergeCell ref="H455:H457"/>
    <mergeCell ref="J455:J457"/>
    <mergeCell ref="H461:H463"/>
    <mergeCell ref="J461:J463"/>
    <mergeCell ref="L485:L487"/>
    <mergeCell ref="N485:N487"/>
    <mergeCell ref="P485:P487"/>
    <mergeCell ref="R485:R487"/>
    <mergeCell ref="T485:T487"/>
    <mergeCell ref="V485:V487"/>
    <mergeCell ref="X485:X487"/>
    <mergeCell ref="Z485:Z487"/>
    <mergeCell ref="H443:H445"/>
    <mergeCell ref="J443:J445"/>
    <mergeCell ref="L443:L445"/>
    <mergeCell ref="N443:N445"/>
    <mergeCell ref="P443:P445"/>
    <mergeCell ref="R443:R445"/>
    <mergeCell ref="T443:T445"/>
    <mergeCell ref="V443:V445"/>
    <mergeCell ref="X443:X445"/>
    <mergeCell ref="Z443:Z445"/>
    <mergeCell ref="L455:L457"/>
    <mergeCell ref="N455:N457"/>
    <mergeCell ref="P455:P457"/>
    <mergeCell ref="R455:R457"/>
    <mergeCell ref="T455:T457"/>
    <mergeCell ref="V455:V457"/>
    <mergeCell ref="X455:X457"/>
    <mergeCell ref="Z455:Z457"/>
    <mergeCell ref="L407:L409"/>
    <mergeCell ref="N407:N409"/>
    <mergeCell ref="P407:P409"/>
    <mergeCell ref="R407:R409"/>
    <mergeCell ref="H437:H439"/>
    <mergeCell ref="J437:J439"/>
    <mergeCell ref="L461:L463"/>
    <mergeCell ref="N461:N463"/>
    <mergeCell ref="P461:P463"/>
    <mergeCell ref="R461:R463"/>
    <mergeCell ref="T461:T463"/>
    <mergeCell ref="V461:V463"/>
    <mergeCell ref="X461:X463"/>
    <mergeCell ref="Z461:Z463"/>
    <mergeCell ref="H419:H421"/>
    <mergeCell ref="J419:J421"/>
    <mergeCell ref="L419:L421"/>
    <mergeCell ref="N419:N421"/>
    <mergeCell ref="P419:P421"/>
    <mergeCell ref="R419:R421"/>
    <mergeCell ref="T419:T421"/>
    <mergeCell ref="V419:V421"/>
    <mergeCell ref="X419:X421"/>
    <mergeCell ref="Z419:Z421"/>
    <mergeCell ref="H449:H451"/>
    <mergeCell ref="J449:J451"/>
    <mergeCell ref="L449:L451"/>
    <mergeCell ref="N449:N451"/>
    <mergeCell ref="P449:P451"/>
    <mergeCell ref="R449:R451"/>
    <mergeCell ref="T449:T451"/>
    <mergeCell ref="V449:V451"/>
    <mergeCell ref="H401:H403"/>
    <mergeCell ref="J401:J403"/>
    <mergeCell ref="L401:L403"/>
    <mergeCell ref="N401:N403"/>
    <mergeCell ref="H413:H415"/>
    <mergeCell ref="J413:J415"/>
    <mergeCell ref="L437:L439"/>
    <mergeCell ref="N437:N439"/>
    <mergeCell ref="P437:P439"/>
    <mergeCell ref="R437:R439"/>
    <mergeCell ref="T437:T439"/>
    <mergeCell ref="V437:V439"/>
    <mergeCell ref="X437:X439"/>
    <mergeCell ref="Z437:Z439"/>
    <mergeCell ref="H395:H397"/>
    <mergeCell ref="J395:J397"/>
    <mergeCell ref="L395:L397"/>
    <mergeCell ref="N395:N397"/>
    <mergeCell ref="P395:P397"/>
    <mergeCell ref="R395:R397"/>
    <mergeCell ref="T395:T397"/>
    <mergeCell ref="V395:V397"/>
    <mergeCell ref="X395:X397"/>
    <mergeCell ref="Z395:Z397"/>
    <mergeCell ref="P401:P403"/>
    <mergeCell ref="R401:R403"/>
    <mergeCell ref="T401:T403"/>
    <mergeCell ref="V401:V403"/>
    <mergeCell ref="X401:X403"/>
    <mergeCell ref="Z401:Z403"/>
    <mergeCell ref="H407:H409"/>
    <mergeCell ref="J407:J409"/>
    <mergeCell ref="H371:H373"/>
    <mergeCell ref="J371:J373"/>
    <mergeCell ref="L371:L373"/>
    <mergeCell ref="N371:N373"/>
    <mergeCell ref="P371:P373"/>
    <mergeCell ref="R371:R373"/>
    <mergeCell ref="T371:T373"/>
    <mergeCell ref="V371:V373"/>
    <mergeCell ref="X371:X373"/>
    <mergeCell ref="Z371:Z373"/>
    <mergeCell ref="L383:L385"/>
    <mergeCell ref="N383:N385"/>
    <mergeCell ref="P383:P385"/>
    <mergeCell ref="R383:R385"/>
    <mergeCell ref="T383:T385"/>
    <mergeCell ref="V383:V385"/>
    <mergeCell ref="X383:X385"/>
    <mergeCell ref="Z383:Z385"/>
    <mergeCell ref="L389:L391"/>
    <mergeCell ref="N389:N391"/>
    <mergeCell ref="P389:P391"/>
    <mergeCell ref="R389:R391"/>
    <mergeCell ref="T389:T391"/>
    <mergeCell ref="V389:V391"/>
    <mergeCell ref="X389:X391"/>
    <mergeCell ref="Z389:Z391"/>
    <mergeCell ref="H347:H349"/>
    <mergeCell ref="J347:J349"/>
    <mergeCell ref="L347:L349"/>
    <mergeCell ref="N347:N349"/>
    <mergeCell ref="P347:P349"/>
    <mergeCell ref="R347:R349"/>
    <mergeCell ref="T347:T349"/>
    <mergeCell ref="V347:V349"/>
    <mergeCell ref="X347:X349"/>
    <mergeCell ref="Z347:Z349"/>
    <mergeCell ref="H377:H379"/>
    <mergeCell ref="J377:J379"/>
    <mergeCell ref="L377:L379"/>
    <mergeCell ref="N377:N379"/>
    <mergeCell ref="P377:P379"/>
    <mergeCell ref="R377:R379"/>
    <mergeCell ref="T377:T379"/>
    <mergeCell ref="V377:V379"/>
    <mergeCell ref="X377:X379"/>
    <mergeCell ref="Z377:Z379"/>
    <mergeCell ref="H383:H385"/>
    <mergeCell ref="J383:J385"/>
    <mergeCell ref="H389:H391"/>
    <mergeCell ref="J389:J391"/>
    <mergeCell ref="L365:L367"/>
    <mergeCell ref="N365:N367"/>
    <mergeCell ref="P365:P367"/>
    <mergeCell ref="R365:R367"/>
    <mergeCell ref="T365:T367"/>
    <mergeCell ref="V365:V367"/>
    <mergeCell ref="X365:X367"/>
    <mergeCell ref="Z365:Z367"/>
    <mergeCell ref="H323:H325"/>
    <mergeCell ref="J323:J325"/>
    <mergeCell ref="L323:L325"/>
    <mergeCell ref="N323:N325"/>
    <mergeCell ref="P323:P325"/>
    <mergeCell ref="R323:R325"/>
    <mergeCell ref="T323:T325"/>
    <mergeCell ref="V323:V325"/>
    <mergeCell ref="X323:X325"/>
    <mergeCell ref="Z323:Z325"/>
    <mergeCell ref="P329:P331"/>
    <mergeCell ref="R329:R331"/>
    <mergeCell ref="T329:T331"/>
    <mergeCell ref="V329:V331"/>
    <mergeCell ref="X329:X331"/>
    <mergeCell ref="Z329:Z331"/>
    <mergeCell ref="H335:H337"/>
    <mergeCell ref="J335:J337"/>
    <mergeCell ref="L335:L337"/>
    <mergeCell ref="N335:N337"/>
    <mergeCell ref="P335:P337"/>
    <mergeCell ref="R335:R337"/>
    <mergeCell ref="H365:H367"/>
    <mergeCell ref="J365:J367"/>
    <mergeCell ref="H317:H319"/>
    <mergeCell ref="J317:J319"/>
    <mergeCell ref="L341:L343"/>
    <mergeCell ref="N341:N343"/>
    <mergeCell ref="P341:P343"/>
    <mergeCell ref="R341:R343"/>
    <mergeCell ref="T341:T343"/>
    <mergeCell ref="V341:V343"/>
    <mergeCell ref="X341:X343"/>
    <mergeCell ref="Z341:Z343"/>
    <mergeCell ref="H299:H301"/>
    <mergeCell ref="J299:J301"/>
    <mergeCell ref="L299:L301"/>
    <mergeCell ref="N299:N301"/>
    <mergeCell ref="P299:P301"/>
    <mergeCell ref="R299:R301"/>
    <mergeCell ref="T299:T301"/>
    <mergeCell ref="V299:V301"/>
    <mergeCell ref="X299:X301"/>
    <mergeCell ref="Z299:Z301"/>
    <mergeCell ref="L311:L313"/>
    <mergeCell ref="N311:N313"/>
    <mergeCell ref="P311:P313"/>
    <mergeCell ref="R311:R313"/>
    <mergeCell ref="T311:T313"/>
    <mergeCell ref="V311:V313"/>
    <mergeCell ref="X311:X313"/>
    <mergeCell ref="Z311:Z313"/>
    <mergeCell ref="H329:H331"/>
    <mergeCell ref="J329:J331"/>
    <mergeCell ref="L329:L331"/>
    <mergeCell ref="N329:N331"/>
    <mergeCell ref="H293:H295"/>
    <mergeCell ref="J293:J295"/>
    <mergeCell ref="L317:L319"/>
    <mergeCell ref="N317:N319"/>
    <mergeCell ref="P317:P319"/>
    <mergeCell ref="R317:R319"/>
    <mergeCell ref="T317:T319"/>
    <mergeCell ref="V317:V319"/>
    <mergeCell ref="X317:X319"/>
    <mergeCell ref="Z317:Z319"/>
    <mergeCell ref="H275:H277"/>
    <mergeCell ref="J275:J277"/>
    <mergeCell ref="L275:L277"/>
    <mergeCell ref="N275:N277"/>
    <mergeCell ref="P275:P277"/>
    <mergeCell ref="R275:R277"/>
    <mergeCell ref="T275:T277"/>
    <mergeCell ref="V275:V277"/>
    <mergeCell ref="X275:X277"/>
    <mergeCell ref="Z275:Z277"/>
    <mergeCell ref="H305:H307"/>
    <mergeCell ref="J305:J307"/>
    <mergeCell ref="L305:L307"/>
    <mergeCell ref="N305:N307"/>
    <mergeCell ref="P305:P307"/>
    <mergeCell ref="R305:R307"/>
    <mergeCell ref="T305:T307"/>
    <mergeCell ref="V305:V307"/>
    <mergeCell ref="X305:X307"/>
    <mergeCell ref="Z305:Z307"/>
    <mergeCell ref="H311:H313"/>
    <mergeCell ref="J311:J313"/>
    <mergeCell ref="H257:H259"/>
    <mergeCell ref="J257:J259"/>
    <mergeCell ref="L257:L259"/>
    <mergeCell ref="N257:N259"/>
    <mergeCell ref="H269:H271"/>
    <mergeCell ref="J269:J271"/>
    <mergeCell ref="L293:L295"/>
    <mergeCell ref="N293:N295"/>
    <mergeCell ref="P293:P295"/>
    <mergeCell ref="R293:R295"/>
    <mergeCell ref="T293:T295"/>
    <mergeCell ref="V293:V295"/>
    <mergeCell ref="X293:X295"/>
    <mergeCell ref="Z293:Z295"/>
    <mergeCell ref="H251:H253"/>
    <mergeCell ref="J251:J253"/>
    <mergeCell ref="L251:L253"/>
    <mergeCell ref="N251:N253"/>
    <mergeCell ref="P251:P253"/>
    <mergeCell ref="R251:R253"/>
    <mergeCell ref="T251:T253"/>
    <mergeCell ref="V251:V253"/>
    <mergeCell ref="X251:X253"/>
    <mergeCell ref="Z251:Z253"/>
    <mergeCell ref="P257:P259"/>
    <mergeCell ref="R257:R259"/>
    <mergeCell ref="T257:T259"/>
    <mergeCell ref="V257:V259"/>
    <mergeCell ref="X257:X259"/>
    <mergeCell ref="Z257:Z259"/>
    <mergeCell ref="H263:H265"/>
    <mergeCell ref="J263:J265"/>
    <mergeCell ref="X233:X235"/>
    <mergeCell ref="Z233:Z235"/>
    <mergeCell ref="H239:H241"/>
    <mergeCell ref="J239:J241"/>
    <mergeCell ref="H245:H247"/>
    <mergeCell ref="J245:J247"/>
    <mergeCell ref="L269:L271"/>
    <mergeCell ref="N269:N271"/>
    <mergeCell ref="P269:P271"/>
    <mergeCell ref="R269:R271"/>
    <mergeCell ref="T269:T271"/>
    <mergeCell ref="V269:V271"/>
    <mergeCell ref="X269:X271"/>
    <mergeCell ref="Z269:Z271"/>
    <mergeCell ref="H227:H229"/>
    <mergeCell ref="J227:J229"/>
    <mergeCell ref="L227:L229"/>
    <mergeCell ref="N227:N229"/>
    <mergeCell ref="P227:P229"/>
    <mergeCell ref="R227:R229"/>
    <mergeCell ref="T227:T229"/>
    <mergeCell ref="V227:V229"/>
    <mergeCell ref="X227:X229"/>
    <mergeCell ref="Z227:Z229"/>
    <mergeCell ref="L239:L241"/>
    <mergeCell ref="N239:N241"/>
    <mergeCell ref="P239:P241"/>
    <mergeCell ref="R239:R241"/>
    <mergeCell ref="T239:T241"/>
    <mergeCell ref="V239:V241"/>
    <mergeCell ref="X239:X241"/>
    <mergeCell ref="Z239:Z241"/>
    <mergeCell ref="L191:L193"/>
    <mergeCell ref="N191:N193"/>
    <mergeCell ref="P191:P193"/>
    <mergeCell ref="R191:R193"/>
    <mergeCell ref="H221:H223"/>
    <mergeCell ref="J221:J223"/>
    <mergeCell ref="L245:L247"/>
    <mergeCell ref="N245:N247"/>
    <mergeCell ref="P245:P247"/>
    <mergeCell ref="R245:R247"/>
    <mergeCell ref="T245:T247"/>
    <mergeCell ref="V245:V247"/>
    <mergeCell ref="X245:X247"/>
    <mergeCell ref="Z245:Z247"/>
    <mergeCell ref="H203:H205"/>
    <mergeCell ref="J203:J205"/>
    <mergeCell ref="L203:L205"/>
    <mergeCell ref="N203:N205"/>
    <mergeCell ref="P203:P205"/>
    <mergeCell ref="R203:R205"/>
    <mergeCell ref="T203:T205"/>
    <mergeCell ref="V203:V205"/>
    <mergeCell ref="X203:X205"/>
    <mergeCell ref="Z203:Z205"/>
    <mergeCell ref="H233:H235"/>
    <mergeCell ref="J233:J235"/>
    <mergeCell ref="L233:L235"/>
    <mergeCell ref="N233:N235"/>
    <mergeCell ref="P233:P235"/>
    <mergeCell ref="R233:R235"/>
    <mergeCell ref="T233:T235"/>
    <mergeCell ref="V233:V235"/>
    <mergeCell ref="H185:H187"/>
    <mergeCell ref="J185:J187"/>
    <mergeCell ref="L185:L187"/>
    <mergeCell ref="N185:N187"/>
    <mergeCell ref="H197:H199"/>
    <mergeCell ref="J197:J199"/>
    <mergeCell ref="L221:L223"/>
    <mergeCell ref="N221:N223"/>
    <mergeCell ref="P221:P223"/>
    <mergeCell ref="R221:R223"/>
    <mergeCell ref="T221:T223"/>
    <mergeCell ref="V221:V223"/>
    <mergeCell ref="X221:X223"/>
    <mergeCell ref="Z221:Z223"/>
    <mergeCell ref="H179:H181"/>
    <mergeCell ref="J179:J181"/>
    <mergeCell ref="L179:L181"/>
    <mergeCell ref="N179:N181"/>
    <mergeCell ref="P179:P181"/>
    <mergeCell ref="R179:R181"/>
    <mergeCell ref="T179:T181"/>
    <mergeCell ref="V179:V181"/>
    <mergeCell ref="X179:X181"/>
    <mergeCell ref="Z179:Z181"/>
    <mergeCell ref="P185:P187"/>
    <mergeCell ref="R185:R187"/>
    <mergeCell ref="T185:T187"/>
    <mergeCell ref="V185:V187"/>
    <mergeCell ref="X185:X187"/>
    <mergeCell ref="Z185:Z187"/>
    <mergeCell ref="H191:H193"/>
    <mergeCell ref="J191:J193"/>
    <mergeCell ref="H155:H157"/>
    <mergeCell ref="J155:J157"/>
    <mergeCell ref="L155:L157"/>
    <mergeCell ref="N155:N157"/>
    <mergeCell ref="P155:P157"/>
    <mergeCell ref="R155:R157"/>
    <mergeCell ref="T155:T157"/>
    <mergeCell ref="V155:V157"/>
    <mergeCell ref="X155:X157"/>
    <mergeCell ref="Z155:Z157"/>
    <mergeCell ref="L167:L169"/>
    <mergeCell ref="N167:N169"/>
    <mergeCell ref="P167:P169"/>
    <mergeCell ref="R167:R169"/>
    <mergeCell ref="T167:T169"/>
    <mergeCell ref="V167:V169"/>
    <mergeCell ref="X167:X169"/>
    <mergeCell ref="Z167:Z169"/>
    <mergeCell ref="L173:L175"/>
    <mergeCell ref="N173:N175"/>
    <mergeCell ref="P173:P175"/>
    <mergeCell ref="R173:R175"/>
    <mergeCell ref="T173:T175"/>
    <mergeCell ref="V173:V175"/>
    <mergeCell ref="X173:X175"/>
    <mergeCell ref="Z173:Z175"/>
    <mergeCell ref="H131:H133"/>
    <mergeCell ref="J131:J133"/>
    <mergeCell ref="L131:L133"/>
    <mergeCell ref="N131:N133"/>
    <mergeCell ref="P131:P133"/>
    <mergeCell ref="R131:R133"/>
    <mergeCell ref="T131:T133"/>
    <mergeCell ref="V131:V133"/>
    <mergeCell ref="X131:X133"/>
    <mergeCell ref="Z131:Z133"/>
    <mergeCell ref="H161:H163"/>
    <mergeCell ref="J161:J163"/>
    <mergeCell ref="L161:L163"/>
    <mergeCell ref="N161:N163"/>
    <mergeCell ref="P161:P163"/>
    <mergeCell ref="R161:R163"/>
    <mergeCell ref="T161:T163"/>
    <mergeCell ref="V161:V163"/>
    <mergeCell ref="X161:X163"/>
    <mergeCell ref="Z161:Z163"/>
    <mergeCell ref="H167:H169"/>
    <mergeCell ref="J167:J169"/>
    <mergeCell ref="H173:H175"/>
    <mergeCell ref="J173:J175"/>
    <mergeCell ref="L149:L151"/>
    <mergeCell ref="N149:N151"/>
    <mergeCell ref="P149:P151"/>
    <mergeCell ref="R149:R151"/>
    <mergeCell ref="T149:T151"/>
    <mergeCell ref="V149:V151"/>
    <mergeCell ref="X149:X151"/>
    <mergeCell ref="Z149:Z151"/>
    <mergeCell ref="H107:H109"/>
    <mergeCell ref="J107:J109"/>
    <mergeCell ref="L107:L109"/>
    <mergeCell ref="N107:N109"/>
    <mergeCell ref="P107:P109"/>
    <mergeCell ref="R107:R109"/>
    <mergeCell ref="T107:T109"/>
    <mergeCell ref="V107:V109"/>
    <mergeCell ref="X107:X109"/>
    <mergeCell ref="Z107:Z109"/>
    <mergeCell ref="N113:N115"/>
    <mergeCell ref="P113:P115"/>
    <mergeCell ref="R113:R115"/>
    <mergeCell ref="T113:T115"/>
    <mergeCell ref="V113:V115"/>
    <mergeCell ref="X113:X115"/>
    <mergeCell ref="Z113:Z115"/>
    <mergeCell ref="H119:H121"/>
    <mergeCell ref="J119:J121"/>
    <mergeCell ref="L119:L121"/>
    <mergeCell ref="N119:N121"/>
    <mergeCell ref="P119:P121"/>
    <mergeCell ref="H149:H151"/>
    <mergeCell ref="J149:J151"/>
    <mergeCell ref="H101:H103"/>
    <mergeCell ref="J101:J103"/>
    <mergeCell ref="L125:L127"/>
    <mergeCell ref="N125:N127"/>
    <mergeCell ref="P125:P127"/>
    <mergeCell ref="R125:R127"/>
    <mergeCell ref="T125:T127"/>
    <mergeCell ref="V125:V127"/>
    <mergeCell ref="X125:X127"/>
    <mergeCell ref="Z125:Z127"/>
    <mergeCell ref="Z77:Z79"/>
    <mergeCell ref="H83:H85"/>
    <mergeCell ref="J83:J85"/>
    <mergeCell ref="L83:L85"/>
    <mergeCell ref="N83:N85"/>
    <mergeCell ref="P83:P85"/>
    <mergeCell ref="R83:R85"/>
    <mergeCell ref="T83:T85"/>
    <mergeCell ref="V83:V85"/>
    <mergeCell ref="X83:X85"/>
    <mergeCell ref="Z83:Z85"/>
    <mergeCell ref="L101:L103"/>
    <mergeCell ref="N101:N103"/>
    <mergeCell ref="P101:P103"/>
    <mergeCell ref="R101:R103"/>
    <mergeCell ref="T101:T103"/>
    <mergeCell ref="V101:V103"/>
    <mergeCell ref="X101:X103"/>
    <mergeCell ref="Z101:Z103"/>
    <mergeCell ref="H113:H115"/>
    <mergeCell ref="J113:J115"/>
    <mergeCell ref="L113:L115"/>
    <mergeCell ref="X35:X37"/>
    <mergeCell ref="Z35:Z37"/>
    <mergeCell ref="L53:L55"/>
    <mergeCell ref="N53:N55"/>
    <mergeCell ref="P53:P55"/>
    <mergeCell ref="R53:R55"/>
    <mergeCell ref="T53:T55"/>
    <mergeCell ref="V53:V55"/>
    <mergeCell ref="X53:X55"/>
    <mergeCell ref="Z53:Z55"/>
    <mergeCell ref="H59:H61"/>
    <mergeCell ref="J59:J61"/>
    <mergeCell ref="L59:L61"/>
    <mergeCell ref="N59:N61"/>
    <mergeCell ref="P59:P61"/>
    <mergeCell ref="R59:R61"/>
    <mergeCell ref="T59:T61"/>
    <mergeCell ref="V59:V61"/>
    <mergeCell ref="X59:X61"/>
    <mergeCell ref="Z59:Z61"/>
    <mergeCell ref="H41:H43"/>
    <mergeCell ref="J41:J43"/>
    <mergeCell ref="L41:L43"/>
    <mergeCell ref="N41:N43"/>
    <mergeCell ref="P41:P43"/>
    <mergeCell ref="R41:R43"/>
    <mergeCell ref="T41:T43"/>
    <mergeCell ref="V41:V43"/>
    <mergeCell ref="X41:X43"/>
    <mergeCell ref="Z41:Z43"/>
    <mergeCell ref="H35:H37"/>
    <mergeCell ref="J35:J37"/>
    <mergeCell ref="X23:X25"/>
    <mergeCell ref="Z23:Z25"/>
    <mergeCell ref="H29:H31"/>
    <mergeCell ref="J29:J31"/>
    <mergeCell ref="L29:L31"/>
    <mergeCell ref="N29:N31"/>
    <mergeCell ref="P29:P31"/>
    <mergeCell ref="R29:R31"/>
    <mergeCell ref="T29:T31"/>
    <mergeCell ref="V29:V31"/>
    <mergeCell ref="X29:X31"/>
    <mergeCell ref="Z29:Z31"/>
    <mergeCell ref="H5:H7"/>
    <mergeCell ref="J5:J7"/>
    <mergeCell ref="L5:L7"/>
    <mergeCell ref="N5:N7"/>
    <mergeCell ref="P5:P7"/>
    <mergeCell ref="R5:R7"/>
    <mergeCell ref="T5:T7"/>
    <mergeCell ref="V5:V7"/>
    <mergeCell ref="X5:X7"/>
    <mergeCell ref="Z5:Z7"/>
    <mergeCell ref="H11:H13"/>
    <mergeCell ref="J11:J13"/>
    <mergeCell ref="L11:L13"/>
    <mergeCell ref="N11:N13"/>
    <mergeCell ref="P11:P13"/>
    <mergeCell ref="R11:R13"/>
    <mergeCell ref="T11:T13"/>
    <mergeCell ref="V11:V13"/>
    <mergeCell ref="X11:X13"/>
    <mergeCell ref="Z11:Z13"/>
    <mergeCell ref="L35:L37"/>
    <mergeCell ref="N35:N37"/>
    <mergeCell ref="P35:P37"/>
    <mergeCell ref="R35:R37"/>
    <mergeCell ref="T35:T37"/>
    <mergeCell ref="V35:V37"/>
    <mergeCell ref="H17:H19"/>
    <mergeCell ref="J17:J19"/>
    <mergeCell ref="L17:L19"/>
    <mergeCell ref="N17:N19"/>
    <mergeCell ref="P17:P19"/>
    <mergeCell ref="R17:R19"/>
    <mergeCell ref="T17:T19"/>
    <mergeCell ref="V17:V19"/>
    <mergeCell ref="X17:X19"/>
    <mergeCell ref="Z17:Z19"/>
    <mergeCell ref="D1:F1"/>
    <mergeCell ref="E5:F5"/>
    <mergeCell ref="B30:F30"/>
    <mergeCell ref="B31:F31"/>
    <mergeCell ref="B3:D3"/>
    <mergeCell ref="B2:D2"/>
    <mergeCell ref="E29:F29"/>
    <mergeCell ref="E35:F35"/>
    <mergeCell ref="H23:H25"/>
    <mergeCell ref="J23:J25"/>
    <mergeCell ref="L23:L25"/>
    <mergeCell ref="N23:N25"/>
    <mergeCell ref="P23:P25"/>
    <mergeCell ref="R23:R25"/>
    <mergeCell ref="T23:T25"/>
    <mergeCell ref="V23:V25"/>
    <mergeCell ref="B1912:D1913"/>
    <mergeCell ref="B1918:D1919"/>
    <mergeCell ref="A1914:A1915"/>
    <mergeCell ref="B1914:F1914"/>
    <mergeCell ref="B1915:F1915"/>
    <mergeCell ref="A1916:A1917"/>
    <mergeCell ref="B1916:D1916"/>
    <mergeCell ref="B1917:D1917"/>
    <mergeCell ref="A1918:A1919"/>
    <mergeCell ref="E1919:F1919"/>
    <mergeCell ref="A116:A117"/>
    <mergeCell ref="B116:D116"/>
    <mergeCell ref="B117:D117"/>
    <mergeCell ref="A118:A119"/>
    <mergeCell ref="E119:F119"/>
    <mergeCell ref="B1894:D1895"/>
    <mergeCell ref="B1900:D1901"/>
    <mergeCell ref="E125:F125"/>
    <mergeCell ref="A136:A137"/>
    <mergeCell ref="A138:A139"/>
    <mergeCell ref="B138:F138"/>
    <mergeCell ref="A128:A129"/>
    <mergeCell ref="B128:D128"/>
    <mergeCell ref="B129:D129"/>
    <mergeCell ref="B1906:D1907"/>
    <mergeCell ref="B202:D203"/>
    <mergeCell ref="A1908:A1909"/>
    <mergeCell ref="B1908:F1908"/>
    <mergeCell ref="B1909:F1909"/>
    <mergeCell ref="E131:F131"/>
    <mergeCell ref="E137:F137"/>
    <mergeCell ref="A148:A149"/>
    <mergeCell ref="A54:A55"/>
    <mergeCell ref="B54:F54"/>
    <mergeCell ref="B55:F55"/>
    <mergeCell ref="A64:A65"/>
    <mergeCell ref="A1920:A1921"/>
    <mergeCell ref="B1920:F1920"/>
    <mergeCell ref="B1921:F1921"/>
    <mergeCell ref="B10:D11"/>
    <mergeCell ref="B16:D17"/>
    <mergeCell ref="B22:D23"/>
    <mergeCell ref="B28:D29"/>
    <mergeCell ref="B34:D35"/>
    <mergeCell ref="B40:D41"/>
    <mergeCell ref="B46:D47"/>
    <mergeCell ref="B52:D53"/>
    <mergeCell ref="B58:D59"/>
    <mergeCell ref="B64:D65"/>
    <mergeCell ref="B70:D71"/>
    <mergeCell ref="B76:D77"/>
    <mergeCell ref="B82:D83"/>
    <mergeCell ref="B88:D89"/>
    <mergeCell ref="B94:D95"/>
    <mergeCell ref="B100:D101"/>
    <mergeCell ref="A1910:A1911"/>
    <mergeCell ref="B1910:D1910"/>
    <mergeCell ref="B1911:D1911"/>
    <mergeCell ref="A124:A125"/>
    <mergeCell ref="A126:A127"/>
    <mergeCell ref="B126:F126"/>
    <mergeCell ref="B127:F127"/>
    <mergeCell ref="A120:A121"/>
    <mergeCell ref="B120:F120"/>
    <mergeCell ref="B118:D119"/>
    <mergeCell ref="A1902:A1903"/>
    <mergeCell ref="B1902:F1902"/>
    <mergeCell ref="B1903:F1903"/>
    <mergeCell ref="A1904:A1905"/>
    <mergeCell ref="B1904:D1904"/>
    <mergeCell ref="B1905:D1905"/>
    <mergeCell ref="A1906:A1907"/>
    <mergeCell ref="E1907:F1907"/>
    <mergeCell ref="B75:D75"/>
    <mergeCell ref="A68:A69"/>
    <mergeCell ref="B68:D68"/>
    <mergeCell ref="B69:D69"/>
    <mergeCell ref="A70:A71"/>
    <mergeCell ref="A88:A89"/>
    <mergeCell ref="A90:A91"/>
    <mergeCell ref="B90:F90"/>
    <mergeCell ref="B91:F91"/>
    <mergeCell ref="A84:A85"/>
    <mergeCell ref="B84:F84"/>
    <mergeCell ref="B85:F85"/>
    <mergeCell ref="A86:A87"/>
    <mergeCell ref="B86:D86"/>
    <mergeCell ref="B121:F121"/>
    <mergeCell ref="A122:A123"/>
    <mergeCell ref="B122:D122"/>
    <mergeCell ref="B123:D123"/>
    <mergeCell ref="B87:D87"/>
    <mergeCell ref="A80:A81"/>
    <mergeCell ref="B80:D80"/>
    <mergeCell ref="B81:D81"/>
    <mergeCell ref="A82:A83"/>
    <mergeCell ref="B66:F66"/>
    <mergeCell ref="B67:F67"/>
    <mergeCell ref="A60:A61"/>
    <mergeCell ref="B60:F60"/>
    <mergeCell ref="B61:F61"/>
    <mergeCell ref="A62:A63"/>
    <mergeCell ref="B62:D62"/>
    <mergeCell ref="B63:D63"/>
    <mergeCell ref="A56:A57"/>
    <mergeCell ref="B56:D56"/>
    <mergeCell ref="B57:D57"/>
    <mergeCell ref="A58:A59"/>
    <mergeCell ref="E59:F59"/>
    <mergeCell ref="E65:F65"/>
    <mergeCell ref="A76:A77"/>
    <mergeCell ref="A78:A79"/>
    <mergeCell ref="B78:F78"/>
    <mergeCell ref="B79:F79"/>
    <mergeCell ref="A72:A73"/>
    <mergeCell ref="B72:F72"/>
    <mergeCell ref="B73:F73"/>
    <mergeCell ref="A74:A75"/>
    <mergeCell ref="B74:D74"/>
    <mergeCell ref="E71:F71"/>
    <mergeCell ref="E77:F77"/>
    <mergeCell ref="A1912:A1913"/>
    <mergeCell ref="E1913:F1913"/>
    <mergeCell ref="B4:D5"/>
    <mergeCell ref="A1892:A1893"/>
    <mergeCell ref="B1892:D1892"/>
    <mergeCell ref="B1893:D1893"/>
    <mergeCell ref="A1894:A1895"/>
    <mergeCell ref="E1895:F1895"/>
    <mergeCell ref="A1896:A1897"/>
    <mergeCell ref="B1896:F1896"/>
    <mergeCell ref="B1897:F1897"/>
    <mergeCell ref="A1898:A1899"/>
    <mergeCell ref="B1898:D1898"/>
    <mergeCell ref="B1899:D1899"/>
    <mergeCell ref="A1900:A1901"/>
    <mergeCell ref="E1901:F1901"/>
    <mergeCell ref="B124:D125"/>
    <mergeCell ref="B130:D131"/>
    <mergeCell ref="B136:D137"/>
    <mergeCell ref="B142:D143"/>
    <mergeCell ref="B148:D149"/>
    <mergeCell ref="B154:D155"/>
    <mergeCell ref="B160:D161"/>
    <mergeCell ref="B166:D167"/>
    <mergeCell ref="B172:D173"/>
    <mergeCell ref="B178:D179"/>
    <mergeCell ref="B184:D185"/>
    <mergeCell ref="B25:F25"/>
    <mergeCell ref="B8:D8"/>
    <mergeCell ref="B9:D9"/>
    <mergeCell ref="B14:D14"/>
    <mergeCell ref="A66:A67"/>
    <mergeCell ref="A2:A3"/>
    <mergeCell ref="A4:A5"/>
    <mergeCell ref="B6:F6"/>
    <mergeCell ref="B7:F7"/>
    <mergeCell ref="A12:A13"/>
    <mergeCell ref="A14:A15"/>
    <mergeCell ref="A10:A11"/>
    <mergeCell ref="A8:A9"/>
    <mergeCell ref="B13:F13"/>
    <mergeCell ref="B12:F12"/>
    <mergeCell ref="A16:A17"/>
    <mergeCell ref="A42:A43"/>
    <mergeCell ref="A38:A39"/>
    <mergeCell ref="A40:A41"/>
    <mergeCell ref="B42:F42"/>
    <mergeCell ref="B43:F43"/>
    <mergeCell ref="B36:F36"/>
    <mergeCell ref="B37:F37"/>
    <mergeCell ref="A34:A35"/>
    <mergeCell ref="A36:A37"/>
    <mergeCell ref="B33:D33"/>
    <mergeCell ref="B38:D38"/>
    <mergeCell ref="B39:D39"/>
    <mergeCell ref="A6:A7"/>
    <mergeCell ref="A22:A23"/>
    <mergeCell ref="A18:A19"/>
    <mergeCell ref="A20:A21"/>
    <mergeCell ref="B18:F18"/>
    <mergeCell ref="B19:F19"/>
    <mergeCell ref="E11:F11"/>
    <mergeCell ref="E17:F17"/>
    <mergeCell ref="E23:F23"/>
    <mergeCell ref="E41:F41"/>
    <mergeCell ref="A32:A33"/>
    <mergeCell ref="A28:A29"/>
    <mergeCell ref="B24:F24"/>
    <mergeCell ref="B15:D15"/>
    <mergeCell ref="B20:D20"/>
    <mergeCell ref="B21:D21"/>
    <mergeCell ref="B26:D26"/>
    <mergeCell ref="B27:D27"/>
    <mergeCell ref="A52:A53"/>
    <mergeCell ref="A48:A49"/>
    <mergeCell ref="B48:F48"/>
    <mergeCell ref="B49:F49"/>
    <mergeCell ref="A50:A51"/>
    <mergeCell ref="B50:D50"/>
    <mergeCell ref="B51:D51"/>
    <mergeCell ref="A44:A45"/>
    <mergeCell ref="B44:D44"/>
    <mergeCell ref="B45:D45"/>
    <mergeCell ref="A46:A47"/>
    <mergeCell ref="E47:F47"/>
    <mergeCell ref="E53:F53"/>
    <mergeCell ref="A30:A31"/>
    <mergeCell ref="A24:A25"/>
    <mergeCell ref="A26:A27"/>
    <mergeCell ref="B32:D32"/>
    <mergeCell ref="E83:F83"/>
    <mergeCell ref="E89:F89"/>
    <mergeCell ref="A100:A101"/>
    <mergeCell ref="A102:A103"/>
    <mergeCell ref="B102:F102"/>
    <mergeCell ref="B103:F103"/>
    <mergeCell ref="A96:A97"/>
    <mergeCell ref="B96:F96"/>
    <mergeCell ref="B97:F97"/>
    <mergeCell ref="A98:A99"/>
    <mergeCell ref="B98:D98"/>
    <mergeCell ref="B99:D99"/>
    <mergeCell ref="A92:A93"/>
    <mergeCell ref="B92:D92"/>
    <mergeCell ref="B93:D93"/>
    <mergeCell ref="A94:A95"/>
    <mergeCell ref="A112:A113"/>
    <mergeCell ref="A114:A115"/>
    <mergeCell ref="B114:F114"/>
    <mergeCell ref="B115:F115"/>
    <mergeCell ref="A108:A109"/>
    <mergeCell ref="B108:F108"/>
    <mergeCell ref="B109:F109"/>
    <mergeCell ref="A110:A111"/>
    <mergeCell ref="B110:D110"/>
    <mergeCell ref="B111:D111"/>
    <mergeCell ref="A104:A105"/>
    <mergeCell ref="B104:D104"/>
    <mergeCell ref="B105:D105"/>
    <mergeCell ref="A106:A107"/>
    <mergeCell ref="E113:F113"/>
    <mergeCell ref="E95:F95"/>
    <mergeCell ref="E101:F101"/>
    <mergeCell ref="E107:F107"/>
    <mergeCell ref="B106:D107"/>
    <mergeCell ref="B112:D113"/>
    <mergeCell ref="A150:A151"/>
    <mergeCell ref="B150:F150"/>
    <mergeCell ref="B151:F151"/>
    <mergeCell ref="A144:A145"/>
    <mergeCell ref="B144:F144"/>
    <mergeCell ref="B145:F145"/>
    <mergeCell ref="A146:A147"/>
    <mergeCell ref="B146:D146"/>
    <mergeCell ref="B147:D147"/>
    <mergeCell ref="A140:A141"/>
    <mergeCell ref="B140:D140"/>
    <mergeCell ref="B141:D141"/>
    <mergeCell ref="A142:A143"/>
    <mergeCell ref="E143:F143"/>
    <mergeCell ref="E149:F149"/>
    <mergeCell ref="A130:A131"/>
    <mergeCell ref="B139:F139"/>
    <mergeCell ref="A132:A133"/>
    <mergeCell ref="B132:F132"/>
    <mergeCell ref="B133:F133"/>
    <mergeCell ref="A134:A135"/>
    <mergeCell ref="B134:D134"/>
    <mergeCell ref="B135:D135"/>
    <mergeCell ref="B176:D176"/>
    <mergeCell ref="B177:D177"/>
    <mergeCell ref="A178:A179"/>
    <mergeCell ref="E179:F179"/>
    <mergeCell ref="E185:F185"/>
    <mergeCell ref="A160:A161"/>
    <mergeCell ref="A162:A163"/>
    <mergeCell ref="B162:F162"/>
    <mergeCell ref="B163:F163"/>
    <mergeCell ref="A156:A157"/>
    <mergeCell ref="B156:F156"/>
    <mergeCell ref="B157:F157"/>
    <mergeCell ref="A158:A159"/>
    <mergeCell ref="B158:D158"/>
    <mergeCell ref="B159:D159"/>
    <mergeCell ref="A152:A153"/>
    <mergeCell ref="B152:D152"/>
    <mergeCell ref="B153:D153"/>
    <mergeCell ref="A154:A155"/>
    <mergeCell ref="E155:F155"/>
    <mergeCell ref="E161:F161"/>
    <mergeCell ref="A172:A173"/>
    <mergeCell ref="A188:A189"/>
    <mergeCell ref="B188:D188"/>
    <mergeCell ref="B189:D189"/>
    <mergeCell ref="A190:A191"/>
    <mergeCell ref="E191:F191"/>
    <mergeCell ref="E197:F197"/>
    <mergeCell ref="A174:A175"/>
    <mergeCell ref="B174:F174"/>
    <mergeCell ref="B175:F175"/>
    <mergeCell ref="A168:A169"/>
    <mergeCell ref="B168:F168"/>
    <mergeCell ref="B169:F169"/>
    <mergeCell ref="A170:A171"/>
    <mergeCell ref="B170:D170"/>
    <mergeCell ref="B171:D171"/>
    <mergeCell ref="A164:A165"/>
    <mergeCell ref="B164:D164"/>
    <mergeCell ref="B165:D165"/>
    <mergeCell ref="A166:A167"/>
    <mergeCell ref="E167:F167"/>
    <mergeCell ref="E173:F173"/>
    <mergeCell ref="A184:A185"/>
    <mergeCell ref="A186:A187"/>
    <mergeCell ref="B186:F186"/>
    <mergeCell ref="B187:F187"/>
    <mergeCell ref="A180:A181"/>
    <mergeCell ref="B180:F180"/>
    <mergeCell ref="B181:F181"/>
    <mergeCell ref="A182:A183"/>
    <mergeCell ref="B182:D182"/>
    <mergeCell ref="B183:D183"/>
    <mergeCell ref="A176:A177"/>
    <mergeCell ref="A204:A205"/>
    <mergeCell ref="B204:F204"/>
    <mergeCell ref="B205:F205"/>
    <mergeCell ref="A206:A207"/>
    <mergeCell ref="B206:D206"/>
    <mergeCell ref="B207:D207"/>
    <mergeCell ref="A200:A201"/>
    <mergeCell ref="B200:D200"/>
    <mergeCell ref="B201:D201"/>
    <mergeCell ref="A202:A203"/>
    <mergeCell ref="E203:F203"/>
    <mergeCell ref="E209:F209"/>
    <mergeCell ref="B208:D209"/>
    <mergeCell ref="A196:A197"/>
    <mergeCell ref="B190:D191"/>
    <mergeCell ref="B196:D197"/>
    <mergeCell ref="A198:A199"/>
    <mergeCell ref="B198:F198"/>
    <mergeCell ref="B199:F199"/>
    <mergeCell ref="A192:A193"/>
    <mergeCell ref="B192:F192"/>
    <mergeCell ref="B193:F193"/>
    <mergeCell ref="A194:A195"/>
    <mergeCell ref="B194:D194"/>
    <mergeCell ref="B195:D195"/>
    <mergeCell ref="A216:A217"/>
    <mergeCell ref="B216:F216"/>
    <mergeCell ref="B217:F217"/>
    <mergeCell ref="A218:A219"/>
    <mergeCell ref="B218:D218"/>
    <mergeCell ref="B219:D219"/>
    <mergeCell ref="A212:A213"/>
    <mergeCell ref="B212:D212"/>
    <mergeCell ref="B213:D213"/>
    <mergeCell ref="A214:A215"/>
    <mergeCell ref="E215:F215"/>
    <mergeCell ref="E221:F221"/>
    <mergeCell ref="B214:D215"/>
    <mergeCell ref="B220:D221"/>
    <mergeCell ref="A208:A209"/>
    <mergeCell ref="A210:A211"/>
    <mergeCell ref="B210:F210"/>
    <mergeCell ref="B211:F211"/>
    <mergeCell ref="A228:A229"/>
    <mergeCell ref="B228:F228"/>
    <mergeCell ref="B229:F229"/>
    <mergeCell ref="A230:A231"/>
    <mergeCell ref="B230:D230"/>
    <mergeCell ref="B231:D231"/>
    <mergeCell ref="A224:A225"/>
    <mergeCell ref="B224:D224"/>
    <mergeCell ref="B225:D225"/>
    <mergeCell ref="A226:A227"/>
    <mergeCell ref="E227:F227"/>
    <mergeCell ref="E233:F233"/>
    <mergeCell ref="B226:D227"/>
    <mergeCell ref="B232:D233"/>
    <mergeCell ref="A220:A221"/>
    <mergeCell ref="A222:A223"/>
    <mergeCell ref="B222:F222"/>
    <mergeCell ref="B223:F223"/>
    <mergeCell ref="A240:A241"/>
    <mergeCell ref="B240:F240"/>
    <mergeCell ref="B241:F241"/>
    <mergeCell ref="A242:A243"/>
    <mergeCell ref="B242:D242"/>
    <mergeCell ref="B243:D243"/>
    <mergeCell ref="A236:A237"/>
    <mergeCell ref="B236:D236"/>
    <mergeCell ref="B237:D237"/>
    <mergeCell ref="A238:A239"/>
    <mergeCell ref="E239:F239"/>
    <mergeCell ref="E245:F245"/>
    <mergeCell ref="B238:D239"/>
    <mergeCell ref="B244:D245"/>
    <mergeCell ref="A232:A233"/>
    <mergeCell ref="A234:A235"/>
    <mergeCell ref="B234:F234"/>
    <mergeCell ref="B235:F235"/>
    <mergeCell ref="A252:A253"/>
    <mergeCell ref="B252:F252"/>
    <mergeCell ref="B253:F253"/>
    <mergeCell ref="A254:A255"/>
    <mergeCell ref="B254:D254"/>
    <mergeCell ref="B255:D255"/>
    <mergeCell ref="A248:A249"/>
    <mergeCell ref="B248:D248"/>
    <mergeCell ref="B249:D249"/>
    <mergeCell ref="A250:A251"/>
    <mergeCell ref="E251:F251"/>
    <mergeCell ref="E257:F257"/>
    <mergeCell ref="B250:D251"/>
    <mergeCell ref="B256:D257"/>
    <mergeCell ref="A244:A245"/>
    <mergeCell ref="A246:A247"/>
    <mergeCell ref="B246:F246"/>
    <mergeCell ref="B247:F247"/>
    <mergeCell ref="A264:A265"/>
    <mergeCell ref="B264:F264"/>
    <mergeCell ref="B265:F265"/>
    <mergeCell ref="A266:A267"/>
    <mergeCell ref="B266:D266"/>
    <mergeCell ref="B267:D267"/>
    <mergeCell ref="A260:A261"/>
    <mergeCell ref="B260:D260"/>
    <mergeCell ref="B261:D261"/>
    <mergeCell ref="A262:A263"/>
    <mergeCell ref="E263:F263"/>
    <mergeCell ref="E269:F269"/>
    <mergeCell ref="B262:D263"/>
    <mergeCell ref="B268:D269"/>
    <mergeCell ref="A256:A257"/>
    <mergeCell ref="A258:A259"/>
    <mergeCell ref="B258:F258"/>
    <mergeCell ref="B259:F259"/>
    <mergeCell ref="A276:A277"/>
    <mergeCell ref="B276:F276"/>
    <mergeCell ref="B277:F277"/>
    <mergeCell ref="A278:A279"/>
    <mergeCell ref="B278:D278"/>
    <mergeCell ref="B279:D279"/>
    <mergeCell ref="A272:A273"/>
    <mergeCell ref="B272:D272"/>
    <mergeCell ref="B273:D273"/>
    <mergeCell ref="A274:A275"/>
    <mergeCell ref="E275:F275"/>
    <mergeCell ref="E281:F281"/>
    <mergeCell ref="B274:D275"/>
    <mergeCell ref="B280:D281"/>
    <mergeCell ref="A268:A269"/>
    <mergeCell ref="A270:A271"/>
    <mergeCell ref="B270:F270"/>
    <mergeCell ref="B271:F271"/>
    <mergeCell ref="A288:A289"/>
    <mergeCell ref="B288:F288"/>
    <mergeCell ref="B289:F289"/>
    <mergeCell ref="A290:A291"/>
    <mergeCell ref="B290:D290"/>
    <mergeCell ref="B291:D291"/>
    <mergeCell ref="A284:A285"/>
    <mergeCell ref="B284:D284"/>
    <mergeCell ref="B285:D285"/>
    <mergeCell ref="A286:A287"/>
    <mergeCell ref="E287:F287"/>
    <mergeCell ref="E293:F293"/>
    <mergeCell ref="B286:D287"/>
    <mergeCell ref="B292:D293"/>
    <mergeCell ref="A280:A281"/>
    <mergeCell ref="A282:A283"/>
    <mergeCell ref="B282:F282"/>
    <mergeCell ref="B283:F283"/>
    <mergeCell ref="A300:A301"/>
    <mergeCell ref="B300:F300"/>
    <mergeCell ref="B301:F301"/>
    <mergeCell ref="A302:A303"/>
    <mergeCell ref="B302:D302"/>
    <mergeCell ref="B303:D303"/>
    <mergeCell ref="A296:A297"/>
    <mergeCell ref="B296:D296"/>
    <mergeCell ref="B297:D297"/>
    <mergeCell ref="A298:A299"/>
    <mergeCell ref="E299:F299"/>
    <mergeCell ref="E305:F305"/>
    <mergeCell ref="B298:D299"/>
    <mergeCell ref="B304:D305"/>
    <mergeCell ref="A292:A293"/>
    <mergeCell ref="A294:A295"/>
    <mergeCell ref="B294:F294"/>
    <mergeCell ref="B295:F295"/>
    <mergeCell ref="A312:A313"/>
    <mergeCell ref="B312:F312"/>
    <mergeCell ref="B313:F313"/>
    <mergeCell ref="A314:A315"/>
    <mergeCell ref="B314:D314"/>
    <mergeCell ref="B315:D315"/>
    <mergeCell ref="A308:A309"/>
    <mergeCell ref="B308:D308"/>
    <mergeCell ref="B309:D309"/>
    <mergeCell ref="A310:A311"/>
    <mergeCell ref="E311:F311"/>
    <mergeCell ref="E317:F317"/>
    <mergeCell ref="B310:D311"/>
    <mergeCell ref="B316:D317"/>
    <mergeCell ref="A304:A305"/>
    <mergeCell ref="A306:A307"/>
    <mergeCell ref="B306:F306"/>
    <mergeCell ref="B307:F307"/>
    <mergeCell ref="A324:A325"/>
    <mergeCell ref="B324:F324"/>
    <mergeCell ref="B325:F325"/>
    <mergeCell ref="A326:A327"/>
    <mergeCell ref="B326:D326"/>
    <mergeCell ref="B327:D327"/>
    <mergeCell ref="A320:A321"/>
    <mergeCell ref="B320:D320"/>
    <mergeCell ref="B321:D321"/>
    <mergeCell ref="A322:A323"/>
    <mergeCell ref="E323:F323"/>
    <mergeCell ref="E329:F329"/>
    <mergeCell ref="B322:D323"/>
    <mergeCell ref="B328:D329"/>
    <mergeCell ref="A316:A317"/>
    <mergeCell ref="A318:A319"/>
    <mergeCell ref="B318:F318"/>
    <mergeCell ref="B319:F319"/>
    <mergeCell ref="A336:A337"/>
    <mergeCell ref="B336:F336"/>
    <mergeCell ref="B337:F337"/>
    <mergeCell ref="A338:A339"/>
    <mergeCell ref="B338:D338"/>
    <mergeCell ref="B339:D339"/>
    <mergeCell ref="A332:A333"/>
    <mergeCell ref="B332:D332"/>
    <mergeCell ref="B333:D333"/>
    <mergeCell ref="A334:A335"/>
    <mergeCell ref="E335:F335"/>
    <mergeCell ref="E341:F341"/>
    <mergeCell ref="B334:D335"/>
    <mergeCell ref="B340:D341"/>
    <mergeCell ref="A328:A329"/>
    <mergeCell ref="A330:A331"/>
    <mergeCell ref="B330:F330"/>
    <mergeCell ref="B331:F331"/>
    <mergeCell ref="A348:A349"/>
    <mergeCell ref="B348:F348"/>
    <mergeCell ref="B349:F349"/>
    <mergeCell ref="A350:A351"/>
    <mergeCell ref="B350:D350"/>
    <mergeCell ref="B351:D351"/>
    <mergeCell ref="A344:A345"/>
    <mergeCell ref="B344:D344"/>
    <mergeCell ref="B345:D345"/>
    <mergeCell ref="A346:A347"/>
    <mergeCell ref="E347:F347"/>
    <mergeCell ref="E353:F353"/>
    <mergeCell ref="B346:D347"/>
    <mergeCell ref="B352:D353"/>
    <mergeCell ref="A340:A341"/>
    <mergeCell ref="A342:A343"/>
    <mergeCell ref="B342:F342"/>
    <mergeCell ref="B343:F343"/>
    <mergeCell ref="A360:A361"/>
    <mergeCell ref="B360:F360"/>
    <mergeCell ref="B361:F361"/>
    <mergeCell ref="A362:A363"/>
    <mergeCell ref="B362:D362"/>
    <mergeCell ref="B363:D363"/>
    <mergeCell ref="A356:A357"/>
    <mergeCell ref="B356:D356"/>
    <mergeCell ref="B357:D357"/>
    <mergeCell ref="A358:A359"/>
    <mergeCell ref="E359:F359"/>
    <mergeCell ref="E365:F365"/>
    <mergeCell ref="B358:D359"/>
    <mergeCell ref="B364:D365"/>
    <mergeCell ref="A352:A353"/>
    <mergeCell ref="A354:A355"/>
    <mergeCell ref="B354:F354"/>
    <mergeCell ref="B355:F355"/>
    <mergeCell ref="A372:A373"/>
    <mergeCell ref="B372:F372"/>
    <mergeCell ref="B373:F373"/>
    <mergeCell ref="A374:A375"/>
    <mergeCell ref="B374:D374"/>
    <mergeCell ref="B375:D375"/>
    <mergeCell ref="A368:A369"/>
    <mergeCell ref="B368:D368"/>
    <mergeCell ref="B369:D369"/>
    <mergeCell ref="A370:A371"/>
    <mergeCell ref="E371:F371"/>
    <mergeCell ref="E377:F377"/>
    <mergeCell ref="B370:D371"/>
    <mergeCell ref="B376:D377"/>
    <mergeCell ref="A364:A365"/>
    <mergeCell ref="A366:A367"/>
    <mergeCell ref="B366:F366"/>
    <mergeCell ref="B367:F367"/>
    <mergeCell ref="A384:A385"/>
    <mergeCell ref="B384:F384"/>
    <mergeCell ref="B385:F385"/>
    <mergeCell ref="A386:A387"/>
    <mergeCell ref="B386:D386"/>
    <mergeCell ref="B387:D387"/>
    <mergeCell ref="A380:A381"/>
    <mergeCell ref="B380:D380"/>
    <mergeCell ref="B381:D381"/>
    <mergeCell ref="A382:A383"/>
    <mergeCell ref="E383:F383"/>
    <mergeCell ref="E389:F389"/>
    <mergeCell ref="B382:D383"/>
    <mergeCell ref="B388:D389"/>
    <mergeCell ref="A376:A377"/>
    <mergeCell ref="A378:A379"/>
    <mergeCell ref="B378:F378"/>
    <mergeCell ref="B379:F379"/>
    <mergeCell ref="A396:A397"/>
    <mergeCell ref="B396:F396"/>
    <mergeCell ref="B397:F397"/>
    <mergeCell ref="A398:A399"/>
    <mergeCell ref="B398:D398"/>
    <mergeCell ref="B399:D399"/>
    <mergeCell ref="A392:A393"/>
    <mergeCell ref="B392:D392"/>
    <mergeCell ref="B393:D393"/>
    <mergeCell ref="A394:A395"/>
    <mergeCell ref="E395:F395"/>
    <mergeCell ref="E401:F401"/>
    <mergeCell ref="B394:D395"/>
    <mergeCell ref="B400:D401"/>
    <mergeCell ref="A388:A389"/>
    <mergeCell ref="A390:A391"/>
    <mergeCell ref="B390:F390"/>
    <mergeCell ref="B391:F391"/>
    <mergeCell ref="A408:A409"/>
    <mergeCell ref="B408:F408"/>
    <mergeCell ref="B409:F409"/>
    <mergeCell ref="A410:A411"/>
    <mergeCell ref="B410:D410"/>
    <mergeCell ref="B411:D411"/>
    <mergeCell ref="A404:A405"/>
    <mergeCell ref="B404:D404"/>
    <mergeCell ref="B405:D405"/>
    <mergeCell ref="A406:A407"/>
    <mergeCell ref="E407:F407"/>
    <mergeCell ref="E413:F413"/>
    <mergeCell ref="B406:D407"/>
    <mergeCell ref="B412:D413"/>
    <mergeCell ref="A400:A401"/>
    <mergeCell ref="A402:A403"/>
    <mergeCell ref="B402:F402"/>
    <mergeCell ref="B403:F403"/>
    <mergeCell ref="A420:A421"/>
    <mergeCell ref="B420:F420"/>
    <mergeCell ref="B421:F421"/>
    <mergeCell ref="A422:A423"/>
    <mergeCell ref="B422:D422"/>
    <mergeCell ref="B423:D423"/>
    <mergeCell ref="A416:A417"/>
    <mergeCell ref="B416:D416"/>
    <mergeCell ref="B417:D417"/>
    <mergeCell ref="A418:A419"/>
    <mergeCell ref="E419:F419"/>
    <mergeCell ref="E425:F425"/>
    <mergeCell ref="B418:D419"/>
    <mergeCell ref="B424:D425"/>
    <mergeCell ref="A412:A413"/>
    <mergeCell ref="A414:A415"/>
    <mergeCell ref="B414:F414"/>
    <mergeCell ref="B415:F415"/>
    <mergeCell ref="A432:A433"/>
    <mergeCell ref="B432:F432"/>
    <mergeCell ref="B433:F433"/>
    <mergeCell ref="A434:A435"/>
    <mergeCell ref="B434:D434"/>
    <mergeCell ref="B435:D435"/>
    <mergeCell ref="A428:A429"/>
    <mergeCell ref="B428:D428"/>
    <mergeCell ref="B429:D429"/>
    <mergeCell ref="A430:A431"/>
    <mergeCell ref="E431:F431"/>
    <mergeCell ref="E437:F437"/>
    <mergeCell ref="B430:D431"/>
    <mergeCell ref="B436:D437"/>
    <mergeCell ref="A424:A425"/>
    <mergeCell ref="A426:A427"/>
    <mergeCell ref="B426:F426"/>
    <mergeCell ref="B427:F427"/>
    <mergeCell ref="A444:A445"/>
    <mergeCell ref="B444:F444"/>
    <mergeCell ref="B445:F445"/>
    <mergeCell ref="A446:A447"/>
    <mergeCell ref="B446:D446"/>
    <mergeCell ref="B447:D447"/>
    <mergeCell ref="A440:A441"/>
    <mergeCell ref="B440:D440"/>
    <mergeCell ref="B441:D441"/>
    <mergeCell ref="A442:A443"/>
    <mergeCell ref="E443:F443"/>
    <mergeCell ref="E449:F449"/>
    <mergeCell ref="B442:D443"/>
    <mergeCell ref="B448:D449"/>
    <mergeCell ref="A436:A437"/>
    <mergeCell ref="A438:A439"/>
    <mergeCell ref="B438:F438"/>
    <mergeCell ref="B439:F439"/>
    <mergeCell ref="A456:A457"/>
    <mergeCell ref="B456:F456"/>
    <mergeCell ref="B457:F457"/>
    <mergeCell ref="A458:A459"/>
    <mergeCell ref="B458:D458"/>
    <mergeCell ref="B459:D459"/>
    <mergeCell ref="A452:A453"/>
    <mergeCell ref="B452:D452"/>
    <mergeCell ref="B453:D453"/>
    <mergeCell ref="A454:A455"/>
    <mergeCell ref="E455:F455"/>
    <mergeCell ref="E461:F461"/>
    <mergeCell ref="B454:D455"/>
    <mergeCell ref="B460:D461"/>
    <mergeCell ref="A448:A449"/>
    <mergeCell ref="A450:A451"/>
    <mergeCell ref="B450:F450"/>
    <mergeCell ref="B451:F451"/>
    <mergeCell ref="A468:A469"/>
    <mergeCell ref="B468:F468"/>
    <mergeCell ref="B469:F469"/>
    <mergeCell ref="A470:A471"/>
    <mergeCell ref="B470:D470"/>
    <mergeCell ref="B471:D471"/>
    <mergeCell ref="A464:A465"/>
    <mergeCell ref="B464:D464"/>
    <mergeCell ref="B465:D465"/>
    <mergeCell ref="A466:A467"/>
    <mergeCell ref="E467:F467"/>
    <mergeCell ref="E473:F473"/>
    <mergeCell ref="B466:D467"/>
    <mergeCell ref="B472:D473"/>
    <mergeCell ref="A460:A461"/>
    <mergeCell ref="A462:A463"/>
    <mergeCell ref="B462:F462"/>
    <mergeCell ref="B463:F463"/>
    <mergeCell ref="A480:A481"/>
    <mergeCell ref="B480:F480"/>
    <mergeCell ref="B481:F481"/>
    <mergeCell ref="A482:A483"/>
    <mergeCell ref="B482:D482"/>
    <mergeCell ref="B483:D483"/>
    <mergeCell ref="A476:A477"/>
    <mergeCell ref="B476:D476"/>
    <mergeCell ref="B477:D477"/>
    <mergeCell ref="A478:A479"/>
    <mergeCell ref="E479:F479"/>
    <mergeCell ref="E485:F485"/>
    <mergeCell ref="B478:D479"/>
    <mergeCell ref="B484:D485"/>
    <mergeCell ref="A472:A473"/>
    <mergeCell ref="A474:A475"/>
    <mergeCell ref="B474:F474"/>
    <mergeCell ref="B475:F475"/>
    <mergeCell ref="A492:A493"/>
    <mergeCell ref="B492:F492"/>
    <mergeCell ref="B493:F493"/>
    <mergeCell ref="A494:A495"/>
    <mergeCell ref="B494:D494"/>
    <mergeCell ref="B495:D495"/>
    <mergeCell ref="A488:A489"/>
    <mergeCell ref="B488:D488"/>
    <mergeCell ref="B489:D489"/>
    <mergeCell ref="A490:A491"/>
    <mergeCell ref="E491:F491"/>
    <mergeCell ref="E497:F497"/>
    <mergeCell ref="B490:D491"/>
    <mergeCell ref="B496:D497"/>
    <mergeCell ref="A484:A485"/>
    <mergeCell ref="A486:A487"/>
    <mergeCell ref="B486:F486"/>
    <mergeCell ref="B487:F487"/>
    <mergeCell ref="A504:A505"/>
    <mergeCell ref="B504:F504"/>
    <mergeCell ref="B505:F505"/>
    <mergeCell ref="A506:A507"/>
    <mergeCell ref="B506:D506"/>
    <mergeCell ref="B507:D507"/>
    <mergeCell ref="A500:A501"/>
    <mergeCell ref="B500:D500"/>
    <mergeCell ref="B501:D501"/>
    <mergeCell ref="A502:A503"/>
    <mergeCell ref="E503:F503"/>
    <mergeCell ref="E509:F509"/>
    <mergeCell ref="B502:D503"/>
    <mergeCell ref="B508:D509"/>
    <mergeCell ref="A496:A497"/>
    <mergeCell ref="A498:A499"/>
    <mergeCell ref="B498:F498"/>
    <mergeCell ref="B499:F499"/>
    <mergeCell ref="A516:A517"/>
    <mergeCell ref="B516:F516"/>
    <mergeCell ref="B517:F517"/>
    <mergeCell ref="A518:A519"/>
    <mergeCell ref="B518:D518"/>
    <mergeCell ref="B519:D519"/>
    <mergeCell ref="A512:A513"/>
    <mergeCell ref="B512:D512"/>
    <mergeCell ref="B513:D513"/>
    <mergeCell ref="A514:A515"/>
    <mergeCell ref="E515:F515"/>
    <mergeCell ref="E521:F521"/>
    <mergeCell ref="B514:D515"/>
    <mergeCell ref="B520:D521"/>
    <mergeCell ref="A508:A509"/>
    <mergeCell ref="A510:A511"/>
    <mergeCell ref="B510:F510"/>
    <mergeCell ref="B511:F511"/>
    <mergeCell ref="A528:A529"/>
    <mergeCell ref="B528:F528"/>
    <mergeCell ref="B529:F529"/>
    <mergeCell ref="A530:A531"/>
    <mergeCell ref="B530:D530"/>
    <mergeCell ref="B531:D531"/>
    <mergeCell ref="A524:A525"/>
    <mergeCell ref="B524:D524"/>
    <mergeCell ref="B525:D525"/>
    <mergeCell ref="A526:A527"/>
    <mergeCell ref="E527:F527"/>
    <mergeCell ref="E533:F533"/>
    <mergeCell ref="B526:D527"/>
    <mergeCell ref="B532:D533"/>
    <mergeCell ref="A520:A521"/>
    <mergeCell ref="A522:A523"/>
    <mergeCell ref="B522:F522"/>
    <mergeCell ref="B523:F523"/>
    <mergeCell ref="A540:A541"/>
    <mergeCell ref="B540:F540"/>
    <mergeCell ref="B541:F541"/>
    <mergeCell ref="A542:A543"/>
    <mergeCell ref="B542:D542"/>
    <mergeCell ref="B543:D543"/>
    <mergeCell ref="A536:A537"/>
    <mergeCell ref="B536:D536"/>
    <mergeCell ref="B537:D537"/>
    <mergeCell ref="A538:A539"/>
    <mergeCell ref="E539:F539"/>
    <mergeCell ref="E545:F545"/>
    <mergeCell ref="B538:D539"/>
    <mergeCell ref="B544:D545"/>
    <mergeCell ref="A532:A533"/>
    <mergeCell ref="A534:A535"/>
    <mergeCell ref="B534:F534"/>
    <mergeCell ref="B535:F535"/>
    <mergeCell ref="A552:A553"/>
    <mergeCell ref="B552:F552"/>
    <mergeCell ref="B553:F553"/>
    <mergeCell ref="A554:A555"/>
    <mergeCell ref="B554:D554"/>
    <mergeCell ref="B555:D555"/>
    <mergeCell ref="A548:A549"/>
    <mergeCell ref="B548:D548"/>
    <mergeCell ref="B549:D549"/>
    <mergeCell ref="A550:A551"/>
    <mergeCell ref="E551:F551"/>
    <mergeCell ref="E557:F557"/>
    <mergeCell ref="B550:D551"/>
    <mergeCell ref="B556:D557"/>
    <mergeCell ref="A544:A545"/>
    <mergeCell ref="A546:A547"/>
    <mergeCell ref="B546:F546"/>
    <mergeCell ref="B547:F547"/>
    <mergeCell ref="A564:A565"/>
    <mergeCell ref="B564:F564"/>
    <mergeCell ref="B565:F565"/>
    <mergeCell ref="A566:A567"/>
    <mergeCell ref="B566:D566"/>
    <mergeCell ref="B567:D567"/>
    <mergeCell ref="A560:A561"/>
    <mergeCell ref="B560:D560"/>
    <mergeCell ref="B561:D561"/>
    <mergeCell ref="A562:A563"/>
    <mergeCell ref="E563:F563"/>
    <mergeCell ref="E569:F569"/>
    <mergeCell ref="B562:D563"/>
    <mergeCell ref="B568:D569"/>
    <mergeCell ref="A556:A557"/>
    <mergeCell ref="A558:A559"/>
    <mergeCell ref="B558:F558"/>
    <mergeCell ref="B559:F559"/>
    <mergeCell ref="A576:A577"/>
    <mergeCell ref="B576:F576"/>
    <mergeCell ref="B577:F577"/>
    <mergeCell ref="A578:A579"/>
    <mergeCell ref="B578:D578"/>
    <mergeCell ref="B579:D579"/>
    <mergeCell ref="A572:A573"/>
    <mergeCell ref="B572:D572"/>
    <mergeCell ref="B573:D573"/>
    <mergeCell ref="A574:A575"/>
    <mergeCell ref="E575:F575"/>
    <mergeCell ref="E581:F581"/>
    <mergeCell ref="B574:D575"/>
    <mergeCell ref="B580:D581"/>
    <mergeCell ref="A568:A569"/>
    <mergeCell ref="A570:A571"/>
    <mergeCell ref="B570:F570"/>
    <mergeCell ref="B571:F571"/>
    <mergeCell ref="A588:A589"/>
    <mergeCell ref="B588:F588"/>
    <mergeCell ref="B589:F589"/>
    <mergeCell ref="A590:A591"/>
    <mergeCell ref="B590:D590"/>
    <mergeCell ref="B591:D591"/>
    <mergeCell ref="A584:A585"/>
    <mergeCell ref="B584:D584"/>
    <mergeCell ref="B585:D585"/>
    <mergeCell ref="A586:A587"/>
    <mergeCell ref="E587:F587"/>
    <mergeCell ref="E593:F593"/>
    <mergeCell ref="B586:D587"/>
    <mergeCell ref="B592:D593"/>
    <mergeCell ref="A580:A581"/>
    <mergeCell ref="A582:A583"/>
    <mergeCell ref="B582:F582"/>
    <mergeCell ref="B583:F583"/>
    <mergeCell ref="A600:A601"/>
    <mergeCell ref="B600:F600"/>
    <mergeCell ref="B601:F601"/>
    <mergeCell ref="A602:A603"/>
    <mergeCell ref="B602:D602"/>
    <mergeCell ref="B603:D603"/>
    <mergeCell ref="A596:A597"/>
    <mergeCell ref="B596:D596"/>
    <mergeCell ref="B597:D597"/>
    <mergeCell ref="A598:A599"/>
    <mergeCell ref="E599:F599"/>
    <mergeCell ref="E605:F605"/>
    <mergeCell ref="B598:D599"/>
    <mergeCell ref="B604:D605"/>
    <mergeCell ref="A592:A593"/>
    <mergeCell ref="A594:A595"/>
    <mergeCell ref="B594:F594"/>
    <mergeCell ref="B595:F595"/>
    <mergeCell ref="A612:A613"/>
    <mergeCell ref="B612:F612"/>
    <mergeCell ref="B613:F613"/>
    <mergeCell ref="A614:A615"/>
    <mergeCell ref="B614:D614"/>
    <mergeCell ref="B615:D615"/>
    <mergeCell ref="A608:A609"/>
    <mergeCell ref="B608:D608"/>
    <mergeCell ref="B609:D609"/>
    <mergeCell ref="A610:A611"/>
    <mergeCell ref="E611:F611"/>
    <mergeCell ref="E617:F617"/>
    <mergeCell ref="B610:D611"/>
    <mergeCell ref="B616:D617"/>
    <mergeCell ref="A604:A605"/>
    <mergeCell ref="A606:A607"/>
    <mergeCell ref="B606:F606"/>
    <mergeCell ref="B607:F607"/>
    <mergeCell ref="A624:A625"/>
    <mergeCell ref="B624:F624"/>
    <mergeCell ref="B625:F625"/>
    <mergeCell ref="A626:A627"/>
    <mergeCell ref="B626:D626"/>
    <mergeCell ref="B627:D627"/>
    <mergeCell ref="A620:A621"/>
    <mergeCell ref="B620:D620"/>
    <mergeCell ref="B621:D621"/>
    <mergeCell ref="A622:A623"/>
    <mergeCell ref="E623:F623"/>
    <mergeCell ref="E629:F629"/>
    <mergeCell ref="B622:D623"/>
    <mergeCell ref="B628:D629"/>
    <mergeCell ref="A616:A617"/>
    <mergeCell ref="A618:A619"/>
    <mergeCell ref="B618:F618"/>
    <mergeCell ref="B619:F619"/>
    <mergeCell ref="A636:A637"/>
    <mergeCell ref="B636:F636"/>
    <mergeCell ref="B637:F637"/>
    <mergeCell ref="A638:A639"/>
    <mergeCell ref="B638:D638"/>
    <mergeCell ref="B639:D639"/>
    <mergeCell ref="A632:A633"/>
    <mergeCell ref="B632:D632"/>
    <mergeCell ref="B633:D633"/>
    <mergeCell ref="A634:A635"/>
    <mergeCell ref="E635:F635"/>
    <mergeCell ref="E641:F641"/>
    <mergeCell ref="B634:D635"/>
    <mergeCell ref="B640:D641"/>
    <mergeCell ref="A628:A629"/>
    <mergeCell ref="A630:A631"/>
    <mergeCell ref="B630:F630"/>
    <mergeCell ref="B631:F631"/>
    <mergeCell ref="A648:A649"/>
    <mergeCell ref="B648:F648"/>
    <mergeCell ref="B649:F649"/>
    <mergeCell ref="A650:A651"/>
    <mergeCell ref="B650:D650"/>
    <mergeCell ref="B651:D651"/>
    <mergeCell ref="A644:A645"/>
    <mergeCell ref="B644:D644"/>
    <mergeCell ref="B645:D645"/>
    <mergeCell ref="A646:A647"/>
    <mergeCell ref="E647:F647"/>
    <mergeCell ref="E653:F653"/>
    <mergeCell ref="B646:D647"/>
    <mergeCell ref="B652:D653"/>
    <mergeCell ref="A640:A641"/>
    <mergeCell ref="A642:A643"/>
    <mergeCell ref="B642:F642"/>
    <mergeCell ref="B643:F643"/>
    <mergeCell ref="A660:A661"/>
    <mergeCell ref="B660:F660"/>
    <mergeCell ref="B661:F661"/>
    <mergeCell ref="A662:A663"/>
    <mergeCell ref="B662:D662"/>
    <mergeCell ref="B663:D663"/>
    <mergeCell ref="A656:A657"/>
    <mergeCell ref="B656:D656"/>
    <mergeCell ref="B657:D657"/>
    <mergeCell ref="A658:A659"/>
    <mergeCell ref="E659:F659"/>
    <mergeCell ref="E665:F665"/>
    <mergeCell ref="B658:D659"/>
    <mergeCell ref="B664:D665"/>
    <mergeCell ref="A652:A653"/>
    <mergeCell ref="A654:A655"/>
    <mergeCell ref="B654:F654"/>
    <mergeCell ref="B655:F655"/>
    <mergeCell ref="A672:A673"/>
    <mergeCell ref="B672:F672"/>
    <mergeCell ref="B673:F673"/>
    <mergeCell ref="A674:A675"/>
    <mergeCell ref="B674:D674"/>
    <mergeCell ref="B675:D675"/>
    <mergeCell ref="A668:A669"/>
    <mergeCell ref="B668:D668"/>
    <mergeCell ref="B669:D669"/>
    <mergeCell ref="A670:A671"/>
    <mergeCell ref="E671:F671"/>
    <mergeCell ref="E677:F677"/>
    <mergeCell ref="B670:D671"/>
    <mergeCell ref="B676:D677"/>
    <mergeCell ref="A664:A665"/>
    <mergeCell ref="A666:A667"/>
    <mergeCell ref="B666:F666"/>
    <mergeCell ref="B667:F667"/>
    <mergeCell ref="A684:A685"/>
    <mergeCell ref="B684:F684"/>
    <mergeCell ref="B685:F685"/>
    <mergeCell ref="A686:A687"/>
    <mergeCell ref="B686:D686"/>
    <mergeCell ref="B687:D687"/>
    <mergeCell ref="A680:A681"/>
    <mergeCell ref="B680:D680"/>
    <mergeCell ref="B681:D681"/>
    <mergeCell ref="A682:A683"/>
    <mergeCell ref="E683:F683"/>
    <mergeCell ref="E689:F689"/>
    <mergeCell ref="B682:D683"/>
    <mergeCell ref="B688:D689"/>
    <mergeCell ref="A676:A677"/>
    <mergeCell ref="A678:A679"/>
    <mergeCell ref="B678:F678"/>
    <mergeCell ref="B679:F679"/>
    <mergeCell ref="A696:A697"/>
    <mergeCell ref="B696:F696"/>
    <mergeCell ref="B697:F697"/>
    <mergeCell ref="A698:A699"/>
    <mergeCell ref="B698:D698"/>
    <mergeCell ref="B699:D699"/>
    <mergeCell ref="A692:A693"/>
    <mergeCell ref="B692:D692"/>
    <mergeCell ref="B693:D693"/>
    <mergeCell ref="A694:A695"/>
    <mergeCell ref="E695:F695"/>
    <mergeCell ref="E701:F701"/>
    <mergeCell ref="B694:D695"/>
    <mergeCell ref="B700:D701"/>
    <mergeCell ref="A688:A689"/>
    <mergeCell ref="A690:A691"/>
    <mergeCell ref="B690:F690"/>
    <mergeCell ref="B691:F691"/>
    <mergeCell ref="A708:A709"/>
    <mergeCell ref="B708:F708"/>
    <mergeCell ref="B709:F709"/>
    <mergeCell ref="A710:A711"/>
    <mergeCell ref="B710:D710"/>
    <mergeCell ref="B711:D711"/>
    <mergeCell ref="A704:A705"/>
    <mergeCell ref="B704:D704"/>
    <mergeCell ref="B705:D705"/>
    <mergeCell ref="A706:A707"/>
    <mergeCell ref="E707:F707"/>
    <mergeCell ref="E713:F713"/>
    <mergeCell ref="B706:D707"/>
    <mergeCell ref="B712:D713"/>
    <mergeCell ref="A700:A701"/>
    <mergeCell ref="A702:A703"/>
    <mergeCell ref="B702:F702"/>
    <mergeCell ref="B703:F703"/>
    <mergeCell ref="A720:A721"/>
    <mergeCell ref="B720:F720"/>
    <mergeCell ref="B721:F721"/>
    <mergeCell ref="A722:A723"/>
    <mergeCell ref="B722:D722"/>
    <mergeCell ref="B723:D723"/>
    <mergeCell ref="A716:A717"/>
    <mergeCell ref="B716:D716"/>
    <mergeCell ref="B717:D717"/>
    <mergeCell ref="A718:A719"/>
    <mergeCell ref="E719:F719"/>
    <mergeCell ref="E725:F725"/>
    <mergeCell ref="B718:D719"/>
    <mergeCell ref="B724:D725"/>
    <mergeCell ref="A712:A713"/>
    <mergeCell ref="A714:A715"/>
    <mergeCell ref="B714:F714"/>
    <mergeCell ref="B715:F715"/>
    <mergeCell ref="A732:A733"/>
    <mergeCell ref="B732:F732"/>
    <mergeCell ref="B733:F733"/>
    <mergeCell ref="A734:A735"/>
    <mergeCell ref="B734:D734"/>
    <mergeCell ref="B735:D735"/>
    <mergeCell ref="A728:A729"/>
    <mergeCell ref="B728:D728"/>
    <mergeCell ref="B729:D729"/>
    <mergeCell ref="A730:A731"/>
    <mergeCell ref="E731:F731"/>
    <mergeCell ref="E737:F737"/>
    <mergeCell ref="B730:D731"/>
    <mergeCell ref="B736:D737"/>
    <mergeCell ref="A724:A725"/>
    <mergeCell ref="A726:A727"/>
    <mergeCell ref="B726:F726"/>
    <mergeCell ref="B727:F727"/>
    <mergeCell ref="A744:A745"/>
    <mergeCell ref="B744:F744"/>
    <mergeCell ref="B745:F745"/>
    <mergeCell ref="A746:A747"/>
    <mergeCell ref="B746:D746"/>
    <mergeCell ref="B747:D747"/>
    <mergeCell ref="A740:A741"/>
    <mergeCell ref="B740:D740"/>
    <mergeCell ref="B741:D741"/>
    <mergeCell ref="A742:A743"/>
    <mergeCell ref="E743:F743"/>
    <mergeCell ref="E749:F749"/>
    <mergeCell ref="B742:D743"/>
    <mergeCell ref="B748:D749"/>
    <mergeCell ref="A736:A737"/>
    <mergeCell ref="A738:A739"/>
    <mergeCell ref="B738:F738"/>
    <mergeCell ref="B739:F739"/>
    <mergeCell ref="A756:A757"/>
    <mergeCell ref="B756:F756"/>
    <mergeCell ref="B757:F757"/>
    <mergeCell ref="A758:A759"/>
    <mergeCell ref="B758:D758"/>
    <mergeCell ref="B759:D759"/>
    <mergeCell ref="A752:A753"/>
    <mergeCell ref="B752:D752"/>
    <mergeCell ref="B753:D753"/>
    <mergeCell ref="A754:A755"/>
    <mergeCell ref="E755:F755"/>
    <mergeCell ref="E761:F761"/>
    <mergeCell ref="B754:D755"/>
    <mergeCell ref="B760:D761"/>
    <mergeCell ref="A748:A749"/>
    <mergeCell ref="A750:A751"/>
    <mergeCell ref="B750:F750"/>
    <mergeCell ref="B751:F751"/>
    <mergeCell ref="A768:A769"/>
    <mergeCell ref="B768:F768"/>
    <mergeCell ref="B769:F769"/>
    <mergeCell ref="A770:A771"/>
    <mergeCell ref="B770:D770"/>
    <mergeCell ref="B771:D771"/>
    <mergeCell ref="A764:A765"/>
    <mergeCell ref="B764:D764"/>
    <mergeCell ref="B765:D765"/>
    <mergeCell ref="A766:A767"/>
    <mergeCell ref="E767:F767"/>
    <mergeCell ref="E773:F773"/>
    <mergeCell ref="B766:D767"/>
    <mergeCell ref="B772:D773"/>
    <mergeCell ref="A760:A761"/>
    <mergeCell ref="A762:A763"/>
    <mergeCell ref="B762:F762"/>
    <mergeCell ref="B763:F763"/>
    <mergeCell ref="A780:A781"/>
    <mergeCell ref="B780:F780"/>
    <mergeCell ref="B781:F781"/>
    <mergeCell ref="A782:A783"/>
    <mergeCell ref="B782:D782"/>
    <mergeCell ref="B783:D783"/>
    <mergeCell ref="A776:A777"/>
    <mergeCell ref="B776:D776"/>
    <mergeCell ref="B777:D777"/>
    <mergeCell ref="A778:A779"/>
    <mergeCell ref="E779:F779"/>
    <mergeCell ref="E785:F785"/>
    <mergeCell ref="B778:D779"/>
    <mergeCell ref="B784:D785"/>
    <mergeCell ref="A772:A773"/>
    <mergeCell ref="A774:A775"/>
    <mergeCell ref="B774:F774"/>
    <mergeCell ref="B775:F775"/>
    <mergeCell ref="A792:A793"/>
    <mergeCell ref="B792:F792"/>
    <mergeCell ref="B793:F793"/>
    <mergeCell ref="A794:A795"/>
    <mergeCell ref="B794:D794"/>
    <mergeCell ref="B795:D795"/>
    <mergeCell ref="A788:A789"/>
    <mergeCell ref="B788:D788"/>
    <mergeCell ref="B789:D789"/>
    <mergeCell ref="A790:A791"/>
    <mergeCell ref="E791:F791"/>
    <mergeCell ref="E797:F797"/>
    <mergeCell ref="B790:D791"/>
    <mergeCell ref="B796:D797"/>
    <mergeCell ref="A784:A785"/>
    <mergeCell ref="A786:A787"/>
    <mergeCell ref="B786:F786"/>
    <mergeCell ref="B787:F787"/>
    <mergeCell ref="A804:A805"/>
    <mergeCell ref="B804:F804"/>
    <mergeCell ref="B805:F805"/>
    <mergeCell ref="A806:A807"/>
    <mergeCell ref="B806:D806"/>
    <mergeCell ref="B807:D807"/>
    <mergeCell ref="A800:A801"/>
    <mergeCell ref="B800:D800"/>
    <mergeCell ref="B801:D801"/>
    <mergeCell ref="A802:A803"/>
    <mergeCell ref="E803:F803"/>
    <mergeCell ref="E809:F809"/>
    <mergeCell ref="B802:D803"/>
    <mergeCell ref="B808:D809"/>
    <mergeCell ref="A796:A797"/>
    <mergeCell ref="A798:A799"/>
    <mergeCell ref="B798:F798"/>
    <mergeCell ref="B799:F799"/>
    <mergeCell ref="A816:A817"/>
    <mergeCell ref="B816:F816"/>
    <mergeCell ref="B817:F817"/>
    <mergeCell ref="A818:A819"/>
    <mergeCell ref="B818:D818"/>
    <mergeCell ref="B819:D819"/>
    <mergeCell ref="A812:A813"/>
    <mergeCell ref="B812:D812"/>
    <mergeCell ref="B813:D813"/>
    <mergeCell ref="A814:A815"/>
    <mergeCell ref="E815:F815"/>
    <mergeCell ref="E821:F821"/>
    <mergeCell ref="B814:D815"/>
    <mergeCell ref="B820:D821"/>
    <mergeCell ref="A808:A809"/>
    <mergeCell ref="A810:A811"/>
    <mergeCell ref="B810:F810"/>
    <mergeCell ref="B811:F811"/>
    <mergeCell ref="A828:A829"/>
    <mergeCell ref="B828:F828"/>
    <mergeCell ref="B829:F829"/>
    <mergeCell ref="A830:A831"/>
    <mergeCell ref="B830:D830"/>
    <mergeCell ref="B831:D831"/>
    <mergeCell ref="A824:A825"/>
    <mergeCell ref="B824:D824"/>
    <mergeCell ref="B825:D825"/>
    <mergeCell ref="A826:A827"/>
    <mergeCell ref="E827:F827"/>
    <mergeCell ref="E833:F833"/>
    <mergeCell ref="B826:D827"/>
    <mergeCell ref="B832:D833"/>
    <mergeCell ref="A820:A821"/>
    <mergeCell ref="A822:A823"/>
    <mergeCell ref="B822:F822"/>
    <mergeCell ref="B823:F823"/>
    <mergeCell ref="A840:A841"/>
    <mergeCell ref="B840:F840"/>
    <mergeCell ref="B841:F841"/>
    <mergeCell ref="A842:A843"/>
    <mergeCell ref="B842:D842"/>
    <mergeCell ref="B843:D843"/>
    <mergeCell ref="A836:A837"/>
    <mergeCell ref="B836:D836"/>
    <mergeCell ref="B837:D837"/>
    <mergeCell ref="A838:A839"/>
    <mergeCell ref="E839:F839"/>
    <mergeCell ref="E845:F845"/>
    <mergeCell ref="B838:D839"/>
    <mergeCell ref="B844:D845"/>
    <mergeCell ref="A832:A833"/>
    <mergeCell ref="A834:A835"/>
    <mergeCell ref="B834:F834"/>
    <mergeCell ref="B835:F835"/>
    <mergeCell ref="A852:A853"/>
    <mergeCell ref="B852:F852"/>
    <mergeCell ref="B853:F853"/>
    <mergeCell ref="A854:A855"/>
    <mergeCell ref="B854:D854"/>
    <mergeCell ref="B855:D855"/>
    <mergeCell ref="A848:A849"/>
    <mergeCell ref="B848:D848"/>
    <mergeCell ref="B849:D849"/>
    <mergeCell ref="A850:A851"/>
    <mergeCell ref="E851:F851"/>
    <mergeCell ref="E857:F857"/>
    <mergeCell ref="B850:D851"/>
    <mergeCell ref="B856:D857"/>
    <mergeCell ref="A844:A845"/>
    <mergeCell ref="A846:A847"/>
    <mergeCell ref="B846:F846"/>
    <mergeCell ref="B847:F847"/>
    <mergeCell ref="A864:A865"/>
    <mergeCell ref="B864:F864"/>
    <mergeCell ref="B865:F865"/>
    <mergeCell ref="A866:A867"/>
    <mergeCell ref="B866:D866"/>
    <mergeCell ref="B867:D867"/>
    <mergeCell ref="A860:A861"/>
    <mergeCell ref="B860:D860"/>
    <mergeCell ref="B861:D861"/>
    <mergeCell ref="A862:A863"/>
    <mergeCell ref="E863:F863"/>
    <mergeCell ref="E869:F869"/>
    <mergeCell ref="B862:D863"/>
    <mergeCell ref="B868:D869"/>
    <mergeCell ref="A856:A857"/>
    <mergeCell ref="A858:A859"/>
    <mergeCell ref="B858:F858"/>
    <mergeCell ref="B859:F859"/>
    <mergeCell ref="A876:A877"/>
    <mergeCell ref="B876:F876"/>
    <mergeCell ref="B877:F877"/>
    <mergeCell ref="A878:A879"/>
    <mergeCell ref="B878:D878"/>
    <mergeCell ref="B879:D879"/>
    <mergeCell ref="A872:A873"/>
    <mergeCell ref="B872:D872"/>
    <mergeCell ref="B873:D873"/>
    <mergeCell ref="A874:A875"/>
    <mergeCell ref="E875:F875"/>
    <mergeCell ref="E881:F881"/>
    <mergeCell ref="B874:D875"/>
    <mergeCell ref="B880:D881"/>
    <mergeCell ref="A868:A869"/>
    <mergeCell ref="A870:A871"/>
    <mergeCell ref="B870:F870"/>
    <mergeCell ref="B871:F871"/>
    <mergeCell ref="A888:A889"/>
    <mergeCell ref="B888:F888"/>
    <mergeCell ref="B889:F889"/>
    <mergeCell ref="A890:A891"/>
    <mergeCell ref="B890:D890"/>
    <mergeCell ref="B891:D891"/>
    <mergeCell ref="A884:A885"/>
    <mergeCell ref="B884:D884"/>
    <mergeCell ref="B885:D885"/>
    <mergeCell ref="A886:A887"/>
    <mergeCell ref="E887:F887"/>
    <mergeCell ref="E893:F893"/>
    <mergeCell ref="B886:D887"/>
    <mergeCell ref="B892:D893"/>
    <mergeCell ref="A880:A881"/>
    <mergeCell ref="A882:A883"/>
    <mergeCell ref="B882:F882"/>
    <mergeCell ref="B883:F883"/>
    <mergeCell ref="A900:A901"/>
    <mergeCell ref="B900:F900"/>
    <mergeCell ref="B901:F901"/>
    <mergeCell ref="A902:A903"/>
    <mergeCell ref="B902:D902"/>
    <mergeCell ref="B903:D903"/>
    <mergeCell ref="A896:A897"/>
    <mergeCell ref="B896:D896"/>
    <mergeCell ref="B897:D897"/>
    <mergeCell ref="A898:A899"/>
    <mergeCell ref="E899:F899"/>
    <mergeCell ref="E905:F905"/>
    <mergeCell ref="B898:D899"/>
    <mergeCell ref="B904:D905"/>
    <mergeCell ref="A892:A893"/>
    <mergeCell ref="A894:A895"/>
    <mergeCell ref="B894:F894"/>
    <mergeCell ref="B895:F895"/>
    <mergeCell ref="A912:A913"/>
    <mergeCell ref="B912:F912"/>
    <mergeCell ref="B913:F913"/>
    <mergeCell ref="A914:A915"/>
    <mergeCell ref="B914:D914"/>
    <mergeCell ref="B915:D915"/>
    <mergeCell ref="A908:A909"/>
    <mergeCell ref="B908:D908"/>
    <mergeCell ref="B909:D909"/>
    <mergeCell ref="A910:A911"/>
    <mergeCell ref="E911:F911"/>
    <mergeCell ref="E917:F917"/>
    <mergeCell ref="B910:D911"/>
    <mergeCell ref="B916:D917"/>
    <mergeCell ref="A904:A905"/>
    <mergeCell ref="A906:A907"/>
    <mergeCell ref="B906:F906"/>
    <mergeCell ref="B907:F907"/>
    <mergeCell ref="A924:A925"/>
    <mergeCell ref="B924:F924"/>
    <mergeCell ref="B925:F925"/>
    <mergeCell ref="A926:A927"/>
    <mergeCell ref="B926:D926"/>
    <mergeCell ref="B927:D927"/>
    <mergeCell ref="A920:A921"/>
    <mergeCell ref="B920:D920"/>
    <mergeCell ref="B921:D921"/>
    <mergeCell ref="A922:A923"/>
    <mergeCell ref="E923:F923"/>
    <mergeCell ref="E929:F929"/>
    <mergeCell ref="B922:D923"/>
    <mergeCell ref="B928:D929"/>
    <mergeCell ref="A916:A917"/>
    <mergeCell ref="A918:A919"/>
    <mergeCell ref="B918:F918"/>
    <mergeCell ref="B919:F919"/>
    <mergeCell ref="A936:A937"/>
    <mergeCell ref="B936:F936"/>
    <mergeCell ref="B937:F937"/>
    <mergeCell ref="A938:A939"/>
    <mergeCell ref="B938:D938"/>
    <mergeCell ref="B939:D939"/>
    <mergeCell ref="A932:A933"/>
    <mergeCell ref="B932:D932"/>
    <mergeCell ref="B933:D933"/>
    <mergeCell ref="A934:A935"/>
    <mergeCell ref="E935:F935"/>
    <mergeCell ref="E941:F941"/>
    <mergeCell ref="B934:D935"/>
    <mergeCell ref="B940:D941"/>
    <mergeCell ref="A928:A929"/>
    <mergeCell ref="A930:A931"/>
    <mergeCell ref="B930:F930"/>
    <mergeCell ref="B931:F931"/>
    <mergeCell ref="A948:A949"/>
    <mergeCell ref="B948:F948"/>
    <mergeCell ref="B949:F949"/>
    <mergeCell ref="A950:A951"/>
    <mergeCell ref="B950:D950"/>
    <mergeCell ref="B951:D951"/>
    <mergeCell ref="A944:A945"/>
    <mergeCell ref="B944:D944"/>
    <mergeCell ref="B945:D945"/>
    <mergeCell ref="A946:A947"/>
    <mergeCell ref="E947:F947"/>
    <mergeCell ref="E953:F953"/>
    <mergeCell ref="B946:D947"/>
    <mergeCell ref="B952:D953"/>
    <mergeCell ref="A940:A941"/>
    <mergeCell ref="A942:A943"/>
    <mergeCell ref="B942:F942"/>
    <mergeCell ref="B943:F943"/>
    <mergeCell ref="A960:A961"/>
    <mergeCell ref="B960:F960"/>
    <mergeCell ref="B961:F961"/>
    <mergeCell ref="A962:A963"/>
    <mergeCell ref="B962:D962"/>
    <mergeCell ref="B963:D963"/>
    <mergeCell ref="A956:A957"/>
    <mergeCell ref="B956:D956"/>
    <mergeCell ref="B957:D957"/>
    <mergeCell ref="A958:A959"/>
    <mergeCell ref="E959:F959"/>
    <mergeCell ref="E965:F965"/>
    <mergeCell ref="B958:D959"/>
    <mergeCell ref="B964:D965"/>
    <mergeCell ref="A952:A953"/>
    <mergeCell ref="A954:A955"/>
    <mergeCell ref="B954:F954"/>
    <mergeCell ref="B955:F955"/>
    <mergeCell ref="A972:A973"/>
    <mergeCell ref="B972:F972"/>
    <mergeCell ref="B973:F973"/>
    <mergeCell ref="A974:A975"/>
    <mergeCell ref="B974:D974"/>
    <mergeCell ref="B975:D975"/>
    <mergeCell ref="A968:A969"/>
    <mergeCell ref="B968:D968"/>
    <mergeCell ref="B969:D969"/>
    <mergeCell ref="A970:A971"/>
    <mergeCell ref="E971:F971"/>
    <mergeCell ref="E977:F977"/>
    <mergeCell ref="B970:D971"/>
    <mergeCell ref="B976:D977"/>
    <mergeCell ref="A964:A965"/>
    <mergeCell ref="A966:A967"/>
    <mergeCell ref="B966:F966"/>
    <mergeCell ref="B967:F967"/>
    <mergeCell ref="A984:A985"/>
    <mergeCell ref="B984:F984"/>
    <mergeCell ref="B985:F985"/>
    <mergeCell ref="A986:A987"/>
    <mergeCell ref="B986:D986"/>
    <mergeCell ref="B987:D987"/>
    <mergeCell ref="A980:A981"/>
    <mergeCell ref="B980:D980"/>
    <mergeCell ref="B981:D981"/>
    <mergeCell ref="A982:A983"/>
    <mergeCell ref="E983:F983"/>
    <mergeCell ref="E989:F989"/>
    <mergeCell ref="B982:D983"/>
    <mergeCell ref="B988:D989"/>
    <mergeCell ref="A976:A977"/>
    <mergeCell ref="A978:A979"/>
    <mergeCell ref="B978:F978"/>
    <mergeCell ref="B979:F979"/>
    <mergeCell ref="A996:A997"/>
    <mergeCell ref="B996:F996"/>
    <mergeCell ref="B997:F997"/>
    <mergeCell ref="A998:A999"/>
    <mergeCell ref="B998:D998"/>
    <mergeCell ref="B999:D999"/>
    <mergeCell ref="A992:A993"/>
    <mergeCell ref="B992:D992"/>
    <mergeCell ref="B993:D993"/>
    <mergeCell ref="A994:A995"/>
    <mergeCell ref="E995:F995"/>
    <mergeCell ref="E1001:F1001"/>
    <mergeCell ref="B994:D995"/>
    <mergeCell ref="B1000:D1001"/>
    <mergeCell ref="A988:A989"/>
    <mergeCell ref="A990:A991"/>
    <mergeCell ref="B990:F990"/>
    <mergeCell ref="B991:F991"/>
    <mergeCell ref="A1008:A1009"/>
    <mergeCell ref="B1008:F1008"/>
    <mergeCell ref="B1009:F1009"/>
    <mergeCell ref="A1010:A1011"/>
    <mergeCell ref="B1010:D1010"/>
    <mergeCell ref="B1011:D1011"/>
    <mergeCell ref="A1004:A1005"/>
    <mergeCell ref="B1004:D1004"/>
    <mergeCell ref="B1005:D1005"/>
    <mergeCell ref="A1006:A1007"/>
    <mergeCell ref="E1007:F1007"/>
    <mergeCell ref="E1013:F1013"/>
    <mergeCell ref="B1006:D1007"/>
    <mergeCell ref="B1012:D1013"/>
    <mergeCell ref="A1000:A1001"/>
    <mergeCell ref="A1002:A1003"/>
    <mergeCell ref="B1002:F1002"/>
    <mergeCell ref="B1003:F1003"/>
    <mergeCell ref="A1020:A1021"/>
    <mergeCell ref="B1020:F1020"/>
    <mergeCell ref="B1021:F1021"/>
    <mergeCell ref="A1022:A1023"/>
    <mergeCell ref="B1022:D1022"/>
    <mergeCell ref="B1023:D1023"/>
    <mergeCell ref="A1016:A1017"/>
    <mergeCell ref="B1016:D1016"/>
    <mergeCell ref="B1017:D1017"/>
    <mergeCell ref="A1018:A1019"/>
    <mergeCell ref="E1019:F1019"/>
    <mergeCell ref="E1025:F1025"/>
    <mergeCell ref="B1018:D1019"/>
    <mergeCell ref="B1024:D1025"/>
    <mergeCell ref="A1012:A1013"/>
    <mergeCell ref="A1014:A1015"/>
    <mergeCell ref="B1014:F1014"/>
    <mergeCell ref="B1015:F1015"/>
    <mergeCell ref="A1032:A1033"/>
    <mergeCell ref="B1032:F1032"/>
    <mergeCell ref="B1033:F1033"/>
    <mergeCell ref="A1034:A1035"/>
    <mergeCell ref="B1034:D1034"/>
    <mergeCell ref="B1035:D1035"/>
    <mergeCell ref="A1028:A1029"/>
    <mergeCell ref="B1028:D1028"/>
    <mergeCell ref="B1029:D1029"/>
    <mergeCell ref="A1030:A1031"/>
    <mergeCell ref="E1031:F1031"/>
    <mergeCell ref="E1037:F1037"/>
    <mergeCell ref="B1030:D1031"/>
    <mergeCell ref="B1036:D1037"/>
    <mergeCell ref="A1024:A1025"/>
    <mergeCell ref="A1026:A1027"/>
    <mergeCell ref="B1026:F1026"/>
    <mergeCell ref="B1027:F1027"/>
    <mergeCell ref="A1044:A1045"/>
    <mergeCell ref="B1044:F1044"/>
    <mergeCell ref="B1045:F1045"/>
    <mergeCell ref="A1046:A1047"/>
    <mergeCell ref="B1046:D1046"/>
    <mergeCell ref="B1047:D1047"/>
    <mergeCell ref="A1040:A1041"/>
    <mergeCell ref="B1040:D1040"/>
    <mergeCell ref="B1041:D1041"/>
    <mergeCell ref="A1042:A1043"/>
    <mergeCell ref="E1043:F1043"/>
    <mergeCell ref="E1049:F1049"/>
    <mergeCell ref="B1042:D1043"/>
    <mergeCell ref="B1048:D1049"/>
    <mergeCell ref="A1036:A1037"/>
    <mergeCell ref="A1038:A1039"/>
    <mergeCell ref="B1038:F1038"/>
    <mergeCell ref="B1039:F1039"/>
    <mergeCell ref="A1056:A1057"/>
    <mergeCell ref="B1056:F1056"/>
    <mergeCell ref="B1057:F1057"/>
    <mergeCell ref="A1058:A1059"/>
    <mergeCell ref="B1058:D1058"/>
    <mergeCell ref="B1059:D1059"/>
    <mergeCell ref="A1052:A1053"/>
    <mergeCell ref="B1052:D1052"/>
    <mergeCell ref="B1053:D1053"/>
    <mergeCell ref="A1054:A1055"/>
    <mergeCell ref="E1055:F1055"/>
    <mergeCell ref="E1061:F1061"/>
    <mergeCell ref="B1054:D1055"/>
    <mergeCell ref="B1060:D1061"/>
    <mergeCell ref="A1048:A1049"/>
    <mergeCell ref="A1050:A1051"/>
    <mergeCell ref="B1050:F1050"/>
    <mergeCell ref="B1051:F1051"/>
    <mergeCell ref="A1068:A1069"/>
    <mergeCell ref="B1068:F1068"/>
    <mergeCell ref="B1069:F1069"/>
    <mergeCell ref="A1070:A1071"/>
    <mergeCell ref="B1070:D1070"/>
    <mergeCell ref="B1071:D1071"/>
    <mergeCell ref="A1064:A1065"/>
    <mergeCell ref="B1064:D1064"/>
    <mergeCell ref="B1065:D1065"/>
    <mergeCell ref="A1066:A1067"/>
    <mergeCell ref="E1067:F1067"/>
    <mergeCell ref="E1073:F1073"/>
    <mergeCell ref="B1066:D1067"/>
    <mergeCell ref="B1072:D1073"/>
    <mergeCell ref="A1060:A1061"/>
    <mergeCell ref="A1062:A1063"/>
    <mergeCell ref="B1062:F1062"/>
    <mergeCell ref="B1063:F1063"/>
    <mergeCell ref="A1080:A1081"/>
    <mergeCell ref="B1080:F1080"/>
    <mergeCell ref="B1081:F1081"/>
    <mergeCell ref="A1082:A1083"/>
    <mergeCell ref="B1082:D1082"/>
    <mergeCell ref="B1083:D1083"/>
    <mergeCell ref="A1076:A1077"/>
    <mergeCell ref="B1076:D1076"/>
    <mergeCell ref="B1077:D1077"/>
    <mergeCell ref="A1078:A1079"/>
    <mergeCell ref="E1079:F1079"/>
    <mergeCell ref="E1085:F1085"/>
    <mergeCell ref="B1078:D1079"/>
    <mergeCell ref="B1084:D1085"/>
    <mergeCell ref="A1072:A1073"/>
    <mergeCell ref="A1074:A1075"/>
    <mergeCell ref="B1074:F1074"/>
    <mergeCell ref="B1075:F1075"/>
    <mergeCell ref="A1092:A1093"/>
    <mergeCell ref="B1092:F1092"/>
    <mergeCell ref="B1093:F1093"/>
    <mergeCell ref="A1094:A1095"/>
    <mergeCell ref="B1094:D1094"/>
    <mergeCell ref="B1095:D1095"/>
    <mergeCell ref="A1088:A1089"/>
    <mergeCell ref="B1088:D1088"/>
    <mergeCell ref="B1089:D1089"/>
    <mergeCell ref="A1090:A1091"/>
    <mergeCell ref="E1091:F1091"/>
    <mergeCell ref="E1097:F1097"/>
    <mergeCell ref="B1090:D1091"/>
    <mergeCell ref="B1096:D1097"/>
    <mergeCell ref="A1084:A1085"/>
    <mergeCell ref="A1086:A1087"/>
    <mergeCell ref="B1086:F1086"/>
    <mergeCell ref="B1087:F1087"/>
    <mergeCell ref="A1104:A1105"/>
    <mergeCell ref="B1104:F1104"/>
    <mergeCell ref="B1105:F1105"/>
    <mergeCell ref="A1106:A1107"/>
    <mergeCell ref="B1106:D1106"/>
    <mergeCell ref="B1107:D1107"/>
    <mergeCell ref="A1100:A1101"/>
    <mergeCell ref="B1100:D1100"/>
    <mergeCell ref="B1101:D1101"/>
    <mergeCell ref="A1102:A1103"/>
    <mergeCell ref="E1103:F1103"/>
    <mergeCell ref="E1109:F1109"/>
    <mergeCell ref="B1102:D1103"/>
    <mergeCell ref="B1108:D1109"/>
    <mergeCell ref="A1096:A1097"/>
    <mergeCell ref="A1098:A1099"/>
    <mergeCell ref="B1098:F1098"/>
    <mergeCell ref="B1099:F1099"/>
    <mergeCell ref="A1116:A1117"/>
    <mergeCell ref="B1116:F1116"/>
    <mergeCell ref="B1117:F1117"/>
    <mergeCell ref="A1118:A1119"/>
    <mergeCell ref="B1118:D1118"/>
    <mergeCell ref="B1119:D1119"/>
    <mergeCell ref="A1112:A1113"/>
    <mergeCell ref="B1112:D1112"/>
    <mergeCell ref="B1113:D1113"/>
    <mergeCell ref="A1114:A1115"/>
    <mergeCell ref="E1115:F1115"/>
    <mergeCell ref="E1121:F1121"/>
    <mergeCell ref="B1114:D1115"/>
    <mergeCell ref="B1120:D1121"/>
    <mergeCell ref="A1108:A1109"/>
    <mergeCell ref="A1110:A1111"/>
    <mergeCell ref="B1110:F1110"/>
    <mergeCell ref="B1111:F1111"/>
    <mergeCell ref="A1128:A1129"/>
    <mergeCell ref="B1128:F1128"/>
    <mergeCell ref="B1129:F1129"/>
    <mergeCell ref="A1130:A1131"/>
    <mergeCell ref="B1130:D1130"/>
    <mergeCell ref="B1131:D1131"/>
    <mergeCell ref="A1124:A1125"/>
    <mergeCell ref="B1124:D1124"/>
    <mergeCell ref="B1125:D1125"/>
    <mergeCell ref="A1126:A1127"/>
    <mergeCell ref="E1127:F1127"/>
    <mergeCell ref="E1133:F1133"/>
    <mergeCell ref="B1126:D1127"/>
    <mergeCell ref="B1132:D1133"/>
    <mergeCell ref="A1120:A1121"/>
    <mergeCell ref="A1122:A1123"/>
    <mergeCell ref="B1122:F1122"/>
    <mergeCell ref="B1123:F1123"/>
    <mergeCell ref="A1140:A1141"/>
    <mergeCell ref="B1140:F1140"/>
    <mergeCell ref="B1141:F1141"/>
    <mergeCell ref="A1142:A1143"/>
    <mergeCell ref="B1142:D1142"/>
    <mergeCell ref="B1143:D1143"/>
    <mergeCell ref="A1136:A1137"/>
    <mergeCell ref="B1136:D1136"/>
    <mergeCell ref="B1137:D1137"/>
    <mergeCell ref="A1138:A1139"/>
    <mergeCell ref="E1139:F1139"/>
    <mergeCell ref="E1145:F1145"/>
    <mergeCell ref="B1138:D1139"/>
    <mergeCell ref="B1144:D1145"/>
    <mergeCell ref="A1132:A1133"/>
    <mergeCell ref="A1134:A1135"/>
    <mergeCell ref="B1134:F1134"/>
    <mergeCell ref="B1135:F1135"/>
    <mergeCell ref="A1152:A1153"/>
    <mergeCell ref="B1152:F1152"/>
    <mergeCell ref="B1153:F1153"/>
    <mergeCell ref="A1154:A1155"/>
    <mergeCell ref="B1154:D1154"/>
    <mergeCell ref="B1155:D1155"/>
    <mergeCell ref="A1148:A1149"/>
    <mergeCell ref="B1148:D1148"/>
    <mergeCell ref="B1149:D1149"/>
    <mergeCell ref="A1150:A1151"/>
    <mergeCell ref="E1151:F1151"/>
    <mergeCell ref="E1157:F1157"/>
    <mergeCell ref="B1150:D1151"/>
    <mergeCell ref="B1156:D1157"/>
    <mergeCell ref="A1144:A1145"/>
    <mergeCell ref="A1146:A1147"/>
    <mergeCell ref="B1146:F1146"/>
    <mergeCell ref="B1147:F1147"/>
    <mergeCell ref="A1164:A1165"/>
    <mergeCell ref="B1164:F1164"/>
    <mergeCell ref="B1165:F1165"/>
    <mergeCell ref="A1166:A1167"/>
    <mergeCell ref="B1166:D1166"/>
    <mergeCell ref="B1167:D1167"/>
    <mergeCell ref="A1160:A1161"/>
    <mergeCell ref="B1160:D1160"/>
    <mergeCell ref="B1161:D1161"/>
    <mergeCell ref="A1162:A1163"/>
    <mergeCell ref="E1163:F1163"/>
    <mergeCell ref="E1169:F1169"/>
    <mergeCell ref="B1162:D1163"/>
    <mergeCell ref="B1168:D1169"/>
    <mergeCell ref="A1156:A1157"/>
    <mergeCell ref="A1158:A1159"/>
    <mergeCell ref="B1158:F1158"/>
    <mergeCell ref="B1159:F1159"/>
    <mergeCell ref="A1176:A1177"/>
    <mergeCell ref="B1176:F1176"/>
    <mergeCell ref="B1177:F1177"/>
    <mergeCell ref="A1178:A1179"/>
    <mergeCell ref="B1178:D1178"/>
    <mergeCell ref="B1179:D1179"/>
    <mergeCell ref="A1172:A1173"/>
    <mergeCell ref="B1172:D1172"/>
    <mergeCell ref="B1173:D1173"/>
    <mergeCell ref="A1174:A1175"/>
    <mergeCell ref="E1175:F1175"/>
    <mergeCell ref="E1181:F1181"/>
    <mergeCell ref="B1174:D1175"/>
    <mergeCell ref="B1180:D1181"/>
    <mergeCell ref="A1168:A1169"/>
    <mergeCell ref="A1170:A1171"/>
    <mergeCell ref="B1170:F1170"/>
    <mergeCell ref="B1171:F1171"/>
    <mergeCell ref="A1188:A1189"/>
    <mergeCell ref="B1188:F1188"/>
    <mergeCell ref="B1189:F1189"/>
    <mergeCell ref="A1190:A1191"/>
    <mergeCell ref="B1190:D1190"/>
    <mergeCell ref="B1191:D1191"/>
    <mergeCell ref="A1184:A1185"/>
    <mergeCell ref="B1184:D1184"/>
    <mergeCell ref="B1185:D1185"/>
    <mergeCell ref="A1186:A1187"/>
    <mergeCell ref="E1187:F1187"/>
    <mergeCell ref="E1193:F1193"/>
    <mergeCell ref="B1186:D1187"/>
    <mergeCell ref="B1192:D1193"/>
    <mergeCell ref="A1180:A1181"/>
    <mergeCell ref="A1182:A1183"/>
    <mergeCell ref="B1182:F1182"/>
    <mergeCell ref="B1183:F1183"/>
    <mergeCell ref="A1200:A1201"/>
    <mergeCell ref="B1200:F1200"/>
    <mergeCell ref="B1201:F1201"/>
    <mergeCell ref="A1202:A1203"/>
    <mergeCell ref="B1202:D1202"/>
    <mergeCell ref="B1203:D1203"/>
    <mergeCell ref="A1196:A1197"/>
    <mergeCell ref="B1196:D1196"/>
    <mergeCell ref="B1197:D1197"/>
    <mergeCell ref="A1198:A1199"/>
    <mergeCell ref="E1199:F1199"/>
    <mergeCell ref="E1205:F1205"/>
    <mergeCell ref="B1198:D1199"/>
    <mergeCell ref="B1204:D1205"/>
    <mergeCell ref="A1192:A1193"/>
    <mergeCell ref="A1194:A1195"/>
    <mergeCell ref="B1194:F1194"/>
    <mergeCell ref="B1195:F1195"/>
    <mergeCell ref="A1212:A1213"/>
    <mergeCell ref="B1212:F1212"/>
    <mergeCell ref="B1213:F1213"/>
    <mergeCell ref="A1214:A1215"/>
    <mergeCell ref="B1214:D1214"/>
    <mergeCell ref="B1215:D1215"/>
    <mergeCell ref="A1208:A1209"/>
    <mergeCell ref="B1208:D1208"/>
    <mergeCell ref="B1209:D1209"/>
    <mergeCell ref="A1210:A1211"/>
    <mergeCell ref="E1211:F1211"/>
    <mergeCell ref="E1217:F1217"/>
    <mergeCell ref="B1210:D1211"/>
    <mergeCell ref="B1216:D1217"/>
    <mergeCell ref="A1204:A1205"/>
    <mergeCell ref="A1206:A1207"/>
    <mergeCell ref="B1206:F1206"/>
    <mergeCell ref="B1207:F1207"/>
    <mergeCell ref="A1224:A1225"/>
    <mergeCell ref="B1224:F1224"/>
    <mergeCell ref="B1225:F1225"/>
    <mergeCell ref="A1226:A1227"/>
    <mergeCell ref="B1226:D1226"/>
    <mergeCell ref="B1227:D1227"/>
    <mergeCell ref="A1220:A1221"/>
    <mergeCell ref="B1220:D1220"/>
    <mergeCell ref="B1221:D1221"/>
    <mergeCell ref="A1222:A1223"/>
    <mergeCell ref="E1223:F1223"/>
    <mergeCell ref="E1229:F1229"/>
    <mergeCell ref="B1222:D1223"/>
    <mergeCell ref="B1228:D1229"/>
    <mergeCell ref="A1216:A1217"/>
    <mergeCell ref="A1218:A1219"/>
    <mergeCell ref="B1218:F1218"/>
    <mergeCell ref="B1219:F1219"/>
    <mergeCell ref="A1236:A1237"/>
    <mergeCell ref="B1236:F1236"/>
    <mergeCell ref="B1237:F1237"/>
    <mergeCell ref="A1238:A1239"/>
    <mergeCell ref="B1238:D1238"/>
    <mergeCell ref="B1239:D1239"/>
    <mergeCell ref="A1232:A1233"/>
    <mergeCell ref="B1232:D1232"/>
    <mergeCell ref="B1233:D1233"/>
    <mergeCell ref="A1234:A1235"/>
    <mergeCell ref="E1235:F1235"/>
    <mergeCell ref="E1241:F1241"/>
    <mergeCell ref="B1234:D1235"/>
    <mergeCell ref="B1240:D1241"/>
    <mergeCell ref="A1228:A1229"/>
    <mergeCell ref="A1230:A1231"/>
    <mergeCell ref="B1230:F1230"/>
    <mergeCell ref="B1231:F1231"/>
    <mergeCell ref="A1248:A1249"/>
    <mergeCell ref="B1248:F1248"/>
    <mergeCell ref="B1249:F1249"/>
    <mergeCell ref="A1250:A1251"/>
    <mergeCell ref="B1250:D1250"/>
    <mergeCell ref="B1251:D1251"/>
    <mergeCell ref="A1244:A1245"/>
    <mergeCell ref="B1244:D1244"/>
    <mergeCell ref="B1245:D1245"/>
    <mergeCell ref="A1246:A1247"/>
    <mergeCell ref="E1247:F1247"/>
    <mergeCell ref="E1253:F1253"/>
    <mergeCell ref="B1246:D1247"/>
    <mergeCell ref="B1252:D1253"/>
    <mergeCell ref="A1240:A1241"/>
    <mergeCell ref="A1242:A1243"/>
    <mergeCell ref="B1242:F1242"/>
    <mergeCell ref="B1243:F1243"/>
    <mergeCell ref="A1260:A1261"/>
    <mergeCell ref="B1260:F1260"/>
    <mergeCell ref="B1261:F1261"/>
    <mergeCell ref="A1262:A1263"/>
    <mergeCell ref="B1262:D1262"/>
    <mergeCell ref="B1263:D1263"/>
    <mergeCell ref="A1256:A1257"/>
    <mergeCell ref="B1256:D1256"/>
    <mergeCell ref="B1257:D1257"/>
    <mergeCell ref="A1258:A1259"/>
    <mergeCell ref="E1259:F1259"/>
    <mergeCell ref="E1265:F1265"/>
    <mergeCell ref="B1258:D1259"/>
    <mergeCell ref="B1264:D1265"/>
    <mergeCell ref="A1252:A1253"/>
    <mergeCell ref="A1254:A1255"/>
    <mergeCell ref="B1254:F1254"/>
    <mergeCell ref="B1255:F1255"/>
    <mergeCell ref="A1272:A1273"/>
    <mergeCell ref="B1272:F1272"/>
    <mergeCell ref="B1273:F1273"/>
    <mergeCell ref="A1274:A1275"/>
    <mergeCell ref="B1274:D1274"/>
    <mergeCell ref="B1275:D1275"/>
    <mergeCell ref="A1268:A1269"/>
    <mergeCell ref="B1268:D1268"/>
    <mergeCell ref="B1269:D1269"/>
    <mergeCell ref="A1270:A1271"/>
    <mergeCell ref="E1271:F1271"/>
    <mergeCell ref="E1277:F1277"/>
    <mergeCell ref="B1270:D1271"/>
    <mergeCell ref="B1276:D1277"/>
    <mergeCell ref="A1264:A1265"/>
    <mergeCell ref="A1266:A1267"/>
    <mergeCell ref="B1266:F1266"/>
    <mergeCell ref="B1267:F1267"/>
    <mergeCell ref="A1284:A1285"/>
    <mergeCell ref="B1284:F1284"/>
    <mergeCell ref="B1285:F1285"/>
    <mergeCell ref="A1286:A1287"/>
    <mergeCell ref="B1286:D1286"/>
    <mergeCell ref="B1287:D1287"/>
    <mergeCell ref="A1280:A1281"/>
    <mergeCell ref="B1280:D1280"/>
    <mergeCell ref="B1281:D1281"/>
    <mergeCell ref="A1282:A1283"/>
    <mergeCell ref="E1283:F1283"/>
    <mergeCell ref="E1289:F1289"/>
    <mergeCell ref="B1282:D1283"/>
    <mergeCell ref="B1288:D1289"/>
    <mergeCell ref="A1276:A1277"/>
    <mergeCell ref="A1278:A1279"/>
    <mergeCell ref="B1278:F1278"/>
    <mergeCell ref="B1279:F1279"/>
    <mergeCell ref="A1296:A1297"/>
    <mergeCell ref="B1296:F1296"/>
    <mergeCell ref="B1297:F1297"/>
    <mergeCell ref="A1298:A1299"/>
    <mergeCell ref="B1298:D1298"/>
    <mergeCell ref="B1299:D1299"/>
    <mergeCell ref="A1292:A1293"/>
    <mergeCell ref="B1292:D1292"/>
    <mergeCell ref="B1293:D1293"/>
    <mergeCell ref="A1294:A1295"/>
    <mergeCell ref="E1295:F1295"/>
    <mergeCell ref="E1301:F1301"/>
    <mergeCell ref="B1294:D1295"/>
    <mergeCell ref="B1300:D1301"/>
    <mergeCell ref="A1288:A1289"/>
    <mergeCell ref="A1290:A1291"/>
    <mergeCell ref="B1290:F1290"/>
    <mergeCell ref="B1291:F1291"/>
    <mergeCell ref="A1308:A1309"/>
    <mergeCell ref="B1308:F1308"/>
    <mergeCell ref="B1309:F1309"/>
    <mergeCell ref="A1310:A1311"/>
    <mergeCell ref="B1310:D1310"/>
    <mergeCell ref="B1311:D1311"/>
    <mergeCell ref="A1304:A1305"/>
    <mergeCell ref="B1304:D1304"/>
    <mergeCell ref="B1305:D1305"/>
    <mergeCell ref="A1306:A1307"/>
    <mergeCell ref="E1307:F1307"/>
    <mergeCell ref="E1313:F1313"/>
    <mergeCell ref="B1306:D1307"/>
    <mergeCell ref="B1312:D1313"/>
    <mergeCell ref="A1300:A1301"/>
    <mergeCell ref="A1302:A1303"/>
    <mergeCell ref="B1302:F1302"/>
    <mergeCell ref="B1303:F1303"/>
    <mergeCell ref="A1320:A1321"/>
    <mergeCell ref="B1320:F1320"/>
    <mergeCell ref="B1321:F1321"/>
    <mergeCell ref="A1322:A1323"/>
    <mergeCell ref="B1322:D1322"/>
    <mergeCell ref="B1323:D1323"/>
    <mergeCell ref="A1316:A1317"/>
    <mergeCell ref="B1316:D1316"/>
    <mergeCell ref="B1317:D1317"/>
    <mergeCell ref="A1318:A1319"/>
    <mergeCell ref="E1319:F1319"/>
    <mergeCell ref="E1325:F1325"/>
    <mergeCell ref="B1318:D1319"/>
    <mergeCell ref="B1324:D1325"/>
    <mergeCell ref="A1312:A1313"/>
    <mergeCell ref="A1314:A1315"/>
    <mergeCell ref="B1314:F1314"/>
    <mergeCell ref="B1315:F1315"/>
    <mergeCell ref="A1332:A1333"/>
    <mergeCell ref="B1332:F1332"/>
    <mergeCell ref="B1333:F1333"/>
    <mergeCell ref="A1334:A1335"/>
    <mergeCell ref="B1334:D1334"/>
    <mergeCell ref="B1335:D1335"/>
    <mergeCell ref="A1328:A1329"/>
    <mergeCell ref="B1328:D1328"/>
    <mergeCell ref="B1329:D1329"/>
    <mergeCell ref="A1330:A1331"/>
    <mergeCell ref="E1331:F1331"/>
    <mergeCell ref="E1337:F1337"/>
    <mergeCell ref="B1330:D1331"/>
    <mergeCell ref="B1336:D1337"/>
    <mergeCell ref="A1324:A1325"/>
    <mergeCell ref="A1326:A1327"/>
    <mergeCell ref="B1326:F1326"/>
    <mergeCell ref="B1327:F1327"/>
    <mergeCell ref="A1344:A1345"/>
    <mergeCell ref="B1344:F1344"/>
    <mergeCell ref="B1345:F1345"/>
    <mergeCell ref="A1346:A1347"/>
    <mergeCell ref="B1346:D1346"/>
    <mergeCell ref="B1347:D1347"/>
    <mergeCell ref="A1340:A1341"/>
    <mergeCell ref="B1340:D1340"/>
    <mergeCell ref="B1341:D1341"/>
    <mergeCell ref="A1342:A1343"/>
    <mergeCell ref="E1343:F1343"/>
    <mergeCell ref="E1349:F1349"/>
    <mergeCell ref="B1342:D1343"/>
    <mergeCell ref="B1348:D1349"/>
    <mergeCell ref="A1336:A1337"/>
    <mergeCell ref="A1338:A1339"/>
    <mergeCell ref="B1338:F1338"/>
    <mergeCell ref="B1339:F1339"/>
    <mergeCell ref="A1356:A1357"/>
    <mergeCell ref="B1356:F1356"/>
    <mergeCell ref="B1357:F1357"/>
    <mergeCell ref="A1358:A1359"/>
    <mergeCell ref="B1358:D1358"/>
    <mergeCell ref="B1359:D1359"/>
    <mergeCell ref="A1352:A1353"/>
    <mergeCell ref="B1352:D1352"/>
    <mergeCell ref="B1353:D1353"/>
    <mergeCell ref="A1354:A1355"/>
    <mergeCell ref="E1355:F1355"/>
    <mergeCell ref="E1361:F1361"/>
    <mergeCell ref="B1354:D1355"/>
    <mergeCell ref="B1360:D1361"/>
    <mergeCell ref="A1348:A1349"/>
    <mergeCell ref="A1350:A1351"/>
    <mergeCell ref="B1350:F1350"/>
    <mergeCell ref="B1351:F1351"/>
    <mergeCell ref="A1368:A1369"/>
    <mergeCell ref="B1368:F1368"/>
    <mergeCell ref="B1369:F1369"/>
    <mergeCell ref="A1370:A1371"/>
    <mergeCell ref="B1370:D1370"/>
    <mergeCell ref="B1371:D1371"/>
    <mergeCell ref="A1364:A1365"/>
    <mergeCell ref="B1364:D1364"/>
    <mergeCell ref="B1365:D1365"/>
    <mergeCell ref="A1366:A1367"/>
    <mergeCell ref="E1367:F1367"/>
    <mergeCell ref="E1373:F1373"/>
    <mergeCell ref="B1366:D1367"/>
    <mergeCell ref="B1372:D1373"/>
    <mergeCell ref="A1360:A1361"/>
    <mergeCell ref="A1362:A1363"/>
    <mergeCell ref="B1362:F1362"/>
    <mergeCell ref="B1363:F1363"/>
    <mergeCell ref="A1380:A1381"/>
    <mergeCell ref="B1380:F1380"/>
    <mergeCell ref="B1381:F1381"/>
    <mergeCell ref="A1382:A1383"/>
    <mergeCell ref="B1382:D1382"/>
    <mergeCell ref="B1383:D1383"/>
    <mergeCell ref="A1376:A1377"/>
    <mergeCell ref="B1376:D1376"/>
    <mergeCell ref="B1377:D1377"/>
    <mergeCell ref="A1378:A1379"/>
    <mergeCell ref="E1379:F1379"/>
    <mergeCell ref="E1385:F1385"/>
    <mergeCell ref="B1378:D1379"/>
    <mergeCell ref="B1384:D1385"/>
    <mergeCell ref="A1372:A1373"/>
    <mergeCell ref="A1374:A1375"/>
    <mergeCell ref="B1374:F1374"/>
    <mergeCell ref="B1375:F1375"/>
    <mergeCell ref="A1392:A1393"/>
    <mergeCell ref="B1392:F1392"/>
    <mergeCell ref="B1393:F1393"/>
    <mergeCell ref="A1394:A1395"/>
    <mergeCell ref="B1394:D1394"/>
    <mergeCell ref="B1395:D1395"/>
    <mergeCell ref="A1388:A1389"/>
    <mergeCell ref="B1388:D1388"/>
    <mergeCell ref="B1389:D1389"/>
    <mergeCell ref="A1390:A1391"/>
    <mergeCell ref="E1391:F1391"/>
    <mergeCell ref="E1397:F1397"/>
    <mergeCell ref="B1390:D1391"/>
    <mergeCell ref="B1396:D1397"/>
    <mergeCell ref="A1384:A1385"/>
    <mergeCell ref="A1386:A1387"/>
    <mergeCell ref="B1386:F1386"/>
    <mergeCell ref="B1387:F1387"/>
    <mergeCell ref="A1404:A1405"/>
    <mergeCell ref="B1404:F1404"/>
    <mergeCell ref="B1405:F1405"/>
    <mergeCell ref="A1406:A1407"/>
    <mergeCell ref="B1406:D1406"/>
    <mergeCell ref="B1407:D1407"/>
    <mergeCell ref="A1400:A1401"/>
    <mergeCell ref="B1400:D1400"/>
    <mergeCell ref="B1401:D1401"/>
    <mergeCell ref="A1402:A1403"/>
    <mergeCell ref="E1403:F1403"/>
    <mergeCell ref="E1409:F1409"/>
    <mergeCell ref="B1402:D1403"/>
    <mergeCell ref="B1408:D1409"/>
    <mergeCell ref="A1396:A1397"/>
    <mergeCell ref="A1398:A1399"/>
    <mergeCell ref="B1398:F1398"/>
    <mergeCell ref="B1399:F1399"/>
    <mergeCell ref="A1416:A1417"/>
    <mergeCell ref="B1416:F1416"/>
    <mergeCell ref="B1417:F1417"/>
    <mergeCell ref="A1418:A1419"/>
    <mergeCell ref="B1418:D1418"/>
    <mergeCell ref="B1419:D1419"/>
    <mergeCell ref="A1412:A1413"/>
    <mergeCell ref="B1412:D1412"/>
    <mergeCell ref="B1413:D1413"/>
    <mergeCell ref="A1414:A1415"/>
    <mergeCell ref="E1415:F1415"/>
    <mergeCell ref="E1421:F1421"/>
    <mergeCell ref="B1414:D1415"/>
    <mergeCell ref="B1420:D1421"/>
    <mergeCell ref="A1408:A1409"/>
    <mergeCell ref="A1410:A1411"/>
    <mergeCell ref="B1410:F1410"/>
    <mergeCell ref="B1411:F1411"/>
    <mergeCell ref="A1428:A1429"/>
    <mergeCell ref="B1428:F1428"/>
    <mergeCell ref="B1429:F1429"/>
    <mergeCell ref="A1430:A1431"/>
    <mergeCell ref="B1430:D1430"/>
    <mergeCell ref="B1431:D1431"/>
    <mergeCell ref="A1424:A1425"/>
    <mergeCell ref="B1424:D1424"/>
    <mergeCell ref="B1425:D1425"/>
    <mergeCell ref="A1426:A1427"/>
    <mergeCell ref="E1427:F1427"/>
    <mergeCell ref="E1433:F1433"/>
    <mergeCell ref="B1426:D1427"/>
    <mergeCell ref="B1432:D1433"/>
    <mergeCell ref="A1420:A1421"/>
    <mergeCell ref="A1422:A1423"/>
    <mergeCell ref="B1422:F1422"/>
    <mergeCell ref="B1423:F1423"/>
    <mergeCell ref="A1440:A1441"/>
    <mergeCell ref="B1440:F1440"/>
    <mergeCell ref="B1441:F1441"/>
    <mergeCell ref="A1442:A1443"/>
    <mergeCell ref="B1442:D1442"/>
    <mergeCell ref="B1443:D1443"/>
    <mergeCell ref="A1436:A1437"/>
    <mergeCell ref="B1436:D1436"/>
    <mergeCell ref="B1437:D1437"/>
    <mergeCell ref="A1438:A1439"/>
    <mergeCell ref="E1439:F1439"/>
    <mergeCell ref="E1445:F1445"/>
    <mergeCell ref="B1438:D1439"/>
    <mergeCell ref="B1444:D1445"/>
    <mergeCell ref="A1432:A1433"/>
    <mergeCell ref="A1434:A1435"/>
    <mergeCell ref="B1434:F1434"/>
    <mergeCell ref="B1435:F1435"/>
    <mergeCell ref="A1452:A1453"/>
    <mergeCell ref="B1452:F1452"/>
    <mergeCell ref="B1453:F1453"/>
    <mergeCell ref="A1454:A1455"/>
    <mergeCell ref="B1454:D1454"/>
    <mergeCell ref="B1455:D1455"/>
    <mergeCell ref="A1448:A1449"/>
    <mergeCell ref="B1448:D1448"/>
    <mergeCell ref="B1449:D1449"/>
    <mergeCell ref="A1450:A1451"/>
    <mergeCell ref="E1451:F1451"/>
    <mergeCell ref="E1457:F1457"/>
    <mergeCell ref="B1450:D1451"/>
    <mergeCell ref="B1456:D1457"/>
    <mergeCell ref="A1444:A1445"/>
    <mergeCell ref="A1446:A1447"/>
    <mergeCell ref="B1446:F1446"/>
    <mergeCell ref="B1447:F1447"/>
    <mergeCell ref="A1464:A1465"/>
    <mergeCell ref="B1464:F1464"/>
    <mergeCell ref="B1465:F1465"/>
    <mergeCell ref="A1466:A1467"/>
    <mergeCell ref="B1466:D1466"/>
    <mergeCell ref="B1467:D1467"/>
    <mergeCell ref="A1460:A1461"/>
    <mergeCell ref="B1460:D1460"/>
    <mergeCell ref="B1461:D1461"/>
    <mergeCell ref="A1462:A1463"/>
    <mergeCell ref="E1463:F1463"/>
    <mergeCell ref="E1469:F1469"/>
    <mergeCell ref="B1462:D1463"/>
    <mergeCell ref="B1468:D1469"/>
    <mergeCell ref="A1456:A1457"/>
    <mergeCell ref="A1458:A1459"/>
    <mergeCell ref="B1458:F1458"/>
    <mergeCell ref="B1459:F1459"/>
    <mergeCell ref="A1476:A1477"/>
    <mergeCell ref="B1476:F1476"/>
    <mergeCell ref="B1477:F1477"/>
    <mergeCell ref="A1478:A1479"/>
    <mergeCell ref="B1478:D1478"/>
    <mergeCell ref="B1479:D1479"/>
    <mergeCell ref="A1472:A1473"/>
    <mergeCell ref="B1472:D1472"/>
    <mergeCell ref="B1473:D1473"/>
    <mergeCell ref="A1474:A1475"/>
    <mergeCell ref="E1475:F1475"/>
    <mergeCell ref="E1481:F1481"/>
    <mergeCell ref="B1474:D1475"/>
    <mergeCell ref="B1480:D1481"/>
    <mergeCell ref="A1468:A1469"/>
    <mergeCell ref="A1470:A1471"/>
    <mergeCell ref="B1470:F1470"/>
    <mergeCell ref="B1471:F1471"/>
    <mergeCell ref="A1488:A1489"/>
    <mergeCell ref="B1488:F1488"/>
    <mergeCell ref="B1489:F1489"/>
    <mergeCell ref="A1490:A1491"/>
    <mergeCell ref="B1490:D1490"/>
    <mergeCell ref="B1491:D1491"/>
    <mergeCell ref="A1484:A1485"/>
    <mergeCell ref="B1484:D1484"/>
    <mergeCell ref="B1485:D1485"/>
    <mergeCell ref="A1486:A1487"/>
    <mergeCell ref="E1487:F1487"/>
    <mergeCell ref="E1493:F1493"/>
    <mergeCell ref="B1486:D1487"/>
    <mergeCell ref="B1492:D1493"/>
    <mergeCell ref="A1480:A1481"/>
    <mergeCell ref="A1482:A1483"/>
    <mergeCell ref="B1482:F1482"/>
    <mergeCell ref="B1483:F1483"/>
    <mergeCell ref="A1500:A1501"/>
    <mergeCell ref="B1500:F1500"/>
    <mergeCell ref="B1501:F1501"/>
    <mergeCell ref="A1502:A1503"/>
    <mergeCell ref="B1502:D1502"/>
    <mergeCell ref="B1503:D1503"/>
    <mergeCell ref="A1496:A1497"/>
    <mergeCell ref="B1496:D1496"/>
    <mergeCell ref="B1497:D1497"/>
    <mergeCell ref="A1498:A1499"/>
    <mergeCell ref="E1499:F1499"/>
    <mergeCell ref="E1505:F1505"/>
    <mergeCell ref="B1498:D1499"/>
    <mergeCell ref="B1504:D1505"/>
    <mergeCell ref="A1492:A1493"/>
    <mergeCell ref="A1494:A1495"/>
    <mergeCell ref="B1494:F1494"/>
    <mergeCell ref="B1495:F1495"/>
    <mergeCell ref="A1512:A1513"/>
    <mergeCell ref="B1512:F1512"/>
    <mergeCell ref="B1513:F1513"/>
    <mergeCell ref="A1514:A1515"/>
    <mergeCell ref="B1514:D1514"/>
    <mergeCell ref="B1515:D1515"/>
    <mergeCell ref="A1508:A1509"/>
    <mergeCell ref="B1508:D1508"/>
    <mergeCell ref="B1509:D1509"/>
    <mergeCell ref="A1510:A1511"/>
    <mergeCell ref="E1511:F1511"/>
    <mergeCell ref="E1517:F1517"/>
    <mergeCell ref="B1510:D1511"/>
    <mergeCell ref="B1516:D1517"/>
    <mergeCell ref="A1504:A1505"/>
    <mergeCell ref="A1506:A1507"/>
    <mergeCell ref="B1506:F1506"/>
    <mergeCell ref="B1507:F1507"/>
    <mergeCell ref="A1524:A1525"/>
    <mergeCell ref="B1524:F1524"/>
    <mergeCell ref="B1525:F1525"/>
    <mergeCell ref="A1526:A1527"/>
    <mergeCell ref="B1526:D1526"/>
    <mergeCell ref="B1527:D1527"/>
    <mergeCell ref="A1520:A1521"/>
    <mergeCell ref="B1520:D1520"/>
    <mergeCell ref="B1521:D1521"/>
    <mergeCell ref="A1522:A1523"/>
    <mergeCell ref="E1523:F1523"/>
    <mergeCell ref="E1529:F1529"/>
    <mergeCell ref="B1522:D1523"/>
    <mergeCell ref="B1528:D1529"/>
    <mergeCell ref="A1516:A1517"/>
    <mergeCell ref="A1518:A1519"/>
    <mergeCell ref="B1518:F1518"/>
    <mergeCell ref="B1519:F1519"/>
    <mergeCell ref="A1536:A1537"/>
    <mergeCell ref="B1536:F1536"/>
    <mergeCell ref="B1537:F1537"/>
    <mergeCell ref="A1538:A1539"/>
    <mergeCell ref="B1538:D1538"/>
    <mergeCell ref="B1539:D1539"/>
    <mergeCell ref="A1532:A1533"/>
    <mergeCell ref="B1532:D1532"/>
    <mergeCell ref="B1533:D1533"/>
    <mergeCell ref="A1534:A1535"/>
    <mergeCell ref="E1535:F1535"/>
    <mergeCell ref="E1541:F1541"/>
    <mergeCell ref="B1534:D1535"/>
    <mergeCell ref="B1540:D1541"/>
    <mergeCell ref="A1528:A1529"/>
    <mergeCell ref="A1530:A1531"/>
    <mergeCell ref="B1530:F1530"/>
    <mergeCell ref="B1531:F1531"/>
    <mergeCell ref="A1548:A1549"/>
    <mergeCell ref="B1548:F1548"/>
    <mergeCell ref="B1549:F1549"/>
    <mergeCell ref="A1550:A1551"/>
    <mergeCell ref="B1550:D1550"/>
    <mergeCell ref="B1551:D1551"/>
    <mergeCell ref="A1544:A1545"/>
    <mergeCell ref="B1544:D1544"/>
    <mergeCell ref="B1545:D1545"/>
    <mergeCell ref="A1546:A1547"/>
    <mergeCell ref="E1547:F1547"/>
    <mergeCell ref="E1553:F1553"/>
    <mergeCell ref="B1546:D1547"/>
    <mergeCell ref="B1552:D1553"/>
    <mergeCell ref="A1540:A1541"/>
    <mergeCell ref="A1542:A1543"/>
    <mergeCell ref="B1542:F1542"/>
    <mergeCell ref="B1543:F1543"/>
    <mergeCell ref="A1560:A1561"/>
    <mergeCell ref="B1560:F1560"/>
    <mergeCell ref="B1561:F1561"/>
    <mergeCell ref="A1562:A1563"/>
    <mergeCell ref="B1562:D1562"/>
    <mergeCell ref="B1563:D1563"/>
    <mergeCell ref="A1556:A1557"/>
    <mergeCell ref="B1556:D1556"/>
    <mergeCell ref="B1557:D1557"/>
    <mergeCell ref="A1558:A1559"/>
    <mergeCell ref="E1559:F1559"/>
    <mergeCell ref="E1565:F1565"/>
    <mergeCell ref="B1558:D1559"/>
    <mergeCell ref="B1564:D1565"/>
    <mergeCell ref="A1552:A1553"/>
    <mergeCell ref="A1554:A1555"/>
    <mergeCell ref="B1554:F1554"/>
    <mergeCell ref="B1555:F1555"/>
    <mergeCell ref="A1572:A1573"/>
    <mergeCell ref="B1572:F1572"/>
    <mergeCell ref="B1573:F1573"/>
    <mergeCell ref="A1574:A1575"/>
    <mergeCell ref="B1574:D1574"/>
    <mergeCell ref="B1575:D1575"/>
    <mergeCell ref="A1568:A1569"/>
    <mergeCell ref="B1568:D1568"/>
    <mergeCell ref="B1569:D1569"/>
    <mergeCell ref="A1570:A1571"/>
    <mergeCell ref="E1571:F1571"/>
    <mergeCell ref="E1577:F1577"/>
    <mergeCell ref="B1570:D1571"/>
    <mergeCell ref="B1576:D1577"/>
    <mergeCell ref="A1564:A1565"/>
    <mergeCell ref="A1566:A1567"/>
    <mergeCell ref="B1566:F1566"/>
    <mergeCell ref="B1567:F1567"/>
    <mergeCell ref="A1584:A1585"/>
    <mergeCell ref="B1584:F1584"/>
    <mergeCell ref="B1585:F1585"/>
    <mergeCell ref="A1586:A1587"/>
    <mergeCell ref="B1586:D1586"/>
    <mergeCell ref="B1587:D1587"/>
    <mergeCell ref="A1580:A1581"/>
    <mergeCell ref="B1580:D1580"/>
    <mergeCell ref="B1581:D1581"/>
    <mergeCell ref="A1582:A1583"/>
    <mergeCell ref="E1583:F1583"/>
    <mergeCell ref="E1589:F1589"/>
    <mergeCell ref="B1582:D1583"/>
    <mergeCell ref="B1588:D1589"/>
    <mergeCell ref="A1576:A1577"/>
    <mergeCell ref="A1578:A1579"/>
    <mergeCell ref="B1578:F1578"/>
    <mergeCell ref="B1579:F1579"/>
    <mergeCell ref="A1596:A1597"/>
    <mergeCell ref="B1596:F1596"/>
    <mergeCell ref="B1597:F1597"/>
    <mergeCell ref="A1598:A1599"/>
    <mergeCell ref="B1598:D1598"/>
    <mergeCell ref="B1599:D1599"/>
    <mergeCell ref="A1592:A1593"/>
    <mergeCell ref="B1592:D1592"/>
    <mergeCell ref="B1593:D1593"/>
    <mergeCell ref="A1594:A1595"/>
    <mergeCell ref="E1595:F1595"/>
    <mergeCell ref="E1601:F1601"/>
    <mergeCell ref="B1594:D1595"/>
    <mergeCell ref="B1600:D1601"/>
    <mergeCell ref="A1588:A1589"/>
    <mergeCell ref="A1590:A1591"/>
    <mergeCell ref="B1590:F1590"/>
    <mergeCell ref="B1591:F1591"/>
    <mergeCell ref="A1608:A1609"/>
    <mergeCell ref="B1608:F1608"/>
    <mergeCell ref="B1609:F1609"/>
    <mergeCell ref="A1610:A1611"/>
    <mergeCell ref="B1610:D1610"/>
    <mergeCell ref="B1611:D1611"/>
    <mergeCell ref="A1604:A1605"/>
    <mergeCell ref="B1604:D1604"/>
    <mergeCell ref="B1605:D1605"/>
    <mergeCell ref="A1606:A1607"/>
    <mergeCell ref="E1607:F1607"/>
    <mergeCell ref="E1613:F1613"/>
    <mergeCell ref="B1606:D1607"/>
    <mergeCell ref="B1612:D1613"/>
    <mergeCell ref="A1600:A1601"/>
    <mergeCell ref="A1602:A1603"/>
    <mergeCell ref="B1602:F1602"/>
    <mergeCell ref="B1603:F1603"/>
    <mergeCell ref="A1620:A1621"/>
    <mergeCell ref="B1620:F1620"/>
    <mergeCell ref="B1621:F1621"/>
    <mergeCell ref="A1622:A1623"/>
    <mergeCell ref="B1622:D1622"/>
    <mergeCell ref="B1623:D1623"/>
    <mergeCell ref="A1616:A1617"/>
    <mergeCell ref="B1616:D1616"/>
    <mergeCell ref="B1617:D1617"/>
    <mergeCell ref="A1618:A1619"/>
    <mergeCell ref="E1619:F1619"/>
    <mergeCell ref="E1625:F1625"/>
    <mergeCell ref="B1618:D1619"/>
    <mergeCell ref="B1624:D1625"/>
    <mergeCell ref="A1612:A1613"/>
    <mergeCell ref="A1614:A1615"/>
    <mergeCell ref="B1614:F1614"/>
    <mergeCell ref="B1615:F1615"/>
    <mergeCell ref="A1632:A1633"/>
    <mergeCell ref="B1632:F1632"/>
    <mergeCell ref="B1633:F1633"/>
    <mergeCell ref="A1634:A1635"/>
    <mergeCell ref="B1634:D1634"/>
    <mergeCell ref="B1635:D1635"/>
    <mergeCell ref="A1628:A1629"/>
    <mergeCell ref="B1628:D1628"/>
    <mergeCell ref="B1629:D1629"/>
    <mergeCell ref="A1630:A1631"/>
    <mergeCell ref="E1631:F1631"/>
    <mergeCell ref="E1637:F1637"/>
    <mergeCell ref="B1630:D1631"/>
    <mergeCell ref="B1636:D1637"/>
    <mergeCell ref="A1624:A1625"/>
    <mergeCell ref="A1626:A1627"/>
    <mergeCell ref="B1626:F1626"/>
    <mergeCell ref="B1627:F1627"/>
    <mergeCell ref="A1644:A1645"/>
    <mergeCell ref="B1644:F1644"/>
    <mergeCell ref="B1645:F1645"/>
    <mergeCell ref="A1646:A1647"/>
    <mergeCell ref="B1646:D1646"/>
    <mergeCell ref="B1647:D1647"/>
    <mergeCell ref="A1640:A1641"/>
    <mergeCell ref="B1640:D1640"/>
    <mergeCell ref="B1641:D1641"/>
    <mergeCell ref="A1642:A1643"/>
    <mergeCell ref="E1643:F1643"/>
    <mergeCell ref="E1649:F1649"/>
    <mergeCell ref="B1642:D1643"/>
    <mergeCell ref="B1648:D1649"/>
    <mergeCell ref="A1636:A1637"/>
    <mergeCell ref="A1638:A1639"/>
    <mergeCell ref="B1638:F1638"/>
    <mergeCell ref="B1639:F1639"/>
    <mergeCell ref="A1656:A1657"/>
    <mergeCell ref="B1656:F1656"/>
    <mergeCell ref="B1657:F1657"/>
    <mergeCell ref="A1658:A1659"/>
    <mergeCell ref="B1658:D1658"/>
    <mergeCell ref="B1659:D1659"/>
    <mergeCell ref="A1652:A1653"/>
    <mergeCell ref="B1652:D1652"/>
    <mergeCell ref="B1653:D1653"/>
    <mergeCell ref="A1654:A1655"/>
    <mergeCell ref="E1655:F1655"/>
    <mergeCell ref="E1661:F1661"/>
    <mergeCell ref="B1654:D1655"/>
    <mergeCell ref="B1660:D1661"/>
    <mergeCell ref="A1648:A1649"/>
    <mergeCell ref="A1650:A1651"/>
    <mergeCell ref="B1650:F1650"/>
    <mergeCell ref="B1651:F1651"/>
    <mergeCell ref="A1668:A1669"/>
    <mergeCell ref="B1668:F1668"/>
    <mergeCell ref="B1669:F1669"/>
    <mergeCell ref="A1670:A1671"/>
    <mergeCell ref="B1670:D1670"/>
    <mergeCell ref="B1671:D1671"/>
    <mergeCell ref="A1664:A1665"/>
    <mergeCell ref="B1664:D1664"/>
    <mergeCell ref="B1665:D1665"/>
    <mergeCell ref="A1666:A1667"/>
    <mergeCell ref="E1667:F1667"/>
    <mergeCell ref="E1673:F1673"/>
    <mergeCell ref="B1666:D1667"/>
    <mergeCell ref="B1672:D1673"/>
    <mergeCell ref="A1660:A1661"/>
    <mergeCell ref="A1662:A1663"/>
    <mergeCell ref="B1662:F1662"/>
    <mergeCell ref="B1663:F1663"/>
    <mergeCell ref="A1680:A1681"/>
    <mergeCell ref="B1680:F1680"/>
    <mergeCell ref="B1681:F1681"/>
    <mergeCell ref="A1682:A1683"/>
    <mergeCell ref="B1682:D1682"/>
    <mergeCell ref="B1683:D1683"/>
    <mergeCell ref="A1676:A1677"/>
    <mergeCell ref="B1676:D1676"/>
    <mergeCell ref="B1677:D1677"/>
    <mergeCell ref="A1678:A1679"/>
    <mergeCell ref="E1679:F1679"/>
    <mergeCell ref="E1685:F1685"/>
    <mergeCell ref="B1678:D1679"/>
    <mergeCell ref="B1684:D1685"/>
    <mergeCell ref="A1672:A1673"/>
    <mergeCell ref="A1674:A1675"/>
    <mergeCell ref="B1674:F1674"/>
    <mergeCell ref="B1675:F1675"/>
    <mergeCell ref="A1692:A1693"/>
    <mergeCell ref="B1692:F1692"/>
    <mergeCell ref="B1693:F1693"/>
    <mergeCell ref="A1694:A1695"/>
    <mergeCell ref="B1694:D1694"/>
    <mergeCell ref="B1695:D1695"/>
    <mergeCell ref="A1688:A1689"/>
    <mergeCell ref="B1688:D1688"/>
    <mergeCell ref="B1689:D1689"/>
    <mergeCell ref="A1690:A1691"/>
    <mergeCell ref="E1691:F1691"/>
    <mergeCell ref="E1697:F1697"/>
    <mergeCell ref="B1690:D1691"/>
    <mergeCell ref="B1696:D1697"/>
    <mergeCell ref="A1684:A1685"/>
    <mergeCell ref="A1686:A1687"/>
    <mergeCell ref="B1686:F1686"/>
    <mergeCell ref="B1687:F1687"/>
    <mergeCell ref="A1704:A1705"/>
    <mergeCell ref="B1704:F1704"/>
    <mergeCell ref="B1705:F1705"/>
    <mergeCell ref="A1706:A1707"/>
    <mergeCell ref="B1706:D1706"/>
    <mergeCell ref="B1707:D1707"/>
    <mergeCell ref="A1700:A1701"/>
    <mergeCell ref="B1700:D1700"/>
    <mergeCell ref="B1701:D1701"/>
    <mergeCell ref="A1702:A1703"/>
    <mergeCell ref="E1703:F1703"/>
    <mergeCell ref="E1709:F1709"/>
    <mergeCell ref="B1702:D1703"/>
    <mergeCell ref="B1708:D1709"/>
    <mergeCell ref="A1696:A1697"/>
    <mergeCell ref="A1698:A1699"/>
    <mergeCell ref="B1698:F1698"/>
    <mergeCell ref="B1699:F1699"/>
    <mergeCell ref="A1716:A1717"/>
    <mergeCell ref="B1716:F1716"/>
    <mergeCell ref="B1717:F1717"/>
    <mergeCell ref="A1718:A1719"/>
    <mergeCell ref="B1718:D1718"/>
    <mergeCell ref="B1719:D1719"/>
    <mergeCell ref="A1712:A1713"/>
    <mergeCell ref="B1712:D1712"/>
    <mergeCell ref="B1713:D1713"/>
    <mergeCell ref="A1714:A1715"/>
    <mergeCell ref="E1715:F1715"/>
    <mergeCell ref="E1721:F1721"/>
    <mergeCell ref="B1714:D1715"/>
    <mergeCell ref="B1720:D1721"/>
    <mergeCell ref="A1708:A1709"/>
    <mergeCell ref="A1710:A1711"/>
    <mergeCell ref="B1710:F1710"/>
    <mergeCell ref="B1711:F1711"/>
    <mergeCell ref="A1728:A1729"/>
    <mergeCell ref="B1728:F1728"/>
    <mergeCell ref="B1729:F1729"/>
    <mergeCell ref="A1730:A1731"/>
    <mergeCell ref="B1730:D1730"/>
    <mergeCell ref="B1731:D1731"/>
    <mergeCell ref="A1724:A1725"/>
    <mergeCell ref="B1724:D1724"/>
    <mergeCell ref="B1725:D1725"/>
    <mergeCell ref="A1726:A1727"/>
    <mergeCell ref="E1727:F1727"/>
    <mergeCell ref="E1733:F1733"/>
    <mergeCell ref="B1726:D1727"/>
    <mergeCell ref="B1732:D1733"/>
    <mergeCell ref="A1720:A1721"/>
    <mergeCell ref="A1722:A1723"/>
    <mergeCell ref="B1722:F1722"/>
    <mergeCell ref="B1723:F1723"/>
    <mergeCell ref="A1740:A1741"/>
    <mergeCell ref="B1740:F1740"/>
    <mergeCell ref="B1741:F1741"/>
    <mergeCell ref="A1742:A1743"/>
    <mergeCell ref="B1742:D1742"/>
    <mergeCell ref="B1743:D1743"/>
    <mergeCell ref="A1736:A1737"/>
    <mergeCell ref="B1736:D1736"/>
    <mergeCell ref="B1737:D1737"/>
    <mergeCell ref="A1738:A1739"/>
    <mergeCell ref="E1739:F1739"/>
    <mergeCell ref="E1745:F1745"/>
    <mergeCell ref="B1738:D1739"/>
    <mergeCell ref="B1744:D1745"/>
    <mergeCell ref="A1732:A1733"/>
    <mergeCell ref="A1734:A1735"/>
    <mergeCell ref="B1734:F1734"/>
    <mergeCell ref="B1735:F1735"/>
    <mergeCell ref="A1752:A1753"/>
    <mergeCell ref="B1752:F1752"/>
    <mergeCell ref="B1753:F1753"/>
    <mergeCell ref="A1754:A1755"/>
    <mergeCell ref="B1754:D1754"/>
    <mergeCell ref="B1755:D1755"/>
    <mergeCell ref="A1748:A1749"/>
    <mergeCell ref="B1748:D1748"/>
    <mergeCell ref="B1749:D1749"/>
    <mergeCell ref="A1750:A1751"/>
    <mergeCell ref="E1751:F1751"/>
    <mergeCell ref="E1757:F1757"/>
    <mergeCell ref="B1750:D1751"/>
    <mergeCell ref="B1756:D1757"/>
    <mergeCell ref="A1744:A1745"/>
    <mergeCell ref="A1746:A1747"/>
    <mergeCell ref="B1746:F1746"/>
    <mergeCell ref="B1747:F1747"/>
    <mergeCell ref="A1764:A1765"/>
    <mergeCell ref="B1764:F1764"/>
    <mergeCell ref="B1765:F1765"/>
    <mergeCell ref="A1766:A1767"/>
    <mergeCell ref="B1766:D1766"/>
    <mergeCell ref="B1767:D1767"/>
    <mergeCell ref="A1760:A1761"/>
    <mergeCell ref="B1760:D1760"/>
    <mergeCell ref="B1761:D1761"/>
    <mergeCell ref="A1762:A1763"/>
    <mergeCell ref="E1763:F1763"/>
    <mergeCell ref="E1769:F1769"/>
    <mergeCell ref="B1762:D1763"/>
    <mergeCell ref="B1768:D1769"/>
    <mergeCell ref="A1756:A1757"/>
    <mergeCell ref="A1758:A1759"/>
    <mergeCell ref="B1758:F1758"/>
    <mergeCell ref="B1759:F1759"/>
    <mergeCell ref="A1776:A1777"/>
    <mergeCell ref="B1776:F1776"/>
    <mergeCell ref="B1777:F1777"/>
    <mergeCell ref="A1778:A1779"/>
    <mergeCell ref="B1778:D1778"/>
    <mergeCell ref="B1779:D1779"/>
    <mergeCell ref="A1772:A1773"/>
    <mergeCell ref="B1772:D1772"/>
    <mergeCell ref="B1773:D1773"/>
    <mergeCell ref="A1774:A1775"/>
    <mergeCell ref="E1775:F1775"/>
    <mergeCell ref="E1781:F1781"/>
    <mergeCell ref="B1774:D1775"/>
    <mergeCell ref="B1780:D1781"/>
    <mergeCell ref="A1768:A1769"/>
    <mergeCell ref="A1770:A1771"/>
    <mergeCell ref="B1770:F1770"/>
    <mergeCell ref="B1771:F1771"/>
    <mergeCell ref="A1788:A1789"/>
    <mergeCell ref="B1788:F1788"/>
    <mergeCell ref="B1789:F1789"/>
    <mergeCell ref="A1790:A1791"/>
    <mergeCell ref="B1790:D1790"/>
    <mergeCell ref="B1791:D1791"/>
    <mergeCell ref="A1784:A1785"/>
    <mergeCell ref="B1784:D1784"/>
    <mergeCell ref="B1785:D1785"/>
    <mergeCell ref="A1786:A1787"/>
    <mergeCell ref="E1787:F1787"/>
    <mergeCell ref="E1793:F1793"/>
    <mergeCell ref="B1786:D1787"/>
    <mergeCell ref="B1792:D1793"/>
    <mergeCell ref="A1780:A1781"/>
    <mergeCell ref="A1782:A1783"/>
    <mergeCell ref="B1782:F1782"/>
    <mergeCell ref="B1783:F1783"/>
    <mergeCell ref="A1800:A1801"/>
    <mergeCell ref="B1800:F1800"/>
    <mergeCell ref="B1801:F1801"/>
    <mergeCell ref="A1802:A1803"/>
    <mergeCell ref="B1802:D1802"/>
    <mergeCell ref="B1803:D1803"/>
    <mergeCell ref="A1796:A1797"/>
    <mergeCell ref="B1796:D1796"/>
    <mergeCell ref="B1797:D1797"/>
    <mergeCell ref="A1798:A1799"/>
    <mergeCell ref="E1799:F1799"/>
    <mergeCell ref="E1805:F1805"/>
    <mergeCell ref="B1798:D1799"/>
    <mergeCell ref="B1804:D1805"/>
    <mergeCell ref="A1792:A1793"/>
    <mergeCell ref="A1794:A1795"/>
    <mergeCell ref="B1794:F1794"/>
    <mergeCell ref="B1795:F1795"/>
    <mergeCell ref="A1812:A1813"/>
    <mergeCell ref="B1812:F1812"/>
    <mergeCell ref="B1813:F1813"/>
    <mergeCell ref="A1814:A1815"/>
    <mergeCell ref="B1814:D1814"/>
    <mergeCell ref="B1815:D1815"/>
    <mergeCell ref="A1808:A1809"/>
    <mergeCell ref="B1808:D1808"/>
    <mergeCell ref="B1809:D1809"/>
    <mergeCell ref="A1810:A1811"/>
    <mergeCell ref="E1811:F1811"/>
    <mergeCell ref="E1817:F1817"/>
    <mergeCell ref="B1810:D1811"/>
    <mergeCell ref="B1816:D1817"/>
    <mergeCell ref="A1804:A1805"/>
    <mergeCell ref="A1806:A1807"/>
    <mergeCell ref="B1806:F1806"/>
    <mergeCell ref="B1807:F1807"/>
    <mergeCell ref="A1824:A1825"/>
    <mergeCell ref="B1824:F1824"/>
    <mergeCell ref="B1825:F1825"/>
    <mergeCell ref="A1826:A1827"/>
    <mergeCell ref="B1826:D1826"/>
    <mergeCell ref="B1827:D1827"/>
    <mergeCell ref="A1820:A1821"/>
    <mergeCell ref="B1820:D1820"/>
    <mergeCell ref="B1821:D1821"/>
    <mergeCell ref="A1822:A1823"/>
    <mergeCell ref="E1823:F1823"/>
    <mergeCell ref="E1829:F1829"/>
    <mergeCell ref="B1822:D1823"/>
    <mergeCell ref="B1828:D1829"/>
    <mergeCell ref="A1816:A1817"/>
    <mergeCell ref="A1818:A1819"/>
    <mergeCell ref="B1818:F1818"/>
    <mergeCell ref="B1819:F1819"/>
    <mergeCell ref="A1836:A1837"/>
    <mergeCell ref="B1836:F1836"/>
    <mergeCell ref="B1837:F1837"/>
    <mergeCell ref="A1838:A1839"/>
    <mergeCell ref="B1838:D1838"/>
    <mergeCell ref="B1839:D1839"/>
    <mergeCell ref="A1832:A1833"/>
    <mergeCell ref="B1832:D1832"/>
    <mergeCell ref="B1833:D1833"/>
    <mergeCell ref="A1834:A1835"/>
    <mergeCell ref="E1835:F1835"/>
    <mergeCell ref="E1841:F1841"/>
    <mergeCell ref="B1834:D1835"/>
    <mergeCell ref="B1840:D1841"/>
    <mergeCell ref="A1828:A1829"/>
    <mergeCell ref="A1830:A1831"/>
    <mergeCell ref="B1830:F1830"/>
    <mergeCell ref="B1831:F1831"/>
    <mergeCell ref="A1848:A1849"/>
    <mergeCell ref="B1848:F1848"/>
    <mergeCell ref="B1849:F1849"/>
    <mergeCell ref="A1850:A1851"/>
    <mergeCell ref="B1850:D1850"/>
    <mergeCell ref="B1851:D1851"/>
    <mergeCell ref="A1844:A1845"/>
    <mergeCell ref="B1844:D1844"/>
    <mergeCell ref="B1845:D1845"/>
    <mergeCell ref="A1846:A1847"/>
    <mergeCell ref="E1847:F1847"/>
    <mergeCell ref="E1853:F1853"/>
    <mergeCell ref="B1846:D1847"/>
    <mergeCell ref="B1852:D1853"/>
    <mergeCell ref="A1840:A1841"/>
    <mergeCell ref="A1842:A1843"/>
    <mergeCell ref="B1842:F1842"/>
    <mergeCell ref="B1843:F1843"/>
    <mergeCell ref="A1860:A1861"/>
    <mergeCell ref="B1860:F1860"/>
    <mergeCell ref="B1861:F1861"/>
    <mergeCell ref="A1862:A1863"/>
    <mergeCell ref="B1862:D1862"/>
    <mergeCell ref="B1863:D1863"/>
    <mergeCell ref="A1856:A1857"/>
    <mergeCell ref="B1856:D1856"/>
    <mergeCell ref="B1857:D1857"/>
    <mergeCell ref="A1858:A1859"/>
    <mergeCell ref="E1859:F1859"/>
    <mergeCell ref="E1865:F1865"/>
    <mergeCell ref="B1858:D1859"/>
    <mergeCell ref="B1864:D1865"/>
    <mergeCell ref="A1852:A1853"/>
    <mergeCell ref="A1854:A1855"/>
    <mergeCell ref="B1854:F1854"/>
    <mergeCell ref="B1855:F1855"/>
    <mergeCell ref="A1872:A1873"/>
    <mergeCell ref="B1872:F1872"/>
    <mergeCell ref="B1873:F1873"/>
    <mergeCell ref="A1874:A1875"/>
    <mergeCell ref="B1874:D1874"/>
    <mergeCell ref="B1875:D1875"/>
    <mergeCell ref="A1868:A1869"/>
    <mergeCell ref="B1868:D1868"/>
    <mergeCell ref="B1869:D1869"/>
    <mergeCell ref="A1870:A1871"/>
    <mergeCell ref="E1871:F1871"/>
    <mergeCell ref="E1877:F1877"/>
    <mergeCell ref="B1870:D1871"/>
    <mergeCell ref="B1876:D1877"/>
    <mergeCell ref="A1864:A1865"/>
    <mergeCell ref="A1866:A1867"/>
    <mergeCell ref="B1866:F1866"/>
    <mergeCell ref="B1867:F1867"/>
    <mergeCell ref="A1876:A1877"/>
    <mergeCell ref="A1888:A1889"/>
    <mergeCell ref="A1890:A1891"/>
    <mergeCell ref="B1890:F1890"/>
    <mergeCell ref="B1891:F1891"/>
    <mergeCell ref="A1884:A1885"/>
    <mergeCell ref="B1884:F1884"/>
    <mergeCell ref="B1885:F1885"/>
    <mergeCell ref="A1886:A1887"/>
    <mergeCell ref="B1886:D1886"/>
    <mergeCell ref="B1887:D1887"/>
    <mergeCell ref="A1880:A1881"/>
    <mergeCell ref="B1880:D1880"/>
    <mergeCell ref="B1881:D1881"/>
    <mergeCell ref="A1882:A1883"/>
    <mergeCell ref="E1883:F1883"/>
    <mergeCell ref="E1889:F1889"/>
    <mergeCell ref="B1882:D1883"/>
    <mergeCell ref="B1888:D1889"/>
    <mergeCell ref="A1878:A1879"/>
    <mergeCell ref="B1878:F1878"/>
    <mergeCell ref="B1879:F1879"/>
    <mergeCell ref="H47:H49"/>
    <mergeCell ref="J47:J49"/>
    <mergeCell ref="L47:L49"/>
    <mergeCell ref="N47:N49"/>
    <mergeCell ref="P47:P49"/>
    <mergeCell ref="R47:R49"/>
    <mergeCell ref="T47:T49"/>
    <mergeCell ref="V47:V49"/>
    <mergeCell ref="X47:X49"/>
    <mergeCell ref="Z47:Z49"/>
    <mergeCell ref="H53:H55"/>
    <mergeCell ref="J53:J55"/>
    <mergeCell ref="H65:H67"/>
    <mergeCell ref="J65:J67"/>
    <mergeCell ref="L65:L67"/>
    <mergeCell ref="N65:N67"/>
    <mergeCell ref="P65:P67"/>
    <mergeCell ref="R65:R67"/>
    <mergeCell ref="T65:T67"/>
    <mergeCell ref="V65:V67"/>
    <mergeCell ref="X65:X67"/>
    <mergeCell ref="Z65:Z67"/>
    <mergeCell ref="H71:H73"/>
    <mergeCell ref="J71:J73"/>
    <mergeCell ref="L71:L73"/>
    <mergeCell ref="N71:N73"/>
    <mergeCell ref="P71:P73"/>
    <mergeCell ref="R71:R73"/>
    <mergeCell ref="T71:T73"/>
    <mergeCell ref="V71:V73"/>
    <mergeCell ref="X71:X73"/>
    <mergeCell ref="Z71:Z73"/>
    <mergeCell ref="H77:H79"/>
    <mergeCell ref="J77:J79"/>
    <mergeCell ref="H89:H91"/>
    <mergeCell ref="J89:J91"/>
    <mergeCell ref="L89:L91"/>
    <mergeCell ref="N89:N91"/>
    <mergeCell ref="P89:P91"/>
    <mergeCell ref="R89:R91"/>
    <mergeCell ref="T89:T91"/>
    <mergeCell ref="V89:V91"/>
    <mergeCell ref="X89:X91"/>
    <mergeCell ref="Z89:Z91"/>
    <mergeCell ref="H95:H97"/>
    <mergeCell ref="J95:J97"/>
    <mergeCell ref="L95:L97"/>
    <mergeCell ref="N95:N97"/>
    <mergeCell ref="P95:P97"/>
    <mergeCell ref="R95:R97"/>
    <mergeCell ref="T95:T97"/>
    <mergeCell ref="V95:V97"/>
    <mergeCell ref="X95:X97"/>
    <mergeCell ref="Z95:Z97"/>
    <mergeCell ref="L77:L79"/>
    <mergeCell ref="N77:N79"/>
    <mergeCell ref="P77:P79"/>
    <mergeCell ref="R77:R79"/>
    <mergeCell ref="T77:T79"/>
    <mergeCell ref="V77:V79"/>
    <mergeCell ref="X77:X79"/>
    <mergeCell ref="R119:R121"/>
    <mergeCell ref="T119:T121"/>
    <mergeCell ref="V119:V121"/>
    <mergeCell ref="X119:X121"/>
    <mergeCell ref="Z119:Z121"/>
    <mergeCell ref="H137:H139"/>
    <mergeCell ref="J137:J139"/>
    <mergeCell ref="L137:L139"/>
    <mergeCell ref="N137:N139"/>
    <mergeCell ref="P137:P139"/>
    <mergeCell ref="R137:R139"/>
    <mergeCell ref="T137:T139"/>
    <mergeCell ref="V137:V139"/>
    <mergeCell ref="X137:X139"/>
    <mergeCell ref="Z137:Z139"/>
    <mergeCell ref="H143:H145"/>
    <mergeCell ref="J143:J145"/>
    <mergeCell ref="L143:L145"/>
    <mergeCell ref="N143:N145"/>
    <mergeCell ref="P143:P145"/>
    <mergeCell ref="R143:R145"/>
    <mergeCell ref="T143:T145"/>
    <mergeCell ref="V143:V145"/>
    <mergeCell ref="X143:X145"/>
    <mergeCell ref="Z143:Z145"/>
    <mergeCell ref="H125:H127"/>
    <mergeCell ref="J125:J127"/>
    <mergeCell ref="T191:T193"/>
    <mergeCell ref="V191:V193"/>
    <mergeCell ref="X191:X193"/>
    <mergeCell ref="Z191:Z193"/>
    <mergeCell ref="H209:H211"/>
    <mergeCell ref="J209:J211"/>
    <mergeCell ref="L209:L211"/>
    <mergeCell ref="N209:N211"/>
    <mergeCell ref="P209:P211"/>
    <mergeCell ref="R209:R211"/>
    <mergeCell ref="T209:T211"/>
    <mergeCell ref="V209:V211"/>
    <mergeCell ref="X209:X211"/>
    <mergeCell ref="Z209:Z211"/>
    <mergeCell ref="H215:H217"/>
    <mergeCell ref="J215:J217"/>
    <mergeCell ref="L215:L217"/>
    <mergeCell ref="N215:N217"/>
    <mergeCell ref="P215:P217"/>
    <mergeCell ref="R215:R217"/>
    <mergeCell ref="T215:T217"/>
    <mergeCell ref="V215:V217"/>
    <mergeCell ref="X215:X217"/>
    <mergeCell ref="Z215:Z217"/>
    <mergeCell ref="L197:L199"/>
    <mergeCell ref="N197:N199"/>
    <mergeCell ref="P197:P199"/>
    <mergeCell ref="R197:R199"/>
    <mergeCell ref="T197:T199"/>
    <mergeCell ref="V197:V199"/>
    <mergeCell ref="X197:X199"/>
    <mergeCell ref="Z197:Z199"/>
    <mergeCell ref="T263:T265"/>
    <mergeCell ref="V263:V265"/>
    <mergeCell ref="X263:X265"/>
    <mergeCell ref="Z263:Z265"/>
    <mergeCell ref="H281:H283"/>
    <mergeCell ref="J281:J283"/>
    <mergeCell ref="L281:L283"/>
    <mergeCell ref="N281:N283"/>
    <mergeCell ref="P281:P283"/>
    <mergeCell ref="R281:R283"/>
    <mergeCell ref="T281:T283"/>
    <mergeCell ref="V281:V283"/>
    <mergeCell ref="X281:X283"/>
    <mergeCell ref="Z281:Z283"/>
    <mergeCell ref="H287:H289"/>
    <mergeCell ref="J287:J289"/>
    <mergeCell ref="L287:L289"/>
    <mergeCell ref="N287:N289"/>
    <mergeCell ref="P287:P289"/>
    <mergeCell ref="R287:R289"/>
    <mergeCell ref="T287:T289"/>
    <mergeCell ref="V287:V289"/>
    <mergeCell ref="X287:X289"/>
    <mergeCell ref="Z287:Z289"/>
    <mergeCell ref="L263:L265"/>
    <mergeCell ref="N263:N265"/>
    <mergeCell ref="P263:P265"/>
    <mergeCell ref="R263:R265"/>
    <mergeCell ref="T335:T337"/>
    <mergeCell ref="V335:V337"/>
    <mergeCell ref="X335:X337"/>
    <mergeCell ref="Z335:Z337"/>
    <mergeCell ref="H353:H355"/>
    <mergeCell ref="J353:J355"/>
    <mergeCell ref="L353:L355"/>
    <mergeCell ref="N353:N355"/>
    <mergeCell ref="P353:P355"/>
    <mergeCell ref="R353:R355"/>
    <mergeCell ref="T353:T355"/>
    <mergeCell ref="V353:V355"/>
    <mergeCell ref="X353:X355"/>
    <mergeCell ref="Z353:Z355"/>
    <mergeCell ref="H359:H361"/>
    <mergeCell ref="J359:J361"/>
    <mergeCell ref="L359:L361"/>
    <mergeCell ref="N359:N361"/>
    <mergeCell ref="P359:P361"/>
    <mergeCell ref="R359:R361"/>
    <mergeCell ref="T359:T361"/>
    <mergeCell ref="V359:V361"/>
    <mergeCell ref="X359:X361"/>
    <mergeCell ref="Z359:Z361"/>
    <mergeCell ref="H341:H343"/>
    <mergeCell ref="J341:J343"/>
    <mergeCell ref="T407:T409"/>
    <mergeCell ref="V407:V409"/>
    <mergeCell ref="X407:X409"/>
    <mergeCell ref="Z407:Z409"/>
    <mergeCell ref="H425:H427"/>
    <mergeCell ref="J425:J427"/>
    <mergeCell ref="L425:L427"/>
    <mergeCell ref="N425:N427"/>
    <mergeCell ref="P425:P427"/>
    <mergeCell ref="R425:R427"/>
    <mergeCell ref="T425:T427"/>
    <mergeCell ref="V425:V427"/>
    <mergeCell ref="X425:X427"/>
    <mergeCell ref="Z425:Z427"/>
    <mergeCell ref="H431:H433"/>
    <mergeCell ref="J431:J433"/>
    <mergeCell ref="L431:L433"/>
    <mergeCell ref="N431:N433"/>
    <mergeCell ref="P431:P433"/>
    <mergeCell ref="R431:R433"/>
    <mergeCell ref="T431:T433"/>
    <mergeCell ref="V431:V433"/>
    <mergeCell ref="X431:X433"/>
    <mergeCell ref="Z431:Z433"/>
    <mergeCell ref="L413:L415"/>
    <mergeCell ref="N413:N415"/>
    <mergeCell ref="P413:P415"/>
    <mergeCell ref="R413:R415"/>
    <mergeCell ref="T413:T415"/>
    <mergeCell ref="V413:V415"/>
    <mergeCell ref="X413:X415"/>
    <mergeCell ref="Z413:Z415"/>
    <mergeCell ref="T479:T481"/>
    <mergeCell ref="V479:V481"/>
    <mergeCell ref="X479:X481"/>
    <mergeCell ref="Z479:Z481"/>
    <mergeCell ref="H497:H499"/>
    <mergeCell ref="J497:J499"/>
    <mergeCell ref="L497:L499"/>
    <mergeCell ref="N497:N499"/>
    <mergeCell ref="P497:P499"/>
    <mergeCell ref="R497:R499"/>
    <mergeCell ref="T497:T499"/>
    <mergeCell ref="V497:V499"/>
    <mergeCell ref="X497:X499"/>
    <mergeCell ref="Z497:Z499"/>
    <mergeCell ref="H503:H505"/>
    <mergeCell ref="J503:J505"/>
    <mergeCell ref="L503:L505"/>
    <mergeCell ref="N503:N505"/>
    <mergeCell ref="P503:P505"/>
    <mergeCell ref="R503:R505"/>
    <mergeCell ref="T503:T505"/>
    <mergeCell ref="V503:V505"/>
    <mergeCell ref="X503:X505"/>
    <mergeCell ref="Z503:Z505"/>
    <mergeCell ref="L479:L481"/>
    <mergeCell ref="N479:N481"/>
    <mergeCell ref="P479:P481"/>
    <mergeCell ref="R479:R481"/>
    <mergeCell ref="T551:T553"/>
    <mergeCell ref="V551:V553"/>
    <mergeCell ref="X551:X553"/>
    <mergeCell ref="Z551:Z553"/>
    <mergeCell ref="H569:H571"/>
    <mergeCell ref="J569:J571"/>
    <mergeCell ref="L569:L571"/>
    <mergeCell ref="N569:N571"/>
    <mergeCell ref="P569:P571"/>
    <mergeCell ref="R569:R571"/>
    <mergeCell ref="T569:T571"/>
    <mergeCell ref="V569:V571"/>
    <mergeCell ref="X569:X571"/>
    <mergeCell ref="Z569:Z571"/>
    <mergeCell ref="H575:H577"/>
    <mergeCell ref="J575:J577"/>
    <mergeCell ref="L575:L577"/>
    <mergeCell ref="N575:N577"/>
    <mergeCell ref="P575:P577"/>
    <mergeCell ref="R575:R577"/>
    <mergeCell ref="T575:T577"/>
    <mergeCell ref="V575:V577"/>
    <mergeCell ref="X575:X577"/>
    <mergeCell ref="Z575:Z577"/>
    <mergeCell ref="H557:H559"/>
    <mergeCell ref="J557:J559"/>
    <mergeCell ref="T623:T625"/>
    <mergeCell ref="V623:V625"/>
    <mergeCell ref="X623:X625"/>
    <mergeCell ref="Z623:Z625"/>
    <mergeCell ref="H641:H643"/>
    <mergeCell ref="J641:J643"/>
    <mergeCell ref="L641:L643"/>
    <mergeCell ref="N641:N643"/>
    <mergeCell ref="P641:P643"/>
    <mergeCell ref="R641:R643"/>
    <mergeCell ref="T641:T643"/>
    <mergeCell ref="V641:V643"/>
    <mergeCell ref="X641:X643"/>
    <mergeCell ref="Z641:Z643"/>
    <mergeCell ref="H647:H649"/>
    <mergeCell ref="J647:J649"/>
    <mergeCell ref="L647:L649"/>
    <mergeCell ref="N647:N649"/>
    <mergeCell ref="P647:P649"/>
    <mergeCell ref="R647:R649"/>
    <mergeCell ref="T647:T649"/>
    <mergeCell ref="V647:V649"/>
    <mergeCell ref="X647:X649"/>
    <mergeCell ref="Z647:Z649"/>
    <mergeCell ref="L629:L631"/>
    <mergeCell ref="N629:N631"/>
    <mergeCell ref="P629:P631"/>
    <mergeCell ref="R629:R631"/>
    <mergeCell ref="T629:T631"/>
    <mergeCell ref="V629:V631"/>
    <mergeCell ref="X629:X631"/>
    <mergeCell ref="Z629:Z631"/>
    <mergeCell ref="T695:T697"/>
    <mergeCell ref="V695:V697"/>
    <mergeCell ref="X695:X697"/>
    <mergeCell ref="Z695:Z697"/>
    <mergeCell ref="H713:H715"/>
    <mergeCell ref="J713:J715"/>
    <mergeCell ref="L713:L715"/>
    <mergeCell ref="N713:N715"/>
    <mergeCell ref="P713:P715"/>
    <mergeCell ref="R713:R715"/>
    <mergeCell ref="T713:T715"/>
    <mergeCell ref="V713:V715"/>
    <mergeCell ref="X713:X715"/>
    <mergeCell ref="Z713:Z715"/>
    <mergeCell ref="H719:H721"/>
    <mergeCell ref="J719:J721"/>
    <mergeCell ref="L719:L721"/>
    <mergeCell ref="N719:N721"/>
    <mergeCell ref="P719:P721"/>
    <mergeCell ref="R719:R721"/>
    <mergeCell ref="T719:T721"/>
    <mergeCell ref="V719:V721"/>
    <mergeCell ref="X719:X721"/>
    <mergeCell ref="Z719:Z721"/>
    <mergeCell ref="L695:L697"/>
    <mergeCell ref="N695:N697"/>
    <mergeCell ref="P695:P697"/>
    <mergeCell ref="R695:R697"/>
    <mergeCell ref="T767:T769"/>
    <mergeCell ref="V767:V769"/>
    <mergeCell ref="X767:X769"/>
    <mergeCell ref="Z767:Z769"/>
    <mergeCell ref="H785:H787"/>
    <mergeCell ref="J785:J787"/>
    <mergeCell ref="L785:L787"/>
    <mergeCell ref="N785:N787"/>
    <mergeCell ref="P785:P787"/>
    <mergeCell ref="R785:R787"/>
    <mergeCell ref="T785:T787"/>
    <mergeCell ref="V785:V787"/>
    <mergeCell ref="X785:X787"/>
    <mergeCell ref="Z785:Z787"/>
    <mergeCell ref="H791:H793"/>
    <mergeCell ref="J791:J793"/>
    <mergeCell ref="L791:L793"/>
    <mergeCell ref="N791:N793"/>
    <mergeCell ref="P791:P793"/>
    <mergeCell ref="R791:R793"/>
    <mergeCell ref="T791:T793"/>
    <mergeCell ref="V791:V793"/>
    <mergeCell ref="X791:X793"/>
    <mergeCell ref="Z791:Z793"/>
    <mergeCell ref="H773:H775"/>
    <mergeCell ref="J773:J775"/>
    <mergeCell ref="T839:T841"/>
    <mergeCell ref="V839:V841"/>
    <mergeCell ref="X839:X841"/>
    <mergeCell ref="Z839:Z841"/>
    <mergeCell ref="H857:H859"/>
    <mergeCell ref="J857:J859"/>
    <mergeCell ref="L857:L859"/>
    <mergeCell ref="N857:N859"/>
    <mergeCell ref="P857:P859"/>
    <mergeCell ref="R857:R859"/>
    <mergeCell ref="T857:T859"/>
    <mergeCell ref="V857:V859"/>
    <mergeCell ref="X857:X859"/>
    <mergeCell ref="Z857:Z859"/>
    <mergeCell ref="H863:H865"/>
    <mergeCell ref="J863:J865"/>
    <mergeCell ref="L863:L865"/>
    <mergeCell ref="N863:N865"/>
    <mergeCell ref="P863:P865"/>
    <mergeCell ref="R863:R865"/>
    <mergeCell ref="T863:T865"/>
    <mergeCell ref="V863:V865"/>
    <mergeCell ref="X863:X865"/>
    <mergeCell ref="Z863:Z865"/>
    <mergeCell ref="L845:L847"/>
    <mergeCell ref="N845:N847"/>
    <mergeCell ref="P845:P847"/>
    <mergeCell ref="R845:R847"/>
    <mergeCell ref="T845:T847"/>
    <mergeCell ref="V845:V847"/>
    <mergeCell ref="X845:X847"/>
    <mergeCell ref="Z845:Z847"/>
    <mergeCell ref="T911:T913"/>
    <mergeCell ref="V911:V913"/>
    <mergeCell ref="X911:X913"/>
    <mergeCell ref="Z911:Z913"/>
    <mergeCell ref="H929:H931"/>
    <mergeCell ref="J929:J931"/>
    <mergeCell ref="L929:L931"/>
    <mergeCell ref="N929:N931"/>
    <mergeCell ref="P929:P931"/>
    <mergeCell ref="R929:R931"/>
    <mergeCell ref="T929:T931"/>
    <mergeCell ref="V929:V931"/>
    <mergeCell ref="X929:X931"/>
    <mergeCell ref="Z929:Z931"/>
    <mergeCell ref="H935:H937"/>
    <mergeCell ref="J935:J937"/>
    <mergeCell ref="L935:L937"/>
    <mergeCell ref="N935:N937"/>
    <mergeCell ref="P935:P937"/>
    <mergeCell ref="R935:R937"/>
    <mergeCell ref="T935:T937"/>
    <mergeCell ref="V935:V937"/>
    <mergeCell ref="X935:X937"/>
    <mergeCell ref="Z935:Z937"/>
    <mergeCell ref="L911:L913"/>
    <mergeCell ref="N911:N913"/>
    <mergeCell ref="P911:P913"/>
    <mergeCell ref="R911:R913"/>
    <mergeCell ref="T983:T985"/>
    <mergeCell ref="V983:V985"/>
    <mergeCell ref="X983:X985"/>
    <mergeCell ref="Z983:Z985"/>
    <mergeCell ref="H1001:H1003"/>
    <mergeCell ref="J1001:J1003"/>
    <mergeCell ref="L1001:L1003"/>
    <mergeCell ref="N1001:N1003"/>
    <mergeCell ref="P1001:P1003"/>
    <mergeCell ref="R1001:R1003"/>
    <mergeCell ref="T1001:T1003"/>
    <mergeCell ref="V1001:V1003"/>
    <mergeCell ref="X1001:X1003"/>
    <mergeCell ref="Z1001:Z1003"/>
    <mergeCell ref="H1007:H1009"/>
    <mergeCell ref="J1007:J1009"/>
    <mergeCell ref="L1007:L1009"/>
    <mergeCell ref="N1007:N1009"/>
    <mergeCell ref="P1007:P1009"/>
    <mergeCell ref="R1007:R1009"/>
    <mergeCell ref="T1007:T1009"/>
    <mergeCell ref="V1007:V1009"/>
    <mergeCell ref="X1007:X1009"/>
    <mergeCell ref="Z1007:Z1009"/>
    <mergeCell ref="H989:H991"/>
    <mergeCell ref="J989:J991"/>
    <mergeCell ref="T1055:T1057"/>
    <mergeCell ref="V1055:V1057"/>
    <mergeCell ref="X1055:X1057"/>
    <mergeCell ref="Z1055:Z1057"/>
    <mergeCell ref="H1073:H1075"/>
    <mergeCell ref="J1073:J1075"/>
    <mergeCell ref="L1073:L1075"/>
    <mergeCell ref="N1073:N1075"/>
    <mergeCell ref="P1073:P1075"/>
    <mergeCell ref="R1073:R1075"/>
    <mergeCell ref="T1073:T1075"/>
    <mergeCell ref="V1073:V1075"/>
    <mergeCell ref="X1073:X1075"/>
    <mergeCell ref="Z1073:Z1075"/>
    <mergeCell ref="H1079:H1081"/>
    <mergeCell ref="J1079:J1081"/>
    <mergeCell ref="L1079:L1081"/>
    <mergeCell ref="N1079:N1081"/>
    <mergeCell ref="P1079:P1081"/>
    <mergeCell ref="R1079:R1081"/>
    <mergeCell ref="T1079:T1081"/>
    <mergeCell ref="V1079:V1081"/>
    <mergeCell ref="X1079:X1081"/>
    <mergeCell ref="Z1079:Z1081"/>
    <mergeCell ref="L1061:L1063"/>
    <mergeCell ref="N1061:N1063"/>
    <mergeCell ref="P1061:P1063"/>
    <mergeCell ref="R1061:R1063"/>
    <mergeCell ref="T1061:T1063"/>
    <mergeCell ref="V1061:V1063"/>
    <mergeCell ref="X1061:X1063"/>
    <mergeCell ref="Z1061:Z1063"/>
    <mergeCell ref="T1127:T1129"/>
    <mergeCell ref="V1127:V1129"/>
    <mergeCell ref="X1127:X1129"/>
    <mergeCell ref="Z1127:Z1129"/>
    <mergeCell ref="H1145:H1147"/>
    <mergeCell ref="J1145:J1147"/>
    <mergeCell ref="L1145:L1147"/>
    <mergeCell ref="N1145:N1147"/>
    <mergeCell ref="P1145:P1147"/>
    <mergeCell ref="R1145:R1147"/>
    <mergeCell ref="T1145:T1147"/>
    <mergeCell ref="V1145:V1147"/>
    <mergeCell ref="X1145:X1147"/>
    <mergeCell ref="Z1145:Z1147"/>
    <mergeCell ref="H1151:H1153"/>
    <mergeCell ref="J1151:J1153"/>
    <mergeCell ref="L1151:L1153"/>
    <mergeCell ref="N1151:N1153"/>
    <mergeCell ref="P1151:P1153"/>
    <mergeCell ref="R1151:R1153"/>
    <mergeCell ref="T1151:T1153"/>
    <mergeCell ref="V1151:V1153"/>
    <mergeCell ref="X1151:X1153"/>
    <mergeCell ref="Z1151:Z1153"/>
    <mergeCell ref="L1127:L1129"/>
    <mergeCell ref="N1127:N1129"/>
    <mergeCell ref="P1127:P1129"/>
    <mergeCell ref="R1127:R1129"/>
    <mergeCell ref="T1199:T1201"/>
    <mergeCell ref="V1199:V1201"/>
    <mergeCell ref="X1199:X1201"/>
    <mergeCell ref="Z1199:Z1201"/>
    <mergeCell ref="H1217:H1219"/>
    <mergeCell ref="J1217:J1219"/>
    <mergeCell ref="L1217:L1219"/>
    <mergeCell ref="N1217:N1219"/>
    <mergeCell ref="P1217:P1219"/>
    <mergeCell ref="R1217:R1219"/>
    <mergeCell ref="T1217:T1219"/>
    <mergeCell ref="V1217:V1219"/>
    <mergeCell ref="X1217:X1219"/>
    <mergeCell ref="Z1217:Z1219"/>
    <mergeCell ref="H1223:H1225"/>
    <mergeCell ref="J1223:J1225"/>
    <mergeCell ref="L1223:L1225"/>
    <mergeCell ref="N1223:N1225"/>
    <mergeCell ref="P1223:P1225"/>
    <mergeCell ref="R1223:R1225"/>
    <mergeCell ref="T1223:T1225"/>
    <mergeCell ref="V1223:V1225"/>
    <mergeCell ref="X1223:X1225"/>
    <mergeCell ref="Z1223:Z1225"/>
    <mergeCell ref="H1205:H1207"/>
    <mergeCell ref="J1205:J1207"/>
    <mergeCell ref="T1271:T1273"/>
    <mergeCell ref="V1271:V1273"/>
    <mergeCell ref="X1271:X1273"/>
    <mergeCell ref="Z1271:Z1273"/>
    <mergeCell ref="H1289:H1291"/>
    <mergeCell ref="J1289:J1291"/>
    <mergeCell ref="L1289:L1291"/>
    <mergeCell ref="N1289:N1291"/>
    <mergeCell ref="P1289:P1291"/>
    <mergeCell ref="R1289:R1291"/>
    <mergeCell ref="T1289:T1291"/>
    <mergeCell ref="V1289:V1291"/>
    <mergeCell ref="X1289:X1291"/>
    <mergeCell ref="Z1289:Z1291"/>
    <mergeCell ref="H1295:H1297"/>
    <mergeCell ref="J1295:J1297"/>
    <mergeCell ref="L1295:L1297"/>
    <mergeCell ref="N1295:N1297"/>
    <mergeCell ref="P1295:P1297"/>
    <mergeCell ref="R1295:R1297"/>
    <mergeCell ref="T1295:T1297"/>
    <mergeCell ref="V1295:V1297"/>
    <mergeCell ref="X1295:X1297"/>
    <mergeCell ref="Z1295:Z1297"/>
    <mergeCell ref="L1277:L1279"/>
    <mergeCell ref="N1277:N1279"/>
    <mergeCell ref="P1277:P1279"/>
    <mergeCell ref="R1277:R1279"/>
    <mergeCell ref="T1277:T1279"/>
    <mergeCell ref="V1277:V1279"/>
    <mergeCell ref="X1277:X1279"/>
    <mergeCell ref="Z1277:Z1279"/>
    <mergeCell ref="T1343:T1345"/>
    <mergeCell ref="V1343:V1345"/>
    <mergeCell ref="X1343:X1345"/>
    <mergeCell ref="Z1343:Z1345"/>
    <mergeCell ref="H1361:H1363"/>
    <mergeCell ref="J1361:J1363"/>
    <mergeCell ref="L1361:L1363"/>
    <mergeCell ref="N1361:N1363"/>
    <mergeCell ref="P1361:P1363"/>
    <mergeCell ref="R1361:R1363"/>
    <mergeCell ref="T1361:T1363"/>
    <mergeCell ref="V1361:V1363"/>
    <mergeCell ref="X1361:X1363"/>
    <mergeCell ref="Z1361:Z1363"/>
    <mergeCell ref="H1367:H1369"/>
    <mergeCell ref="J1367:J1369"/>
    <mergeCell ref="L1367:L1369"/>
    <mergeCell ref="N1367:N1369"/>
    <mergeCell ref="P1367:P1369"/>
    <mergeCell ref="R1367:R1369"/>
    <mergeCell ref="T1367:T1369"/>
    <mergeCell ref="V1367:V1369"/>
    <mergeCell ref="X1367:X1369"/>
    <mergeCell ref="Z1367:Z1369"/>
    <mergeCell ref="L1343:L1345"/>
    <mergeCell ref="N1343:N1345"/>
    <mergeCell ref="P1343:P1345"/>
    <mergeCell ref="R1343:R1345"/>
    <mergeCell ref="T1415:T1417"/>
    <mergeCell ref="V1415:V1417"/>
    <mergeCell ref="X1415:X1417"/>
    <mergeCell ref="Z1415:Z1417"/>
    <mergeCell ref="H1433:H1435"/>
    <mergeCell ref="J1433:J1435"/>
    <mergeCell ref="L1433:L1435"/>
    <mergeCell ref="N1433:N1435"/>
    <mergeCell ref="P1433:P1435"/>
    <mergeCell ref="R1433:R1435"/>
    <mergeCell ref="T1433:T1435"/>
    <mergeCell ref="V1433:V1435"/>
    <mergeCell ref="X1433:X1435"/>
    <mergeCell ref="Z1433:Z1435"/>
    <mergeCell ref="H1439:H1441"/>
    <mergeCell ref="J1439:J1441"/>
    <mergeCell ref="L1439:L1441"/>
    <mergeCell ref="N1439:N1441"/>
    <mergeCell ref="P1439:P1441"/>
    <mergeCell ref="R1439:R1441"/>
    <mergeCell ref="T1439:T1441"/>
    <mergeCell ref="V1439:V1441"/>
    <mergeCell ref="X1439:X1441"/>
    <mergeCell ref="Z1439:Z1441"/>
    <mergeCell ref="H1421:H1423"/>
    <mergeCell ref="J1421:J1423"/>
    <mergeCell ref="T1487:T1489"/>
    <mergeCell ref="V1487:V1489"/>
    <mergeCell ref="X1487:X1489"/>
    <mergeCell ref="Z1487:Z1489"/>
    <mergeCell ref="H1505:H1507"/>
    <mergeCell ref="J1505:J1507"/>
    <mergeCell ref="L1505:L1507"/>
    <mergeCell ref="N1505:N1507"/>
    <mergeCell ref="P1505:P1507"/>
    <mergeCell ref="R1505:R1507"/>
    <mergeCell ref="T1505:T1507"/>
    <mergeCell ref="V1505:V1507"/>
    <mergeCell ref="X1505:X1507"/>
    <mergeCell ref="Z1505:Z1507"/>
    <mergeCell ref="H1511:H1513"/>
    <mergeCell ref="J1511:J1513"/>
    <mergeCell ref="L1511:L1513"/>
    <mergeCell ref="N1511:N1513"/>
    <mergeCell ref="P1511:P1513"/>
    <mergeCell ref="R1511:R1513"/>
    <mergeCell ref="T1511:T1513"/>
    <mergeCell ref="V1511:V1513"/>
    <mergeCell ref="X1511:X1513"/>
    <mergeCell ref="Z1511:Z1513"/>
    <mergeCell ref="L1493:L1495"/>
    <mergeCell ref="N1493:N1495"/>
    <mergeCell ref="P1493:P1495"/>
    <mergeCell ref="R1493:R1495"/>
    <mergeCell ref="T1493:T1495"/>
    <mergeCell ref="V1493:V1495"/>
    <mergeCell ref="X1493:X1495"/>
    <mergeCell ref="Z1493:Z1495"/>
    <mergeCell ref="T1559:T1561"/>
    <mergeCell ref="V1559:V1561"/>
    <mergeCell ref="X1559:X1561"/>
    <mergeCell ref="Z1559:Z1561"/>
    <mergeCell ref="H1577:H1579"/>
    <mergeCell ref="J1577:J1579"/>
    <mergeCell ref="L1577:L1579"/>
    <mergeCell ref="N1577:N1579"/>
    <mergeCell ref="P1577:P1579"/>
    <mergeCell ref="R1577:R1579"/>
    <mergeCell ref="T1577:T1579"/>
    <mergeCell ref="V1577:V1579"/>
    <mergeCell ref="X1577:X1579"/>
    <mergeCell ref="Z1577:Z1579"/>
    <mergeCell ref="H1583:H1585"/>
    <mergeCell ref="J1583:J1585"/>
    <mergeCell ref="L1583:L1585"/>
    <mergeCell ref="N1583:N1585"/>
    <mergeCell ref="P1583:P1585"/>
    <mergeCell ref="R1583:R1585"/>
    <mergeCell ref="T1583:T1585"/>
    <mergeCell ref="V1583:V1585"/>
    <mergeCell ref="X1583:X1585"/>
    <mergeCell ref="Z1583:Z1585"/>
    <mergeCell ref="L1559:L1561"/>
    <mergeCell ref="N1559:N1561"/>
    <mergeCell ref="P1559:P1561"/>
    <mergeCell ref="R1559:R1561"/>
    <mergeCell ref="T1631:T1633"/>
    <mergeCell ref="V1631:V1633"/>
    <mergeCell ref="X1631:X1633"/>
    <mergeCell ref="Z1631:Z1633"/>
    <mergeCell ref="H1649:H1651"/>
    <mergeCell ref="J1649:J1651"/>
    <mergeCell ref="L1649:L1651"/>
    <mergeCell ref="N1649:N1651"/>
    <mergeCell ref="P1649:P1651"/>
    <mergeCell ref="R1649:R1651"/>
    <mergeCell ref="T1649:T1651"/>
    <mergeCell ref="V1649:V1651"/>
    <mergeCell ref="X1649:X1651"/>
    <mergeCell ref="Z1649:Z1651"/>
    <mergeCell ref="H1655:H1657"/>
    <mergeCell ref="J1655:J1657"/>
    <mergeCell ref="L1655:L1657"/>
    <mergeCell ref="N1655:N1657"/>
    <mergeCell ref="P1655:P1657"/>
    <mergeCell ref="R1655:R1657"/>
    <mergeCell ref="T1655:T1657"/>
    <mergeCell ref="V1655:V1657"/>
    <mergeCell ref="X1655:X1657"/>
    <mergeCell ref="Z1655:Z1657"/>
    <mergeCell ref="H1637:H1639"/>
    <mergeCell ref="J1637:J1639"/>
    <mergeCell ref="T1703:T1705"/>
    <mergeCell ref="V1703:V1705"/>
    <mergeCell ref="X1703:X1705"/>
    <mergeCell ref="Z1703:Z1705"/>
    <mergeCell ref="H1721:H1723"/>
    <mergeCell ref="J1721:J1723"/>
    <mergeCell ref="L1721:L1723"/>
    <mergeCell ref="N1721:N1723"/>
    <mergeCell ref="P1721:P1723"/>
    <mergeCell ref="R1721:R1723"/>
    <mergeCell ref="T1721:T1723"/>
    <mergeCell ref="V1721:V1723"/>
    <mergeCell ref="X1721:X1723"/>
    <mergeCell ref="Z1721:Z1723"/>
    <mergeCell ref="H1727:H1729"/>
    <mergeCell ref="J1727:J1729"/>
    <mergeCell ref="L1727:L1729"/>
    <mergeCell ref="N1727:N1729"/>
    <mergeCell ref="P1727:P1729"/>
    <mergeCell ref="R1727:R1729"/>
    <mergeCell ref="T1727:T1729"/>
    <mergeCell ref="V1727:V1729"/>
    <mergeCell ref="X1727:X1729"/>
    <mergeCell ref="Z1727:Z1729"/>
    <mergeCell ref="L1709:L1711"/>
    <mergeCell ref="N1709:N1711"/>
    <mergeCell ref="P1709:P1711"/>
    <mergeCell ref="R1709:R1711"/>
    <mergeCell ref="T1709:T1711"/>
    <mergeCell ref="V1709:V1711"/>
    <mergeCell ref="X1709:X1711"/>
    <mergeCell ref="Z1709:Z1711"/>
    <mergeCell ref="T1775:T1777"/>
    <mergeCell ref="V1775:V1777"/>
    <mergeCell ref="X1775:X1777"/>
    <mergeCell ref="Z1775:Z1777"/>
    <mergeCell ref="H1793:H1795"/>
    <mergeCell ref="J1793:J1795"/>
    <mergeCell ref="L1793:L1795"/>
    <mergeCell ref="N1793:N1795"/>
    <mergeCell ref="P1793:P1795"/>
    <mergeCell ref="R1793:R1795"/>
    <mergeCell ref="T1793:T1795"/>
    <mergeCell ref="V1793:V1795"/>
    <mergeCell ref="X1793:X1795"/>
    <mergeCell ref="Z1793:Z1795"/>
    <mergeCell ref="H1799:H1801"/>
    <mergeCell ref="J1799:J1801"/>
    <mergeCell ref="L1799:L1801"/>
    <mergeCell ref="N1799:N1801"/>
    <mergeCell ref="P1799:P1801"/>
    <mergeCell ref="R1799:R1801"/>
    <mergeCell ref="T1799:T1801"/>
    <mergeCell ref="V1799:V1801"/>
    <mergeCell ref="X1799:X1801"/>
    <mergeCell ref="Z1799:Z1801"/>
    <mergeCell ref="L1775:L1777"/>
    <mergeCell ref="N1775:N1777"/>
    <mergeCell ref="P1775:P1777"/>
    <mergeCell ref="R1775:R1777"/>
    <mergeCell ref="T1847:T1849"/>
    <mergeCell ref="V1847:V1849"/>
    <mergeCell ref="X1847:X1849"/>
    <mergeCell ref="Z1847:Z1849"/>
    <mergeCell ref="H1865:H1867"/>
    <mergeCell ref="J1865:J1867"/>
    <mergeCell ref="L1865:L1867"/>
    <mergeCell ref="N1865:N1867"/>
    <mergeCell ref="P1865:P1867"/>
    <mergeCell ref="R1865:R1867"/>
    <mergeCell ref="T1865:T1867"/>
    <mergeCell ref="V1865:V1867"/>
    <mergeCell ref="X1865:X1867"/>
    <mergeCell ref="Z1865:Z1867"/>
    <mergeCell ref="H1871:H1873"/>
    <mergeCell ref="J1871:J1873"/>
    <mergeCell ref="L1871:L1873"/>
    <mergeCell ref="N1871:N1873"/>
    <mergeCell ref="P1871:P1873"/>
    <mergeCell ref="R1871:R1873"/>
    <mergeCell ref="T1871:T1873"/>
    <mergeCell ref="V1871:V1873"/>
    <mergeCell ref="X1871:X1873"/>
    <mergeCell ref="Z1871:Z1873"/>
    <mergeCell ref="H1853:H1855"/>
    <mergeCell ref="J1853:J1855"/>
    <mergeCell ref="H1937:H1939"/>
    <mergeCell ref="J1937:J1939"/>
    <mergeCell ref="L1937:L1939"/>
    <mergeCell ref="N1937:N1939"/>
    <mergeCell ref="P1937:P1939"/>
    <mergeCell ref="R1937:R1939"/>
    <mergeCell ref="T1937:T1939"/>
    <mergeCell ref="V1937:V1939"/>
    <mergeCell ref="X1937:X1939"/>
    <mergeCell ref="Z1937:Z1939"/>
    <mergeCell ref="H1913:H1915"/>
    <mergeCell ref="J1913:J1915"/>
    <mergeCell ref="L1913:L1915"/>
    <mergeCell ref="N1913:N1915"/>
    <mergeCell ref="P1913:P1915"/>
    <mergeCell ref="R1913:R1915"/>
    <mergeCell ref="T1913:T1915"/>
    <mergeCell ref="V1913:V1915"/>
    <mergeCell ref="X1913:X1915"/>
    <mergeCell ref="Z1913:Z1915"/>
    <mergeCell ref="H1919:H1921"/>
    <mergeCell ref="J1919:J1921"/>
    <mergeCell ref="L1919:L1921"/>
    <mergeCell ref="N1919:N1921"/>
    <mergeCell ref="P1919:P1921"/>
    <mergeCell ref="R1919:R1921"/>
    <mergeCell ref="T1919:T1921"/>
    <mergeCell ref="V1919:V1921"/>
    <mergeCell ref="X1919:X1921"/>
    <mergeCell ref="Z1919:Z1921"/>
    <mergeCell ref="H1931:H1933"/>
    <mergeCell ref="J1931:J1933"/>
  </mergeCells>
  <phoneticPr fontId="1"/>
  <conditionalFormatting sqref="A2:G2 A8:G8 A14:G14 A20:G20 A26:G26 A32:G32 A38:G38 A44:G44 A50:G50 A56:G56 A62:G62 A68:G68 A74:G74 A80:G80 A86:G86 A92:G92 A98:G98 A104:G104 A110:G110 A116:G116 A122:G122 A128:G128 A134:G134 A140:G140 A146:G146 A152:G152 A158:G158 A164:G164 A170:G170 A176:G176 A182:G182 A188:G188 A194:G194 A200:G200 A206:G206 A212:G212 A218:G218 A224:G224 A230:G230 A236:G236 A242:G242 A248:G248 A254:G254 A260:G260 A266:G266 A272:G272 A278:G278 A284:G284 A290:G290 A296:G296 A302:G302 A308:G308 A314:G314 A320:G320 A326:G326 A332:G332 A338:G338 A344:G344 A350:G350 A356:G356 A362:G362 A368:G368 A374:G374 A380:G380 A386:G386 A392:G392 A398:G398 A404:G404 A410:G410 A416:G416 A422:G422 A428:G428 A434:G434 A440:G440 A446:G446 A452:G452 A458:G458 A464:G464 A470:G470 A476:G476 A482:G482 A488:G488 A494:G494 A500:G500 A506:G506 A512:G512 A518:G518 A524:G524 A530:G530 A536:G536 A542:G542 A548:G548 A554:G554 A560:G560 A566:G566 A572:G572 A578:G578 A584:G584 A590:G590 A596:G596 A602:G602 A608:G608 A614:G614 A620:G620 A626:G626 A632:G632 A638:G638 A644:G644 A650:G650 A656:G656 A662:G662 A668:G668 A674:G674 A680:G680 A686:G686 A692:G692 A698:G698 A704:G704 A710:G710 A716:G716 A722:G722 A728:G728 A734:G734 A740:G740 A746:G746 A752:G752 A758:G758 A764:G764 A770:G770 A776:G776 A782:G782 A788:G788 A794:G794 A800:G800 A806:G806 A812:G812 A818:G818 A824:G824 A830:G830 A836:G836 A842:G842 A848:G848 A854:G854 A860:G860 A866:G866 A872:G872 A878:G878 A884:G884 A890:G890 A896:G896 A902:G902 A908:G908 A914:G914 A920:G920 A926:G926 A932:G932 A938:G938 A944:G944 A950:G950 A956:G956 A962:G962 A968:G968 A974:G974 A980:G980 A986:G986 A992:G992 A998:G998 A1004:G1004 A1010:G1010 A1016:G1016 A1022:G1022 A1028:G1028 A1034:G1034 A1040:G1040 A1046:G1046 A1052:G1052 A1058:G1058 A1064:G1064 A1070:G1070 A1076:G1076 A1082:G1082 A1088:G1088 A1094:G1094 A1100:G1100 A1106:G1106 A1112:G1112 A1118:G1118 A1124:G1124 A1130:G1130 A1136:G1136 A1142:G1142 A1148:G1148 A1154:G1154 A1160:G1160 A1166:G1166 A1172:G1172 A1178:G1178 A1184:G1184 A1190:G1190 A1196:G1196 A1202:G1202 A1208:G1208 A1214:G1214 A1220:G1220 A1226:G1226 A1232:G1232 A1238:G1238 A1244:G1244 A1250:G1250 A1256:G1256 A1262:G1262 A1268:G1268 A1274:G1274 A1280:G1280 A1286:G1286 A1292:G1292 A1298:G1298 A1304:G1304 A1310:G1310 A1316:G1316 A1322:G1322 A1328:G1328 A1334:G1334 A1340:G1340 A1346:G1346 A1352:G1352 A1358:G1358 A1364:G1364 A1370:G1370 A1376:G1376 A1382:G1382 A1388:G1388 A1394:G1394 A1400:G1400 A1406:G1406 A1412:G1412 A1418:G1418 A1424:G1424 A1430:G1430 A1436:G1436 A1442:G1442 A1448:G1448 A1454:G1454 A1460:G1460 A1466:G1466 A1472:G1472 A1478:G1478 A1484:G1484 A1490:G1490 A1496:G1496 A1502:G1502 A1508:G1508 A1514:G1514 A1520:G1520 A1526:G1526 A1532:G1532 A1538:G1538 A1544:G1544 A1550:G1550 A1556:G1556 A1562:G1562 A1568:G1568 A1574:G1574 A1580:G1580 A1586:G1586 A1592:G1592 A1598:G1598 A1604:G1604 A1610:G1610 A1616:G1616 A1622:G1622 A1628:G1628 A1634:G1634 A1640:G1640 A1646:G1646 A1652:G1652 A1658:G1658 A1664:G1664 A1670:G1670 A1676:G1676 A1682:G1682 A1688:G1688 A1694:G1694 A1700:G1700 A1706:G1706 A1712:G1712 A1718:G1718 A1724:G1724 A1730:G1730 A1736:G1736 A1742:G1742 A1748:G1748 A1754:G1754 A1760:G1760 A1766:G1766 A1772:G1772 A1778:G1778 A1784:G1784 A1790:G1790 A1796:G1796 A1802:G1802 A1808:G1808 A1814:G1814 A1820:G1820 A1826:G1826 A1832:G1832 A1838:G1838 A1844:G1844 A1850:G1850 A1856:G1856 A1862:G1862 A1868:G1868 A1874:G1874 A1880:G1880 A1886:G1886 A1892:G1892 A1898:G1898 A1904:G1904 A1910:G1910 A1916:G1916">
    <cfRule type="expression" dxfId="26" priority="72">
      <formula>OR($H3="不使用",$H3="削除依頼",$J3="不使用",$J3="削除依頼",$L3="不使用",$L3="削除依頼",$N3="不使用",$N3="削除依頼",$P3="不使用",$P3="削除依頼",$R3="不使用",$R3="削除依頼",$T3="不使用",$T3="削除依頼",$V3="不使用",$V3="削除依頼",$X3="不使用",$X3="削除依頼",$Z3="不使用",$Z3="削除依頼")</formula>
    </cfRule>
    <cfRule type="expression" dxfId="25" priority="91">
      <formula>OR($H3="アポ",$J3="アポ",$L3="アポ",$N3="アポ",$P3="アポ",$R3="アポ",$T3="アポ",$V3="アポ",$X3="アポ",$Z3="アポ")</formula>
    </cfRule>
  </conditionalFormatting>
  <conditionalFormatting sqref="A6:G6 A12:G12 A18:G18 A24:G24 A30:G30 A36:G36 A42:G42 A48:G48 A54:G54 A60:G60 A66:G66 A72:G72 A78:G78 A84:G84 A90:G90 A96:G96 A102:G102 A108:G108 A114:G114 A120:G120 A126:G126 A132:G132 A138:G138 A144:G144 A150:G150 A156:G156 A162:G162 A168:G168 A174:G174 A180:G180 A186:G186 A192:G192 A198:G198 A204:G204 A210:G210 A216:G216 A222:G222 A228:G228 A234:G234 A240:G240 A246:G246 A252:G252 A258:G258 A264:G264 A270:G270 A276:G276 A282:G282 A288:G288 A294:G294 A300:G300 A306:G306 A312:G312 A318:G318 A324:G324 A330:G330 A336:G336 A342:G342 A348:G348 A354:G354 A360:G360 A366:G366 A372:G372 A378:G378 A384:G384 A390:G390 A396:G396 A402:G402 A408:G408 A414:G414 A420:G420 A426:G426 A432:G432 A438:G438 A444:G444 A450:G450 A456:G456 A462:G462 A468:G468 A474:G474 A480:G480 A486:G486 A492:G492 A498:G498 A504:G504 A510:G510 A516:G516 A522:G522 A528:G528 A534:G534 A540:G540 A546:G546 A552:G552 A558:G558 A564:G564 A570:G570 A576:G576 A582:G582 A588:G588 A594:G594 A600:G600 A606:G606 A612:G612 A618:G618 A624:G624 A630:G630 A636:G636 A642:G642 A648:G648 A654:G654 A660:G660 A666:G666 A672:G672 A678:G678 A684:G684 A690:G690 A696:G696 A702:G702 A708:G708 A714:G714 A720:G720 A726:G726 A732:G732 A738:G738 A744:G744 A750:G750 A756:G756 A762:G762 A768:G768 A774:G774 A780:G780 A786:G786 A792:G792 A798:G798 A804:G804 A810:G810 A816:G816 A822:G822 A828:G828 A834:G834 A840:G840 A846:G846 A852:G852 A858:G858 A864:G864 A870:G870 A876:G876 A882:G882 A888:G888 A894:G894 A900:G900 A906:G906 A912:G912 A918:G918 A924:G924 A930:G930 A936:G936 A942:G942 A948:G948 A954:G954 A960:G960 A966:G966 A972:G972 A978:G978 A984:G984 A990:G990 A996:G996 A1002:G1002 A1008:G1008 A1014:G1014 A1020:G1020 A1026:G1026 A1032:G1032 A1038:G1038 A1044:G1044 A1050:G1050 A1056:G1056 A1062:G1062 A1068:G1068 A1074:G1074 A1080:G1080 A1086:G1086 A1092:G1092 A1098:G1098 A1104:G1104 A1110:G1110 A1116:G1116 A1122:G1122 A1128:G1128 A1134:G1134 A1140:G1140 A1146:G1146 A1152:G1152 A1158:G1158 A1164:G1164 A1170:G1170 A1176:G1176 A1182:G1182 A1188:G1188 A1194:G1194 A1200:G1200 A1206:G1206 A1212:G1212 A1218:G1218 A1224:G1224 A1230:G1230 A1236:G1236 A1242:G1242 A1248:G1248 A1254:G1254 A1260:G1260 A1266:G1266 A1272:G1272 A1278:G1278 A1284:G1284 A1290:G1290 A1296:G1296 A1302:G1302 A1308:G1308 A1314:G1314 A1320:G1320 A1326:G1326 A1332:G1332 A1338:G1338 A1344:G1344 A1350:G1350 A1356:G1356 A1362:G1362 A1368:G1368 A1374:G1374 A1380:G1380 A1386:G1386 A1392:G1392 A1398:G1398 A1404:G1404 A1410:G1410 A1416:G1416 A1422:G1422 A1428:G1428 A1434:G1434 A1440:G1440 A1446:G1446 A1452:G1452 A1458:G1458 A1464:G1464 A1470:G1470 A1476:G1476 A1482:G1482 A1488:G1488 A1494:G1494 A1500:G1500 A1506:G1506 A1512:G1512 A1518:G1518 A1524:G1524 A1530:G1530 A1536:G1536 A1542:G1542 A1548:G1548 A1554:G1554 A1560:G1560 A1566:G1566 A1572:G1572 A1578:G1578 A1584:G1584 A1590:G1590 A1596:G1596 A1602:G1602 A1608:G1608 A1614:G1614 A1620:G1620 A1626:G1626 A1632:G1632 A1638:G1638 A1644:G1644 A1650:G1650 A1656:G1656 A1662:G1662 A1668:G1668 A1674:G1674 A1680:G1680 A1686:G1686 A1692:G1692 A1698:G1698 A1704:G1704 A1710:G1710 A1716:G1716 A1722:G1722 A1728:G1728 A1734:G1734 A1740:G1740 A1746:G1746 A1752:G1752 A1758:G1758 A1764:G1764 A1770:G1770 A1776:G1776 A1782:G1782 A1788:G1788 A1794:G1794 A1800:G1800 A1806:G1806 A1812:G1812 A1818:G1818 A1824:G1824 A1830:G1830 A1836:G1836 A1842:G1842 A1848:G1848 A1854:G1854 A1860:G1860 A1866:G1866 A1872:G1872 A1878:G1878 A1884:G1884 A1890:G1890 A1896:G1896 A1902:G1902 A1908:G1908 A1914:G1914 A1920:G1920">
    <cfRule type="expression" dxfId="24" priority="85">
      <formula>OR($H3="アポ",$J3="アポ",$L3="アポ",$N3="アポ",$P3="アポ",$R3="アポ",$T3="アポ",$V3="アポ",$X3="アポ",$Z3="アポ")</formula>
    </cfRule>
  </conditionalFormatting>
  <conditionalFormatting sqref="B3:E3">
    <cfRule type="expression" dxfId="23" priority="116">
      <formula>B3=""</formula>
    </cfRule>
  </conditionalFormatting>
  <conditionalFormatting sqref="B9:E9 B15:E15 B21:E21 B27:E27 B33:E33 B39:E39 B45:E45 B51:E51 B57:E57 B63:E63 B69:E69 B75:E75 B81:E81 B87:E87 B93:E93 B99:E99 B105:E105 B111:E111 B117:E117 B123:E123 B129:E129 B135:E135 B141:E141 B147:E147 B153:E153 B159:E159 B165:E165 B171:E171 B177:E177 B183:E183 B189:E189 B195:E195 B201:E201 B207:E207 B213:E213 B219:E219 B225:E225 B231:E231 B237:E237 B243:E243 B249:E249 B255:E255 B261:E261 B267:E267 B273:E273 B279:E279 B285:E285 B291:E291 B297:E297 B303:E303 B309:E309 B315:E315 B321:E321 B327:E327 B333:E333 B339:E339 B345:E345 B351:E351 B357:E357 B363:E363 B369:E369 B375:E375 B381:E381 B387:E387 B393:E393 B399:E399 B405:E405 B411:E411 B417:E417 B423:E423 B429:E429 B435:E435 B441:E441 B447:E447 B453:E453 B459:E459 B465:E465 B471:E471 B477:E477 B483:E483 B489:E489 B495:E495 B501:E501 B507:E507 B513:E513 B519:E519 B525:E525 B531:E531 B537:E537 B543:E543 B549:E549 B555:E555 B561:E561 B567:E567 B573:E573 B579:E579 B585:E585 B591:E591 B597:E597 B603:E603 B609:E609 B615:E615 B621:E621 B627:E627 B633:E633 B639:E639 B645:E645 B651:E651 B657:E657 B663:E663 B669:E669 B675:E675 B681:E681 B687:E687 B693:E693 B699:E699 B705:E705 B711:E711 B717:E717 B723:E723 B729:E729 B735:E735 B741:E741 B747:E747 B753:E753 B759:E759 B765:E765 B771:E771 B777:E777 B783:E783 B789:E789 B795:E795 B801:E801 B807:E807 B813:E813 B819:E819 B825:E825 B831:E831 B837:E837 B843:E843 B849:E849 B855:E855 B861:E861 B867:E867 B873:E873 B879:E879 B885:E885 B891:E891 B897:E897 B903:E903 B909:E909 B915:E915 B921:E921 B927:E927 B933:E933 B939:E939 B945:E945 B951:E951 B957:E957 B963:E963 B969:E969 B975:E975 B981:E981 B987:E987 B993:E993 B999:E999 B1005:E1005 B1011:E1011 B1017:E1017 B1023:E1023 B1029:E1029 B1035:E1035 B1041:E1041 B1047:E1047 B1053:E1053 B1059:E1059 B1065:E1065 B1071:E1071 B1077:E1077 B1083:E1083 B1089:E1089 B1095:E1095 B1101:E1101 B1107:E1107 B1113:E1113 B1119:E1119 B1125:E1125 B1131:E1131 B1137:E1137 B1143:E1143 B1149:E1149 B1155:E1155 B1161:E1161 B1167:E1167 B1173:E1173 B1179:E1179 B1185:E1185 B1191:E1191 B1197:E1197 B1203:E1203 B1209:E1209 B1215:E1215 B1221:E1221 B1227:E1227 B1233:E1233 B1239:E1239 B1245:E1245 B1251:E1251 B1257:E1257 B1263:E1263 B1269:E1269 B1275:E1275 B1281:E1281 B1287:E1287 B1293:E1293 B1299:E1299 B1305:E1305 B1311:E1311 B1317:E1317 B1323:E1323 B1329:E1329 B1335:E1335 B1341:E1341 B1347:E1347 B1353:E1353 B1359:E1359 B1365:E1365 B1371:E1371 B1377:E1377 B1383:E1383 B1389:E1389 B1395:E1395 B1401:E1401 B1407:E1407 B1413:E1413 B1419:E1419 B1425:E1425 B1431:E1431 B1437:E1437 B1443:E1443 B1449:E1449 B1455:E1455 B1461:E1461 B1467:E1467 B1473:E1473 B1479:E1479 B1485:E1485 B1491:E1491 B1497:E1497 B1503:E1503 B1509:E1509 B1515:E1515 B1521:E1521 B1527:E1527 B1533:E1533 B1539:E1539 B1545:E1545 B1551:E1551 B1557:E1557 B1563:E1563 B1569:E1569 B1575:E1575 B1581:E1581 B1587:E1587 B1593:E1593 B1599:E1599 B1605:E1605 B1611:E1611 B1617:E1617 B1623:E1623 B1629:E1629 B1635:E1635 B1641:E1641 B1647:E1647 B1653:E1653 B1659:E1659 B1665:E1665 B1671:E1671 B1677:E1677 B1683:E1683 B1689:E1689 B1695:E1695 B1701:E1701 B1707:E1707 B1713:E1713 B1719:E1719 B1725:E1725 B1731:E1731 B1737:E1737 B1743:E1743 B1749:E1749 B1755:E1755 B1761:E1761 B1767:E1767 B1773:E1773 B1779:E1779 B1785:E1785 B1791:E1791 B1797:E1797 B1803:E1803 B1809:E1809 B1815:E1815 B1821:E1821 B1827:E1827 B1833:E1833 B1839:E1839 B1845:E1845 B1851:E1851 B1857:E1857 B1863:E1863 B1869:E1869 B1875:E1875 B1881:E1881 B1887:E1887 B1893:E1893 B1899:E1899 B1905:E1905 B1911:E1911 B1917:E1917">
    <cfRule type="expression" dxfId="22" priority="29">
      <formula>B9=""</formula>
    </cfRule>
  </conditionalFormatting>
  <conditionalFormatting sqref="B3:G3 B9:G9 B15:G15 B21:G21 B27:G27 B33:G33 B39:G39 B45:G45 B51:G51 B57:G57 B63:G63 B69:G69 B75:G75 B81:G81 B87:G87 B93:G93 B99:G99 B105:G105 B111:G111 B117:G117 B123:G123 B129:G129 B135:G135 B141:G141 B147:G147 B153:G153 B159:G159 B165:G165 B171:G171 B177:G177 B183:G183 B189:G189 B195:G195 B201:G201 B207:G207 B213:G213 B219:G219 B225:G225 B231:G231 B237:G237 B243:G243 B249:G249 B255:G255 B261:G261 B267:G267 B273:G273 B279:G279 B285:G285 B291:G291 B297:G297 B303:G303 B309:G309 B315:G315 B321:G321 B327:G327 B333:G333 B339:G339 B345:G345 B351:G351 B357:G357 B363:G363 B369:G369 B375:G375 B381:G381 B387:G387 B393:G393 B399:G399 B405:G405 B411:G411 B417:G417 B423:G423 B429:G429 B435:G435 B441:G441 B447:G447 B453:G453 B459:G459 B465:G465 B471:G471 B477:G477 B483:G483 B489:G489 B495:G495 B501:G501 B507:G507 B513:G513 B519:G519 B525:G525 B531:G531 B537:G537 B543:G543 B549:G549 B555:G555 B561:G561 B567:G567 B573:G573 B579:G579 B585:G585 B591:G591 B597:G597 B603:G603 B609:G609 B615:G615 B621:G621 B627:G627 B633:G633 B639:G639 B645:G645 B651:G651 B657:G657 B663:G663 B669:G669 B675:G675 B681:G681 B687:G687 B693:G693 B699:G699 B705:G705 B711:G711 B717:G717 B723:G723 B729:G729 B735:G735 B741:G741 B747:G747 B753:G753 B759:G759 B765:G765 B771:G771 B777:G777 B783:G783 B789:G789 B795:G795 B801:G801 B807:G807 B813:G813 B819:G819 B825:G825 B831:G831 B837:G837 B843:G843 B849:G849 B855:G855 B861:G861 B867:G867 B873:G873 B879:G879 B885:G885 B891:G891 B897:G897 B903:G903 B909:G909 B915:G915 B921:G921 B927:G927 B933:G933 B939:G939 B945:G945 B951:G951 B957:G957 B963:G963 B969:G969 B975:G975 B981:G981 B987:G987 B993:G993 B999:G999 B1005:G1005 B1011:G1011 B1017:G1017 B1023:G1023 B1029:G1029 B1035:G1035 B1041:G1041 B1047:G1047 B1053:G1053 B1059:G1059 B1065:G1065 B1071:G1071 B1077:G1077 B1083:G1083 B1089:G1089 B1095:G1095 B1101:G1101 B1107:G1107 B1113:G1113 B1119:G1119 B1125:G1125 B1131:G1131 B1137:G1137 B1143:G1143 B1149:G1149 B1155:G1155 B1161:G1161 B1167:G1167 B1173:G1173 B1179:G1179 B1185:G1185 B1191:G1191 B1197:G1197 B1203:G1203 B1209:G1209 B1215:G1215 B1221:G1221 B1227:G1227 B1233:G1233 B1239:G1239 B1245:G1245 B1251:G1251 B1257:G1257 B1263:G1263 B1269:G1269 B1275:G1275 B1281:G1281 B1287:G1287 B1293:G1293 B1299:G1299 B1305:G1305 B1311:G1311 B1317:G1317 B1323:G1323 B1329:G1329 B1335:G1335 B1341:G1341 B1347:G1347 B1353:G1353 B1359:G1359 B1365:G1365 B1371:G1371 B1377:G1377 B1383:G1383 B1389:G1389 B1395:G1395 B1401:G1401 B1407:G1407 B1413:G1413 B1419:G1419 B1425:G1425 B1431:G1431 B1437:G1437 B1443:G1443 B1449:G1449 B1455:G1455 B1461:G1461 B1467:G1467 B1473:G1473 B1479:G1479 B1485:G1485 B1491:G1491 B1497:G1497 B1503:G1503 B1509:G1509 B1515:G1515 B1521:G1521 B1527:G1527 B1533:G1533 B1539:G1539 B1545:G1545 B1551:G1551 B1557:G1557 B1563:G1563 B1569:G1569 B1575:G1575 B1581:G1581 B1587:G1587 B1593:G1593 B1599:G1599 B1605:G1605 B1611:G1611 B1617:G1617 B1623:G1623 B1629:G1629 B1635:G1635 B1641:G1641 B1647:G1647 B1653:G1653 B1659:G1659 B1665:G1665 B1671:G1671 B1677:G1677 B1683:G1683 B1689:G1689 B1695:G1695 B1701:G1701 B1707:G1707 B1713:G1713 B1719:G1719 B1725:G1725 B1731:G1731 B1737:G1737 B1743:G1743 B1749:G1749 B1755:G1755 B1761:G1761 B1767:G1767 B1773:G1773 B1779:G1779 B1785:G1785 B1791:G1791 B1797:G1797 B1803:G1803 B1809:G1809 B1815:G1815 B1821:G1821 B1827:G1827 B1833:G1833 B1839:G1839 B1845:G1845 B1851:G1851 B1857:G1857 B1863:G1863 B1869:G1869 B1875:G1875 B1881:G1881 B1887:G1887 B1893:G1893 B1899:G1899 B1905:G1905 B1911:G1911 B1917:G1917">
    <cfRule type="expression" dxfId="21" priority="71">
      <formula>OR($H3="不使用",$H3="削除依頼",$J3="不使用",$J3="削除依頼",$L3="不使用",$L3="削除依頼",$N3="不使用",$N3="削除依頼",$P3="不使用",$P3="削除依頼",$R3="不使用",$R3="削除依頼",$T3="不使用",$T3="削除依頼",$V3="不使用",$V3="削除依頼",$X3="不使用",$X3="削除依頼",$Z3="不使用",$Z3="削除依頼")</formula>
    </cfRule>
    <cfRule type="expression" dxfId="20" priority="90">
      <formula>OR($H3="アポ",$J3="アポ",$L3="アポ",$N3="アポ",$P3="アポ",$R3="アポ",$T3="アポ",$V3="アポ",$X3="アポ",$Z3="アポ")</formula>
    </cfRule>
  </conditionalFormatting>
  <conditionalFormatting sqref="B6:G6 A6:A7 B12:G12 A12:A13 B18:G18 A18:A19 B24:G24 A24:A25 B30:G30 A30:A31 B36:G36 A36:A37 B42:G42 A42:A43 B48:G48 A48:A49 B54:G54 A54:A55 B60:G60 A60:A61 B66:G66 A66:A67 B72:G72 A72:A73 B78:G78 A78:A79 B84:G84 A84:A85 B90:G90 A90:A91 B96:G96 A96:A97 B102:G102 A102:A103 B108:G108 A108:A109 B114:G114 A114:A115 B120:G120 A120:A121 B126:G126 A126:A127 B132:G132 A132:A133 B138:G138 A138:A139 B144:G144 A144:A145 B150:G150 A150:A151 B156:G156 A156:A157 B162:G162 A162:A163 B168:G168 A168:A169 B174:G174 A174:A175 B180:G180 A180:A181 B186:G186 A186:A187 B192:G192 A192:A193 B198:G198 A198:A199 B204:G204 A204:A205 B210:G210 A210:A211 B216:G216 A216:A217 B222:G222 A222:A223 B228:G228 A228:A229 B234:G234 A234:A235 B240:G240 A240:A241 B246:G246 A246:A247 B252:G252 A252:A253 B258:G258 A258:A259 B264:G264 A264:A265 B270:G270 A270:A271 B276:G276 A276:A277 B282:G282 A282:A283 B288:G288 A288:A289 B294:G294 A294:A295 B300:G300 A300:A301 B306:G306 A306:A307 B312:G312 A312:A313 B318:G318 A318:A319 B324:G324 A324:A325 B330:G330 A330:A331 B336:G336 A336:A337 B342:G342 A342:A343 B348:G348 A348:A349 B354:G354 A354:A355 B360:G360 A360:A361 B366:G366 A366:A367 B372:G372 A372:A373 B378:G378 A378:A379 B384:G384 A384:A385 B390:G390 A390:A391 B396:G396 A396:A397 B402:G402 A402:A403 B408:G408 A408:A409 B414:G414 A414:A415 B420:G420 A420:A421 B426:G426 A426:A427 B432:G432 A432:A433 B438:G438 A438:A439 B444:G444 A444:A445 B450:G450 A450:A451 B456:G456 A456:A457 B462:G462 A462:A463 B468:G468 A468:A469 B474:G474 A474:A475 B480:G480 A480:A481 B486:G486 A486:A487 B492:G492 A492:A493 B498:G498 A498:A499 B504:G504 A504:A505 B510:G510 A510:A511 B516:G516 A516:A517 B522:G522 A522:A523 B528:G528 A528:A529 B534:G534 A534:A535 B540:G540 A540:A541 B546:G546 A546:A547 B552:G552 A552:A553 B558:G558 A558:A559 B564:G564 A564:A565 B570:G570 A570:A571 B576:G576 A576:A577 B582:G582 A582:A583 B588:G588 A588:A589 B594:G594 A594:A595 B600:G600 A600:A601 B606:G606 A606:A607 B612:G612 A612:A613 B618:G618 A618:A619 B624:G624 A624:A625 B630:G630 A630:A631 B636:G636 A636:A637 B642:G642 A642:A643 B648:G648 A648:A649 B654:G654 A654:A655 B660:G660 A660:A661 B666:G666 A666:A667 B672:G672 A672:A673 B678:G678 A678:A679 B684:G684 A684:A685 B690:G690 A690:A691 B696:G696 A696:A697 B702:G702 A702:A703 B708:G708 A708:A709 B714:G714 A714:A715 B720:G720 A720:A721 B726:G726 A726:A727 B732:G732 A732:A733 B738:G738 A738:A739 B744:G744 A744:A745 B750:G750 A750:A751 B756:G756 A756:A757 B762:G762 A762:A763 B768:G768 A768:A769 B774:G774 A774:A775 B780:G780 A780:A781 B786:G786 A786:A787 B792:G792 A792:A793 B798:G798 A798:A799 B804:G804 A804:A805 B810:G810 A810:A811 B816:G816 A816:A817 B822:G822 A822:A823 B828:G828 A828:A829 B834:G834 A834:A835 B840:G840 A840:A841 B846:G846 A846:A847 B852:G852 A852:A853 B858:G858 A858:A859 B864:G864 A864:A865 B870:G870 A870:A871 B876:G876 A876:A877 B882:G882 A882:A883 B888:G888 A888:A889 B894:G894 A894:A895 B900:G900 A900:A901 B906:G906 A906:A907 B912:G912 A912:A913 B918:G918 A918:A919 B924:G924 A924:A925 B930:G930 A930:A931 B936:G936 A936:A937 B942:G942 A942:A943 B948:G948 A948:A949 B954:G954 A954:A955 B960:G960 A960:A961 B966:G966 A966:A967 B972:G972 A972:A973 B978:G978 A978:A979 B984:G984 A984:A985 B990:G990 A990:A991 B996:G996 A996:A997 B1002:G1002 A1002:A1003 B1008:G1008 A1008:A1009 B1014:G1014 A1014:A1015 B1020:G1020 A1020:A1021 B1026:G1026 A1026:A1027 B1032:G1032 A1032:A1033 B1038:G1038 A1038:A1039 B1044:G1044 A1044:A1045 B1050:G1050 A1050:A1051 B1056:G1056 A1056:A1057 B1062:G1062 A1062:A1063 B1068:G1068 A1068:A1069 B1074:G1074 A1074:A1075 B1080:G1080 A1080:A1081 B1086:G1086 A1086:A1087 B1092:G1092 A1092:A1093 B1098:G1098 A1098:A1099 B1104:G1104 A1104:A1105 B1110:G1110 A1110:A1111 B1116:G1116 A1116:A1117 B1122:G1122 A1122:A1123 B1128:G1128 A1128:A1129 B1134:G1134 A1134:A1135 B1140:G1140 A1140:A1141 B1146:G1146 A1146:A1147 B1152:G1152 A1152:A1153 B1158:G1158 A1158:A1159 B1164:G1164 A1164:A1165 B1170:G1170 A1170:A1171 B1176:G1176 A1176:A1177 B1182:G1182 A1182:A1183 B1188:G1188 A1188:A1189 B1194:G1194 A1194:A1195 B1200:G1200 A1200:A1201 B1206:G1206 A1206:A1207 B1212:G1212 A1212:A1213 B1218:G1218 A1218:A1219 B1224:G1224 A1224:A1225 B1230:G1230 A1230:A1231 B1236:G1236 A1236:A1237 B1242:G1242 A1242:A1243 B1248:G1248 A1248:A1249 B1254:G1254 A1254:A1255 B1260:G1260 A1260:A1261 B1266:G1266 A1266:A1267 B1272:G1272 A1272:A1273 B1278:G1278 A1278:A1279 B1284:G1284 A1284:A1285 B1290:G1290 A1290:A1291 B1296:G1296 A1296:A1297 B1302:G1302 A1302:A1303 B1308:G1308 A1308:A1309 B1314:G1314 A1314:A1315 B1320:G1320 A1320:A1321 B1326:G1326 A1326:A1327 B1332:G1332 A1332:A1333 B1338:G1338 A1338:A1339 B1344:G1344 A1344:A1345 B1350:G1350 A1350:A1351 B1356:G1356 A1356:A1357 B1362:G1362 A1362:A1363 B1368:G1368 A1368:A1369 B1374:G1374 A1374:A1375 B1380:G1380 A1380:A1381 B1386:G1386 A1386:A1387 B1392:G1392 A1392:A1393 B1398:G1398 A1398:A1399 B1404:G1404 A1404:A1405 B1410:G1410 A1410:A1411 B1416:G1416 A1416:A1417 B1422:G1422 A1422:A1423 B1428:G1428 A1428:A1429 B1434:G1434 A1434:A1435 B1440:G1440 A1440:A1441 B1446:G1446 A1446:A1447 B1452:G1452 A1452:A1453 B1458:G1458 A1458:A1459 B1464:G1464 A1464:A1465 B1470:G1470 A1470:A1471 B1476:G1476 A1476:A1477 B1482:G1482 A1482:A1483 B1488:G1488 A1488:A1489 B1494:G1494 A1494:A1495 B1500:G1500 A1500:A1501 B1506:G1506 A1506:A1507 B1512:G1512 A1512:A1513 B1518:G1518 A1518:A1519 B1524:G1524 A1524:A1525 B1530:G1530 A1530:A1531 B1536:G1536 A1536:A1537 B1542:G1542 A1542:A1543 B1548:G1548 A1548:A1549 B1554:G1554 A1554:A1555 B1560:G1560 A1560:A1561 B1566:G1566 A1566:A1567 B1572:G1572 A1572:A1573 B1578:G1578 A1578:A1579 B1584:G1584 A1584:A1585 B1590:G1590 A1590:A1591 B1596:G1596 A1596:A1597 B1602:G1602 A1602:A1603 B1608:G1608 A1608:A1609 B1614:G1614 A1614:A1615 B1620:G1620 A1620:A1621 B1626:G1626 A1626:A1627 B1632:G1632 A1632:A1633 B1638:G1638 A1638:A1639 B1644:G1644 A1644:A1645 B1650:G1650 A1650:A1651 B1656:G1656 A1656:A1657 B1662:G1662 A1662:A1663 B1668:G1668 A1668:A1669 B1674:G1674 A1674:A1675 B1680:G1680 A1680:A1681 B1686:G1686 A1686:A1687 B1692:G1692 A1692:A1693 B1698:G1698 A1698:A1699 B1704:G1704 A1704:A1705 B1710:G1710 A1710:A1711 B1716:G1716 A1716:A1717 B1722:G1722 A1722:A1723 B1728:G1728 A1728:A1729 B1734:G1734 A1734:A1735 B1740:G1740 A1740:A1741 B1746:G1746 A1746:A1747 B1752:G1752 A1752:A1753 B1758:G1758 A1758:A1759 B1764:G1764 A1764:A1765 B1770:G1770 A1770:A1771 B1776:G1776 A1776:A1777 B1782:G1782 A1782:A1783 B1788:G1788 A1788:A1789 B1794:G1794 A1794:A1795 B1800:G1800 A1800:A1801 B1806:G1806 A1806:A1807 B1812:G1812 A1812:A1813 B1818:G1818 A1818:A1819 B1824:G1824 A1824:A1825 B1830:G1830 A1830:A1831 B1836:G1836 A1836:A1837 B1842:G1842 A1842:A1843 B1848:G1848 A1848:A1849 B1854:G1854 A1854:A1855 B1860:G1860 A1860:A1861 B1866:G1866 A1866:A1867 B1872:G1872 A1872:A1873 B1878:G1878 A1878:A1879 B1884:G1884 A1884:A1885 B1890:G1890 A1890:A1891 B1896:G1896 A1896:A1897 B1902:G1902 A1902:A1903 B1908:G1908 A1908:A1909 B1914:G1914 A1914:A1915 B1920:G1920 A1920:A1921">
    <cfRule type="expression" dxfId="19" priority="67">
      <formula>OR($H3="不使用",$H3="削除依頼",$J3="不使用",$J3="削除依頼",$L3="不使用",$L3="削除依頼",$N3="不使用",$N3="削除依頼",$P3="不使用",$P3="削除依頼",$R3="不使用",$R3="削除依頼",$T3="不使用",$T3="削除依頼",$V3="不使用",$V3="削除依頼",$X3="不使用",$X3="削除依頼",$Z3="不使用",$Z3="削除依頼")</formula>
    </cfRule>
  </conditionalFormatting>
  <conditionalFormatting sqref="B7:G7 B13:G13 B19:G19 B25:G25 B31:G31 B37:G37 B43:G43 B49:G49 B55:G55 B61:G61 B67:G67 B73:G73 B79:G79 B85:G85 B91:G91 B97:G97 B103:G103 B109:G109 B115:G115 B121:G121 B127:G127 B133:G133 B139:G139 B145:G145 B151:G151 B157:G157 B163:G163 B169:G169 B175:G175 B181:G181 B187:G187 B193:G193 B199:G199 B205:G205 B211:G211 B217:G217 B223:G223 B229:G229 B235:G235 B241:G241 B247:G247 B253:G253 B259:G259 B265:G265 B271:G271 B277:G277 B283:G283 B289:G289 B295:G295 B301:G301 B307:G307 B313:G313 B319:G319 B325:G325 B331:G331 B337:G337 B343:G343 B349:G349 B355:G355 B361:G361 B367:G367 B373:G373 B379:G379 B385:G385 B391:G391 B397:G397 B403:G403 B409:G409 B415:G415 B421:G421 B427:G427 B433:G433 B439:G439 B445:G445 B451:G451 B457:G457 B463:G463 B469:G469 B475:G475 B481:G481 B487:G487 B493:G493 B499:G499 B505:G505 B511:G511 B517:G517 B523:G523 B529:G529 B535:G535 B541:G541 B547:G547 B553:G553 B559:G559 B565:G565 B571:G571 B577:G577 B583:G583 B589:G589 B595:G595 B601:G601 B607:G607 B613:G613 B619:G619 B625:G625 B631:G631 B637:G637 B643:G643 B649:G649 B655:G655 B661:G661 B667:G667 B673:G673 B679:G679 B685:G685 B691:G691 B697:G697 B703:G703 B709:G709 B715:G715 B721:G721 B727:G727 B733:G733 B739:G739 B745:G745 B751:G751 B757:G757 B763:G763 B769:G769 B775:G775 B781:G781 B787:G787 B793:G793 B799:G799 B805:G805 B811:G811 B817:G817 B823:G823 B829:G829 B835:G835 B841:G841 B847:G847 B853:G853 B859:G859 B865:G865 B871:G871 B877:G877 B883:G883 B889:G889 B895:G895 B901:G901 B907:G907 B913:G913 B919:G919 B925:G925 B931:G931 B937:G937 B943:G943 B949:G949 B955:G955 B961:G961 B967:G967 B973:G973 B979:G979 B985:G985 B991:G991 B997:G997 B1003:G1003 B1009:G1009 B1015:G1015 B1021:G1021 B1027:G1027 B1033:G1033 B1039:G1039 B1045:G1045 B1051:G1051 B1057:G1057 B1063:G1063 B1069:G1069 B1075:G1075 B1081:G1081 B1087:G1087 B1093:G1093 B1099:G1099 B1105:G1105 B1111:G1111 B1117:G1117 B1123:G1123 B1129:G1129 B1135:G1135 B1141:G1141 B1147:G1147 B1153:G1153 B1159:G1159 B1165:G1165 B1171:G1171 B1177:G1177 B1183:G1183 B1189:G1189 B1195:G1195 B1201:G1201 B1207:G1207 B1213:G1213 B1219:G1219 B1225:G1225 B1231:G1231 B1237:G1237 B1243:G1243 B1249:G1249 B1255:G1255 B1261:G1261 B1267:G1267 B1273:G1273 B1279:G1279 B1285:G1285 B1291:G1291 B1297:G1297 B1303:G1303 B1309:G1309 B1315:G1315 B1321:G1321 B1327:G1327 B1333:G1333 B1339:G1339 B1345:G1345 B1351:G1351 B1357:G1357 B1363:G1363 B1369:G1369 B1375:G1375 B1381:G1381 B1387:G1387 B1393:G1393 B1399:G1399 B1405:G1405 B1411:G1411 B1417:G1417 B1423:G1423 B1429:G1429 B1435:G1435 B1441:G1441 B1447:G1447 B1453:G1453 B1459:G1459 B1465:G1465 B1471:G1471 B1477:G1477 B1483:G1483 B1489:G1489 B1495:G1495 B1501:G1501 B1507:G1507 B1513:G1513 B1519:G1519 B1525:G1525 B1531:G1531 B1537:G1537 B1543:G1543 B1549:G1549 B1555:G1555 B1561:G1561 B1567:G1567 B1573:G1573 B1579:G1579 B1585:G1585 B1591:G1591 B1597:G1597 B1603:G1603 B1609:G1609 B1615:G1615 B1621:G1621 B1627:G1627 B1633:G1633 B1639:G1639 B1645:G1645 B1651:G1651 B1657:G1657 B1663:G1663 B1669:G1669 B1675:G1675 B1681:G1681 B1687:G1687 B1693:G1693 B1699:G1699 B1705:G1705 B1711:G1711 B1717:G1717 B1723:G1723 B1729:G1729 B1735:G1735 B1741:G1741 B1747:G1747 B1753:G1753 B1759:G1759 B1765:G1765 B1771:G1771 B1777:G1777 B1783:G1783 B1789:G1789 B1795:G1795 B1801:G1801 B1807:G1807 B1813:G1813 B1819:G1819 B1825:G1825 B1831:G1831 B1837:G1837 B1843:G1843 B1849:G1849 B1855:G1855 B1861:G1861 B1867:G1867 B1873:G1873 B1879:G1879 B1885:G1885 B1891:G1891 B1897:G1897 B1903:G1903 B1909:G1909 B1915:G1915 B1921:G1921">
    <cfRule type="expression" dxfId="18" priority="65">
      <formula>OR($H3="不使用",$H3="削除依頼",$J3="不使用",$J3="削除依頼",$L3="不使用",$L3="削除依頼",$N3="不使用",$N3="削除依頼",$P3="不使用",$P3="削除依頼",$R3="不使用",$R3="削除依頼",$T3="不使用",$T3="削除依頼",$V3="不使用",$V3="削除依頼",$X3="不使用",$X3="削除依頼",$Z3="不使用",$Z3="削除依頼")</formula>
    </cfRule>
    <cfRule type="expression" dxfId="17" priority="84">
      <formula>OR($H3="アポ",$J3="アポ",$L3="アポ",$N3="アポ",$P3="アポ",$R3="アポ",$T3="アポ",$V3="アポ",$X3="アポ",$Z3="アポ")</formula>
    </cfRule>
  </conditionalFormatting>
  <conditionalFormatting sqref="E4:G4 A4:D5 E10:G10 A10:D11 E16:G16 A16:D17 E22:G22 A22:D23 E28:G28 A28:D29 E34:G34 A34:D35 E40:G40 A40:D41 E46:G46 A46:D47 E52:G52 A52:D53 E58:G58 A58:D59 E64:G64 A64:D65 E70:G70 A70:D71 E76:G76 A76:D77 E82:G82 A82:D83 E88:G88 A88:D89 E94:G94 A94:D95 E100:G100 A100:D101 E106:G106 A106:D107 E112:G112 A112:D113 E118:G118 A118:D119 E124:G124 A124:D125 E130:G130 A130:D131 E136:G136 A136:D137 E142:G142 A142:D143 E148:G148 A148:D149 E154:G154 A154:D155 E160:G160 A160:D161 E166:G166 A166:D167 E172:G172 A172:D173 E178:G178 A178:D179 E184:G184 A184:D185 E190:G190 A190:D191 E196:G196 A196:D197 E202:G202 A202:D203 E208:G208 A208:D209 E214:G214 A214:D215 E220:G220 A220:D221 E226:G226 A226:D227 E232:G232 A232:D233 E238:G238 A238:D239 E244:G244 A244:D245 E250:G250 A250:D251 E256:G256 A256:D257 E262:G262 A262:D263 E268:G268 A268:D269 E274:G274 A274:D275 E280:G280 A280:D281 E286:G286 A286:D287 E292:G292 A292:D293 E298:G298 A298:D299 E304:G304 A304:D305 E310:G310 A310:D311 E316:G316 A316:D317 E322:G322 A322:D323 E328:G328 A328:D329 E334:G334 A334:D335 E340:G340 A340:D341 E346:G346 A346:D347 E352:G352 A352:D353 E358:G358 A358:D359 E364:G364 A364:D365 E370:G370 A370:D371 E376:G376 A376:D377 E382:G382 A382:D383 E388:G388 A388:D389 E394:G394 A394:D395 E400:G400 A400:D401 E406:G406 A406:D407 E412:G412 A412:D413 E418:G418 A418:D419 E424:G424 A424:D425 E430:G430 A430:D431 E436:G436 A436:D437 E442:G442 A442:D443 E448:G448 A448:D449 E454:G454 A454:D455 E460:G460 A460:D461 E466:G466 A466:D467 E472:G472 A472:D473 E478:G478 A478:D479 E484:G484 A484:D485 E490:G490 A490:D491 E496:G496 A496:D497 E502:G502 A502:D503 E508:G508 A508:D509 E514:G514 A514:D515 E520:G520 A520:D521 E526:G526 A526:D527 E532:G532 A532:D533 E538:G538 A538:D539 E544:G544 A544:D545 E550:G550 A550:D551 E556:G556 A556:D557 E562:G562 A562:D563 E568:G568 A568:D569 E574:G574 A574:D575 E580:G580 A580:D581 E586:G586 A586:D587 E592:G592 A592:D593 E598:G598 A598:D599 E604:G604 A604:D605 E610:G610 A610:D611 E616:G616 A616:D617 E622:G622 A622:D623 E628:G628 A628:D629 E634:G634 A634:D635 E640:G640 A640:D641 E646:G646 A646:D647 E652:G652 A652:D653 E658:G658 A658:D659 E664:G664 A664:D665 E670:G670 A670:D671 E676:G676 A676:D677 E682:G682 A682:D683 E688:G688 A688:D689 E694:G694 A694:D695 E700:G700 A700:D701 E706:G706 A706:D707 E712:G712 A712:D713 E718:G718 A718:D719 E724:G724 A724:D725 E730:G730 A730:D731 E736:G736 A736:D737 E742:G742 A742:D743 E748:G748 A748:D749 E754:G754 A754:D755 E760:G760 A760:D761 E766:G766 A766:D767 E772:G772 A772:D773 E778:G778 A778:D779 E784:G784 A784:D785 E790:G790 A790:D791 E796:G796 A796:D797 E802:G802 A802:D803 E808:G808 A808:D809 E814:G814 A814:D815 E820:G820 A820:D821 E826:G826 A826:D827 E832:G832 A832:D833 E838:G838 A838:D839 E844:G844 A844:D845 E850:G850 A850:D851 E856:G856 A856:D857 E862:G862 A862:D863 E868:G868 A868:D869 E874:G874 A874:D875 E880:G880 A880:D881 E886:G886 A886:D887 E892:G892 A892:D893 E898:G898 A898:D899 E904:G904 A904:D905 E910:G910 A910:D911 E916:G916 A916:D917 E922:G922 A922:D923 E928:G928 A928:D929 E934:G934 A934:D935 E940:G940 A940:D941 E946:G946 A946:D947 E952:G952 A952:D953 E958:G958 A958:D959 E964:G964 A964:D965 E970:G970 A970:D971 E976:G976 A976:D977 E982:G982 A982:D983 E988:G988 A988:D989 E994:G994 A994:D995 E1000:G1000 A1000:D1001 E1006:G1006 A1006:D1007 E1012:G1012 A1012:D1013 E1018:G1018 A1018:D1019 E1024:G1024 A1024:D1025 E1030:G1030 A1030:D1031 E1036:G1036 A1036:D1037 E1042:G1042 A1042:D1043 E1048:G1048 A1048:D1049 E1054:G1054 A1054:D1055 E1060:G1060 A1060:D1061 E1066:G1066 A1066:D1067 E1072:G1072 A1072:D1073 E1078:G1078 A1078:D1079 E1084:G1084 A1084:D1085 E1090:G1090 A1090:D1091 E1096:G1096 A1096:D1097 E1102:G1102 A1102:D1103 E1108:G1108 A1108:D1109 E1114:G1114 A1114:D1115 E1120:G1120 A1120:D1121 E1126:G1126 A1126:D1127 E1132:G1132 A1132:D1133 E1138:G1138 A1138:D1139 E1144:G1144 A1144:D1145 E1150:G1150 A1150:D1151 E1156:G1156 A1156:D1157 E1162:G1162 A1162:D1163 E1168:G1168 A1168:D1169 E1174:G1174 A1174:D1175 E1180:G1180 A1180:D1181 E1186:G1186 A1186:D1187 E1192:G1192 A1192:D1193 E1198:G1198 A1198:D1199 E1204:G1204 A1204:D1205 E1210:G1210 A1210:D1211 E1216:G1216 A1216:D1217 E1222:G1222 A1222:D1223 E1228:G1228 A1228:D1229 E1234:G1234 A1234:D1235 E1240:G1240 A1240:D1241 E1246:G1246 A1246:D1247 E1252:G1252 A1252:D1253 E1258:G1258 A1258:D1259 E1264:G1264 A1264:D1265 E1270:G1270 A1270:D1271 E1276:G1276 A1276:D1277 E1282:G1282 A1282:D1283 E1288:G1288 A1288:D1289 E1294:G1294 A1294:D1295 E1300:G1300 A1300:D1301 E1306:G1306 A1306:D1307 E1312:G1312 A1312:D1313 E1318:G1318 A1318:D1319 E1324:G1324 A1324:D1325 E1330:G1330 A1330:D1331 E1336:G1336 A1336:D1337 E1342:G1342 A1342:D1343 E1348:G1348 A1348:D1349 E1354:G1354 A1354:D1355 E1360:G1360 A1360:D1361 E1366:G1366 A1366:D1367 E1372:G1372 A1372:D1373 E1378:G1378 A1378:D1379 E1384:G1384 A1384:D1385 E1390:G1390 A1390:D1391 E1396:G1396 A1396:D1397 E1402:G1402 A1402:D1403 E1408:G1408 A1408:D1409 E1414:G1414 A1414:D1415 E1420:G1420 A1420:D1421 E1426:G1426 A1426:D1427 E1432:G1432 A1432:D1433 E1438:G1438 A1438:D1439 E1444:G1444 A1444:D1445 E1450:G1450 A1450:D1451 E1456:G1456 A1456:D1457 E1462:G1462 A1462:D1463 E1468:G1468 A1468:D1469 E1474:G1474 A1474:D1475 E1480:G1480 A1480:D1481 E1486:G1486 A1486:D1487 E1492:G1492 A1492:D1493 E1498:G1498 A1498:D1499 E1504:G1504 A1504:D1505 E1510:G1510 A1510:D1511 E1516:G1516 A1516:D1517 E1522:G1522 A1522:D1523 E1528:G1528 A1528:D1529 E1534:G1534 A1534:D1535 E1540:G1540 A1540:D1541 E1546:G1546 A1546:D1547 E1552:G1552 A1552:D1553 E1558:G1558 A1558:D1559 E1564:G1564 A1564:D1565 E1570:G1570 A1570:D1571 E1576:G1576 A1576:D1577 E1582:G1582 A1582:D1583 E1588:G1588 A1588:D1589 E1594:G1594 A1594:D1595 E1600:G1600 A1600:D1601 E1606:G1606 A1606:D1607 E1612:G1612 A1612:D1613 E1618:G1618 A1618:D1619 E1624:G1624 A1624:D1625 E1630:G1630 A1630:D1631 E1636:G1636 A1636:D1637 E1642:G1642 A1642:D1643 E1648:G1648 A1648:D1649 E1654:G1654 A1654:D1655 E1660:G1660 A1660:D1661 E1666:G1666 A1666:D1667 E1672:G1672 A1672:D1673 E1678:G1678 A1678:D1679 E1684:G1684 A1684:D1685 E1690:G1690 A1690:D1691 E1696:G1696 A1696:D1697 E1702:G1702 A1702:D1703 E1708:G1708 A1708:D1709 E1714:G1714 A1714:D1715 E1720:G1720 A1720:D1721 E1726:G1726 A1726:D1727 E1732:G1732 A1732:D1733 E1738:G1738 A1738:D1739 E1744:G1744 A1744:D1745 E1750:G1750 A1750:D1751 E1756:G1756 A1756:D1757 E1762:G1762 A1762:D1763 E1768:G1768 A1768:D1769 E1774:G1774 A1774:D1775 E1780:G1780 A1780:D1781 E1786:G1786 A1786:D1787 E1792:G1792 A1792:D1793 E1798:G1798 A1798:D1799 E1804:G1804 A1804:D1805 E1810:G1810 A1810:D1811 E1816:G1816 A1816:D1817 E1822:G1822 A1822:D1823 E1828:G1828 A1828:D1829 E1834:G1834 A1834:D1835 E1840:G1840 A1840:D1841 E1846:G1846 A1846:D1847 E1852:G1852 A1852:D1853 E1858:G1858 A1858:D1859 E1864:G1864 A1864:D1865 E1870:G1870 A1870:D1871 E1876:G1876 A1876:D1877 E1882:G1882 A1882:D1883 E1888:G1888 A1888:D1889 E1894:G1894 A1894:D1895 E1900:G1900 A1900:D1901 E1906:G1906 A1906:D1907 E1912:G1912 A1912:D1913 E1918:G1918 A1918:D1919">
    <cfRule type="expression" dxfId="16" priority="70">
      <formula>OR($H3="不使用",$H3="削除依頼",$J3="不使用",$J3="削除依頼",$L3="不使用",$L3="削除依頼",$N3="不使用",$N3="削除依頼",$P3="不使用",$P3="削除依頼",$R3="不使用",$R3="削除依頼",$T3="不使用",$T3="削除依頼",$V3="不使用",$V3="削除依頼",$X3="不使用",$X3="削除依頼",$Z3="不使用",$Z3="削除依頼")</formula>
    </cfRule>
    <cfRule type="expression" dxfId="15" priority="89">
      <formula>OR($H3="アポ",$J3="アポ",$L3="アポ",$N3="アポ",$P3="アポ",$R3="アポ",$T3="アポ",$V3="アポ",$X3="アポ",$Z3="アポ")</formula>
    </cfRule>
  </conditionalFormatting>
  <conditionalFormatting sqref="E5:G5 E11:G11 E17:G17 E23:G23 E29:G29 E35:G35 E41:G41 E47:G47 E53:G53 E59:G59 E65:G65 E71:G71 E77:G77 E83:G83 E89:G89 E95:G95 E101:G101 E107:G107 E113:G113 E119:G119 E125:G125 E131:G131 E137:G137 E143:G143 E149:G149 E155:G155 E161:G161 E167:G167 E173:G173 E179:G179 E185:G185 E191:G191 E197:G197 E203:G203 E209:G209 E215:G215 E221:G221 E227:G227 E233:G233 E239:G239 E245:G245 E251:G251 E257:G257 E263:G263 E269:G269 E275:G275 E281:G281 E287:G287 E293:G293 E299:G299 E305:G305 E311:G311 E317:G317 E323:G323 E329:G329 E335:G335 E341:G341 E347:G347 E353:G353 E359:G359 E365:G365 E371:G371 E377:G377 E383:G383 E389:G389 E395:G395 E401:G401 E407:G407 E413:G413 E419:G419 E425:G425 E431:G431 E437:G437 E443:G443 E449:G449 E455:G455 E461:G461 E467:G467 E473:G473 E479:G479 E485:G485 E491:G491 E497:G497 E503:G503 E509:G509 E515:G515 E521:G521 E527:G527 E533:G533 E539:G539 E545:G545 E551:G551 E557:G557 E563:G563 E569:G569 E575:G575 E581:G581 E587:G587 E593:G593 E599:G599 E605:G605 E611:G611 E617:G617 E623:G623 E629:G629 E635:G635 E641:G641 E647:G647 E653:G653 E659:G659 E665:G665 E671:G671 E677:G677 E683:G683 E689:G689 E695:G695 E701:G701 E707:G707 E713:G713 E719:G719 E725:G725 E731:G731 E737:G737 E743:G743 E749:G749 E755:G755 E761:G761 E767:G767 E773:G773 E779:G779 E785:G785 E791:G791 E797:G797 E803:G803 E809:G809 E815:G815 E821:G821 E827:G827 E833:G833 E839:G839 E845:G845 E851:G851 E857:G857 E863:G863 E869:G869 E875:G875 E881:G881 E887:G887 E893:G893 E899:G899 E905:G905 E911:G911 E917:G917 E923:G923 E929:G929 E935:G935 E941:G941 E947:G947 E953:G953 E959:G959 E965:G965 E971:G971 E977:G977 E983:G983 E989:G989 E995:G995 E1001:G1001 E1007:G1007 E1013:G1013 E1019:G1019 E1025:G1025 E1031:G1031 E1037:G1037 E1043:G1043 E1049:G1049 E1055:G1055 E1061:G1061 E1067:G1067 E1073:G1073 E1079:G1079 E1085:G1085 E1091:G1091 E1097:G1097 E1103:G1103 E1109:G1109 E1115:G1115 E1121:G1121 E1127:G1127 E1133:G1133 E1139:G1139 E1145:G1145 E1151:G1151 E1157:G1157 E1163:G1163 E1169:G1169 E1175:G1175 E1181:G1181 E1187:G1187 E1193:G1193 E1199:G1199 E1205:G1205 E1211:G1211 E1217:G1217 E1223:G1223 E1229:G1229 E1235:G1235 E1241:G1241 E1247:G1247 E1253:G1253 E1259:G1259 E1265:G1265 E1271:G1271 E1277:G1277 E1283:G1283 E1289:G1289 E1295:G1295 E1301:G1301 E1307:G1307 E1313:G1313 E1319:G1319 E1325:G1325 E1331:G1331 E1337:G1337 E1343:G1343 E1349:G1349 E1355:G1355 E1361:G1361 E1367:G1367 E1373:G1373 E1379:G1379 E1385:G1385 E1391:G1391 E1397:G1397 E1403:G1403 E1409:G1409 E1415:G1415 E1421:G1421 E1427:G1427 E1433:G1433 E1439:G1439 E1445:G1445 E1451:G1451 E1457:G1457 E1463:G1463 E1469:G1469 E1475:G1475 E1481:G1481 E1487:G1487 E1493:G1493 E1499:G1499 E1505:G1505 E1511:G1511 E1517:G1517 E1523:G1523 E1529:G1529 E1535:G1535 E1541:G1541 E1547:G1547 E1553:G1553 E1559:G1559 E1565:G1565 E1571:G1571 E1577:G1577 E1583:G1583 E1589:G1589 E1595:G1595 E1601:G1601 E1607:G1607 E1613:G1613 E1619:G1619 E1625:G1625 E1631:G1631 E1637:G1637 E1643:G1643 E1649:G1649 E1655:G1655 E1661:G1661 E1667:G1667 E1673:G1673 E1679:G1679 E1685:G1685 E1691:G1691 E1697:G1697 E1703:G1703 E1709:G1709 E1715:G1715 E1721:G1721 E1727:G1727 E1733:G1733 E1739:G1739 E1745:G1745 E1751:G1751 E1757:G1757 E1763:G1763 E1769:G1769 E1775:G1775 E1781:G1781 E1787:G1787 E1793:G1793 E1799:G1799 E1805:G1805 E1811:G1811 E1817:G1817 E1823:G1823 E1829:G1829 E1835:G1835 E1841:G1841 E1847:G1847 E1853:G1853 E1859:G1859 E1865:G1865 E1871:G1871 E1877:G1877 E1883:G1883 E1889:G1889 E1895:G1895 E1901:G1901 E1907:G1907 E1913:G1913 E1919:G1919">
    <cfRule type="expression" dxfId="14" priority="68">
      <formula>OR($H3="不使用",$H3="削除依頼",$J3="不使用",$J3="削除依頼",$L3="不使用",$L3="削除依頼",$N3="不使用",$N3="削除依頼",$P3="不使用",$P3="削除依頼",$R3="不使用",$R3="削除依頼",$T3="不使用",$T3="削除依頼",$V3="不使用",$V3="削除依頼",$X3="不使用",$X3="削除依頼",$Z3="不使用",$Z3="削除依頼")</formula>
    </cfRule>
    <cfRule type="expression" dxfId="13" priority="87">
      <formula>OR($H3="アポ",$J3="アポ",$L3="アポ",$N3="アポ",$P3="アポ",$R3="アポ",$T3="アポ",$V3="アポ",$X3="アポ",$Z3="アポ")</formula>
    </cfRule>
  </conditionalFormatting>
  <conditionalFormatting sqref="A1922:G1922 A1928:G1928 A1934:G1934 A1940:G1940 A1946:G1946 A1952:G1952 A1958:G1958 A1964:G1964 A1970:G1970 A1976:G1976 A1982:G1982 A1988:G1988 A1994:G1994 A2000:G2000 A2006:G2006 A2012:G2012 A2018:G2018 A2024:G2024 A2030:G2030 A2036:G2036 A2042:G2042 A2048:G2048 A2054:G2054 A2060:G2060 A2066:G2066 A2072:G2072 A2078:G2078 A2084:G2084 A2090:G2090 A2096:G2096 A2102:G2102 A2108:G2108 A2114:G2114 A2120:G2120 A2126:G2126 A2132:G2132 A2138:G2138 A2144:G2144 A2150:G2150 A2156:G2156 A2162:G2162 A2168:G2168 A2174:G2174 A2180:G2180 A2186:G2186 A2192:G2192 A2198:G2198 A2204:G2204 A2210:G2210 A2216:G2216 A2222:G2222 A2228:G2228 A2234:G2234 A2240:G2240 A2246:G2246 A2252:G2252 A2258:G2258 A2264:G2264 A2270:G2270 A2276:G2276 A2282:G2282 A2288:G2288 A2294:G2294 A2300:G2300 A2306:G2306 A2312:G2312 A2318:G2318 A2324:G2324 A2330:G2330 A2336:G2336 A2342:G2342 A2348:G2348 A2354:G2354 A2360:G2360 A2366:G2366 A2372:G2372 A2378:G2378 A2384:G2384 A2390:G2390 A2396:G2396 A2402:G2402 A2408:G2408 A2414:G2414 A2420:G2420 A2426:G2426 A2432:G2432 A2438:G2438 A2444:G2444 A2450:G2450 A2456:G2456 A2462:G2462 A2468:G2468 A2474:G2474 A2480:G2480 A2486:G2486 A2492:G2492 A2498:G2498 A2504:G2504 A2510:G2510 A2516:G2516 A2522:G2522 A2528:G2528 A2534:G2534 A2540:G2540 A2546:G2546 A2552:G2552 A2558:G2558 A2564:G2564 A2570:G2570 A2576:G2576 A2582:G2582 A2588:G2588 A2594:G2594 A2600:G2600 A2606:G2606 A2612:G2612 A2618:G2618 A2624:G2624 A2630:G2630 A2636:G2636 A2642:G2642 A2648:G2648 A2654:G2654 A2660:G2660 A2666:G2666 A2672:G2672 A2678:G2678 A2684:G2684 A2690:G2690 A2696:G2696 A2702:G2702 A2708:G2708 A2714:G2714 A2720:G2720 A2726:G2726 A2732:G2732 A2738:G2738 A2744:G2744 A2750:G2750 A2756:G2756 A2762:G2762 A2768:G2768 A2774:G2774 A2780:G2780 A2786:G2786 A2792:G2792 A2798:G2798 A2804:G2804 A2810:G2810 A2816:G2816 A2822:G2822 A2828:G2828 A2834:G2834 A2840:G2840 A2846:G2846 A2852:G2852 A2858:G2858 A2864:G2864 A2870:G2870 A2876:G2876 A2882:G2882 A2888:G2888 A2894:G2894 A2900:G2900 A2906:G2906 A2912:G2912 A2918:G2918 A2924:G2924 A2930:G2930 A2936:G2936 A2942:G2942 A2948:G2948 A2954:G2954 A2960:G2960 A2966:G2966 A2972:G2972 A2978:G2978 A2984:G2984 A2990:G2990 A2996:G2996 A3002:G3002 A3008:G3008 A3014:G3014 A3020:G3020 A3026:G3026 A3032:G3032 A3038:G3038 A3044:G3044 A3050:G3050 A3056:G3056 A3062:G3062 A3068:G3068 A3074:G3074 A3080:G3080 A3086:G3086 A3092:G3092 A3098:G3098 A3104:G3104 A3110:G3110 A3116:G3116 A3122:G3122 A3128:G3128 A3134:G3134 A3140:G3140 A3146:G3146 A3152:G3152 A3158:G3158 A3164:G3164 A3170:G3170 A3176:G3176 A3182:G3182 A3188:G3188 A3194:G3194 A3200:G3200 A3206:G3206 A3212:G3212 A3218:G3218 A3224:G3224 A3230:G3230 A3236:G3236 A3242:G3242 A3248:G3248 A3254:G3254 A3260:G3260 A3266:G3266 A3272:G3272 A3278:G3278 A3284:G3284 A3290:G3290 A3296:G3296 A3302:G3302 A3308:G3308 A3314:G3314 A3320:G3320 A3326:G3326 A3332:G3332 A3338:G3338 A3344:G3344 A3350:G3350 A3356:G3356 A3362:G3362 A3368:G3368 A3374:G3374 A3380:G3380 A3386:G3386 A3392:G3392 A3398:G3398 A3404:G3404 A3410:G3410 A3416:G3416 A3422:G3422 A3428:G3428 A3434:G3434 A3440:G3440 A3446:G3446 A3452:G3452 A3458:G3458 A3464:G3464 A3470:G3470 A3476:G3476 A3482:G3482 A3488:G3488 A3494:G3494 A3500:G3500 A3506:G3506 A3512:G3512 A3518:G3518 A3524:G3524 A3530:G3530 A3536:G3536 A3542:G3542 A3548:G3548 A3554:G3554 A3560:G3560 A3566:G3566 A3572:G3572 A3578:G3578 A3584:G3584 A3590:G3590 A3596:G3596 A3602:G3602 A3608:G3608 A3614:G3614 A3620:G3620 A3626:G3626 A3632:G3632 A3638:G3638 A3644:G3644 A3650:G3650 A3656:G3656 A3662:G3662 A3668:G3668 A3674:G3674 A3680:G3680 A3686:G3686 A3692:G3692 A3698:G3698 A3704:G3704 A3710:G3710 A3716:G3716 A3722:G3722 A3728:G3728 A3734:G3734 A3740:G3740 A3746:G3746 A3752:G3752 A3758:G3758 A3764:G3764 A3770:G3770 A3776:G3776 A3782:G3782 A3788:G3788 A3794:G3794 A3800:G3800 A3806:G3806 A3812:G3812 A3818:G3818 A3824:G3824 A3830:G3830 A3836:G3836 A3842:G3842 A3848:G3848 A3854:G3854 A3860:G3860 A3866:G3866 A3872:G3872 A3878:G3878 A3884:G3884 A3890:G3890 A3896:G3896 A3902:G3902 A3908:G3908 A3914:G3914 A3920:G3920 A3926:G3926 A3932:G3932 A3938:G3938 A3944:G3944 A3950:G3950 A3956:G3956 A3962:G3962 A3968:G3968 A3974:G3974 A3980:G3980 A3986:G3986 A3992:G3992 A3998:G3998 A4004:G4004 A4010:G4010 A4016:G4016 A4022:G4022 A4028:G4028 A4034:G4034 A4040:G4040 A4046:G4046 A4052:G4052 A4058:G4058 A4064:G4064 A4070:G4070 A4076:G4076 A4082:G4082 A4088:G4088 A4094:G4094 A4100:G4100 A4106:G4106 A4112:G4112 A4118:G4118 A4124:G4124 A4130:G4130 A4136:G4136 A4142:G4142 A4148:G4148 A4154:G4154 A4160:G4160 A4166:G4166 A4172:G4172 A4178:G4178 A4184:G4184 A4190:G4190 A4196:G4196 A4202:G4202 A4208:G4208 A4214:G4214 A4220:G4220 A4226:G4226 A4232:G4232 A4238:G4238 A4244:G4244 A4250:G4250 A4256:G4256 A4262:G4262 A4268:G4268 A4274:G4274 A4280:G4280 A4286:G4286 A4292:G4292 A4298:G4298 A4304:G4304 A4310:G4310 A4316:G4316 A4322:G4322 A4328:G4328 A4334:G4334 A4340:G4340 A4346:G4346 A4352:G4352 A4358:G4358 A4364:G4364 A4370:G4370 A4376:G4376 A4382:G4382 A4388:G4388 A4394:G4394 A4400:G4400 A4406:G4406 A4412:G4412 A4418:G4418 A4424:G4424 A4430:G4430 A4436:G4436 A4442:G4442 A4448:G4448 A4454:G4454 A4460:G4460 A4466:G4466 A4472:G4472 A4478:G4478 A4484:G4484 A4490:G4490 A4496:G4496 A4502:G4502 A4508:G4508 A4514:G4514 A4520:G4520 A4526:G4526 A4532:G4532 A4538:G4538 A4544:G4544 A4550:G4550 A4556:G4556 A4562:G4562 A4568:G4568 A4574:G4574 A4580:G4580 A4586:G4586 A4592:G4592 A4598:G4598 A4604:G4604 A4610:G4610 A4616:G4616 A4622:G4622 A4628:G4628 A4634:G4634 A4640:G4640 A4646:G4646 A4652:G4652 A4658:G4658 A4664:G4664 A4670:G4670 A4676:G4676 A4682:G4682 A4688:G4688 A4694:G4694 A4700:G4700 A4706:G4706 A4712:G4712 A4718:G4718 A4724:G4724 A4730:G4730 A4736:G4736 A4742:G4742 A4748:G4748 A4754:G4754 A4760:G4760 A4766:G4766 A4772:G4772 A4778:G4778 A4784:G4784 A4790:G4790 A4796:G4796 A4802:G4802 A4808:G4808 A4814:G4814 A4820:G4820 A4826:G4826 A4832:G4832 A4838:G4838 A4844:G4844 A4850:G4850 A4856:G4856 A4862:G4862 A4868:G4868 A4874:G4874 A4880:G4880 A4886:G4886 A4892:G4892 A4898:G4898 A4904:G4904 A4910:G4910 A4916:G4916 A4922:G4922 A4928:G4928 A4934:G4934 A4940:G4940 A4946:G4946 A4952:G4952 A4958:G4958 A4964:G4964 A4970:G4970 A4976:G4976 A4982:G4982 A4988:G4988 A4994:G4994 A5000:G5000 A5006:G5006 A5012:G5012 A5018:G5018 A5024:G5024 A5030:G5030 A5036:G5036 A5042:G5042 A5048:G5048 A5054:G5054 A5060:G5060 A5066:G5066 A5072:G5072 A5078:G5078 A5084:G5084 A5090:G5090 A5096:G5096 A5102:G5102 A5108:G5108 A5114:G5114 A5120:G5120 A5126:G5126 A5132:G5132 A5138:G5138 A5144:G5144 A5150:G5150 A5156:G5156 A5162:G5162 A5168:G5168 A5174:G5174 A5180:G5180 A5186:G5186 A5192:G5192 A5198:G5198 A5204:G5204 A5210:G5210 A5216:G5216 A5222:G5222 A5228:G5228 A5234:G5234 A5240:G5240 A5246:G5246 A5252:G5252 A5258:G5258 A5264:G5264 A5270:G5270 A5276:G5276 A5282:G5282 A5288:G5288 A5294:G5294 A5300:G5300 A5306:G5306 A5312:G5312 A5318:G5318 A5324:G5324 A5330:G5330 A5336:G5336 A5342:G5342 A5348:G5348 A5354:G5354 A5360:G5360 A5366:G5366 A5372:G5372 A5378:G5378 A5384:G5384 A5390:G5390 A5396:G5396 A5402:G5402 A5408:G5408 A5414:G5414 A5420:G5420 A5426:G5426 A5432:G5432 A5438:G5438 A5444:G5444 A5450:G5450 A5456:G5456 A5462:G5462 A5468:G5468 A5474:G5474 A5480:G5480 A5486:G5486 A5492:G5492 A5498:G5498 A5504:G5504 A5510:G5510 A5516:G5516 A5522:G5522 A5528:G5528 A5534:G5534 A5540:G5540 A5546:G5546 A5552:G5552 A5558:G5558 A5564:G5564 A5570:G5570 A5576:G5576 A5582:G5582 A5588:G5588 A5594:G5594 A5600:G5600 A5606:G5606 A5612:G5612 A5618:G5618 A5624:G5624 A5630:G5630 A5636:G5636 A5642:G5642 A5648:G5648 A5654:G5654 A5660:G5660 A5666:G5666 A5672:G5672 A5678:G5678 A5684:G5684 A5690:G5690 A5696:G5696 A5702:G5702 A5708:G5708 A5714:G5714 A5720:G5720 A5726:G5726 A5732:G5732 A5738:G5738 A5744:G5744 A5750:G5750 A5756:G5756 A5762:G5762 A5768:G5768 A5774:G5774 A5780:G5780 A5786:G5786 A5792:G5792 A5798:G5798 A5804:G5804 A5810:G5810 A5816:G5816 A5822:G5822 A5828:G5828 A5834:G5834 A5840:G5840 A5846:G5846 A5852:G5852 A5858:G5858 A5864:G5864 A5870:G5870 A5876:G5876 A5882:G5882 A5888:G5888 A5894:G5894 A5900:G5900 A5906:G5906 A5912:G5912 A5918:G5918 A5924:G5924 A5930:G5930 A5936:G5936 A5942:G5942 A5948:G5948 A5954:G5954 A5960:G5960 A5966:G5966 A5972:G5972 A5978:G5978 A5984:G5984 A5990:G5990 A5996:G5996">
    <cfRule type="expression" dxfId="12" priority="7">
      <formula>OR($H1923="不使用",$H1923="削除依頼",$J1923="不使用",$J1923="削除依頼",$L1923="不使用",$L1923="削除依頼",$N1923="不使用",$N1923="削除依頼",$P1923="不使用",$P1923="削除依頼",$R1923="不使用",$R1923="削除依頼",$T1923="不使用",$T1923="削除依頼",$V1923="不使用",$V1923="削除依頼",$X1923="不使用",$X1923="削除依頼",$Z1923="不使用",$Z1923="削除依頼")</formula>
    </cfRule>
    <cfRule type="expression" dxfId="11" priority="13">
      <formula>OR($H1923="アポ",$J1923="アポ",$L1923="アポ",$N1923="アポ",$P1923="アポ",$R1923="アポ",$T1923="アポ",$V1923="アポ",$X1923="アポ",$Z1923="アポ")</formula>
    </cfRule>
  </conditionalFormatting>
  <conditionalFormatting sqref="A1926:G1926 A1932:G1932 A1938:G1938 A1944:G1944 A1950:G1950 A1956:G1956 A1962:G1962 A1968:G1968 A1974:G1974 A1980:G1980 A1986:G1986 A1992:G1992 A1998:G1998 A2004:G2004 A2010:G2010 A2016:G2016 A2022:G2022 A2028:G2028 A2034:G2034 A2040:G2040 A2046:G2046 A2052:G2052 A2058:G2058 A2064:G2064 A2070:G2070 A2076:G2076 A2082:G2082 A2088:G2088 A2094:G2094 A2100:G2100 A2106:G2106 A2112:G2112 A2118:G2118 A2124:G2124 A2130:G2130 A2136:G2136 A2142:G2142 A2148:G2148 A2154:G2154 A2160:G2160 A2166:G2166 A2172:G2172 A2178:G2178 A2184:G2184 A2190:G2190 A2196:G2196 A2202:G2202 A2208:G2208 A2214:G2214 A2220:G2220 A2226:G2226 A2232:G2232 A2238:G2238 A2244:G2244 A2250:G2250 A2256:G2256 A2262:G2262 A2268:G2268 A2274:G2274 A2280:G2280 A2286:G2286 A2292:G2292 A2298:G2298 A2304:G2304 A2310:G2310 A2316:G2316 A2322:G2322 A2328:G2328 A2334:G2334 A2340:G2340 A2346:G2346 A2352:G2352 A2358:G2358 A2364:G2364 A2370:G2370 A2376:G2376 A2382:G2382 A2388:G2388 A2394:G2394 A2400:G2400 A2406:G2406 A2412:G2412 A2418:G2418 A2424:G2424 A2430:G2430 A2436:G2436 A2442:G2442 A2448:G2448 A2454:G2454 A2460:G2460 A2466:G2466 A2472:G2472 A2478:G2478 A2484:G2484 A2490:G2490 A2496:G2496 A2502:G2502 A2508:G2508 A2514:G2514 A2520:G2520 A2526:G2526 A2532:G2532 A2538:G2538 A2544:G2544 A2550:G2550 A2556:G2556 A2562:G2562 A2568:G2568 A2574:G2574 A2580:G2580 A2586:G2586 A2592:G2592 A2598:G2598 A2604:G2604 A2610:G2610 A2616:G2616 A2622:G2622 A2628:G2628 A2634:G2634 A2640:G2640 A2646:G2646 A2652:G2652 A2658:G2658 A2664:G2664 A2670:G2670 A2676:G2676 A2682:G2682 A2688:G2688 A2694:G2694 A2700:G2700 A2706:G2706 A2712:G2712 A2718:G2718 A2724:G2724 A2730:G2730 A2736:G2736 A2742:G2742 A2748:G2748 A2754:G2754 A2760:G2760 A2766:G2766 A2772:G2772 A2778:G2778 A2784:G2784 A2790:G2790 A2796:G2796 A2802:G2802 A2808:G2808 A2814:G2814 A2820:G2820 A2826:G2826 A2832:G2832 A2838:G2838 A2844:G2844 A2850:G2850 A2856:G2856 A2862:G2862 A2868:G2868 A2874:G2874 A2880:G2880 A2886:G2886 A2892:G2892 A2898:G2898 A2904:G2904 A2910:G2910 A2916:G2916 A2922:G2922 A2928:G2928 A2934:G2934 A2940:G2940 A2946:G2946 A2952:G2952 A2958:G2958 A2964:G2964 A2970:G2970 A2976:G2976 A2982:G2982 A2988:G2988 A2994:G2994 A3000:G3000 A3006:G3006 A3012:G3012 A3018:G3018 A3024:G3024 A3030:G3030 A3036:G3036 A3042:G3042 A3048:G3048 A3054:G3054 A3060:G3060 A3066:G3066 A3072:G3072 A3078:G3078 A3084:G3084 A3090:G3090 A3096:G3096 A3102:G3102 A3108:G3108 A3114:G3114 A3120:G3120 A3126:G3126 A3132:G3132 A3138:G3138 A3144:G3144 A3150:G3150 A3156:G3156 A3162:G3162 A3168:G3168 A3174:G3174 A3180:G3180 A3186:G3186 A3192:G3192 A3198:G3198 A3204:G3204 A3210:G3210 A3216:G3216 A3222:G3222 A3228:G3228 A3234:G3234 A3240:G3240 A3246:G3246 A3252:G3252 A3258:G3258 A3264:G3264 A3270:G3270 A3276:G3276 A3282:G3282 A3288:G3288 A3294:G3294 A3300:G3300 A3306:G3306 A3312:G3312 A3318:G3318 A3324:G3324 A3330:G3330 A3336:G3336 A3342:G3342 A3348:G3348 A3354:G3354 A3360:G3360 A3366:G3366 A3372:G3372 A3378:G3378 A3384:G3384 A3390:G3390 A3396:G3396 A3402:G3402 A3408:G3408 A3414:G3414 A3420:G3420 A3426:G3426 A3432:G3432 A3438:G3438 A3444:G3444 A3450:G3450 A3456:G3456 A3462:G3462 A3468:G3468 A3474:G3474 A3480:G3480 A3486:G3486 A3492:G3492 A3498:G3498 A3504:G3504 A3510:G3510 A3516:G3516 A3522:G3522 A3528:G3528 A3534:G3534 A3540:G3540 A3546:G3546 A3552:G3552 A3558:G3558 A3564:G3564 A3570:G3570 A3576:G3576 A3582:G3582 A3588:G3588 A3594:G3594 A3600:G3600 A3606:G3606 A3612:G3612 A3618:G3618 A3624:G3624 A3630:G3630 A3636:G3636 A3642:G3642 A3648:G3648 A3654:G3654 A3660:G3660 A3666:G3666 A3672:G3672 A3678:G3678 A3684:G3684 A3690:G3690 A3696:G3696 A3702:G3702 A3708:G3708 A3714:G3714 A3720:G3720 A3726:G3726 A3732:G3732 A3738:G3738 A3744:G3744 A3750:G3750 A3756:G3756 A3762:G3762 A3768:G3768 A3774:G3774 A3780:G3780 A3786:G3786 A3792:G3792 A3798:G3798 A3804:G3804 A3810:G3810 A3816:G3816 A3822:G3822 A3828:G3828 A3834:G3834 A3840:G3840 A3846:G3846 A3852:G3852 A3858:G3858 A3864:G3864 A3870:G3870 A3876:G3876 A3882:G3882 A3888:G3888 A3894:G3894 A3900:G3900 A3906:G3906 A3912:G3912 A3918:G3918 A3924:G3924 A3930:G3930 A3936:G3936 A3942:G3942 A3948:G3948 A3954:G3954 A3960:G3960 A3966:G3966 A3972:G3972 A3978:G3978 A3984:G3984 A3990:G3990 A3996:G3996 A4002:G4002 A4008:G4008 A4014:G4014 A4020:G4020 A4026:G4026 A4032:G4032 A4038:G4038 A4044:G4044 A4050:G4050 A4056:G4056 A4062:G4062 A4068:G4068 A4074:G4074 A4080:G4080 A4086:G4086 A4092:G4092 A4098:G4098 A4104:G4104 A4110:G4110 A4116:G4116 A4122:G4122 A4128:G4128 A4134:G4134 A4140:G4140 A4146:G4146 A4152:G4152 A4158:G4158 A4164:G4164 A4170:G4170 A4176:G4176 A4182:G4182 A4188:G4188 A4194:G4194 A4200:G4200 A4206:G4206 A4212:G4212 A4218:G4218 A4224:G4224 A4230:G4230 A4236:G4236 A4242:G4242 A4248:G4248 A4254:G4254 A4260:G4260 A4266:G4266 A4272:G4272 A4278:G4278 A4284:G4284 A4290:G4290 A4296:G4296 A4302:G4302 A4308:G4308 A4314:G4314 A4320:G4320 A4326:G4326 A4332:G4332 A4338:G4338 A4344:G4344 A4350:G4350 A4356:G4356 A4362:G4362 A4368:G4368 A4374:G4374 A4380:G4380 A4386:G4386 A4392:G4392 A4398:G4398 A4404:G4404 A4410:G4410 A4416:G4416 A4422:G4422 A4428:G4428 A4434:G4434 A4440:G4440 A4446:G4446 A4452:G4452 A4458:G4458 A4464:G4464 A4470:G4470 A4476:G4476 A4482:G4482 A4488:G4488 A4494:G4494 A4500:G4500 A4506:G4506 A4512:G4512 A4518:G4518 A4524:G4524 A4530:G4530 A4536:G4536 A4542:G4542 A4548:G4548 A4554:G4554 A4560:G4560 A4566:G4566 A4572:G4572 A4578:G4578 A4584:G4584 A4590:G4590 A4596:G4596 A4602:G4602 A4608:G4608 A4614:G4614 A4620:G4620 A4626:G4626 A4632:G4632 A4638:G4638 A4644:G4644 A4650:G4650 A4656:G4656 A4662:G4662 A4668:G4668 A4674:G4674 A4680:G4680 A4686:G4686 A4692:G4692 A4698:G4698 A4704:G4704 A4710:G4710 A4716:G4716 A4722:G4722 A4728:G4728 A4734:G4734 A4740:G4740 A4746:G4746 A4752:G4752 A4758:G4758 A4764:G4764 A4770:G4770 A4776:G4776 A4782:G4782 A4788:G4788 A4794:G4794 A4800:G4800 A4806:G4806 A4812:G4812 A4818:G4818 A4824:G4824 A4830:G4830 A4836:G4836 A4842:G4842 A4848:G4848 A4854:G4854 A4860:G4860 A4866:G4866 A4872:G4872 A4878:G4878 A4884:G4884 A4890:G4890 A4896:G4896 A4902:G4902 A4908:G4908 A4914:G4914 A4920:G4920 A4926:G4926 A4932:G4932 A4938:G4938 A4944:G4944 A4950:G4950 A4956:G4956 A4962:G4962 A4968:G4968 A4974:G4974 A4980:G4980 A4986:G4986 A4992:G4992 A4998:G4998 A5004:G5004 A5010:G5010 A5016:G5016 A5022:G5022 A5028:G5028 A5034:G5034 A5040:G5040 A5046:G5046 A5052:G5052 A5058:G5058 A5064:G5064 A5070:G5070 A5076:G5076 A5082:G5082 A5088:G5088 A5094:G5094 A5100:G5100 A5106:G5106 A5112:G5112 A5118:G5118 A5124:G5124 A5130:G5130 A5136:G5136 A5142:G5142 A5148:G5148 A5154:G5154 A5160:G5160 A5166:G5166 A5172:G5172 A5178:G5178 A5184:G5184 A5190:G5190 A5196:G5196 A5202:G5202 A5208:G5208 A5214:G5214 A5220:G5220 A5226:G5226 A5232:G5232 A5238:G5238 A5244:G5244 A5250:G5250 A5256:G5256 A5262:G5262 A5268:G5268 A5274:G5274 A5280:G5280 A5286:G5286 A5292:G5292 A5298:G5298 A5304:G5304 A5310:G5310 A5316:G5316 A5322:G5322 A5328:G5328 A5334:G5334 A5340:G5340 A5346:G5346 A5352:G5352 A5358:G5358 A5364:G5364 A5370:G5370 A5376:G5376 A5382:G5382 A5388:G5388 A5394:G5394 A5400:G5400 A5406:G5406 A5412:G5412 A5418:G5418 A5424:G5424 A5430:G5430 A5436:G5436 A5442:G5442 A5448:G5448 A5454:G5454 A5460:G5460 A5466:G5466 A5472:G5472 A5478:G5478 A5484:G5484 A5490:G5490 A5496:G5496 A5502:G5502 A5508:G5508 A5514:G5514 A5520:G5520 A5526:G5526 A5532:G5532 A5538:G5538 A5544:G5544 A5550:G5550 A5556:G5556 A5562:G5562 A5568:G5568 A5574:G5574 A5580:G5580 A5586:G5586 A5592:G5592 A5598:G5598 A5604:G5604 A5610:G5610 A5616:G5616 A5622:G5622 A5628:G5628 A5634:G5634 A5640:G5640 A5646:G5646 A5652:G5652 A5658:G5658 A5664:G5664 A5670:G5670 A5676:G5676 A5682:G5682 A5688:G5688 A5694:G5694 A5700:G5700 A5706:G5706 A5712:G5712 A5718:G5718 A5724:G5724 A5730:G5730 A5736:G5736 A5742:G5742 A5748:G5748 A5754:G5754 A5760:G5760 A5766:G5766 A5772:G5772 A5778:G5778 A5784:G5784 A5790:G5790 A5796:G5796 A5802:G5802 A5808:G5808 A5814:G5814 A5820:G5820 A5826:G5826 A5832:G5832 A5838:G5838 A5844:G5844 A5850:G5850 A5856:G5856 A5862:G5862 A5868:G5868 A5874:G5874 A5880:G5880 A5886:G5886 A5892:G5892 A5898:G5898 A5904:G5904 A5910:G5910 A5916:G5916 A5922:G5922 A5928:G5928 A5934:G5934 A5940:G5940 A5946:G5946 A5952:G5952 A5958:G5958 A5964:G5964 A5970:G5970 A5976:G5976 A5982:G5982 A5988:G5988 A5994:G5994 A6000:G6000">
    <cfRule type="expression" dxfId="10" priority="9">
      <formula>OR($H1923="アポ",$J1923="アポ",$L1923="アポ",$N1923="アポ",$P1923="アポ",$R1923="アポ",$T1923="アポ",$V1923="アポ",$X1923="アポ",$Z1923="アポ")</formula>
    </cfRule>
  </conditionalFormatting>
  <conditionalFormatting sqref="B1923:E1923 B1929:E1929 B1935:E1935 B1941:E1941 B1947:E1947 B1953:E1953 B1959:E1959 B1965:E1965 B1971:E1971 B1977:E1977 B1983:E1983 B1989:E1989 B1995:E1995 B2001:E2001 B2007:E2007 B2013:E2013 B2019:E2019 B2025:E2025 B2031:E2031 B2037:E2037 B2043:E2043 B2049:E2049 B2055:E2055 B2061:E2061 B2067:E2067 B2073:E2073 B2079:E2079 B2085:E2085 B2091:E2091 B2097:E2097 B2103:E2103 B2109:E2109 B2115:E2115 B2121:E2121 B2127:E2127 B2133:E2133 B2139:E2139 B2145:E2145 B2151:E2151 B2157:E2157 B2163:E2163 B2169:E2169 B2175:E2175 B2181:E2181 B2187:E2187 B2193:E2193 B2199:E2199 B2205:E2205 B2211:E2211 B2217:E2217 B2223:E2223 B2229:E2229 B2235:E2235 B2241:E2241 B2247:E2247 B2253:E2253 B2259:E2259 B2265:E2265 B2271:E2271 B2277:E2277 B2283:E2283 B2289:E2289 B2295:E2295 B2301:E2301 B2307:E2307 B2313:E2313 B2319:E2319 B2325:E2325 B2331:E2331 B2337:E2337 B2343:E2343 B2349:E2349 B2355:E2355 B2361:E2361 B2367:E2367 B2373:E2373 B2379:E2379 B2385:E2385 B2391:E2391 B2397:E2397 B2403:E2403 B2409:E2409 B2415:E2415 B2421:E2421 B2427:E2427 B2433:E2433 B2439:E2439 B2445:E2445 B2451:E2451 B2457:E2457 B2463:E2463 B2469:E2469 B2475:E2475 B2481:E2481 B2487:E2487 B2493:E2493 B2499:E2499 B2505:E2505 B2511:E2511 B2517:E2517 B2523:E2523 B2529:E2529 B2535:E2535 B2541:E2541 B2547:E2547 B2553:E2553 B2559:E2559 B2565:E2565 B2571:E2571 B2577:E2577 B2583:E2583 B2589:E2589 B2595:E2595 B2601:E2601 B2607:E2607 B2613:E2613 B2619:E2619 B2625:E2625 B2631:E2631 B2637:E2637 B2643:E2643 B2649:E2649 B2655:E2655 B2661:E2661 B2667:E2667 B2673:E2673 B2679:E2679 B2685:E2685 B2691:E2691 B2697:E2697 B2703:E2703 B2709:E2709 B2715:E2715 B2721:E2721 B2727:E2727 B2733:E2733 B2739:E2739 B2745:E2745 B2751:E2751 B2757:E2757 B2763:E2763 B2769:E2769 B2775:E2775 B2781:E2781 B2787:E2787 B2793:E2793 B2799:E2799 B2805:E2805 B2811:E2811 B2817:E2817 B2823:E2823 B2829:E2829 B2835:E2835 B2841:E2841 B2847:E2847 B2853:E2853 B2859:E2859 B2865:E2865 B2871:E2871 B2877:E2877 B2883:E2883 B2889:E2889 B2895:E2895 B2901:E2901 B2907:E2907 B2913:E2913 B2919:E2919 B2925:E2925 B2931:E2931 B2937:E2937 B2943:E2943 B2949:E2949 B2955:E2955 B2961:E2961 B2967:E2967 B2973:E2973 B2979:E2979 B2985:E2985 B2991:E2991 B2997:E2997 B3003:E3003 B3009:E3009 B3015:E3015 B3021:E3021 B3027:E3027 B3033:E3033 B3039:E3039 B3045:E3045 B3051:E3051 B3057:E3057 B3063:E3063 B3069:E3069 B3075:E3075 B3081:E3081 B3087:E3087 B3093:E3093 B3099:E3099 B3105:E3105 B3111:E3111 B3117:E3117 B3123:E3123 B3129:E3129 B3135:E3135 B3141:E3141 B3147:E3147 B3153:E3153 B3159:E3159 B3165:E3165 B3171:E3171 B3177:E3177 B3183:E3183 B3189:E3189 B3195:E3195 B3201:E3201 B3207:E3207 B3213:E3213 B3219:E3219 B3225:E3225 B3231:E3231 B3237:E3237 B3243:E3243 B3249:E3249 B3255:E3255 B3261:E3261 B3267:E3267 B3273:E3273 B3279:E3279 B3285:E3285 B3291:E3291 B3297:E3297 B3303:E3303 B3309:E3309 B3315:E3315 B3321:E3321 B3327:E3327 B3333:E3333 B3339:E3339 B3345:E3345 B3351:E3351 B3357:E3357 B3363:E3363 B3369:E3369 B3375:E3375 B3381:E3381 B3387:E3387 B3393:E3393 B3399:E3399 B3405:E3405 B3411:E3411 B3417:E3417 B3423:E3423 B3429:E3429 B3435:E3435 B3441:E3441 B3447:E3447 B3453:E3453 B3459:E3459 B3465:E3465 B3471:E3471 B3477:E3477 B3483:E3483 B3489:E3489 B3495:E3495 B3501:E3501 B3507:E3507 B3513:E3513 B3519:E3519 B3525:E3525 B3531:E3531 B3537:E3537 B3543:E3543 B3549:E3549 B3555:E3555 B3561:E3561 B3567:E3567 B3573:E3573 B3579:E3579 B3585:E3585 B3591:E3591 B3597:E3597 B3603:E3603 B3609:E3609 B3615:E3615 B3621:E3621 B3627:E3627 B3633:E3633 B3639:E3639 B3645:E3645 B3651:E3651 B3657:E3657 B3663:E3663 B3669:E3669 B3675:E3675 B3681:E3681 B3687:E3687 B3693:E3693 B3699:E3699 B3705:E3705 B3711:E3711 B3717:E3717 B3723:E3723 B3729:E3729 B3735:E3735 B3741:E3741 B3747:E3747 B3753:E3753 B3759:E3759 B3765:E3765 B3771:E3771 B3777:E3777 B3783:E3783 B3789:E3789 B3795:E3795 B3801:E3801 B3807:E3807 B3813:E3813 B3819:E3819 B3825:E3825 B3831:E3831 B3837:E3837 B3843:E3843 B3849:E3849 B3855:E3855 B3861:E3861 B3867:E3867 B3873:E3873 B3879:E3879 B3885:E3885 B3891:E3891 B3897:E3897 B3903:E3903 B3909:E3909 B3915:E3915 B3921:E3921 B3927:E3927 B3933:E3933 B3939:E3939 B3945:E3945 B3951:E3951 B3957:E3957 B3963:E3963 B3969:E3969 B3975:E3975 B3981:E3981 B3987:E3987 B3993:E3993 B3999:E3999 B4005:E4005 B4011:E4011 B4017:E4017 B4023:E4023 B4029:E4029 B4035:E4035 B4041:E4041 B4047:E4047 B4053:E4053 B4059:E4059 B4065:E4065 B4071:E4071 B4077:E4077 B4083:E4083 B4089:E4089 B4095:E4095 B4101:E4101 B4107:E4107 B4113:E4113 B4119:E4119 B4125:E4125 B4131:E4131 B4137:E4137 B4143:E4143 B4149:E4149 B4155:E4155 B4161:E4161 B4167:E4167 B4173:E4173 B4179:E4179 B4185:E4185 B4191:E4191 B4197:E4197 B4203:E4203 B4209:E4209 B4215:E4215 B4221:E4221 B4227:E4227 B4233:E4233 B4239:E4239 B4245:E4245 B4251:E4251 B4257:E4257 B4263:E4263 B4269:E4269 B4275:E4275 B4281:E4281 B4287:E4287 B4293:E4293 B4299:E4299 B4305:E4305 B4311:E4311 B4317:E4317 B4323:E4323 B4329:E4329 B4335:E4335 B4341:E4341 B4347:E4347 B4353:E4353 B4359:E4359 B4365:E4365 B4371:E4371 B4377:E4377 B4383:E4383 B4389:E4389 B4395:E4395 B4401:E4401 B4407:E4407 B4413:E4413 B4419:E4419 B4425:E4425 B4431:E4431 B4437:E4437 B4443:E4443 B4449:E4449 B4455:E4455 B4461:E4461 B4467:E4467 B4473:E4473 B4479:E4479 B4485:E4485 B4491:E4491 B4497:E4497 B4503:E4503 B4509:E4509 B4515:E4515 B4521:E4521 B4527:E4527 B4533:E4533 B4539:E4539 B4545:E4545 B4551:E4551 B4557:E4557 B4563:E4563 B4569:E4569 B4575:E4575 B4581:E4581 B4587:E4587 B4593:E4593 B4599:E4599 B4605:E4605 B4611:E4611 B4617:E4617 B4623:E4623 B4629:E4629 B4635:E4635 B4641:E4641 B4647:E4647 B4653:E4653 B4659:E4659 B4665:E4665 B4671:E4671 B4677:E4677 B4683:E4683 B4689:E4689 B4695:E4695 B4701:E4701 B4707:E4707 B4713:E4713 B4719:E4719 B4725:E4725 B4731:E4731 B4737:E4737 B4743:E4743 B4749:E4749 B4755:E4755 B4761:E4761 B4767:E4767 B4773:E4773 B4779:E4779 B4785:E4785 B4791:E4791 B4797:E4797 B4803:E4803 B4809:E4809 B4815:E4815 B4821:E4821 B4827:E4827 B4833:E4833 B4839:E4839 B4845:E4845 B4851:E4851 B4857:E4857 B4863:E4863 B4869:E4869 B4875:E4875 B4881:E4881 B4887:E4887 B4893:E4893 B4899:E4899 B4905:E4905 B4911:E4911 B4917:E4917 B4923:E4923 B4929:E4929 B4935:E4935 B4941:E4941 B4947:E4947 B4953:E4953 B4959:E4959 B4965:E4965 B4971:E4971 B4977:E4977 B4983:E4983 B4989:E4989 B4995:E4995 B5001:E5001 B5007:E5007 B5013:E5013 B5019:E5019 B5025:E5025 B5031:E5031 B5037:E5037 B5043:E5043 B5049:E5049 B5055:E5055 B5061:E5061 B5067:E5067 B5073:E5073 B5079:E5079 B5085:E5085 B5091:E5091 B5097:E5097 B5103:E5103 B5109:E5109 B5115:E5115 B5121:E5121 B5127:E5127 B5133:E5133 B5139:E5139 B5145:E5145 B5151:E5151 B5157:E5157 B5163:E5163 B5169:E5169 B5175:E5175 B5181:E5181 B5187:E5187 B5193:E5193 B5199:E5199 B5205:E5205 B5211:E5211 B5217:E5217 B5223:E5223 B5229:E5229 B5235:E5235 B5241:E5241 B5247:E5247 B5253:E5253 B5259:E5259 B5265:E5265 B5271:E5271 B5277:E5277 B5283:E5283 B5289:E5289 B5295:E5295 B5301:E5301 B5307:E5307 B5313:E5313 B5319:E5319 B5325:E5325 B5331:E5331 B5337:E5337 B5343:E5343 B5349:E5349 B5355:E5355 B5361:E5361 B5367:E5367 B5373:E5373 B5379:E5379 B5385:E5385 B5391:E5391 B5397:E5397 B5403:E5403 B5409:E5409 B5415:E5415 B5421:E5421 B5427:E5427 B5433:E5433 B5439:E5439 B5445:E5445 B5451:E5451 B5457:E5457 B5463:E5463 B5469:E5469 B5475:E5475 B5481:E5481 B5487:E5487 B5493:E5493 B5499:E5499 B5505:E5505 B5511:E5511 B5517:E5517 B5523:E5523 B5529:E5529 B5535:E5535 B5541:E5541 B5547:E5547 B5553:E5553 B5559:E5559 B5565:E5565 B5571:E5571 B5577:E5577 B5583:E5583 B5589:E5589 B5595:E5595 B5601:E5601 B5607:E5607 B5613:E5613 B5619:E5619 B5625:E5625 B5631:E5631 B5637:E5637 B5643:E5643 B5649:E5649 B5655:E5655 B5661:E5661 B5667:E5667 B5673:E5673 B5679:E5679 B5685:E5685 B5691:E5691 B5697:E5697 B5703:E5703 B5709:E5709 B5715:E5715 B5721:E5721 B5727:E5727 B5733:E5733 B5739:E5739 B5745:E5745 B5751:E5751 B5757:E5757 B5763:E5763 B5769:E5769 B5775:E5775 B5781:E5781 B5787:E5787 B5793:E5793 B5799:E5799 B5805:E5805 B5811:E5811 B5817:E5817 B5823:E5823 B5829:E5829 B5835:E5835 B5841:E5841 B5847:E5847 B5853:E5853 B5859:E5859 B5865:E5865 B5871:E5871 B5877:E5877 B5883:E5883 B5889:E5889 B5895:E5895 B5901:E5901 B5907:E5907 B5913:E5913 B5919:E5919 B5925:E5925 B5931:E5931 B5937:E5937 B5943:E5943 B5949:E5949 B5955:E5955 B5961:E5961 B5967:E5967 B5973:E5973 B5979:E5979 B5985:E5985 B5991:E5991 B5997:E5997">
    <cfRule type="expression" dxfId="9" priority="1">
      <formula>B1923=""</formula>
    </cfRule>
  </conditionalFormatting>
  <conditionalFormatting sqref="B1923:G1923 B1929:G1929 B1935:G1935 B1941:G1941 B1947:G1947 B1953:G1953 B1959:G1959 B1965:G1965 B1971:G1971 B1977:G1977 B1983:G1983 B1989:G1989 B1995:G1995 B2001:G2001 B2007:G2007 B2013:G2013 B2019:G2019 B2025:G2025 B2031:G2031 B2037:G2037 B2043:G2043 B2049:G2049 B2055:G2055 B2061:G2061 B2067:G2067 B2073:G2073 B2079:G2079 B2085:G2085 B2091:G2091 B2097:G2097 B2103:G2103 B2109:G2109 B2115:G2115 B2121:G2121 B2127:G2127 B2133:G2133 B2139:G2139 B2145:G2145 B2151:G2151 B2157:G2157 B2163:G2163 B2169:G2169 B2175:G2175 B2181:G2181 B2187:G2187 B2193:G2193 B2199:G2199 B2205:G2205 B2211:G2211 B2217:G2217 B2223:G2223 B2229:G2229 B2235:G2235 B2241:G2241 B2247:G2247 B2253:G2253 B2259:G2259 B2265:G2265 B2271:G2271 B2277:G2277 B2283:G2283 B2289:G2289 B2295:G2295 B2301:G2301 B2307:G2307 B2313:G2313 B2319:G2319 B2325:G2325 B2331:G2331 B2337:G2337 B2343:G2343 B2349:G2349 B2355:G2355 B2361:G2361 B2367:G2367 B2373:G2373 B2379:G2379 B2385:G2385 B2391:G2391 B2397:G2397 B2403:G2403 B2409:G2409 B2415:G2415 B2421:G2421 B2427:G2427 B2433:G2433 B2439:G2439 B2445:G2445 B2451:G2451 B2457:G2457 B2463:G2463 B2469:G2469 B2475:G2475 B2481:G2481 B2487:G2487 B2493:G2493 B2499:G2499 B2505:G2505 B2511:G2511 B2517:G2517 B2523:G2523 B2529:G2529 B2535:G2535 B2541:G2541 B2547:G2547 B2553:G2553 B2559:G2559 B2565:G2565 B2571:G2571 B2577:G2577 B2583:G2583 B2589:G2589 B2595:G2595 B2601:G2601 B2607:G2607 B2613:G2613 B2619:G2619 B2625:G2625 B2631:G2631 B2637:G2637 B2643:G2643 B2649:G2649 B2655:G2655 B2661:G2661 B2667:G2667 B2673:G2673 B2679:G2679 B2685:G2685 B2691:G2691 B2697:G2697 B2703:G2703 B2709:G2709 B2715:G2715 B2721:G2721 B2727:G2727 B2733:G2733 B2739:G2739 B2745:G2745 B2751:G2751 B2757:G2757 B2763:G2763 B2769:G2769 B2775:G2775 B2781:G2781 B2787:G2787 B2793:G2793 B2799:G2799 B2805:G2805 B2811:G2811 B2817:G2817 B2823:G2823 B2829:G2829 B2835:G2835 B2841:G2841 B2847:G2847 B2853:G2853 B2859:G2859 B2865:G2865 B2871:G2871 B2877:G2877 B2883:G2883 B2889:G2889 B2895:G2895 B2901:G2901 B2907:G2907 B2913:G2913 B2919:G2919 B2925:G2925 B2931:G2931 B2937:G2937 B2943:G2943 B2949:G2949 B2955:G2955 B2961:G2961 B2967:G2967 B2973:G2973 B2979:G2979 B2985:G2985 B2991:G2991 B2997:G2997 B3003:G3003 B3009:G3009 B3015:G3015 B3021:G3021 B3027:G3027 B3033:G3033 B3039:G3039 B3045:G3045 B3051:G3051 B3057:G3057 B3063:G3063 B3069:G3069 B3075:G3075 B3081:G3081 B3087:G3087 B3093:G3093 B3099:G3099 B3105:G3105 B3111:G3111 B3117:G3117 B3123:G3123 B3129:G3129 B3135:G3135 B3141:G3141 B3147:G3147 B3153:G3153 B3159:G3159 B3165:G3165 B3171:G3171 B3177:G3177 B3183:G3183 B3189:G3189 B3195:G3195 B3201:G3201 B3207:G3207 B3213:G3213 B3219:G3219 B3225:G3225 B3231:G3231 B3237:G3237 B3243:G3243 B3249:G3249 B3255:G3255 B3261:G3261 B3267:G3267 B3273:G3273 B3279:G3279 B3285:G3285 B3291:G3291 B3297:G3297 B3303:G3303 B3309:G3309 B3315:G3315 B3321:G3321 B3327:G3327 B3333:G3333 B3339:G3339 B3345:G3345 B3351:G3351 B3357:G3357 B3363:G3363 B3369:G3369 B3375:G3375 B3381:G3381 B3387:G3387 B3393:G3393 B3399:G3399 B3405:G3405 B3411:G3411 B3417:G3417 B3423:G3423 B3429:G3429 B3435:G3435 B3441:G3441 B3447:G3447 B3453:G3453 B3459:G3459 B3465:G3465 B3471:G3471 B3477:G3477 B3483:G3483 B3489:G3489 B3495:G3495 B3501:G3501 B3507:G3507 B3513:G3513 B3519:G3519 B3525:G3525 B3531:G3531 B3537:G3537 B3543:G3543 B3549:G3549 B3555:G3555 B3561:G3561 B3567:G3567 B3573:G3573 B3579:G3579 B3585:G3585 B3591:G3591 B3597:G3597 B3603:G3603 B3609:G3609 B3615:G3615 B3621:G3621 B3627:G3627 B3633:G3633 B3639:G3639 B3645:G3645 B3651:G3651 B3657:G3657 B3663:G3663 B3669:G3669 B3675:G3675 B3681:G3681 B3687:G3687 B3693:G3693 B3699:G3699 B3705:G3705 B3711:G3711 B3717:G3717 B3723:G3723 B3729:G3729 B3735:G3735 B3741:G3741 B3747:G3747 B3753:G3753 B3759:G3759 B3765:G3765 B3771:G3771 B3777:G3777 B3783:G3783 B3789:G3789 B3795:G3795 B3801:G3801 B3807:G3807 B3813:G3813 B3819:G3819 B3825:G3825 B3831:G3831 B3837:G3837 B3843:G3843 B3849:G3849 B3855:G3855 B3861:G3861 B3867:G3867 B3873:G3873 B3879:G3879 B3885:G3885 B3891:G3891 B3897:G3897 B3903:G3903 B3909:G3909 B3915:G3915 B3921:G3921 B3927:G3927 B3933:G3933 B3939:G3939 B3945:G3945 B3951:G3951 B3957:G3957 B3963:G3963 B3969:G3969 B3975:G3975 B3981:G3981 B3987:G3987 B3993:G3993 B3999:G3999 B4005:G4005 B4011:G4011 B4017:G4017 B4023:G4023 B4029:G4029 B4035:G4035 B4041:G4041 B4047:G4047 B4053:G4053 B4059:G4059 B4065:G4065 B4071:G4071 B4077:G4077 B4083:G4083 B4089:G4089 B4095:G4095 B4101:G4101 B4107:G4107 B4113:G4113 B4119:G4119 B4125:G4125 B4131:G4131 B4137:G4137 B4143:G4143 B4149:G4149 B4155:G4155 B4161:G4161 B4167:G4167 B4173:G4173 B4179:G4179 B4185:G4185 B4191:G4191 B4197:G4197 B4203:G4203 B4209:G4209 B4215:G4215 B4221:G4221 B4227:G4227 B4233:G4233 B4239:G4239 B4245:G4245 B4251:G4251 B4257:G4257 B4263:G4263 B4269:G4269 B4275:G4275 B4281:G4281 B4287:G4287 B4293:G4293 B4299:G4299 B4305:G4305 B4311:G4311 B4317:G4317 B4323:G4323 B4329:G4329 B4335:G4335 B4341:G4341 B4347:G4347 B4353:G4353 B4359:G4359 B4365:G4365 B4371:G4371 B4377:G4377 B4383:G4383 B4389:G4389 B4395:G4395 B4401:G4401 B4407:G4407 B4413:G4413 B4419:G4419 B4425:G4425 B4431:G4431 B4437:G4437 B4443:G4443 B4449:G4449 B4455:G4455 B4461:G4461 B4467:G4467 B4473:G4473 B4479:G4479 B4485:G4485 B4491:G4491 B4497:G4497 B4503:G4503 B4509:G4509 B4515:G4515 B4521:G4521 B4527:G4527 B4533:G4533 B4539:G4539 B4545:G4545 B4551:G4551 B4557:G4557 B4563:G4563 B4569:G4569 B4575:G4575 B4581:G4581 B4587:G4587 B4593:G4593 B4599:G4599 B4605:G4605 B4611:G4611 B4617:G4617 B4623:G4623 B4629:G4629 B4635:G4635 B4641:G4641 B4647:G4647 B4653:G4653 B4659:G4659 B4665:G4665 B4671:G4671 B4677:G4677 B4683:G4683 B4689:G4689 B4695:G4695 B4701:G4701 B4707:G4707 B4713:G4713 B4719:G4719 B4725:G4725 B4731:G4731 B4737:G4737 B4743:G4743 B4749:G4749 B4755:G4755 B4761:G4761 B4767:G4767 B4773:G4773 B4779:G4779 B4785:G4785 B4791:G4791 B4797:G4797 B4803:G4803 B4809:G4809 B4815:G4815 B4821:G4821 B4827:G4827 B4833:G4833 B4839:G4839 B4845:G4845 B4851:G4851 B4857:G4857 B4863:G4863 B4869:G4869 B4875:G4875 B4881:G4881 B4887:G4887 B4893:G4893 B4899:G4899 B4905:G4905 B4911:G4911 B4917:G4917 B4923:G4923 B4929:G4929 B4935:G4935 B4941:G4941 B4947:G4947 B4953:G4953 B4959:G4959 B4965:G4965 B4971:G4971 B4977:G4977 B4983:G4983 B4989:G4989 B4995:G4995 B5001:G5001 B5007:G5007 B5013:G5013 B5019:G5019 B5025:G5025 B5031:G5031 B5037:G5037 B5043:G5043 B5049:G5049 B5055:G5055 B5061:G5061 B5067:G5067 B5073:G5073 B5079:G5079 B5085:G5085 B5091:G5091 B5097:G5097 B5103:G5103 B5109:G5109 B5115:G5115 B5121:G5121 B5127:G5127 B5133:G5133 B5139:G5139 B5145:G5145 B5151:G5151 B5157:G5157 B5163:G5163 B5169:G5169 B5175:G5175 B5181:G5181 B5187:G5187 B5193:G5193 B5199:G5199 B5205:G5205 B5211:G5211 B5217:G5217 B5223:G5223 B5229:G5229 B5235:G5235 B5241:G5241 B5247:G5247 B5253:G5253 B5259:G5259 B5265:G5265 B5271:G5271 B5277:G5277 B5283:G5283 B5289:G5289 B5295:G5295 B5301:G5301 B5307:G5307 B5313:G5313 B5319:G5319 B5325:G5325 B5331:G5331 B5337:G5337 B5343:G5343 B5349:G5349 B5355:G5355 B5361:G5361 B5367:G5367 B5373:G5373 B5379:G5379 B5385:G5385 B5391:G5391 B5397:G5397 B5403:G5403 B5409:G5409 B5415:G5415 B5421:G5421 B5427:G5427 B5433:G5433 B5439:G5439 B5445:G5445 B5451:G5451 B5457:G5457 B5463:G5463 B5469:G5469 B5475:G5475 B5481:G5481 B5487:G5487 B5493:G5493 B5499:G5499 B5505:G5505 B5511:G5511 B5517:G5517 B5523:G5523 B5529:G5529 B5535:G5535 B5541:G5541 B5547:G5547 B5553:G5553 B5559:G5559 B5565:G5565 B5571:G5571 B5577:G5577 B5583:G5583 B5589:G5589 B5595:G5595 B5601:G5601 B5607:G5607 B5613:G5613 B5619:G5619 B5625:G5625 B5631:G5631 B5637:G5637 B5643:G5643 B5649:G5649 B5655:G5655 B5661:G5661 B5667:G5667 B5673:G5673 B5679:G5679 B5685:G5685 B5691:G5691 B5697:G5697 B5703:G5703 B5709:G5709 B5715:G5715 B5721:G5721 B5727:G5727 B5733:G5733 B5739:G5739 B5745:G5745 B5751:G5751 B5757:G5757 B5763:G5763 B5769:G5769 B5775:G5775 B5781:G5781 B5787:G5787 B5793:G5793 B5799:G5799 B5805:G5805 B5811:G5811 B5817:G5817 B5823:G5823 B5829:G5829 B5835:G5835 B5841:G5841 B5847:G5847 B5853:G5853 B5859:G5859 B5865:G5865 B5871:G5871 B5877:G5877 B5883:G5883 B5889:G5889 B5895:G5895 B5901:G5901 B5907:G5907 B5913:G5913 B5919:G5919 B5925:G5925 B5931:G5931 B5937:G5937 B5943:G5943 B5949:G5949 B5955:G5955 B5961:G5961 B5967:G5967 B5973:G5973 B5979:G5979 B5985:G5985 B5991:G5991 B5997:G5997">
    <cfRule type="expression" dxfId="8" priority="6">
      <formula>OR($H1923="不使用",$H1923="削除依頼",$J1923="不使用",$J1923="削除依頼",$L1923="不使用",$L1923="削除依頼",$N1923="不使用",$N1923="削除依頼",$P1923="不使用",$P1923="削除依頼",$R1923="不使用",$R1923="削除依頼",$T1923="不使用",$T1923="削除依頼",$V1923="不使用",$V1923="削除依頼",$X1923="不使用",$X1923="削除依頼",$Z1923="不使用",$Z1923="削除依頼")</formula>
    </cfRule>
    <cfRule type="expression" dxfId="7" priority="12">
      <formula>OR($H1923="アポ",$J1923="アポ",$L1923="アポ",$N1923="アポ",$P1923="アポ",$R1923="アポ",$T1923="アポ",$V1923="アポ",$X1923="アポ",$Z1923="アポ")</formula>
    </cfRule>
  </conditionalFormatting>
  <conditionalFormatting sqref="B1926:G1926 B1932:G1932 B1938:G1938 B1944:G1944 B1950:G1950 B1956:G1956 B1962:G1962 B1968:G1968 B1974:G1974 B1980:G1980 B1986:G1986 B1992:G1992 B1998:G1998 B2004:G2004 B2010:G2010 B2016:G2016 B2022:G2022 B2028:G2028 B2034:G2034 B2040:G2040 B2046:G2046 B2052:G2052 B2058:G2058 B2064:G2064 B2070:G2070 B2076:G2076 B2082:G2082 B2088:G2088 B2094:G2094 B2100:G2100 B2106:G2106 B2112:G2112 B2118:G2118 B2124:G2124 B2130:G2130 B2136:G2136 B2142:G2142 B2148:G2148 B2154:G2154 B2160:G2160 B2166:G2166 B2172:G2172 B2178:G2178 B2184:G2184 B2190:G2190 B2196:G2196 B2202:G2202 B2208:G2208 B2214:G2214 B2220:G2220 B2226:G2226 B2232:G2232 B2238:G2238 B2244:G2244 B2250:G2250 B2256:G2256 B2262:G2262 B2268:G2268 B2274:G2274 B2280:G2280 B2286:G2286 B2292:G2292 B2298:G2298 B2304:G2304 B2310:G2310 B2316:G2316 B2322:G2322 B2328:G2328 B2334:G2334 B2340:G2340 B2346:G2346 B2352:G2352 B2358:G2358 B2364:G2364 B2370:G2370 B2376:G2376 B2382:G2382 B2388:G2388 B2394:G2394 B2400:G2400 B2406:G2406 B2412:G2412 B2418:G2418 B2424:G2424 B2430:G2430 B2436:G2436 B2442:G2442 B2448:G2448 B2454:G2454 B2460:G2460 B2466:G2466 B2472:G2472 B2478:G2478 B2484:G2484 B2490:G2490 B2496:G2496 B2502:G2502 B2508:G2508 B2514:G2514 B2520:G2520 B2526:G2526 B2532:G2532 B2538:G2538 B2544:G2544 B2550:G2550 B2556:G2556 B2562:G2562 B2568:G2568 B2574:G2574 B2580:G2580 B2586:G2586 B2592:G2592 B2598:G2598 B2604:G2604 B2610:G2610 B2616:G2616 B2622:G2622 B2628:G2628 B2634:G2634 B2640:G2640 B2646:G2646 B2652:G2652 B2658:G2658 B2664:G2664 B2670:G2670 B2676:G2676 B2682:G2682 B2688:G2688 B2694:G2694 B2700:G2700 B2706:G2706 B2712:G2712 B2718:G2718 B2724:G2724 B2730:G2730 B2736:G2736 B2742:G2742 B2748:G2748 B2754:G2754 B2760:G2760 B2766:G2766 B2772:G2772 B2778:G2778 B2784:G2784 B2790:G2790 B2796:G2796 B2802:G2802 B2808:G2808 B2814:G2814 B2820:G2820 B2826:G2826 B2832:G2832 B2838:G2838 B2844:G2844 B2850:G2850 B2856:G2856 B2862:G2862 B2868:G2868 B2874:G2874 B2880:G2880 B2886:G2886 B2892:G2892 B2898:G2898 B2904:G2904 B2910:G2910 B2916:G2916 B2922:G2922 B2928:G2928 B2934:G2934 B2940:G2940 B2946:G2946 B2952:G2952 B2958:G2958 B2964:G2964 B2970:G2970 B2976:G2976 B2982:G2982 B2988:G2988 B2994:G2994 B3000:G3000 B3006:G3006 B3012:G3012 B3018:G3018 B3024:G3024 B3030:G3030 B3036:G3036 B3042:G3042 B3048:G3048 B3054:G3054 B3060:G3060 B3066:G3066 B3072:G3072 B3078:G3078 B3084:G3084 B3090:G3090 B3096:G3096 B3102:G3102 B3108:G3108 B3114:G3114 B3120:G3120 B3126:G3126 B3132:G3132 B3138:G3138 B3144:G3144 B3150:G3150 B3156:G3156 B3162:G3162 B3168:G3168 B3174:G3174 B3180:G3180 B3186:G3186 B3192:G3192 B3198:G3198 B3204:G3204 B3210:G3210 B3216:G3216 B3222:G3222 B3228:G3228 B3234:G3234 B3240:G3240 B3246:G3246 B3252:G3252 B3258:G3258 B3264:G3264 B3270:G3270 B3276:G3276 B3282:G3282 B3288:G3288 B3294:G3294 B3300:G3300 B3306:G3306 B3312:G3312 B3318:G3318 B3324:G3324 B3330:G3330 B3336:G3336 B3342:G3342 B3348:G3348 B3354:G3354 B3360:G3360 B3366:G3366 B3372:G3372 B3378:G3378 B3384:G3384 B3390:G3390 B3396:G3396 B3402:G3402 B3408:G3408 B3414:G3414 B3420:G3420 B3426:G3426 B3432:G3432 B3438:G3438 B3444:G3444 B3450:G3450 B3456:G3456 B3462:G3462 B3468:G3468 B3474:G3474 B3480:G3480 B3486:G3486 B3492:G3492 B3498:G3498 B3504:G3504 B3510:G3510 B3516:G3516 B3522:G3522 B3528:G3528 B3534:G3534 B3540:G3540 B3546:G3546 B3552:G3552 B3558:G3558 B3564:G3564 B3570:G3570 B3576:G3576 B3582:G3582 B3588:G3588 B3594:G3594 B3600:G3600 B3606:G3606 B3612:G3612 B3618:G3618 B3624:G3624 B3630:G3630 B3636:G3636 B3642:G3642 B3648:G3648 B3654:G3654 B3660:G3660 B3666:G3666 B3672:G3672 B3678:G3678 B3684:G3684 B3690:G3690 B3696:G3696 B3702:G3702 B3708:G3708 B3714:G3714 B3720:G3720 B3726:G3726 B3732:G3732 B3738:G3738 B3744:G3744 B3750:G3750 B3756:G3756 B3762:G3762 B3768:G3768 B3774:G3774 B3780:G3780 B3786:G3786 B3792:G3792 B3798:G3798 B3804:G3804 B3810:G3810 B3816:G3816 B3822:G3822 B3828:G3828 B3834:G3834 B3840:G3840 B3846:G3846 B3852:G3852 B3858:G3858 B3864:G3864 B3870:G3870 B3876:G3876 B3882:G3882 B3888:G3888 B3894:G3894 B3900:G3900 B3906:G3906 B3912:G3912 B3918:G3918 B3924:G3924 B3930:G3930 B3936:G3936 B3942:G3942 B3948:G3948 B3954:G3954 B3960:G3960 B3966:G3966 B3972:G3972 B3978:G3978 B3984:G3984 B3990:G3990 B3996:G3996 B4002:G4002 B4008:G4008 B4014:G4014 B4020:G4020 B4026:G4026 B4032:G4032 B4038:G4038 B4044:G4044 B4050:G4050 B4056:G4056 B4062:G4062 B4068:G4068 B4074:G4074 B4080:G4080 B4086:G4086 B4092:G4092 B4098:G4098 B4104:G4104 B4110:G4110 B4116:G4116 B4122:G4122 B4128:G4128 B4134:G4134 B4140:G4140 B4146:G4146 B4152:G4152 B4158:G4158 B4164:G4164 B4170:G4170 B4176:G4176 B4182:G4182 B4188:G4188 B4194:G4194 B4200:G4200 B4206:G4206 B4212:G4212 B4218:G4218 B4224:G4224 B4230:G4230 B4236:G4236 B4242:G4242 B4248:G4248 B4254:G4254 B4260:G4260 B4266:G4266 B4272:G4272 B4278:G4278 B4284:G4284 B4290:G4290 B4296:G4296 B4302:G4302 B4308:G4308 B4314:G4314 B4320:G4320 B4326:G4326 B4332:G4332 B4338:G4338 B4344:G4344 B4350:G4350 B4356:G4356 B4362:G4362 B4368:G4368 B4374:G4374 B4380:G4380 B4386:G4386 B4392:G4392 B4398:G4398 B4404:G4404 B4410:G4410 B4416:G4416 B4422:G4422 B4428:G4428 B4434:G4434 B4440:G4440 B4446:G4446 B4452:G4452 B4458:G4458 B4464:G4464 B4470:G4470 B4476:G4476 B4482:G4482 B4488:G4488 B4494:G4494 B4500:G4500 B4506:G4506 B4512:G4512 B4518:G4518 B4524:G4524 B4530:G4530 B4536:G4536 B4542:G4542 B4548:G4548 B4554:G4554 B4560:G4560 B4566:G4566 B4572:G4572 B4578:G4578 B4584:G4584 B4590:G4590 B4596:G4596 B4602:G4602 B4608:G4608 B4614:G4614 B4620:G4620 B4626:G4626 B4632:G4632 B4638:G4638 B4644:G4644 B4650:G4650 B4656:G4656 B4662:G4662 B4668:G4668 B4674:G4674 B4680:G4680 B4686:G4686 B4692:G4692 B4698:G4698 B4704:G4704 B4710:G4710 B4716:G4716 B4722:G4722 B4728:G4728 B4734:G4734 B4740:G4740 B4746:G4746 B4752:G4752 B4758:G4758 B4764:G4764 B4770:G4770 B4776:G4776 B4782:G4782 B4788:G4788 B4794:G4794 B4800:G4800 B4806:G4806 B4812:G4812 B4818:G4818 B4824:G4824 B4830:G4830 B4836:G4836 B4842:G4842 B4848:G4848 B4854:G4854 B4860:G4860 B4866:G4866 B4872:G4872 B4878:G4878 B4884:G4884 B4890:G4890 B4896:G4896 B4902:G4902 B4908:G4908 B4914:G4914 B4920:G4920 B4926:G4926 B4932:G4932 B4938:G4938 B4944:G4944 B4950:G4950 B4956:G4956 B4962:G4962 B4968:G4968 B4974:G4974 B4980:G4980 B4986:G4986 B4992:G4992 B4998:G4998 B5004:G5004 B5010:G5010 B5016:G5016 B5022:G5022 B5028:G5028 B5034:G5034 B5040:G5040 B5046:G5046 B5052:G5052 B5058:G5058 B5064:G5064 B5070:G5070 B5076:G5076 B5082:G5082 B5088:G5088 B5094:G5094 B5100:G5100 B5106:G5106 B5112:G5112 B5118:G5118 B5124:G5124 B5130:G5130 B5136:G5136 B5142:G5142 B5148:G5148 B5154:G5154 B5160:G5160 B5166:G5166 B5172:G5172 B5178:G5178 B5184:G5184 B5190:G5190 B5196:G5196 B5202:G5202 B5208:G5208 B5214:G5214 B5220:G5220 B5226:G5226 B5232:G5232 B5238:G5238 B5244:G5244 B5250:G5250 B5256:G5256 B5262:G5262 B5268:G5268 B5274:G5274 B5280:G5280 B5286:G5286 B5292:G5292 B5298:G5298 B5304:G5304 B5310:G5310 B5316:G5316 B5322:G5322 B5328:G5328 B5334:G5334 B5340:G5340 B5346:G5346 B5352:G5352 B5358:G5358 B5364:G5364 B5370:G5370 B5376:G5376 B5382:G5382 B5388:G5388 B5394:G5394 B5400:G5400 B5406:G5406 B5412:G5412 B5418:G5418 B5424:G5424 B5430:G5430 B5436:G5436 B5442:G5442 B5448:G5448 B5454:G5454 B5460:G5460 B5466:G5466 B5472:G5472 B5478:G5478 B5484:G5484 B5490:G5490 B5496:G5496 B5502:G5502 B5508:G5508 B5514:G5514 B5520:G5520 B5526:G5526 B5532:G5532 B5538:G5538 B5544:G5544 B5550:G5550 B5556:G5556 B5562:G5562 B5568:G5568 B5574:G5574 B5580:G5580 B5586:G5586 B5592:G5592 B5598:G5598 B5604:G5604 B5610:G5610 B5616:G5616 B5622:G5622 B5628:G5628 B5634:G5634 B5640:G5640 B5646:G5646 B5652:G5652 B5658:G5658 B5664:G5664 B5670:G5670 B5676:G5676 B5682:G5682 B5688:G5688 B5694:G5694 B5700:G5700 B5706:G5706 B5712:G5712 B5718:G5718 B5724:G5724 B5730:G5730 B5736:G5736 B5742:G5742 B5748:G5748 B5754:G5754 B5760:G5760 B5766:G5766 B5772:G5772 B5778:G5778 B5784:G5784 B5790:G5790 B5796:G5796 B5802:G5802 B5808:G5808 B5814:G5814 B5820:G5820 B5826:G5826 B5832:G5832 B5838:G5838 B5844:G5844 B5850:G5850 B5856:G5856 B5862:G5862 B5868:G5868 B5874:G5874 B5880:G5880 B5886:G5886 B5892:G5892 B5898:G5898 B5904:G5904 B5910:G5910 B5916:G5916 B5922:G5922 B5928:G5928 B5934:G5934 B5940:G5940 B5946:G5946 B5952:G5952 B5958:G5958 B5964:G5964 B5970:G5970 B5976:G5976 B5982:G5982 B5988:G5988 B5994:G5994 B6000:G6000 A1926:A1927 A1932:A1933 A1938:A1939 A1944:A1945 A1950:A1951 A1956:A1957 A1962:A1963 A1968:A1969 A1974:A1975 A1980:A1981 A1986:A1987 A1992:A1993 A1998:A1999 A2004:A2005 A2010:A2011 A2016:A2017 A2022:A2023 A2028:A2029 A2034:A2035 A2040:A2041 A2046:A2047 A2052:A2053 A2058:A2059 A2064:A2065 A2070:A2071 A2076:A2077 A2082:A2083 A2088:A2089 A2094:A2095 A2100:A2101 A2106:A2107 A2112:A2113 A2118:A2119 A2124:A2125 A2130:A2131 A2136:A2137 A2142:A2143 A2148:A2149 A2154:A2155 A2160:A2161 A2166:A2167 A2172:A2173 A2178:A2179 A2184:A2185 A2190:A2191 A2196:A2197 A2202:A2203 A2208:A2209 A2214:A2215 A2220:A2221 A2226:A2227 A2232:A2233 A2238:A2239 A2244:A2245 A2250:A2251 A2256:A2257 A2262:A2263 A2268:A2269 A2274:A2275 A2280:A2281 A2286:A2287 A2292:A2293 A2298:A2299 A2304:A2305 A2310:A2311 A2316:A2317 A2322:A2323 A2328:A2329 A2334:A2335 A2340:A2341 A2346:A2347 A2352:A2353 A2358:A2359 A2364:A2365 A2370:A2371 A2376:A2377 A2382:A2383 A2388:A2389 A2394:A2395 A2400:A2401 A2406:A2407 A2412:A2413 A2418:A2419 A2424:A2425 A2430:A2431 A2436:A2437 A2442:A2443 A2448:A2449 A2454:A2455 A2460:A2461 A2466:A2467 A2472:A2473 A2478:A2479 A2484:A2485 A2490:A2491 A2496:A2497 A2502:A2503 A2508:A2509 A2514:A2515 A2520:A2521 A2526:A2527 A2532:A2533 A2538:A2539 A2544:A2545 A2550:A2551 A2556:A2557 A2562:A2563 A2568:A2569 A2574:A2575 A2580:A2581 A2586:A2587 A2592:A2593 A2598:A2599 A2604:A2605 A2610:A2611 A2616:A2617 A2622:A2623 A2628:A2629 A2634:A2635 A2640:A2641 A2646:A2647 A2652:A2653 A2658:A2659 A2664:A2665 A2670:A2671 A2676:A2677 A2682:A2683 A2688:A2689 A2694:A2695 A2700:A2701 A2706:A2707 A2712:A2713 A2718:A2719 A2724:A2725 A2730:A2731 A2736:A2737 A2742:A2743 A2748:A2749 A2754:A2755 A2760:A2761 A2766:A2767 A2772:A2773 A2778:A2779 A2784:A2785 A2790:A2791 A2796:A2797 A2802:A2803 A2808:A2809 A2814:A2815 A2820:A2821 A2826:A2827 A2832:A2833 A2838:A2839 A2844:A2845 A2850:A2851 A2856:A2857 A2862:A2863 A2868:A2869 A2874:A2875 A2880:A2881 A2886:A2887 A2892:A2893 A2898:A2899 A2904:A2905 A2910:A2911 A2916:A2917 A2922:A2923 A2928:A2929 A2934:A2935 A2940:A2941 A2946:A2947 A2952:A2953 A2958:A2959 A2964:A2965 A2970:A2971 A2976:A2977 A2982:A2983 A2988:A2989 A2994:A2995 A3000:A3001 A3006:A3007 A3012:A3013 A3018:A3019 A3024:A3025 A3030:A3031 A3036:A3037 A3042:A3043 A3048:A3049 A3054:A3055 A3060:A3061 A3066:A3067 A3072:A3073 A3078:A3079 A3084:A3085 A3090:A3091 A3096:A3097 A3102:A3103 A3108:A3109 A3114:A3115 A3120:A3121 A3126:A3127 A3132:A3133 A3138:A3139 A3144:A3145 A3150:A3151 A3156:A3157 A3162:A3163 A3168:A3169 A3174:A3175 A3180:A3181 A3186:A3187 A3192:A3193 A3198:A3199 A3204:A3205 A3210:A3211 A3216:A3217 A3222:A3223 A3228:A3229 A3234:A3235 A3240:A3241 A3246:A3247 A3252:A3253 A3258:A3259 A3264:A3265 A3270:A3271 A3276:A3277 A3282:A3283 A3288:A3289 A3294:A3295 A3300:A3301 A3306:A3307 A3312:A3313 A3318:A3319 A3324:A3325 A3330:A3331 A3336:A3337 A3342:A3343 A3348:A3349 A3354:A3355 A3360:A3361 A3366:A3367 A3372:A3373 A3378:A3379 A3384:A3385 A3390:A3391 A3396:A3397 A3402:A3403 A3408:A3409 A3414:A3415 A3420:A3421 A3426:A3427 A3432:A3433 A3438:A3439 A3444:A3445 A3450:A3451 A3456:A3457 A3462:A3463 A3468:A3469 A3474:A3475 A3480:A3481 A3486:A3487 A3492:A3493 A3498:A3499 A3504:A3505 A3510:A3511 A3516:A3517 A3522:A3523 A3528:A3529 A3534:A3535 A3540:A3541 A3546:A3547 A3552:A3553 A3558:A3559 A3564:A3565 A3570:A3571 A3576:A3577 A3582:A3583 A3588:A3589 A3594:A3595 A3600:A3601 A3606:A3607 A3612:A3613 A3618:A3619 A3624:A3625 A3630:A3631 A3636:A3637 A3642:A3643 A3648:A3649 A3654:A3655 A3660:A3661 A3666:A3667 A3672:A3673 A3678:A3679 A3684:A3685 A3690:A3691 A3696:A3697 A3702:A3703 A3708:A3709 A3714:A3715 A3720:A3721 A3726:A3727 A3732:A3733 A3738:A3739 A3744:A3745 A3750:A3751 A3756:A3757 A3762:A3763 A3768:A3769 A3774:A3775 A3780:A3781 A3786:A3787 A3792:A3793 A3798:A3799 A3804:A3805 A3810:A3811 A3816:A3817 A3822:A3823 A3828:A3829 A3834:A3835 A3840:A3841 A3846:A3847 A3852:A3853 A3858:A3859 A3864:A3865 A3870:A3871 A3876:A3877 A3882:A3883 A3888:A3889 A3894:A3895 A3900:A3901 A3906:A3907 A3912:A3913 A3918:A3919 A3924:A3925 A3930:A3931 A3936:A3937 A3942:A3943 A3948:A3949 A3954:A3955 A3960:A3961 A3966:A3967 A3972:A3973 A3978:A3979 A3984:A3985 A3990:A3991 A3996:A3997 A4002:A4003 A4008:A4009 A4014:A4015 A4020:A4021 A4026:A4027 A4032:A4033 A4038:A4039 A4044:A4045 A4050:A4051 A4056:A4057 A4062:A4063 A4068:A4069 A4074:A4075 A4080:A4081 A4086:A4087 A4092:A4093 A4098:A4099 A4104:A4105 A4110:A4111 A4116:A4117 A4122:A4123 A4128:A4129 A4134:A4135 A4140:A4141 A4146:A4147 A4152:A4153 A4158:A4159 A4164:A4165 A4170:A4171 A4176:A4177 A4182:A4183 A4188:A4189 A4194:A4195 A4200:A4201 A4206:A4207 A4212:A4213 A4218:A4219 A4224:A4225 A4230:A4231 A4236:A4237 A4242:A4243 A4248:A4249 A4254:A4255 A4260:A4261 A4266:A4267 A4272:A4273 A4278:A4279 A4284:A4285 A4290:A4291 A4296:A4297 A4302:A4303 A4308:A4309 A4314:A4315 A4320:A4321 A4326:A4327 A4332:A4333 A4338:A4339 A4344:A4345 A4350:A4351 A4356:A4357 A4362:A4363 A4368:A4369 A4374:A4375 A4380:A4381 A4386:A4387 A4392:A4393 A4398:A4399 A4404:A4405 A4410:A4411 A4416:A4417 A4422:A4423 A4428:A4429 A4434:A4435 A4440:A4441 A4446:A4447 A4452:A4453 A4458:A4459 A4464:A4465 A4470:A4471 A4476:A4477 A4482:A4483 A4488:A4489 A4494:A4495 A4500:A4501 A4506:A4507 A4512:A4513 A4518:A4519 A4524:A4525 A4530:A4531 A4536:A4537 A4542:A4543 A4548:A4549 A4554:A4555 A4560:A4561 A4566:A4567 A4572:A4573 A4578:A4579 A4584:A4585 A4590:A4591 A4596:A4597 A4602:A4603 A4608:A4609 A4614:A4615 A4620:A4621 A4626:A4627 A4632:A4633 A4638:A4639 A4644:A4645 A4650:A4651 A4656:A4657 A4662:A4663 A4668:A4669 A4674:A4675 A4680:A4681 A4686:A4687 A4692:A4693 A4698:A4699 A4704:A4705 A4710:A4711 A4716:A4717 A4722:A4723 A4728:A4729 A4734:A4735 A4740:A4741 A4746:A4747 A4752:A4753 A4758:A4759 A4764:A4765 A4770:A4771 A4776:A4777 A4782:A4783 A4788:A4789 A4794:A4795 A4800:A4801 A4806:A4807 A4812:A4813 A4818:A4819 A4824:A4825 A4830:A4831 A4836:A4837 A4842:A4843 A4848:A4849 A4854:A4855 A4860:A4861 A4866:A4867 A4872:A4873 A4878:A4879 A4884:A4885 A4890:A4891 A4896:A4897 A4902:A4903 A4908:A4909 A4914:A4915 A4920:A4921 A4926:A4927 A4932:A4933 A4938:A4939 A4944:A4945 A4950:A4951 A4956:A4957 A4962:A4963 A4968:A4969 A4974:A4975 A4980:A4981 A4986:A4987 A4992:A4993 A4998:A4999 A5004:A5005 A5010:A5011 A5016:A5017 A5022:A5023 A5028:A5029 A5034:A5035 A5040:A5041 A5046:A5047 A5052:A5053 A5058:A5059 A5064:A5065 A5070:A5071 A5076:A5077 A5082:A5083 A5088:A5089 A5094:A5095 A5100:A5101 A5106:A5107 A5112:A5113 A5118:A5119 A5124:A5125 A5130:A5131 A5136:A5137 A5142:A5143 A5148:A5149 A5154:A5155 A5160:A5161 A5166:A5167 A5172:A5173 A5178:A5179 A5184:A5185 A5190:A5191 A5196:A5197 A5202:A5203 A5208:A5209 A5214:A5215 A5220:A5221 A5226:A5227 A5232:A5233 A5238:A5239 A5244:A5245 A5250:A5251 A5256:A5257 A5262:A5263 A5268:A5269 A5274:A5275 A5280:A5281 A5286:A5287 A5292:A5293 A5298:A5299 A5304:A5305 A5310:A5311 A5316:A5317 A5322:A5323 A5328:A5329 A5334:A5335 A5340:A5341 A5346:A5347 A5352:A5353 A5358:A5359 A5364:A5365 A5370:A5371 A5376:A5377 A5382:A5383 A5388:A5389 A5394:A5395 A5400:A5401 A5406:A5407 A5412:A5413 A5418:A5419 A5424:A5425 A5430:A5431 A5436:A5437 A5442:A5443 A5448:A5449 A5454:A5455 A5460:A5461 A5466:A5467 A5472:A5473 A5478:A5479 A5484:A5485 A5490:A5491 A5496:A5497 A5502:A5503 A5508:A5509 A5514:A5515 A5520:A5521 A5526:A5527 A5532:A5533 A5538:A5539 A5544:A5545 A5550:A5551 A5556:A5557 A5562:A5563 A5568:A5569 A5574:A5575 A5580:A5581 A5586:A5587 A5592:A5593 A5598:A5599 A5604:A5605 A5610:A5611 A5616:A5617 A5622:A5623 A5628:A5629 A5634:A5635 A5640:A5641 A5646:A5647 A5652:A5653 A5658:A5659 A5664:A5665 A5670:A5671 A5676:A5677 A5682:A5683 A5688:A5689 A5694:A5695 A5700:A5701 A5706:A5707 A5712:A5713 A5718:A5719 A5724:A5725 A5730:A5731 A5736:A5737 A5742:A5743 A5748:A5749 A5754:A5755 A5760:A5761 A5766:A5767 A5772:A5773 A5778:A5779 A5784:A5785 A5790:A5791 A5796:A5797 A5802:A5803 A5808:A5809 A5814:A5815 A5820:A5821 A5826:A5827 A5832:A5833 A5838:A5839 A5844:A5845 A5850:A5851 A5856:A5857 A5862:A5863 A5868:A5869 A5874:A5875 A5880:A5881 A5886:A5887 A5892:A5893 A5898:A5899 A5904:A5905 A5910:A5911 A5916:A5917 A5922:A5923 A5928:A5929 A5934:A5935 A5940:A5941 A5946:A5947 A5952:A5953 A5958:A5959 A5964:A5965 A5970:A5971 A5976:A5977 A5982:A5983 A5988:A5989 A5994:A5995 A6000:A6001">
    <cfRule type="expression" dxfId="6" priority="3">
      <formula>OR($H1923="不使用",$H1923="削除依頼",$J1923="不使用",$J1923="削除依頼",$L1923="不使用",$L1923="削除依頼",$N1923="不使用",$N1923="削除依頼",$P1923="不使用",$P1923="削除依頼",$R1923="不使用",$R1923="削除依頼",$T1923="不使用",$T1923="削除依頼",$V1923="不使用",$V1923="削除依頼",$X1923="不使用",$X1923="削除依頼",$Z1923="不使用",$Z1923="削除依頼")</formula>
    </cfRule>
  </conditionalFormatting>
  <conditionalFormatting sqref="B1927:G1927 B1933:G1933 B1939:G1939 B1945:G1945 B1951:G1951 B1957:G1957 B1963:G1963 B1969:G1969 B1975:G1975 B1981:G1981 B1987:G1987 B1993:G1993 B1999:G1999 B2005:G2005 B2011:G2011 B2017:G2017 B2023:G2023 B2029:G2029 B2035:G2035 B2041:G2041 B2047:G2047 B2053:G2053 B2059:G2059 B2065:G2065 B2071:G2071 B2077:G2077 B2083:G2083 B2089:G2089 B2095:G2095 B2101:G2101 B2107:G2107 B2113:G2113 B2119:G2119 B2125:G2125 B2131:G2131 B2137:G2137 B2143:G2143 B2149:G2149 B2155:G2155 B2161:G2161 B2167:G2167 B2173:G2173 B2179:G2179 B2185:G2185 B2191:G2191 B2197:G2197 B2203:G2203 B2209:G2209 B2215:G2215 B2221:G2221 B2227:G2227 B2233:G2233 B2239:G2239 B2245:G2245 B2251:G2251 B2257:G2257 B2263:G2263 B2269:G2269 B2275:G2275 B2281:G2281 B2287:G2287 B2293:G2293 B2299:G2299 B2305:G2305 B2311:G2311 B2317:G2317 B2323:G2323 B2329:G2329 B2335:G2335 B2341:G2341 B2347:G2347 B2353:G2353 B2359:G2359 B2365:G2365 B2371:G2371 B2377:G2377 B2383:G2383 B2389:G2389 B2395:G2395 B2401:G2401 B2407:G2407 B2413:G2413 B2419:G2419 B2425:G2425 B2431:G2431 B2437:G2437 B2443:G2443 B2449:G2449 B2455:G2455 B2461:G2461 B2467:G2467 B2473:G2473 B2479:G2479 B2485:G2485 B2491:G2491 B2497:G2497 B2503:G2503 B2509:G2509 B2515:G2515 B2521:G2521 B2527:G2527 B2533:G2533 B2539:G2539 B2545:G2545 B2551:G2551 B2557:G2557 B2563:G2563 B2569:G2569 B2575:G2575 B2581:G2581 B2587:G2587 B2593:G2593 B2599:G2599 B2605:G2605 B2611:G2611 B2617:G2617 B2623:G2623 B2629:G2629 B2635:G2635 B2641:G2641 B2647:G2647 B2653:G2653 B2659:G2659 B2665:G2665 B2671:G2671 B2677:G2677 B2683:G2683 B2689:G2689 B2695:G2695 B2701:G2701 B2707:G2707 B2713:G2713 B2719:G2719 B2725:G2725 B2731:G2731 B2737:G2737 B2743:G2743 B2749:G2749 B2755:G2755 B2761:G2761 B2767:G2767 B2773:G2773 B2779:G2779 B2785:G2785 B2791:G2791 B2797:G2797 B2803:G2803 B2809:G2809 B2815:G2815 B2821:G2821 B2827:G2827 B2833:G2833 B2839:G2839 B2845:G2845 B2851:G2851 B2857:G2857 B2863:G2863 B2869:G2869 B2875:G2875 B2881:G2881 B2887:G2887 B2893:G2893 B2899:G2899 B2905:G2905 B2911:G2911 B2917:G2917 B2923:G2923 B2929:G2929 B2935:G2935 B2941:G2941 B2947:G2947 B2953:G2953 B2959:G2959 B2965:G2965 B2971:G2971 B2977:G2977 B2983:G2983 B2989:G2989 B2995:G2995 B3001:G3001 B3007:G3007 B3013:G3013 B3019:G3019 B3025:G3025 B3031:G3031 B3037:G3037 B3043:G3043 B3049:G3049 B3055:G3055 B3061:G3061 B3067:G3067 B3073:G3073 B3079:G3079 B3085:G3085 B3091:G3091 B3097:G3097 B3103:G3103 B3109:G3109 B3115:G3115 B3121:G3121 B3127:G3127 B3133:G3133 B3139:G3139 B3145:G3145 B3151:G3151 B3157:G3157 B3163:G3163 B3169:G3169 B3175:G3175 B3181:G3181 B3187:G3187 B3193:G3193 B3199:G3199 B3205:G3205 B3211:G3211 B3217:G3217 B3223:G3223 B3229:G3229 B3235:G3235 B3241:G3241 B3247:G3247 B3253:G3253 B3259:G3259 B3265:G3265 B3271:G3271 B3277:G3277 B3283:G3283 B3289:G3289 B3295:G3295 B3301:G3301 B3307:G3307 B3313:G3313 B3319:G3319 B3325:G3325 B3331:G3331 B3337:G3337 B3343:G3343 B3349:G3349 B3355:G3355 B3361:G3361 B3367:G3367 B3373:G3373 B3379:G3379 B3385:G3385 B3391:G3391 B3397:G3397 B3403:G3403 B3409:G3409 B3415:G3415 B3421:G3421 B3427:G3427 B3433:G3433 B3439:G3439 B3445:G3445 B3451:G3451 B3457:G3457 B3463:G3463 B3469:G3469 B3475:G3475 B3481:G3481 B3487:G3487 B3493:G3493 B3499:G3499 B3505:G3505 B3511:G3511 B3517:G3517 B3523:G3523 B3529:G3529 B3535:G3535 B3541:G3541 B3547:G3547 B3553:G3553 B3559:G3559 B3565:G3565 B3571:G3571 B3577:G3577 B3583:G3583 B3589:G3589 B3595:G3595 B3601:G3601 B3607:G3607 B3613:G3613 B3619:G3619 B3625:G3625 B3631:G3631 B3637:G3637 B3643:G3643 B3649:G3649 B3655:G3655 B3661:G3661 B3667:G3667 B3673:G3673 B3679:G3679 B3685:G3685 B3691:G3691 B3697:G3697 B3703:G3703 B3709:G3709 B3715:G3715 B3721:G3721 B3727:G3727 B3733:G3733 B3739:G3739 B3745:G3745 B3751:G3751 B3757:G3757 B3763:G3763 B3769:G3769 B3775:G3775 B3781:G3781 B3787:G3787 B3793:G3793 B3799:G3799 B3805:G3805 B3811:G3811 B3817:G3817 B3823:G3823 B3829:G3829 B3835:G3835 B3841:G3841 B3847:G3847 B3853:G3853 B3859:G3859 B3865:G3865 B3871:G3871 B3877:G3877 B3883:G3883 B3889:G3889 B3895:G3895 B3901:G3901 B3907:G3907 B3913:G3913 B3919:G3919 B3925:G3925 B3931:G3931 B3937:G3937 B3943:G3943 B3949:G3949 B3955:G3955 B3961:G3961 B3967:G3967 B3973:G3973 B3979:G3979 B3985:G3985 B3991:G3991 B3997:G3997 B4003:G4003 B4009:G4009 B4015:G4015 B4021:G4021 B4027:G4027 B4033:G4033 B4039:G4039 B4045:G4045 B4051:G4051 B4057:G4057 B4063:G4063 B4069:G4069 B4075:G4075 B4081:G4081 B4087:G4087 B4093:G4093 B4099:G4099 B4105:G4105 B4111:G4111 B4117:G4117 B4123:G4123 B4129:G4129 B4135:G4135 B4141:G4141 B4147:G4147 B4153:G4153 B4159:G4159 B4165:G4165 B4171:G4171 B4177:G4177 B4183:G4183 B4189:G4189 B4195:G4195 B4201:G4201 B4207:G4207 B4213:G4213 B4219:G4219 B4225:G4225 B4231:G4231 B4237:G4237 B4243:G4243 B4249:G4249 B4255:G4255 B4261:G4261 B4267:G4267 B4273:G4273 B4279:G4279 B4285:G4285 B4291:G4291 B4297:G4297 B4303:G4303 B4309:G4309 B4315:G4315 B4321:G4321 B4327:G4327 B4333:G4333 B4339:G4339 B4345:G4345 B4351:G4351 B4357:G4357 B4363:G4363 B4369:G4369 B4375:G4375 B4381:G4381 B4387:G4387 B4393:G4393 B4399:G4399 B4405:G4405 B4411:G4411 B4417:G4417 B4423:G4423 B4429:G4429 B4435:G4435 B4441:G4441 B4447:G4447 B4453:G4453 B4459:G4459 B4465:G4465 B4471:G4471 B4477:G4477 B4483:G4483 B4489:G4489 B4495:G4495 B4501:G4501 B4507:G4507 B4513:G4513 B4519:G4519 B4525:G4525 B4531:G4531 B4537:G4537 B4543:G4543 B4549:G4549 B4555:G4555 B4561:G4561 B4567:G4567 B4573:G4573 B4579:G4579 B4585:G4585 B4591:G4591 B4597:G4597 B4603:G4603 B4609:G4609 B4615:G4615 B4621:G4621 B4627:G4627 B4633:G4633 B4639:G4639 B4645:G4645 B4651:G4651 B4657:G4657 B4663:G4663 B4669:G4669 B4675:G4675 B4681:G4681 B4687:G4687 B4693:G4693 B4699:G4699 B4705:G4705 B4711:G4711 B4717:G4717 B4723:G4723 B4729:G4729 B4735:G4735 B4741:G4741 B4747:G4747 B4753:G4753 B4759:G4759 B4765:G4765 B4771:G4771 B4777:G4777 B4783:G4783 B4789:G4789 B4795:G4795 B4801:G4801 B4807:G4807 B4813:G4813 B4819:G4819 B4825:G4825 B4831:G4831 B4837:G4837 B4843:G4843 B4849:G4849 B4855:G4855 B4861:G4861 B4867:G4867 B4873:G4873 B4879:G4879 B4885:G4885 B4891:G4891 B4897:G4897 B4903:G4903 B4909:G4909 B4915:G4915 B4921:G4921 B4927:G4927 B4933:G4933 B4939:G4939 B4945:G4945 B4951:G4951 B4957:G4957 B4963:G4963 B4969:G4969 B4975:G4975 B4981:G4981 B4987:G4987 B4993:G4993 B4999:G4999 B5005:G5005 B5011:G5011 B5017:G5017 B5023:G5023 B5029:G5029 B5035:G5035 B5041:G5041 B5047:G5047 B5053:G5053 B5059:G5059 B5065:G5065 B5071:G5071 B5077:G5077 B5083:G5083 B5089:G5089 B5095:G5095 B5101:G5101 B5107:G5107 B5113:G5113 B5119:G5119 B5125:G5125 B5131:G5131 B5137:G5137 B5143:G5143 B5149:G5149 B5155:G5155 B5161:G5161 B5167:G5167 B5173:G5173 B5179:G5179 B5185:G5185 B5191:G5191 B5197:G5197 B5203:G5203 B5209:G5209 B5215:G5215 B5221:G5221 B5227:G5227 B5233:G5233 B5239:G5239 B5245:G5245 B5251:G5251 B5257:G5257 B5263:G5263 B5269:G5269 B5275:G5275 B5281:G5281 B5287:G5287 B5293:G5293 B5299:G5299 B5305:G5305 B5311:G5311 B5317:G5317 B5323:G5323 B5329:G5329 B5335:G5335 B5341:G5341 B5347:G5347 B5353:G5353 B5359:G5359 B5365:G5365 B5371:G5371 B5377:G5377 B5383:G5383 B5389:G5389 B5395:G5395 B5401:G5401 B5407:G5407 B5413:G5413 B5419:G5419 B5425:G5425 B5431:G5431 B5437:G5437 B5443:G5443 B5449:G5449 B5455:G5455 B5461:G5461 B5467:G5467 B5473:G5473 B5479:G5479 B5485:G5485 B5491:G5491 B5497:G5497 B5503:G5503 B5509:G5509 B5515:G5515 B5521:G5521 B5527:G5527 B5533:G5533 B5539:G5539 B5545:G5545 B5551:G5551 B5557:G5557 B5563:G5563 B5569:G5569 B5575:G5575 B5581:G5581 B5587:G5587 B5593:G5593 B5599:G5599 B5605:G5605 B5611:G5611 B5617:G5617 B5623:G5623 B5629:G5629 B5635:G5635 B5641:G5641 B5647:G5647 B5653:G5653 B5659:G5659 B5665:G5665 B5671:G5671 B5677:G5677 B5683:G5683 B5689:G5689 B5695:G5695 B5701:G5701 B5707:G5707 B5713:G5713 B5719:G5719 B5725:G5725 B5731:G5731 B5737:G5737 B5743:G5743 B5749:G5749 B5755:G5755 B5761:G5761 B5767:G5767 B5773:G5773 B5779:G5779 B5785:G5785 B5791:G5791 B5797:G5797 B5803:G5803 B5809:G5809 B5815:G5815 B5821:G5821 B5827:G5827 B5833:G5833 B5839:G5839 B5845:G5845 B5851:G5851 B5857:G5857 B5863:G5863 B5869:G5869 B5875:G5875 B5881:G5881 B5887:G5887 B5893:G5893 B5899:G5899 B5905:G5905 B5911:G5911 B5917:G5917 B5923:G5923 B5929:G5929 B5935:G5935 B5941:G5941 B5947:G5947 B5953:G5953 B5959:G5959 B5965:G5965 B5971:G5971 B5977:G5977 B5983:G5983 B5989:G5989 B5995:G5995 B6001:G6001">
    <cfRule type="expression" dxfId="5" priority="2">
      <formula>OR($H1923="不使用",$H1923="削除依頼",$J1923="不使用",$J1923="削除依頼",$L1923="不使用",$L1923="削除依頼",$N1923="不使用",$N1923="削除依頼",$P1923="不使用",$P1923="削除依頼",$R1923="不使用",$R1923="削除依頼",$T1923="不使用",$T1923="削除依頼",$V1923="不使用",$V1923="削除依頼",$X1923="不使用",$X1923="削除依頼",$Z1923="不使用",$Z1923="削除依頼")</formula>
    </cfRule>
    <cfRule type="expression" dxfId="4" priority="8">
      <formula>OR($H1923="アポ",$J1923="アポ",$L1923="アポ",$N1923="アポ",$P1923="アポ",$R1923="アポ",$T1923="アポ",$V1923="アポ",$X1923="アポ",$Z1923="アポ")</formula>
    </cfRule>
  </conditionalFormatting>
  <conditionalFormatting sqref="E1924:G1924 E1930:G1930 E1936:G1936 E1942:G1942 E1948:G1948 E1954:G1954 E1960:G1960 E1966:G1966 E1972:G1972 E1978:G1978 E1984:G1984 E1990:G1990 E1996:G1996 E2002:G2002 E2008:G2008 E2014:G2014 E2020:G2020 E2026:G2026 E2032:G2032 E2038:G2038 E2044:G2044 E2050:G2050 E2056:G2056 E2062:G2062 E2068:G2068 E2074:G2074 E2080:G2080 E2086:G2086 E2092:G2092 E2098:G2098 E2104:G2104 E2110:G2110 E2116:G2116 E2122:G2122 E2128:G2128 E2134:G2134 E2140:G2140 E2146:G2146 E2152:G2152 E2158:G2158 E2164:G2164 E2170:G2170 E2176:G2176 E2182:G2182 E2188:G2188 E2194:G2194 E2200:G2200 E2206:G2206 E2212:G2212 E2218:G2218 E2224:G2224 E2230:G2230 E2236:G2236 E2242:G2242 E2248:G2248 E2254:G2254 E2260:G2260 E2266:G2266 E2272:G2272 E2278:G2278 E2284:G2284 E2290:G2290 E2296:G2296 E2302:G2302 E2308:G2308 E2314:G2314 E2320:G2320 E2326:G2326 E2332:G2332 E2338:G2338 E2344:G2344 E2350:G2350 E2356:G2356 E2362:G2362 E2368:G2368 E2374:G2374 E2380:G2380 E2386:G2386 E2392:G2392 E2398:G2398 E2404:G2404 E2410:G2410 E2416:G2416 E2422:G2422 E2428:G2428 E2434:G2434 E2440:G2440 E2446:G2446 E2452:G2452 E2458:G2458 E2464:G2464 E2470:G2470 E2476:G2476 E2482:G2482 E2488:G2488 E2494:G2494 E2500:G2500 E2506:G2506 E2512:G2512 E2518:G2518 E2524:G2524 E2530:G2530 E2536:G2536 E2542:G2542 E2548:G2548 E2554:G2554 E2560:G2560 E2566:G2566 E2572:G2572 E2578:G2578 E2584:G2584 E2590:G2590 E2596:G2596 E2602:G2602 E2608:G2608 E2614:G2614 E2620:G2620 E2626:G2626 E2632:G2632 E2638:G2638 E2644:G2644 E2650:G2650 E2656:G2656 E2662:G2662 E2668:G2668 E2674:G2674 E2680:G2680 E2686:G2686 E2692:G2692 E2698:G2698 E2704:G2704 E2710:G2710 E2716:G2716 E2722:G2722 E2728:G2728 E2734:G2734 E2740:G2740 E2746:G2746 E2752:G2752 E2758:G2758 E2764:G2764 E2770:G2770 E2776:G2776 E2782:G2782 E2788:G2788 E2794:G2794 E2800:G2800 E2806:G2806 E2812:G2812 E2818:G2818 E2824:G2824 E2830:G2830 E2836:G2836 E2842:G2842 E2848:G2848 E2854:G2854 E2860:G2860 E2866:G2866 E2872:G2872 E2878:G2878 E2884:G2884 E2890:G2890 E2896:G2896 E2902:G2902 E2908:G2908 E2914:G2914 E2920:G2920 E2926:G2926 E2932:G2932 E2938:G2938 E2944:G2944 E2950:G2950 E2956:G2956 E2962:G2962 E2968:G2968 E2974:G2974 E2980:G2980 E2986:G2986 E2992:G2992 E2998:G2998 E3004:G3004 E3010:G3010 E3016:G3016 E3022:G3022 E3028:G3028 E3034:G3034 E3040:G3040 E3046:G3046 E3052:G3052 E3058:G3058 E3064:G3064 E3070:G3070 E3076:G3076 E3082:G3082 E3088:G3088 E3094:G3094 E3100:G3100 E3106:G3106 E3112:G3112 E3118:G3118 E3124:G3124 E3130:G3130 E3136:G3136 E3142:G3142 E3148:G3148 E3154:G3154 E3160:G3160 E3166:G3166 E3172:G3172 E3178:G3178 E3184:G3184 E3190:G3190 E3196:G3196 E3202:G3202 E3208:G3208 E3214:G3214 E3220:G3220 E3226:G3226 E3232:G3232 E3238:G3238 E3244:G3244 E3250:G3250 E3256:G3256 E3262:G3262 E3268:G3268 E3274:G3274 E3280:G3280 E3286:G3286 E3292:G3292 E3298:G3298 E3304:G3304 E3310:G3310 E3316:G3316 E3322:G3322 E3328:G3328 E3334:G3334 E3340:G3340 E3346:G3346 E3352:G3352 E3358:G3358 E3364:G3364 E3370:G3370 E3376:G3376 E3382:G3382 E3388:G3388 E3394:G3394 E3400:G3400 E3406:G3406 E3412:G3412 E3418:G3418 E3424:G3424 E3430:G3430 E3436:G3436 E3442:G3442 E3448:G3448 E3454:G3454 E3460:G3460 E3466:G3466 E3472:G3472 E3478:G3478 E3484:G3484 E3490:G3490 E3496:G3496 E3502:G3502 E3508:G3508 E3514:G3514 E3520:G3520 E3526:G3526 E3532:G3532 E3538:G3538 E3544:G3544 E3550:G3550 E3556:G3556 E3562:G3562 E3568:G3568 E3574:G3574 E3580:G3580 E3586:G3586 E3592:G3592 E3598:G3598 E3604:G3604 E3610:G3610 E3616:G3616 E3622:G3622 E3628:G3628 E3634:G3634 E3640:G3640 E3646:G3646 E3652:G3652 E3658:G3658 E3664:G3664 E3670:G3670 E3676:G3676 E3682:G3682 E3688:G3688 E3694:G3694 E3700:G3700 E3706:G3706 E3712:G3712 E3718:G3718 E3724:G3724 E3730:G3730 E3736:G3736 E3742:G3742 E3748:G3748 E3754:G3754 E3760:G3760 E3766:G3766 E3772:G3772 E3778:G3778 E3784:G3784 E3790:G3790 E3796:G3796 E3802:G3802 E3808:G3808 E3814:G3814 E3820:G3820 E3826:G3826 E3832:G3832 E3838:G3838 E3844:G3844 E3850:G3850 E3856:G3856 E3862:G3862 E3868:G3868 E3874:G3874 E3880:G3880 E3886:G3886 E3892:G3892 E3898:G3898 E3904:G3904 E3910:G3910 E3916:G3916 E3922:G3922 E3928:G3928 E3934:G3934 E3940:G3940 E3946:G3946 E3952:G3952 E3958:G3958 E3964:G3964 E3970:G3970 E3976:G3976 E3982:G3982 E3988:G3988 E3994:G3994 E4000:G4000 E4006:G4006 E4012:G4012 E4018:G4018 E4024:G4024 E4030:G4030 E4036:G4036 E4042:G4042 E4048:G4048 E4054:G4054 E4060:G4060 E4066:G4066 E4072:G4072 E4078:G4078 E4084:G4084 E4090:G4090 E4096:G4096 E4102:G4102 E4108:G4108 E4114:G4114 E4120:G4120 E4126:G4126 E4132:G4132 E4138:G4138 E4144:G4144 E4150:G4150 E4156:G4156 E4162:G4162 E4168:G4168 E4174:G4174 E4180:G4180 E4186:G4186 E4192:G4192 E4198:G4198 E4204:G4204 E4210:G4210 E4216:G4216 E4222:G4222 E4228:G4228 E4234:G4234 E4240:G4240 E4246:G4246 E4252:G4252 E4258:G4258 E4264:G4264 E4270:G4270 E4276:G4276 E4282:G4282 E4288:G4288 E4294:G4294 E4300:G4300 E4306:G4306 E4312:G4312 E4318:G4318 E4324:G4324 E4330:G4330 E4336:G4336 E4342:G4342 E4348:G4348 E4354:G4354 E4360:G4360 E4366:G4366 E4372:G4372 E4378:G4378 E4384:G4384 E4390:G4390 E4396:G4396 E4402:G4402 E4408:G4408 E4414:G4414 E4420:G4420 E4426:G4426 E4432:G4432 E4438:G4438 E4444:G4444 E4450:G4450 E4456:G4456 E4462:G4462 E4468:G4468 E4474:G4474 E4480:G4480 E4486:G4486 E4492:G4492 E4498:G4498 E4504:G4504 E4510:G4510 E4516:G4516 E4522:G4522 E4528:G4528 E4534:G4534 E4540:G4540 E4546:G4546 E4552:G4552 E4558:G4558 E4564:G4564 E4570:G4570 E4576:G4576 E4582:G4582 E4588:G4588 E4594:G4594 E4600:G4600 E4606:G4606 E4612:G4612 E4618:G4618 E4624:G4624 E4630:G4630 E4636:G4636 E4642:G4642 E4648:G4648 E4654:G4654 E4660:G4660 E4666:G4666 E4672:G4672 E4678:G4678 E4684:G4684 E4690:G4690 E4696:G4696 E4702:G4702 E4708:G4708 E4714:G4714 E4720:G4720 E4726:G4726 E4732:G4732 E4738:G4738 E4744:G4744 E4750:G4750 E4756:G4756 E4762:G4762 E4768:G4768 E4774:G4774 E4780:G4780 E4786:G4786 E4792:G4792 E4798:G4798 E4804:G4804 E4810:G4810 E4816:G4816 E4822:G4822 E4828:G4828 E4834:G4834 E4840:G4840 E4846:G4846 E4852:G4852 E4858:G4858 E4864:G4864 E4870:G4870 E4876:G4876 E4882:G4882 E4888:G4888 E4894:G4894 E4900:G4900 E4906:G4906 E4912:G4912 E4918:G4918 E4924:G4924 E4930:G4930 E4936:G4936 E4942:G4942 E4948:G4948 E4954:G4954 E4960:G4960 E4966:G4966 E4972:G4972 E4978:G4978 E4984:G4984 E4990:G4990 E4996:G4996 E5002:G5002 E5008:G5008 E5014:G5014 E5020:G5020 E5026:G5026 E5032:G5032 E5038:G5038 E5044:G5044 E5050:G5050 E5056:G5056 E5062:G5062 E5068:G5068 E5074:G5074 E5080:G5080 E5086:G5086 E5092:G5092 E5098:G5098 E5104:G5104 E5110:G5110 E5116:G5116 E5122:G5122 E5128:G5128 E5134:G5134 E5140:G5140 E5146:G5146 E5152:G5152 E5158:G5158 E5164:G5164 E5170:G5170 E5176:G5176 E5182:G5182 E5188:G5188 E5194:G5194 E5200:G5200 E5206:G5206 E5212:G5212 E5218:G5218 E5224:G5224 E5230:G5230 E5236:G5236 E5242:G5242 E5248:G5248 E5254:G5254 E5260:G5260 E5266:G5266 E5272:G5272 E5278:G5278 E5284:G5284 E5290:G5290 E5296:G5296 E5302:G5302 E5308:G5308 E5314:G5314 E5320:G5320 E5326:G5326 E5332:G5332 E5338:G5338 E5344:G5344 E5350:G5350 E5356:G5356 E5362:G5362 E5368:G5368 E5374:G5374 E5380:G5380 E5386:G5386 E5392:G5392 E5398:G5398 E5404:G5404 E5410:G5410 E5416:G5416 E5422:G5422 E5428:G5428 E5434:G5434 E5440:G5440 E5446:G5446 E5452:G5452 E5458:G5458 E5464:G5464 E5470:G5470 E5476:G5476 E5482:G5482 E5488:G5488 E5494:G5494 E5500:G5500 E5506:G5506 E5512:G5512 E5518:G5518 E5524:G5524 E5530:G5530 E5536:G5536 E5542:G5542 E5548:G5548 E5554:G5554 E5560:G5560 E5566:G5566 E5572:G5572 E5578:G5578 E5584:G5584 E5590:G5590 E5596:G5596 E5602:G5602 E5608:G5608 E5614:G5614 E5620:G5620 E5626:G5626 E5632:G5632 E5638:G5638 E5644:G5644 E5650:G5650 E5656:G5656 E5662:G5662 E5668:G5668 E5674:G5674 E5680:G5680 E5686:G5686 E5692:G5692 E5698:G5698 E5704:G5704 E5710:G5710 E5716:G5716 E5722:G5722 E5728:G5728 E5734:G5734 E5740:G5740 E5746:G5746 E5752:G5752 E5758:G5758 E5764:G5764 E5770:G5770 E5776:G5776 E5782:G5782 E5788:G5788 E5794:G5794 E5800:G5800 E5806:G5806 E5812:G5812 E5818:G5818 E5824:G5824 E5830:G5830 E5836:G5836 E5842:G5842 E5848:G5848 E5854:G5854 E5860:G5860 E5866:G5866 E5872:G5872 E5878:G5878 E5884:G5884 E5890:G5890 E5896:G5896 E5902:G5902 E5908:G5908 E5914:G5914 E5920:G5920 E5926:G5926 E5932:G5932 E5938:G5938 E5944:G5944 E5950:G5950 E5956:G5956 E5962:G5962 E5968:G5968 E5974:G5974 E5980:G5980 E5986:G5986 E5992:G5992 E5998:G5998 A1924:D1925 A1930:D1931 A1936:D1937 A1942:D1943 A1948:D1949 A1954:D1955 A1960:D1961 A1966:D1967 A1972:D1973 A1978:D1979 A1984:D1985 A1990:D1991 A1996:D1997 A2002:D2003 A2008:D2009 A2014:D2015 A2020:D2021 A2026:D2027 A2032:D2033 A2038:D2039 A2044:D2045 A2050:D2051 A2056:D2057 A2062:D2063 A2068:D2069 A2074:D2075 A2080:D2081 A2086:D2087 A2092:D2093 A2098:D2099 A2104:D2105 A2110:D2111 A2116:D2117 A2122:D2123 A2128:D2129 A2134:D2135 A2140:D2141 A2146:D2147 A2152:D2153 A2158:D2159 A2164:D2165 A2170:D2171 A2176:D2177 A2182:D2183 A2188:D2189 A2194:D2195 A2200:D2201 A2206:D2207 A2212:D2213 A2218:D2219 A2224:D2225 A2230:D2231 A2236:D2237 A2242:D2243 A2248:D2249 A2254:D2255 A2260:D2261 A2266:D2267 A2272:D2273 A2278:D2279 A2284:D2285 A2290:D2291 A2296:D2297 A2302:D2303 A2308:D2309 A2314:D2315 A2320:D2321 A2326:D2327 A2332:D2333 A2338:D2339 A2344:D2345 A2350:D2351 A2356:D2357 A2362:D2363 A2368:D2369 A2374:D2375 A2380:D2381 A2386:D2387 A2392:D2393 A2398:D2399 A2404:D2405 A2410:D2411 A2416:D2417 A2422:D2423 A2428:D2429 A2434:D2435 A2440:D2441 A2446:D2447 A2452:D2453 A2458:D2459 A2464:D2465 A2470:D2471 A2476:D2477 A2482:D2483 A2488:D2489 A2494:D2495 A2500:D2501 A2506:D2507 A2512:D2513 A2518:D2519 A2524:D2525 A2530:D2531 A2536:D2537 A2542:D2543 A2548:D2549 A2554:D2555 A2560:D2561 A2566:D2567 A2572:D2573 A2578:D2579 A2584:D2585 A2590:D2591 A2596:D2597 A2602:D2603 A2608:D2609 A2614:D2615 A2620:D2621 A2626:D2627 A2632:D2633 A2638:D2639 A2644:D2645 A2650:D2651 A2656:D2657 A2662:D2663 A2668:D2669 A2674:D2675 A2680:D2681 A2686:D2687 A2692:D2693 A2698:D2699 A2704:D2705 A2710:D2711 A2716:D2717 A2722:D2723 A2728:D2729 A2734:D2735 A2740:D2741 A2746:D2747 A2752:D2753 A2758:D2759 A2764:D2765 A2770:D2771 A2776:D2777 A2782:D2783 A2788:D2789 A2794:D2795 A2800:D2801 A2806:D2807 A2812:D2813 A2818:D2819 A2824:D2825 A2830:D2831 A2836:D2837 A2842:D2843 A2848:D2849 A2854:D2855 A2860:D2861 A2866:D2867 A2872:D2873 A2878:D2879 A2884:D2885 A2890:D2891 A2896:D2897 A2902:D2903 A2908:D2909 A2914:D2915 A2920:D2921 A2926:D2927 A2932:D2933 A2938:D2939 A2944:D2945 A2950:D2951 A2956:D2957 A2962:D2963 A2968:D2969 A2974:D2975 A2980:D2981 A2986:D2987 A2992:D2993 A2998:D2999 A3004:D3005 A3010:D3011 A3016:D3017 A3022:D3023 A3028:D3029 A3034:D3035 A3040:D3041 A3046:D3047 A3052:D3053 A3058:D3059 A3064:D3065 A3070:D3071 A3076:D3077 A3082:D3083 A3088:D3089 A3094:D3095 A3100:D3101 A3106:D3107 A3112:D3113 A3118:D3119 A3124:D3125 A3130:D3131 A3136:D3137 A3142:D3143 A3148:D3149 A3154:D3155 A3160:D3161 A3166:D3167 A3172:D3173 A3178:D3179 A3184:D3185 A3190:D3191 A3196:D3197 A3202:D3203 A3208:D3209 A3214:D3215 A3220:D3221 A3226:D3227 A3232:D3233 A3238:D3239 A3244:D3245 A3250:D3251 A3256:D3257 A3262:D3263 A3268:D3269 A3274:D3275 A3280:D3281 A3286:D3287 A3292:D3293 A3298:D3299 A3304:D3305 A3310:D3311 A3316:D3317 A3322:D3323 A3328:D3329 A3334:D3335 A3340:D3341 A3346:D3347 A3352:D3353 A3358:D3359 A3364:D3365 A3370:D3371 A3376:D3377 A3382:D3383 A3388:D3389 A3394:D3395 A3400:D3401 A3406:D3407 A3412:D3413 A3418:D3419 A3424:D3425 A3430:D3431 A3436:D3437 A3442:D3443 A3448:D3449 A3454:D3455 A3460:D3461 A3466:D3467 A3472:D3473 A3478:D3479 A3484:D3485 A3490:D3491 A3496:D3497 A3502:D3503 A3508:D3509 A3514:D3515 A3520:D3521 A3526:D3527 A3532:D3533 A3538:D3539 A3544:D3545 A3550:D3551 A3556:D3557 A3562:D3563 A3568:D3569 A3574:D3575 A3580:D3581 A3586:D3587 A3592:D3593 A3598:D3599 A3604:D3605 A3610:D3611 A3616:D3617 A3622:D3623 A3628:D3629 A3634:D3635 A3640:D3641 A3646:D3647 A3652:D3653 A3658:D3659 A3664:D3665 A3670:D3671 A3676:D3677 A3682:D3683 A3688:D3689 A3694:D3695 A3700:D3701 A3706:D3707 A3712:D3713 A3718:D3719 A3724:D3725 A3730:D3731 A3736:D3737 A3742:D3743 A3748:D3749 A3754:D3755 A3760:D3761 A3766:D3767 A3772:D3773 A3778:D3779 A3784:D3785 A3790:D3791 A3796:D3797 A3802:D3803 A3808:D3809 A3814:D3815 A3820:D3821 A3826:D3827 A3832:D3833 A3838:D3839 A3844:D3845 A3850:D3851 A3856:D3857 A3862:D3863 A3868:D3869 A3874:D3875 A3880:D3881 A3886:D3887 A3892:D3893 A3898:D3899 A3904:D3905 A3910:D3911 A3916:D3917 A3922:D3923 A3928:D3929 A3934:D3935 A3940:D3941 A3946:D3947 A3952:D3953 A3958:D3959 A3964:D3965 A3970:D3971 A3976:D3977 A3982:D3983 A3988:D3989 A3994:D3995 A4000:D4001 A4006:D4007 A4012:D4013 A4018:D4019 A4024:D4025 A4030:D4031 A4036:D4037 A4042:D4043 A4048:D4049 A4054:D4055 A4060:D4061 A4066:D4067 A4072:D4073 A4078:D4079 A4084:D4085 A4090:D4091 A4096:D4097 A4102:D4103 A4108:D4109 A4114:D4115 A4120:D4121 A4126:D4127 A4132:D4133 A4138:D4139 A4144:D4145 A4150:D4151 A4156:D4157 A4162:D4163 A4168:D4169 A4174:D4175 A4180:D4181 A4186:D4187 A4192:D4193 A4198:D4199 A4204:D4205 A4210:D4211 A4216:D4217 A4222:D4223 A4228:D4229 A4234:D4235 A4240:D4241 A4246:D4247 A4252:D4253 A4258:D4259 A4264:D4265 A4270:D4271 A4276:D4277 A4282:D4283 A4288:D4289 A4294:D4295 A4300:D4301 A4306:D4307 A4312:D4313 A4318:D4319 A4324:D4325 A4330:D4331 A4336:D4337 A4342:D4343 A4348:D4349 A4354:D4355 A4360:D4361 A4366:D4367 A4372:D4373 A4378:D4379 A4384:D4385 A4390:D4391 A4396:D4397 A4402:D4403 A4408:D4409 A4414:D4415 A4420:D4421 A4426:D4427 A4432:D4433 A4438:D4439 A4444:D4445 A4450:D4451 A4456:D4457 A4462:D4463 A4468:D4469 A4474:D4475 A4480:D4481 A4486:D4487 A4492:D4493 A4498:D4499 A4504:D4505 A4510:D4511 A4516:D4517 A4522:D4523 A4528:D4529 A4534:D4535 A4540:D4541 A4546:D4547 A4552:D4553 A4558:D4559 A4564:D4565 A4570:D4571 A4576:D4577 A4582:D4583 A4588:D4589 A4594:D4595 A4600:D4601 A4606:D4607 A4612:D4613 A4618:D4619 A4624:D4625 A4630:D4631 A4636:D4637 A4642:D4643 A4648:D4649 A4654:D4655 A4660:D4661 A4666:D4667 A4672:D4673 A4678:D4679 A4684:D4685 A4690:D4691 A4696:D4697 A4702:D4703 A4708:D4709 A4714:D4715 A4720:D4721 A4726:D4727 A4732:D4733 A4738:D4739 A4744:D4745 A4750:D4751 A4756:D4757 A4762:D4763 A4768:D4769 A4774:D4775 A4780:D4781 A4786:D4787 A4792:D4793 A4798:D4799 A4804:D4805 A4810:D4811 A4816:D4817 A4822:D4823 A4828:D4829 A4834:D4835 A4840:D4841 A4846:D4847 A4852:D4853 A4858:D4859 A4864:D4865 A4870:D4871 A4876:D4877 A4882:D4883 A4888:D4889 A4894:D4895 A4900:D4901 A4906:D4907 A4912:D4913 A4918:D4919 A4924:D4925 A4930:D4931 A4936:D4937 A4942:D4943 A4948:D4949 A4954:D4955 A4960:D4961 A4966:D4967 A4972:D4973 A4978:D4979 A4984:D4985 A4990:D4991 A4996:D4997 A5002:D5003 A5008:D5009 A5014:D5015 A5020:D5021 A5026:D5027 A5032:D5033 A5038:D5039 A5044:D5045 A5050:D5051 A5056:D5057 A5062:D5063 A5068:D5069 A5074:D5075 A5080:D5081 A5086:D5087 A5092:D5093 A5098:D5099 A5104:D5105 A5110:D5111 A5116:D5117 A5122:D5123 A5128:D5129 A5134:D5135 A5140:D5141 A5146:D5147 A5152:D5153 A5158:D5159 A5164:D5165 A5170:D5171 A5176:D5177 A5182:D5183 A5188:D5189 A5194:D5195 A5200:D5201 A5206:D5207 A5212:D5213 A5218:D5219 A5224:D5225 A5230:D5231 A5236:D5237 A5242:D5243 A5248:D5249 A5254:D5255 A5260:D5261 A5266:D5267 A5272:D5273 A5278:D5279 A5284:D5285 A5290:D5291 A5296:D5297 A5302:D5303 A5308:D5309 A5314:D5315 A5320:D5321 A5326:D5327 A5332:D5333 A5338:D5339 A5344:D5345 A5350:D5351 A5356:D5357 A5362:D5363 A5368:D5369 A5374:D5375 A5380:D5381 A5386:D5387 A5392:D5393 A5398:D5399 A5404:D5405 A5410:D5411 A5416:D5417 A5422:D5423 A5428:D5429 A5434:D5435 A5440:D5441 A5446:D5447 A5452:D5453 A5458:D5459 A5464:D5465 A5470:D5471 A5476:D5477 A5482:D5483 A5488:D5489 A5494:D5495 A5500:D5501 A5506:D5507 A5512:D5513 A5518:D5519 A5524:D5525 A5530:D5531 A5536:D5537 A5542:D5543 A5548:D5549 A5554:D5555 A5560:D5561 A5566:D5567 A5572:D5573 A5578:D5579 A5584:D5585 A5590:D5591 A5596:D5597 A5602:D5603 A5608:D5609 A5614:D5615 A5620:D5621 A5626:D5627 A5632:D5633 A5638:D5639 A5644:D5645 A5650:D5651 A5656:D5657 A5662:D5663 A5668:D5669 A5674:D5675 A5680:D5681 A5686:D5687 A5692:D5693 A5698:D5699 A5704:D5705 A5710:D5711 A5716:D5717 A5722:D5723 A5728:D5729 A5734:D5735 A5740:D5741 A5746:D5747 A5752:D5753 A5758:D5759 A5764:D5765 A5770:D5771 A5776:D5777 A5782:D5783 A5788:D5789 A5794:D5795 A5800:D5801 A5806:D5807 A5812:D5813 A5818:D5819 A5824:D5825 A5830:D5831 A5836:D5837 A5842:D5843 A5848:D5849 A5854:D5855 A5860:D5861 A5866:D5867 A5872:D5873 A5878:D5879 A5884:D5885 A5890:D5891 A5896:D5897 A5902:D5903 A5908:D5909 A5914:D5915 A5920:D5921 A5926:D5927 A5932:D5933 A5938:D5939 A5944:D5945 A5950:D5951 A5956:D5957 A5962:D5963 A5968:D5969 A5974:D5975 A5980:D5981 A5986:D5987 A5992:D5993 A5998:D5999">
    <cfRule type="expression" dxfId="3" priority="5">
      <formula>OR($H1923="不使用",$H1923="削除依頼",$J1923="不使用",$J1923="削除依頼",$L1923="不使用",$L1923="削除依頼",$N1923="不使用",$N1923="削除依頼",$P1923="不使用",$P1923="削除依頼",$R1923="不使用",$R1923="削除依頼",$T1923="不使用",$T1923="削除依頼",$V1923="不使用",$V1923="削除依頼",$X1923="不使用",$X1923="削除依頼",$Z1923="不使用",$Z1923="削除依頼")</formula>
    </cfRule>
    <cfRule type="expression" dxfId="2" priority="11">
      <formula>OR($H1923="アポ",$J1923="アポ",$L1923="アポ",$N1923="アポ",$P1923="アポ",$R1923="アポ",$T1923="アポ",$V1923="アポ",$X1923="アポ",$Z1923="アポ")</formula>
    </cfRule>
  </conditionalFormatting>
  <conditionalFormatting sqref="E1925:G1925 E1931:G1931 E1937:G1937 E1943:G1943 E1949:G1949 E1955:G1955 E1961:G1961 E1967:G1967 E1973:G1973 E1979:G1979 E1985:G1985 E1991:G1991 E1997:G1997 E2003:G2003 E2009:G2009 E2015:G2015 E2021:G2021 E2027:G2027 E2033:G2033 E2039:G2039 E2045:G2045 E2051:G2051 E2057:G2057 E2063:G2063 E2069:G2069 E2075:G2075 E2081:G2081 E2087:G2087 E2093:G2093 E2099:G2099 E2105:G2105 E2111:G2111 E2117:G2117 E2123:G2123 E2129:G2129 E2135:G2135 E2141:G2141 E2147:G2147 E2153:G2153 E2159:G2159 E2165:G2165 E2171:G2171 E2177:G2177 E2183:G2183 E2189:G2189 E2195:G2195 E2201:G2201 E2207:G2207 E2213:G2213 E2219:G2219 E2225:G2225 E2231:G2231 E2237:G2237 E2243:G2243 E2249:G2249 E2255:G2255 E2261:G2261 E2267:G2267 E2273:G2273 E2279:G2279 E2285:G2285 E2291:G2291 E2297:G2297 E2303:G2303 E2309:G2309 E2315:G2315 E2321:G2321 E2327:G2327 E2333:G2333 E2339:G2339 E2345:G2345 E2351:G2351 E2357:G2357 E2363:G2363 E2369:G2369 E2375:G2375 E2381:G2381 E2387:G2387 E2393:G2393 E2399:G2399 E2405:G2405 E2411:G2411 E2417:G2417 E2423:G2423 E2429:G2429 E2435:G2435 E2441:G2441 E2447:G2447 E2453:G2453 E2459:G2459 E2465:G2465 E2471:G2471 E2477:G2477 E2483:G2483 E2489:G2489 E2495:G2495 E2501:G2501 E2507:G2507 E2513:G2513 E2519:G2519 E2525:G2525 E2531:G2531 E2537:G2537 E2543:G2543 E2549:G2549 E2555:G2555 E2561:G2561 E2567:G2567 E2573:G2573 E2579:G2579 E2585:G2585 E2591:G2591 E2597:G2597 E2603:G2603 E2609:G2609 E2615:G2615 E2621:G2621 E2627:G2627 E2633:G2633 E2639:G2639 E2645:G2645 E2651:G2651 E2657:G2657 E2663:G2663 E2669:G2669 E2675:G2675 E2681:G2681 E2687:G2687 E2693:G2693 E2699:G2699 E2705:G2705 E2711:G2711 E2717:G2717 E2723:G2723 E2729:G2729 E2735:G2735 E2741:G2741 E2747:G2747 E2753:G2753 E2759:G2759 E2765:G2765 E2771:G2771 E2777:G2777 E2783:G2783 E2789:G2789 E2795:G2795 E2801:G2801 E2807:G2807 E2813:G2813 E2819:G2819 E2825:G2825 E2831:G2831 E2837:G2837 E2843:G2843 E2849:G2849 E2855:G2855 E2861:G2861 E2867:G2867 E2873:G2873 E2879:G2879 E2885:G2885 E2891:G2891 E2897:G2897 E2903:G2903 E2909:G2909 E2915:G2915 E2921:G2921 E2927:G2927 E2933:G2933 E2939:G2939 E2945:G2945 E2951:G2951 E2957:G2957 E2963:G2963 E2969:G2969 E2975:G2975 E2981:G2981 E2987:G2987 E2993:G2993 E2999:G2999 E3005:G3005 E3011:G3011 E3017:G3017 E3023:G3023 E3029:G3029 E3035:G3035 E3041:G3041 E3047:G3047 E3053:G3053 E3059:G3059 E3065:G3065 E3071:G3071 E3077:G3077 E3083:G3083 E3089:G3089 E3095:G3095 E3101:G3101 E3107:G3107 E3113:G3113 E3119:G3119 E3125:G3125 E3131:G3131 E3137:G3137 E3143:G3143 E3149:G3149 E3155:G3155 E3161:G3161 E3167:G3167 E3173:G3173 E3179:G3179 E3185:G3185 E3191:G3191 E3197:G3197 E3203:G3203 E3209:G3209 E3215:G3215 E3221:G3221 E3227:G3227 E3233:G3233 E3239:G3239 E3245:G3245 E3251:G3251 E3257:G3257 E3263:G3263 E3269:G3269 E3275:G3275 E3281:G3281 E3287:G3287 E3293:G3293 E3299:G3299 E3305:G3305 E3311:G3311 E3317:G3317 E3323:G3323 E3329:G3329 E3335:G3335 E3341:G3341 E3347:G3347 E3353:G3353 E3359:G3359 E3365:G3365 E3371:G3371 E3377:G3377 E3383:G3383 E3389:G3389 E3395:G3395 E3401:G3401 E3407:G3407 E3413:G3413 E3419:G3419 E3425:G3425 E3431:G3431 E3437:G3437 E3443:G3443 E3449:G3449 E3455:G3455 E3461:G3461 E3467:G3467 E3473:G3473 E3479:G3479 E3485:G3485 E3491:G3491 E3497:G3497 E3503:G3503 E3509:G3509 E3515:G3515 E3521:G3521 E3527:G3527 E3533:G3533 E3539:G3539 E3545:G3545 E3551:G3551 E3557:G3557 E3563:G3563 E3569:G3569 E3575:G3575 E3581:G3581 E3587:G3587 E3593:G3593 E3599:G3599 E3605:G3605 E3611:G3611 E3617:G3617 E3623:G3623 E3629:G3629 E3635:G3635 E3641:G3641 E3647:G3647 E3653:G3653 E3659:G3659 E3665:G3665 E3671:G3671 E3677:G3677 E3683:G3683 E3689:G3689 E3695:G3695 E3701:G3701 E3707:G3707 E3713:G3713 E3719:G3719 E3725:G3725 E3731:G3731 E3737:G3737 E3743:G3743 E3749:G3749 E3755:G3755 E3761:G3761 E3767:G3767 E3773:G3773 E3779:G3779 E3785:G3785 E3791:G3791 E3797:G3797 E3803:G3803 E3809:G3809 E3815:G3815 E3821:G3821 E3827:G3827 E3833:G3833 E3839:G3839 E3845:G3845 E3851:G3851 E3857:G3857 E3863:G3863 E3869:G3869 E3875:G3875 E3881:G3881 E3887:G3887 E3893:G3893 E3899:G3899 E3905:G3905 E3911:G3911 E3917:G3917 E3923:G3923 E3929:G3929 E3935:G3935 E3941:G3941 E3947:G3947 E3953:G3953 E3959:G3959 E3965:G3965 E3971:G3971 E3977:G3977 E3983:G3983 E3989:G3989 E3995:G3995 E4001:G4001 E4007:G4007 E4013:G4013 E4019:G4019 E4025:G4025 E4031:G4031 E4037:G4037 E4043:G4043 E4049:G4049 E4055:G4055 E4061:G4061 E4067:G4067 E4073:G4073 E4079:G4079 E4085:G4085 E4091:G4091 E4097:G4097 E4103:G4103 E4109:G4109 E4115:G4115 E4121:G4121 E4127:G4127 E4133:G4133 E4139:G4139 E4145:G4145 E4151:G4151 E4157:G4157 E4163:G4163 E4169:G4169 E4175:G4175 E4181:G4181 E4187:G4187 E4193:G4193 E4199:G4199 E4205:G4205 E4211:G4211 E4217:G4217 E4223:G4223 E4229:G4229 E4235:G4235 E4241:G4241 E4247:G4247 E4253:G4253 E4259:G4259 E4265:G4265 E4271:G4271 E4277:G4277 E4283:G4283 E4289:G4289 E4295:G4295 E4301:G4301 E4307:G4307 E4313:G4313 E4319:G4319 E4325:G4325 E4331:G4331 E4337:G4337 E4343:G4343 E4349:G4349 E4355:G4355 E4361:G4361 E4367:G4367 E4373:G4373 E4379:G4379 E4385:G4385 E4391:G4391 E4397:G4397 E4403:G4403 E4409:G4409 E4415:G4415 E4421:G4421 E4427:G4427 E4433:G4433 E4439:G4439 E4445:G4445 E4451:G4451 E4457:G4457 E4463:G4463 E4469:G4469 E4475:G4475 E4481:G4481 E4487:G4487 E4493:G4493 E4499:G4499 E4505:G4505 E4511:G4511 E4517:G4517 E4523:G4523 E4529:G4529 E4535:G4535 E4541:G4541 E4547:G4547 E4553:G4553 E4559:G4559 E4565:G4565 E4571:G4571 E4577:G4577 E4583:G4583 E4589:G4589 E4595:G4595 E4601:G4601 E4607:G4607 E4613:G4613 E4619:G4619 E4625:G4625 E4631:G4631 E4637:G4637 E4643:G4643 E4649:G4649 E4655:G4655 E4661:G4661 E4667:G4667 E4673:G4673 E4679:G4679 E4685:G4685 E4691:G4691 E4697:G4697 E4703:G4703 E4709:G4709 E4715:G4715 E4721:G4721 E4727:G4727 E4733:G4733 E4739:G4739 E4745:G4745 E4751:G4751 E4757:G4757 E4763:G4763 E4769:G4769 E4775:G4775 E4781:G4781 E4787:G4787 E4793:G4793 E4799:G4799 E4805:G4805 E4811:G4811 E4817:G4817 E4823:G4823 E4829:G4829 E4835:G4835 E4841:G4841 E4847:G4847 E4853:G4853 E4859:G4859 E4865:G4865 E4871:G4871 E4877:G4877 E4883:G4883 E4889:G4889 E4895:G4895 E4901:G4901 E4907:G4907 E4913:G4913 E4919:G4919 E4925:G4925 E4931:G4931 E4937:G4937 E4943:G4943 E4949:G4949 E4955:G4955 E4961:G4961 E4967:G4967 E4973:G4973 E4979:G4979 E4985:G4985 E4991:G4991 E4997:G4997 E5003:G5003 E5009:G5009 E5015:G5015 E5021:G5021 E5027:G5027 E5033:G5033 E5039:G5039 E5045:G5045 E5051:G5051 E5057:G5057 E5063:G5063 E5069:G5069 E5075:G5075 E5081:G5081 E5087:G5087 E5093:G5093 E5099:G5099 E5105:G5105 E5111:G5111 E5117:G5117 E5123:G5123 E5129:G5129 E5135:G5135 E5141:G5141 E5147:G5147 E5153:G5153 E5159:G5159 E5165:G5165 E5171:G5171 E5177:G5177 E5183:G5183 E5189:G5189 E5195:G5195 E5201:G5201 E5207:G5207 E5213:G5213 E5219:G5219 E5225:G5225 E5231:G5231 E5237:G5237 E5243:G5243 E5249:G5249 E5255:G5255 E5261:G5261 E5267:G5267 E5273:G5273 E5279:G5279 E5285:G5285 E5291:G5291 E5297:G5297 E5303:G5303 E5309:G5309 E5315:G5315 E5321:G5321 E5327:G5327 E5333:G5333 E5339:G5339 E5345:G5345 E5351:G5351 E5357:G5357 E5363:G5363 E5369:G5369 E5375:G5375 E5381:G5381 E5387:G5387 E5393:G5393 E5399:G5399 E5405:G5405 E5411:G5411 E5417:G5417 E5423:G5423 E5429:G5429 E5435:G5435 E5441:G5441 E5447:G5447 E5453:G5453 E5459:G5459 E5465:G5465 E5471:G5471 E5477:G5477 E5483:G5483 E5489:G5489 E5495:G5495 E5501:G5501 E5507:G5507 E5513:G5513 E5519:G5519 E5525:G5525 E5531:G5531 E5537:G5537 E5543:G5543 E5549:G5549 E5555:G5555 E5561:G5561 E5567:G5567 E5573:G5573 E5579:G5579 E5585:G5585 E5591:G5591 E5597:G5597 E5603:G5603 E5609:G5609 E5615:G5615 E5621:G5621 E5627:G5627 E5633:G5633 E5639:G5639 E5645:G5645 E5651:G5651 E5657:G5657 E5663:G5663 E5669:G5669 E5675:G5675 E5681:G5681 E5687:G5687 E5693:G5693 E5699:G5699 E5705:G5705 E5711:G5711 E5717:G5717 E5723:G5723 E5729:G5729 E5735:G5735 E5741:G5741 E5747:G5747 E5753:G5753 E5759:G5759 E5765:G5765 E5771:G5771 E5777:G5777 E5783:G5783 E5789:G5789 E5795:G5795 E5801:G5801 E5807:G5807 E5813:G5813 E5819:G5819 E5825:G5825 E5831:G5831 E5837:G5837 E5843:G5843 E5849:G5849 E5855:G5855 E5861:G5861 E5867:G5867 E5873:G5873 E5879:G5879 E5885:G5885 E5891:G5891 E5897:G5897 E5903:G5903 E5909:G5909 E5915:G5915 E5921:G5921 E5927:G5927 E5933:G5933 E5939:G5939 E5945:G5945 E5951:G5951 E5957:G5957 E5963:G5963 E5969:G5969 E5975:G5975 E5981:G5981 E5987:G5987 E5993:G5993 E5999:G5999">
    <cfRule type="expression" dxfId="1" priority="4">
      <formula>OR($H1923="不使用",$H1923="削除依頼",$J1923="不使用",$J1923="削除依頼",$L1923="不使用",$L1923="削除依頼",$N1923="不使用",$N1923="削除依頼",$P1923="不使用",$P1923="削除依頼",$R1923="不使用",$R1923="削除依頼",$T1923="不使用",$T1923="削除依頼",$V1923="不使用",$V1923="削除依頼",$X1923="不使用",$X1923="削除依頼",$Z1923="不使用",$Z1923="削除依頼")</formula>
    </cfRule>
    <cfRule type="expression" dxfId="0" priority="10">
      <formula>OR($H1923="アポ",$J1923="アポ",$L1923="アポ",$N1923="アポ",$P1923="アポ",$R1923="アポ",$T1923="アポ",$V1923="アポ",$X1923="アポ",$Z1923="アポ")</formula>
    </cfRule>
  </conditionalFormatting>
  <dataValidations count="1">
    <dataValidation type="list" allowBlank="1" showInputMessage="1" showErrorMessage="1" sqref="AB2:AC2" xr:uid="{7EC167B4-E136-5B41-A6BA-4B80DC3409C9}">
      <formula1>"アポ,見込み,断り,留守,担当者不在,不使用,削除依頼"</formula1>
    </dataValidation>
  </dataValidations>
  <printOptions horizontalCentered="1"/>
  <pageMargins left="0.39370078740157483" right="0.39370078740157483" top="0.98425196850393704" bottom="0.78740157480314965" header="0.31496062992125984" footer="0.59055118110236227"/>
  <pageSetup paperSize="9" scale="60" fitToHeight="0" orientation="portrait" horizontalDpi="4294967293" verticalDpi="0" r:id="rId1"/>
  <headerFooter alignWithMargins="0">
    <oddFooter>&amp;R&amp;"ＭＳ 明朝,太字"&amp;UNo. &amp;A － &amp;P</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12975164-D097-FA4C-BEF8-EB32C43E987E}">
          <x14:formula1>
            <xm:f>"-,アポ,見込み,断り,留守,担当者不在,不使用,削除依頼"</xm:f>
          </x14:formula1>
          <xm:sqref>X1875 X1881 X1887 X1893 X1899 X1905 X1911 X1917 J15 J21 J27 J33 J39 J45 J51 J57 J63 J69 J75 J81 J87 J93 J99 J105 J111 J117 J123 J129 J135 J141 J147 J153 J159 J165 J171 J177 J183 J189 J195 J201 J207 J213 J219 J225 J231 J237 J243 J249 J255 J261 J267 J273 J279 J285 J291 J297 J303 J309 J315 J321 J327 J333 J339 J345 J351 J357 J363 J369 J375 J381 J387 J393 J399 J405 J411 J417 J423 J429 J435 J441 J447 J453 J459 J465 J471 J477 J483 J489 J495 J501 J507 J513 J519 J525 J531 J537 J543 J549 J555 J561 J567 J573 J579 J585 J591 J597 J603 J609 J615 J621 J627 J633 J639 J645 J651 J657 J663 J669 Z9 J675 J681 J687 J693 J699 J705 J711 J717 J723 J729 J735 J741 J747 J753 J759 J765 J771 J777 J783 J789 J795 J801 J807 J813 J819 J825 J831 J837 J843 J849 J855 J861 J867 J873 J879 J885 J891 J897 J903 J909 J915 J921 J927 J933 J939 L3 J945 J951 J957 J963 J969 J975 J981 J987 J993 J999 J1005 J1011 J1017 J1023 J1029 J1035 J1041 J1047 J1053 J1059 J1065 J1071 J1077 J1083 J1089 J1095 J1101 J1107 J1113 J1119 J1125 J1131 J1137 J1143 J1149 J1155 J1161 J1167 J1173 J1179 J1185 J1191 J1197 T9 J1203 J1209 J1215 J1221 J1227 J1233 J1239 J1245 J1251 J1257 J1263 J1269 J1275 J1281 J1287 J1293 J1299 J1305 J1311 J1317 J1323 J1329 J1335 J1341 J1347 J1353 J1359 J1365 J1371 J1377 J1383 J1389 J1395 J1401 J1407 J1413 J1419 J1425 J1431 J1437 J1443 J1449 J1455 J1461 J1467 J1473 J1479 J1485 J1491 J1497 J1503 J1509 J1515 J1521 J1527 J1533 J1539 J1545 J1551 J1557 J1563 J1569 J1575 J1581 J1587 J1593 R9 J1599 J1605 J1611 J1617 J1623 J1629 J1635 J1641 J1647 J1653 J1659 J1665 J1671 J1677 J1683 J1689 J1695 J1701 J1707 J1713 J1719 J1725 J1731 J1737 J1743 J1749 J1755 J1761 J1767 J1773 J1779 J1785 J1791 J1797 J1803 J1809 J1815 J1821 J1827 J1833 J1839 J1845 J1851 J1857 J1863 J1869 J1875 J1881 J1887 J1893 J1899 J1905 J1911 J1917 V15 V21 V27 V33 V39 V45 V51 V57 V63 V69 V75 V81 V87 V93 V99 V105 V111 V117 V123 V129 V135 V141 V147 V153 V159 V165 V171 V177 V183 V189 V195 V201 V207 V213 V219 V225 V231 V237 V243 V249 V255 V261 V267 V273 V279 V285 V291 V297 V303 V309 V315 V321 V327 V333 V339 V345 V351 V357 V363 V369 V375 V381 V387 V393 V399 V405 V411 V417 V423 V429 V435 V441 V447 V453 T3 V459 V465 V471 V477 V483 V489 V495 V501 V507 V513 V519 V525 V531 V537 V543 V549 V555 V561 V567 V573 V579 V585 V591 V597 V603 V609 V615 V621 V627 V633 V639 V645 V651 Z3 V657 V663 V669 V675 V681 V687 V693 V699 V705 V711 V717 V723 V729 V735 V741 V747 V753 V759 V765 V771 V777 V783 V789 V795 V801 V807 V813 V819 V825 V831 V837 V843 V849 V855 V861 V867 V873 V879 V3 V885 V891 V897 V903 P9 V909 V915 V921 V927 V933 V939 V945 V951 V957 V963 L9 V969 V975 V981 V987 V993 V999 V1005 V1011 V1017 V1023 V1029 V1035 V1041 V1047 V1053 V1059 V1065 V1071 V1077 V1083 V1089 V1095 V1101 V1107 V1113 V1119 V1125 V1131 V1137 V1143 V1149 V1155 V1161 V1167 V1173 V1179 V1185 V1191 V1197 V1203 V1209 V1215 V1221 V1227 V1233 V1239 V1245 V1251 V1257 V1263 V1269 V1275 V1281 V1287 V1293 V1299 V1305 V1311 V1317 V1323 V1329 V1335 V1341 V1347 V1353 V1359 V1365 V1371 V1377 V1383 V1389 V1395 V1401 V1407 V1413 V1419 V1425 V1431 V1437 V1443 V1449 V1455 V1461 V1467 V1473 V1479 V1485 V1491 V1497 V1503 V1509 V1515 V1521 V1527 V1533 V1539 V1545 V1551 V1557 V1563 V1569 V1575 V1581 V1587 V1593 V1599 V1605 V1611 V1617 V1623 V1629 V1635 V1641 V1647 V1653 V1659 V1665 V1671 V1677 V1683 V1689 V1695 V1701 V1707 V1713 V1719 V1725 V1731 N3 V1737 V1743 V1749 V1755 V1761 V1767 V1773 V1779 V1785 V1791 V1797 V1803 V1809 V1815 V1821 V1827 V1833 V1839 V1845 V1851 V1857 V1863 V1869 V1875 V1881 V1887 V1893 V1899 V1905 V1911 V1917 N15 N21 N27 N33 N39 N45 N51 N57 N63 N69 N75 N81 N87 N93 N99 N105 N111 N117 N123 N129 N135 N141 N147 N153 N159 N165 N171 N177 N183 N189 N195 N201 N207 N213 N219 N225 N231 N237 N243 N249 N255 N261 N267 N273 N279 N285 N291 N297 N303 N309 N315 N321 N327 N333 N339 N345 N351 N357 N363 N369 N375 N381 N387 N393 N399 N405 N411 N417 N423 N429 N435 N441 N447 N453 N459 N465 N471 N477 N483 N489 N495 N501 N507 N513 N519 N525 N531 N537 R3 N543 N549 N555 N561 N567 N573 N579 N585 N591 N597 N603 X9 N609 N615 N621 N627 N633 N639 N645 N651 N657 N663 N1143 N1149 N1155 N1161 N1167 N1173 N1179 N1185 N1191 N1197 N1203 N1209 N1215 N1221 N1227 N1233 N1239 N1245 N1251 N1257 N1263 N1269 N1275 N1281 N1287 N1293 N1299 N1305 N1311 N1317 N1323 N1329 N1335 N1341 N1347 N1353 N1359 N1365 N1371 N1377 N1383 N1389 N1395 N1401 N1407 N1413 N1419 N1425 N1431 N1437 N1443 N1449 N1455 N1461 N1467 N1473 N1479 N1485 N1491 N1497 N1503 N1509 N1515 N1521 N1527 N1533 N1539 N1545 N1551 N1557 N1563 N1569 N1575 N1581 N1587 N1593 N1599 N1605 N1611 N1617 N1623 N1629 N1635 N1641 N1647 N1653 N1659 N1665 N1671 N1677 N1683 N1689 N1695 N1701 N1707 N1713 N1719 N1725 N1731 N1737 N1743 N1749 N1755 N1761 N1767 N1773 N1779 N1785 N1791 N1797 N1803 N1809 N1815 N1821 N1827 N1833 N1839 N1845 N1851 N1857 N1863 N1869 N1875 N1881 N1887 N1893 N1899 N1905 N1911 N1917 J3 N669 N675 N681 N687 N693 N699 N705 N711 N717 N723 N729 N735 N741 N747 N753 N759 N765 N771 N777 N783 N789 N795 N801 N807 N813 N819 N825 N831 N837 N843 N849 N855 N861 N867 N873 N879 N885 N891 N897 N903 V9 N909 N915 N921 N927 N933 N939 N945 N951 N957 N963 N969 N975 N981 N987 N993 N999 N1005 N1011 N1017 N1023 N1029 N1035 N1041 N1047 N1053 N1059 N1065 N1071 N1077 N1083 N1089 N1095 N1101 N1107 N1113 N1119 N1125 N1131 N1137 H1155 H1161 H1167 H1173 H1179 H1185 H1191 H1197 H1203 H1209 H1215 H1221 H1227 H1233 H1239 H1245 H1251 H1257 H1263 H1269 H1275 H1281 H1287 H1293 H1299 H1305 H1311 H1317 H1323 H1329 H1335 H1341 H1347 H1353 H1359 H1365 H1371 H1377 H1383 H1389 H1395 H1401 H1407 H3 H1413 H9 H1419 H1425 H1431 H1437 H1443 H1449 H1455 H1461 H1467 H1473 H1479 H1485 H1491 H1497 H1503 H1509 H1515 H1521 H1527 H1533 H1539 H1545 H1551 H1557 H1563 H1569 H1575 H1581 H1587 H1593 H1599 H1605 H1611 H1617 H1623 H1629 H1635 H1641 H1647 H1653 H1659 H1665 H1671 X3 H1677 H1683 H1689 H1695 H1701 H1707 H1713 N9 H1719 H1725 H1731 H1737 H1743 H1749 H1755 H1761 H1767 H1773 H1779 H1785 H1791 H1797 H1803 H1809 H1815 H1821 H1827 H1833 H1839 H1845 H1851 H1857 H1863 H1869 H1875 H1881 H1887 H1893 H1899 H1905 H1911 H1917 H15 H21 H27 H33 H39 H45 H51 H57 H63 H69 H75 H81 H87 H93 H99 H105 H111 H117 H123 H129 H135 H141 H147 H153 H159 H165 H171 H177 H183 H189 H195 H201 H207 H213 H219 H225 H231 H237 H243 H249 H255 H261 H267 H273 H279 H285 H291 H297 H303 H309 H315 H321 H327 H333 H339 H345 H351 H357 H363 H369 H375 H381 H387 H393 H399 H405 H411 H417 H423 H429 H435 H441 H447 H453 H459 H465 H471 H477 H483 H489 H495 H501 H507 H513 H519 H525 H531 H537 H543 H549 H555 H561 H567 H573 P3 H579 H585 H591 H597 H603 H609 H615 H621 H627 H633 H639 H645 J9 H651 H657 H663 H669 H675 H681 H687 H693 H699 H705 H711 H717 H723 H729 H735 H741 H747 H753 H759 H765 H771 H777 H783 H789 H795 H801 H807 H813 H819 H825 H831 H837 H843 H849 H855 H861 H867 H873 H879 H885 H891 H897 H903 H909 H915 H921 H927 H933 H939 H945 H951 H957 H963 H969 H975 H981 H987 H993 H999 H1005 H1011 H1017 H1023 H1029 H1035 H1041 H1047 H1053 H1059 H1065 H1071 H1077 H1083 H1089 H1095 H1101 H1107 H1113 H1119 H1125 H1131 H1137 H1143 H1149 Z15 Z21 Z27 Z33 Z39 Z45 Z51 Z57 Z63 Z69 Z75 Z81 Z87 Z93 Z99 Z105 Z111 Z117 Z123 Z129 Z135 Z141 Z147 Z153 Z159 Z165 Z171 Z177 Z183 Z189 Z195 Z201 Z207 Z213 Z219 Z225 Z231 Z237 Z243 Z249 Z255 Z261 Z267 Z273 Z279 Z285 Z291 Z297 Z303 Z309 Z315 Z321 Z327 Z333 Z339 Z345 Z351 Z357 Z363 Z369 Z375 Z381 Z387 Z393 Z399 Z405 Z411 Z417 Z423 Z429 Z435 Z441 Z447 Z453 Z459 Z465 Z471 Z477 Z483 Z489 Z495 Z501 Z507 Z513 Z519 Z525 Z531 Z537 Z543 Z549 Z555 Z561 Z567 Z573 Z579 Z585 Z591 Z597 Z603 Z609 Z615 Z621 Z627 Z633 Z639 Z645 Z651 Z657 Z663 Z669 Z675 Z681 Z687 Z693 Z699 Z705 Z711 Z717 Z723 Z729 Z735 Z741 Z747 Z753 Z759 Z765 Z771 Z777 Z783 Z789 Z795 Z801 Z807 Z813 Z819 Z825 Z831 Z837 Z843 Z849 Z855 Z861 Z867 Z873 Z879 Z885 Z891 Z897 Z903 Z909 Z915 Z921 Z927 Z933 Z939 Z945 Z951 Z957 Z963 Z969 Z975 Z981 Z987 Z993 Z999 Z1005 Z1011 Z1017 Z1023 Z1029 Z1035 Z1041 Z1047 Z1053 Z1059 Z1065 Z1071 Z1077 Z1083 Z1089 Z1095 Z1101 Z1107 Z1113 Z1119 Z1125 Z1131 Z1137 Z1143 Z1149 Z1155 Z1161 Z1167 Z1173 Z1179 Z1185 Z1191 Z1197 Z1203 Z1209 Z1215 Z1221 Z1227 Z1233 Z1239 Z1245 Z1251 Z1257 Z1263 Z1269 Z1275 Z1281 Z1287 Z1293 Z1299 Z1305 Z1311 Z1317 Z1323 Z1329 Z1335 Z1341 Z1347 Z1353 Z1359 Z1365 Z1371 Z1377 Z1383 Z1389 Z1395 Z1401 Z1407 Z1413 Z1419 Z1425 Z1431 Z1437 Z1443 Z1449 Z1455 Z1461 Z1467 Z1473 Z1479 Z1485 Z1491 Z1497 Z1503 Z1509 Z1515 Z1521 Z1527 Z1533 Z1539 Z1545 Z1551 Z1557 Z1563 Z1569 Z1575 Z1581 Z1587 Z1593 Z1599 Z1605 Z1611 Z1617 Z1623 Z1629 Z1635 Z1641 Z1647 Z1653 Z1659 Z1665 Z1671 Z1677 Z1683 Z1689 Z1695 Z1701 Z1707 Z1713 Z1719 Z1725 Z1731 Z1737 Z1743 Z1749 Z1755 Z1761 Z1767 Z1773 Z1779 Z1785 Z1791 Z1797 Z1803 Z1809 Z1815 Z1821 Z1827 Z1833 Z1839 Z1845 Z1851 Z1857 Z1863 Z1869 Z1875 Z1881 Z1887 Z1893 Z1899 Z1905 Z1911 Z1917 T15 T21 T27 T33 T39 T45 T51 T57 T63 T69 T75 T81 T87 T93 T99 T105 T111 T117 T123 T129 T135 T141 T147 T153 T159 T165 T171 T177 T183 T189 T195 T201 T207 T213 T219 T225 T231 T237 T243 T249 T255 T261 T267 T273 T279 T285 T291 T297 T303 T309 T315 T321 T327 T333 T339 T345 T351 T357 T363 T369 T375 T381 T387 T393 T399 T405 T411 T417 T423 T429 T435 T441 T447 T453 T459 T465 T471 T477 T483 T489 T495 T501 T507 T513 T519 T525 T531 T537 T543 T549 T555 T561 T567 T573 T579 T585 T591 T597 T603 T609 T615 T621 T627 T633 T639 T645 T651 T657 T663 T669 T675 T681 T687 T693 T699 T705 T711 T717 T723 T729 T735 T741 T747 T753 T759 T765 T771 T777 T783 T789 T795 T801 T807 T813 T819 T825 T831 T837 T843 T849 T855 T861 T867 T873 T879 T885 T891 T897 T903 T909 T915 T921 T927 T933 T939 T945 T951 T957 T963 T969 T975 T981 T987 T993 T999 T1005 T1011 T1017 T1023 T1029 T1035 T1041 T1047 T1053 T1059 T1065 T1071 T1077 T1083 T1089 T1095 T1101 T1107 T1113 T1119 T1125 T1131 T1137 T1143 T1149 T1155 T1161 T1167 T1173 T1179 T1185 T1191 T1197 T1203 T1209 T1215 T1221 T1227 T1233 T1239 T1245 T1251 T1257 T1263 T1269 T1275 T1281 T1287 T1293 T1299 T1305 T1311 T1317 T1323 T1329 T1335 T1341 T1347 T1353 T1359 T1365 T1371 T1377 T1383 T1389 T1395 T1401 T1407 T1413 T1419 T1425 T1431 T1437 T1443 T1449 T1455 T1461 T1467 T1473 T1479 T1485 T1491 T1497 T1503 T1509 T1515 T1521 T1527 T1533 T1539 T1545 T1551 T1557 T1563 T1569 T1575 T1581 T1587 T1593 T1599 T1605 T1611 T1617 T1623 T1629 T1635 T1641 T1647 T1653 T1659 T1665 T1671 T1677 T1683 T1689 T1695 T1701 T1707 T1713 T1719 T1725 T1731 T1737 T1743 T1749 T1755 T1761 T1767 T1773 T1779 T1785 T1791 T1797 T1803 T1809 T1815 T1821 T1827 T1833 T1839 T1845 T1851 T1857 T1863 T1869 T1875 T1881 T1887 T1893 T1899 T1905 T1911 T1917 R15 R21 R27 R33 R39 R45 R51 R57 R63 R69 R75 R81 R87 R93 R99 R105 R111 R117 R123 R129 R135 R141 R147 R153 R159 R165 R171 R177 R183 R189 R195 R201 R207 R213 R219 R225 R231 R237 R243 R249 R255 R261 R267 R273 R279 R285 R291 R297 R303 R309 R315 R321 R327 R333 R339 R345 R351 R357 R363 R369 R375 R381 R387 R393 R399 R405 R411 R417 R423 R429 R435 R441 R447 R453 R459 R465 R471 R477 R483 R489 R495 R501 R507 R513 R519 R525 R531 R537 R543 R549 R555 R561 R567 R573 R579 R585 R591 R597 R603 R609 R615 R621 R627 R633 R639 R645 R651 R657 R663 R669 R675 R681 R687 R693 R699 R705 R711 R717 R723 R729 R735 R741 R747 R753 R759 R765 R771 R777 R783 R789 R795 R801 R807 R813 R819 R825 R831 R837 R843 R849 R855 R861 R867 R873 R879 R885 R891 R897 R903 R909 R915 R921 R927 R933 R939 R945 R951 R957 R963 R969 R975 R981 R987 R993 R999 R1005 R1011 R1017 R1023 R1029 R1035 R1041 R1047 R1053 R1059 R1065 R1071 R1077 R1083 R1089 R1095 R1101 R1107 R1113 R1119 R1125 R1131 R1137 R1143 R1149 R1155 R1161 R1167 R1173 R1179 R1185 R1191 R1197 R1203 R1209 R1215 R1221 R1227 R1233 R1239 R1245 R1251 R1257 R1263 R1269 R1275 R1281 R1287 R1293 R1299 R1305 R1311 R1317 R1323 R1329 R1335 R1341 R1347 R1353 R1359 R1365 R1371 R1377 R1383 R1389 R1395 R1401 R1407 R1413 R1419 R1425 R1431 R1437 R1443 R1449 R1455 R1461 R1467 R1473 R1479 R1485 R1491 R1497 R1503 R1509 R1515 R1521 R1527 R1533 R1539 R1545 R1551 R1557 R1563 R1569 R1575 R1581 R1587 R1593 R1599 R1605 R1611 R1617 R1623 R1629 R1635 R1641 R1647 R1653 R1659 R1665 R1671 R1677 R1683 R1689 R1695 R1701 R1707 R1713 R1719 R1725 R1731 R1737 R1743 R1749 R1755 R1761 R1767 R1773 R1779 R1785 R1791 R1797 R1803 R1809 R1815 R1821 R1827 R1833 R1839 R1845 R1851 R1857 R1863 R1869 R1875 R1881 R1887 R1893 R1899 R1905 R1911 R1917 P15 P21 P27 P33 P39 P45 P51 P57 P63 P69 P75 P81 P87 P93 P99 P105 P111 P117 P123 P129 P135 P141 P147 P153 P159 P165 P171 P177 P183 P189 P195 P201 P207 P213 P219 P225 P231 P237 P243 P249 P255 P261 P267 P273 P279 P285 P291 P297 P303 P309 P315 P321 P327 P333 P339 P345 P351 P357 P363 P369 P375 P381 P387 P393 P399 P405 P411 P417 P423 P429 P435 P441 P447 P453 P459 P465 P471 P477 P483 P489 P495 P501 P507 P513 P519 P525 P531 P537 P543 P549 P555 P561 P567 P573 P579 P585 P591 P597 P603 P609 P615 P621 P627 P633 P639 P645 P651 P657 P663 P669 P675 P681 P687 P693 P699 P705 P711 P717 P723 P729 P735 P741 P747 P753 P759 P765 P771 P777 P783 P789 P795 P801 P807 P813 P819 P825 P831 P837 P843 P849 P855 P861 P867 P873 P879 P885 P891 P897 P903 P909 P915 P921 P927 P933 P939 P945 P951 P957 P963 P969 P975 P981 P987 P993 P999 P1005 P1011 P1017 P1023 P1029 P1035 P1041 P1047 P1053 P1059 P1065 P1071 P1077 P1083 P1089 P1095 P1101 P1107 P1113 P1119 P1125 P1131 P1137 P1143 P1149 P1155 P1161 P1167 P1173 P1179 P1185 P1191 P1197 P1203 P1209 P1215 P1221 P1227 P1233 P1239 P1245 P1251 P1257 P1263 P1269 P1275 P1281 P1287 P1293 P1299 P1305 P1311 P1317 P1323 P1329 P1335 P1341 P1347 P1353 P1359 P1365 P1371 P1377 P1383 P1389 P1395 P1401 P1407 P1413 P1419 P1425 P1431 P1437 P1443 P1449 P1455 P1461 P1467 P1473 P1479 P1485 P1491 P1497 P1503 P1509 P1515 P1521 P1527 P1533 P1539 P1545 P1551 P1557 P1563 P1569 P1575 P1581 P1587 P1593 P1599 P1605 P1611 P1617 P1623 P1629 P1635 P1641 P1647 P1653 P1659 P1665 P1671 P1677 P1683 P1689 P1695 P1701 P1707 P1713 P1719 P1725 P1731 P1737 P1743 P1749 P1755 P1761 P1767 P1773 P1779 P1785 P1791 P1797 P1803 P1809 P1815 P1821 P1827 P1833 P1839 P1845 P1851 P1857 P1863 P1869 P1875 P1881 P1887 P1893 P1899 P1905 P1911 P1917 L15 L21 L27 L33 L39 L45 L51 L57 L63 L69 L75 L81 L87 L93 L99 L105 L111 L117 L123 L129 L135 L141 L147 L153 L159 L165 L171 L177 L183 L189 L195 L201 L207 L213 L219 L225 L231 L237 L243 L249 L255 L261 L267 L273 L279 L285 L291 L297 L303 L309 L315 L321 L327 L333 L339 L345 L351 L357 L363 L369 L375 L381 L387 L393 L399 L405 L411 L417 L423 L429 L435 L441 L447 L453 L459 L465 L471 L477 L483 L489 L495 L501 L507 L513 L519 L525 L531 L537 L543 L549 L555 L561 L567 L573 L579 L585 L591 L597 L603 L609 L615 L621 L627 L633 L639 L645 L651 L657 L663 L669 L675 L681 L687 L693 L699 L705 L711 L717 L723 L729 L735 L741 L747 L753 L759 L765 L771 L777 L783 L789 L795 L801 L807 L813 L819 L825 L831 L837 L843 L849 L855 L861 L867 L873 L879 L885 L891 L897 L903 L909 L915 L921 L927 L933 L939 L945 L951 L957 L963 L969 L975 L981 L987 L993 L999 L1005 L1011 L1017 L1023 L1029 L1035 L1041 L1047 L1053 L1059 L1065 L1071 L1077 L1083 L1089 L1095 L1101 L1107 L1113 L1119 L1125 L1131 L1137 L1143 L1149 L1155 L1161 L1167 L1173 L1179 L1185 L1191 L1197 L1203 L1209 L1215 L1221 L1227 L1233 L1239 L1245 L1251 L1257 L1263 L1269 L1275 L1281 L1287 L1293 L1299 L1305 L1311 L1317 L1323 L1329 L1335 L1341 L1347 L1353 L1359 L1365 L1371 L1377 L1383 L1389 L1395 L1401 L1407 L1413 L1419 L1425 L1431 L1437 L1443 L1449 L1455 L1461 L1467 L1473 L1479 L1485 L1491 L1497 L1503 L1509 L1515 L1521 L1527 L1533 L1539 L1545 L1551 L1557 L1563 L1569 L1575 L1581 L1587 L1593 L1599 L1605 L1611 L1617 L1623 L1629 L1635 L1641 L1647 L1653 L1659 L1665 L1671 L1677 L1683 L1689 L1695 L1701 L1707 L1713 L1719 L1725 L1731 L1737 L1743 L1749 L1755 L1761 L1767 L1773 L1779 L1785 L1791 L1797 L1803 L1809 L1815 L1821 L1827 L1833 L1839 L1845 L1851 L1857 L1863 L1869 L1875 L1881 L1887 L1893 L1899 L1905 L1911 L1917 X15 X21 X27 X33 X39 X45 X51 X57 X63 X69 X75 X81 X87 X93 X99 X105 X111 X117 X123 X129 X135 X141 X147 X153 X159 X165 X171 X177 X183 X189 X195 X201 X207 X213 X219 X225 X231 X237 X243 X249 X255 X261 X267 X273 X279 X285 X291 X297 X303 X309 X315 X321 X327 X333 X339 X345 X351 X357 X363 X369 X375 X381 X387 X393 X399 X405 X411 X417 X423 X429 X435 X441 X447 X453 X459 X465 X471 X477 X483 X489 X495 X501 X507 X513 X519 X525 X531 X537 X543 X549 X555 X561 X567 X573 X579 X585 X591 X597 X603 X609 X615 X621 X627 X633 X639 X645 X651 X657 X663 X669 X675 X681 X687 X693 X699 X705 X711 X717 X723 X729 X735 X741 X747 X753 X759 X765 X771 X777 X783 X789 X795 X801 X807 X813 X819 X825 X831 X837 X843 X849 X855 X861 X867 X873 X879 X885 X891 X897 X903 X909 X915 X921 X927 X933 X939 X945 X951 X957 X963 X969 X975 X981 X987 X993 X999 X1005 X1011 X1017 X1023 X1029 X1035 X1041 X1047 X1053 X1059 X1065 X1071 X1077 X1083 X1089 X1095 X1101 X1107 X1113 X1119 X1125 X1131 X1137 X1143 X1149 X1155 X1161 X1167 X1173 X1179 X1185 X1191 X1197 X1203 X1209 X1215 X1221 X1227 X1233 X1239 X1245 X1251 X1257 X1263 X1269 X1275 X1281 X1287 X1293 X1299 X1305 X1311 X1317 X1323 X1329 X1335 X1341 X1347 X1353 X1359 X1365 X1371 X1377 X1383 X1389 X1395 X1401 X1407 X1413 X1419 X1425 X1431 X1437 X1443 X1449 X1455 X1461 X1467 X1473 X1479 X1485 X1491 X1497 X1503 X1509 X1515 X1521 X1527 X1533 X1539 X1545 X1551 X1557 X1563 X1569 X1575 X1581 X1587 X1593 X1599 X1605 X1611 X1617 X1623 X1629 X1635 X1641 X1647 X1653 X1659 X1665 X1671 X1677 X1683 X1689 X1695 X1701 X1707 X1713 X1719 X1725 X1731 X1737 X1743 X1749 X1755 X1761 X1767 X1773 X1779 X1785 X1791 X1797 X1803 X1809 X1815 X1821 X1827 X1833 X1839 X1845 X1851 X1857 X1863 X1869 X1923 X1929 X1935 X1941 X1947 X1953 X1959 X1965 X1971 X1977 X1983 X1989 X1995 X2001 X2007 X2013 X2019 X2025 X2031 X2037 X2043 X2049 X2055 X2061 X2067 X2073 X2079 X2085 X2091 X2097 X2103 X2109 X2115 X2121 X2127 X2133 X2139 X2145 X2151 X2157 X2163 X2169 X2175 X2181 X2187 X2193 X2199 X2205 X2211 X2217 X2223 X2229 X2235 X2241 X2247 X2253 X2259 X2265 X2271 X2277 X2283 X2289 X2295 X2301 X2307 X2313 X2319 X2325 X2331 X2337 X2343 X2349 X2355 X2361 X2367 X2373 X2379 X2385 X2391 X2397 X2403 X2409 X2415 X2421 X2427 X2433 X2439 X2445 X2451 X2457 X2463 X2469 X2475 X2481 X2487 X2493 X2499 X2505 X2511 X2517 X2523 X2529 X2535 X2541 X2547 X2553 X2559 X2565 X2571 X2577 X2583 X2589 X2595 X2601 X2607 X2613 X2619 X2625 X2631 X2637 X2643 X2649 X2655 X2661 X2667 X2673 X2679 X2685 X2691 X2697 X2703 X2709 X2715 X2721 X2727 X2733 X2739 X2745 X2751 X2757 X2763 X2769 X2775 X2781 X2787 X2793 X2799 X2805 X2811 X2817 X2823 X2829 X2835 X2841 X2847 X2853 X2859 X2865 X2871 X2877 X2883 X2889 X2895 X2901 X2907 X2913 X2919 X2925 X2931 X2937 X2943 X2949 X2955 X2961 X2967 X2973 X2979 X2985 X2991 X2997 X3003 X3009 X3015 X3021 X3027 X3033 X3039 X3045 X3051 X3057 X3063 X3069 X3075 X3081 X3087 X3093 X3099 X3105 X3111 X3117 X3123 X3129 X3135 X3141 X3147 X3153 X3159 X3165 X3171 X3177 X3183 X3189 X3195 X3201 X3207 X3213 X3219 X3225 X3231 X3237 X3243 X3249 X3255 X3261 X3267 X3273 X3279 X3285 X3291 X3297 X3303 X3309 X3315 X3321 X3327 X3333 X3339 X3345 X3351 X3357 X3363 X3369 X3375 X3381 X3387 X3393 X3399 X3405 X3411 X3417 X3423 X3429 X3435 X3441 X3447 X3453 X3459 X3465 X3471 X3477 X3483 X3489 X3495 X3501 X3507 X3513 X3519 X3525 X3531 X3537 X3543 X3549 X3555 X3561 X3567 X3573 X3579 X3585 X3591 X3597 X3603 X3609 X3615 X3621 X3627 X3633 X3639 X3645 X3651 X3657 X3663 X3669 X3675 X3681 X3687 X3693 X3699 X3705 X3711 X3717 X3723 X3729 X3735 X3741 X3747 X3753 X3759 X3765 X3771 X3777 X3783 X3789 X3795 X3801 X3807 X3813 X3819 X3825 X3831 X3837 X3843 X3849 X3855 X3861 X3867 X3873 X3879 X3885 X3891 X3897 X3903 X3909 X3915 X3921 X3927 X3933 X3939 X3945 X3951 X3957 X3963 X3969 X3975 X3981 X3987 X3993 X3999 X4005 X4011 X4017 X4023 X4029 X4035 X4041 X4047 X4053 X4059 X4065 X4071 X4077 X4083 X4089 X4095 X4101 X4107 X4113 X4119 X4125 X4131 X4137 X4143 X4149 X4155 X4161 X4167 X4173 X4179 X4185 X4191 X4197 X4203 X4209 X4215 X4221 X4227 X4233 X4239 X4245 X4251 X4257 X4263 X4269 X4275 X4281 X4287 X4293 X4299 X4305 X4311 X4317 X4323 X4329 X4335 X4341 X4347 X4353 X4359 X4365 X4371 X4377 X4383 X4389 X4395 X4401 X4407 X4413 X4419 X4425 X4431 X4437 X4443 X4449 X4455 X4461 X4467 X4473 X4479 X4485 X4491 X4497 X4503 X4509 X4515 X4521 X4527 X4533 X4539 X4545 X4551 X4557 X4563 X4569 X4575 X4581 X4587 X4593 X4599 X4605 X4611 X4617 X4623 X4629 X4635 X4641 X4647 X4653 X4659 X4665 X4671 X4677 X4683 X4689 X4695 X4701 X4707 X4713 X4719 X4725 X4731 X4737 X4743 X4749 X4755 X4761 X4767 X4773 X4779 X4785 X4791 X4797 X4803 X4809 X4815 X4821 X4827 X4833 X4839 X4845 X4851 X4857 X4863 X4869 X4875 X4881 X4887 X4893 X4899 X4905 X4911 X4917 X4923 X4929 X4935 X4941 X4947 X4953 X4959 X4965 X4971 X4977 X4983 X4989 X4995 X5001 X5007 X5013 X5019 X5025 X5031 X5037 X5043 X5049 X5055 X5061 X5067 X5073 X5079 X5085 X5091 X5097 X5103 X5109 X5115 X5121 X5127 X5133 X5139 X5145 X5151 X5157 X5163 X5169 X5175 X5181 X5187 X5193 X5199 X5205 X5211 X5217 X5223 X5229 X5235 X5241 X5247 X5253 X5259 X5265 X5271 X5277 X5283 X5289 X5295 X5301 X5307 X5313 X5319 X5325 X5331 X5337 X5343 X5349 X5355 X5361 X5367 X5373 X5379 X5385 X5391 X5397 X5403 X5409 X5415 X5421 X5427 X5433 X5439 X5445 X5451 X5457 X5463 X5469 X5475 X5481 X5487 X5493 X5499 X5505 X5511 X5517 X5523 X5529 X5535 X5541 X5547 X5553 X5559 X5565 X5571 X5577 X5583 X5589 X5595 X5601 X5607 X5613 X5619 X5625 X5631 X5637 X5643 X5649 X5655 X5661 X5667 X5673 X5679 X5685 X5691 X5697 X5703 X5709 X5715 X5721 X5727 X5733 X5739 X5745 X5751 X5757 X5763 X5769 X5775 X5781 X5787 X5793 X5799 X5805 X5811 X5817 X5823 X5829 X5835 X5841 X5847 X5853 X5859 X5865 X5871 X5877 X5883 X5889 X5895 X5901 X5907 X5913 X5919 X5925 X5931 X5937 X5943 X5949 X5955 X5961 X5967 X5973 X5979 X5985 X5991 X5997 J1923 J1929 J1935 J1941 J1947 J1953 J1959 J1965 J1971 J1977 J1983 J1989 J1995 J2001 J2007 J2013 J2019 J2025 J2031 J2037 J2043 J2049 J2055 J2061 J2067 J2073 J2079 J2085 J2091 J2097 J2103 J2109 J2115 J2121 J2127 J2133 J2139 J2145 J2151 J2157 J2163 J2169 J2175 J2181 J2187 J2193 J2199 J2205 J2211 J2217 J2223 J2229 J2235 J2241 J2247 J2253 J2259 J2265 J2271 J2277 J2283 J2289 J2295 J2301 J2307 J2313 J2319 J2325 J2331 J2337 J2343 J2349 J2355 J2361 J2367 J2373 J2379 J2385 J2391 J2397 J2403 J2409 J2415 J2421 J2427 J2433 J2439 J2445 J2451 J2457 J2463 J2469 J2475 J2481 J2487 J2493 J2499 J2505 J2511 J2517 J2523 J2529 J2535 J2541 J2547 J2553 J2559 J2565 J2571 J2577 J2583 J2589 J2595 J2601 J2607 J2613 J2619 J2625 J2631 J2637 J2643 J2649 J2655 J2661 J2667 J2673 J2679 J2685 J2691 J2697 J2703 J2709 J2715 J2721 J2727 J2733 J2739 J2745 J2751 J2757 J2763 J2769 J2775 J2781 J2787 J2793 J2799 J2805 J2811 J2817 J2823 J2829 J2835 J2841 J2847 J2853 J2859 J2865 J2871 J2877 J2883 J2889 J2895 J2901 J2907 J2913 J2919 J2925 J2931 J2937 J2943 J2949 J2955 J2961 J2967 J2973 J2979 J2985 J2991 J2997 J3003 J3009 J3015 J3021 J3027 J3033 J3039 J3045 J3051 J3057 J3063 J3069 J3075 J3081 J3087 J3093 J3099 J3105 J3111 J3117 J3123 J3129 J3135 J3141 J3147 J3153 J3159 J3165 J3171 J3177 J3183 J3189 J3195 J3201 J3207 J3213 J3219 J3225 J3231 J3237 J3243 J3249 J3255 J3261 J3267 J3273 J3279 J3285 J3291 J3297 J3303 J3309 J3315 J3321 J3327 J3333 J3339 J3345 J3351 J3357 J3363 J3369 J3375 J3381 J3387 J3393 J3399 J3405 J3411 J3417 J3423 J3429 J3435 J3441 J3447 J3453 J3459 J3465 J3471 J3477 J3483 J3489 J3495 J3501 J3507 J3513 J3519 J3525 J3531 J3537 J3543 J3549 J3555 J3561 J3567 J3573 J3579 J3585 J3591 J3597 J3603 J3609 J3615 J3621 J3627 J3633 J3639 J3645 J3651 J3657 J3663 J3669 J3675 J3681 J3687 J3693 J3699 J3705 J3711 J3717 J3723 J3729 J3735 J3741 J3747 J3753 J3759 J3765 J3771 J3777 J3783 J3789 J3795 J3801 J3807 J3813 J3819 J3825 J3831 J3837 J3843 J3849 J3855 J3861 J3867 J3873 J3879 J3885 J3891 J3897 J3903 J3909 J3915 J3921 J3927 J3933 J3939 J3945 J3951 J3957 J3963 J3969 J3975 J3981 J3987 J3993 J3999 J4005 J4011 J4017 J4023 J4029 J4035 J4041 J4047 J4053 J4059 J4065 J4071 J4077 J4083 J4089 J4095 J4101 J4107 J4113 J4119 J4125 J4131 J4137 J4143 J4149 J4155 J4161 J4167 J4173 J4179 J4185 J4191 J4197 J4203 J4209 J4215 J4221 J4227 J4233 J4239 J4245 J4251 J4257 J4263 J4269 J4275 J4281 J4287 J4293 J4299 J4305 J4311 J4317 J4323 J4329 J4335 J4341 J4347 J4353 J4359 J4365 J4371 J4377 J4383 J4389 J4395 J4401 J4407 J4413 J4419 J4425 J4431 J4437 J4443 J4449 J4455 J4461 J4467 J4473 J4479 J4485 J4491 J4497 J4503 J4509 J4515 J4521 J4527 J4533 J4539 J4545 J4551 J4557 J4563 J4569 J4575 J4581 J4587 J4593 J4599 J4605 J4611 J4617 J4623 J4629 J4635 J4641 J4647 J4653 J4659 J4665 J4671 J4677 J4683 J4689 J4695 J4701 J4707 J4713 J4719 J4725 J4731 J4737 J4743 J4749 J4755 J4761 J4767 J4773 J4779 J4785 J4791 J4797 J4803 J4809 J4815 J4821 J4827 J4833 J4839 J4845 J4851 J4857 J4863 J4869 J4875 J4881 J4887 J4893 J4899 J4905 J4911 J4917 J4923 J4929 J4935 J4941 J4947 J4953 J4959 J4965 J4971 J4977 J4983 J4989 J4995 J5001 J5007 J5013 J5019 J5025 J5031 J5037 J5043 J5049 J5055 J5061 J5067 J5073 J5079 J5085 J5091 J5097 J5103 J5109 J5115 J5121 J5127 J5133 J5139 J5145 J5151 J5157 J5163 J5169 J5175 J5181 J5187 J5193 J5199 J5205 J5211 J5217 J5223 J5229 J5235 J5241 J5247 J5253 J5259 J5265 J5271 J5277 J5283 J5289 J5295 J5301 J5307 J5313 J5319 J5325 J5331 J5337 J5343 J5349 J5355 J5361 J5367 J5373 J5379 J5385 J5391 J5397 J5403 J5409 J5415 J5421 J5427 J5433 J5439 J5445 J5451 J5457 J5463 J5469 J5475 J5481 J5487 J5493 J5499 J5505 J5511 J5517 J5523 J5529 J5535 J5541 J5547 J5553 J5559 J5565 J5571 J5577 J5583 J5589 J5595 J5601 J5607 J5613 J5619 J5625 J5631 J5637 J5643 J5649 J5655 J5661 J5667 J5673 J5679 J5685 J5691 J5697 J5703 J5709 J5715 J5721 J5727 J5733 J5739 J5745 J5751 J5757 J5763 J5769 J5775 J5781 J5787 J5793 J5799 J5805 J5811 J5817 J5823 J5829 J5835 J5841 J5847 J5853 J5859 J5865 J5871 J5877 J5883 J5889 J5895 J5901 J5907 J5913 J5919 J5925 J5931 J5937 J5943 J5949 J5955 J5961 J5967 J5973 J5979 J5985 J5991 J5997 V1923 V1929 V1935 V1941 V1947 V1953 V1959 V1965 V1971 V1977 V1983 V1989 V1995 V2001 V2007 V2013 V2019 V2025 V2031 V2037 V2043 V2049 V2055 V2061 V2067 V2073 V2079 V2085 V2091 V2097 V2103 V2109 V2115 V2121 V2127 V2133 V2139 V2145 V2151 V2157 V2163 V2169 V2175 V2181 V2187 V2193 V2199 V2205 V2211 V2217 V2223 V2229 V2235 V2241 V2247 V2253 V2259 V2265 V2271 V2277 V2283 V2289 V2295 V2301 V2307 V2313 V2319 V2325 V2331 V2337 V2343 V2349 V2355 V2361 V2367 V2373 V2379 V2385 V2391 V2397 V2403 V2409 V2415 V2421 V2427 V2433 V2439 V2445 V2451 V2457 V2463 V2469 V2475 V2481 V2487 V2493 V2499 V2505 V2511 V2517 V2523 V2529 V2535 V2541 V2547 V2553 V2559 V2565 V2571 V2577 V2583 V2589 V2595 V2601 V2607 V2613 V2619 V2625 V2631 V2637 V2643 V2649 V2655 V2661 V2667 V2673 V2679 V2685 V2691 V2697 V2703 V2709 V2715 V2721 V2727 V2733 V2739 V2745 V2751 V2757 V2763 V2769 V2775 V2781 V2787 V2793 V2799 V2805 V2811 V2817 V2823 V2829 V2835 V2841 V2847 V2853 V2859 V2865 V2871 V2877 V2883 V2889 V2895 V2901 V2907 V2913 V2919 V2925 V2931 V2937 V2943 V2949 V2955 V2961 V2967 V2973 V2979 V2985 V2991 V2997 V3003 V3009 V3015 V3021 V3027 V3033 V3039 V3045 V3051 V3057 V3063 V3069 V3075 V3081 V3087 V3093 V3099 V3105 V3111 V3117 V3123 V3129 V3135 V3141 V3147 V3153 V3159 V3165 V3171 V3177 V3183 V3189 V3195 V3201 V3207 V3213 V3219 V3225 V3231 V3237 V3243 V3249 V3255 V3261 V3267 V3273 V3279 V3285 V3291 V3297 V3303 V3309 V3315 V3321 V3327 V3333 V3339 V3345 V3351 V3357 V3363 V3369 V3375 V3381 V3387 V3393 V3399 V3405 V3411 V3417 V3423 V3429 V3435 V3441 V3447 V3453 V3459 V3465 V3471 V3477 V3483 V3489 V3495 V3501 V3507 V3513 V3519 V3525 V3531 V3537 V3543 V3549 V3555 V3561 V3567 V3573 V3579 V3585 V3591 V3597 V3603 V3609 V3615 V3621 V3627 V3633 V3639 V3645 V3651 V3657 V3663 V3669 V3675 V3681 V3687 V3693 V3699 V3705 V3711 V3717 V3723 V3729 V3735 V3741 V3747 V3753 V3759 V3765 V3771 V3777 V3783 V3789 V3795 V3801 V3807 V3813 V3819 V3825 V3831 V3837 V3843 V3849 V3855 V3861 V3867 V3873 V3879 V3885 V3891 V3897 V3903 V3909 V3915 V3921 V3927 V3933 V3939 V3945 V3951 V3957 V3963 V3969 V3975 V3981 V3987 V3993 V3999 V4005 V4011 V4017 V4023 V4029 V4035 V4041 V4047 V4053 V4059 V4065 V4071 V4077 V4083 V4089 V4095 V4101 V4107 V4113 V4119 V4125 V4131 V4137 V4143 V4149 V4155 V4161 V4167 V4173 V4179 V4185 V4191 V4197 V4203 V4209 V4215 V4221 V4227 V4233 V4239 V4245 V4251 V4257 V4263 V4269 V4275 V4281 V4287 V4293 V4299 V4305 V4311 V4317 V4323 V4329 V4335 V4341 V4347 V4353 V4359 V4365 V4371 V4377 V4383 V4389 V4395 V4401 V4407 V4413 V4419 V4425 V4431 V4437 V4443 V4449 V4455 V4461 V4467 V4473 V4479 V4485 V4491 V4497 V4503 V4509 V4515 V4521 V4527 V4533 V4539 V4545 V4551 V4557 V4563 V4569 V4575 V4581 V4587 V4593 V4599 V4605 V4611 V4617 V4623 V4629 V4635 V4641 V4647 V4653 V4659 V4665 V4671 V4677 V4683 V4689 V4695 V4701 V4707 V4713 V4719 V4725 V4731 V4737 V4743 V4749 V4755 V4761 V4767 V4773 V4779 V4785 V4791 V4797 V4803 V4809 V4815 V4821 V4827 V4833 V4839 V4845 V4851 V4857 V4863 V4869 V4875 V4881 V4887 V4893 V4899 V4905 V4911 V4917 V4923 V4929 V4935 V4941 V4947 V4953 V4959 V4965 V4971 V4977 V4983 V4989 V4995 V5001 V5007 V5013 V5019 V5025 V5031 V5037 V5043 V5049 V5055 V5061 V5067 V5073 V5079 V5085 V5091 V5097 V5103 V5109 V5115 V5121 V5127 V5133 V5139 V5145 V5151 V5157 V5163 V5169 V5175 V5181 V5187 V5193 V5199 V5205 V5211 V5217 V5223 V5229 V5235 V5241 V5247 V5253 V5259 V5265 V5271 V5277 V5283 V5289 V5295 V5301 V5307 V5313 V5319 V5325 V5331 V5337 V5343 V5349 V5355 V5361 V5367 V5373 V5379 V5385 V5391 V5397 V5403 V5409 V5415 V5421 V5427 V5433 V5439 V5445 V5451 V5457 V5463 V5469 V5475 V5481 V5487 V5493 V5499 V5505 V5511 V5517 V5523 V5529 V5535 V5541 V5547 V5553 V5559 V5565 V5571 V5577 V5583 V5589 V5595 V5601 V5607 V5613 V5619 V5625 V5631 V5637 V5643 V5649 V5655 V5661 V5667 V5673 V5679 V5685 V5691 V5697 V5703 V5709 V5715 V5721 V5727 V5733 V5739 V5745 V5751 V5757 V5763 V5769 V5775 V5781 V5787 V5793 V5799 V5805 V5811 V5817 V5823 V5829 V5835 V5841 V5847 V5853 V5859 V5865 V5871 V5877 V5883 V5889 V5895 V5901 V5907 V5913 V5919 V5925 V5931 V5937 V5943 V5949 V5955 V5961 V5967 V5973 V5979 V5985 V5991 V5997 N1923 N1929 N1935 N1941 N1947 N1953 N1959 N1965 N1971 N1977 N1983 N1989 N1995 N2001 N2007 N2013 N2019 N2025 N2031 N2037 N2043 N2049 N2055 N2061 N2067 N2073 N2079 N2085 N2091 N2097 N2103 N2109 N2115 N2121 N2127 N2133 N2139 N2145 N2151 N2157 N2163 N2169 N2175 N2181 N2187 N2193 N2199 N2205 N2211 N2217 N2223 N2229 N2235 N2241 N2247 N2253 N2259 N2265 N2271 N2277 N2283 N2289 N2295 N2301 N2307 N2313 N2319 N2325 N2331 N2337 N2343 N2349 N2355 N2361 N2367 N2373 N2379 N2385 N2391 N2397 N2403 N2409 N2415 N2421 N2427 N2433 N2439 N2445 N2451 N2457 N2463 N2469 N2475 N2481 N2487 N2493 N2499 N2505 N2511 N2517 N2523 N2529 N2535 N2541 N2547 N2553 N2559 N2565 N2571 N2577 N2583 N2589 N2595 N2601 N2607 N2613 N2619 N2625 N2631 N2637 N2643 N2649 N2655 N2661 N2667 N2673 N2679 N2685 N2691 N2697 N2703 N2709 N2715 N2721 N2727 N2733 N2739 N2745 N2751 N2757 N2763 N2769 N2775 N2781 N2787 N2793 N2799 N2805 N2811 N2817 N2823 N2829 N2835 N2841 N2847 N2853 N2859 N2865 N2871 N2877 N2883 N2889 N2895 N2901 N2907 N2913 N2919 N2925 N2931 N2937 N2943 N2949 N2955 N2961 N2967 N2973 N2979 N2985 N2991 N2997 N3003 N3009 N3015 N3021 N3027 N3033 N3039 N3045 N3051 N3057 N3063 N3069 N3075 N3081 N3087 N3093 N3099 N3105 N3111 N3117 N3123 N3129 N3135 N3141 N3147 N3153 N3159 N3165 N3171 N3177 N3183 N3189 N3195 N3201 N3207 N3213 N3219 N3225 N3231 N3237 N3243 N3249 N3255 N3261 N3267 N3273 N3279 N3285 N3291 N3297 N3303 N3309 N3315 N3321 N3327 N3333 N3339 N3345 N3351 N3357 N3363 N3369 N3375 N3381 N3387 N3393 N3399 N3405 N3411 N3417 N3423 N3429 N3435 N3441 N3447 N3453 N3459 N3465 N3471 N3477 N3483 N3489 N3495 N3501 N3507 N3513 N3519 N3525 N3531 N3537 N3543 N3549 N3555 N3561 N3567 N3573 N3579 N3585 N3591 N3597 N3603 N3609 N3615 N3621 N3627 N3633 N3639 N3645 N3651 N3657 N3663 N3669 N3675 N3681 N3687 N3693 N3699 N3705 N3711 N3717 N3723 N3729 N3735 N3741 N3747 N3753 N3759 N3765 N3771 N3777 N3783 N3789 N3795 N3801 N3807 N3813 N3819 N3825 N3831 N3837 N3843 N3849 N3855 N3861 N3867 N3873 N3879 N3885 N3891 N3897 N3903 N3909 N3915 N3921 N3927 N3933 N3939 N3945 N3951 N3957 N3963 N3969 N3975 N3981 N3987 N3993 N3999 N4005 N4011 N4017 N4023 N4029 N4035 N4041 N4047 N4053 N4059 N4065 N4071 N4077 N4083 N4089 N4095 N4101 N4107 N4113 N4119 N4125 N4131 N4137 N4143 N4149 N4155 N4161 N4167 N4173 N4179 N4185 N4191 N4197 N4203 N4209 N4215 N4221 N4227 N4233 N4239 N4245 N4251 N4257 N4263 N4269 N4275 N4281 N4287 N4293 N4299 N4305 N4311 N4317 N4323 N4329 N4335 N4341 N4347 N4353 N4359 N4365 N4371 N4377 N4383 N4389 N4395 N4401 N4407 N4413 N4419 N4425 N4431 N4437 N4443 N4449 N4455 N4461 N4467 N4473 N4479 N4485 N4491 N4497 N4503 N4509 N4515 N4521 N4527 N4533 N4539 N4545 N4551 N4557 N4563 N4569 N4575 N4581 N4587 N4593 N4599 N4605 N4611 N4617 N4623 N4629 N4635 N4641 N4647 N4653 N4659 N4665 N4671 N4677 N4683 N4689 N4695 N4701 N4707 N4713 N4719 N4725 N4731 N4737 N4743 N4749 N4755 N4761 N4767 N4773 N4779 N4785 N4791 N4797 N4803 N4809 N4815 N4821 N4827 N4833 N4839 N4845 N4851 N4857 N4863 N4869 N4875 N4881 N4887 N4893 N4899 N4905 N4911 N4917 N4923 N4929 N4935 N4941 N4947 N4953 N4959 N4965 N4971 N4977 N4983 N4989 N4995 N5001 N5007 N5013 N5019 N5025 N5031 N5037 N5043 N5049 N5055 N5061 N5067 N5073 N5079 N5085 N5091 N5097 N5103 N5109 N5115 N5121 N5127 N5133 N5139 N5145 N5151 N5157 N5163 N5169 N5175 N5181 N5187 N5193 N5199 N5205 N5211 N5217 N5223 N5229 N5235 N5241 N5247 N5253 N5259 N5265 N5271 N5277 N5283 N5289 N5295 N5301 N5307 N5313 N5319 N5325 N5331 N5337 N5343 N5349 N5355 N5361 N5367 N5373 N5379 N5385 N5391 N5397 N5403 N5409 N5415 N5421 N5427 N5433 N5439 N5445 N5451 N5457 N5463 N5469 N5475 N5481 N5487 N5493 N5499 N5505 N5511 N5517 N5523 N5529 N5535 N5541 N5547 N5553 N5559 N5565 N5571 N5577 N5583 N5589 N5595 N5601 N5607 N5613 N5619 N5625 N5631 N5637 N5643 N5649 N5655 N5661 N5667 N5673 N5679 N5685 N5691 N5697 N5703 N5709 N5715 N5721 N5727 N5733 N5739 N5745 N5751 N5757 N5763 N5769 N5775 N5781 N5787 N5793 N5799 N5805 N5811 N5817 N5823 N5829 N5835 N5841 N5847 N5853 N5859 N5865 N5871 N5877 N5883 N5889 N5895 N5901 N5907 N5913 N5919 N5925 N5931 N5937 N5943 N5949 N5955 N5961 N5967 N5973 N5979 N5985 N5991 N5997 H1923 H1929 H1935 H1941 H1947 H1953 H1959 H1965 H1971 H1977 H1983 H1989 H1995 H2001 H2007 H2013 H2019 H2025 H2031 H2037 H2043 H2049 H2055 H2061 H2067 H2073 H2079 H2085 H2091 H2097 H2103 H2109 H2115 H2121 H2127 H2133 H2139 H2145 H2151 H2157 H2163 H2169 H2175 H2181 H2187 H2193 H2199 H2205 H2211 H2217 H2223 H2229 H2235 H2241 H2247 H2253 H2259 H2265 H2271 H2277 H2283 H2289 H2295 H2301 H2307 H2313 H2319 H2325 H2331 H2337 H2343 H2349 H2355 H2361 H2367 H2373 H2379 H2385 H2391 H2397 H2403 H2409 H2415 H2421 H2427 H2433 H2439 H2445 H2451 H2457 H2463 H2469 H2475 H2481 H2487 H2493 H2499 H2505 H2511 H2517 H2523 H2529 H2535 H2541 H2547 H2553 H2559 H2565 H2571 H2577 H2583 H2589 H2595 H2601 H2607 H2613 H2619 H2625 H2631 H2637 H2643 H2649 H2655 H2661 H2667 H2673 H2679 H2685 H2691 H2697 H2703 H2709 H2715 H2721 H2727 H2733 H2739 H2745 H2751 H2757 H2763 H2769 H2775 H2781 H2787 H2793 H2799 H2805 H2811 H2817 H2823 H2829 H2835 H2841 H2847 H2853 H2859 H2865 H2871 H2877 H2883 H2889 H2895 H2901 H2907 H2913 H2919 H2925 H2931 H2937 H2943 H2949 H2955 H2961 H2967 H2973 H2979 H2985 H2991 H2997 H3003 H3009 H3015 H3021 H3027 H3033 H3039 H3045 H3051 H3057 H3063 H3069 H3075 H3081 H3087 H3093 H3099 H3105 H3111 H3117 H3123 H3129 H3135 H3141 H3147 H3153 H3159 H3165 H3171 H3177 H3183 H3189 H3195 H3201 H3207 H3213 H3219 H3225 H3231 H3237 H3243 H3249 H3255 H3261 H3267 H3273 H3279 H3285 H3291 H3297 H3303 H3309 H3315 H3321 H3327 H3333 H3339 H3345 H3351 H3357 H3363 H3369 H3375 H3381 H3387 H3393 H3399 H3405 H3411 H3417 H3423 H3429 H3435 H3441 H3447 H3453 H3459 H3465 H3471 H3477 H3483 H3489 H3495 H3501 H3507 H3513 H3519 H3525 H3531 H3537 H3543 H3549 H3555 H3561 H3567 H3573 H3579 H3585 H3591 H3597 H3603 H3609 H3615 H3621 H3627 H3633 H3639 H3645 H3651 H3657 H3663 H3669 H3675 H3681 H3687 H3693 H3699 H3705 H3711 H3717 H3723 H3729 H3735 H3741 H3747 H3753 H3759 H3765 H3771 H3777 H3783 H3789 H3795 H3801 H3807 H3813 H3819 H3825 H3831 H3837 H3843 H3849 H3855 H3861 H3867 H3873 H3879 H3885 H3891 H3897 H3903 H3909 H3915 H3921 H3927 H3933 H3939 H3945 H3951 H3957 H3963 H3969 H3975 H3981 H3987 H3993 H3999 H4005 H4011 H4017 H4023 H4029 H4035 H4041 H4047 H4053 H4059 H4065 H4071 H4077 H4083 H4089 H4095 H4101 H4107 H4113 H4119 H4125 H4131 H4137 H4143 H4149 H4155 H4161 H4167 H4173 H4179 H4185 H4191 H4197 H4203 H4209 H4215 H4221 H4227 H4233 H4239 H4245 H4251 H4257 H4263 H4269 H4275 H4281 H4287 H4293 H4299 H4305 H4311 H4317 H4323 H4329 H4335 H4341 H4347 H4353 H4359 H4365 H4371 H4377 H4383 H4389 H4395 H4401 H4407 H4413 H4419 H4425 H4431 H4437 H4443 H4449 H4455 H4461 H4467 H4473 H4479 H4485 H4491 H4497 H4503 H4509 H4515 H4521 H4527 H4533 H4539 H4545 H4551 H4557 H4563 H4569 H4575 H4581 H4587 H4593 H4599 H4605 H4611 H4617 H4623 H4629 H4635 H4641 H4647 H4653 H4659 H4665 H4671 H4677 H4683 H4689 H4695 H4701 H4707 H4713 H4719 H4725 H4731 H4737 H4743 H4749 H4755 H4761 H4767 H4773 H4779 H4785 H4791 H4797 H4803 H4809 H4815 H4821 H4827 H4833 H4839 H4845 H4851 H4857 H4863 H4869 H4875 H4881 H4887 H4893 H4899 H4905 H4911 H4917 H4923 H4929 H4935 H4941 H4947 H4953 H4959 H4965 H4971 H4977 H4983 H4989 H4995 H5001 H5007 H5013 H5019 H5025 H5031 H5037 H5043 H5049 H5055 H5061 H5067 H5073 H5079 H5085 H5091 H5097 H5103 H5109 H5115 H5121 H5127 H5133 H5139 H5145 H5151 H5157 H5163 H5169 H5175 H5181 H5187 H5193 H5199 H5205 H5211 H5217 H5223 H5229 H5235 H5241 H5247 H5253 H5259 H5265 H5271 H5277 H5283 H5289 H5295 H5301 H5307 H5313 H5319 H5325 H5331 H5337 H5343 H5349 H5355 H5361 H5367 H5373 H5379 H5385 H5391 H5397 H5403 H5409 H5415 H5421 H5427 H5433 H5439 H5445 H5451 H5457 H5463 H5469 H5475 H5481 H5487 H5493 H5499 H5505 H5511 H5517 H5523 H5529 H5535 H5541 H5547 H5553 H5559 H5565 H5571 H5577 H5583 H5589 H5595 H5601 H5607 H5613 H5619 H5625 H5631 H5637 H5643 H5649 H5655 H5661 H5667 H5673 H5679 H5685 H5691 H5697 H5703 H5709 H5715 H5721 H5727 H5733 H5739 H5745 H5751 H5757 H5763 H5769 H5775 H5781 H5787 H5793 H5799 H5805 H5811 H5817 H5823 H5829 H5835 H5841 H5847 H5853 H5859 H5865 H5871 H5877 H5883 H5889 H5895 H5901 H5907 H5913 H5919 H5925 H5931 H5937 H5943 H5949 H5955 H5961 H5967 H5973 H5979 H5985 H5991 H5997 Z1923 Z1929 Z1935 Z1941 Z1947 Z1953 Z1959 Z1965 Z1971 Z1977 Z1983 Z1989 Z1995 Z2001 Z2007 Z2013 Z2019 Z2025 Z2031 Z2037 Z2043 Z2049 Z2055 Z2061 Z2067 Z2073 Z2079 Z2085 Z2091 Z2097 Z2103 Z2109 Z2115 Z2121 Z2127 Z2133 Z2139 Z2145 Z2151 Z2157 Z2163 Z2169 Z2175 Z2181 Z2187 Z2193 Z2199 Z2205 Z2211 Z2217 Z2223 Z2229 Z2235 Z2241 Z2247 Z2253 Z2259 Z2265 Z2271 Z2277 Z2283 Z2289 Z2295 Z2301 Z2307 Z2313 Z2319 Z2325 Z2331 Z2337 Z2343 Z2349 Z2355 Z2361 Z2367 Z2373 Z2379 Z2385 Z2391 Z2397 Z2403 Z2409 Z2415 Z2421 Z2427 Z2433 Z2439 Z2445 Z2451 Z2457 Z2463 Z2469 Z2475 Z2481 Z2487 Z2493 Z2499 Z2505 Z2511 Z2517 Z2523 Z2529 Z2535 Z2541 Z2547 Z2553 Z2559 Z2565 Z2571 Z2577 Z2583 Z2589 Z2595 Z2601 Z2607 Z2613 Z2619 Z2625 Z2631 Z2637 Z2643 Z2649 Z2655 Z2661 Z2667 Z2673 Z2679 Z2685 Z2691 Z2697 Z2703 Z2709 Z2715 Z2721 Z2727 Z2733 Z2739 Z2745 Z2751 Z2757 Z2763 Z2769 Z2775 Z2781 Z2787 Z2793 Z2799 Z2805 Z2811 Z2817 Z2823 Z2829 Z2835 Z2841 Z2847 Z2853 Z2859 Z2865 Z2871 Z2877 Z2883 Z2889 Z2895 Z2901 Z2907 Z2913 Z2919 Z2925 Z2931 Z2937 Z2943 Z2949 Z2955 Z2961 Z2967 Z2973 Z2979 Z2985 Z2991 Z2997 Z3003 Z3009 Z3015 Z3021 Z3027 Z3033 Z3039 Z3045 Z3051 Z3057 Z3063 Z3069 Z3075 Z3081 Z3087 Z3093 Z3099 Z3105 Z3111 Z3117 Z3123 Z3129 Z3135 Z3141 Z3147 Z3153 Z3159 Z3165 Z3171 Z3177 Z3183 Z3189 Z3195 Z3201 Z3207 Z3213 Z3219 Z3225 Z3231 Z3237 Z3243 Z3249 Z3255 Z3261 Z3267 Z3273 Z3279 Z3285 Z3291 Z3297 Z3303 Z3309 Z3315 Z3321 Z3327 Z3333 Z3339 Z3345 Z3351 Z3357 Z3363 Z3369 Z3375 Z3381 Z3387 Z3393 Z3399 Z3405 Z3411 Z3417 Z3423 Z3429 Z3435 Z3441 Z3447 Z3453 Z3459 Z3465 Z3471 Z3477 Z3483 Z3489 Z3495 Z3501 Z3507 Z3513 Z3519 Z3525 Z3531 Z3537 Z3543 Z3549 Z3555 Z3561 Z3567 Z3573 Z3579 Z3585 Z3591 Z3597 Z3603 Z3609 Z3615 Z3621 Z3627 Z3633 Z3639 Z3645 Z3651 Z3657 Z3663 Z3669 Z3675 Z3681 Z3687 Z3693 Z3699 Z3705 Z3711 Z3717 Z3723 Z3729 Z3735 Z3741 Z3747 Z3753 Z3759 Z3765 Z3771 Z3777 Z3783 Z3789 Z3795 Z3801 Z3807 Z3813 Z3819 Z3825 Z3831 Z3837 Z3843 Z3849 Z3855 Z3861 Z3867 Z3873 Z3879 Z3885 Z3891 Z3897 Z3903 Z3909 Z3915 Z3921 Z3927 Z3933 Z3939 Z3945 Z3951 Z3957 Z3963 Z3969 Z3975 Z3981 Z3987 Z3993 Z3999 Z4005 Z4011 Z4017 Z4023 Z4029 Z4035 Z4041 Z4047 Z4053 Z4059 Z4065 Z4071 Z4077 Z4083 Z4089 Z4095 Z4101 Z4107 Z4113 Z4119 Z4125 Z4131 Z4137 Z4143 Z4149 Z4155 Z4161 Z4167 Z4173 Z4179 Z4185 Z4191 Z4197 Z4203 Z4209 Z4215 Z4221 Z4227 Z4233 Z4239 Z4245 Z4251 Z4257 Z4263 Z4269 Z4275 Z4281 Z4287 Z4293 Z4299 Z4305 Z4311 Z4317 Z4323 Z4329 Z4335 Z4341 Z4347 Z4353 Z4359 Z4365 Z4371 Z4377 Z4383 Z4389 Z4395 Z4401 Z4407 Z4413 Z4419 Z4425 Z4431 Z4437 Z4443 Z4449 Z4455 Z4461 Z4467 Z4473 Z4479 Z4485 Z4491 Z4497 Z4503 Z4509 Z4515 Z4521 Z4527 Z4533 Z4539 Z4545 Z4551 Z4557 Z4563 Z4569 Z4575 Z4581 Z4587 Z4593 Z4599 Z4605 Z4611 Z4617 Z4623 Z4629 Z4635 Z4641 Z4647 Z4653 Z4659 Z4665 Z4671 Z4677 Z4683 Z4689 Z4695 Z4701 Z4707 Z4713 Z4719 Z4725 Z4731 Z4737 Z4743 Z4749 Z4755 Z4761 Z4767 Z4773 Z4779 Z4785 Z4791 Z4797 Z4803 Z4809 Z4815 Z4821 Z4827 Z4833 Z4839 Z4845 Z4851 Z4857 Z4863 Z4869 Z4875 Z4881 Z4887 Z4893 Z4899 Z4905 Z4911 Z4917 Z4923 Z4929 Z4935 Z4941 Z4947 Z4953 Z4959 Z4965 Z4971 Z4977 Z4983 Z4989 Z4995 Z5001 Z5007 Z5013 Z5019 Z5025 Z5031 Z5037 Z5043 Z5049 Z5055 Z5061 Z5067 Z5073 Z5079 Z5085 Z5091 Z5097 Z5103 Z5109 Z5115 Z5121 Z5127 Z5133 Z5139 Z5145 Z5151 Z5157 Z5163 Z5169 Z5175 Z5181 Z5187 Z5193 Z5199 Z5205 Z5211 Z5217 Z5223 Z5229 Z5235 Z5241 Z5247 Z5253 Z5259 Z5265 Z5271 Z5277 Z5283 Z5289 Z5295 Z5301 Z5307 Z5313 Z5319 Z5325 Z5331 Z5337 Z5343 Z5349 Z5355 Z5361 Z5367 Z5373 Z5379 Z5385 Z5391 Z5397 Z5403 Z5409 Z5415 Z5421 Z5427 Z5433 Z5439 Z5445 Z5451 Z5457 Z5463 Z5469 Z5475 Z5481 Z5487 Z5493 Z5499 Z5505 Z5511 Z5517 Z5523 Z5529 Z5535 Z5541 Z5547 Z5553 Z5559 Z5565 Z5571 Z5577 Z5583 Z5589 Z5595 Z5601 Z5607 Z5613 Z5619 Z5625 Z5631 Z5637 Z5643 Z5649 Z5655 Z5661 Z5667 Z5673 Z5679 Z5685 Z5691 Z5697 Z5703 Z5709 Z5715 Z5721 Z5727 Z5733 Z5739 Z5745 Z5751 Z5757 Z5763 Z5769 Z5775 Z5781 Z5787 Z5793 Z5799 Z5805 Z5811 Z5817 Z5823 Z5829 Z5835 Z5841 Z5847 Z5853 Z5859 Z5865 Z5871 Z5877 Z5883 Z5889 Z5895 Z5901 Z5907 Z5913 Z5919 Z5925 Z5931 Z5937 Z5943 Z5949 Z5955 Z5961 Z5967 Z5973 Z5979 Z5985 Z5991 Z5997 T1923 T1929 T1935 T1941 T1947 T1953 T1959 T1965 T1971 T1977 T1983 T1989 T1995 T2001 T2007 T2013 T2019 T2025 T2031 T2037 T2043 T2049 T2055 T2061 T2067 T2073 T2079 T2085 T2091 T2097 T2103 T2109 T2115 T2121 T2127 T2133 T2139 T2145 T2151 T2157 T2163 T2169 T2175 T2181 T2187 T2193 T2199 T2205 T2211 T2217 T2223 T2229 T2235 T2241 T2247 T2253 T2259 T2265 T2271 T2277 T2283 T2289 T2295 T2301 T2307 T2313 T2319 T2325 T2331 T2337 T2343 T2349 T2355 T2361 T2367 T2373 T2379 T2385 T2391 T2397 T2403 T2409 T2415 T2421 T2427 T2433 T2439 T2445 T2451 T2457 T2463 T2469 T2475 T2481 T2487 T2493 T2499 T2505 T2511 T2517 T2523 T2529 T2535 T2541 T2547 T2553 T2559 T2565 T2571 T2577 T2583 T2589 T2595 T2601 T2607 T2613 T2619 T2625 T2631 T2637 T2643 T2649 T2655 T2661 T2667 T2673 T2679 T2685 T2691 T2697 T2703 T2709 T2715 T2721 T2727 T2733 T2739 T2745 T2751 T2757 T2763 T2769 T2775 T2781 T2787 T2793 T2799 T2805 T2811 T2817 T2823 T2829 T2835 T2841 T2847 T2853 T2859 T2865 T2871 T2877 T2883 T2889 T2895 T2901 T2907 T2913 T2919 T2925 T2931 T2937 T2943 T2949 T2955 T2961 T2967 T2973 T2979 T2985 T2991 T2997 T3003 T3009 T3015 T3021 T3027 T3033 T3039 T3045 T3051 T3057 T3063 T3069 T3075 T3081 T3087 T3093 T3099 T3105 T3111 T3117 T3123 T3129 T3135 T3141 T3147 T3153 T3159 T3165 T3171 T3177 T3183 T3189 T3195 T3201 T3207 T3213 T3219 T3225 T3231 T3237 T3243 T3249 T3255 T3261 T3267 T3273 T3279 T3285 T3291 T3297 T3303 T3309 T3315 T3321 T3327 T3333 T3339 T3345 T3351 T3357 T3363 T3369 T3375 T3381 T3387 T3393 T3399 T3405 T3411 T3417 T3423 T3429 T3435 T3441 T3447 T3453 T3459 T3465 T3471 T3477 T3483 T3489 T3495 T3501 T3507 T3513 T3519 T3525 T3531 T3537 T3543 T3549 T3555 T3561 T3567 T3573 T3579 T3585 T3591 T3597 T3603 T3609 T3615 T3621 T3627 T3633 T3639 T3645 T3651 T3657 T3663 T3669 T3675 T3681 T3687 T3693 T3699 T3705 T3711 T3717 T3723 T3729 T3735 T3741 T3747 T3753 T3759 T3765 T3771 T3777 T3783 T3789 T3795 T3801 T3807 T3813 T3819 T3825 T3831 T3837 T3843 T3849 T3855 T3861 T3867 T3873 T3879 T3885 T3891 T3897 T3903 T3909 T3915 T3921 T3927 T3933 T3939 T3945 T3951 T3957 T3963 T3969 T3975 T3981 T3987 T3993 T3999 T4005 T4011 T4017 T4023 T4029 T4035 T4041 T4047 T4053 T4059 T4065 T4071 T4077 T4083 T4089 T4095 T4101 T4107 T4113 T4119 T4125 T4131 T4137 T4143 T4149 T4155 T4161 T4167 T4173 T4179 T4185 T4191 T4197 T4203 T4209 T4215 T4221 T4227 T4233 T4239 T4245 T4251 T4257 T4263 T4269 T4275 T4281 T4287 T4293 T4299 T4305 T4311 T4317 T4323 T4329 T4335 T4341 T4347 T4353 T4359 T4365 T4371 T4377 T4383 T4389 T4395 T4401 T4407 T4413 T4419 T4425 T4431 T4437 T4443 T4449 T4455 T4461 T4467 T4473 T4479 T4485 T4491 T4497 T4503 T4509 T4515 T4521 T4527 T4533 T4539 T4545 T4551 T4557 T4563 T4569 T4575 T4581 T4587 T4593 T4599 T4605 T4611 T4617 T4623 T4629 T4635 T4641 T4647 T4653 T4659 T4665 T4671 T4677 T4683 T4689 T4695 T4701 T4707 T4713 T4719 T4725 T4731 T4737 T4743 T4749 T4755 T4761 T4767 T4773 T4779 T4785 T4791 T4797 T4803 T4809 T4815 T4821 T4827 T4833 T4839 T4845 T4851 T4857 T4863 T4869 T4875 T4881 T4887 T4893 T4899 T4905 T4911 T4917 T4923 T4929 T4935 T4941 T4947 T4953 T4959 T4965 T4971 T4977 T4983 T4989 T4995 T5001 T5007 T5013 T5019 T5025 T5031 T5037 T5043 T5049 T5055 T5061 T5067 T5073 T5079 T5085 T5091 T5097 T5103 T5109 T5115 T5121 T5127 T5133 T5139 T5145 T5151 T5157 T5163 T5169 T5175 T5181 T5187 T5193 T5199 T5205 T5211 T5217 T5223 T5229 T5235 T5241 T5247 T5253 T5259 T5265 T5271 T5277 T5283 T5289 T5295 T5301 T5307 T5313 T5319 T5325 T5331 T5337 T5343 T5349 T5355 T5361 T5367 T5373 T5379 T5385 T5391 T5397 T5403 T5409 T5415 T5421 T5427 T5433 T5439 T5445 T5451 T5457 T5463 T5469 T5475 T5481 T5487 T5493 T5499 T5505 T5511 T5517 T5523 T5529 T5535 T5541 T5547 T5553 T5559 T5565 T5571 T5577 T5583 T5589 T5595 T5601 T5607 T5613 T5619 T5625 T5631 T5637 T5643 T5649 T5655 T5661 T5667 T5673 T5679 T5685 T5691 T5697 T5703 T5709 T5715 T5721 T5727 T5733 T5739 T5745 T5751 T5757 T5763 T5769 T5775 T5781 T5787 T5793 T5799 T5805 T5811 T5817 T5823 T5829 T5835 T5841 T5847 T5853 T5859 T5865 T5871 T5877 T5883 T5889 T5895 T5901 T5907 T5913 T5919 T5925 T5931 T5937 T5943 T5949 T5955 T5961 T5967 T5973 T5979 T5985 T5991 T5997 R1923 R1929 R1935 R1941 R1947 R1953 R1959 R1965 R1971 R1977 R1983 R1989 R1995 R2001 R2007 R2013 R2019 R2025 R2031 R2037 R2043 R2049 R2055 R2061 R2067 R2073 R2079 R2085 R2091 R2097 R2103 R2109 R2115 R2121 R2127 R2133 R2139 R2145 R2151 R2157 R2163 R2169 R2175 R2181 R2187 R2193 R2199 R2205 R2211 R2217 R2223 R2229 R2235 R2241 R2247 R2253 R2259 R2265 R2271 R2277 R2283 R2289 R2295 R2301 R2307 R2313 R2319 R2325 R2331 R2337 R2343 R2349 R2355 R2361 R2367 R2373 R2379 R2385 R2391 R2397 R2403 R2409 R2415 R2421 R2427 R2433 R2439 R2445 R2451 R2457 R2463 R2469 R2475 R2481 R2487 R2493 R2499 R2505 R2511 R2517 R2523 R2529 R2535 R2541 R2547 R2553 R2559 R2565 R2571 R2577 R2583 R2589 R2595 R2601 R2607 R2613 R2619 R2625 R2631 R2637 R2643 R2649 R2655 R2661 R2667 R2673 R2679 R2685 R2691 R2697 R2703 R2709 R2715 R2721 R2727 R2733 R2739 R2745 R2751 R2757 R2763 R2769 R2775 R2781 R2787 R2793 R2799 R2805 R2811 R2817 R2823 R2829 R2835 R2841 R2847 R2853 R2859 R2865 R2871 R2877 R2883 R2889 R2895 R2901 R2907 R2913 R2919 R2925 R2931 R2937 R2943 R2949 R2955 R2961 R2967 R2973 R2979 R2985 R2991 R2997 R3003 R3009 R3015 R3021 R3027 R3033 R3039 R3045 R3051 R3057 R3063 R3069 R3075 R3081 R3087 R3093 R3099 R3105 R3111 R3117 R3123 R3129 R3135 R3141 R3147 R3153 R3159 R3165 R3171 R3177 R3183 R3189 R3195 R3201 R3207 R3213 R3219 R3225 R3231 R3237 R3243 R3249 R3255 R3261 R3267 R3273 R3279 R3285 R3291 R3297 R3303 R3309 R3315 R3321 R3327 R3333 R3339 R3345 R3351 R3357 R3363 R3369 R3375 R3381 R3387 R3393 R3399 R3405 R3411 R3417 R3423 R3429 R3435 R3441 R3447 R3453 R3459 R3465 R3471 R3477 R3483 R3489 R3495 R3501 R3507 R3513 R3519 R3525 R3531 R3537 R3543 R3549 R3555 R3561 R3567 R3573 R3579 R3585 R3591 R3597 R3603 R3609 R3615 R3621 R3627 R3633 R3639 R3645 R3651 R3657 R3663 R3669 R3675 R3681 R3687 R3693 R3699 R3705 R3711 R3717 R3723 R3729 R3735 R3741 R3747 R3753 R3759 R3765 R3771 R3777 R3783 R3789 R3795 R3801 R3807 R3813 R3819 R3825 R3831 R3837 R3843 R3849 R3855 R3861 R3867 R3873 R3879 R3885 R3891 R3897 R3903 R3909 R3915 R3921 R3927 R3933 R3939 R3945 R3951 R3957 R3963 R3969 R3975 R3981 R3987 R3993 R3999 R4005 R4011 R4017 R4023 R4029 R4035 R4041 R4047 R4053 R4059 R4065 R4071 R4077 R4083 R4089 R4095 R4101 R4107 R4113 R4119 R4125 R4131 R4137 R4143 R4149 R4155 R4161 R4167 R4173 R4179 R4185 R4191 R4197 R4203 R4209 R4215 R4221 R4227 R4233 R4239 R4245 R4251 R4257 R4263 R4269 R4275 R4281 R4287 R4293 R4299 R4305 R4311 R4317 R4323 R4329 R4335 R4341 R4347 R4353 R4359 R4365 R4371 R4377 R4383 R4389 R4395 R4401 R4407 R4413 R4419 R4425 R4431 R4437 R4443 R4449 R4455 R4461 R4467 R4473 R4479 R4485 R4491 R4497 R4503 R4509 R4515 R4521 R4527 R4533 R4539 R4545 R4551 R4557 R4563 R4569 R4575 R4581 R4587 R4593 R4599 R4605 R4611 R4617 R4623 R4629 R4635 R4641 R4647 R4653 R4659 R4665 R4671 R4677 R4683 R4689 R4695 R4701 R4707 R4713 R4719 R4725 R4731 R4737 R4743 R4749 R4755 R4761 R4767 R4773 R4779 R4785 R4791 R4797 R4803 R4809 R4815 R4821 R4827 R4833 R4839 R4845 R4851 R4857 R4863 R4869 R4875 R4881 R4887 R4893 R4899 R4905 R4911 R4917 R4923 R4929 R4935 R4941 R4947 R4953 R4959 R4965 R4971 R4977 R4983 R4989 R4995 R5001 R5007 R5013 R5019 R5025 R5031 R5037 R5043 R5049 R5055 R5061 R5067 R5073 R5079 R5085 R5091 R5097 R5103 R5109 R5115 R5121 R5127 R5133 R5139 R5145 R5151 R5157 R5163 R5169 R5175 R5181 R5187 R5193 R5199 R5205 R5211 R5217 R5223 R5229 R5235 R5241 R5247 R5253 R5259 R5265 R5271 R5277 R5283 R5289 R5295 R5301 R5307 R5313 R5319 R5325 R5331 R5337 R5343 R5349 R5355 R5361 R5367 R5373 R5379 R5385 R5391 R5397 R5403 R5409 R5415 R5421 R5427 R5433 R5439 R5445 R5451 R5457 R5463 R5469 R5475 R5481 R5487 R5493 R5499 R5505 R5511 R5517 R5523 R5529 R5535 R5541 R5547 R5553 R5559 R5565 R5571 R5577 R5583 R5589 R5595 R5601 R5607 R5613 R5619 R5625 R5631 R5637 R5643 R5649 R5655 R5661 R5667 R5673 R5679 R5685 R5691 R5697 R5703 R5709 R5715 R5721 R5727 R5733 R5739 R5745 R5751 R5757 R5763 R5769 R5775 R5781 R5787 R5793 R5799 R5805 R5811 R5817 R5823 R5829 R5835 R5841 R5847 R5853 R5859 R5865 R5871 R5877 R5883 R5889 R5895 R5901 R5907 R5913 R5919 R5925 R5931 R5937 R5943 R5949 R5955 R5961 R5967 R5973 R5979 R5985 R5991 R5997 P1923 P1929 P1935 P1941 P1947 P1953 P1959 P1965 P1971 P1977 P1983 P1989 P1995 P2001 P2007 P2013 P2019 P2025 P2031 P2037 P2043 P2049 P2055 P2061 P2067 P2073 P2079 P2085 P2091 P2097 P2103 P2109 P2115 P2121 P2127 P2133 P2139 P2145 P2151 P2157 P2163 P2169 P2175 P2181 P2187 P2193 P2199 P2205 P2211 P2217 P2223 P2229 P2235 P2241 P2247 P2253 P2259 P2265 P2271 P2277 P2283 P2289 P2295 P2301 P2307 P2313 P2319 P2325 P2331 P2337 P2343 P2349 P2355 P2361 P2367 P2373 P2379 P2385 P2391 P2397 P2403 P2409 P2415 P2421 P2427 P2433 P2439 P2445 P2451 P2457 P2463 P2469 P2475 P2481 P2487 P2493 P2499 P2505 P2511 P2517 P2523 P2529 P2535 P2541 P2547 P2553 P2559 P2565 P2571 P2577 P2583 P2589 P2595 P2601 P2607 P2613 P2619 P2625 P2631 P2637 P2643 P2649 P2655 P2661 P2667 P2673 P2679 P2685 P2691 P2697 P2703 P2709 P2715 P2721 P2727 P2733 P2739 P2745 P2751 P2757 P2763 P2769 P2775 P2781 P2787 P2793 P2799 P2805 P2811 P2817 P2823 P2829 P2835 P2841 P2847 P2853 P2859 P2865 P2871 P2877 P2883 P2889 P2895 P2901 P2907 P2913 P2919 P2925 P2931 P2937 P2943 P2949 P2955 P2961 P2967 P2973 P2979 P2985 P2991 P2997 P3003 P3009 P3015 P3021 P3027 P3033 P3039 P3045 P3051 P3057 P3063 P3069 P3075 P3081 P3087 P3093 P3099 P3105 P3111 P3117 P3123 P3129 P3135 P3141 P3147 P3153 P3159 P3165 P3171 P3177 P3183 P3189 P3195 P3201 P3207 P3213 P3219 P3225 P3231 P3237 P3243 P3249 P3255 P3261 P3267 P3273 P3279 P3285 P3291 P3297 P3303 P3309 P3315 P3321 P3327 P3333 P3339 P3345 P3351 P3357 P3363 P3369 P3375 P3381 P3387 P3393 P3399 P3405 P3411 P3417 P3423 P3429 P3435 P3441 P3447 P3453 P3459 P3465 P3471 P3477 P3483 P3489 P3495 P3501 P3507 P3513 P3519 P3525 P3531 P3537 P3543 P3549 P3555 P3561 P3567 P3573 P3579 P3585 P3591 P3597 P3603 P3609 P3615 P3621 P3627 P3633 P3639 P3645 P3651 P3657 P3663 P3669 P3675 P3681 P3687 P3693 P3699 P3705 P3711 P3717 P3723 P3729 P3735 P3741 P3747 P3753 P3759 P3765 P3771 P3777 P3783 P3789 P3795 P3801 P3807 P3813 P3819 P3825 P3831 P3837 P3843 P3849 P3855 P3861 P3867 P3873 P3879 P3885 P3891 P3897 P3903 P3909 P3915 P3921 P3927 P3933 P3939 P3945 P3951 P3957 P3963 P3969 P3975 P3981 P3987 P3993 P3999 P4005 P4011 P4017 P4023 P4029 P4035 P4041 P4047 P4053 P4059 P4065 P4071 P4077 P4083 P4089 P4095 P4101 P4107 P4113 P4119 P4125 P4131 P4137 P4143 P4149 P4155 P4161 P4167 P4173 P4179 P4185 P4191 P4197 P4203 P4209 P4215 P4221 P4227 P4233 P4239 P4245 P4251 P4257 P4263 P4269 P4275 P4281 P4287 P4293 P4299 P4305 P4311 P4317 P4323 P4329 P4335 P4341 P4347 P4353 P4359 P4365 P4371 P4377 P4383 P4389 P4395 P4401 P4407 P4413 P4419 P4425 P4431 P4437 P4443 P4449 P4455 P4461 P4467 P4473 P4479 P4485 P4491 P4497 P4503 P4509 P4515 P4521 P4527 P4533 P4539 P4545 P4551 P4557 P4563 P4569 P4575 P4581 P4587 P4593 P4599 P4605 P4611 P4617 P4623 P4629 P4635 P4641 P4647 P4653 P4659 P4665 P4671 P4677 P4683 P4689 P4695 P4701 P4707 P4713 P4719 P4725 P4731 P4737 P4743 P4749 P4755 P4761 P4767 P4773 P4779 P4785 P4791 P4797 P4803 P4809 P4815 P4821 P4827 P4833 P4839 P4845 P4851 P4857 P4863 P4869 P4875 P4881 P4887 P4893 P4899 P4905 P4911 P4917 P4923 P4929 P4935 P4941 P4947 P4953 P4959 P4965 P4971 P4977 P4983 P4989 P4995 P5001 P5007 P5013 P5019 P5025 P5031 P5037 P5043 P5049 P5055 P5061 P5067 P5073 P5079 P5085 P5091 P5097 P5103 P5109 P5115 P5121 P5127 P5133 P5139 P5145 P5151 P5157 P5163 P5169 P5175 P5181 P5187 P5193 P5199 P5205 P5211 P5217 P5223 P5229 P5235 P5241 P5247 P5253 P5259 P5265 P5271 P5277 P5283 P5289 P5295 P5301 P5307 P5313 P5319 P5325 P5331 P5337 P5343 P5349 P5355 P5361 P5367 P5373 P5379 P5385 P5391 P5397 P5403 P5409 P5415 P5421 P5427 P5433 P5439 P5445 P5451 P5457 P5463 P5469 P5475 P5481 P5487 P5493 P5499 P5505 P5511 P5517 P5523 P5529 P5535 P5541 P5547 P5553 P5559 P5565 P5571 P5577 P5583 P5589 P5595 P5601 P5607 P5613 P5619 P5625 P5631 P5637 P5643 P5649 P5655 P5661 P5667 P5673 P5679 P5685 P5691 P5697 P5703 P5709 P5715 P5721 P5727 P5733 P5739 P5745 P5751 P5757 P5763 P5769 P5775 P5781 P5787 P5793 P5799 P5805 P5811 P5817 P5823 P5829 P5835 P5841 P5847 P5853 P5859 P5865 P5871 P5877 P5883 P5889 P5895 P5901 P5907 P5913 P5919 P5925 P5931 P5937 P5943 P5949 P5955 P5961 P5967 P5973 P5979 P5985 P5991 P5997 L1923 L1929 L1935 L1941 L1947 L1953 L1959 L1965 L1971 L1977 L1983 L1989 L1995 L2001 L2007 L2013 L2019 L2025 L2031 L2037 L2043 L2049 L2055 L2061 L2067 L2073 L2079 L2085 L2091 L2097 L2103 L2109 L2115 L2121 L2127 L2133 L2139 L2145 L2151 L2157 L2163 L2169 L2175 L2181 L2187 L2193 L2199 L2205 L2211 L2217 L2223 L2229 L2235 L2241 L2247 L2253 L2259 L2265 L2271 L2277 L2283 L2289 L2295 L2301 L2307 L2313 L2319 L2325 L2331 L2337 L2343 L2349 L2355 L2361 L2367 L2373 L2379 L2385 L2391 L2397 L2403 L2409 L2415 L2421 L2427 L2433 L2439 L2445 L2451 L2457 L2463 L2469 L2475 L2481 L2487 L2493 L2499 L2505 L2511 L2517 L2523 L2529 L2535 L2541 L2547 L2553 L2559 L2565 L2571 L2577 L2583 L2589 L2595 L2601 L2607 L2613 L2619 L2625 L2631 L2637 L2643 L2649 L2655 L2661 L2667 L2673 L2679 L2685 L2691 L2697 L2703 L2709 L2715 L2721 L2727 L2733 L2739 L2745 L2751 L2757 L2763 L2769 L2775 L2781 L2787 L2793 L2799 L2805 L2811 L2817 L2823 L2829 L2835 L2841 L2847 L2853 L2859 L2865 L2871 L2877 L2883 L2889 L2895 L2901 L2907 L2913 L2919 L2925 L2931 L2937 L2943 L2949 L2955 L2961 L2967 L2973 L2979 L2985 L2991 L2997 L3003 L3009 L3015 L3021 L3027 L3033 L3039 L3045 L3051 L3057 L3063 L3069 L3075 L3081 L3087 L3093 L3099 L3105 L3111 L3117 L3123 L3129 L3135 L3141 L3147 L3153 L3159 L3165 L3171 L3177 L3183 L3189 L3195 L3201 L3207 L3213 L3219 L3225 L3231 L3237 L3243 L3249 L3255 L3261 L3267 L3273 L3279 L3285 L3291 L3297 L3303 L3309 L3315 L3321 L3327 L3333 L3339 L3345 L3351 L3357 L3363 L3369 L3375 L3381 L3387 L3393 L3399 L3405 L3411 L3417 L3423 L3429 L3435 L3441 L3447 L3453 L3459 L3465 L3471 L3477 L3483 L3489 L3495 L3501 L3507 L3513 L3519 L3525 L3531 L3537 L3543 L3549 L3555 L3561 L3567 L3573 L3579 L3585 L3591 L3597 L3603 L3609 L3615 L3621 L3627 L3633 L3639 L3645 L3651 L3657 L3663 L3669 L3675 L3681 L3687 L3693 L3699 L3705 L3711 L3717 L3723 L3729 L3735 L3741 L3747 L3753 L3759 L3765 L3771 L3777 L3783 L3789 L3795 L3801 L3807 L3813 L3819 L3825 L3831 L3837 L3843 L3849 L3855 L3861 L3867 L3873 L3879 L3885 L3891 L3897 L3903 L3909 L3915 L3921 L3927 L3933 L3939 L3945 L3951 L3957 L3963 L3969 L3975 L3981 L3987 L3993 L3999 L4005 L4011 L4017 L4023 L4029 L4035 L4041 L4047 L4053 L4059 L4065 L4071 L4077 L4083 L4089 L4095 L4101 L4107 L4113 L4119 L4125 L4131 L4137 L4143 L4149 L4155 L4161 L4167 L4173 L4179 L4185 L4191 L4197 L4203 L4209 L4215 L4221 L4227 L4233 L4239 L4245 L4251 L4257 L4263 L4269 L4275 L4281 L4287 L4293 L4299 L4305 L4311 L4317 L4323 L4329 L4335 L4341 L4347 L4353 L4359 L4365 L4371 L4377 L4383 L4389 L4395 L4401 L4407 L4413 L4419 L4425 L4431 L4437 L4443 L4449 L4455 L4461 L4467 L4473 L4479 L4485 L4491 L4497 L4503 L4509 L4515 L4521 L4527 L4533 L4539 L4545 L4551 L4557 L4563 L4569 L4575 L4581 L4587 L4593 L4599 L4605 L4611 L4617 L4623 L4629 L4635 L4641 L4647 L4653 L4659 L4665 L4671 L4677 L4683 L4689 L4695 L4701 L4707 L4713 L4719 L4725 L4731 L4737 L4743 L4749 L4755 L4761 L4767 L4773 L4779 L4785 L4791 L4797 L4803 L4809 L4815 L4821 L4827 L4833 L4839 L4845 L4851 L4857 L4863 L4869 L4875 L4881 L4887 L4893 L4899 L4905 L4911 L4917 L4923 L4929 L4935 L4941 L4947 L4953 L4959 L4965 L4971 L4977 L4983 L4989 L4995 L5001 L5007 L5013 L5019 L5025 L5031 L5037 L5043 L5049 L5055 L5061 L5067 L5073 L5079 L5085 L5091 L5097 L5103 L5109 L5115 L5121 L5127 L5133 L5139 L5145 L5151 L5157 L5163 L5169 L5175 L5181 L5187 L5193 L5199 L5205 L5211 L5217 L5223 L5229 L5235 L5241 L5247 L5253 L5259 L5265 L5271 L5277 L5283 L5289 L5295 L5301 L5307 L5313 L5319 L5325 L5331 L5337 L5343 L5349 L5355 L5361 L5367 L5373 L5379 L5385 L5391 L5397 L5403 L5409 L5415 L5421 L5427 L5433 L5439 L5445 L5451 L5457 L5463 L5469 L5475 L5481 L5487 L5493 L5499 L5505 L5511 L5517 L5523 L5529 L5535 L5541 L5547 L5553 L5559 L5565 L5571 L5577 L5583 L5589 L5595 L5601 L5607 L5613 L5619 L5625 L5631 L5637 L5643 L5649 L5655 L5661 L5667 L5673 L5679 L5685 L5691 L5697 L5703 L5709 L5715 L5721 L5727 L5733 L5739 L5745 L5751 L5757 L5763 L5769 L5775 L5781 L5787 L5793 L5799 L5805 L5811 L5817 L5823 L5829 L5835 L5841 L5847 L5853 L5859 L5865 L5871 L5877 L5883 L5889 L5895 L5901 L5907 L5913 L5919 L5925 L5931 L5937 L5943 L5949 L5955 L5961 L5967 L5973 L5979 L5985 L5991 L5997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EA9750-F18A-EB46-BC4C-EB2EB2F2721C}">
  <sheetPr codeName="Sheet4"/>
  <dimension ref="A1:M400"/>
  <sheetViews>
    <sheetView workbookViewId="0">
      <selection activeCell="C4" sqref="C4"/>
    </sheetView>
  </sheetViews>
  <sheetFormatPr baseColWidth="10" defaultColWidth="11" defaultRowHeight="18" customHeight="1"/>
  <cols>
    <col min="1" max="1" width="8.1640625" customWidth="1"/>
    <col min="2" max="2" width="3.6640625" style="53" customWidth="1"/>
  </cols>
  <sheetData>
    <row r="1" spans="1:13" ht="18" customHeight="1">
      <c r="L1" t="s">
        <v>34</v>
      </c>
    </row>
    <row r="2" spans="1:13" ht="18" customHeight="1" thickBot="1">
      <c r="L2" t="s">
        <v>35</v>
      </c>
    </row>
    <row r="3" spans="1:13" ht="18" customHeight="1" thickBot="1">
      <c r="A3" s="124">
        <v>45292</v>
      </c>
      <c r="B3" s="125"/>
      <c r="C3" s="64" t="s">
        <v>35</v>
      </c>
      <c r="D3" s="66" t="s">
        <v>36</v>
      </c>
      <c r="E3" s="67" t="s">
        <v>37</v>
      </c>
      <c r="F3" s="67" t="s">
        <v>38</v>
      </c>
      <c r="G3" s="67" t="s">
        <v>39</v>
      </c>
      <c r="H3" s="67" t="s">
        <v>40</v>
      </c>
      <c r="I3" s="68" t="s">
        <v>41</v>
      </c>
      <c r="J3" s="65" t="s">
        <v>42</v>
      </c>
      <c r="L3" t="s">
        <v>43</v>
      </c>
    </row>
    <row r="4" spans="1:13" ht="18" customHeight="1" thickTop="1">
      <c r="A4" s="60">
        <f>IF(A3="","",A3)</f>
        <v>45292</v>
      </c>
      <c r="B4" s="61">
        <f>IF(A4="","",A4)</f>
        <v>45292</v>
      </c>
      <c r="C4" s="62">
        <f ca="1">IF($A4="","",IF($A4&gt;TODAY(),"",SUM(D4:I4)))</f>
        <v>0</v>
      </c>
      <c r="D4" s="69">
        <f t="array" aca="1" ref="D4" ca="1">IF($A4="","",IF($A4&gt;TODAY(),"",SUM(SUM(IF((開拓先リスト!$H$2:$H$4801=$A4)*(開拓先リスト!$I$2:$I$4801=D$3),1,0)),SUM(IF((開拓先リスト!$J$2:$J$4801=$A4)*(開拓先リスト!$K$2:$K$4801=D$3),1,0)),SUM(IF((開拓先リスト!$L$2:$L$4801=$A4)*(開拓先リスト!$M$2:$M$4801=D$3),1,0)),SUM(IF((開拓先リスト!$N$2:$N$4801=$A4)*(開拓先リスト!$O$2:$O$4801=D$3),1,0)),SUM(IF((開拓先リスト!$P$2:$P$4801=$A4)*(開拓先リスト!$Q$2:$Q$4801=D$3),1,0)),SUM(IF((開拓先リスト!$R$2:$R$4801=$A4)*(開拓先リスト!$S$2:$S$4801=D$3),1,0)),SUM(IF((開拓先リスト!$T$2:$T$4801=$A4)*(開拓先リスト!$U$2:$U$4801=D$3),1,0)),SUM(IF((開拓先リスト!$V$2:$V$4801=$A4)*(開拓先リスト!$W$2:$W$4801=D$3),1,0)),SUM(IF((開拓先リスト!$X$2:$X$4801=$A4)*(開拓先リスト!$Y$2:$Y$4801=D$3),1,0)),SUM(IF((開拓先リスト!$Z$2:$Z$4801=$A4)*(開拓先リスト!$AA$2:$AA$4801=D$3),1,0)))))</f>
        <v>0</v>
      </c>
      <c r="E4" s="70">
        <f t="array" aca="1" ref="E4" ca="1">IF($A4="","",IF($A4&gt;TODAY(),"",SUM(SUM(IF((開拓先リスト!$H$2:$H$4801=$A4)*(開拓先リスト!$I$2:$I$4801=E$3),1,0)),SUM(IF((開拓先リスト!$J$2:$J$4801=$A4)*(開拓先リスト!$K$2:$K$4801=E$3),1,0)),SUM(IF((開拓先リスト!$L$2:$L$4801=$A4)*(開拓先リスト!$M$2:$M$4801=E$3),1,0)),SUM(IF((開拓先リスト!$N$2:$N$4801=$A4)*(開拓先リスト!$O$2:$O$4801=E$3),1,0)),SUM(IF((開拓先リスト!$P$2:$P$4801=$A4)*(開拓先リスト!$Q$2:$Q$4801=E$3),1,0)),SUM(IF((開拓先リスト!$R$2:$R$4801=$A4)*(開拓先リスト!$S$2:$S$4801=E$3),1,0)),SUM(IF((開拓先リスト!$T$2:$T$4801=$A4)*(開拓先リスト!$U$2:$U$4801=E$3),1,0)),SUM(IF((開拓先リスト!$V$2:$V$4801=$A4)*(開拓先リスト!$W$2:$W$4801=E$3),1,0)),SUM(IF((開拓先リスト!$X$2:$X$4801=$A4)*(開拓先リスト!$Y$2:$Y$4801=E$3),1,0)),SUM(IF((開拓先リスト!$Z$2:$Z$4801=$A4)*(開拓先リスト!$AA$2:$AA$4801=E$3),1,0)))))</f>
        <v>0</v>
      </c>
      <c r="F4" s="70">
        <f t="array" aca="1" ref="F4" ca="1">IF($A4="","",IF($A4&gt;TODAY(),"",SUM(SUM(IF((開拓先リスト!$H$2:$H$4801=$A4)*(開拓先リスト!$I$2:$I$4801=F$3),1,0)),SUM(IF((開拓先リスト!$J$2:$J$4801=$A4)*(開拓先リスト!$K$2:$K$4801=F$3),1,0)),SUM(IF((開拓先リスト!$L$2:$L$4801=$A4)*(開拓先リスト!$M$2:$M$4801=F$3),1,0)),SUM(IF((開拓先リスト!$N$2:$N$4801=$A4)*(開拓先リスト!$O$2:$O$4801=F$3),1,0)),SUM(IF((開拓先リスト!$P$2:$P$4801=$A4)*(開拓先リスト!$Q$2:$Q$4801=F$3),1,0)),SUM(IF((開拓先リスト!$R$2:$R$4801=$A4)*(開拓先リスト!$S$2:$S$4801=F$3),1,0)),SUM(IF((開拓先リスト!$T$2:$T$4801=$A4)*(開拓先リスト!$U$2:$U$4801=F$3),1,0)),SUM(IF((開拓先リスト!$V$2:$V$4801=$A4)*(開拓先リスト!$W$2:$W$4801=F$3),1,0)),SUM(IF((開拓先リスト!$X$2:$X$4801=$A4)*(開拓先リスト!$Y$2:$Y$4801=F$3),1,0)),SUM(IF((開拓先リスト!$Z$2:$Z$4801=$A4)*(開拓先リスト!$AA$2:$AA$4801=F$3),1,0)))))</f>
        <v>0</v>
      </c>
      <c r="G4" s="70">
        <f t="array" aca="1" ref="G4" ca="1">IF($A4="","",IF($A4&gt;TODAY(),"",SUM(SUM(IF((開拓先リスト!$H$2:$H$4801=$A4)*(開拓先リスト!$I$2:$I$4801=G$3),1,0)),SUM(IF((開拓先リスト!$J$2:$J$4801=$A4)*(開拓先リスト!$K$2:$K$4801=G$3),1,0)),SUM(IF((開拓先リスト!$L$2:$L$4801=$A4)*(開拓先リスト!$M$2:$M$4801=G$3),1,0)),SUM(IF((開拓先リスト!$N$2:$N$4801=$A4)*(開拓先リスト!$O$2:$O$4801=G$3),1,0)),SUM(IF((開拓先リスト!$P$2:$P$4801=$A4)*(開拓先リスト!$Q$2:$Q$4801=G$3),1,0)),SUM(IF((開拓先リスト!$R$2:$R$4801=$A4)*(開拓先リスト!$S$2:$S$4801=G$3),1,0)),SUM(IF((開拓先リスト!$T$2:$T$4801=$A4)*(開拓先リスト!$U$2:$U$4801=G$3),1,0)),SUM(IF((開拓先リスト!$V$2:$V$4801=$A4)*(開拓先リスト!$W$2:$W$4801=G$3),1,0)),SUM(IF((開拓先リスト!$X$2:$X$4801=$A4)*(開拓先リスト!$Y$2:$Y$4801=G$3),1,0)),SUM(IF((開拓先リスト!$Z$2:$Z$4801=$A4)*(開拓先リスト!$AA$2:$AA$4801=G$3),1,0)))))</f>
        <v>0</v>
      </c>
      <c r="H4" s="70">
        <f t="array" aca="1" ref="H4" ca="1">IF($A4="","",IF($A4&gt;TODAY(),"",SUM(SUM(IF((開拓先リスト!$H$2:$H$4801=$A4)*(開拓先リスト!$I$2:$I$4801=H$3),1,0)),SUM(IF((開拓先リスト!$J$2:$J$4801=$A4)*(開拓先リスト!$K$2:$K$4801=H$3),1,0)),SUM(IF((開拓先リスト!$L$2:$L$4801=$A4)*(開拓先リスト!$M$2:$M$4801=H$3),1,0)),SUM(IF((開拓先リスト!$N$2:$N$4801=$A4)*(開拓先リスト!$O$2:$O$4801=H$3),1,0)),SUM(IF((開拓先リスト!$P$2:$P$4801=$A4)*(開拓先リスト!$Q$2:$Q$4801=H$3),1,0)),SUM(IF((開拓先リスト!$R$2:$R$4801=$A4)*(開拓先リスト!$S$2:$S$4801=H$3),1,0)),SUM(IF((開拓先リスト!$T$2:$T$4801=$A4)*(開拓先リスト!$U$2:$U$4801=H$3),1,0)),SUM(IF((開拓先リスト!$V$2:$V$4801=$A4)*(開拓先リスト!$W$2:$W$4801=H$3),1,0)),SUM(IF((開拓先リスト!$X$2:$X$4801=$A4)*(開拓先リスト!$Y$2:$Y$4801=H$3),1,0)),SUM(IF((開拓先リスト!$Z$2:$Z$4801=$A4)*(開拓先リスト!$AA$2:$AA$4801=H$3),1,0)))))</f>
        <v>0</v>
      </c>
      <c r="I4" s="71">
        <f t="array" aca="1" ref="I4" ca="1">IF($A4="","",IF($A4&gt;TODAY(),"",SUM(SUM(IF((開拓先リスト!$H$2:$H$4801=$A4)*(開拓先リスト!$I$2:$I$4801=I$3),1,0)),SUM(IF((開拓先リスト!$J$2:$J$4801=$A4)*(開拓先リスト!$K$2:$K$4801=I$3),1,0)),SUM(IF((開拓先リスト!$L$2:$L$4801=$A4)*(開拓先リスト!$M$2:$M$4801=I$3),1,0)),SUM(IF((開拓先リスト!$N$2:$N$4801=$A4)*(開拓先リスト!$O$2:$O$4801=I$3),1,0)),SUM(IF((開拓先リスト!$P$2:$P$4801=$A4)*(開拓先リスト!$Q$2:$Q$4801=I$3),1,0)),SUM(IF((開拓先リスト!$R$2:$R$4801=$A4)*(開拓先リスト!$S$2:$S$4801=I$3),1,0)),SUM(IF((開拓先リスト!$T$2:$T$4801=$A4)*(開拓先リスト!$U$2:$U$4801=I$3),1,0)),SUM(IF((開拓先リスト!$V$2:$V$4801=$A4)*(開拓先リスト!$W$2:$W$4801=I$3),1,0)),SUM(IF((開拓先リスト!$X$2:$X$4801=$A4)*(開拓先リスト!$Y$2:$Y$4801=I$3),1,0)),SUM(IF((開拓先リスト!$Z$2:$Z$4801=$A4)*(開拓先リスト!$AA$2:$AA$4801=I$3),1,0)))))</f>
        <v>0</v>
      </c>
      <c r="J4" s="63">
        <f t="array" aca="1" ref="J4" ca="1">IF($A4="","",IF($A4&gt;TODAY(),"",SUM(SUM(IF((開拓先リスト!$H$2:$H$4801=$A4)*(開拓先リスト!$I$2:$I$4801=J$3),1,0)),SUM(IF((開拓先リスト!$J$2:$J$4801=$A4)*(開拓先リスト!$K$2:$K$4801=J$3),1,0)),SUM(IF((開拓先リスト!$L$2:$L$4801=$A4)*(開拓先リスト!$M$2:$M$4801=J$3),1,0)),SUM(IF((開拓先リスト!$N$2:$N$4801=$A4)*(開拓先リスト!$O$2:$O$4801=J$3),1,0)),SUM(IF((開拓先リスト!$P$2:$P$4801=$A4)*(開拓先リスト!$Q$2:$Q$4801=J$3),1,0)),SUM(IF((開拓先リスト!$R$2:$R$4801=$A4)*(開拓先リスト!$S$2:$S$4801=J$3),1,0)),SUM(IF((開拓先リスト!$T$2:$T$4801=$A4)*(開拓先リスト!$U$2:$U$4801=J$3),1,0)),SUM(IF((開拓先リスト!$V$2:$V$4801=$A4)*(開拓先リスト!$W$2:$W$4801=J$3),1,0)),SUM(IF((開拓先リスト!$X$2:$X$4801=$A4)*(開拓先リスト!$Y$2:$Y$4801=J$3),1,0)),SUM(IF((開拓先リスト!$Z$2:$Z$4801=$A4)*(開拓先リスト!$AA$2:$AA$4801=J$3),1,0)))))</f>
        <v>0</v>
      </c>
      <c r="L4" t="s">
        <v>37</v>
      </c>
    </row>
    <row r="5" spans="1:13" ht="18" customHeight="1">
      <c r="A5" s="58">
        <f>IF(A4="","",A4+1)</f>
        <v>45293</v>
      </c>
      <c r="B5" s="59">
        <f t="shared" ref="B5:B34" si="0">IF(A5="","",A5)</f>
        <v>45293</v>
      </c>
      <c r="C5" s="56">
        <f t="shared" ref="C5:C34" ca="1" si="1">IF($A5="","",IF($A5&gt;TODAY(),"",SUM(D5:I5)))</f>
        <v>0</v>
      </c>
      <c r="D5" s="72">
        <f t="array" aca="1" ref="D5" ca="1">IF($A5="","",IF($A5&gt;TODAY(),"",SUM(SUM(IF((開拓先リスト!$H$2:$H$4801=$A5)*(開拓先リスト!$I$2:$I$4801=D$3),1,0)),SUM(IF((開拓先リスト!$J$2:$J$4801=$A5)*(開拓先リスト!$K$2:$K$4801=D$3),1,0)),SUM(IF((開拓先リスト!$L$2:$L$4801=$A5)*(開拓先リスト!$M$2:$M$4801=D$3),1,0)),SUM(IF((開拓先リスト!$N$2:$N$4801=$A5)*(開拓先リスト!$O$2:$O$4801=D$3),1,0)),SUM(IF((開拓先リスト!$P$2:$P$4801=$A5)*(開拓先リスト!$Q$2:$Q$4801=D$3),1,0)),SUM(IF((開拓先リスト!$R$2:$R$4801=$A5)*(開拓先リスト!$S$2:$S$4801=D$3),1,0)),SUM(IF((開拓先リスト!$T$2:$T$4801=$A5)*(開拓先リスト!$U$2:$U$4801=D$3),1,0)),SUM(IF((開拓先リスト!$V$2:$V$4801=$A5)*(開拓先リスト!$W$2:$W$4801=D$3),1,0)),SUM(IF((開拓先リスト!$X$2:$X$4801=$A5)*(開拓先リスト!$Y$2:$Y$4801=D$3),1,0)),SUM(IF((開拓先リスト!$Z$2:$Z$4801=$A5)*(開拓先リスト!$AA$2:$AA$4801=D$3),1,0)))))</f>
        <v>0</v>
      </c>
      <c r="E5" s="73">
        <f t="array" aca="1" ref="E5" ca="1">IF($A5="","",IF($A5&gt;TODAY(),"",SUM(SUM(IF((開拓先リスト!$H$2:$H$4801=$A5)*(開拓先リスト!$I$2:$I$4801=E$3),1,0)),SUM(IF((開拓先リスト!$J$2:$J$4801=$A5)*(開拓先リスト!$K$2:$K$4801=E$3),1,0)),SUM(IF((開拓先リスト!$L$2:$L$4801=$A5)*(開拓先リスト!$M$2:$M$4801=E$3),1,0)),SUM(IF((開拓先リスト!$N$2:$N$4801=$A5)*(開拓先リスト!$O$2:$O$4801=E$3),1,0)),SUM(IF((開拓先リスト!$P$2:$P$4801=$A5)*(開拓先リスト!$Q$2:$Q$4801=E$3),1,0)),SUM(IF((開拓先リスト!$R$2:$R$4801=$A5)*(開拓先リスト!$S$2:$S$4801=E$3),1,0)),SUM(IF((開拓先リスト!$T$2:$T$4801=$A5)*(開拓先リスト!$U$2:$U$4801=E$3),1,0)),SUM(IF((開拓先リスト!$V$2:$V$4801=$A5)*(開拓先リスト!$W$2:$W$4801=E$3),1,0)),SUM(IF((開拓先リスト!$X$2:$X$4801=$A5)*(開拓先リスト!$Y$2:$Y$4801=E$3),1,0)),SUM(IF((開拓先リスト!$Z$2:$Z$4801=$A5)*(開拓先リスト!$AA$2:$AA$4801=E$3),1,0)))))</f>
        <v>0</v>
      </c>
      <c r="F5" s="73">
        <f t="array" aca="1" ref="F5" ca="1">IF($A5="","",IF($A5&gt;TODAY(),"",SUM(SUM(IF((開拓先リスト!$H$2:$H$4801=$A5)*(開拓先リスト!$I$2:$I$4801=F$3),1,0)),SUM(IF((開拓先リスト!$J$2:$J$4801=$A5)*(開拓先リスト!$K$2:$K$4801=F$3),1,0)),SUM(IF((開拓先リスト!$L$2:$L$4801=$A5)*(開拓先リスト!$M$2:$M$4801=F$3),1,0)),SUM(IF((開拓先リスト!$N$2:$N$4801=$A5)*(開拓先リスト!$O$2:$O$4801=F$3),1,0)),SUM(IF((開拓先リスト!$P$2:$P$4801=$A5)*(開拓先リスト!$Q$2:$Q$4801=F$3),1,0)),SUM(IF((開拓先リスト!$R$2:$R$4801=$A5)*(開拓先リスト!$S$2:$S$4801=F$3),1,0)),SUM(IF((開拓先リスト!$T$2:$T$4801=$A5)*(開拓先リスト!$U$2:$U$4801=F$3),1,0)),SUM(IF((開拓先リスト!$V$2:$V$4801=$A5)*(開拓先リスト!$W$2:$W$4801=F$3),1,0)),SUM(IF((開拓先リスト!$X$2:$X$4801=$A5)*(開拓先リスト!$Y$2:$Y$4801=F$3),1,0)),SUM(IF((開拓先リスト!$Z$2:$Z$4801=$A5)*(開拓先リスト!$AA$2:$AA$4801=F$3),1,0)))))</f>
        <v>0</v>
      </c>
      <c r="G5" s="73">
        <f t="array" aca="1" ref="G5" ca="1">IF($A5="","",IF($A5&gt;TODAY(),"",SUM(SUM(IF((開拓先リスト!$H$2:$H$4801=$A5)*(開拓先リスト!$I$2:$I$4801=G$3),1,0)),SUM(IF((開拓先リスト!$J$2:$J$4801=$A5)*(開拓先リスト!$K$2:$K$4801=G$3),1,0)),SUM(IF((開拓先リスト!$L$2:$L$4801=$A5)*(開拓先リスト!$M$2:$M$4801=G$3),1,0)),SUM(IF((開拓先リスト!$N$2:$N$4801=$A5)*(開拓先リスト!$O$2:$O$4801=G$3),1,0)),SUM(IF((開拓先リスト!$P$2:$P$4801=$A5)*(開拓先リスト!$Q$2:$Q$4801=G$3),1,0)),SUM(IF((開拓先リスト!$R$2:$R$4801=$A5)*(開拓先リスト!$S$2:$S$4801=G$3),1,0)),SUM(IF((開拓先リスト!$T$2:$T$4801=$A5)*(開拓先リスト!$U$2:$U$4801=G$3),1,0)),SUM(IF((開拓先リスト!$V$2:$V$4801=$A5)*(開拓先リスト!$W$2:$W$4801=G$3),1,0)),SUM(IF((開拓先リスト!$X$2:$X$4801=$A5)*(開拓先リスト!$Y$2:$Y$4801=G$3),1,0)),SUM(IF((開拓先リスト!$Z$2:$Z$4801=$A5)*(開拓先リスト!$AA$2:$AA$4801=G$3),1,0)))))</f>
        <v>0</v>
      </c>
      <c r="H5" s="73">
        <f t="array" aca="1" ref="H5" ca="1">IF($A5="","",IF($A5&gt;TODAY(),"",SUM(SUM(IF((開拓先リスト!$H$2:$H$4801=$A5)*(開拓先リスト!$I$2:$I$4801=H$3),1,0)),SUM(IF((開拓先リスト!$J$2:$J$4801=$A5)*(開拓先リスト!$K$2:$K$4801=H$3),1,0)),SUM(IF((開拓先リスト!$L$2:$L$4801=$A5)*(開拓先リスト!$M$2:$M$4801=H$3),1,0)),SUM(IF((開拓先リスト!$N$2:$N$4801=$A5)*(開拓先リスト!$O$2:$O$4801=H$3),1,0)),SUM(IF((開拓先リスト!$P$2:$P$4801=$A5)*(開拓先リスト!$Q$2:$Q$4801=H$3),1,0)),SUM(IF((開拓先リスト!$R$2:$R$4801=$A5)*(開拓先リスト!$S$2:$S$4801=H$3),1,0)),SUM(IF((開拓先リスト!$T$2:$T$4801=$A5)*(開拓先リスト!$U$2:$U$4801=H$3),1,0)),SUM(IF((開拓先リスト!$V$2:$V$4801=$A5)*(開拓先リスト!$W$2:$W$4801=H$3),1,0)),SUM(IF((開拓先リスト!$X$2:$X$4801=$A5)*(開拓先リスト!$Y$2:$Y$4801=H$3),1,0)),SUM(IF((開拓先リスト!$Z$2:$Z$4801=$A5)*(開拓先リスト!$AA$2:$AA$4801=H$3),1,0)))))</f>
        <v>0</v>
      </c>
      <c r="I5" s="74">
        <f t="array" aca="1" ref="I5" ca="1">IF($A5="","",IF($A5&gt;TODAY(),"",SUM(SUM(IF((開拓先リスト!$H$2:$H$4801=$A5)*(開拓先リスト!$I$2:$I$4801=I$3),1,0)),SUM(IF((開拓先リスト!$J$2:$J$4801=$A5)*(開拓先リスト!$K$2:$K$4801=I$3),1,0)),SUM(IF((開拓先リスト!$L$2:$L$4801=$A5)*(開拓先リスト!$M$2:$M$4801=I$3),1,0)),SUM(IF((開拓先リスト!$N$2:$N$4801=$A5)*(開拓先リスト!$O$2:$O$4801=I$3),1,0)),SUM(IF((開拓先リスト!$P$2:$P$4801=$A5)*(開拓先リスト!$Q$2:$Q$4801=I$3),1,0)),SUM(IF((開拓先リスト!$R$2:$R$4801=$A5)*(開拓先リスト!$S$2:$S$4801=I$3),1,0)),SUM(IF((開拓先リスト!$T$2:$T$4801=$A5)*(開拓先リスト!$U$2:$U$4801=I$3),1,0)),SUM(IF((開拓先リスト!$V$2:$V$4801=$A5)*(開拓先リスト!$W$2:$W$4801=I$3),1,0)),SUM(IF((開拓先リスト!$X$2:$X$4801=$A5)*(開拓先リスト!$Y$2:$Y$4801=I$3),1,0)),SUM(IF((開拓先リスト!$Z$2:$Z$4801=$A5)*(開拓先リスト!$AA$2:$AA$4801=I$3),1,0)))))</f>
        <v>0</v>
      </c>
      <c r="J5" s="57">
        <f t="array" aca="1" ref="J5" ca="1">IF($A5="","",IF($A5&gt;TODAY(),"",SUM(SUM(IF((開拓先リスト!$H$2:$H$4801=$A5)*(開拓先リスト!$I$2:$I$4801=J$3),1,0)),SUM(IF((開拓先リスト!$J$2:$J$4801=$A5)*(開拓先リスト!$K$2:$K$4801=J$3),1,0)),SUM(IF((開拓先リスト!$L$2:$L$4801=$A5)*(開拓先リスト!$M$2:$M$4801=J$3),1,0)),SUM(IF((開拓先リスト!$N$2:$N$4801=$A5)*(開拓先リスト!$O$2:$O$4801=J$3),1,0)),SUM(IF((開拓先リスト!$P$2:$P$4801=$A5)*(開拓先リスト!$Q$2:$Q$4801=J$3),1,0)),SUM(IF((開拓先リスト!$R$2:$R$4801=$A5)*(開拓先リスト!$S$2:$S$4801=J$3),1,0)),SUM(IF((開拓先リスト!$T$2:$T$4801=$A5)*(開拓先リスト!$U$2:$U$4801=J$3),1,0)),SUM(IF((開拓先リスト!$V$2:$V$4801=$A5)*(開拓先リスト!$W$2:$W$4801=J$3),1,0)),SUM(IF((開拓先リスト!$X$2:$X$4801=$A5)*(開拓先リスト!$Y$2:$Y$4801=J$3),1,0)),SUM(IF((開拓先リスト!$Z$2:$Z$4801=$A5)*(開拓先リスト!$AA$2:$AA$4801=J$3),1,0)))))</f>
        <v>0</v>
      </c>
      <c r="L5" t="s">
        <v>44</v>
      </c>
      <c r="M5" t="s">
        <v>45</v>
      </c>
    </row>
    <row r="6" spans="1:13" ht="18" customHeight="1">
      <c r="A6" s="58">
        <f t="shared" ref="A6:A31" si="2">IF(A5="","",A5+1)</f>
        <v>45294</v>
      </c>
      <c r="B6" s="59">
        <f t="shared" si="0"/>
        <v>45294</v>
      </c>
      <c r="C6" s="56">
        <f t="shared" ca="1" si="1"/>
        <v>0</v>
      </c>
      <c r="D6" s="72">
        <f t="array" aca="1" ref="D6" ca="1">IF($A6="","",IF($A6&gt;TODAY(),"",SUM(SUM(IF((開拓先リスト!$H$2:$H$4801=$A6)*(開拓先リスト!$I$2:$I$4801=D$3),1,0)),SUM(IF((開拓先リスト!$J$2:$J$4801=$A6)*(開拓先リスト!$K$2:$K$4801=D$3),1,0)),SUM(IF((開拓先リスト!$L$2:$L$4801=$A6)*(開拓先リスト!$M$2:$M$4801=D$3),1,0)),SUM(IF((開拓先リスト!$N$2:$N$4801=$A6)*(開拓先リスト!$O$2:$O$4801=D$3),1,0)),SUM(IF((開拓先リスト!$P$2:$P$4801=$A6)*(開拓先リスト!$Q$2:$Q$4801=D$3),1,0)),SUM(IF((開拓先リスト!$R$2:$R$4801=$A6)*(開拓先リスト!$S$2:$S$4801=D$3),1,0)),SUM(IF((開拓先リスト!$T$2:$T$4801=$A6)*(開拓先リスト!$U$2:$U$4801=D$3),1,0)),SUM(IF((開拓先リスト!$V$2:$V$4801=$A6)*(開拓先リスト!$W$2:$W$4801=D$3),1,0)),SUM(IF((開拓先リスト!$X$2:$X$4801=$A6)*(開拓先リスト!$Y$2:$Y$4801=D$3),1,0)),SUM(IF((開拓先リスト!$Z$2:$Z$4801=$A6)*(開拓先リスト!$AA$2:$AA$4801=D$3),1,0)))))</f>
        <v>0</v>
      </c>
      <c r="E6" s="73">
        <f t="array" aca="1" ref="E6" ca="1">IF($A6="","",IF($A6&gt;TODAY(),"",SUM(SUM(IF((開拓先リスト!$H$2:$H$4801=$A6)*(開拓先リスト!$I$2:$I$4801=E$3),1,0)),SUM(IF((開拓先リスト!$J$2:$J$4801=$A6)*(開拓先リスト!$K$2:$K$4801=E$3),1,0)),SUM(IF((開拓先リスト!$L$2:$L$4801=$A6)*(開拓先リスト!$M$2:$M$4801=E$3),1,0)),SUM(IF((開拓先リスト!$N$2:$N$4801=$A6)*(開拓先リスト!$O$2:$O$4801=E$3),1,0)),SUM(IF((開拓先リスト!$P$2:$P$4801=$A6)*(開拓先リスト!$Q$2:$Q$4801=E$3),1,0)),SUM(IF((開拓先リスト!$R$2:$R$4801=$A6)*(開拓先リスト!$S$2:$S$4801=E$3),1,0)),SUM(IF((開拓先リスト!$T$2:$T$4801=$A6)*(開拓先リスト!$U$2:$U$4801=E$3),1,0)),SUM(IF((開拓先リスト!$V$2:$V$4801=$A6)*(開拓先リスト!$W$2:$W$4801=E$3),1,0)),SUM(IF((開拓先リスト!$X$2:$X$4801=$A6)*(開拓先リスト!$Y$2:$Y$4801=E$3),1,0)),SUM(IF((開拓先リスト!$Z$2:$Z$4801=$A6)*(開拓先リスト!$AA$2:$AA$4801=E$3),1,0)))))</f>
        <v>0</v>
      </c>
      <c r="F6" s="73">
        <f t="array" aca="1" ref="F6" ca="1">IF($A6="","",IF($A6&gt;TODAY(),"",SUM(SUM(IF((開拓先リスト!$H$2:$H$4801=$A6)*(開拓先リスト!$I$2:$I$4801=F$3),1,0)),SUM(IF((開拓先リスト!$J$2:$J$4801=$A6)*(開拓先リスト!$K$2:$K$4801=F$3),1,0)),SUM(IF((開拓先リスト!$L$2:$L$4801=$A6)*(開拓先リスト!$M$2:$M$4801=F$3),1,0)),SUM(IF((開拓先リスト!$N$2:$N$4801=$A6)*(開拓先リスト!$O$2:$O$4801=F$3),1,0)),SUM(IF((開拓先リスト!$P$2:$P$4801=$A6)*(開拓先リスト!$Q$2:$Q$4801=F$3),1,0)),SUM(IF((開拓先リスト!$R$2:$R$4801=$A6)*(開拓先リスト!$S$2:$S$4801=F$3),1,0)),SUM(IF((開拓先リスト!$T$2:$T$4801=$A6)*(開拓先リスト!$U$2:$U$4801=F$3),1,0)),SUM(IF((開拓先リスト!$V$2:$V$4801=$A6)*(開拓先リスト!$W$2:$W$4801=F$3),1,0)),SUM(IF((開拓先リスト!$X$2:$X$4801=$A6)*(開拓先リスト!$Y$2:$Y$4801=F$3),1,0)),SUM(IF((開拓先リスト!$Z$2:$Z$4801=$A6)*(開拓先リスト!$AA$2:$AA$4801=F$3),1,0)))))</f>
        <v>0</v>
      </c>
      <c r="G6" s="73">
        <f t="array" aca="1" ref="G6" ca="1">IF($A6="","",IF($A6&gt;TODAY(),"",SUM(SUM(IF((開拓先リスト!$H$2:$H$4801=$A6)*(開拓先リスト!$I$2:$I$4801=G$3),1,0)),SUM(IF((開拓先リスト!$J$2:$J$4801=$A6)*(開拓先リスト!$K$2:$K$4801=G$3),1,0)),SUM(IF((開拓先リスト!$L$2:$L$4801=$A6)*(開拓先リスト!$M$2:$M$4801=G$3),1,0)),SUM(IF((開拓先リスト!$N$2:$N$4801=$A6)*(開拓先リスト!$O$2:$O$4801=G$3),1,0)),SUM(IF((開拓先リスト!$P$2:$P$4801=$A6)*(開拓先リスト!$Q$2:$Q$4801=G$3),1,0)),SUM(IF((開拓先リスト!$R$2:$R$4801=$A6)*(開拓先リスト!$S$2:$S$4801=G$3),1,0)),SUM(IF((開拓先リスト!$T$2:$T$4801=$A6)*(開拓先リスト!$U$2:$U$4801=G$3),1,0)),SUM(IF((開拓先リスト!$V$2:$V$4801=$A6)*(開拓先リスト!$W$2:$W$4801=G$3),1,0)),SUM(IF((開拓先リスト!$X$2:$X$4801=$A6)*(開拓先リスト!$Y$2:$Y$4801=G$3),1,0)),SUM(IF((開拓先リスト!$Z$2:$Z$4801=$A6)*(開拓先リスト!$AA$2:$AA$4801=G$3),1,0)))))</f>
        <v>0</v>
      </c>
      <c r="H6" s="73">
        <f t="array" aca="1" ref="H6" ca="1">IF($A6="","",IF($A6&gt;TODAY(),"",SUM(SUM(IF((開拓先リスト!$H$2:$H$4801=$A6)*(開拓先リスト!$I$2:$I$4801=H$3),1,0)),SUM(IF((開拓先リスト!$J$2:$J$4801=$A6)*(開拓先リスト!$K$2:$K$4801=H$3),1,0)),SUM(IF((開拓先リスト!$L$2:$L$4801=$A6)*(開拓先リスト!$M$2:$M$4801=H$3),1,0)),SUM(IF((開拓先リスト!$N$2:$N$4801=$A6)*(開拓先リスト!$O$2:$O$4801=H$3),1,0)),SUM(IF((開拓先リスト!$P$2:$P$4801=$A6)*(開拓先リスト!$Q$2:$Q$4801=H$3),1,0)),SUM(IF((開拓先リスト!$R$2:$R$4801=$A6)*(開拓先リスト!$S$2:$S$4801=H$3),1,0)),SUM(IF((開拓先リスト!$T$2:$T$4801=$A6)*(開拓先リスト!$U$2:$U$4801=H$3),1,0)),SUM(IF((開拓先リスト!$V$2:$V$4801=$A6)*(開拓先リスト!$W$2:$W$4801=H$3),1,0)),SUM(IF((開拓先リスト!$X$2:$X$4801=$A6)*(開拓先リスト!$Y$2:$Y$4801=H$3),1,0)),SUM(IF((開拓先リスト!$Z$2:$Z$4801=$A6)*(開拓先リスト!$AA$2:$AA$4801=H$3),1,0)))))</f>
        <v>0</v>
      </c>
      <c r="I6" s="74">
        <f t="array" aca="1" ref="I6" ca="1">IF($A6="","",IF($A6&gt;TODAY(),"",SUM(SUM(IF((開拓先リスト!$H$2:$H$4801=$A6)*(開拓先リスト!$I$2:$I$4801=I$3),1,0)),SUM(IF((開拓先リスト!$J$2:$J$4801=$A6)*(開拓先リスト!$K$2:$K$4801=I$3),1,0)),SUM(IF((開拓先リスト!$L$2:$L$4801=$A6)*(開拓先リスト!$M$2:$M$4801=I$3),1,0)),SUM(IF((開拓先リスト!$N$2:$N$4801=$A6)*(開拓先リスト!$O$2:$O$4801=I$3),1,0)),SUM(IF((開拓先リスト!$P$2:$P$4801=$A6)*(開拓先リスト!$Q$2:$Q$4801=I$3),1,0)),SUM(IF((開拓先リスト!$R$2:$R$4801=$A6)*(開拓先リスト!$S$2:$S$4801=I$3),1,0)),SUM(IF((開拓先リスト!$T$2:$T$4801=$A6)*(開拓先リスト!$U$2:$U$4801=I$3),1,0)),SUM(IF((開拓先リスト!$V$2:$V$4801=$A6)*(開拓先リスト!$W$2:$W$4801=I$3),1,0)),SUM(IF((開拓先リスト!$X$2:$X$4801=$A6)*(開拓先リスト!$Y$2:$Y$4801=I$3),1,0)),SUM(IF((開拓先リスト!$Z$2:$Z$4801=$A6)*(開拓先リスト!$AA$2:$AA$4801=I$3),1,0)))))</f>
        <v>0</v>
      </c>
      <c r="J6" s="57">
        <f t="array" aca="1" ref="J6" ca="1">IF($A6="","",IF($A6&gt;TODAY(),"",SUM(SUM(IF((開拓先リスト!$H$2:$H$4801=$A6)*(開拓先リスト!$I$2:$I$4801=J$3),1,0)),SUM(IF((開拓先リスト!$J$2:$J$4801=$A6)*(開拓先リスト!$K$2:$K$4801=J$3),1,0)),SUM(IF((開拓先リスト!$L$2:$L$4801=$A6)*(開拓先リスト!$M$2:$M$4801=J$3),1,0)),SUM(IF((開拓先リスト!$N$2:$N$4801=$A6)*(開拓先リスト!$O$2:$O$4801=J$3),1,0)),SUM(IF((開拓先リスト!$P$2:$P$4801=$A6)*(開拓先リスト!$Q$2:$Q$4801=J$3),1,0)),SUM(IF((開拓先リスト!$R$2:$R$4801=$A6)*(開拓先リスト!$S$2:$S$4801=J$3),1,0)),SUM(IF((開拓先リスト!$T$2:$T$4801=$A6)*(開拓先リスト!$U$2:$U$4801=J$3),1,0)),SUM(IF((開拓先リスト!$V$2:$V$4801=$A6)*(開拓先リスト!$W$2:$W$4801=J$3),1,0)),SUM(IF((開拓先リスト!$X$2:$X$4801=$A6)*(開拓先リスト!$Y$2:$Y$4801=J$3),1,0)),SUM(IF((開拓先リスト!$Z$2:$Z$4801=$A6)*(開拓先リスト!$AA$2:$AA$4801=J$3),1,0)))))</f>
        <v>0</v>
      </c>
    </row>
    <row r="7" spans="1:13" ht="18" customHeight="1">
      <c r="A7" s="58">
        <f t="shared" si="2"/>
        <v>45295</v>
      </c>
      <c r="B7" s="59">
        <f t="shared" si="0"/>
        <v>45295</v>
      </c>
      <c r="C7" s="56">
        <f t="shared" ca="1" si="1"/>
        <v>0</v>
      </c>
      <c r="D7" s="72">
        <f t="array" aca="1" ref="D7" ca="1">IF($A7="","",IF($A7&gt;TODAY(),"",SUM(SUM(IF((開拓先リスト!$H$2:$H$4801=$A7)*(開拓先リスト!$I$2:$I$4801=D$3),1,0)),SUM(IF((開拓先リスト!$J$2:$J$4801=$A7)*(開拓先リスト!$K$2:$K$4801=D$3),1,0)),SUM(IF((開拓先リスト!$L$2:$L$4801=$A7)*(開拓先リスト!$M$2:$M$4801=D$3),1,0)),SUM(IF((開拓先リスト!$N$2:$N$4801=$A7)*(開拓先リスト!$O$2:$O$4801=D$3),1,0)),SUM(IF((開拓先リスト!$P$2:$P$4801=$A7)*(開拓先リスト!$Q$2:$Q$4801=D$3),1,0)),SUM(IF((開拓先リスト!$R$2:$R$4801=$A7)*(開拓先リスト!$S$2:$S$4801=D$3),1,0)),SUM(IF((開拓先リスト!$T$2:$T$4801=$A7)*(開拓先リスト!$U$2:$U$4801=D$3),1,0)),SUM(IF((開拓先リスト!$V$2:$V$4801=$A7)*(開拓先リスト!$W$2:$W$4801=D$3),1,0)),SUM(IF((開拓先リスト!$X$2:$X$4801=$A7)*(開拓先リスト!$Y$2:$Y$4801=D$3),1,0)),SUM(IF((開拓先リスト!$Z$2:$Z$4801=$A7)*(開拓先リスト!$AA$2:$AA$4801=D$3),1,0)))))</f>
        <v>0</v>
      </c>
      <c r="E7" s="73">
        <f t="array" aca="1" ref="E7" ca="1">IF($A7="","",IF($A7&gt;TODAY(),"",SUM(SUM(IF((開拓先リスト!$H$2:$H$4801=$A7)*(開拓先リスト!$I$2:$I$4801=E$3),1,0)),SUM(IF((開拓先リスト!$J$2:$J$4801=$A7)*(開拓先リスト!$K$2:$K$4801=E$3),1,0)),SUM(IF((開拓先リスト!$L$2:$L$4801=$A7)*(開拓先リスト!$M$2:$M$4801=E$3),1,0)),SUM(IF((開拓先リスト!$N$2:$N$4801=$A7)*(開拓先リスト!$O$2:$O$4801=E$3),1,0)),SUM(IF((開拓先リスト!$P$2:$P$4801=$A7)*(開拓先リスト!$Q$2:$Q$4801=E$3),1,0)),SUM(IF((開拓先リスト!$R$2:$R$4801=$A7)*(開拓先リスト!$S$2:$S$4801=E$3),1,0)),SUM(IF((開拓先リスト!$T$2:$T$4801=$A7)*(開拓先リスト!$U$2:$U$4801=E$3),1,0)),SUM(IF((開拓先リスト!$V$2:$V$4801=$A7)*(開拓先リスト!$W$2:$W$4801=E$3),1,0)),SUM(IF((開拓先リスト!$X$2:$X$4801=$A7)*(開拓先リスト!$Y$2:$Y$4801=E$3),1,0)),SUM(IF((開拓先リスト!$Z$2:$Z$4801=$A7)*(開拓先リスト!$AA$2:$AA$4801=E$3),1,0)))))</f>
        <v>0</v>
      </c>
      <c r="F7" s="73">
        <f t="array" aca="1" ref="F7" ca="1">IF($A7="","",IF($A7&gt;TODAY(),"",SUM(SUM(IF((開拓先リスト!$H$2:$H$4801=$A7)*(開拓先リスト!$I$2:$I$4801=F$3),1,0)),SUM(IF((開拓先リスト!$J$2:$J$4801=$A7)*(開拓先リスト!$K$2:$K$4801=F$3),1,0)),SUM(IF((開拓先リスト!$L$2:$L$4801=$A7)*(開拓先リスト!$M$2:$M$4801=F$3),1,0)),SUM(IF((開拓先リスト!$N$2:$N$4801=$A7)*(開拓先リスト!$O$2:$O$4801=F$3),1,0)),SUM(IF((開拓先リスト!$P$2:$P$4801=$A7)*(開拓先リスト!$Q$2:$Q$4801=F$3),1,0)),SUM(IF((開拓先リスト!$R$2:$R$4801=$A7)*(開拓先リスト!$S$2:$S$4801=F$3),1,0)),SUM(IF((開拓先リスト!$T$2:$T$4801=$A7)*(開拓先リスト!$U$2:$U$4801=F$3),1,0)),SUM(IF((開拓先リスト!$V$2:$V$4801=$A7)*(開拓先リスト!$W$2:$W$4801=F$3),1,0)),SUM(IF((開拓先リスト!$X$2:$X$4801=$A7)*(開拓先リスト!$Y$2:$Y$4801=F$3),1,0)),SUM(IF((開拓先リスト!$Z$2:$Z$4801=$A7)*(開拓先リスト!$AA$2:$AA$4801=F$3),1,0)))))</f>
        <v>0</v>
      </c>
      <c r="G7" s="73">
        <f t="array" aca="1" ref="G7" ca="1">IF($A7="","",IF($A7&gt;TODAY(),"",SUM(SUM(IF((開拓先リスト!$H$2:$H$4801=$A7)*(開拓先リスト!$I$2:$I$4801=G$3),1,0)),SUM(IF((開拓先リスト!$J$2:$J$4801=$A7)*(開拓先リスト!$K$2:$K$4801=G$3),1,0)),SUM(IF((開拓先リスト!$L$2:$L$4801=$A7)*(開拓先リスト!$M$2:$M$4801=G$3),1,0)),SUM(IF((開拓先リスト!$N$2:$N$4801=$A7)*(開拓先リスト!$O$2:$O$4801=G$3),1,0)),SUM(IF((開拓先リスト!$P$2:$P$4801=$A7)*(開拓先リスト!$Q$2:$Q$4801=G$3),1,0)),SUM(IF((開拓先リスト!$R$2:$R$4801=$A7)*(開拓先リスト!$S$2:$S$4801=G$3),1,0)),SUM(IF((開拓先リスト!$T$2:$T$4801=$A7)*(開拓先リスト!$U$2:$U$4801=G$3),1,0)),SUM(IF((開拓先リスト!$V$2:$V$4801=$A7)*(開拓先リスト!$W$2:$W$4801=G$3),1,0)),SUM(IF((開拓先リスト!$X$2:$X$4801=$A7)*(開拓先リスト!$Y$2:$Y$4801=G$3),1,0)),SUM(IF((開拓先リスト!$Z$2:$Z$4801=$A7)*(開拓先リスト!$AA$2:$AA$4801=G$3),1,0)))))</f>
        <v>0</v>
      </c>
      <c r="H7" s="73">
        <f t="array" aca="1" ref="H7" ca="1">IF($A7="","",IF($A7&gt;TODAY(),"",SUM(SUM(IF((開拓先リスト!$H$2:$H$4801=$A7)*(開拓先リスト!$I$2:$I$4801=H$3),1,0)),SUM(IF((開拓先リスト!$J$2:$J$4801=$A7)*(開拓先リスト!$K$2:$K$4801=H$3),1,0)),SUM(IF((開拓先リスト!$L$2:$L$4801=$A7)*(開拓先リスト!$M$2:$M$4801=H$3),1,0)),SUM(IF((開拓先リスト!$N$2:$N$4801=$A7)*(開拓先リスト!$O$2:$O$4801=H$3),1,0)),SUM(IF((開拓先リスト!$P$2:$P$4801=$A7)*(開拓先リスト!$Q$2:$Q$4801=H$3),1,0)),SUM(IF((開拓先リスト!$R$2:$R$4801=$A7)*(開拓先リスト!$S$2:$S$4801=H$3),1,0)),SUM(IF((開拓先リスト!$T$2:$T$4801=$A7)*(開拓先リスト!$U$2:$U$4801=H$3),1,0)),SUM(IF((開拓先リスト!$V$2:$V$4801=$A7)*(開拓先リスト!$W$2:$W$4801=H$3),1,0)),SUM(IF((開拓先リスト!$X$2:$X$4801=$A7)*(開拓先リスト!$Y$2:$Y$4801=H$3),1,0)),SUM(IF((開拓先リスト!$Z$2:$Z$4801=$A7)*(開拓先リスト!$AA$2:$AA$4801=H$3),1,0)))))</f>
        <v>0</v>
      </c>
      <c r="I7" s="74">
        <f t="array" aca="1" ref="I7" ca="1">IF($A7="","",IF($A7&gt;TODAY(),"",SUM(SUM(IF((開拓先リスト!$H$2:$H$4801=$A7)*(開拓先リスト!$I$2:$I$4801=I$3),1,0)),SUM(IF((開拓先リスト!$J$2:$J$4801=$A7)*(開拓先リスト!$K$2:$K$4801=I$3),1,0)),SUM(IF((開拓先リスト!$L$2:$L$4801=$A7)*(開拓先リスト!$M$2:$M$4801=I$3),1,0)),SUM(IF((開拓先リスト!$N$2:$N$4801=$A7)*(開拓先リスト!$O$2:$O$4801=I$3),1,0)),SUM(IF((開拓先リスト!$P$2:$P$4801=$A7)*(開拓先リスト!$Q$2:$Q$4801=I$3),1,0)),SUM(IF((開拓先リスト!$R$2:$R$4801=$A7)*(開拓先リスト!$S$2:$S$4801=I$3),1,0)),SUM(IF((開拓先リスト!$T$2:$T$4801=$A7)*(開拓先リスト!$U$2:$U$4801=I$3),1,0)),SUM(IF((開拓先リスト!$V$2:$V$4801=$A7)*(開拓先リスト!$W$2:$W$4801=I$3),1,0)),SUM(IF((開拓先リスト!$X$2:$X$4801=$A7)*(開拓先リスト!$Y$2:$Y$4801=I$3),1,0)),SUM(IF((開拓先リスト!$Z$2:$Z$4801=$A7)*(開拓先リスト!$AA$2:$AA$4801=I$3),1,0)))))</f>
        <v>0</v>
      </c>
      <c r="J7" s="57">
        <f t="array" aca="1" ref="J7" ca="1">IF($A7="","",IF($A7&gt;TODAY(),"",SUM(SUM(IF((開拓先リスト!$H$2:$H$4801=$A7)*(開拓先リスト!$I$2:$I$4801=J$3),1,0)),SUM(IF((開拓先リスト!$J$2:$J$4801=$A7)*(開拓先リスト!$K$2:$K$4801=J$3),1,0)),SUM(IF((開拓先リスト!$L$2:$L$4801=$A7)*(開拓先リスト!$M$2:$M$4801=J$3),1,0)),SUM(IF((開拓先リスト!$N$2:$N$4801=$A7)*(開拓先リスト!$O$2:$O$4801=J$3),1,0)),SUM(IF((開拓先リスト!$P$2:$P$4801=$A7)*(開拓先リスト!$Q$2:$Q$4801=J$3),1,0)),SUM(IF((開拓先リスト!$R$2:$R$4801=$A7)*(開拓先リスト!$S$2:$S$4801=J$3),1,0)),SUM(IF((開拓先リスト!$T$2:$T$4801=$A7)*(開拓先リスト!$U$2:$U$4801=J$3),1,0)),SUM(IF((開拓先リスト!$V$2:$V$4801=$A7)*(開拓先リスト!$W$2:$W$4801=J$3),1,0)),SUM(IF((開拓先リスト!$X$2:$X$4801=$A7)*(開拓先リスト!$Y$2:$Y$4801=J$3),1,0)),SUM(IF((開拓先リスト!$Z$2:$Z$4801=$A7)*(開拓先リスト!$AA$2:$AA$4801=J$3),1,0)))))</f>
        <v>0</v>
      </c>
    </row>
    <row r="8" spans="1:13" ht="18" customHeight="1">
      <c r="A8" s="58">
        <f t="shared" si="2"/>
        <v>45296</v>
      </c>
      <c r="B8" s="59">
        <f t="shared" si="0"/>
        <v>45296</v>
      </c>
      <c r="C8" s="56">
        <f t="shared" ca="1" si="1"/>
        <v>0</v>
      </c>
      <c r="D8" s="72">
        <f t="array" aca="1" ref="D8" ca="1">IF($A8="","",IF($A8&gt;TODAY(),"",SUM(SUM(IF((開拓先リスト!$H$2:$H$4801=$A8)*(開拓先リスト!$I$2:$I$4801=D$3),1,0)),SUM(IF((開拓先リスト!$J$2:$J$4801=$A8)*(開拓先リスト!$K$2:$K$4801=D$3),1,0)),SUM(IF((開拓先リスト!$L$2:$L$4801=$A8)*(開拓先リスト!$M$2:$M$4801=D$3),1,0)),SUM(IF((開拓先リスト!$N$2:$N$4801=$A8)*(開拓先リスト!$O$2:$O$4801=D$3),1,0)),SUM(IF((開拓先リスト!$P$2:$P$4801=$A8)*(開拓先リスト!$Q$2:$Q$4801=D$3),1,0)),SUM(IF((開拓先リスト!$R$2:$R$4801=$A8)*(開拓先リスト!$S$2:$S$4801=D$3),1,0)),SUM(IF((開拓先リスト!$T$2:$T$4801=$A8)*(開拓先リスト!$U$2:$U$4801=D$3),1,0)),SUM(IF((開拓先リスト!$V$2:$V$4801=$A8)*(開拓先リスト!$W$2:$W$4801=D$3),1,0)),SUM(IF((開拓先リスト!$X$2:$X$4801=$A8)*(開拓先リスト!$Y$2:$Y$4801=D$3),1,0)),SUM(IF((開拓先リスト!$Z$2:$Z$4801=$A8)*(開拓先リスト!$AA$2:$AA$4801=D$3),1,0)))))</f>
        <v>0</v>
      </c>
      <c r="E8" s="73">
        <f t="array" aca="1" ref="E8" ca="1">IF($A8="","",IF($A8&gt;TODAY(),"",SUM(SUM(IF((開拓先リスト!$H$2:$H$4801=$A8)*(開拓先リスト!$I$2:$I$4801=E$3),1,0)),SUM(IF((開拓先リスト!$J$2:$J$4801=$A8)*(開拓先リスト!$K$2:$K$4801=E$3),1,0)),SUM(IF((開拓先リスト!$L$2:$L$4801=$A8)*(開拓先リスト!$M$2:$M$4801=E$3),1,0)),SUM(IF((開拓先リスト!$N$2:$N$4801=$A8)*(開拓先リスト!$O$2:$O$4801=E$3),1,0)),SUM(IF((開拓先リスト!$P$2:$P$4801=$A8)*(開拓先リスト!$Q$2:$Q$4801=E$3),1,0)),SUM(IF((開拓先リスト!$R$2:$R$4801=$A8)*(開拓先リスト!$S$2:$S$4801=E$3),1,0)),SUM(IF((開拓先リスト!$T$2:$T$4801=$A8)*(開拓先リスト!$U$2:$U$4801=E$3),1,0)),SUM(IF((開拓先リスト!$V$2:$V$4801=$A8)*(開拓先リスト!$W$2:$W$4801=E$3),1,0)),SUM(IF((開拓先リスト!$X$2:$X$4801=$A8)*(開拓先リスト!$Y$2:$Y$4801=E$3),1,0)),SUM(IF((開拓先リスト!$Z$2:$Z$4801=$A8)*(開拓先リスト!$AA$2:$AA$4801=E$3),1,0)))))</f>
        <v>0</v>
      </c>
      <c r="F8" s="73">
        <f t="array" aca="1" ref="F8" ca="1">IF($A8="","",IF($A8&gt;TODAY(),"",SUM(SUM(IF((開拓先リスト!$H$2:$H$4801=$A8)*(開拓先リスト!$I$2:$I$4801=F$3),1,0)),SUM(IF((開拓先リスト!$J$2:$J$4801=$A8)*(開拓先リスト!$K$2:$K$4801=F$3),1,0)),SUM(IF((開拓先リスト!$L$2:$L$4801=$A8)*(開拓先リスト!$M$2:$M$4801=F$3),1,0)),SUM(IF((開拓先リスト!$N$2:$N$4801=$A8)*(開拓先リスト!$O$2:$O$4801=F$3),1,0)),SUM(IF((開拓先リスト!$P$2:$P$4801=$A8)*(開拓先リスト!$Q$2:$Q$4801=F$3),1,0)),SUM(IF((開拓先リスト!$R$2:$R$4801=$A8)*(開拓先リスト!$S$2:$S$4801=F$3),1,0)),SUM(IF((開拓先リスト!$T$2:$T$4801=$A8)*(開拓先リスト!$U$2:$U$4801=F$3),1,0)),SUM(IF((開拓先リスト!$V$2:$V$4801=$A8)*(開拓先リスト!$W$2:$W$4801=F$3),1,0)),SUM(IF((開拓先リスト!$X$2:$X$4801=$A8)*(開拓先リスト!$Y$2:$Y$4801=F$3),1,0)),SUM(IF((開拓先リスト!$Z$2:$Z$4801=$A8)*(開拓先リスト!$AA$2:$AA$4801=F$3),1,0)))))</f>
        <v>0</v>
      </c>
      <c r="G8" s="73">
        <f t="array" aca="1" ref="G8" ca="1">IF($A8="","",IF($A8&gt;TODAY(),"",SUM(SUM(IF((開拓先リスト!$H$2:$H$4801=$A8)*(開拓先リスト!$I$2:$I$4801=G$3),1,0)),SUM(IF((開拓先リスト!$J$2:$J$4801=$A8)*(開拓先リスト!$K$2:$K$4801=G$3),1,0)),SUM(IF((開拓先リスト!$L$2:$L$4801=$A8)*(開拓先リスト!$M$2:$M$4801=G$3),1,0)),SUM(IF((開拓先リスト!$N$2:$N$4801=$A8)*(開拓先リスト!$O$2:$O$4801=G$3),1,0)),SUM(IF((開拓先リスト!$P$2:$P$4801=$A8)*(開拓先リスト!$Q$2:$Q$4801=G$3),1,0)),SUM(IF((開拓先リスト!$R$2:$R$4801=$A8)*(開拓先リスト!$S$2:$S$4801=G$3),1,0)),SUM(IF((開拓先リスト!$T$2:$T$4801=$A8)*(開拓先リスト!$U$2:$U$4801=G$3),1,0)),SUM(IF((開拓先リスト!$V$2:$V$4801=$A8)*(開拓先リスト!$W$2:$W$4801=G$3),1,0)),SUM(IF((開拓先リスト!$X$2:$X$4801=$A8)*(開拓先リスト!$Y$2:$Y$4801=G$3),1,0)),SUM(IF((開拓先リスト!$Z$2:$Z$4801=$A8)*(開拓先リスト!$AA$2:$AA$4801=G$3),1,0)))))</f>
        <v>0</v>
      </c>
      <c r="H8" s="73">
        <f t="array" aca="1" ref="H8" ca="1">IF($A8="","",IF($A8&gt;TODAY(),"",SUM(SUM(IF((開拓先リスト!$H$2:$H$4801=$A8)*(開拓先リスト!$I$2:$I$4801=H$3),1,0)),SUM(IF((開拓先リスト!$J$2:$J$4801=$A8)*(開拓先リスト!$K$2:$K$4801=H$3),1,0)),SUM(IF((開拓先リスト!$L$2:$L$4801=$A8)*(開拓先リスト!$M$2:$M$4801=H$3),1,0)),SUM(IF((開拓先リスト!$N$2:$N$4801=$A8)*(開拓先リスト!$O$2:$O$4801=H$3),1,0)),SUM(IF((開拓先リスト!$P$2:$P$4801=$A8)*(開拓先リスト!$Q$2:$Q$4801=H$3),1,0)),SUM(IF((開拓先リスト!$R$2:$R$4801=$A8)*(開拓先リスト!$S$2:$S$4801=H$3),1,0)),SUM(IF((開拓先リスト!$T$2:$T$4801=$A8)*(開拓先リスト!$U$2:$U$4801=H$3),1,0)),SUM(IF((開拓先リスト!$V$2:$V$4801=$A8)*(開拓先リスト!$W$2:$W$4801=H$3),1,0)),SUM(IF((開拓先リスト!$X$2:$X$4801=$A8)*(開拓先リスト!$Y$2:$Y$4801=H$3),1,0)),SUM(IF((開拓先リスト!$Z$2:$Z$4801=$A8)*(開拓先リスト!$AA$2:$AA$4801=H$3),1,0)))))</f>
        <v>0</v>
      </c>
      <c r="I8" s="74">
        <f t="array" aca="1" ref="I8" ca="1">IF($A8="","",IF($A8&gt;TODAY(),"",SUM(SUM(IF((開拓先リスト!$H$2:$H$4801=$A8)*(開拓先リスト!$I$2:$I$4801=I$3),1,0)),SUM(IF((開拓先リスト!$J$2:$J$4801=$A8)*(開拓先リスト!$K$2:$K$4801=I$3),1,0)),SUM(IF((開拓先リスト!$L$2:$L$4801=$A8)*(開拓先リスト!$M$2:$M$4801=I$3),1,0)),SUM(IF((開拓先リスト!$N$2:$N$4801=$A8)*(開拓先リスト!$O$2:$O$4801=I$3),1,0)),SUM(IF((開拓先リスト!$P$2:$P$4801=$A8)*(開拓先リスト!$Q$2:$Q$4801=I$3),1,0)),SUM(IF((開拓先リスト!$R$2:$R$4801=$A8)*(開拓先リスト!$S$2:$S$4801=I$3),1,0)),SUM(IF((開拓先リスト!$T$2:$T$4801=$A8)*(開拓先リスト!$U$2:$U$4801=I$3),1,0)),SUM(IF((開拓先リスト!$V$2:$V$4801=$A8)*(開拓先リスト!$W$2:$W$4801=I$3),1,0)),SUM(IF((開拓先リスト!$X$2:$X$4801=$A8)*(開拓先リスト!$Y$2:$Y$4801=I$3),1,0)),SUM(IF((開拓先リスト!$Z$2:$Z$4801=$A8)*(開拓先リスト!$AA$2:$AA$4801=I$3),1,0)))))</f>
        <v>0</v>
      </c>
      <c r="J8" s="57">
        <f t="array" aca="1" ref="J8" ca="1">IF($A8="","",IF($A8&gt;TODAY(),"",SUM(SUM(IF((開拓先リスト!$H$2:$H$4801=$A8)*(開拓先リスト!$I$2:$I$4801=J$3),1,0)),SUM(IF((開拓先リスト!$J$2:$J$4801=$A8)*(開拓先リスト!$K$2:$K$4801=J$3),1,0)),SUM(IF((開拓先リスト!$L$2:$L$4801=$A8)*(開拓先リスト!$M$2:$M$4801=J$3),1,0)),SUM(IF((開拓先リスト!$N$2:$N$4801=$A8)*(開拓先リスト!$O$2:$O$4801=J$3),1,0)),SUM(IF((開拓先リスト!$P$2:$P$4801=$A8)*(開拓先リスト!$Q$2:$Q$4801=J$3),1,0)),SUM(IF((開拓先リスト!$R$2:$R$4801=$A8)*(開拓先リスト!$S$2:$S$4801=J$3),1,0)),SUM(IF((開拓先リスト!$T$2:$T$4801=$A8)*(開拓先リスト!$U$2:$U$4801=J$3),1,0)),SUM(IF((開拓先リスト!$V$2:$V$4801=$A8)*(開拓先リスト!$W$2:$W$4801=J$3),1,0)),SUM(IF((開拓先リスト!$X$2:$X$4801=$A8)*(開拓先リスト!$Y$2:$Y$4801=J$3),1,0)),SUM(IF((開拓先リスト!$Z$2:$Z$4801=$A8)*(開拓先リスト!$AA$2:$AA$4801=J$3),1,0)))))</f>
        <v>0</v>
      </c>
    </row>
    <row r="9" spans="1:13" ht="18" customHeight="1">
      <c r="A9" s="58">
        <f t="shared" si="2"/>
        <v>45297</v>
      </c>
      <c r="B9" s="59">
        <f t="shared" si="0"/>
        <v>45297</v>
      </c>
      <c r="C9" s="56">
        <f t="shared" ca="1" si="1"/>
        <v>0</v>
      </c>
      <c r="D9" s="72">
        <f t="array" aca="1" ref="D9" ca="1">IF($A9="","",IF($A9&gt;TODAY(),"",SUM(SUM(IF((開拓先リスト!$H$2:$H$4801=$A9)*(開拓先リスト!$I$2:$I$4801=D$3),1,0)),SUM(IF((開拓先リスト!$J$2:$J$4801=$A9)*(開拓先リスト!$K$2:$K$4801=D$3),1,0)),SUM(IF((開拓先リスト!$L$2:$L$4801=$A9)*(開拓先リスト!$M$2:$M$4801=D$3),1,0)),SUM(IF((開拓先リスト!$N$2:$N$4801=$A9)*(開拓先リスト!$O$2:$O$4801=D$3),1,0)),SUM(IF((開拓先リスト!$P$2:$P$4801=$A9)*(開拓先リスト!$Q$2:$Q$4801=D$3),1,0)),SUM(IF((開拓先リスト!$R$2:$R$4801=$A9)*(開拓先リスト!$S$2:$S$4801=D$3),1,0)),SUM(IF((開拓先リスト!$T$2:$T$4801=$A9)*(開拓先リスト!$U$2:$U$4801=D$3),1,0)),SUM(IF((開拓先リスト!$V$2:$V$4801=$A9)*(開拓先リスト!$W$2:$W$4801=D$3),1,0)),SUM(IF((開拓先リスト!$X$2:$X$4801=$A9)*(開拓先リスト!$Y$2:$Y$4801=D$3),1,0)),SUM(IF((開拓先リスト!$Z$2:$Z$4801=$A9)*(開拓先リスト!$AA$2:$AA$4801=D$3),1,0)))))</f>
        <v>0</v>
      </c>
      <c r="E9" s="73">
        <f t="array" aca="1" ref="E9" ca="1">IF($A9="","",IF($A9&gt;TODAY(),"",SUM(SUM(IF((開拓先リスト!$H$2:$H$4801=$A9)*(開拓先リスト!$I$2:$I$4801=E$3),1,0)),SUM(IF((開拓先リスト!$J$2:$J$4801=$A9)*(開拓先リスト!$K$2:$K$4801=E$3),1,0)),SUM(IF((開拓先リスト!$L$2:$L$4801=$A9)*(開拓先リスト!$M$2:$M$4801=E$3),1,0)),SUM(IF((開拓先リスト!$N$2:$N$4801=$A9)*(開拓先リスト!$O$2:$O$4801=E$3),1,0)),SUM(IF((開拓先リスト!$P$2:$P$4801=$A9)*(開拓先リスト!$Q$2:$Q$4801=E$3),1,0)),SUM(IF((開拓先リスト!$R$2:$R$4801=$A9)*(開拓先リスト!$S$2:$S$4801=E$3),1,0)),SUM(IF((開拓先リスト!$T$2:$T$4801=$A9)*(開拓先リスト!$U$2:$U$4801=E$3),1,0)),SUM(IF((開拓先リスト!$V$2:$V$4801=$A9)*(開拓先リスト!$W$2:$W$4801=E$3),1,0)),SUM(IF((開拓先リスト!$X$2:$X$4801=$A9)*(開拓先リスト!$Y$2:$Y$4801=E$3),1,0)),SUM(IF((開拓先リスト!$Z$2:$Z$4801=$A9)*(開拓先リスト!$AA$2:$AA$4801=E$3),1,0)))))</f>
        <v>0</v>
      </c>
      <c r="F9" s="73">
        <f t="array" aca="1" ref="F9" ca="1">IF($A9="","",IF($A9&gt;TODAY(),"",SUM(SUM(IF((開拓先リスト!$H$2:$H$4801=$A9)*(開拓先リスト!$I$2:$I$4801=F$3),1,0)),SUM(IF((開拓先リスト!$J$2:$J$4801=$A9)*(開拓先リスト!$K$2:$K$4801=F$3),1,0)),SUM(IF((開拓先リスト!$L$2:$L$4801=$A9)*(開拓先リスト!$M$2:$M$4801=F$3),1,0)),SUM(IF((開拓先リスト!$N$2:$N$4801=$A9)*(開拓先リスト!$O$2:$O$4801=F$3),1,0)),SUM(IF((開拓先リスト!$P$2:$P$4801=$A9)*(開拓先リスト!$Q$2:$Q$4801=F$3),1,0)),SUM(IF((開拓先リスト!$R$2:$R$4801=$A9)*(開拓先リスト!$S$2:$S$4801=F$3),1,0)),SUM(IF((開拓先リスト!$T$2:$T$4801=$A9)*(開拓先リスト!$U$2:$U$4801=F$3),1,0)),SUM(IF((開拓先リスト!$V$2:$V$4801=$A9)*(開拓先リスト!$W$2:$W$4801=F$3),1,0)),SUM(IF((開拓先リスト!$X$2:$X$4801=$A9)*(開拓先リスト!$Y$2:$Y$4801=F$3),1,0)),SUM(IF((開拓先リスト!$Z$2:$Z$4801=$A9)*(開拓先リスト!$AA$2:$AA$4801=F$3),1,0)))))</f>
        <v>0</v>
      </c>
      <c r="G9" s="73">
        <f t="array" aca="1" ref="G9" ca="1">IF($A9="","",IF($A9&gt;TODAY(),"",SUM(SUM(IF((開拓先リスト!$H$2:$H$4801=$A9)*(開拓先リスト!$I$2:$I$4801=G$3),1,0)),SUM(IF((開拓先リスト!$J$2:$J$4801=$A9)*(開拓先リスト!$K$2:$K$4801=G$3),1,0)),SUM(IF((開拓先リスト!$L$2:$L$4801=$A9)*(開拓先リスト!$M$2:$M$4801=G$3),1,0)),SUM(IF((開拓先リスト!$N$2:$N$4801=$A9)*(開拓先リスト!$O$2:$O$4801=G$3),1,0)),SUM(IF((開拓先リスト!$P$2:$P$4801=$A9)*(開拓先リスト!$Q$2:$Q$4801=G$3),1,0)),SUM(IF((開拓先リスト!$R$2:$R$4801=$A9)*(開拓先リスト!$S$2:$S$4801=G$3),1,0)),SUM(IF((開拓先リスト!$T$2:$T$4801=$A9)*(開拓先リスト!$U$2:$U$4801=G$3),1,0)),SUM(IF((開拓先リスト!$V$2:$V$4801=$A9)*(開拓先リスト!$W$2:$W$4801=G$3),1,0)),SUM(IF((開拓先リスト!$X$2:$X$4801=$A9)*(開拓先リスト!$Y$2:$Y$4801=G$3),1,0)),SUM(IF((開拓先リスト!$Z$2:$Z$4801=$A9)*(開拓先リスト!$AA$2:$AA$4801=G$3),1,0)))))</f>
        <v>0</v>
      </c>
      <c r="H9" s="73">
        <f t="array" aca="1" ref="H9" ca="1">IF($A9="","",IF($A9&gt;TODAY(),"",SUM(SUM(IF((開拓先リスト!$H$2:$H$4801=$A9)*(開拓先リスト!$I$2:$I$4801=H$3),1,0)),SUM(IF((開拓先リスト!$J$2:$J$4801=$A9)*(開拓先リスト!$K$2:$K$4801=H$3),1,0)),SUM(IF((開拓先リスト!$L$2:$L$4801=$A9)*(開拓先リスト!$M$2:$M$4801=H$3),1,0)),SUM(IF((開拓先リスト!$N$2:$N$4801=$A9)*(開拓先リスト!$O$2:$O$4801=H$3),1,0)),SUM(IF((開拓先リスト!$P$2:$P$4801=$A9)*(開拓先リスト!$Q$2:$Q$4801=H$3),1,0)),SUM(IF((開拓先リスト!$R$2:$R$4801=$A9)*(開拓先リスト!$S$2:$S$4801=H$3),1,0)),SUM(IF((開拓先リスト!$T$2:$T$4801=$A9)*(開拓先リスト!$U$2:$U$4801=H$3),1,0)),SUM(IF((開拓先リスト!$V$2:$V$4801=$A9)*(開拓先リスト!$W$2:$W$4801=H$3),1,0)),SUM(IF((開拓先リスト!$X$2:$X$4801=$A9)*(開拓先リスト!$Y$2:$Y$4801=H$3),1,0)),SUM(IF((開拓先リスト!$Z$2:$Z$4801=$A9)*(開拓先リスト!$AA$2:$AA$4801=H$3),1,0)))))</f>
        <v>0</v>
      </c>
      <c r="I9" s="74">
        <f t="array" aca="1" ref="I9" ca="1">IF($A9="","",IF($A9&gt;TODAY(),"",SUM(SUM(IF((開拓先リスト!$H$2:$H$4801=$A9)*(開拓先リスト!$I$2:$I$4801=I$3),1,0)),SUM(IF((開拓先リスト!$J$2:$J$4801=$A9)*(開拓先リスト!$K$2:$K$4801=I$3),1,0)),SUM(IF((開拓先リスト!$L$2:$L$4801=$A9)*(開拓先リスト!$M$2:$M$4801=I$3),1,0)),SUM(IF((開拓先リスト!$N$2:$N$4801=$A9)*(開拓先リスト!$O$2:$O$4801=I$3),1,0)),SUM(IF((開拓先リスト!$P$2:$P$4801=$A9)*(開拓先リスト!$Q$2:$Q$4801=I$3),1,0)),SUM(IF((開拓先リスト!$R$2:$R$4801=$A9)*(開拓先リスト!$S$2:$S$4801=I$3),1,0)),SUM(IF((開拓先リスト!$T$2:$T$4801=$A9)*(開拓先リスト!$U$2:$U$4801=I$3),1,0)),SUM(IF((開拓先リスト!$V$2:$V$4801=$A9)*(開拓先リスト!$W$2:$W$4801=I$3),1,0)),SUM(IF((開拓先リスト!$X$2:$X$4801=$A9)*(開拓先リスト!$Y$2:$Y$4801=I$3),1,0)),SUM(IF((開拓先リスト!$Z$2:$Z$4801=$A9)*(開拓先リスト!$AA$2:$AA$4801=I$3),1,0)))))</f>
        <v>0</v>
      </c>
      <c r="J9" s="57">
        <f t="array" aca="1" ref="J9" ca="1">IF($A9="","",IF($A9&gt;TODAY(),"",SUM(SUM(IF((開拓先リスト!$H$2:$H$4801=$A9)*(開拓先リスト!$I$2:$I$4801=J$3),1,0)),SUM(IF((開拓先リスト!$J$2:$J$4801=$A9)*(開拓先リスト!$K$2:$K$4801=J$3),1,0)),SUM(IF((開拓先リスト!$L$2:$L$4801=$A9)*(開拓先リスト!$M$2:$M$4801=J$3),1,0)),SUM(IF((開拓先リスト!$N$2:$N$4801=$A9)*(開拓先リスト!$O$2:$O$4801=J$3),1,0)),SUM(IF((開拓先リスト!$P$2:$P$4801=$A9)*(開拓先リスト!$Q$2:$Q$4801=J$3),1,0)),SUM(IF((開拓先リスト!$R$2:$R$4801=$A9)*(開拓先リスト!$S$2:$S$4801=J$3),1,0)),SUM(IF((開拓先リスト!$T$2:$T$4801=$A9)*(開拓先リスト!$U$2:$U$4801=J$3),1,0)),SUM(IF((開拓先リスト!$V$2:$V$4801=$A9)*(開拓先リスト!$W$2:$W$4801=J$3),1,0)),SUM(IF((開拓先リスト!$X$2:$X$4801=$A9)*(開拓先リスト!$Y$2:$Y$4801=J$3),1,0)),SUM(IF((開拓先リスト!$Z$2:$Z$4801=$A9)*(開拓先リスト!$AA$2:$AA$4801=J$3),1,0)))))</f>
        <v>0</v>
      </c>
    </row>
    <row r="10" spans="1:13" ht="18" customHeight="1">
      <c r="A10" s="58">
        <f t="shared" si="2"/>
        <v>45298</v>
      </c>
      <c r="B10" s="59">
        <f t="shared" si="0"/>
        <v>45298</v>
      </c>
      <c r="C10" s="56">
        <f t="shared" ca="1" si="1"/>
        <v>0</v>
      </c>
      <c r="D10" s="72">
        <f t="array" aca="1" ref="D10" ca="1">IF($A10="","",IF($A10&gt;TODAY(),"",SUM(SUM(IF((開拓先リスト!$H$2:$H$4801=$A10)*(開拓先リスト!$I$2:$I$4801=D$3),1,0)),SUM(IF((開拓先リスト!$J$2:$J$4801=$A10)*(開拓先リスト!$K$2:$K$4801=D$3),1,0)),SUM(IF((開拓先リスト!$L$2:$L$4801=$A10)*(開拓先リスト!$M$2:$M$4801=D$3),1,0)),SUM(IF((開拓先リスト!$N$2:$N$4801=$A10)*(開拓先リスト!$O$2:$O$4801=D$3),1,0)),SUM(IF((開拓先リスト!$P$2:$P$4801=$A10)*(開拓先リスト!$Q$2:$Q$4801=D$3),1,0)),SUM(IF((開拓先リスト!$R$2:$R$4801=$A10)*(開拓先リスト!$S$2:$S$4801=D$3),1,0)),SUM(IF((開拓先リスト!$T$2:$T$4801=$A10)*(開拓先リスト!$U$2:$U$4801=D$3),1,0)),SUM(IF((開拓先リスト!$V$2:$V$4801=$A10)*(開拓先リスト!$W$2:$W$4801=D$3),1,0)),SUM(IF((開拓先リスト!$X$2:$X$4801=$A10)*(開拓先リスト!$Y$2:$Y$4801=D$3),1,0)),SUM(IF((開拓先リスト!$Z$2:$Z$4801=$A10)*(開拓先リスト!$AA$2:$AA$4801=D$3),1,0)))))</f>
        <v>0</v>
      </c>
      <c r="E10" s="73">
        <f t="array" aca="1" ref="E10" ca="1">IF($A10="","",IF($A10&gt;TODAY(),"",SUM(SUM(IF((開拓先リスト!$H$2:$H$4801=$A10)*(開拓先リスト!$I$2:$I$4801=E$3),1,0)),SUM(IF((開拓先リスト!$J$2:$J$4801=$A10)*(開拓先リスト!$K$2:$K$4801=E$3),1,0)),SUM(IF((開拓先リスト!$L$2:$L$4801=$A10)*(開拓先リスト!$M$2:$M$4801=E$3),1,0)),SUM(IF((開拓先リスト!$N$2:$N$4801=$A10)*(開拓先リスト!$O$2:$O$4801=E$3),1,0)),SUM(IF((開拓先リスト!$P$2:$P$4801=$A10)*(開拓先リスト!$Q$2:$Q$4801=E$3),1,0)),SUM(IF((開拓先リスト!$R$2:$R$4801=$A10)*(開拓先リスト!$S$2:$S$4801=E$3),1,0)),SUM(IF((開拓先リスト!$T$2:$T$4801=$A10)*(開拓先リスト!$U$2:$U$4801=E$3),1,0)),SUM(IF((開拓先リスト!$V$2:$V$4801=$A10)*(開拓先リスト!$W$2:$W$4801=E$3),1,0)),SUM(IF((開拓先リスト!$X$2:$X$4801=$A10)*(開拓先リスト!$Y$2:$Y$4801=E$3),1,0)),SUM(IF((開拓先リスト!$Z$2:$Z$4801=$A10)*(開拓先リスト!$AA$2:$AA$4801=E$3),1,0)))))</f>
        <v>0</v>
      </c>
      <c r="F10" s="73">
        <f t="array" aca="1" ref="F10" ca="1">IF($A10="","",IF($A10&gt;TODAY(),"",SUM(SUM(IF((開拓先リスト!$H$2:$H$4801=$A10)*(開拓先リスト!$I$2:$I$4801=F$3),1,0)),SUM(IF((開拓先リスト!$J$2:$J$4801=$A10)*(開拓先リスト!$K$2:$K$4801=F$3),1,0)),SUM(IF((開拓先リスト!$L$2:$L$4801=$A10)*(開拓先リスト!$M$2:$M$4801=F$3),1,0)),SUM(IF((開拓先リスト!$N$2:$N$4801=$A10)*(開拓先リスト!$O$2:$O$4801=F$3),1,0)),SUM(IF((開拓先リスト!$P$2:$P$4801=$A10)*(開拓先リスト!$Q$2:$Q$4801=F$3),1,0)),SUM(IF((開拓先リスト!$R$2:$R$4801=$A10)*(開拓先リスト!$S$2:$S$4801=F$3),1,0)),SUM(IF((開拓先リスト!$T$2:$T$4801=$A10)*(開拓先リスト!$U$2:$U$4801=F$3),1,0)),SUM(IF((開拓先リスト!$V$2:$V$4801=$A10)*(開拓先リスト!$W$2:$W$4801=F$3),1,0)),SUM(IF((開拓先リスト!$X$2:$X$4801=$A10)*(開拓先リスト!$Y$2:$Y$4801=F$3),1,0)),SUM(IF((開拓先リスト!$Z$2:$Z$4801=$A10)*(開拓先リスト!$AA$2:$AA$4801=F$3),1,0)))))</f>
        <v>0</v>
      </c>
      <c r="G10" s="73">
        <f t="array" aca="1" ref="G10" ca="1">IF($A10="","",IF($A10&gt;TODAY(),"",SUM(SUM(IF((開拓先リスト!$H$2:$H$4801=$A10)*(開拓先リスト!$I$2:$I$4801=G$3),1,0)),SUM(IF((開拓先リスト!$J$2:$J$4801=$A10)*(開拓先リスト!$K$2:$K$4801=G$3),1,0)),SUM(IF((開拓先リスト!$L$2:$L$4801=$A10)*(開拓先リスト!$M$2:$M$4801=G$3),1,0)),SUM(IF((開拓先リスト!$N$2:$N$4801=$A10)*(開拓先リスト!$O$2:$O$4801=G$3),1,0)),SUM(IF((開拓先リスト!$P$2:$P$4801=$A10)*(開拓先リスト!$Q$2:$Q$4801=G$3),1,0)),SUM(IF((開拓先リスト!$R$2:$R$4801=$A10)*(開拓先リスト!$S$2:$S$4801=G$3),1,0)),SUM(IF((開拓先リスト!$T$2:$T$4801=$A10)*(開拓先リスト!$U$2:$U$4801=G$3),1,0)),SUM(IF((開拓先リスト!$V$2:$V$4801=$A10)*(開拓先リスト!$W$2:$W$4801=G$3),1,0)),SUM(IF((開拓先リスト!$X$2:$X$4801=$A10)*(開拓先リスト!$Y$2:$Y$4801=G$3),1,0)),SUM(IF((開拓先リスト!$Z$2:$Z$4801=$A10)*(開拓先リスト!$AA$2:$AA$4801=G$3),1,0)))))</f>
        <v>0</v>
      </c>
      <c r="H10" s="73">
        <f t="array" aca="1" ref="H10" ca="1">IF($A10="","",IF($A10&gt;TODAY(),"",SUM(SUM(IF((開拓先リスト!$H$2:$H$4801=$A10)*(開拓先リスト!$I$2:$I$4801=H$3),1,0)),SUM(IF((開拓先リスト!$J$2:$J$4801=$A10)*(開拓先リスト!$K$2:$K$4801=H$3),1,0)),SUM(IF((開拓先リスト!$L$2:$L$4801=$A10)*(開拓先リスト!$M$2:$M$4801=H$3),1,0)),SUM(IF((開拓先リスト!$N$2:$N$4801=$A10)*(開拓先リスト!$O$2:$O$4801=H$3),1,0)),SUM(IF((開拓先リスト!$P$2:$P$4801=$A10)*(開拓先リスト!$Q$2:$Q$4801=H$3),1,0)),SUM(IF((開拓先リスト!$R$2:$R$4801=$A10)*(開拓先リスト!$S$2:$S$4801=H$3),1,0)),SUM(IF((開拓先リスト!$T$2:$T$4801=$A10)*(開拓先リスト!$U$2:$U$4801=H$3),1,0)),SUM(IF((開拓先リスト!$V$2:$V$4801=$A10)*(開拓先リスト!$W$2:$W$4801=H$3),1,0)),SUM(IF((開拓先リスト!$X$2:$X$4801=$A10)*(開拓先リスト!$Y$2:$Y$4801=H$3),1,0)),SUM(IF((開拓先リスト!$Z$2:$Z$4801=$A10)*(開拓先リスト!$AA$2:$AA$4801=H$3),1,0)))))</f>
        <v>0</v>
      </c>
      <c r="I10" s="74">
        <f t="array" aca="1" ref="I10" ca="1">IF($A10="","",IF($A10&gt;TODAY(),"",SUM(SUM(IF((開拓先リスト!$H$2:$H$4801=$A10)*(開拓先リスト!$I$2:$I$4801=I$3),1,0)),SUM(IF((開拓先リスト!$J$2:$J$4801=$A10)*(開拓先リスト!$K$2:$K$4801=I$3),1,0)),SUM(IF((開拓先リスト!$L$2:$L$4801=$A10)*(開拓先リスト!$M$2:$M$4801=I$3),1,0)),SUM(IF((開拓先リスト!$N$2:$N$4801=$A10)*(開拓先リスト!$O$2:$O$4801=I$3),1,0)),SUM(IF((開拓先リスト!$P$2:$P$4801=$A10)*(開拓先リスト!$Q$2:$Q$4801=I$3),1,0)),SUM(IF((開拓先リスト!$R$2:$R$4801=$A10)*(開拓先リスト!$S$2:$S$4801=I$3),1,0)),SUM(IF((開拓先リスト!$T$2:$T$4801=$A10)*(開拓先リスト!$U$2:$U$4801=I$3),1,0)),SUM(IF((開拓先リスト!$V$2:$V$4801=$A10)*(開拓先リスト!$W$2:$W$4801=I$3),1,0)),SUM(IF((開拓先リスト!$X$2:$X$4801=$A10)*(開拓先リスト!$Y$2:$Y$4801=I$3),1,0)),SUM(IF((開拓先リスト!$Z$2:$Z$4801=$A10)*(開拓先リスト!$AA$2:$AA$4801=I$3),1,0)))))</f>
        <v>0</v>
      </c>
      <c r="J10" s="57">
        <f t="array" aca="1" ref="J10" ca="1">IF($A10="","",IF($A10&gt;TODAY(),"",SUM(SUM(IF((開拓先リスト!$H$2:$H$4801=$A10)*(開拓先リスト!$I$2:$I$4801=J$3),1,0)),SUM(IF((開拓先リスト!$J$2:$J$4801=$A10)*(開拓先リスト!$K$2:$K$4801=J$3),1,0)),SUM(IF((開拓先リスト!$L$2:$L$4801=$A10)*(開拓先リスト!$M$2:$M$4801=J$3),1,0)),SUM(IF((開拓先リスト!$N$2:$N$4801=$A10)*(開拓先リスト!$O$2:$O$4801=J$3),1,0)),SUM(IF((開拓先リスト!$P$2:$P$4801=$A10)*(開拓先リスト!$Q$2:$Q$4801=J$3),1,0)),SUM(IF((開拓先リスト!$R$2:$R$4801=$A10)*(開拓先リスト!$S$2:$S$4801=J$3),1,0)),SUM(IF((開拓先リスト!$T$2:$T$4801=$A10)*(開拓先リスト!$U$2:$U$4801=J$3),1,0)),SUM(IF((開拓先リスト!$V$2:$V$4801=$A10)*(開拓先リスト!$W$2:$W$4801=J$3),1,0)),SUM(IF((開拓先リスト!$X$2:$X$4801=$A10)*(開拓先リスト!$Y$2:$Y$4801=J$3),1,0)),SUM(IF((開拓先リスト!$Z$2:$Z$4801=$A10)*(開拓先リスト!$AA$2:$AA$4801=J$3),1,0)))))</f>
        <v>0</v>
      </c>
    </row>
    <row r="11" spans="1:13" ht="18" customHeight="1">
      <c r="A11" s="58">
        <f t="shared" si="2"/>
        <v>45299</v>
      </c>
      <c r="B11" s="59">
        <f t="shared" si="0"/>
        <v>45299</v>
      </c>
      <c r="C11" s="56">
        <f t="shared" ca="1" si="1"/>
        <v>0</v>
      </c>
      <c r="D11" s="72">
        <f t="array" aca="1" ref="D11" ca="1">IF($A11="","",IF($A11&gt;TODAY(),"",SUM(SUM(IF((開拓先リスト!$H$2:$H$4801=$A11)*(開拓先リスト!$I$2:$I$4801=D$3),1,0)),SUM(IF((開拓先リスト!$J$2:$J$4801=$A11)*(開拓先リスト!$K$2:$K$4801=D$3),1,0)),SUM(IF((開拓先リスト!$L$2:$L$4801=$A11)*(開拓先リスト!$M$2:$M$4801=D$3),1,0)),SUM(IF((開拓先リスト!$N$2:$N$4801=$A11)*(開拓先リスト!$O$2:$O$4801=D$3),1,0)),SUM(IF((開拓先リスト!$P$2:$P$4801=$A11)*(開拓先リスト!$Q$2:$Q$4801=D$3),1,0)),SUM(IF((開拓先リスト!$R$2:$R$4801=$A11)*(開拓先リスト!$S$2:$S$4801=D$3),1,0)),SUM(IF((開拓先リスト!$T$2:$T$4801=$A11)*(開拓先リスト!$U$2:$U$4801=D$3),1,0)),SUM(IF((開拓先リスト!$V$2:$V$4801=$A11)*(開拓先リスト!$W$2:$W$4801=D$3),1,0)),SUM(IF((開拓先リスト!$X$2:$X$4801=$A11)*(開拓先リスト!$Y$2:$Y$4801=D$3),1,0)),SUM(IF((開拓先リスト!$Z$2:$Z$4801=$A11)*(開拓先リスト!$AA$2:$AA$4801=D$3),1,0)))))</f>
        <v>0</v>
      </c>
      <c r="E11" s="73">
        <f t="array" aca="1" ref="E11" ca="1">IF($A11="","",IF($A11&gt;TODAY(),"",SUM(SUM(IF((開拓先リスト!$H$2:$H$4801=$A11)*(開拓先リスト!$I$2:$I$4801=E$3),1,0)),SUM(IF((開拓先リスト!$J$2:$J$4801=$A11)*(開拓先リスト!$K$2:$K$4801=E$3),1,0)),SUM(IF((開拓先リスト!$L$2:$L$4801=$A11)*(開拓先リスト!$M$2:$M$4801=E$3),1,0)),SUM(IF((開拓先リスト!$N$2:$N$4801=$A11)*(開拓先リスト!$O$2:$O$4801=E$3),1,0)),SUM(IF((開拓先リスト!$P$2:$P$4801=$A11)*(開拓先リスト!$Q$2:$Q$4801=E$3),1,0)),SUM(IF((開拓先リスト!$R$2:$R$4801=$A11)*(開拓先リスト!$S$2:$S$4801=E$3),1,0)),SUM(IF((開拓先リスト!$T$2:$T$4801=$A11)*(開拓先リスト!$U$2:$U$4801=E$3),1,0)),SUM(IF((開拓先リスト!$V$2:$V$4801=$A11)*(開拓先リスト!$W$2:$W$4801=E$3),1,0)),SUM(IF((開拓先リスト!$X$2:$X$4801=$A11)*(開拓先リスト!$Y$2:$Y$4801=E$3),1,0)),SUM(IF((開拓先リスト!$Z$2:$Z$4801=$A11)*(開拓先リスト!$AA$2:$AA$4801=E$3),1,0)))))</f>
        <v>0</v>
      </c>
      <c r="F11" s="73">
        <f t="array" aca="1" ref="F11" ca="1">IF($A11="","",IF($A11&gt;TODAY(),"",SUM(SUM(IF((開拓先リスト!$H$2:$H$4801=$A11)*(開拓先リスト!$I$2:$I$4801=F$3),1,0)),SUM(IF((開拓先リスト!$J$2:$J$4801=$A11)*(開拓先リスト!$K$2:$K$4801=F$3),1,0)),SUM(IF((開拓先リスト!$L$2:$L$4801=$A11)*(開拓先リスト!$M$2:$M$4801=F$3),1,0)),SUM(IF((開拓先リスト!$N$2:$N$4801=$A11)*(開拓先リスト!$O$2:$O$4801=F$3),1,0)),SUM(IF((開拓先リスト!$P$2:$P$4801=$A11)*(開拓先リスト!$Q$2:$Q$4801=F$3),1,0)),SUM(IF((開拓先リスト!$R$2:$R$4801=$A11)*(開拓先リスト!$S$2:$S$4801=F$3),1,0)),SUM(IF((開拓先リスト!$T$2:$T$4801=$A11)*(開拓先リスト!$U$2:$U$4801=F$3),1,0)),SUM(IF((開拓先リスト!$V$2:$V$4801=$A11)*(開拓先リスト!$W$2:$W$4801=F$3),1,0)),SUM(IF((開拓先リスト!$X$2:$X$4801=$A11)*(開拓先リスト!$Y$2:$Y$4801=F$3),1,0)),SUM(IF((開拓先リスト!$Z$2:$Z$4801=$A11)*(開拓先リスト!$AA$2:$AA$4801=F$3),1,0)))))</f>
        <v>0</v>
      </c>
      <c r="G11" s="73">
        <f t="array" aca="1" ref="G11" ca="1">IF($A11="","",IF($A11&gt;TODAY(),"",SUM(SUM(IF((開拓先リスト!$H$2:$H$4801=$A11)*(開拓先リスト!$I$2:$I$4801=G$3),1,0)),SUM(IF((開拓先リスト!$J$2:$J$4801=$A11)*(開拓先リスト!$K$2:$K$4801=G$3),1,0)),SUM(IF((開拓先リスト!$L$2:$L$4801=$A11)*(開拓先リスト!$M$2:$M$4801=G$3),1,0)),SUM(IF((開拓先リスト!$N$2:$N$4801=$A11)*(開拓先リスト!$O$2:$O$4801=G$3),1,0)),SUM(IF((開拓先リスト!$P$2:$P$4801=$A11)*(開拓先リスト!$Q$2:$Q$4801=G$3),1,0)),SUM(IF((開拓先リスト!$R$2:$R$4801=$A11)*(開拓先リスト!$S$2:$S$4801=G$3),1,0)),SUM(IF((開拓先リスト!$T$2:$T$4801=$A11)*(開拓先リスト!$U$2:$U$4801=G$3),1,0)),SUM(IF((開拓先リスト!$V$2:$V$4801=$A11)*(開拓先リスト!$W$2:$W$4801=G$3),1,0)),SUM(IF((開拓先リスト!$X$2:$X$4801=$A11)*(開拓先リスト!$Y$2:$Y$4801=G$3),1,0)),SUM(IF((開拓先リスト!$Z$2:$Z$4801=$A11)*(開拓先リスト!$AA$2:$AA$4801=G$3),1,0)))))</f>
        <v>0</v>
      </c>
      <c r="H11" s="73">
        <f t="array" aca="1" ref="H11" ca="1">IF($A11="","",IF($A11&gt;TODAY(),"",SUM(SUM(IF((開拓先リスト!$H$2:$H$4801=$A11)*(開拓先リスト!$I$2:$I$4801=H$3),1,0)),SUM(IF((開拓先リスト!$J$2:$J$4801=$A11)*(開拓先リスト!$K$2:$K$4801=H$3),1,0)),SUM(IF((開拓先リスト!$L$2:$L$4801=$A11)*(開拓先リスト!$M$2:$M$4801=H$3),1,0)),SUM(IF((開拓先リスト!$N$2:$N$4801=$A11)*(開拓先リスト!$O$2:$O$4801=H$3),1,0)),SUM(IF((開拓先リスト!$P$2:$P$4801=$A11)*(開拓先リスト!$Q$2:$Q$4801=H$3),1,0)),SUM(IF((開拓先リスト!$R$2:$R$4801=$A11)*(開拓先リスト!$S$2:$S$4801=H$3),1,0)),SUM(IF((開拓先リスト!$T$2:$T$4801=$A11)*(開拓先リスト!$U$2:$U$4801=H$3),1,0)),SUM(IF((開拓先リスト!$V$2:$V$4801=$A11)*(開拓先リスト!$W$2:$W$4801=H$3),1,0)),SUM(IF((開拓先リスト!$X$2:$X$4801=$A11)*(開拓先リスト!$Y$2:$Y$4801=H$3),1,0)),SUM(IF((開拓先リスト!$Z$2:$Z$4801=$A11)*(開拓先リスト!$AA$2:$AA$4801=H$3),1,0)))))</f>
        <v>0</v>
      </c>
      <c r="I11" s="74">
        <f t="array" aca="1" ref="I11" ca="1">IF($A11="","",IF($A11&gt;TODAY(),"",SUM(SUM(IF((開拓先リスト!$H$2:$H$4801=$A11)*(開拓先リスト!$I$2:$I$4801=I$3),1,0)),SUM(IF((開拓先リスト!$J$2:$J$4801=$A11)*(開拓先リスト!$K$2:$K$4801=I$3),1,0)),SUM(IF((開拓先リスト!$L$2:$L$4801=$A11)*(開拓先リスト!$M$2:$M$4801=I$3),1,0)),SUM(IF((開拓先リスト!$N$2:$N$4801=$A11)*(開拓先リスト!$O$2:$O$4801=I$3),1,0)),SUM(IF((開拓先リスト!$P$2:$P$4801=$A11)*(開拓先リスト!$Q$2:$Q$4801=I$3),1,0)),SUM(IF((開拓先リスト!$R$2:$R$4801=$A11)*(開拓先リスト!$S$2:$S$4801=I$3),1,0)),SUM(IF((開拓先リスト!$T$2:$T$4801=$A11)*(開拓先リスト!$U$2:$U$4801=I$3),1,0)),SUM(IF((開拓先リスト!$V$2:$V$4801=$A11)*(開拓先リスト!$W$2:$W$4801=I$3),1,0)),SUM(IF((開拓先リスト!$X$2:$X$4801=$A11)*(開拓先リスト!$Y$2:$Y$4801=I$3),1,0)),SUM(IF((開拓先リスト!$Z$2:$Z$4801=$A11)*(開拓先リスト!$AA$2:$AA$4801=I$3),1,0)))))</f>
        <v>0</v>
      </c>
      <c r="J11" s="57">
        <f t="array" aca="1" ref="J11" ca="1">IF($A11="","",IF($A11&gt;TODAY(),"",SUM(SUM(IF((開拓先リスト!$H$2:$H$4801=$A11)*(開拓先リスト!$I$2:$I$4801=J$3),1,0)),SUM(IF((開拓先リスト!$J$2:$J$4801=$A11)*(開拓先リスト!$K$2:$K$4801=J$3),1,0)),SUM(IF((開拓先リスト!$L$2:$L$4801=$A11)*(開拓先リスト!$M$2:$M$4801=J$3),1,0)),SUM(IF((開拓先リスト!$N$2:$N$4801=$A11)*(開拓先リスト!$O$2:$O$4801=J$3),1,0)),SUM(IF((開拓先リスト!$P$2:$P$4801=$A11)*(開拓先リスト!$Q$2:$Q$4801=J$3),1,0)),SUM(IF((開拓先リスト!$R$2:$R$4801=$A11)*(開拓先リスト!$S$2:$S$4801=J$3),1,0)),SUM(IF((開拓先リスト!$T$2:$T$4801=$A11)*(開拓先リスト!$U$2:$U$4801=J$3),1,0)),SUM(IF((開拓先リスト!$V$2:$V$4801=$A11)*(開拓先リスト!$W$2:$W$4801=J$3),1,0)),SUM(IF((開拓先リスト!$X$2:$X$4801=$A11)*(開拓先リスト!$Y$2:$Y$4801=J$3),1,0)),SUM(IF((開拓先リスト!$Z$2:$Z$4801=$A11)*(開拓先リスト!$AA$2:$AA$4801=J$3),1,0)))))</f>
        <v>0</v>
      </c>
    </row>
    <row r="12" spans="1:13" ht="18" customHeight="1">
      <c r="A12" s="58">
        <f t="shared" si="2"/>
        <v>45300</v>
      </c>
      <c r="B12" s="59">
        <f t="shared" si="0"/>
        <v>45300</v>
      </c>
      <c r="C12" s="56">
        <f t="shared" ca="1" si="1"/>
        <v>0</v>
      </c>
      <c r="D12" s="72">
        <f t="array" aca="1" ref="D12" ca="1">IF($A12="","",IF($A12&gt;TODAY(),"",SUM(SUM(IF((開拓先リスト!$H$2:$H$4801=$A12)*(開拓先リスト!$I$2:$I$4801=D$3),1,0)),SUM(IF((開拓先リスト!$J$2:$J$4801=$A12)*(開拓先リスト!$K$2:$K$4801=D$3),1,0)),SUM(IF((開拓先リスト!$L$2:$L$4801=$A12)*(開拓先リスト!$M$2:$M$4801=D$3),1,0)),SUM(IF((開拓先リスト!$N$2:$N$4801=$A12)*(開拓先リスト!$O$2:$O$4801=D$3),1,0)),SUM(IF((開拓先リスト!$P$2:$P$4801=$A12)*(開拓先リスト!$Q$2:$Q$4801=D$3),1,0)),SUM(IF((開拓先リスト!$R$2:$R$4801=$A12)*(開拓先リスト!$S$2:$S$4801=D$3),1,0)),SUM(IF((開拓先リスト!$T$2:$T$4801=$A12)*(開拓先リスト!$U$2:$U$4801=D$3),1,0)),SUM(IF((開拓先リスト!$V$2:$V$4801=$A12)*(開拓先リスト!$W$2:$W$4801=D$3),1,0)),SUM(IF((開拓先リスト!$X$2:$X$4801=$A12)*(開拓先リスト!$Y$2:$Y$4801=D$3),1,0)),SUM(IF((開拓先リスト!$Z$2:$Z$4801=$A12)*(開拓先リスト!$AA$2:$AA$4801=D$3),1,0)))))</f>
        <v>0</v>
      </c>
      <c r="E12" s="73">
        <f t="array" aca="1" ref="E12" ca="1">IF($A12="","",IF($A12&gt;TODAY(),"",SUM(SUM(IF((開拓先リスト!$H$2:$H$4801=$A12)*(開拓先リスト!$I$2:$I$4801=E$3),1,0)),SUM(IF((開拓先リスト!$J$2:$J$4801=$A12)*(開拓先リスト!$K$2:$K$4801=E$3),1,0)),SUM(IF((開拓先リスト!$L$2:$L$4801=$A12)*(開拓先リスト!$M$2:$M$4801=E$3),1,0)),SUM(IF((開拓先リスト!$N$2:$N$4801=$A12)*(開拓先リスト!$O$2:$O$4801=E$3),1,0)),SUM(IF((開拓先リスト!$P$2:$P$4801=$A12)*(開拓先リスト!$Q$2:$Q$4801=E$3),1,0)),SUM(IF((開拓先リスト!$R$2:$R$4801=$A12)*(開拓先リスト!$S$2:$S$4801=E$3),1,0)),SUM(IF((開拓先リスト!$T$2:$T$4801=$A12)*(開拓先リスト!$U$2:$U$4801=E$3),1,0)),SUM(IF((開拓先リスト!$V$2:$V$4801=$A12)*(開拓先リスト!$W$2:$W$4801=E$3),1,0)),SUM(IF((開拓先リスト!$X$2:$X$4801=$A12)*(開拓先リスト!$Y$2:$Y$4801=E$3),1,0)),SUM(IF((開拓先リスト!$Z$2:$Z$4801=$A12)*(開拓先リスト!$AA$2:$AA$4801=E$3),1,0)))))</f>
        <v>0</v>
      </c>
      <c r="F12" s="73">
        <f t="array" aca="1" ref="F12" ca="1">IF($A12="","",IF($A12&gt;TODAY(),"",SUM(SUM(IF((開拓先リスト!$H$2:$H$4801=$A12)*(開拓先リスト!$I$2:$I$4801=F$3),1,0)),SUM(IF((開拓先リスト!$J$2:$J$4801=$A12)*(開拓先リスト!$K$2:$K$4801=F$3),1,0)),SUM(IF((開拓先リスト!$L$2:$L$4801=$A12)*(開拓先リスト!$M$2:$M$4801=F$3),1,0)),SUM(IF((開拓先リスト!$N$2:$N$4801=$A12)*(開拓先リスト!$O$2:$O$4801=F$3),1,0)),SUM(IF((開拓先リスト!$P$2:$P$4801=$A12)*(開拓先リスト!$Q$2:$Q$4801=F$3),1,0)),SUM(IF((開拓先リスト!$R$2:$R$4801=$A12)*(開拓先リスト!$S$2:$S$4801=F$3),1,0)),SUM(IF((開拓先リスト!$T$2:$T$4801=$A12)*(開拓先リスト!$U$2:$U$4801=F$3),1,0)),SUM(IF((開拓先リスト!$V$2:$V$4801=$A12)*(開拓先リスト!$W$2:$W$4801=F$3),1,0)),SUM(IF((開拓先リスト!$X$2:$X$4801=$A12)*(開拓先リスト!$Y$2:$Y$4801=F$3),1,0)),SUM(IF((開拓先リスト!$Z$2:$Z$4801=$A12)*(開拓先リスト!$AA$2:$AA$4801=F$3),1,0)))))</f>
        <v>0</v>
      </c>
      <c r="G12" s="73">
        <f t="array" aca="1" ref="G12" ca="1">IF($A12="","",IF($A12&gt;TODAY(),"",SUM(SUM(IF((開拓先リスト!$H$2:$H$4801=$A12)*(開拓先リスト!$I$2:$I$4801=G$3),1,0)),SUM(IF((開拓先リスト!$J$2:$J$4801=$A12)*(開拓先リスト!$K$2:$K$4801=G$3),1,0)),SUM(IF((開拓先リスト!$L$2:$L$4801=$A12)*(開拓先リスト!$M$2:$M$4801=G$3),1,0)),SUM(IF((開拓先リスト!$N$2:$N$4801=$A12)*(開拓先リスト!$O$2:$O$4801=G$3),1,0)),SUM(IF((開拓先リスト!$P$2:$P$4801=$A12)*(開拓先リスト!$Q$2:$Q$4801=G$3),1,0)),SUM(IF((開拓先リスト!$R$2:$R$4801=$A12)*(開拓先リスト!$S$2:$S$4801=G$3),1,0)),SUM(IF((開拓先リスト!$T$2:$T$4801=$A12)*(開拓先リスト!$U$2:$U$4801=G$3),1,0)),SUM(IF((開拓先リスト!$V$2:$V$4801=$A12)*(開拓先リスト!$W$2:$W$4801=G$3),1,0)),SUM(IF((開拓先リスト!$X$2:$X$4801=$A12)*(開拓先リスト!$Y$2:$Y$4801=G$3),1,0)),SUM(IF((開拓先リスト!$Z$2:$Z$4801=$A12)*(開拓先リスト!$AA$2:$AA$4801=G$3),1,0)))))</f>
        <v>0</v>
      </c>
      <c r="H12" s="73">
        <f t="array" aca="1" ref="H12" ca="1">IF($A12="","",IF($A12&gt;TODAY(),"",SUM(SUM(IF((開拓先リスト!$H$2:$H$4801=$A12)*(開拓先リスト!$I$2:$I$4801=H$3),1,0)),SUM(IF((開拓先リスト!$J$2:$J$4801=$A12)*(開拓先リスト!$K$2:$K$4801=H$3),1,0)),SUM(IF((開拓先リスト!$L$2:$L$4801=$A12)*(開拓先リスト!$M$2:$M$4801=H$3),1,0)),SUM(IF((開拓先リスト!$N$2:$N$4801=$A12)*(開拓先リスト!$O$2:$O$4801=H$3),1,0)),SUM(IF((開拓先リスト!$P$2:$P$4801=$A12)*(開拓先リスト!$Q$2:$Q$4801=H$3),1,0)),SUM(IF((開拓先リスト!$R$2:$R$4801=$A12)*(開拓先リスト!$S$2:$S$4801=H$3),1,0)),SUM(IF((開拓先リスト!$T$2:$T$4801=$A12)*(開拓先リスト!$U$2:$U$4801=H$3),1,0)),SUM(IF((開拓先リスト!$V$2:$V$4801=$A12)*(開拓先リスト!$W$2:$W$4801=H$3),1,0)),SUM(IF((開拓先リスト!$X$2:$X$4801=$A12)*(開拓先リスト!$Y$2:$Y$4801=H$3),1,0)),SUM(IF((開拓先リスト!$Z$2:$Z$4801=$A12)*(開拓先リスト!$AA$2:$AA$4801=H$3),1,0)))))</f>
        <v>0</v>
      </c>
      <c r="I12" s="74">
        <f t="array" aca="1" ref="I12" ca="1">IF($A12="","",IF($A12&gt;TODAY(),"",SUM(SUM(IF((開拓先リスト!$H$2:$H$4801=$A12)*(開拓先リスト!$I$2:$I$4801=I$3),1,0)),SUM(IF((開拓先リスト!$J$2:$J$4801=$A12)*(開拓先リスト!$K$2:$K$4801=I$3),1,0)),SUM(IF((開拓先リスト!$L$2:$L$4801=$A12)*(開拓先リスト!$M$2:$M$4801=I$3),1,0)),SUM(IF((開拓先リスト!$N$2:$N$4801=$A12)*(開拓先リスト!$O$2:$O$4801=I$3),1,0)),SUM(IF((開拓先リスト!$P$2:$P$4801=$A12)*(開拓先リスト!$Q$2:$Q$4801=I$3),1,0)),SUM(IF((開拓先リスト!$R$2:$R$4801=$A12)*(開拓先リスト!$S$2:$S$4801=I$3),1,0)),SUM(IF((開拓先リスト!$T$2:$T$4801=$A12)*(開拓先リスト!$U$2:$U$4801=I$3),1,0)),SUM(IF((開拓先リスト!$V$2:$V$4801=$A12)*(開拓先リスト!$W$2:$W$4801=I$3),1,0)),SUM(IF((開拓先リスト!$X$2:$X$4801=$A12)*(開拓先リスト!$Y$2:$Y$4801=I$3),1,0)),SUM(IF((開拓先リスト!$Z$2:$Z$4801=$A12)*(開拓先リスト!$AA$2:$AA$4801=I$3),1,0)))))</f>
        <v>0</v>
      </c>
      <c r="J12" s="57">
        <f t="array" aca="1" ref="J12" ca="1">IF($A12="","",IF($A12&gt;TODAY(),"",SUM(SUM(IF((開拓先リスト!$H$2:$H$4801=$A12)*(開拓先リスト!$I$2:$I$4801=J$3),1,0)),SUM(IF((開拓先リスト!$J$2:$J$4801=$A12)*(開拓先リスト!$K$2:$K$4801=J$3),1,0)),SUM(IF((開拓先リスト!$L$2:$L$4801=$A12)*(開拓先リスト!$M$2:$M$4801=J$3),1,0)),SUM(IF((開拓先リスト!$N$2:$N$4801=$A12)*(開拓先リスト!$O$2:$O$4801=J$3),1,0)),SUM(IF((開拓先リスト!$P$2:$P$4801=$A12)*(開拓先リスト!$Q$2:$Q$4801=J$3),1,0)),SUM(IF((開拓先リスト!$R$2:$R$4801=$A12)*(開拓先リスト!$S$2:$S$4801=J$3),1,0)),SUM(IF((開拓先リスト!$T$2:$T$4801=$A12)*(開拓先リスト!$U$2:$U$4801=J$3),1,0)),SUM(IF((開拓先リスト!$V$2:$V$4801=$A12)*(開拓先リスト!$W$2:$W$4801=J$3),1,0)),SUM(IF((開拓先リスト!$X$2:$X$4801=$A12)*(開拓先リスト!$Y$2:$Y$4801=J$3),1,0)),SUM(IF((開拓先リスト!$Z$2:$Z$4801=$A12)*(開拓先リスト!$AA$2:$AA$4801=J$3),1,0)))))</f>
        <v>0</v>
      </c>
    </row>
    <row r="13" spans="1:13" ht="18" customHeight="1">
      <c r="A13" s="58">
        <f t="shared" si="2"/>
        <v>45301</v>
      </c>
      <c r="B13" s="59">
        <f t="shared" si="0"/>
        <v>45301</v>
      </c>
      <c r="C13" s="56">
        <f t="shared" ca="1" si="1"/>
        <v>0</v>
      </c>
      <c r="D13" s="72">
        <f t="array" aca="1" ref="D13" ca="1">IF($A13="","",IF($A13&gt;TODAY(),"",SUM(SUM(IF((開拓先リスト!$H$2:$H$4801=$A13)*(開拓先リスト!$I$2:$I$4801=D$3),1,0)),SUM(IF((開拓先リスト!$J$2:$J$4801=$A13)*(開拓先リスト!$K$2:$K$4801=D$3),1,0)),SUM(IF((開拓先リスト!$L$2:$L$4801=$A13)*(開拓先リスト!$M$2:$M$4801=D$3),1,0)),SUM(IF((開拓先リスト!$N$2:$N$4801=$A13)*(開拓先リスト!$O$2:$O$4801=D$3),1,0)),SUM(IF((開拓先リスト!$P$2:$P$4801=$A13)*(開拓先リスト!$Q$2:$Q$4801=D$3),1,0)),SUM(IF((開拓先リスト!$R$2:$R$4801=$A13)*(開拓先リスト!$S$2:$S$4801=D$3),1,0)),SUM(IF((開拓先リスト!$T$2:$T$4801=$A13)*(開拓先リスト!$U$2:$U$4801=D$3),1,0)),SUM(IF((開拓先リスト!$V$2:$V$4801=$A13)*(開拓先リスト!$W$2:$W$4801=D$3),1,0)),SUM(IF((開拓先リスト!$X$2:$X$4801=$A13)*(開拓先リスト!$Y$2:$Y$4801=D$3),1,0)),SUM(IF((開拓先リスト!$Z$2:$Z$4801=$A13)*(開拓先リスト!$AA$2:$AA$4801=D$3),1,0)))))</f>
        <v>0</v>
      </c>
      <c r="E13" s="73">
        <f t="array" aca="1" ref="E13" ca="1">IF($A13="","",IF($A13&gt;TODAY(),"",SUM(SUM(IF((開拓先リスト!$H$2:$H$4801=$A13)*(開拓先リスト!$I$2:$I$4801=E$3),1,0)),SUM(IF((開拓先リスト!$J$2:$J$4801=$A13)*(開拓先リスト!$K$2:$K$4801=E$3),1,0)),SUM(IF((開拓先リスト!$L$2:$L$4801=$A13)*(開拓先リスト!$M$2:$M$4801=E$3),1,0)),SUM(IF((開拓先リスト!$N$2:$N$4801=$A13)*(開拓先リスト!$O$2:$O$4801=E$3),1,0)),SUM(IF((開拓先リスト!$P$2:$P$4801=$A13)*(開拓先リスト!$Q$2:$Q$4801=E$3),1,0)),SUM(IF((開拓先リスト!$R$2:$R$4801=$A13)*(開拓先リスト!$S$2:$S$4801=E$3),1,0)),SUM(IF((開拓先リスト!$T$2:$T$4801=$A13)*(開拓先リスト!$U$2:$U$4801=E$3),1,0)),SUM(IF((開拓先リスト!$V$2:$V$4801=$A13)*(開拓先リスト!$W$2:$W$4801=E$3),1,0)),SUM(IF((開拓先リスト!$X$2:$X$4801=$A13)*(開拓先リスト!$Y$2:$Y$4801=E$3),1,0)),SUM(IF((開拓先リスト!$Z$2:$Z$4801=$A13)*(開拓先リスト!$AA$2:$AA$4801=E$3),1,0)))))</f>
        <v>0</v>
      </c>
      <c r="F13" s="73">
        <f t="array" aca="1" ref="F13" ca="1">IF($A13="","",IF($A13&gt;TODAY(),"",SUM(SUM(IF((開拓先リスト!$H$2:$H$4801=$A13)*(開拓先リスト!$I$2:$I$4801=F$3),1,0)),SUM(IF((開拓先リスト!$J$2:$J$4801=$A13)*(開拓先リスト!$K$2:$K$4801=F$3),1,0)),SUM(IF((開拓先リスト!$L$2:$L$4801=$A13)*(開拓先リスト!$M$2:$M$4801=F$3),1,0)),SUM(IF((開拓先リスト!$N$2:$N$4801=$A13)*(開拓先リスト!$O$2:$O$4801=F$3),1,0)),SUM(IF((開拓先リスト!$P$2:$P$4801=$A13)*(開拓先リスト!$Q$2:$Q$4801=F$3),1,0)),SUM(IF((開拓先リスト!$R$2:$R$4801=$A13)*(開拓先リスト!$S$2:$S$4801=F$3),1,0)),SUM(IF((開拓先リスト!$T$2:$T$4801=$A13)*(開拓先リスト!$U$2:$U$4801=F$3),1,0)),SUM(IF((開拓先リスト!$V$2:$V$4801=$A13)*(開拓先リスト!$W$2:$W$4801=F$3),1,0)),SUM(IF((開拓先リスト!$X$2:$X$4801=$A13)*(開拓先リスト!$Y$2:$Y$4801=F$3),1,0)),SUM(IF((開拓先リスト!$Z$2:$Z$4801=$A13)*(開拓先リスト!$AA$2:$AA$4801=F$3),1,0)))))</f>
        <v>0</v>
      </c>
      <c r="G13" s="73">
        <f t="array" aca="1" ref="G13" ca="1">IF($A13="","",IF($A13&gt;TODAY(),"",SUM(SUM(IF((開拓先リスト!$H$2:$H$4801=$A13)*(開拓先リスト!$I$2:$I$4801=G$3),1,0)),SUM(IF((開拓先リスト!$J$2:$J$4801=$A13)*(開拓先リスト!$K$2:$K$4801=G$3),1,0)),SUM(IF((開拓先リスト!$L$2:$L$4801=$A13)*(開拓先リスト!$M$2:$M$4801=G$3),1,0)),SUM(IF((開拓先リスト!$N$2:$N$4801=$A13)*(開拓先リスト!$O$2:$O$4801=G$3),1,0)),SUM(IF((開拓先リスト!$P$2:$P$4801=$A13)*(開拓先リスト!$Q$2:$Q$4801=G$3),1,0)),SUM(IF((開拓先リスト!$R$2:$R$4801=$A13)*(開拓先リスト!$S$2:$S$4801=G$3),1,0)),SUM(IF((開拓先リスト!$T$2:$T$4801=$A13)*(開拓先リスト!$U$2:$U$4801=G$3),1,0)),SUM(IF((開拓先リスト!$V$2:$V$4801=$A13)*(開拓先リスト!$W$2:$W$4801=G$3),1,0)),SUM(IF((開拓先リスト!$X$2:$X$4801=$A13)*(開拓先リスト!$Y$2:$Y$4801=G$3),1,0)),SUM(IF((開拓先リスト!$Z$2:$Z$4801=$A13)*(開拓先リスト!$AA$2:$AA$4801=G$3),1,0)))))</f>
        <v>0</v>
      </c>
      <c r="H13" s="73">
        <f t="array" aca="1" ref="H13" ca="1">IF($A13="","",IF($A13&gt;TODAY(),"",SUM(SUM(IF((開拓先リスト!$H$2:$H$4801=$A13)*(開拓先リスト!$I$2:$I$4801=H$3),1,0)),SUM(IF((開拓先リスト!$J$2:$J$4801=$A13)*(開拓先リスト!$K$2:$K$4801=H$3),1,0)),SUM(IF((開拓先リスト!$L$2:$L$4801=$A13)*(開拓先リスト!$M$2:$M$4801=H$3),1,0)),SUM(IF((開拓先リスト!$N$2:$N$4801=$A13)*(開拓先リスト!$O$2:$O$4801=H$3),1,0)),SUM(IF((開拓先リスト!$P$2:$P$4801=$A13)*(開拓先リスト!$Q$2:$Q$4801=H$3),1,0)),SUM(IF((開拓先リスト!$R$2:$R$4801=$A13)*(開拓先リスト!$S$2:$S$4801=H$3),1,0)),SUM(IF((開拓先リスト!$T$2:$T$4801=$A13)*(開拓先リスト!$U$2:$U$4801=H$3),1,0)),SUM(IF((開拓先リスト!$V$2:$V$4801=$A13)*(開拓先リスト!$W$2:$W$4801=H$3),1,0)),SUM(IF((開拓先リスト!$X$2:$X$4801=$A13)*(開拓先リスト!$Y$2:$Y$4801=H$3),1,0)),SUM(IF((開拓先リスト!$Z$2:$Z$4801=$A13)*(開拓先リスト!$AA$2:$AA$4801=H$3),1,0)))))</f>
        <v>0</v>
      </c>
      <c r="I13" s="74">
        <f t="array" aca="1" ref="I13" ca="1">IF($A13="","",IF($A13&gt;TODAY(),"",SUM(SUM(IF((開拓先リスト!$H$2:$H$4801=$A13)*(開拓先リスト!$I$2:$I$4801=I$3),1,0)),SUM(IF((開拓先リスト!$J$2:$J$4801=$A13)*(開拓先リスト!$K$2:$K$4801=I$3),1,0)),SUM(IF((開拓先リスト!$L$2:$L$4801=$A13)*(開拓先リスト!$M$2:$M$4801=I$3),1,0)),SUM(IF((開拓先リスト!$N$2:$N$4801=$A13)*(開拓先リスト!$O$2:$O$4801=I$3),1,0)),SUM(IF((開拓先リスト!$P$2:$P$4801=$A13)*(開拓先リスト!$Q$2:$Q$4801=I$3),1,0)),SUM(IF((開拓先リスト!$R$2:$R$4801=$A13)*(開拓先リスト!$S$2:$S$4801=I$3),1,0)),SUM(IF((開拓先リスト!$T$2:$T$4801=$A13)*(開拓先リスト!$U$2:$U$4801=I$3),1,0)),SUM(IF((開拓先リスト!$V$2:$V$4801=$A13)*(開拓先リスト!$W$2:$W$4801=I$3),1,0)),SUM(IF((開拓先リスト!$X$2:$X$4801=$A13)*(開拓先リスト!$Y$2:$Y$4801=I$3),1,0)),SUM(IF((開拓先リスト!$Z$2:$Z$4801=$A13)*(開拓先リスト!$AA$2:$AA$4801=I$3),1,0)))))</f>
        <v>0</v>
      </c>
      <c r="J13" s="57">
        <f t="array" aca="1" ref="J13" ca="1">IF($A13="","",IF($A13&gt;TODAY(),"",SUM(SUM(IF((開拓先リスト!$H$2:$H$4801=$A13)*(開拓先リスト!$I$2:$I$4801=J$3),1,0)),SUM(IF((開拓先リスト!$J$2:$J$4801=$A13)*(開拓先リスト!$K$2:$K$4801=J$3),1,0)),SUM(IF((開拓先リスト!$L$2:$L$4801=$A13)*(開拓先リスト!$M$2:$M$4801=J$3),1,0)),SUM(IF((開拓先リスト!$N$2:$N$4801=$A13)*(開拓先リスト!$O$2:$O$4801=J$3),1,0)),SUM(IF((開拓先リスト!$P$2:$P$4801=$A13)*(開拓先リスト!$Q$2:$Q$4801=J$3),1,0)),SUM(IF((開拓先リスト!$R$2:$R$4801=$A13)*(開拓先リスト!$S$2:$S$4801=J$3),1,0)),SUM(IF((開拓先リスト!$T$2:$T$4801=$A13)*(開拓先リスト!$U$2:$U$4801=J$3),1,0)),SUM(IF((開拓先リスト!$V$2:$V$4801=$A13)*(開拓先リスト!$W$2:$W$4801=J$3),1,0)),SUM(IF((開拓先リスト!$X$2:$X$4801=$A13)*(開拓先リスト!$Y$2:$Y$4801=J$3),1,0)),SUM(IF((開拓先リスト!$Z$2:$Z$4801=$A13)*(開拓先リスト!$AA$2:$AA$4801=J$3),1,0)))))</f>
        <v>0</v>
      </c>
    </row>
    <row r="14" spans="1:13" ht="18" customHeight="1">
      <c r="A14" s="58">
        <f t="shared" si="2"/>
        <v>45302</v>
      </c>
      <c r="B14" s="59">
        <f t="shared" si="0"/>
        <v>45302</v>
      </c>
      <c r="C14" s="56">
        <f t="shared" ca="1" si="1"/>
        <v>0</v>
      </c>
      <c r="D14" s="72">
        <f t="array" aca="1" ref="D14" ca="1">IF($A14="","",IF($A14&gt;TODAY(),"",SUM(SUM(IF((開拓先リスト!$H$2:$H$4801=$A14)*(開拓先リスト!$I$2:$I$4801=D$3),1,0)),SUM(IF((開拓先リスト!$J$2:$J$4801=$A14)*(開拓先リスト!$K$2:$K$4801=D$3),1,0)),SUM(IF((開拓先リスト!$L$2:$L$4801=$A14)*(開拓先リスト!$M$2:$M$4801=D$3),1,0)),SUM(IF((開拓先リスト!$N$2:$N$4801=$A14)*(開拓先リスト!$O$2:$O$4801=D$3),1,0)),SUM(IF((開拓先リスト!$P$2:$P$4801=$A14)*(開拓先リスト!$Q$2:$Q$4801=D$3),1,0)),SUM(IF((開拓先リスト!$R$2:$R$4801=$A14)*(開拓先リスト!$S$2:$S$4801=D$3),1,0)),SUM(IF((開拓先リスト!$T$2:$T$4801=$A14)*(開拓先リスト!$U$2:$U$4801=D$3),1,0)),SUM(IF((開拓先リスト!$V$2:$V$4801=$A14)*(開拓先リスト!$W$2:$W$4801=D$3),1,0)),SUM(IF((開拓先リスト!$X$2:$X$4801=$A14)*(開拓先リスト!$Y$2:$Y$4801=D$3),1,0)),SUM(IF((開拓先リスト!$Z$2:$Z$4801=$A14)*(開拓先リスト!$AA$2:$AA$4801=D$3),1,0)))))</f>
        <v>0</v>
      </c>
      <c r="E14" s="73">
        <f t="array" aca="1" ref="E14" ca="1">IF($A14="","",IF($A14&gt;TODAY(),"",SUM(SUM(IF((開拓先リスト!$H$2:$H$4801=$A14)*(開拓先リスト!$I$2:$I$4801=E$3),1,0)),SUM(IF((開拓先リスト!$J$2:$J$4801=$A14)*(開拓先リスト!$K$2:$K$4801=E$3),1,0)),SUM(IF((開拓先リスト!$L$2:$L$4801=$A14)*(開拓先リスト!$M$2:$M$4801=E$3),1,0)),SUM(IF((開拓先リスト!$N$2:$N$4801=$A14)*(開拓先リスト!$O$2:$O$4801=E$3),1,0)),SUM(IF((開拓先リスト!$P$2:$P$4801=$A14)*(開拓先リスト!$Q$2:$Q$4801=E$3),1,0)),SUM(IF((開拓先リスト!$R$2:$R$4801=$A14)*(開拓先リスト!$S$2:$S$4801=E$3),1,0)),SUM(IF((開拓先リスト!$T$2:$T$4801=$A14)*(開拓先リスト!$U$2:$U$4801=E$3),1,0)),SUM(IF((開拓先リスト!$V$2:$V$4801=$A14)*(開拓先リスト!$W$2:$W$4801=E$3),1,0)),SUM(IF((開拓先リスト!$X$2:$X$4801=$A14)*(開拓先リスト!$Y$2:$Y$4801=E$3),1,0)),SUM(IF((開拓先リスト!$Z$2:$Z$4801=$A14)*(開拓先リスト!$AA$2:$AA$4801=E$3),1,0)))))</f>
        <v>0</v>
      </c>
      <c r="F14" s="73">
        <f t="array" aca="1" ref="F14" ca="1">IF($A14="","",IF($A14&gt;TODAY(),"",SUM(SUM(IF((開拓先リスト!$H$2:$H$4801=$A14)*(開拓先リスト!$I$2:$I$4801=F$3),1,0)),SUM(IF((開拓先リスト!$J$2:$J$4801=$A14)*(開拓先リスト!$K$2:$K$4801=F$3),1,0)),SUM(IF((開拓先リスト!$L$2:$L$4801=$A14)*(開拓先リスト!$M$2:$M$4801=F$3),1,0)),SUM(IF((開拓先リスト!$N$2:$N$4801=$A14)*(開拓先リスト!$O$2:$O$4801=F$3),1,0)),SUM(IF((開拓先リスト!$P$2:$P$4801=$A14)*(開拓先リスト!$Q$2:$Q$4801=F$3),1,0)),SUM(IF((開拓先リスト!$R$2:$R$4801=$A14)*(開拓先リスト!$S$2:$S$4801=F$3),1,0)),SUM(IF((開拓先リスト!$T$2:$T$4801=$A14)*(開拓先リスト!$U$2:$U$4801=F$3),1,0)),SUM(IF((開拓先リスト!$V$2:$V$4801=$A14)*(開拓先リスト!$W$2:$W$4801=F$3),1,0)),SUM(IF((開拓先リスト!$X$2:$X$4801=$A14)*(開拓先リスト!$Y$2:$Y$4801=F$3),1,0)),SUM(IF((開拓先リスト!$Z$2:$Z$4801=$A14)*(開拓先リスト!$AA$2:$AA$4801=F$3),1,0)))))</f>
        <v>0</v>
      </c>
      <c r="G14" s="73">
        <f t="array" aca="1" ref="G14" ca="1">IF($A14="","",IF($A14&gt;TODAY(),"",SUM(SUM(IF((開拓先リスト!$H$2:$H$4801=$A14)*(開拓先リスト!$I$2:$I$4801=G$3),1,0)),SUM(IF((開拓先リスト!$J$2:$J$4801=$A14)*(開拓先リスト!$K$2:$K$4801=G$3),1,0)),SUM(IF((開拓先リスト!$L$2:$L$4801=$A14)*(開拓先リスト!$M$2:$M$4801=G$3),1,0)),SUM(IF((開拓先リスト!$N$2:$N$4801=$A14)*(開拓先リスト!$O$2:$O$4801=G$3),1,0)),SUM(IF((開拓先リスト!$P$2:$P$4801=$A14)*(開拓先リスト!$Q$2:$Q$4801=G$3),1,0)),SUM(IF((開拓先リスト!$R$2:$R$4801=$A14)*(開拓先リスト!$S$2:$S$4801=G$3),1,0)),SUM(IF((開拓先リスト!$T$2:$T$4801=$A14)*(開拓先リスト!$U$2:$U$4801=G$3),1,0)),SUM(IF((開拓先リスト!$V$2:$V$4801=$A14)*(開拓先リスト!$W$2:$W$4801=G$3),1,0)),SUM(IF((開拓先リスト!$X$2:$X$4801=$A14)*(開拓先リスト!$Y$2:$Y$4801=G$3),1,0)),SUM(IF((開拓先リスト!$Z$2:$Z$4801=$A14)*(開拓先リスト!$AA$2:$AA$4801=G$3),1,0)))))</f>
        <v>0</v>
      </c>
      <c r="H14" s="73">
        <f t="array" aca="1" ref="H14" ca="1">IF($A14="","",IF($A14&gt;TODAY(),"",SUM(SUM(IF((開拓先リスト!$H$2:$H$4801=$A14)*(開拓先リスト!$I$2:$I$4801=H$3),1,0)),SUM(IF((開拓先リスト!$J$2:$J$4801=$A14)*(開拓先リスト!$K$2:$K$4801=H$3),1,0)),SUM(IF((開拓先リスト!$L$2:$L$4801=$A14)*(開拓先リスト!$M$2:$M$4801=H$3),1,0)),SUM(IF((開拓先リスト!$N$2:$N$4801=$A14)*(開拓先リスト!$O$2:$O$4801=H$3),1,0)),SUM(IF((開拓先リスト!$P$2:$P$4801=$A14)*(開拓先リスト!$Q$2:$Q$4801=H$3),1,0)),SUM(IF((開拓先リスト!$R$2:$R$4801=$A14)*(開拓先リスト!$S$2:$S$4801=H$3),1,0)),SUM(IF((開拓先リスト!$T$2:$T$4801=$A14)*(開拓先リスト!$U$2:$U$4801=H$3),1,0)),SUM(IF((開拓先リスト!$V$2:$V$4801=$A14)*(開拓先リスト!$W$2:$W$4801=H$3),1,0)),SUM(IF((開拓先リスト!$X$2:$X$4801=$A14)*(開拓先リスト!$Y$2:$Y$4801=H$3),1,0)),SUM(IF((開拓先リスト!$Z$2:$Z$4801=$A14)*(開拓先リスト!$AA$2:$AA$4801=H$3),1,0)))))</f>
        <v>0</v>
      </c>
      <c r="I14" s="74">
        <f t="array" aca="1" ref="I14" ca="1">IF($A14="","",IF($A14&gt;TODAY(),"",SUM(SUM(IF((開拓先リスト!$H$2:$H$4801=$A14)*(開拓先リスト!$I$2:$I$4801=I$3),1,0)),SUM(IF((開拓先リスト!$J$2:$J$4801=$A14)*(開拓先リスト!$K$2:$K$4801=I$3),1,0)),SUM(IF((開拓先リスト!$L$2:$L$4801=$A14)*(開拓先リスト!$M$2:$M$4801=I$3),1,0)),SUM(IF((開拓先リスト!$N$2:$N$4801=$A14)*(開拓先リスト!$O$2:$O$4801=I$3),1,0)),SUM(IF((開拓先リスト!$P$2:$P$4801=$A14)*(開拓先リスト!$Q$2:$Q$4801=I$3),1,0)),SUM(IF((開拓先リスト!$R$2:$R$4801=$A14)*(開拓先リスト!$S$2:$S$4801=I$3),1,0)),SUM(IF((開拓先リスト!$T$2:$T$4801=$A14)*(開拓先リスト!$U$2:$U$4801=I$3),1,0)),SUM(IF((開拓先リスト!$V$2:$V$4801=$A14)*(開拓先リスト!$W$2:$W$4801=I$3),1,0)),SUM(IF((開拓先リスト!$X$2:$X$4801=$A14)*(開拓先リスト!$Y$2:$Y$4801=I$3),1,0)),SUM(IF((開拓先リスト!$Z$2:$Z$4801=$A14)*(開拓先リスト!$AA$2:$AA$4801=I$3),1,0)))))</f>
        <v>0</v>
      </c>
      <c r="J14" s="57">
        <f t="array" aca="1" ref="J14" ca="1">IF($A14="","",IF($A14&gt;TODAY(),"",SUM(SUM(IF((開拓先リスト!$H$2:$H$4801=$A14)*(開拓先リスト!$I$2:$I$4801=J$3),1,0)),SUM(IF((開拓先リスト!$J$2:$J$4801=$A14)*(開拓先リスト!$K$2:$K$4801=J$3),1,0)),SUM(IF((開拓先リスト!$L$2:$L$4801=$A14)*(開拓先リスト!$M$2:$M$4801=J$3),1,0)),SUM(IF((開拓先リスト!$N$2:$N$4801=$A14)*(開拓先リスト!$O$2:$O$4801=J$3),1,0)),SUM(IF((開拓先リスト!$P$2:$P$4801=$A14)*(開拓先リスト!$Q$2:$Q$4801=J$3),1,0)),SUM(IF((開拓先リスト!$R$2:$R$4801=$A14)*(開拓先リスト!$S$2:$S$4801=J$3),1,0)),SUM(IF((開拓先リスト!$T$2:$T$4801=$A14)*(開拓先リスト!$U$2:$U$4801=J$3),1,0)),SUM(IF((開拓先リスト!$V$2:$V$4801=$A14)*(開拓先リスト!$W$2:$W$4801=J$3),1,0)),SUM(IF((開拓先リスト!$X$2:$X$4801=$A14)*(開拓先リスト!$Y$2:$Y$4801=J$3),1,0)),SUM(IF((開拓先リスト!$Z$2:$Z$4801=$A14)*(開拓先リスト!$AA$2:$AA$4801=J$3),1,0)))))</f>
        <v>0</v>
      </c>
    </row>
    <row r="15" spans="1:13" ht="18" customHeight="1">
      <c r="A15" s="58">
        <f t="shared" si="2"/>
        <v>45303</v>
      </c>
      <c r="B15" s="59">
        <f t="shared" si="0"/>
        <v>45303</v>
      </c>
      <c r="C15" s="56">
        <f t="shared" ca="1" si="1"/>
        <v>0</v>
      </c>
      <c r="D15" s="72">
        <f t="array" aca="1" ref="D15" ca="1">IF($A15="","",IF($A15&gt;TODAY(),"",SUM(SUM(IF((開拓先リスト!$H$2:$H$4801=$A15)*(開拓先リスト!$I$2:$I$4801=D$3),1,0)),SUM(IF((開拓先リスト!$J$2:$J$4801=$A15)*(開拓先リスト!$K$2:$K$4801=D$3),1,0)),SUM(IF((開拓先リスト!$L$2:$L$4801=$A15)*(開拓先リスト!$M$2:$M$4801=D$3),1,0)),SUM(IF((開拓先リスト!$N$2:$N$4801=$A15)*(開拓先リスト!$O$2:$O$4801=D$3),1,0)),SUM(IF((開拓先リスト!$P$2:$P$4801=$A15)*(開拓先リスト!$Q$2:$Q$4801=D$3),1,0)),SUM(IF((開拓先リスト!$R$2:$R$4801=$A15)*(開拓先リスト!$S$2:$S$4801=D$3),1,0)),SUM(IF((開拓先リスト!$T$2:$T$4801=$A15)*(開拓先リスト!$U$2:$U$4801=D$3),1,0)),SUM(IF((開拓先リスト!$V$2:$V$4801=$A15)*(開拓先リスト!$W$2:$W$4801=D$3),1,0)),SUM(IF((開拓先リスト!$X$2:$X$4801=$A15)*(開拓先リスト!$Y$2:$Y$4801=D$3),1,0)),SUM(IF((開拓先リスト!$Z$2:$Z$4801=$A15)*(開拓先リスト!$AA$2:$AA$4801=D$3),1,0)))))</f>
        <v>0</v>
      </c>
      <c r="E15" s="73">
        <f t="array" aca="1" ref="E15" ca="1">IF($A15="","",IF($A15&gt;TODAY(),"",SUM(SUM(IF((開拓先リスト!$H$2:$H$4801=$A15)*(開拓先リスト!$I$2:$I$4801=E$3),1,0)),SUM(IF((開拓先リスト!$J$2:$J$4801=$A15)*(開拓先リスト!$K$2:$K$4801=E$3),1,0)),SUM(IF((開拓先リスト!$L$2:$L$4801=$A15)*(開拓先リスト!$M$2:$M$4801=E$3),1,0)),SUM(IF((開拓先リスト!$N$2:$N$4801=$A15)*(開拓先リスト!$O$2:$O$4801=E$3),1,0)),SUM(IF((開拓先リスト!$P$2:$P$4801=$A15)*(開拓先リスト!$Q$2:$Q$4801=E$3),1,0)),SUM(IF((開拓先リスト!$R$2:$R$4801=$A15)*(開拓先リスト!$S$2:$S$4801=E$3),1,0)),SUM(IF((開拓先リスト!$T$2:$T$4801=$A15)*(開拓先リスト!$U$2:$U$4801=E$3),1,0)),SUM(IF((開拓先リスト!$V$2:$V$4801=$A15)*(開拓先リスト!$W$2:$W$4801=E$3),1,0)),SUM(IF((開拓先リスト!$X$2:$X$4801=$A15)*(開拓先リスト!$Y$2:$Y$4801=E$3),1,0)),SUM(IF((開拓先リスト!$Z$2:$Z$4801=$A15)*(開拓先リスト!$AA$2:$AA$4801=E$3),1,0)))))</f>
        <v>0</v>
      </c>
      <c r="F15" s="73">
        <f t="array" aca="1" ref="F15" ca="1">IF($A15="","",IF($A15&gt;TODAY(),"",SUM(SUM(IF((開拓先リスト!$H$2:$H$4801=$A15)*(開拓先リスト!$I$2:$I$4801=F$3),1,0)),SUM(IF((開拓先リスト!$J$2:$J$4801=$A15)*(開拓先リスト!$K$2:$K$4801=F$3),1,0)),SUM(IF((開拓先リスト!$L$2:$L$4801=$A15)*(開拓先リスト!$M$2:$M$4801=F$3),1,0)),SUM(IF((開拓先リスト!$N$2:$N$4801=$A15)*(開拓先リスト!$O$2:$O$4801=F$3),1,0)),SUM(IF((開拓先リスト!$P$2:$P$4801=$A15)*(開拓先リスト!$Q$2:$Q$4801=F$3),1,0)),SUM(IF((開拓先リスト!$R$2:$R$4801=$A15)*(開拓先リスト!$S$2:$S$4801=F$3),1,0)),SUM(IF((開拓先リスト!$T$2:$T$4801=$A15)*(開拓先リスト!$U$2:$U$4801=F$3),1,0)),SUM(IF((開拓先リスト!$V$2:$V$4801=$A15)*(開拓先リスト!$W$2:$W$4801=F$3),1,0)),SUM(IF((開拓先リスト!$X$2:$X$4801=$A15)*(開拓先リスト!$Y$2:$Y$4801=F$3),1,0)),SUM(IF((開拓先リスト!$Z$2:$Z$4801=$A15)*(開拓先リスト!$AA$2:$AA$4801=F$3),1,0)))))</f>
        <v>0</v>
      </c>
      <c r="G15" s="73">
        <f t="array" aca="1" ref="G15" ca="1">IF($A15="","",IF($A15&gt;TODAY(),"",SUM(SUM(IF((開拓先リスト!$H$2:$H$4801=$A15)*(開拓先リスト!$I$2:$I$4801=G$3),1,0)),SUM(IF((開拓先リスト!$J$2:$J$4801=$A15)*(開拓先リスト!$K$2:$K$4801=G$3),1,0)),SUM(IF((開拓先リスト!$L$2:$L$4801=$A15)*(開拓先リスト!$M$2:$M$4801=G$3),1,0)),SUM(IF((開拓先リスト!$N$2:$N$4801=$A15)*(開拓先リスト!$O$2:$O$4801=G$3),1,0)),SUM(IF((開拓先リスト!$P$2:$P$4801=$A15)*(開拓先リスト!$Q$2:$Q$4801=G$3),1,0)),SUM(IF((開拓先リスト!$R$2:$R$4801=$A15)*(開拓先リスト!$S$2:$S$4801=G$3),1,0)),SUM(IF((開拓先リスト!$T$2:$T$4801=$A15)*(開拓先リスト!$U$2:$U$4801=G$3),1,0)),SUM(IF((開拓先リスト!$V$2:$V$4801=$A15)*(開拓先リスト!$W$2:$W$4801=G$3),1,0)),SUM(IF((開拓先リスト!$X$2:$X$4801=$A15)*(開拓先リスト!$Y$2:$Y$4801=G$3),1,0)),SUM(IF((開拓先リスト!$Z$2:$Z$4801=$A15)*(開拓先リスト!$AA$2:$AA$4801=G$3),1,0)))))</f>
        <v>0</v>
      </c>
      <c r="H15" s="73">
        <f t="array" aca="1" ref="H15" ca="1">IF($A15="","",IF($A15&gt;TODAY(),"",SUM(SUM(IF((開拓先リスト!$H$2:$H$4801=$A15)*(開拓先リスト!$I$2:$I$4801=H$3),1,0)),SUM(IF((開拓先リスト!$J$2:$J$4801=$A15)*(開拓先リスト!$K$2:$K$4801=H$3),1,0)),SUM(IF((開拓先リスト!$L$2:$L$4801=$A15)*(開拓先リスト!$M$2:$M$4801=H$3),1,0)),SUM(IF((開拓先リスト!$N$2:$N$4801=$A15)*(開拓先リスト!$O$2:$O$4801=H$3),1,0)),SUM(IF((開拓先リスト!$P$2:$P$4801=$A15)*(開拓先リスト!$Q$2:$Q$4801=H$3),1,0)),SUM(IF((開拓先リスト!$R$2:$R$4801=$A15)*(開拓先リスト!$S$2:$S$4801=H$3),1,0)),SUM(IF((開拓先リスト!$T$2:$T$4801=$A15)*(開拓先リスト!$U$2:$U$4801=H$3),1,0)),SUM(IF((開拓先リスト!$V$2:$V$4801=$A15)*(開拓先リスト!$W$2:$W$4801=H$3),1,0)),SUM(IF((開拓先リスト!$X$2:$X$4801=$A15)*(開拓先リスト!$Y$2:$Y$4801=H$3),1,0)),SUM(IF((開拓先リスト!$Z$2:$Z$4801=$A15)*(開拓先リスト!$AA$2:$AA$4801=H$3),1,0)))))</f>
        <v>0</v>
      </c>
      <c r="I15" s="74">
        <f t="array" aca="1" ref="I15" ca="1">IF($A15="","",IF($A15&gt;TODAY(),"",SUM(SUM(IF((開拓先リスト!$H$2:$H$4801=$A15)*(開拓先リスト!$I$2:$I$4801=I$3),1,0)),SUM(IF((開拓先リスト!$J$2:$J$4801=$A15)*(開拓先リスト!$K$2:$K$4801=I$3),1,0)),SUM(IF((開拓先リスト!$L$2:$L$4801=$A15)*(開拓先リスト!$M$2:$M$4801=I$3),1,0)),SUM(IF((開拓先リスト!$N$2:$N$4801=$A15)*(開拓先リスト!$O$2:$O$4801=I$3),1,0)),SUM(IF((開拓先リスト!$P$2:$P$4801=$A15)*(開拓先リスト!$Q$2:$Q$4801=I$3),1,0)),SUM(IF((開拓先リスト!$R$2:$R$4801=$A15)*(開拓先リスト!$S$2:$S$4801=I$3),1,0)),SUM(IF((開拓先リスト!$T$2:$T$4801=$A15)*(開拓先リスト!$U$2:$U$4801=I$3),1,0)),SUM(IF((開拓先リスト!$V$2:$V$4801=$A15)*(開拓先リスト!$W$2:$W$4801=I$3),1,0)),SUM(IF((開拓先リスト!$X$2:$X$4801=$A15)*(開拓先リスト!$Y$2:$Y$4801=I$3),1,0)),SUM(IF((開拓先リスト!$Z$2:$Z$4801=$A15)*(開拓先リスト!$AA$2:$AA$4801=I$3),1,0)))))</f>
        <v>0</v>
      </c>
      <c r="J15" s="57">
        <f t="array" aca="1" ref="J15" ca="1">IF($A15="","",IF($A15&gt;TODAY(),"",SUM(SUM(IF((開拓先リスト!$H$2:$H$4801=$A15)*(開拓先リスト!$I$2:$I$4801=J$3),1,0)),SUM(IF((開拓先リスト!$J$2:$J$4801=$A15)*(開拓先リスト!$K$2:$K$4801=J$3),1,0)),SUM(IF((開拓先リスト!$L$2:$L$4801=$A15)*(開拓先リスト!$M$2:$M$4801=J$3),1,0)),SUM(IF((開拓先リスト!$N$2:$N$4801=$A15)*(開拓先リスト!$O$2:$O$4801=J$3),1,0)),SUM(IF((開拓先リスト!$P$2:$P$4801=$A15)*(開拓先リスト!$Q$2:$Q$4801=J$3),1,0)),SUM(IF((開拓先リスト!$R$2:$R$4801=$A15)*(開拓先リスト!$S$2:$S$4801=J$3),1,0)),SUM(IF((開拓先リスト!$T$2:$T$4801=$A15)*(開拓先リスト!$U$2:$U$4801=J$3),1,0)),SUM(IF((開拓先リスト!$V$2:$V$4801=$A15)*(開拓先リスト!$W$2:$W$4801=J$3),1,0)),SUM(IF((開拓先リスト!$X$2:$X$4801=$A15)*(開拓先リスト!$Y$2:$Y$4801=J$3),1,0)),SUM(IF((開拓先リスト!$Z$2:$Z$4801=$A15)*(開拓先リスト!$AA$2:$AA$4801=J$3),1,0)))))</f>
        <v>0</v>
      </c>
    </row>
    <row r="16" spans="1:13" ht="18" customHeight="1">
      <c r="A16" s="58">
        <f t="shared" si="2"/>
        <v>45304</v>
      </c>
      <c r="B16" s="59">
        <f t="shared" si="0"/>
        <v>45304</v>
      </c>
      <c r="C16" s="56">
        <f t="shared" ca="1" si="1"/>
        <v>0</v>
      </c>
      <c r="D16" s="72">
        <f t="array" aca="1" ref="D16" ca="1">IF($A16="","",IF($A16&gt;TODAY(),"",SUM(SUM(IF((開拓先リスト!$H$2:$H$4801=$A16)*(開拓先リスト!$I$2:$I$4801=D$3),1,0)),SUM(IF((開拓先リスト!$J$2:$J$4801=$A16)*(開拓先リスト!$K$2:$K$4801=D$3),1,0)),SUM(IF((開拓先リスト!$L$2:$L$4801=$A16)*(開拓先リスト!$M$2:$M$4801=D$3),1,0)),SUM(IF((開拓先リスト!$N$2:$N$4801=$A16)*(開拓先リスト!$O$2:$O$4801=D$3),1,0)),SUM(IF((開拓先リスト!$P$2:$P$4801=$A16)*(開拓先リスト!$Q$2:$Q$4801=D$3),1,0)),SUM(IF((開拓先リスト!$R$2:$R$4801=$A16)*(開拓先リスト!$S$2:$S$4801=D$3),1,0)),SUM(IF((開拓先リスト!$T$2:$T$4801=$A16)*(開拓先リスト!$U$2:$U$4801=D$3),1,0)),SUM(IF((開拓先リスト!$V$2:$V$4801=$A16)*(開拓先リスト!$W$2:$W$4801=D$3),1,0)),SUM(IF((開拓先リスト!$X$2:$X$4801=$A16)*(開拓先リスト!$Y$2:$Y$4801=D$3),1,0)),SUM(IF((開拓先リスト!$Z$2:$Z$4801=$A16)*(開拓先リスト!$AA$2:$AA$4801=D$3),1,0)))))</f>
        <v>0</v>
      </c>
      <c r="E16" s="73">
        <f t="array" aca="1" ref="E16" ca="1">IF($A16="","",IF($A16&gt;TODAY(),"",SUM(SUM(IF((開拓先リスト!$H$2:$H$4801=$A16)*(開拓先リスト!$I$2:$I$4801=E$3),1,0)),SUM(IF((開拓先リスト!$J$2:$J$4801=$A16)*(開拓先リスト!$K$2:$K$4801=E$3),1,0)),SUM(IF((開拓先リスト!$L$2:$L$4801=$A16)*(開拓先リスト!$M$2:$M$4801=E$3),1,0)),SUM(IF((開拓先リスト!$N$2:$N$4801=$A16)*(開拓先リスト!$O$2:$O$4801=E$3),1,0)),SUM(IF((開拓先リスト!$P$2:$P$4801=$A16)*(開拓先リスト!$Q$2:$Q$4801=E$3),1,0)),SUM(IF((開拓先リスト!$R$2:$R$4801=$A16)*(開拓先リスト!$S$2:$S$4801=E$3),1,0)),SUM(IF((開拓先リスト!$T$2:$T$4801=$A16)*(開拓先リスト!$U$2:$U$4801=E$3),1,0)),SUM(IF((開拓先リスト!$V$2:$V$4801=$A16)*(開拓先リスト!$W$2:$W$4801=E$3),1,0)),SUM(IF((開拓先リスト!$X$2:$X$4801=$A16)*(開拓先リスト!$Y$2:$Y$4801=E$3),1,0)),SUM(IF((開拓先リスト!$Z$2:$Z$4801=$A16)*(開拓先リスト!$AA$2:$AA$4801=E$3),1,0)))))</f>
        <v>0</v>
      </c>
      <c r="F16" s="73">
        <f t="array" aca="1" ref="F16" ca="1">IF($A16="","",IF($A16&gt;TODAY(),"",SUM(SUM(IF((開拓先リスト!$H$2:$H$4801=$A16)*(開拓先リスト!$I$2:$I$4801=F$3),1,0)),SUM(IF((開拓先リスト!$J$2:$J$4801=$A16)*(開拓先リスト!$K$2:$K$4801=F$3),1,0)),SUM(IF((開拓先リスト!$L$2:$L$4801=$A16)*(開拓先リスト!$M$2:$M$4801=F$3),1,0)),SUM(IF((開拓先リスト!$N$2:$N$4801=$A16)*(開拓先リスト!$O$2:$O$4801=F$3),1,0)),SUM(IF((開拓先リスト!$P$2:$P$4801=$A16)*(開拓先リスト!$Q$2:$Q$4801=F$3),1,0)),SUM(IF((開拓先リスト!$R$2:$R$4801=$A16)*(開拓先リスト!$S$2:$S$4801=F$3),1,0)),SUM(IF((開拓先リスト!$T$2:$T$4801=$A16)*(開拓先リスト!$U$2:$U$4801=F$3),1,0)),SUM(IF((開拓先リスト!$V$2:$V$4801=$A16)*(開拓先リスト!$W$2:$W$4801=F$3),1,0)),SUM(IF((開拓先リスト!$X$2:$X$4801=$A16)*(開拓先リスト!$Y$2:$Y$4801=F$3),1,0)),SUM(IF((開拓先リスト!$Z$2:$Z$4801=$A16)*(開拓先リスト!$AA$2:$AA$4801=F$3),1,0)))))</f>
        <v>0</v>
      </c>
      <c r="G16" s="73">
        <f t="array" aca="1" ref="G16" ca="1">IF($A16="","",IF($A16&gt;TODAY(),"",SUM(SUM(IF((開拓先リスト!$H$2:$H$4801=$A16)*(開拓先リスト!$I$2:$I$4801=G$3),1,0)),SUM(IF((開拓先リスト!$J$2:$J$4801=$A16)*(開拓先リスト!$K$2:$K$4801=G$3),1,0)),SUM(IF((開拓先リスト!$L$2:$L$4801=$A16)*(開拓先リスト!$M$2:$M$4801=G$3),1,0)),SUM(IF((開拓先リスト!$N$2:$N$4801=$A16)*(開拓先リスト!$O$2:$O$4801=G$3),1,0)),SUM(IF((開拓先リスト!$P$2:$P$4801=$A16)*(開拓先リスト!$Q$2:$Q$4801=G$3),1,0)),SUM(IF((開拓先リスト!$R$2:$R$4801=$A16)*(開拓先リスト!$S$2:$S$4801=G$3),1,0)),SUM(IF((開拓先リスト!$T$2:$T$4801=$A16)*(開拓先リスト!$U$2:$U$4801=G$3),1,0)),SUM(IF((開拓先リスト!$V$2:$V$4801=$A16)*(開拓先リスト!$W$2:$W$4801=G$3),1,0)),SUM(IF((開拓先リスト!$X$2:$X$4801=$A16)*(開拓先リスト!$Y$2:$Y$4801=G$3),1,0)),SUM(IF((開拓先リスト!$Z$2:$Z$4801=$A16)*(開拓先リスト!$AA$2:$AA$4801=G$3),1,0)))))</f>
        <v>0</v>
      </c>
      <c r="H16" s="73">
        <f t="array" aca="1" ref="H16" ca="1">IF($A16="","",IF($A16&gt;TODAY(),"",SUM(SUM(IF((開拓先リスト!$H$2:$H$4801=$A16)*(開拓先リスト!$I$2:$I$4801=H$3),1,0)),SUM(IF((開拓先リスト!$J$2:$J$4801=$A16)*(開拓先リスト!$K$2:$K$4801=H$3),1,0)),SUM(IF((開拓先リスト!$L$2:$L$4801=$A16)*(開拓先リスト!$M$2:$M$4801=H$3),1,0)),SUM(IF((開拓先リスト!$N$2:$N$4801=$A16)*(開拓先リスト!$O$2:$O$4801=H$3),1,0)),SUM(IF((開拓先リスト!$P$2:$P$4801=$A16)*(開拓先リスト!$Q$2:$Q$4801=H$3),1,0)),SUM(IF((開拓先リスト!$R$2:$R$4801=$A16)*(開拓先リスト!$S$2:$S$4801=H$3),1,0)),SUM(IF((開拓先リスト!$T$2:$T$4801=$A16)*(開拓先リスト!$U$2:$U$4801=H$3),1,0)),SUM(IF((開拓先リスト!$V$2:$V$4801=$A16)*(開拓先リスト!$W$2:$W$4801=H$3),1,0)),SUM(IF((開拓先リスト!$X$2:$X$4801=$A16)*(開拓先リスト!$Y$2:$Y$4801=H$3),1,0)),SUM(IF((開拓先リスト!$Z$2:$Z$4801=$A16)*(開拓先リスト!$AA$2:$AA$4801=H$3),1,0)))))</f>
        <v>0</v>
      </c>
      <c r="I16" s="74">
        <f t="array" aca="1" ref="I16" ca="1">IF($A16="","",IF($A16&gt;TODAY(),"",SUM(SUM(IF((開拓先リスト!$H$2:$H$4801=$A16)*(開拓先リスト!$I$2:$I$4801=I$3),1,0)),SUM(IF((開拓先リスト!$J$2:$J$4801=$A16)*(開拓先リスト!$K$2:$K$4801=I$3),1,0)),SUM(IF((開拓先リスト!$L$2:$L$4801=$A16)*(開拓先リスト!$M$2:$M$4801=I$3),1,0)),SUM(IF((開拓先リスト!$N$2:$N$4801=$A16)*(開拓先リスト!$O$2:$O$4801=I$3),1,0)),SUM(IF((開拓先リスト!$P$2:$P$4801=$A16)*(開拓先リスト!$Q$2:$Q$4801=I$3),1,0)),SUM(IF((開拓先リスト!$R$2:$R$4801=$A16)*(開拓先リスト!$S$2:$S$4801=I$3),1,0)),SUM(IF((開拓先リスト!$T$2:$T$4801=$A16)*(開拓先リスト!$U$2:$U$4801=I$3),1,0)),SUM(IF((開拓先リスト!$V$2:$V$4801=$A16)*(開拓先リスト!$W$2:$W$4801=I$3),1,0)),SUM(IF((開拓先リスト!$X$2:$X$4801=$A16)*(開拓先リスト!$Y$2:$Y$4801=I$3),1,0)),SUM(IF((開拓先リスト!$Z$2:$Z$4801=$A16)*(開拓先リスト!$AA$2:$AA$4801=I$3),1,0)))))</f>
        <v>0</v>
      </c>
      <c r="J16" s="57">
        <f t="array" aca="1" ref="J16" ca="1">IF($A16="","",IF($A16&gt;TODAY(),"",SUM(SUM(IF((開拓先リスト!$H$2:$H$4801=$A16)*(開拓先リスト!$I$2:$I$4801=J$3),1,0)),SUM(IF((開拓先リスト!$J$2:$J$4801=$A16)*(開拓先リスト!$K$2:$K$4801=J$3),1,0)),SUM(IF((開拓先リスト!$L$2:$L$4801=$A16)*(開拓先リスト!$M$2:$M$4801=J$3),1,0)),SUM(IF((開拓先リスト!$N$2:$N$4801=$A16)*(開拓先リスト!$O$2:$O$4801=J$3),1,0)),SUM(IF((開拓先リスト!$P$2:$P$4801=$A16)*(開拓先リスト!$Q$2:$Q$4801=J$3),1,0)),SUM(IF((開拓先リスト!$R$2:$R$4801=$A16)*(開拓先リスト!$S$2:$S$4801=J$3),1,0)),SUM(IF((開拓先リスト!$T$2:$T$4801=$A16)*(開拓先リスト!$U$2:$U$4801=J$3),1,0)),SUM(IF((開拓先リスト!$V$2:$V$4801=$A16)*(開拓先リスト!$W$2:$W$4801=J$3),1,0)),SUM(IF((開拓先リスト!$X$2:$X$4801=$A16)*(開拓先リスト!$Y$2:$Y$4801=J$3),1,0)),SUM(IF((開拓先リスト!$Z$2:$Z$4801=$A16)*(開拓先リスト!$AA$2:$AA$4801=J$3),1,0)))))</f>
        <v>0</v>
      </c>
    </row>
    <row r="17" spans="1:10" ht="18" customHeight="1">
      <c r="A17" s="58">
        <f t="shared" si="2"/>
        <v>45305</v>
      </c>
      <c r="B17" s="59">
        <f t="shared" si="0"/>
        <v>45305</v>
      </c>
      <c r="C17" s="56">
        <f t="shared" ca="1" si="1"/>
        <v>0</v>
      </c>
      <c r="D17" s="72">
        <f t="array" aca="1" ref="D17" ca="1">IF($A17="","",IF($A17&gt;TODAY(),"",SUM(SUM(IF((開拓先リスト!$H$2:$H$4801=$A17)*(開拓先リスト!$I$2:$I$4801=D$3),1,0)),SUM(IF((開拓先リスト!$J$2:$J$4801=$A17)*(開拓先リスト!$K$2:$K$4801=D$3),1,0)),SUM(IF((開拓先リスト!$L$2:$L$4801=$A17)*(開拓先リスト!$M$2:$M$4801=D$3),1,0)),SUM(IF((開拓先リスト!$N$2:$N$4801=$A17)*(開拓先リスト!$O$2:$O$4801=D$3),1,0)),SUM(IF((開拓先リスト!$P$2:$P$4801=$A17)*(開拓先リスト!$Q$2:$Q$4801=D$3),1,0)),SUM(IF((開拓先リスト!$R$2:$R$4801=$A17)*(開拓先リスト!$S$2:$S$4801=D$3),1,0)),SUM(IF((開拓先リスト!$T$2:$T$4801=$A17)*(開拓先リスト!$U$2:$U$4801=D$3),1,0)),SUM(IF((開拓先リスト!$V$2:$V$4801=$A17)*(開拓先リスト!$W$2:$W$4801=D$3),1,0)),SUM(IF((開拓先リスト!$X$2:$X$4801=$A17)*(開拓先リスト!$Y$2:$Y$4801=D$3),1,0)),SUM(IF((開拓先リスト!$Z$2:$Z$4801=$A17)*(開拓先リスト!$AA$2:$AA$4801=D$3),1,0)))))</f>
        <v>0</v>
      </c>
      <c r="E17" s="73">
        <f t="array" aca="1" ref="E17" ca="1">IF($A17="","",IF($A17&gt;TODAY(),"",SUM(SUM(IF((開拓先リスト!$H$2:$H$4801=$A17)*(開拓先リスト!$I$2:$I$4801=E$3),1,0)),SUM(IF((開拓先リスト!$J$2:$J$4801=$A17)*(開拓先リスト!$K$2:$K$4801=E$3),1,0)),SUM(IF((開拓先リスト!$L$2:$L$4801=$A17)*(開拓先リスト!$M$2:$M$4801=E$3),1,0)),SUM(IF((開拓先リスト!$N$2:$N$4801=$A17)*(開拓先リスト!$O$2:$O$4801=E$3),1,0)),SUM(IF((開拓先リスト!$P$2:$P$4801=$A17)*(開拓先リスト!$Q$2:$Q$4801=E$3),1,0)),SUM(IF((開拓先リスト!$R$2:$R$4801=$A17)*(開拓先リスト!$S$2:$S$4801=E$3),1,0)),SUM(IF((開拓先リスト!$T$2:$T$4801=$A17)*(開拓先リスト!$U$2:$U$4801=E$3),1,0)),SUM(IF((開拓先リスト!$V$2:$V$4801=$A17)*(開拓先リスト!$W$2:$W$4801=E$3),1,0)),SUM(IF((開拓先リスト!$X$2:$X$4801=$A17)*(開拓先リスト!$Y$2:$Y$4801=E$3),1,0)),SUM(IF((開拓先リスト!$Z$2:$Z$4801=$A17)*(開拓先リスト!$AA$2:$AA$4801=E$3),1,0)))))</f>
        <v>0</v>
      </c>
      <c r="F17" s="73">
        <f t="array" aca="1" ref="F17" ca="1">IF($A17="","",IF($A17&gt;TODAY(),"",SUM(SUM(IF((開拓先リスト!$H$2:$H$4801=$A17)*(開拓先リスト!$I$2:$I$4801=F$3),1,0)),SUM(IF((開拓先リスト!$J$2:$J$4801=$A17)*(開拓先リスト!$K$2:$K$4801=F$3),1,0)),SUM(IF((開拓先リスト!$L$2:$L$4801=$A17)*(開拓先リスト!$M$2:$M$4801=F$3),1,0)),SUM(IF((開拓先リスト!$N$2:$N$4801=$A17)*(開拓先リスト!$O$2:$O$4801=F$3),1,0)),SUM(IF((開拓先リスト!$P$2:$P$4801=$A17)*(開拓先リスト!$Q$2:$Q$4801=F$3),1,0)),SUM(IF((開拓先リスト!$R$2:$R$4801=$A17)*(開拓先リスト!$S$2:$S$4801=F$3),1,0)),SUM(IF((開拓先リスト!$T$2:$T$4801=$A17)*(開拓先リスト!$U$2:$U$4801=F$3),1,0)),SUM(IF((開拓先リスト!$V$2:$V$4801=$A17)*(開拓先リスト!$W$2:$W$4801=F$3),1,0)),SUM(IF((開拓先リスト!$X$2:$X$4801=$A17)*(開拓先リスト!$Y$2:$Y$4801=F$3),1,0)),SUM(IF((開拓先リスト!$Z$2:$Z$4801=$A17)*(開拓先リスト!$AA$2:$AA$4801=F$3),1,0)))))</f>
        <v>0</v>
      </c>
      <c r="G17" s="73">
        <f t="array" aca="1" ref="G17" ca="1">IF($A17="","",IF($A17&gt;TODAY(),"",SUM(SUM(IF((開拓先リスト!$H$2:$H$4801=$A17)*(開拓先リスト!$I$2:$I$4801=G$3),1,0)),SUM(IF((開拓先リスト!$J$2:$J$4801=$A17)*(開拓先リスト!$K$2:$K$4801=G$3),1,0)),SUM(IF((開拓先リスト!$L$2:$L$4801=$A17)*(開拓先リスト!$M$2:$M$4801=G$3),1,0)),SUM(IF((開拓先リスト!$N$2:$N$4801=$A17)*(開拓先リスト!$O$2:$O$4801=G$3),1,0)),SUM(IF((開拓先リスト!$P$2:$P$4801=$A17)*(開拓先リスト!$Q$2:$Q$4801=G$3),1,0)),SUM(IF((開拓先リスト!$R$2:$R$4801=$A17)*(開拓先リスト!$S$2:$S$4801=G$3),1,0)),SUM(IF((開拓先リスト!$T$2:$T$4801=$A17)*(開拓先リスト!$U$2:$U$4801=G$3),1,0)),SUM(IF((開拓先リスト!$V$2:$V$4801=$A17)*(開拓先リスト!$W$2:$W$4801=G$3),1,0)),SUM(IF((開拓先リスト!$X$2:$X$4801=$A17)*(開拓先リスト!$Y$2:$Y$4801=G$3),1,0)),SUM(IF((開拓先リスト!$Z$2:$Z$4801=$A17)*(開拓先リスト!$AA$2:$AA$4801=G$3),1,0)))))</f>
        <v>0</v>
      </c>
      <c r="H17" s="73">
        <f t="array" aca="1" ref="H17" ca="1">IF($A17="","",IF($A17&gt;TODAY(),"",SUM(SUM(IF((開拓先リスト!$H$2:$H$4801=$A17)*(開拓先リスト!$I$2:$I$4801=H$3),1,0)),SUM(IF((開拓先リスト!$J$2:$J$4801=$A17)*(開拓先リスト!$K$2:$K$4801=H$3),1,0)),SUM(IF((開拓先リスト!$L$2:$L$4801=$A17)*(開拓先リスト!$M$2:$M$4801=H$3),1,0)),SUM(IF((開拓先リスト!$N$2:$N$4801=$A17)*(開拓先リスト!$O$2:$O$4801=H$3),1,0)),SUM(IF((開拓先リスト!$P$2:$P$4801=$A17)*(開拓先リスト!$Q$2:$Q$4801=H$3),1,0)),SUM(IF((開拓先リスト!$R$2:$R$4801=$A17)*(開拓先リスト!$S$2:$S$4801=H$3),1,0)),SUM(IF((開拓先リスト!$T$2:$T$4801=$A17)*(開拓先リスト!$U$2:$U$4801=H$3),1,0)),SUM(IF((開拓先リスト!$V$2:$V$4801=$A17)*(開拓先リスト!$W$2:$W$4801=H$3),1,0)),SUM(IF((開拓先リスト!$X$2:$X$4801=$A17)*(開拓先リスト!$Y$2:$Y$4801=H$3),1,0)),SUM(IF((開拓先リスト!$Z$2:$Z$4801=$A17)*(開拓先リスト!$AA$2:$AA$4801=H$3),1,0)))))</f>
        <v>0</v>
      </c>
      <c r="I17" s="74">
        <f t="array" aca="1" ref="I17" ca="1">IF($A17="","",IF($A17&gt;TODAY(),"",SUM(SUM(IF((開拓先リスト!$H$2:$H$4801=$A17)*(開拓先リスト!$I$2:$I$4801=I$3),1,0)),SUM(IF((開拓先リスト!$J$2:$J$4801=$A17)*(開拓先リスト!$K$2:$K$4801=I$3),1,0)),SUM(IF((開拓先リスト!$L$2:$L$4801=$A17)*(開拓先リスト!$M$2:$M$4801=I$3),1,0)),SUM(IF((開拓先リスト!$N$2:$N$4801=$A17)*(開拓先リスト!$O$2:$O$4801=I$3),1,0)),SUM(IF((開拓先リスト!$P$2:$P$4801=$A17)*(開拓先リスト!$Q$2:$Q$4801=I$3),1,0)),SUM(IF((開拓先リスト!$R$2:$R$4801=$A17)*(開拓先リスト!$S$2:$S$4801=I$3),1,0)),SUM(IF((開拓先リスト!$T$2:$T$4801=$A17)*(開拓先リスト!$U$2:$U$4801=I$3),1,0)),SUM(IF((開拓先リスト!$V$2:$V$4801=$A17)*(開拓先リスト!$W$2:$W$4801=I$3),1,0)),SUM(IF((開拓先リスト!$X$2:$X$4801=$A17)*(開拓先リスト!$Y$2:$Y$4801=I$3),1,0)),SUM(IF((開拓先リスト!$Z$2:$Z$4801=$A17)*(開拓先リスト!$AA$2:$AA$4801=I$3),1,0)))))</f>
        <v>0</v>
      </c>
      <c r="J17" s="57">
        <f t="array" aca="1" ref="J17" ca="1">IF($A17="","",IF($A17&gt;TODAY(),"",SUM(SUM(IF((開拓先リスト!$H$2:$H$4801=$A17)*(開拓先リスト!$I$2:$I$4801=J$3),1,0)),SUM(IF((開拓先リスト!$J$2:$J$4801=$A17)*(開拓先リスト!$K$2:$K$4801=J$3),1,0)),SUM(IF((開拓先リスト!$L$2:$L$4801=$A17)*(開拓先リスト!$M$2:$M$4801=J$3),1,0)),SUM(IF((開拓先リスト!$N$2:$N$4801=$A17)*(開拓先リスト!$O$2:$O$4801=J$3),1,0)),SUM(IF((開拓先リスト!$P$2:$P$4801=$A17)*(開拓先リスト!$Q$2:$Q$4801=J$3),1,0)),SUM(IF((開拓先リスト!$R$2:$R$4801=$A17)*(開拓先リスト!$S$2:$S$4801=J$3),1,0)),SUM(IF((開拓先リスト!$T$2:$T$4801=$A17)*(開拓先リスト!$U$2:$U$4801=J$3),1,0)),SUM(IF((開拓先リスト!$V$2:$V$4801=$A17)*(開拓先リスト!$W$2:$W$4801=J$3),1,0)),SUM(IF((開拓先リスト!$X$2:$X$4801=$A17)*(開拓先リスト!$Y$2:$Y$4801=J$3),1,0)),SUM(IF((開拓先リスト!$Z$2:$Z$4801=$A17)*(開拓先リスト!$AA$2:$AA$4801=J$3),1,0)))))</f>
        <v>0</v>
      </c>
    </row>
    <row r="18" spans="1:10" ht="18" customHeight="1">
      <c r="A18" s="58">
        <f t="shared" si="2"/>
        <v>45306</v>
      </c>
      <c r="B18" s="59">
        <f t="shared" si="0"/>
        <v>45306</v>
      </c>
      <c r="C18" s="56">
        <f t="shared" ca="1" si="1"/>
        <v>0</v>
      </c>
      <c r="D18" s="72">
        <f t="array" aca="1" ref="D18" ca="1">IF($A18="","",IF($A18&gt;TODAY(),"",SUM(SUM(IF((開拓先リスト!$H$2:$H$4801=$A18)*(開拓先リスト!$I$2:$I$4801=D$3),1,0)),SUM(IF((開拓先リスト!$J$2:$J$4801=$A18)*(開拓先リスト!$K$2:$K$4801=D$3),1,0)),SUM(IF((開拓先リスト!$L$2:$L$4801=$A18)*(開拓先リスト!$M$2:$M$4801=D$3),1,0)),SUM(IF((開拓先リスト!$N$2:$N$4801=$A18)*(開拓先リスト!$O$2:$O$4801=D$3),1,0)),SUM(IF((開拓先リスト!$P$2:$P$4801=$A18)*(開拓先リスト!$Q$2:$Q$4801=D$3),1,0)),SUM(IF((開拓先リスト!$R$2:$R$4801=$A18)*(開拓先リスト!$S$2:$S$4801=D$3),1,0)),SUM(IF((開拓先リスト!$T$2:$T$4801=$A18)*(開拓先リスト!$U$2:$U$4801=D$3),1,0)),SUM(IF((開拓先リスト!$V$2:$V$4801=$A18)*(開拓先リスト!$W$2:$W$4801=D$3),1,0)),SUM(IF((開拓先リスト!$X$2:$X$4801=$A18)*(開拓先リスト!$Y$2:$Y$4801=D$3),1,0)),SUM(IF((開拓先リスト!$Z$2:$Z$4801=$A18)*(開拓先リスト!$AA$2:$AA$4801=D$3),1,0)))))</f>
        <v>0</v>
      </c>
      <c r="E18" s="73">
        <f t="array" aca="1" ref="E18" ca="1">IF($A18="","",IF($A18&gt;TODAY(),"",SUM(SUM(IF((開拓先リスト!$H$2:$H$4801=$A18)*(開拓先リスト!$I$2:$I$4801=E$3),1,0)),SUM(IF((開拓先リスト!$J$2:$J$4801=$A18)*(開拓先リスト!$K$2:$K$4801=E$3),1,0)),SUM(IF((開拓先リスト!$L$2:$L$4801=$A18)*(開拓先リスト!$M$2:$M$4801=E$3),1,0)),SUM(IF((開拓先リスト!$N$2:$N$4801=$A18)*(開拓先リスト!$O$2:$O$4801=E$3),1,0)),SUM(IF((開拓先リスト!$P$2:$P$4801=$A18)*(開拓先リスト!$Q$2:$Q$4801=E$3),1,0)),SUM(IF((開拓先リスト!$R$2:$R$4801=$A18)*(開拓先リスト!$S$2:$S$4801=E$3),1,0)),SUM(IF((開拓先リスト!$T$2:$T$4801=$A18)*(開拓先リスト!$U$2:$U$4801=E$3),1,0)),SUM(IF((開拓先リスト!$V$2:$V$4801=$A18)*(開拓先リスト!$W$2:$W$4801=E$3),1,0)),SUM(IF((開拓先リスト!$X$2:$X$4801=$A18)*(開拓先リスト!$Y$2:$Y$4801=E$3),1,0)),SUM(IF((開拓先リスト!$Z$2:$Z$4801=$A18)*(開拓先リスト!$AA$2:$AA$4801=E$3),1,0)))))</f>
        <v>0</v>
      </c>
      <c r="F18" s="73">
        <f t="array" aca="1" ref="F18" ca="1">IF($A18="","",IF($A18&gt;TODAY(),"",SUM(SUM(IF((開拓先リスト!$H$2:$H$4801=$A18)*(開拓先リスト!$I$2:$I$4801=F$3),1,0)),SUM(IF((開拓先リスト!$J$2:$J$4801=$A18)*(開拓先リスト!$K$2:$K$4801=F$3),1,0)),SUM(IF((開拓先リスト!$L$2:$L$4801=$A18)*(開拓先リスト!$M$2:$M$4801=F$3),1,0)),SUM(IF((開拓先リスト!$N$2:$N$4801=$A18)*(開拓先リスト!$O$2:$O$4801=F$3),1,0)),SUM(IF((開拓先リスト!$P$2:$P$4801=$A18)*(開拓先リスト!$Q$2:$Q$4801=F$3),1,0)),SUM(IF((開拓先リスト!$R$2:$R$4801=$A18)*(開拓先リスト!$S$2:$S$4801=F$3),1,0)),SUM(IF((開拓先リスト!$T$2:$T$4801=$A18)*(開拓先リスト!$U$2:$U$4801=F$3),1,0)),SUM(IF((開拓先リスト!$V$2:$V$4801=$A18)*(開拓先リスト!$W$2:$W$4801=F$3),1,0)),SUM(IF((開拓先リスト!$X$2:$X$4801=$A18)*(開拓先リスト!$Y$2:$Y$4801=F$3),1,0)),SUM(IF((開拓先リスト!$Z$2:$Z$4801=$A18)*(開拓先リスト!$AA$2:$AA$4801=F$3),1,0)))))</f>
        <v>0</v>
      </c>
      <c r="G18" s="73">
        <f t="array" aca="1" ref="G18" ca="1">IF($A18="","",IF($A18&gt;TODAY(),"",SUM(SUM(IF((開拓先リスト!$H$2:$H$4801=$A18)*(開拓先リスト!$I$2:$I$4801=G$3),1,0)),SUM(IF((開拓先リスト!$J$2:$J$4801=$A18)*(開拓先リスト!$K$2:$K$4801=G$3),1,0)),SUM(IF((開拓先リスト!$L$2:$L$4801=$A18)*(開拓先リスト!$M$2:$M$4801=G$3),1,0)),SUM(IF((開拓先リスト!$N$2:$N$4801=$A18)*(開拓先リスト!$O$2:$O$4801=G$3),1,0)),SUM(IF((開拓先リスト!$P$2:$P$4801=$A18)*(開拓先リスト!$Q$2:$Q$4801=G$3),1,0)),SUM(IF((開拓先リスト!$R$2:$R$4801=$A18)*(開拓先リスト!$S$2:$S$4801=G$3),1,0)),SUM(IF((開拓先リスト!$T$2:$T$4801=$A18)*(開拓先リスト!$U$2:$U$4801=G$3),1,0)),SUM(IF((開拓先リスト!$V$2:$V$4801=$A18)*(開拓先リスト!$W$2:$W$4801=G$3),1,0)),SUM(IF((開拓先リスト!$X$2:$X$4801=$A18)*(開拓先リスト!$Y$2:$Y$4801=G$3),1,0)),SUM(IF((開拓先リスト!$Z$2:$Z$4801=$A18)*(開拓先リスト!$AA$2:$AA$4801=G$3),1,0)))))</f>
        <v>0</v>
      </c>
      <c r="H18" s="73">
        <f t="array" aca="1" ref="H18" ca="1">IF($A18="","",IF($A18&gt;TODAY(),"",SUM(SUM(IF((開拓先リスト!$H$2:$H$4801=$A18)*(開拓先リスト!$I$2:$I$4801=H$3),1,0)),SUM(IF((開拓先リスト!$J$2:$J$4801=$A18)*(開拓先リスト!$K$2:$K$4801=H$3),1,0)),SUM(IF((開拓先リスト!$L$2:$L$4801=$A18)*(開拓先リスト!$M$2:$M$4801=H$3),1,0)),SUM(IF((開拓先リスト!$N$2:$N$4801=$A18)*(開拓先リスト!$O$2:$O$4801=H$3),1,0)),SUM(IF((開拓先リスト!$P$2:$P$4801=$A18)*(開拓先リスト!$Q$2:$Q$4801=H$3),1,0)),SUM(IF((開拓先リスト!$R$2:$R$4801=$A18)*(開拓先リスト!$S$2:$S$4801=H$3),1,0)),SUM(IF((開拓先リスト!$T$2:$T$4801=$A18)*(開拓先リスト!$U$2:$U$4801=H$3),1,0)),SUM(IF((開拓先リスト!$V$2:$V$4801=$A18)*(開拓先リスト!$W$2:$W$4801=H$3),1,0)),SUM(IF((開拓先リスト!$X$2:$X$4801=$A18)*(開拓先リスト!$Y$2:$Y$4801=H$3),1,0)),SUM(IF((開拓先リスト!$Z$2:$Z$4801=$A18)*(開拓先リスト!$AA$2:$AA$4801=H$3),1,0)))))</f>
        <v>0</v>
      </c>
      <c r="I18" s="74">
        <f t="array" aca="1" ref="I18" ca="1">IF($A18="","",IF($A18&gt;TODAY(),"",SUM(SUM(IF((開拓先リスト!$H$2:$H$4801=$A18)*(開拓先リスト!$I$2:$I$4801=I$3),1,0)),SUM(IF((開拓先リスト!$J$2:$J$4801=$A18)*(開拓先リスト!$K$2:$K$4801=I$3),1,0)),SUM(IF((開拓先リスト!$L$2:$L$4801=$A18)*(開拓先リスト!$M$2:$M$4801=I$3),1,0)),SUM(IF((開拓先リスト!$N$2:$N$4801=$A18)*(開拓先リスト!$O$2:$O$4801=I$3),1,0)),SUM(IF((開拓先リスト!$P$2:$P$4801=$A18)*(開拓先リスト!$Q$2:$Q$4801=I$3),1,0)),SUM(IF((開拓先リスト!$R$2:$R$4801=$A18)*(開拓先リスト!$S$2:$S$4801=I$3),1,0)),SUM(IF((開拓先リスト!$T$2:$T$4801=$A18)*(開拓先リスト!$U$2:$U$4801=I$3),1,0)),SUM(IF((開拓先リスト!$V$2:$V$4801=$A18)*(開拓先リスト!$W$2:$W$4801=I$3),1,0)),SUM(IF((開拓先リスト!$X$2:$X$4801=$A18)*(開拓先リスト!$Y$2:$Y$4801=I$3),1,0)),SUM(IF((開拓先リスト!$Z$2:$Z$4801=$A18)*(開拓先リスト!$AA$2:$AA$4801=I$3),1,0)))))</f>
        <v>0</v>
      </c>
      <c r="J18" s="57">
        <f t="array" aca="1" ref="J18" ca="1">IF($A18="","",IF($A18&gt;TODAY(),"",SUM(SUM(IF((開拓先リスト!$H$2:$H$4801=$A18)*(開拓先リスト!$I$2:$I$4801=J$3),1,0)),SUM(IF((開拓先リスト!$J$2:$J$4801=$A18)*(開拓先リスト!$K$2:$K$4801=J$3),1,0)),SUM(IF((開拓先リスト!$L$2:$L$4801=$A18)*(開拓先リスト!$M$2:$M$4801=J$3),1,0)),SUM(IF((開拓先リスト!$N$2:$N$4801=$A18)*(開拓先リスト!$O$2:$O$4801=J$3),1,0)),SUM(IF((開拓先リスト!$P$2:$P$4801=$A18)*(開拓先リスト!$Q$2:$Q$4801=J$3),1,0)),SUM(IF((開拓先リスト!$R$2:$R$4801=$A18)*(開拓先リスト!$S$2:$S$4801=J$3),1,0)),SUM(IF((開拓先リスト!$T$2:$T$4801=$A18)*(開拓先リスト!$U$2:$U$4801=J$3),1,0)),SUM(IF((開拓先リスト!$V$2:$V$4801=$A18)*(開拓先リスト!$W$2:$W$4801=J$3),1,0)),SUM(IF((開拓先リスト!$X$2:$X$4801=$A18)*(開拓先リスト!$Y$2:$Y$4801=J$3),1,0)),SUM(IF((開拓先リスト!$Z$2:$Z$4801=$A18)*(開拓先リスト!$AA$2:$AA$4801=J$3),1,0)))))</f>
        <v>0</v>
      </c>
    </row>
    <row r="19" spans="1:10" ht="18" customHeight="1">
      <c r="A19" s="58">
        <f t="shared" si="2"/>
        <v>45307</v>
      </c>
      <c r="B19" s="59">
        <f t="shared" si="0"/>
        <v>45307</v>
      </c>
      <c r="C19" s="56">
        <f t="shared" ca="1" si="1"/>
        <v>0</v>
      </c>
      <c r="D19" s="72">
        <f t="array" aca="1" ref="D19" ca="1">IF($A19="","",IF($A19&gt;TODAY(),"",SUM(SUM(IF((開拓先リスト!$H$2:$H$4801=$A19)*(開拓先リスト!$I$2:$I$4801=D$3),1,0)),SUM(IF((開拓先リスト!$J$2:$J$4801=$A19)*(開拓先リスト!$K$2:$K$4801=D$3),1,0)),SUM(IF((開拓先リスト!$L$2:$L$4801=$A19)*(開拓先リスト!$M$2:$M$4801=D$3),1,0)),SUM(IF((開拓先リスト!$N$2:$N$4801=$A19)*(開拓先リスト!$O$2:$O$4801=D$3),1,0)),SUM(IF((開拓先リスト!$P$2:$P$4801=$A19)*(開拓先リスト!$Q$2:$Q$4801=D$3),1,0)),SUM(IF((開拓先リスト!$R$2:$R$4801=$A19)*(開拓先リスト!$S$2:$S$4801=D$3),1,0)),SUM(IF((開拓先リスト!$T$2:$T$4801=$A19)*(開拓先リスト!$U$2:$U$4801=D$3),1,0)),SUM(IF((開拓先リスト!$V$2:$V$4801=$A19)*(開拓先リスト!$W$2:$W$4801=D$3),1,0)),SUM(IF((開拓先リスト!$X$2:$X$4801=$A19)*(開拓先リスト!$Y$2:$Y$4801=D$3),1,0)),SUM(IF((開拓先リスト!$Z$2:$Z$4801=$A19)*(開拓先リスト!$AA$2:$AA$4801=D$3),1,0)))))</f>
        <v>0</v>
      </c>
      <c r="E19" s="73">
        <f t="array" aca="1" ref="E19" ca="1">IF($A19="","",IF($A19&gt;TODAY(),"",SUM(SUM(IF((開拓先リスト!$H$2:$H$4801=$A19)*(開拓先リスト!$I$2:$I$4801=E$3),1,0)),SUM(IF((開拓先リスト!$J$2:$J$4801=$A19)*(開拓先リスト!$K$2:$K$4801=E$3),1,0)),SUM(IF((開拓先リスト!$L$2:$L$4801=$A19)*(開拓先リスト!$M$2:$M$4801=E$3),1,0)),SUM(IF((開拓先リスト!$N$2:$N$4801=$A19)*(開拓先リスト!$O$2:$O$4801=E$3),1,0)),SUM(IF((開拓先リスト!$P$2:$P$4801=$A19)*(開拓先リスト!$Q$2:$Q$4801=E$3),1,0)),SUM(IF((開拓先リスト!$R$2:$R$4801=$A19)*(開拓先リスト!$S$2:$S$4801=E$3),1,0)),SUM(IF((開拓先リスト!$T$2:$T$4801=$A19)*(開拓先リスト!$U$2:$U$4801=E$3),1,0)),SUM(IF((開拓先リスト!$V$2:$V$4801=$A19)*(開拓先リスト!$W$2:$W$4801=E$3),1,0)),SUM(IF((開拓先リスト!$X$2:$X$4801=$A19)*(開拓先リスト!$Y$2:$Y$4801=E$3),1,0)),SUM(IF((開拓先リスト!$Z$2:$Z$4801=$A19)*(開拓先リスト!$AA$2:$AA$4801=E$3),1,0)))))</f>
        <v>0</v>
      </c>
      <c r="F19" s="73">
        <f t="array" aca="1" ref="F19" ca="1">IF($A19="","",IF($A19&gt;TODAY(),"",SUM(SUM(IF((開拓先リスト!$H$2:$H$4801=$A19)*(開拓先リスト!$I$2:$I$4801=F$3),1,0)),SUM(IF((開拓先リスト!$J$2:$J$4801=$A19)*(開拓先リスト!$K$2:$K$4801=F$3),1,0)),SUM(IF((開拓先リスト!$L$2:$L$4801=$A19)*(開拓先リスト!$M$2:$M$4801=F$3),1,0)),SUM(IF((開拓先リスト!$N$2:$N$4801=$A19)*(開拓先リスト!$O$2:$O$4801=F$3),1,0)),SUM(IF((開拓先リスト!$P$2:$P$4801=$A19)*(開拓先リスト!$Q$2:$Q$4801=F$3),1,0)),SUM(IF((開拓先リスト!$R$2:$R$4801=$A19)*(開拓先リスト!$S$2:$S$4801=F$3),1,0)),SUM(IF((開拓先リスト!$T$2:$T$4801=$A19)*(開拓先リスト!$U$2:$U$4801=F$3),1,0)),SUM(IF((開拓先リスト!$V$2:$V$4801=$A19)*(開拓先リスト!$W$2:$W$4801=F$3),1,0)),SUM(IF((開拓先リスト!$X$2:$X$4801=$A19)*(開拓先リスト!$Y$2:$Y$4801=F$3),1,0)),SUM(IF((開拓先リスト!$Z$2:$Z$4801=$A19)*(開拓先リスト!$AA$2:$AA$4801=F$3),1,0)))))</f>
        <v>0</v>
      </c>
      <c r="G19" s="73">
        <f t="array" aca="1" ref="G19" ca="1">IF($A19="","",IF($A19&gt;TODAY(),"",SUM(SUM(IF((開拓先リスト!$H$2:$H$4801=$A19)*(開拓先リスト!$I$2:$I$4801=G$3),1,0)),SUM(IF((開拓先リスト!$J$2:$J$4801=$A19)*(開拓先リスト!$K$2:$K$4801=G$3),1,0)),SUM(IF((開拓先リスト!$L$2:$L$4801=$A19)*(開拓先リスト!$M$2:$M$4801=G$3),1,0)),SUM(IF((開拓先リスト!$N$2:$N$4801=$A19)*(開拓先リスト!$O$2:$O$4801=G$3),1,0)),SUM(IF((開拓先リスト!$P$2:$P$4801=$A19)*(開拓先リスト!$Q$2:$Q$4801=G$3),1,0)),SUM(IF((開拓先リスト!$R$2:$R$4801=$A19)*(開拓先リスト!$S$2:$S$4801=G$3),1,0)),SUM(IF((開拓先リスト!$T$2:$T$4801=$A19)*(開拓先リスト!$U$2:$U$4801=G$3),1,0)),SUM(IF((開拓先リスト!$V$2:$V$4801=$A19)*(開拓先リスト!$W$2:$W$4801=G$3),1,0)),SUM(IF((開拓先リスト!$X$2:$X$4801=$A19)*(開拓先リスト!$Y$2:$Y$4801=G$3),1,0)),SUM(IF((開拓先リスト!$Z$2:$Z$4801=$A19)*(開拓先リスト!$AA$2:$AA$4801=G$3),1,0)))))</f>
        <v>0</v>
      </c>
      <c r="H19" s="73">
        <f t="array" aca="1" ref="H19" ca="1">IF($A19="","",IF($A19&gt;TODAY(),"",SUM(SUM(IF((開拓先リスト!$H$2:$H$4801=$A19)*(開拓先リスト!$I$2:$I$4801=H$3),1,0)),SUM(IF((開拓先リスト!$J$2:$J$4801=$A19)*(開拓先リスト!$K$2:$K$4801=H$3),1,0)),SUM(IF((開拓先リスト!$L$2:$L$4801=$A19)*(開拓先リスト!$M$2:$M$4801=H$3),1,0)),SUM(IF((開拓先リスト!$N$2:$N$4801=$A19)*(開拓先リスト!$O$2:$O$4801=H$3),1,0)),SUM(IF((開拓先リスト!$P$2:$P$4801=$A19)*(開拓先リスト!$Q$2:$Q$4801=H$3),1,0)),SUM(IF((開拓先リスト!$R$2:$R$4801=$A19)*(開拓先リスト!$S$2:$S$4801=H$3),1,0)),SUM(IF((開拓先リスト!$T$2:$T$4801=$A19)*(開拓先リスト!$U$2:$U$4801=H$3),1,0)),SUM(IF((開拓先リスト!$V$2:$V$4801=$A19)*(開拓先リスト!$W$2:$W$4801=H$3),1,0)),SUM(IF((開拓先リスト!$X$2:$X$4801=$A19)*(開拓先リスト!$Y$2:$Y$4801=H$3),1,0)),SUM(IF((開拓先リスト!$Z$2:$Z$4801=$A19)*(開拓先リスト!$AA$2:$AA$4801=H$3),1,0)))))</f>
        <v>0</v>
      </c>
      <c r="I19" s="74">
        <f t="array" aca="1" ref="I19" ca="1">IF($A19="","",IF($A19&gt;TODAY(),"",SUM(SUM(IF((開拓先リスト!$H$2:$H$4801=$A19)*(開拓先リスト!$I$2:$I$4801=I$3),1,0)),SUM(IF((開拓先リスト!$J$2:$J$4801=$A19)*(開拓先リスト!$K$2:$K$4801=I$3),1,0)),SUM(IF((開拓先リスト!$L$2:$L$4801=$A19)*(開拓先リスト!$M$2:$M$4801=I$3),1,0)),SUM(IF((開拓先リスト!$N$2:$N$4801=$A19)*(開拓先リスト!$O$2:$O$4801=I$3),1,0)),SUM(IF((開拓先リスト!$P$2:$P$4801=$A19)*(開拓先リスト!$Q$2:$Q$4801=I$3),1,0)),SUM(IF((開拓先リスト!$R$2:$R$4801=$A19)*(開拓先リスト!$S$2:$S$4801=I$3),1,0)),SUM(IF((開拓先リスト!$T$2:$T$4801=$A19)*(開拓先リスト!$U$2:$U$4801=I$3),1,0)),SUM(IF((開拓先リスト!$V$2:$V$4801=$A19)*(開拓先リスト!$W$2:$W$4801=I$3),1,0)),SUM(IF((開拓先リスト!$X$2:$X$4801=$A19)*(開拓先リスト!$Y$2:$Y$4801=I$3),1,0)),SUM(IF((開拓先リスト!$Z$2:$Z$4801=$A19)*(開拓先リスト!$AA$2:$AA$4801=I$3),1,0)))))</f>
        <v>0</v>
      </c>
      <c r="J19" s="57">
        <f t="array" aca="1" ref="J19" ca="1">IF($A19="","",IF($A19&gt;TODAY(),"",SUM(SUM(IF((開拓先リスト!$H$2:$H$4801=$A19)*(開拓先リスト!$I$2:$I$4801=J$3),1,0)),SUM(IF((開拓先リスト!$J$2:$J$4801=$A19)*(開拓先リスト!$K$2:$K$4801=J$3),1,0)),SUM(IF((開拓先リスト!$L$2:$L$4801=$A19)*(開拓先リスト!$M$2:$M$4801=J$3),1,0)),SUM(IF((開拓先リスト!$N$2:$N$4801=$A19)*(開拓先リスト!$O$2:$O$4801=J$3),1,0)),SUM(IF((開拓先リスト!$P$2:$P$4801=$A19)*(開拓先リスト!$Q$2:$Q$4801=J$3),1,0)),SUM(IF((開拓先リスト!$R$2:$R$4801=$A19)*(開拓先リスト!$S$2:$S$4801=J$3),1,0)),SUM(IF((開拓先リスト!$T$2:$T$4801=$A19)*(開拓先リスト!$U$2:$U$4801=J$3),1,0)),SUM(IF((開拓先リスト!$V$2:$V$4801=$A19)*(開拓先リスト!$W$2:$W$4801=J$3),1,0)),SUM(IF((開拓先リスト!$X$2:$X$4801=$A19)*(開拓先リスト!$Y$2:$Y$4801=J$3),1,0)),SUM(IF((開拓先リスト!$Z$2:$Z$4801=$A19)*(開拓先リスト!$AA$2:$AA$4801=J$3),1,0)))))</f>
        <v>0</v>
      </c>
    </row>
    <row r="20" spans="1:10" ht="18" customHeight="1">
      <c r="A20" s="58">
        <f t="shared" si="2"/>
        <v>45308</v>
      </c>
      <c r="B20" s="59">
        <f t="shared" si="0"/>
        <v>45308</v>
      </c>
      <c r="C20" s="56">
        <f t="shared" ca="1" si="1"/>
        <v>0</v>
      </c>
      <c r="D20" s="72">
        <f t="array" aca="1" ref="D20" ca="1">IF($A20="","",IF($A20&gt;TODAY(),"",SUM(SUM(IF((開拓先リスト!$H$2:$H$4801=$A20)*(開拓先リスト!$I$2:$I$4801=D$3),1,0)),SUM(IF((開拓先リスト!$J$2:$J$4801=$A20)*(開拓先リスト!$K$2:$K$4801=D$3),1,0)),SUM(IF((開拓先リスト!$L$2:$L$4801=$A20)*(開拓先リスト!$M$2:$M$4801=D$3),1,0)),SUM(IF((開拓先リスト!$N$2:$N$4801=$A20)*(開拓先リスト!$O$2:$O$4801=D$3),1,0)),SUM(IF((開拓先リスト!$P$2:$P$4801=$A20)*(開拓先リスト!$Q$2:$Q$4801=D$3),1,0)),SUM(IF((開拓先リスト!$R$2:$R$4801=$A20)*(開拓先リスト!$S$2:$S$4801=D$3),1,0)),SUM(IF((開拓先リスト!$T$2:$T$4801=$A20)*(開拓先リスト!$U$2:$U$4801=D$3),1,0)),SUM(IF((開拓先リスト!$V$2:$V$4801=$A20)*(開拓先リスト!$W$2:$W$4801=D$3),1,0)),SUM(IF((開拓先リスト!$X$2:$X$4801=$A20)*(開拓先リスト!$Y$2:$Y$4801=D$3),1,0)),SUM(IF((開拓先リスト!$Z$2:$Z$4801=$A20)*(開拓先リスト!$AA$2:$AA$4801=D$3),1,0)))))</f>
        <v>0</v>
      </c>
      <c r="E20" s="73">
        <f t="array" aca="1" ref="E20" ca="1">IF($A20="","",IF($A20&gt;TODAY(),"",SUM(SUM(IF((開拓先リスト!$H$2:$H$4801=$A20)*(開拓先リスト!$I$2:$I$4801=E$3),1,0)),SUM(IF((開拓先リスト!$J$2:$J$4801=$A20)*(開拓先リスト!$K$2:$K$4801=E$3),1,0)),SUM(IF((開拓先リスト!$L$2:$L$4801=$A20)*(開拓先リスト!$M$2:$M$4801=E$3),1,0)),SUM(IF((開拓先リスト!$N$2:$N$4801=$A20)*(開拓先リスト!$O$2:$O$4801=E$3),1,0)),SUM(IF((開拓先リスト!$P$2:$P$4801=$A20)*(開拓先リスト!$Q$2:$Q$4801=E$3),1,0)),SUM(IF((開拓先リスト!$R$2:$R$4801=$A20)*(開拓先リスト!$S$2:$S$4801=E$3),1,0)),SUM(IF((開拓先リスト!$T$2:$T$4801=$A20)*(開拓先リスト!$U$2:$U$4801=E$3),1,0)),SUM(IF((開拓先リスト!$V$2:$V$4801=$A20)*(開拓先リスト!$W$2:$W$4801=E$3),1,0)),SUM(IF((開拓先リスト!$X$2:$X$4801=$A20)*(開拓先リスト!$Y$2:$Y$4801=E$3),1,0)),SUM(IF((開拓先リスト!$Z$2:$Z$4801=$A20)*(開拓先リスト!$AA$2:$AA$4801=E$3),1,0)))))</f>
        <v>0</v>
      </c>
      <c r="F20" s="73">
        <f t="array" aca="1" ref="F20" ca="1">IF($A20="","",IF($A20&gt;TODAY(),"",SUM(SUM(IF((開拓先リスト!$H$2:$H$4801=$A20)*(開拓先リスト!$I$2:$I$4801=F$3),1,0)),SUM(IF((開拓先リスト!$J$2:$J$4801=$A20)*(開拓先リスト!$K$2:$K$4801=F$3),1,0)),SUM(IF((開拓先リスト!$L$2:$L$4801=$A20)*(開拓先リスト!$M$2:$M$4801=F$3),1,0)),SUM(IF((開拓先リスト!$N$2:$N$4801=$A20)*(開拓先リスト!$O$2:$O$4801=F$3),1,0)),SUM(IF((開拓先リスト!$P$2:$P$4801=$A20)*(開拓先リスト!$Q$2:$Q$4801=F$3),1,0)),SUM(IF((開拓先リスト!$R$2:$R$4801=$A20)*(開拓先リスト!$S$2:$S$4801=F$3),1,0)),SUM(IF((開拓先リスト!$T$2:$T$4801=$A20)*(開拓先リスト!$U$2:$U$4801=F$3),1,0)),SUM(IF((開拓先リスト!$V$2:$V$4801=$A20)*(開拓先リスト!$W$2:$W$4801=F$3),1,0)),SUM(IF((開拓先リスト!$X$2:$X$4801=$A20)*(開拓先リスト!$Y$2:$Y$4801=F$3),1,0)),SUM(IF((開拓先リスト!$Z$2:$Z$4801=$A20)*(開拓先リスト!$AA$2:$AA$4801=F$3),1,0)))))</f>
        <v>0</v>
      </c>
      <c r="G20" s="73">
        <f t="array" aca="1" ref="G20" ca="1">IF($A20="","",IF($A20&gt;TODAY(),"",SUM(SUM(IF((開拓先リスト!$H$2:$H$4801=$A20)*(開拓先リスト!$I$2:$I$4801=G$3),1,0)),SUM(IF((開拓先リスト!$J$2:$J$4801=$A20)*(開拓先リスト!$K$2:$K$4801=G$3),1,0)),SUM(IF((開拓先リスト!$L$2:$L$4801=$A20)*(開拓先リスト!$M$2:$M$4801=G$3),1,0)),SUM(IF((開拓先リスト!$N$2:$N$4801=$A20)*(開拓先リスト!$O$2:$O$4801=G$3),1,0)),SUM(IF((開拓先リスト!$P$2:$P$4801=$A20)*(開拓先リスト!$Q$2:$Q$4801=G$3),1,0)),SUM(IF((開拓先リスト!$R$2:$R$4801=$A20)*(開拓先リスト!$S$2:$S$4801=G$3),1,0)),SUM(IF((開拓先リスト!$T$2:$T$4801=$A20)*(開拓先リスト!$U$2:$U$4801=G$3),1,0)),SUM(IF((開拓先リスト!$V$2:$V$4801=$A20)*(開拓先リスト!$W$2:$W$4801=G$3),1,0)),SUM(IF((開拓先リスト!$X$2:$X$4801=$A20)*(開拓先リスト!$Y$2:$Y$4801=G$3),1,0)),SUM(IF((開拓先リスト!$Z$2:$Z$4801=$A20)*(開拓先リスト!$AA$2:$AA$4801=G$3),1,0)))))</f>
        <v>0</v>
      </c>
      <c r="H20" s="73">
        <f t="array" aca="1" ref="H20" ca="1">IF($A20="","",IF($A20&gt;TODAY(),"",SUM(SUM(IF((開拓先リスト!$H$2:$H$4801=$A20)*(開拓先リスト!$I$2:$I$4801=H$3),1,0)),SUM(IF((開拓先リスト!$J$2:$J$4801=$A20)*(開拓先リスト!$K$2:$K$4801=H$3),1,0)),SUM(IF((開拓先リスト!$L$2:$L$4801=$A20)*(開拓先リスト!$M$2:$M$4801=H$3),1,0)),SUM(IF((開拓先リスト!$N$2:$N$4801=$A20)*(開拓先リスト!$O$2:$O$4801=H$3),1,0)),SUM(IF((開拓先リスト!$P$2:$P$4801=$A20)*(開拓先リスト!$Q$2:$Q$4801=H$3),1,0)),SUM(IF((開拓先リスト!$R$2:$R$4801=$A20)*(開拓先リスト!$S$2:$S$4801=H$3),1,0)),SUM(IF((開拓先リスト!$T$2:$T$4801=$A20)*(開拓先リスト!$U$2:$U$4801=H$3),1,0)),SUM(IF((開拓先リスト!$V$2:$V$4801=$A20)*(開拓先リスト!$W$2:$W$4801=H$3),1,0)),SUM(IF((開拓先リスト!$X$2:$X$4801=$A20)*(開拓先リスト!$Y$2:$Y$4801=H$3),1,0)),SUM(IF((開拓先リスト!$Z$2:$Z$4801=$A20)*(開拓先リスト!$AA$2:$AA$4801=H$3),1,0)))))</f>
        <v>0</v>
      </c>
      <c r="I20" s="74">
        <f t="array" aca="1" ref="I20" ca="1">IF($A20="","",IF($A20&gt;TODAY(),"",SUM(SUM(IF((開拓先リスト!$H$2:$H$4801=$A20)*(開拓先リスト!$I$2:$I$4801=I$3),1,0)),SUM(IF((開拓先リスト!$J$2:$J$4801=$A20)*(開拓先リスト!$K$2:$K$4801=I$3),1,0)),SUM(IF((開拓先リスト!$L$2:$L$4801=$A20)*(開拓先リスト!$M$2:$M$4801=I$3),1,0)),SUM(IF((開拓先リスト!$N$2:$N$4801=$A20)*(開拓先リスト!$O$2:$O$4801=I$3),1,0)),SUM(IF((開拓先リスト!$P$2:$P$4801=$A20)*(開拓先リスト!$Q$2:$Q$4801=I$3),1,0)),SUM(IF((開拓先リスト!$R$2:$R$4801=$A20)*(開拓先リスト!$S$2:$S$4801=I$3),1,0)),SUM(IF((開拓先リスト!$T$2:$T$4801=$A20)*(開拓先リスト!$U$2:$U$4801=I$3),1,0)),SUM(IF((開拓先リスト!$V$2:$V$4801=$A20)*(開拓先リスト!$W$2:$W$4801=I$3),1,0)),SUM(IF((開拓先リスト!$X$2:$X$4801=$A20)*(開拓先リスト!$Y$2:$Y$4801=I$3),1,0)),SUM(IF((開拓先リスト!$Z$2:$Z$4801=$A20)*(開拓先リスト!$AA$2:$AA$4801=I$3),1,0)))))</f>
        <v>0</v>
      </c>
      <c r="J20" s="57">
        <f t="array" aca="1" ref="J20" ca="1">IF($A20="","",IF($A20&gt;TODAY(),"",SUM(SUM(IF((開拓先リスト!$H$2:$H$4801=$A20)*(開拓先リスト!$I$2:$I$4801=J$3),1,0)),SUM(IF((開拓先リスト!$J$2:$J$4801=$A20)*(開拓先リスト!$K$2:$K$4801=J$3),1,0)),SUM(IF((開拓先リスト!$L$2:$L$4801=$A20)*(開拓先リスト!$M$2:$M$4801=J$3),1,0)),SUM(IF((開拓先リスト!$N$2:$N$4801=$A20)*(開拓先リスト!$O$2:$O$4801=J$3),1,0)),SUM(IF((開拓先リスト!$P$2:$P$4801=$A20)*(開拓先リスト!$Q$2:$Q$4801=J$3),1,0)),SUM(IF((開拓先リスト!$R$2:$R$4801=$A20)*(開拓先リスト!$S$2:$S$4801=J$3),1,0)),SUM(IF((開拓先リスト!$T$2:$T$4801=$A20)*(開拓先リスト!$U$2:$U$4801=J$3),1,0)),SUM(IF((開拓先リスト!$V$2:$V$4801=$A20)*(開拓先リスト!$W$2:$W$4801=J$3),1,0)),SUM(IF((開拓先リスト!$X$2:$X$4801=$A20)*(開拓先リスト!$Y$2:$Y$4801=J$3),1,0)),SUM(IF((開拓先リスト!$Z$2:$Z$4801=$A20)*(開拓先リスト!$AA$2:$AA$4801=J$3),1,0)))))</f>
        <v>0</v>
      </c>
    </row>
    <row r="21" spans="1:10" ht="18" customHeight="1">
      <c r="A21" s="58">
        <f t="shared" si="2"/>
        <v>45309</v>
      </c>
      <c r="B21" s="59">
        <f t="shared" si="0"/>
        <v>45309</v>
      </c>
      <c r="C21" s="56">
        <f t="shared" ca="1" si="1"/>
        <v>0</v>
      </c>
      <c r="D21" s="72">
        <f t="array" aca="1" ref="D21" ca="1">IF($A21="","",IF($A21&gt;TODAY(),"",SUM(SUM(IF((開拓先リスト!$H$2:$H$4801=$A21)*(開拓先リスト!$I$2:$I$4801=D$3),1,0)),SUM(IF((開拓先リスト!$J$2:$J$4801=$A21)*(開拓先リスト!$K$2:$K$4801=D$3),1,0)),SUM(IF((開拓先リスト!$L$2:$L$4801=$A21)*(開拓先リスト!$M$2:$M$4801=D$3),1,0)),SUM(IF((開拓先リスト!$N$2:$N$4801=$A21)*(開拓先リスト!$O$2:$O$4801=D$3),1,0)),SUM(IF((開拓先リスト!$P$2:$P$4801=$A21)*(開拓先リスト!$Q$2:$Q$4801=D$3),1,0)),SUM(IF((開拓先リスト!$R$2:$R$4801=$A21)*(開拓先リスト!$S$2:$S$4801=D$3),1,0)),SUM(IF((開拓先リスト!$T$2:$T$4801=$A21)*(開拓先リスト!$U$2:$U$4801=D$3),1,0)),SUM(IF((開拓先リスト!$V$2:$V$4801=$A21)*(開拓先リスト!$W$2:$W$4801=D$3),1,0)),SUM(IF((開拓先リスト!$X$2:$X$4801=$A21)*(開拓先リスト!$Y$2:$Y$4801=D$3),1,0)),SUM(IF((開拓先リスト!$Z$2:$Z$4801=$A21)*(開拓先リスト!$AA$2:$AA$4801=D$3),1,0)))))</f>
        <v>0</v>
      </c>
      <c r="E21" s="73">
        <f t="array" aca="1" ref="E21" ca="1">IF($A21="","",IF($A21&gt;TODAY(),"",SUM(SUM(IF((開拓先リスト!$H$2:$H$4801=$A21)*(開拓先リスト!$I$2:$I$4801=E$3),1,0)),SUM(IF((開拓先リスト!$J$2:$J$4801=$A21)*(開拓先リスト!$K$2:$K$4801=E$3),1,0)),SUM(IF((開拓先リスト!$L$2:$L$4801=$A21)*(開拓先リスト!$M$2:$M$4801=E$3),1,0)),SUM(IF((開拓先リスト!$N$2:$N$4801=$A21)*(開拓先リスト!$O$2:$O$4801=E$3),1,0)),SUM(IF((開拓先リスト!$P$2:$P$4801=$A21)*(開拓先リスト!$Q$2:$Q$4801=E$3),1,0)),SUM(IF((開拓先リスト!$R$2:$R$4801=$A21)*(開拓先リスト!$S$2:$S$4801=E$3),1,0)),SUM(IF((開拓先リスト!$T$2:$T$4801=$A21)*(開拓先リスト!$U$2:$U$4801=E$3),1,0)),SUM(IF((開拓先リスト!$V$2:$V$4801=$A21)*(開拓先リスト!$W$2:$W$4801=E$3),1,0)),SUM(IF((開拓先リスト!$X$2:$X$4801=$A21)*(開拓先リスト!$Y$2:$Y$4801=E$3),1,0)),SUM(IF((開拓先リスト!$Z$2:$Z$4801=$A21)*(開拓先リスト!$AA$2:$AA$4801=E$3),1,0)))))</f>
        <v>0</v>
      </c>
      <c r="F21" s="73">
        <f t="array" aca="1" ref="F21" ca="1">IF($A21="","",IF($A21&gt;TODAY(),"",SUM(SUM(IF((開拓先リスト!$H$2:$H$4801=$A21)*(開拓先リスト!$I$2:$I$4801=F$3),1,0)),SUM(IF((開拓先リスト!$J$2:$J$4801=$A21)*(開拓先リスト!$K$2:$K$4801=F$3),1,0)),SUM(IF((開拓先リスト!$L$2:$L$4801=$A21)*(開拓先リスト!$M$2:$M$4801=F$3),1,0)),SUM(IF((開拓先リスト!$N$2:$N$4801=$A21)*(開拓先リスト!$O$2:$O$4801=F$3),1,0)),SUM(IF((開拓先リスト!$P$2:$P$4801=$A21)*(開拓先リスト!$Q$2:$Q$4801=F$3),1,0)),SUM(IF((開拓先リスト!$R$2:$R$4801=$A21)*(開拓先リスト!$S$2:$S$4801=F$3),1,0)),SUM(IF((開拓先リスト!$T$2:$T$4801=$A21)*(開拓先リスト!$U$2:$U$4801=F$3),1,0)),SUM(IF((開拓先リスト!$V$2:$V$4801=$A21)*(開拓先リスト!$W$2:$W$4801=F$3),1,0)),SUM(IF((開拓先リスト!$X$2:$X$4801=$A21)*(開拓先リスト!$Y$2:$Y$4801=F$3),1,0)),SUM(IF((開拓先リスト!$Z$2:$Z$4801=$A21)*(開拓先リスト!$AA$2:$AA$4801=F$3),1,0)))))</f>
        <v>0</v>
      </c>
      <c r="G21" s="73">
        <f t="array" aca="1" ref="G21" ca="1">IF($A21="","",IF($A21&gt;TODAY(),"",SUM(SUM(IF((開拓先リスト!$H$2:$H$4801=$A21)*(開拓先リスト!$I$2:$I$4801=G$3),1,0)),SUM(IF((開拓先リスト!$J$2:$J$4801=$A21)*(開拓先リスト!$K$2:$K$4801=G$3),1,0)),SUM(IF((開拓先リスト!$L$2:$L$4801=$A21)*(開拓先リスト!$M$2:$M$4801=G$3),1,0)),SUM(IF((開拓先リスト!$N$2:$N$4801=$A21)*(開拓先リスト!$O$2:$O$4801=G$3),1,0)),SUM(IF((開拓先リスト!$P$2:$P$4801=$A21)*(開拓先リスト!$Q$2:$Q$4801=G$3),1,0)),SUM(IF((開拓先リスト!$R$2:$R$4801=$A21)*(開拓先リスト!$S$2:$S$4801=G$3),1,0)),SUM(IF((開拓先リスト!$T$2:$T$4801=$A21)*(開拓先リスト!$U$2:$U$4801=G$3),1,0)),SUM(IF((開拓先リスト!$V$2:$V$4801=$A21)*(開拓先リスト!$W$2:$W$4801=G$3),1,0)),SUM(IF((開拓先リスト!$X$2:$X$4801=$A21)*(開拓先リスト!$Y$2:$Y$4801=G$3),1,0)),SUM(IF((開拓先リスト!$Z$2:$Z$4801=$A21)*(開拓先リスト!$AA$2:$AA$4801=G$3),1,0)))))</f>
        <v>0</v>
      </c>
      <c r="H21" s="73">
        <f t="array" aca="1" ref="H21" ca="1">IF($A21="","",IF($A21&gt;TODAY(),"",SUM(SUM(IF((開拓先リスト!$H$2:$H$4801=$A21)*(開拓先リスト!$I$2:$I$4801=H$3),1,0)),SUM(IF((開拓先リスト!$J$2:$J$4801=$A21)*(開拓先リスト!$K$2:$K$4801=H$3),1,0)),SUM(IF((開拓先リスト!$L$2:$L$4801=$A21)*(開拓先リスト!$M$2:$M$4801=H$3),1,0)),SUM(IF((開拓先リスト!$N$2:$N$4801=$A21)*(開拓先リスト!$O$2:$O$4801=H$3),1,0)),SUM(IF((開拓先リスト!$P$2:$P$4801=$A21)*(開拓先リスト!$Q$2:$Q$4801=H$3),1,0)),SUM(IF((開拓先リスト!$R$2:$R$4801=$A21)*(開拓先リスト!$S$2:$S$4801=H$3),1,0)),SUM(IF((開拓先リスト!$T$2:$T$4801=$A21)*(開拓先リスト!$U$2:$U$4801=H$3),1,0)),SUM(IF((開拓先リスト!$V$2:$V$4801=$A21)*(開拓先リスト!$W$2:$W$4801=H$3),1,0)),SUM(IF((開拓先リスト!$X$2:$X$4801=$A21)*(開拓先リスト!$Y$2:$Y$4801=H$3),1,0)),SUM(IF((開拓先リスト!$Z$2:$Z$4801=$A21)*(開拓先リスト!$AA$2:$AA$4801=H$3),1,0)))))</f>
        <v>0</v>
      </c>
      <c r="I21" s="74">
        <f t="array" aca="1" ref="I21" ca="1">IF($A21="","",IF($A21&gt;TODAY(),"",SUM(SUM(IF((開拓先リスト!$H$2:$H$4801=$A21)*(開拓先リスト!$I$2:$I$4801=I$3),1,0)),SUM(IF((開拓先リスト!$J$2:$J$4801=$A21)*(開拓先リスト!$K$2:$K$4801=I$3),1,0)),SUM(IF((開拓先リスト!$L$2:$L$4801=$A21)*(開拓先リスト!$M$2:$M$4801=I$3),1,0)),SUM(IF((開拓先リスト!$N$2:$N$4801=$A21)*(開拓先リスト!$O$2:$O$4801=I$3),1,0)),SUM(IF((開拓先リスト!$P$2:$P$4801=$A21)*(開拓先リスト!$Q$2:$Q$4801=I$3),1,0)),SUM(IF((開拓先リスト!$R$2:$R$4801=$A21)*(開拓先リスト!$S$2:$S$4801=I$3),1,0)),SUM(IF((開拓先リスト!$T$2:$T$4801=$A21)*(開拓先リスト!$U$2:$U$4801=I$3),1,0)),SUM(IF((開拓先リスト!$V$2:$V$4801=$A21)*(開拓先リスト!$W$2:$W$4801=I$3),1,0)),SUM(IF((開拓先リスト!$X$2:$X$4801=$A21)*(開拓先リスト!$Y$2:$Y$4801=I$3),1,0)),SUM(IF((開拓先リスト!$Z$2:$Z$4801=$A21)*(開拓先リスト!$AA$2:$AA$4801=I$3),1,0)))))</f>
        <v>0</v>
      </c>
      <c r="J21" s="57">
        <f t="array" aca="1" ref="J21" ca="1">IF($A21="","",IF($A21&gt;TODAY(),"",SUM(SUM(IF((開拓先リスト!$H$2:$H$4801=$A21)*(開拓先リスト!$I$2:$I$4801=J$3),1,0)),SUM(IF((開拓先リスト!$J$2:$J$4801=$A21)*(開拓先リスト!$K$2:$K$4801=J$3),1,0)),SUM(IF((開拓先リスト!$L$2:$L$4801=$A21)*(開拓先リスト!$M$2:$M$4801=J$3),1,0)),SUM(IF((開拓先リスト!$N$2:$N$4801=$A21)*(開拓先リスト!$O$2:$O$4801=J$3),1,0)),SUM(IF((開拓先リスト!$P$2:$P$4801=$A21)*(開拓先リスト!$Q$2:$Q$4801=J$3),1,0)),SUM(IF((開拓先リスト!$R$2:$R$4801=$A21)*(開拓先リスト!$S$2:$S$4801=J$3),1,0)),SUM(IF((開拓先リスト!$T$2:$T$4801=$A21)*(開拓先リスト!$U$2:$U$4801=J$3),1,0)),SUM(IF((開拓先リスト!$V$2:$V$4801=$A21)*(開拓先リスト!$W$2:$W$4801=J$3),1,0)),SUM(IF((開拓先リスト!$X$2:$X$4801=$A21)*(開拓先リスト!$Y$2:$Y$4801=J$3),1,0)),SUM(IF((開拓先リスト!$Z$2:$Z$4801=$A21)*(開拓先リスト!$AA$2:$AA$4801=J$3),1,0)))))</f>
        <v>0</v>
      </c>
    </row>
    <row r="22" spans="1:10" ht="18" customHeight="1">
      <c r="A22" s="58">
        <f t="shared" si="2"/>
        <v>45310</v>
      </c>
      <c r="B22" s="59">
        <f t="shared" si="0"/>
        <v>45310</v>
      </c>
      <c r="C22" s="56">
        <f t="shared" ca="1" si="1"/>
        <v>0</v>
      </c>
      <c r="D22" s="72">
        <f t="array" aca="1" ref="D22" ca="1">IF($A22="","",IF($A22&gt;TODAY(),"",SUM(SUM(IF((開拓先リスト!$H$2:$H$4801=$A22)*(開拓先リスト!$I$2:$I$4801=D$3),1,0)),SUM(IF((開拓先リスト!$J$2:$J$4801=$A22)*(開拓先リスト!$K$2:$K$4801=D$3),1,0)),SUM(IF((開拓先リスト!$L$2:$L$4801=$A22)*(開拓先リスト!$M$2:$M$4801=D$3),1,0)),SUM(IF((開拓先リスト!$N$2:$N$4801=$A22)*(開拓先リスト!$O$2:$O$4801=D$3),1,0)),SUM(IF((開拓先リスト!$P$2:$P$4801=$A22)*(開拓先リスト!$Q$2:$Q$4801=D$3),1,0)),SUM(IF((開拓先リスト!$R$2:$R$4801=$A22)*(開拓先リスト!$S$2:$S$4801=D$3),1,0)),SUM(IF((開拓先リスト!$T$2:$T$4801=$A22)*(開拓先リスト!$U$2:$U$4801=D$3),1,0)),SUM(IF((開拓先リスト!$V$2:$V$4801=$A22)*(開拓先リスト!$W$2:$W$4801=D$3),1,0)),SUM(IF((開拓先リスト!$X$2:$X$4801=$A22)*(開拓先リスト!$Y$2:$Y$4801=D$3),1,0)),SUM(IF((開拓先リスト!$Z$2:$Z$4801=$A22)*(開拓先リスト!$AA$2:$AA$4801=D$3),1,0)))))</f>
        <v>0</v>
      </c>
      <c r="E22" s="73">
        <f t="array" aca="1" ref="E22" ca="1">IF($A22="","",IF($A22&gt;TODAY(),"",SUM(SUM(IF((開拓先リスト!$H$2:$H$4801=$A22)*(開拓先リスト!$I$2:$I$4801=E$3),1,0)),SUM(IF((開拓先リスト!$J$2:$J$4801=$A22)*(開拓先リスト!$K$2:$K$4801=E$3),1,0)),SUM(IF((開拓先リスト!$L$2:$L$4801=$A22)*(開拓先リスト!$M$2:$M$4801=E$3),1,0)),SUM(IF((開拓先リスト!$N$2:$N$4801=$A22)*(開拓先リスト!$O$2:$O$4801=E$3),1,0)),SUM(IF((開拓先リスト!$P$2:$P$4801=$A22)*(開拓先リスト!$Q$2:$Q$4801=E$3),1,0)),SUM(IF((開拓先リスト!$R$2:$R$4801=$A22)*(開拓先リスト!$S$2:$S$4801=E$3),1,0)),SUM(IF((開拓先リスト!$T$2:$T$4801=$A22)*(開拓先リスト!$U$2:$U$4801=E$3),1,0)),SUM(IF((開拓先リスト!$V$2:$V$4801=$A22)*(開拓先リスト!$W$2:$W$4801=E$3),1,0)),SUM(IF((開拓先リスト!$X$2:$X$4801=$A22)*(開拓先リスト!$Y$2:$Y$4801=E$3),1,0)),SUM(IF((開拓先リスト!$Z$2:$Z$4801=$A22)*(開拓先リスト!$AA$2:$AA$4801=E$3),1,0)))))</f>
        <v>0</v>
      </c>
      <c r="F22" s="73">
        <f t="array" aca="1" ref="F22" ca="1">IF($A22="","",IF($A22&gt;TODAY(),"",SUM(SUM(IF((開拓先リスト!$H$2:$H$4801=$A22)*(開拓先リスト!$I$2:$I$4801=F$3),1,0)),SUM(IF((開拓先リスト!$J$2:$J$4801=$A22)*(開拓先リスト!$K$2:$K$4801=F$3),1,0)),SUM(IF((開拓先リスト!$L$2:$L$4801=$A22)*(開拓先リスト!$M$2:$M$4801=F$3),1,0)),SUM(IF((開拓先リスト!$N$2:$N$4801=$A22)*(開拓先リスト!$O$2:$O$4801=F$3),1,0)),SUM(IF((開拓先リスト!$P$2:$P$4801=$A22)*(開拓先リスト!$Q$2:$Q$4801=F$3),1,0)),SUM(IF((開拓先リスト!$R$2:$R$4801=$A22)*(開拓先リスト!$S$2:$S$4801=F$3),1,0)),SUM(IF((開拓先リスト!$T$2:$T$4801=$A22)*(開拓先リスト!$U$2:$U$4801=F$3),1,0)),SUM(IF((開拓先リスト!$V$2:$V$4801=$A22)*(開拓先リスト!$W$2:$W$4801=F$3),1,0)),SUM(IF((開拓先リスト!$X$2:$X$4801=$A22)*(開拓先リスト!$Y$2:$Y$4801=F$3),1,0)),SUM(IF((開拓先リスト!$Z$2:$Z$4801=$A22)*(開拓先リスト!$AA$2:$AA$4801=F$3),1,0)))))</f>
        <v>0</v>
      </c>
      <c r="G22" s="73">
        <f t="array" aca="1" ref="G22" ca="1">IF($A22="","",IF($A22&gt;TODAY(),"",SUM(SUM(IF((開拓先リスト!$H$2:$H$4801=$A22)*(開拓先リスト!$I$2:$I$4801=G$3),1,0)),SUM(IF((開拓先リスト!$J$2:$J$4801=$A22)*(開拓先リスト!$K$2:$K$4801=G$3),1,0)),SUM(IF((開拓先リスト!$L$2:$L$4801=$A22)*(開拓先リスト!$M$2:$M$4801=G$3),1,0)),SUM(IF((開拓先リスト!$N$2:$N$4801=$A22)*(開拓先リスト!$O$2:$O$4801=G$3),1,0)),SUM(IF((開拓先リスト!$P$2:$P$4801=$A22)*(開拓先リスト!$Q$2:$Q$4801=G$3),1,0)),SUM(IF((開拓先リスト!$R$2:$R$4801=$A22)*(開拓先リスト!$S$2:$S$4801=G$3),1,0)),SUM(IF((開拓先リスト!$T$2:$T$4801=$A22)*(開拓先リスト!$U$2:$U$4801=G$3),1,0)),SUM(IF((開拓先リスト!$V$2:$V$4801=$A22)*(開拓先リスト!$W$2:$W$4801=G$3),1,0)),SUM(IF((開拓先リスト!$X$2:$X$4801=$A22)*(開拓先リスト!$Y$2:$Y$4801=G$3),1,0)),SUM(IF((開拓先リスト!$Z$2:$Z$4801=$A22)*(開拓先リスト!$AA$2:$AA$4801=G$3),1,0)))))</f>
        <v>0</v>
      </c>
      <c r="H22" s="73">
        <f t="array" aca="1" ref="H22" ca="1">IF($A22="","",IF($A22&gt;TODAY(),"",SUM(SUM(IF((開拓先リスト!$H$2:$H$4801=$A22)*(開拓先リスト!$I$2:$I$4801=H$3),1,0)),SUM(IF((開拓先リスト!$J$2:$J$4801=$A22)*(開拓先リスト!$K$2:$K$4801=H$3),1,0)),SUM(IF((開拓先リスト!$L$2:$L$4801=$A22)*(開拓先リスト!$M$2:$M$4801=H$3),1,0)),SUM(IF((開拓先リスト!$N$2:$N$4801=$A22)*(開拓先リスト!$O$2:$O$4801=H$3),1,0)),SUM(IF((開拓先リスト!$P$2:$P$4801=$A22)*(開拓先リスト!$Q$2:$Q$4801=H$3),1,0)),SUM(IF((開拓先リスト!$R$2:$R$4801=$A22)*(開拓先リスト!$S$2:$S$4801=H$3),1,0)),SUM(IF((開拓先リスト!$T$2:$T$4801=$A22)*(開拓先リスト!$U$2:$U$4801=H$3),1,0)),SUM(IF((開拓先リスト!$V$2:$V$4801=$A22)*(開拓先リスト!$W$2:$W$4801=H$3),1,0)),SUM(IF((開拓先リスト!$X$2:$X$4801=$A22)*(開拓先リスト!$Y$2:$Y$4801=H$3),1,0)),SUM(IF((開拓先リスト!$Z$2:$Z$4801=$A22)*(開拓先リスト!$AA$2:$AA$4801=H$3),1,0)))))</f>
        <v>0</v>
      </c>
      <c r="I22" s="74">
        <f t="array" aca="1" ref="I22" ca="1">IF($A22="","",IF($A22&gt;TODAY(),"",SUM(SUM(IF((開拓先リスト!$H$2:$H$4801=$A22)*(開拓先リスト!$I$2:$I$4801=I$3),1,0)),SUM(IF((開拓先リスト!$J$2:$J$4801=$A22)*(開拓先リスト!$K$2:$K$4801=I$3),1,0)),SUM(IF((開拓先リスト!$L$2:$L$4801=$A22)*(開拓先リスト!$M$2:$M$4801=I$3),1,0)),SUM(IF((開拓先リスト!$N$2:$N$4801=$A22)*(開拓先リスト!$O$2:$O$4801=I$3),1,0)),SUM(IF((開拓先リスト!$P$2:$P$4801=$A22)*(開拓先リスト!$Q$2:$Q$4801=I$3),1,0)),SUM(IF((開拓先リスト!$R$2:$R$4801=$A22)*(開拓先リスト!$S$2:$S$4801=I$3),1,0)),SUM(IF((開拓先リスト!$T$2:$T$4801=$A22)*(開拓先リスト!$U$2:$U$4801=I$3),1,0)),SUM(IF((開拓先リスト!$V$2:$V$4801=$A22)*(開拓先リスト!$W$2:$W$4801=I$3),1,0)),SUM(IF((開拓先リスト!$X$2:$X$4801=$A22)*(開拓先リスト!$Y$2:$Y$4801=I$3),1,0)),SUM(IF((開拓先リスト!$Z$2:$Z$4801=$A22)*(開拓先リスト!$AA$2:$AA$4801=I$3),1,0)))))</f>
        <v>0</v>
      </c>
      <c r="J22" s="57">
        <f t="array" aca="1" ref="J22" ca="1">IF($A22="","",IF($A22&gt;TODAY(),"",SUM(SUM(IF((開拓先リスト!$H$2:$H$4801=$A22)*(開拓先リスト!$I$2:$I$4801=J$3),1,0)),SUM(IF((開拓先リスト!$J$2:$J$4801=$A22)*(開拓先リスト!$K$2:$K$4801=J$3),1,0)),SUM(IF((開拓先リスト!$L$2:$L$4801=$A22)*(開拓先リスト!$M$2:$M$4801=J$3),1,0)),SUM(IF((開拓先リスト!$N$2:$N$4801=$A22)*(開拓先リスト!$O$2:$O$4801=J$3),1,0)),SUM(IF((開拓先リスト!$P$2:$P$4801=$A22)*(開拓先リスト!$Q$2:$Q$4801=J$3),1,0)),SUM(IF((開拓先リスト!$R$2:$R$4801=$A22)*(開拓先リスト!$S$2:$S$4801=J$3),1,0)),SUM(IF((開拓先リスト!$T$2:$T$4801=$A22)*(開拓先リスト!$U$2:$U$4801=J$3),1,0)),SUM(IF((開拓先リスト!$V$2:$V$4801=$A22)*(開拓先リスト!$W$2:$W$4801=J$3),1,0)),SUM(IF((開拓先リスト!$X$2:$X$4801=$A22)*(開拓先リスト!$Y$2:$Y$4801=J$3),1,0)),SUM(IF((開拓先リスト!$Z$2:$Z$4801=$A22)*(開拓先リスト!$AA$2:$AA$4801=J$3),1,0)))))</f>
        <v>0</v>
      </c>
    </row>
    <row r="23" spans="1:10" ht="18" customHeight="1">
      <c r="A23" s="58">
        <f t="shared" si="2"/>
        <v>45311</v>
      </c>
      <c r="B23" s="59">
        <f t="shared" si="0"/>
        <v>45311</v>
      </c>
      <c r="C23" s="56">
        <f t="shared" ca="1" si="1"/>
        <v>0</v>
      </c>
      <c r="D23" s="72">
        <f t="array" aca="1" ref="D23" ca="1">IF($A23="","",IF($A23&gt;TODAY(),"",SUM(SUM(IF((開拓先リスト!$H$2:$H$4801=$A23)*(開拓先リスト!$I$2:$I$4801=D$3),1,0)),SUM(IF((開拓先リスト!$J$2:$J$4801=$A23)*(開拓先リスト!$K$2:$K$4801=D$3),1,0)),SUM(IF((開拓先リスト!$L$2:$L$4801=$A23)*(開拓先リスト!$M$2:$M$4801=D$3),1,0)),SUM(IF((開拓先リスト!$N$2:$N$4801=$A23)*(開拓先リスト!$O$2:$O$4801=D$3),1,0)),SUM(IF((開拓先リスト!$P$2:$P$4801=$A23)*(開拓先リスト!$Q$2:$Q$4801=D$3),1,0)),SUM(IF((開拓先リスト!$R$2:$R$4801=$A23)*(開拓先リスト!$S$2:$S$4801=D$3),1,0)),SUM(IF((開拓先リスト!$T$2:$T$4801=$A23)*(開拓先リスト!$U$2:$U$4801=D$3),1,0)),SUM(IF((開拓先リスト!$V$2:$V$4801=$A23)*(開拓先リスト!$W$2:$W$4801=D$3),1,0)),SUM(IF((開拓先リスト!$X$2:$X$4801=$A23)*(開拓先リスト!$Y$2:$Y$4801=D$3),1,0)),SUM(IF((開拓先リスト!$Z$2:$Z$4801=$A23)*(開拓先リスト!$AA$2:$AA$4801=D$3),1,0)))))</f>
        <v>0</v>
      </c>
      <c r="E23" s="73">
        <f t="array" aca="1" ref="E23" ca="1">IF($A23="","",IF($A23&gt;TODAY(),"",SUM(SUM(IF((開拓先リスト!$H$2:$H$4801=$A23)*(開拓先リスト!$I$2:$I$4801=E$3),1,0)),SUM(IF((開拓先リスト!$J$2:$J$4801=$A23)*(開拓先リスト!$K$2:$K$4801=E$3),1,0)),SUM(IF((開拓先リスト!$L$2:$L$4801=$A23)*(開拓先リスト!$M$2:$M$4801=E$3),1,0)),SUM(IF((開拓先リスト!$N$2:$N$4801=$A23)*(開拓先リスト!$O$2:$O$4801=E$3),1,0)),SUM(IF((開拓先リスト!$P$2:$P$4801=$A23)*(開拓先リスト!$Q$2:$Q$4801=E$3),1,0)),SUM(IF((開拓先リスト!$R$2:$R$4801=$A23)*(開拓先リスト!$S$2:$S$4801=E$3),1,0)),SUM(IF((開拓先リスト!$T$2:$T$4801=$A23)*(開拓先リスト!$U$2:$U$4801=E$3),1,0)),SUM(IF((開拓先リスト!$V$2:$V$4801=$A23)*(開拓先リスト!$W$2:$W$4801=E$3),1,0)),SUM(IF((開拓先リスト!$X$2:$X$4801=$A23)*(開拓先リスト!$Y$2:$Y$4801=E$3),1,0)),SUM(IF((開拓先リスト!$Z$2:$Z$4801=$A23)*(開拓先リスト!$AA$2:$AA$4801=E$3),1,0)))))</f>
        <v>0</v>
      </c>
      <c r="F23" s="73">
        <f t="array" aca="1" ref="F23" ca="1">IF($A23="","",IF($A23&gt;TODAY(),"",SUM(SUM(IF((開拓先リスト!$H$2:$H$4801=$A23)*(開拓先リスト!$I$2:$I$4801=F$3),1,0)),SUM(IF((開拓先リスト!$J$2:$J$4801=$A23)*(開拓先リスト!$K$2:$K$4801=F$3),1,0)),SUM(IF((開拓先リスト!$L$2:$L$4801=$A23)*(開拓先リスト!$M$2:$M$4801=F$3),1,0)),SUM(IF((開拓先リスト!$N$2:$N$4801=$A23)*(開拓先リスト!$O$2:$O$4801=F$3),1,0)),SUM(IF((開拓先リスト!$P$2:$P$4801=$A23)*(開拓先リスト!$Q$2:$Q$4801=F$3),1,0)),SUM(IF((開拓先リスト!$R$2:$R$4801=$A23)*(開拓先リスト!$S$2:$S$4801=F$3),1,0)),SUM(IF((開拓先リスト!$T$2:$T$4801=$A23)*(開拓先リスト!$U$2:$U$4801=F$3),1,0)),SUM(IF((開拓先リスト!$V$2:$V$4801=$A23)*(開拓先リスト!$W$2:$W$4801=F$3),1,0)),SUM(IF((開拓先リスト!$X$2:$X$4801=$A23)*(開拓先リスト!$Y$2:$Y$4801=F$3),1,0)),SUM(IF((開拓先リスト!$Z$2:$Z$4801=$A23)*(開拓先リスト!$AA$2:$AA$4801=F$3),1,0)))))</f>
        <v>0</v>
      </c>
      <c r="G23" s="73">
        <f t="array" aca="1" ref="G23" ca="1">IF($A23="","",IF($A23&gt;TODAY(),"",SUM(SUM(IF((開拓先リスト!$H$2:$H$4801=$A23)*(開拓先リスト!$I$2:$I$4801=G$3),1,0)),SUM(IF((開拓先リスト!$J$2:$J$4801=$A23)*(開拓先リスト!$K$2:$K$4801=G$3),1,0)),SUM(IF((開拓先リスト!$L$2:$L$4801=$A23)*(開拓先リスト!$M$2:$M$4801=G$3),1,0)),SUM(IF((開拓先リスト!$N$2:$N$4801=$A23)*(開拓先リスト!$O$2:$O$4801=G$3),1,0)),SUM(IF((開拓先リスト!$P$2:$P$4801=$A23)*(開拓先リスト!$Q$2:$Q$4801=G$3),1,0)),SUM(IF((開拓先リスト!$R$2:$R$4801=$A23)*(開拓先リスト!$S$2:$S$4801=G$3),1,0)),SUM(IF((開拓先リスト!$T$2:$T$4801=$A23)*(開拓先リスト!$U$2:$U$4801=G$3),1,0)),SUM(IF((開拓先リスト!$V$2:$V$4801=$A23)*(開拓先リスト!$W$2:$W$4801=G$3),1,0)),SUM(IF((開拓先リスト!$X$2:$X$4801=$A23)*(開拓先リスト!$Y$2:$Y$4801=G$3),1,0)),SUM(IF((開拓先リスト!$Z$2:$Z$4801=$A23)*(開拓先リスト!$AA$2:$AA$4801=G$3),1,0)))))</f>
        <v>0</v>
      </c>
      <c r="H23" s="73">
        <f t="array" aca="1" ref="H23" ca="1">IF($A23="","",IF($A23&gt;TODAY(),"",SUM(SUM(IF((開拓先リスト!$H$2:$H$4801=$A23)*(開拓先リスト!$I$2:$I$4801=H$3),1,0)),SUM(IF((開拓先リスト!$J$2:$J$4801=$A23)*(開拓先リスト!$K$2:$K$4801=H$3),1,0)),SUM(IF((開拓先リスト!$L$2:$L$4801=$A23)*(開拓先リスト!$M$2:$M$4801=H$3),1,0)),SUM(IF((開拓先リスト!$N$2:$N$4801=$A23)*(開拓先リスト!$O$2:$O$4801=H$3),1,0)),SUM(IF((開拓先リスト!$P$2:$P$4801=$A23)*(開拓先リスト!$Q$2:$Q$4801=H$3),1,0)),SUM(IF((開拓先リスト!$R$2:$R$4801=$A23)*(開拓先リスト!$S$2:$S$4801=H$3),1,0)),SUM(IF((開拓先リスト!$T$2:$T$4801=$A23)*(開拓先リスト!$U$2:$U$4801=H$3),1,0)),SUM(IF((開拓先リスト!$V$2:$V$4801=$A23)*(開拓先リスト!$W$2:$W$4801=H$3),1,0)),SUM(IF((開拓先リスト!$X$2:$X$4801=$A23)*(開拓先リスト!$Y$2:$Y$4801=H$3),1,0)),SUM(IF((開拓先リスト!$Z$2:$Z$4801=$A23)*(開拓先リスト!$AA$2:$AA$4801=H$3),1,0)))))</f>
        <v>0</v>
      </c>
      <c r="I23" s="74">
        <f t="array" aca="1" ref="I23" ca="1">IF($A23="","",IF($A23&gt;TODAY(),"",SUM(SUM(IF((開拓先リスト!$H$2:$H$4801=$A23)*(開拓先リスト!$I$2:$I$4801=I$3),1,0)),SUM(IF((開拓先リスト!$J$2:$J$4801=$A23)*(開拓先リスト!$K$2:$K$4801=I$3),1,0)),SUM(IF((開拓先リスト!$L$2:$L$4801=$A23)*(開拓先リスト!$M$2:$M$4801=I$3),1,0)),SUM(IF((開拓先リスト!$N$2:$N$4801=$A23)*(開拓先リスト!$O$2:$O$4801=I$3),1,0)),SUM(IF((開拓先リスト!$P$2:$P$4801=$A23)*(開拓先リスト!$Q$2:$Q$4801=I$3),1,0)),SUM(IF((開拓先リスト!$R$2:$R$4801=$A23)*(開拓先リスト!$S$2:$S$4801=I$3),1,0)),SUM(IF((開拓先リスト!$T$2:$T$4801=$A23)*(開拓先リスト!$U$2:$U$4801=I$3),1,0)),SUM(IF((開拓先リスト!$V$2:$V$4801=$A23)*(開拓先リスト!$W$2:$W$4801=I$3),1,0)),SUM(IF((開拓先リスト!$X$2:$X$4801=$A23)*(開拓先リスト!$Y$2:$Y$4801=I$3),1,0)),SUM(IF((開拓先リスト!$Z$2:$Z$4801=$A23)*(開拓先リスト!$AA$2:$AA$4801=I$3),1,0)))))</f>
        <v>0</v>
      </c>
      <c r="J23" s="57">
        <f t="array" aca="1" ref="J23" ca="1">IF($A23="","",IF($A23&gt;TODAY(),"",SUM(SUM(IF((開拓先リスト!$H$2:$H$4801=$A23)*(開拓先リスト!$I$2:$I$4801=J$3),1,0)),SUM(IF((開拓先リスト!$J$2:$J$4801=$A23)*(開拓先リスト!$K$2:$K$4801=J$3),1,0)),SUM(IF((開拓先リスト!$L$2:$L$4801=$A23)*(開拓先リスト!$M$2:$M$4801=J$3),1,0)),SUM(IF((開拓先リスト!$N$2:$N$4801=$A23)*(開拓先リスト!$O$2:$O$4801=J$3),1,0)),SUM(IF((開拓先リスト!$P$2:$P$4801=$A23)*(開拓先リスト!$Q$2:$Q$4801=J$3),1,0)),SUM(IF((開拓先リスト!$R$2:$R$4801=$A23)*(開拓先リスト!$S$2:$S$4801=J$3),1,0)),SUM(IF((開拓先リスト!$T$2:$T$4801=$A23)*(開拓先リスト!$U$2:$U$4801=J$3),1,0)),SUM(IF((開拓先リスト!$V$2:$V$4801=$A23)*(開拓先リスト!$W$2:$W$4801=J$3),1,0)),SUM(IF((開拓先リスト!$X$2:$X$4801=$A23)*(開拓先リスト!$Y$2:$Y$4801=J$3),1,0)),SUM(IF((開拓先リスト!$Z$2:$Z$4801=$A23)*(開拓先リスト!$AA$2:$AA$4801=J$3),1,0)))))</f>
        <v>0</v>
      </c>
    </row>
    <row r="24" spans="1:10" ht="18" customHeight="1">
      <c r="A24" s="58">
        <f t="shared" si="2"/>
        <v>45312</v>
      </c>
      <c r="B24" s="59">
        <f t="shared" si="0"/>
        <v>45312</v>
      </c>
      <c r="C24" s="56">
        <f t="shared" ca="1" si="1"/>
        <v>0</v>
      </c>
      <c r="D24" s="72">
        <f t="array" aca="1" ref="D24" ca="1">IF($A24="","",IF($A24&gt;TODAY(),"",SUM(SUM(IF((開拓先リスト!$H$2:$H$4801=$A24)*(開拓先リスト!$I$2:$I$4801=D$3),1,0)),SUM(IF((開拓先リスト!$J$2:$J$4801=$A24)*(開拓先リスト!$K$2:$K$4801=D$3),1,0)),SUM(IF((開拓先リスト!$L$2:$L$4801=$A24)*(開拓先リスト!$M$2:$M$4801=D$3),1,0)),SUM(IF((開拓先リスト!$N$2:$N$4801=$A24)*(開拓先リスト!$O$2:$O$4801=D$3),1,0)),SUM(IF((開拓先リスト!$P$2:$P$4801=$A24)*(開拓先リスト!$Q$2:$Q$4801=D$3),1,0)),SUM(IF((開拓先リスト!$R$2:$R$4801=$A24)*(開拓先リスト!$S$2:$S$4801=D$3),1,0)),SUM(IF((開拓先リスト!$T$2:$T$4801=$A24)*(開拓先リスト!$U$2:$U$4801=D$3),1,0)),SUM(IF((開拓先リスト!$V$2:$V$4801=$A24)*(開拓先リスト!$W$2:$W$4801=D$3),1,0)),SUM(IF((開拓先リスト!$X$2:$X$4801=$A24)*(開拓先リスト!$Y$2:$Y$4801=D$3),1,0)),SUM(IF((開拓先リスト!$Z$2:$Z$4801=$A24)*(開拓先リスト!$AA$2:$AA$4801=D$3),1,0)))))</f>
        <v>0</v>
      </c>
      <c r="E24" s="73">
        <f t="array" aca="1" ref="E24" ca="1">IF($A24="","",IF($A24&gt;TODAY(),"",SUM(SUM(IF((開拓先リスト!$H$2:$H$4801=$A24)*(開拓先リスト!$I$2:$I$4801=E$3),1,0)),SUM(IF((開拓先リスト!$J$2:$J$4801=$A24)*(開拓先リスト!$K$2:$K$4801=E$3),1,0)),SUM(IF((開拓先リスト!$L$2:$L$4801=$A24)*(開拓先リスト!$M$2:$M$4801=E$3),1,0)),SUM(IF((開拓先リスト!$N$2:$N$4801=$A24)*(開拓先リスト!$O$2:$O$4801=E$3),1,0)),SUM(IF((開拓先リスト!$P$2:$P$4801=$A24)*(開拓先リスト!$Q$2:$Q$4801=E$3),1,0)),SUM(IF((開拓先リスト!$R$2:$R$4801=$A24)*(開拓先リスト!$S$2:$S$4801=E$3),1,0)),SUM(IF((開拓先リスト!$T$2:$T$4801=$A24)*(開拓先リスト!$U$2:$U$4801=E$3),1,0)),SUM(IF((開拓先リスト!$V$2:$V$4801=$A24)*(開拓先リスト!$W$2:$W$4801=E$3),1,0)),SUM(IF((開拓先リスト!$X$2:$X$4801=$A24)*(開拓先リスト!$Y$2:$Y$4801=E$3),1,0)),SUM(IF((開拓先リスト!$Z$2:$Z$4801=$A24)*(開拓先リスト!$AA$2:$AA$4801=E$3),1,0)))))</f>
        <v>0</v>
      </c>
      <c r="F24" s="73">
        <f t="array" aca="1" ref="F24" ca="1">IF($A24="","",IF($A24&gt;TODAY(),"",SUM(SUM(IF((開拓先リスト!$H$2:$H$4801=$A24)*(開拓先リスト!$I$2:$I$4801=F$3),1,0)),SUM(IF((開拓先リスト!$J$2:$J$4801=$A24)*(開拓先リスト!$K$2:$K$4801=F$3),1,0)),SUM(IF((開拓先リスト!$L$2:$L$4801=$A24)*(開拓先リスト!$M$2:$M$4801=F$3),1,0)),SUM(IF((開拓先リスト!$N$2:$N$4801=$A24)*(開拓先リスト!$O$2:$O$4801=F$3),1,0)),SUM(IF((開拓先リスト!$P$2:$P$4801=$A24)*(開拓先リスト!$Q$2:$Q$4801=F$3),1,0)),SUM(IF((開拓先リスト!$R$2:$R$4801=$A24)*(開拓先リスト!$S$2:$S$4801=F$3),1,0)),SUM(IF((開拓先リスト!$T$2:$T$4801=$A24)*(開拓先リスト!$U$2:$U$4801=F$3),1,0)),SUM(IF((開拓先リスト!$V$2:$V$4801=$A24)*(開拓先リスト!$W$2:$W$4801=F$3),1,0)),SUM(IF((開拓先リスト!$X$2:$X$4801=$A24)*(開拓先リスト!$Y$2:$Y$4801=F$3),1,0)),SUM(IF((開拓先リスト!$Z$2:$Z$4801=$A24)*(開拓先リスト!$AA$2:$AA$4801=F$3),1,0)))))</f>
        <v>0</v>
      </c>
      <c r="G24" s="73">
        <f t="array" aca="1" ref="G24" ca="1">IF($A24="","",IF($A24&gt;TODAY(),"",SUM(SUM(IF((開拓先リスト!$H$2:$H$4801=$A24)*(開拓先リスト!$I$2:$I$4801=G$3),1,0)),SUM(IF((開拓先リスト!$J$2:$J$4801=$A24)*(開拓先リスト!$K$2:$K$4801=G$3),1,0)),SUM(IF((開拓先リスト!$L$2:$L$4801=$A24)*(開拓先リスト!$M$2:$M$4801=G$3),1,0)),SUM(IF((開拓先リスト!$N$2:$N$4801=$A24)*(開拓先リスト!$O$2:$O$4801=G$3),1,0)),SUM(IF((開拓先リスト!$P$2:$P$4801=$A24)*(開拓先リスト!$Q$2:$Q$4801=G$3),1,0)),SUM(IF((開拓先リスト!$R$2:$R$4801=$A24)*(開拓先リスト!$S$2:$S$4801=G$3),1,0)),SUM(IF((開拓先リスト!$T$2:$T$4801=$A24)*(開拓先リスト!$U$2:$U$4801=G$3),1,0)),SUM(IF((開拓先リスト!$V$2:$V$4801=$A24)*(開拓先リスト!$W$2:$W$4801=G$3),1,0)),SUM(IF((開拓先リスト!$X$2:$X$4801=$A24)*(開拓先リスト!$Y$2:$Y$4801=G$3),1,0)),SUM(IF((開拓先リスト!$Z$2:$Z$4801=$A24)*(開拓先リスト!$AA$2:$AA$4801=G$3),1,0)))))</f>
        <v>0</v>
      </c>
      <c r="H24" s="73">
        <f t="array" aca="1" ref="H24" ca="1">IF($A24="","",IF($A24&gt;TODAY(),"",SUM(SUM(IF((開拓先リスト!$H$2:$H$4801=$A24)*(開拓先リスト!$I$2:$I$4801=H$3),1,0)),SUM(IF((開拓先リスト!$J$2:$J$4801=$A24)*(開拓先リスト!$K$2:$K$4801=H$3),1,0)),SUM(IF((開拓先リスト!$L$2:$L$4801=$A24)*(開拓先リスト!$M$2:$M$4801=H$3),1,0)),SUM(IF((開拓先リスト!$N$2:$N$4801=$A24)*(開拓先リスト!$O$2:$O$4801=H$3),1,0)),SUM(IF((開拓先リスト!$P$2:$P$4801=$A24)*(開拓先リスト!$Q$2:$Q$4801=H$3),1,0)),SUM(IF((開拓先リスト!$R$2:$R$4801=$A24)*(開拓先リスト!$S$2:$S$4801=H$3),1,0)),SUM(IF((開拓先リスト!$T$2:$T$4801=$A24)*(開拓先リスト!$U$2:$U$4801=H$3),1,0)),SUM(IF((開拓先リスト!$V$2:$V$4801=$A24)*(開拓先リスト!$W$2:$W$4801=H$3),1,0)),SUM(IF((開拓先リスト!$X$2:$X$4801=$A24)*(開拓先リスト!$Y$2:$Y$4801=H$3),1,0)),SUM(IF((開拓先リスト!$Z$2:$Z$4801=$A24)*(開拓先リスト!$AA$2:$AA$4801=H$3),1,0)))))</f>
        <v>0</v>
      </c>
      <c r="I24" s="74">
        <f t="array" aca="1" ref="I24" ca="1">IF($A24="","",IF($A24&gt;TODAY(),"",SUM(SUM(IF((開拓先リスト!$H$2:$H$4801=$A24)*(開拓先リスト!$I$2:$I$4801=I$3),1,0)),SUM(IF((開拓先リスト!$J$2:$J$4801=$A24)*(開拓先リスト!$K$2:$K$4801=I$3),1,0)),SUM(IF((開拓先リスト!$L$2:$L$4801=$A24)*(開拓先リスト!$M$2:$M$4801=I$3),1,0)),SUM(IF((開拓先リスト!$N$2:$N$4801=$A24)*(開拓先リスト!$O$2:$O$4801=I$3),1,0)),SUM(IF((開拓先リスト!$P$2:$P$4801=$A24)*(開拓先リスト!$Q$2:$Q$4801=I$3),1,0)),SUM(IF((開拓先リスト!$R$2:$R$4801=$A24)*(開拓先リスト!$S$2:$S$4801=I$3),1,0)),SUM(IF((開拓先リスト!$T$2:$T$4801=$A24)*(開拓先リスト!$U$2:$U$4801=I$3),1,0)),SUM(IF((開拓先リスト!$V$2:$V$4801=$A24)*(開拓先リスト!$W$2:$W$4801=I$3),1,0)),SUM(IF((開拓先リスト!$X$2:$X$4801=$A24)*(開拓先リスト!$Y$2:$Y$4801=I$3),1,0)),SUM(IF((開拓先リスト!$Z$2:$Z$4801=$A24)*(開拓先リスト!$AA$2:$AA$4801=I$3),1,0)))))</f>
        <v>0</v>
      </c>
      <c r="J24" s="57">
        <f t="array" aca="1" ref="J24" ca="1">IF($A24="","",IF($A24&gt;TODAY(),"",SUM(SUM(IF((開拓先リスト!$H$2:$H$4801=$A24)*(開拓先リスト!$I$2:$I$4801=J$3),1,0)),SUM(IF((開拓先リスト!$J$2:$J$4801=$A24)*(開拓先リスト!$K$2:$K$4801=J$3),1,0)),SUM(IF((開拓先リスト!$L$2:$L$4801=$A24)*(開拓先リスト!$M$2:$M$4801=J$3),1,0)),SUM(IF((開拓先リスト!$N$2:$N$4801=$A24)*(開拓先リスト!$O$2:$O$4801=J$3),1,0)),SUM(IF((開拓先リスト!$P$2:$P$4801=$A24)*(開拓先リスト!$Q$2:$Q$4801=J$3),1,0)),SUM(IF((開拓先リスト!$R$2:$R$4801=$A24)*(開拓先リスト!$S$2:$S$4801=J$3),1,0)),SUM(IF((開拓先リスト!$T$2:$T$4801=$A24)*(開拓先リスト!$U$2:$U$4801=J$3),1,0)),SUM(IF((開拓先リスト!$V$2:$V$4801=$A24)*(開拓先リスト!$W$2:$W$4801=J$3),1,0)),SUM(IF((開拓先リスト!$X$2:$X$4801=$A24)*(開拓先リスト!$Y$2:$Y$4801=J$3),1,0)),SUM(IF((開拓先リスト!$Z$2:$Z$4801=$A24)*(開拓先リスト!$AA$2:$AA$4801=J$3),1,0)))))</f>
        <v>0</v>
      </c>
    </row>
    <row r="25" spans="1:10" ht="18" customHeight="1">
      <c r="A25" s="58">
        <f t="shared" si="2"/>
        <v>45313</v>
      </c>
      <c r="B25" s="59">
        <f t="shared" si="0"/>
        <v>45313</v>
      </c>
      <c r="C25" s="56">
        <f t="shared" ca="1" si="1"/>
        <v>0</v>
      </c>
      <c r="D25" s="72">
        <f t="array" aca="1" ref="D25" ca="1">IF($A25="","",IF($A25&gt;TODAY(),"",SUM(SUM(IF((開拓先リスト!$H$2:$H$4801=$A25)*(開拓先リスト!$I$2:$I$4801=D$3),1,0)),SUM(IF((開拓先リスト!$J$2:$J$4801=$A25)*(開拓先リスト!$K$2:$K$4801=D$3),1,0)),SUM(IF((開拓先リスト!$L$2:$L$4801=$A25)*(開拓先リスト!$M$2:$M$4801=D$3),1,0)),SUM(IF((開拓先リスト!$N$2:$N$4801=$A25)*(開拓先リスト!$O$2:$O$4801=D$3),1,0)),SUM(IF((開拓先リスト!$P$2:$P$4801=$A25)*(開拓先リスト!$Q$2:$Q$4801=D$3),1,0)),SUM(IF((開拓先リスト!$R$2:$R$4801=$A25)*(開拓先リスト!$S$2:$S$4801=D$3),1,0)),SUM(IF((開拓先リスト!$T$2:$T$4801=$A25)*(開拓先リスト!$U$2:$U$4801=D$3),1,0)),SUM(IF((開拓先リスト!$V$2:$V$4801=$A25)*(開拓先リスト!$W$2:$W$4801=D$3),1,0)),SUM(IF((開拓先リスト!$X$2:$X$4801=$A25)*(開拓先リスト!$Y$2:$Y$4801=D$3),1,0)),SUM(IF((開拓先リスト!$Z$2:$Z$4801=$A25)*(開拓先リスト!$AA$2:$AA$4801=D$3),1,0)))))</f>
        <v>0</v>
      </c>
      <c r="E25" s="73">
        <f t="array" aca="1" ref="E25" ca="1">IF($A25="","",IF($A25&gt;TODAY(),"",SUM(SUM(IF((開拓先リスト!$H$2:$H$4801=$A25)*(開拓先リスト!$I$2:$I$4801=E$3),1,0)),SUM(IF((開拓先リスト!$J$2:$J$4801=$A25)*(開拓先リスト!$K$2:$K$4801=E$3),1,0)),SUM(IF((開拓先リスト!$L$2:$L$4801=$A25)*(開拓先リスト!$M$2:$M$4801=E$3),1,0)),SUM(IF((開拓先リスト!$N$2:$N$4801=$A25)*(開拓先リスト!$O$2:$O$4801=E$3),1,0)),SUM(IF((開拓先リスト!$P$2:$P$4801=$A25)*(開拓先リスト!$Q$2:$Q$4801=E$3),1,0)),SUM(IF((開拓先リスト!$R$2:$R$4801=$A25)*(開拓先リスト!$S$2:$S$4801=E$3),1,0)),SUM(IF((開拓先リスト!$T$2:$T$4801=$A25)*(開拓先リスト!$U$2:$U$4801=E$3),1,0)),SUM(IF((開拓先リスト!$V$2:$V$4801=$A25)*(開拓先リスト!$W$2:$W$4801=E$3),1,0)),SUM(IF((開拓先リスト!$X$2:$X$4801=$A25)*(開拓先リスト!$Y$2:$Y$4801=E$3),1,0)),SUM(IF((開拓先リスト!$Z$2:$Z$4801=$A25)*(開拓先リスト!$AA$2:$AA$4801=E$3),1,0)))))</f>
        <v>0</v>
      </c>
      <c r="F25" s="73">
        <f t="array" aca="1" ref="F25" ca="1">IF($A25="","",IF($A25&gt;TODAY(),"",SUM(SUM(IF((開拓先リスト!$H$2:$H$4801=$A25)*(開拓先リスト!$I$2:$I$4801=F$3),1,0)),SUM(IF((開拓先リスト!$J$2:$J$4801=$A25)*(開拓先リスト!$K$2:$K$4801=F$3),1,0)),SUM(IF((開拓先リスト!$L$2:$L$4801=$A25)*(開拓先リスト!$M$2:$M$4801=F$3),1,0)),SUM(IF((開拓先リスト!$N$2:$N$4801=$A25)*(開拓先リスト!$O$2:$O$4801=F$3),1,0)),SUM(IF((開拓先リスト!$P$2:$P$4801=$A25)*(開拓先リスト!$Q$2:$Q$4801=F$3),1,0)),SUM(IF((開拓先リスト!$R$2:$R$4801=$A25)*(開拓先リスト!$S$2:$S$4801=F$3),1,0)),SUM(IF((開拓先リスト!$T$2:$T$4801=$A25)*(開拓先リスト!$U$2:$U$4801=F$3),1,0)),SUM(IF((開拓先リスト!$V$2:$V$4801=$A25)*(開拓先リスト!$W$2:$W$4801=F$3),1,0)),SUM(IF((開拓先リスト!$X$2:$X$4801=$A25)*(開拓先リスト!$Y$2:$Y$4801=F$3),1,0)),SUM(IF((開拓先リスト!$Z$2:$Z$4801=$A25)*(開拓先リスト!$AA$2:$AA$4801=F$3),1,0)))))</f>
        <v>0</v>
      </c>
      <c r="G25" s="73">
        <f t="array" aca="1" ref="G25" ca="1">IF($A25="","",IF($A25&gt;TODAY(),"",SUM(SUM(IF((開拓先リスト!$H$2:$H$4801=$A25)*(開拓先リスト!$I$2:$I$4801=G$3),1,0)),SUM(IF((開拓先リスト!$J$2:$J$4801=$A25)*(開拓先リスト!$K$2:$K$4801=G$3),1,0)),SUM(IF((開拓先リスト!$L$2:$L$4801=$A25)*(開拓先リスト!$M$2:$M$4801=G$3),1,0)),SUM(IF((開拓先リスト!$N$2:$N$4801=$A25)*(開拓先リスト!$O$2:$O$4801=G$3),1,0)),SUM(IF((開拓先リスト!$P$2:$P$4801=$A25)*(開拓先リスト!$Q$2:$Q$4801=G$3),1,0)),SUM(IF((開拓先リスト!$R$2:$R$4801=$A25)*(開拓先リスト!$S$2:$S$4801=G$3),1,0)),SUM(IF((開拓先リスト!$T$2:$T$4801=$A25)*(開拓先リスト!$U$2:$U$4801=G$3),1,0)),SUM(IF((開拓先リスト!$V$2:$V$4801=$A25)*(開拓先リスト!$W$2:$W$4801=G$3),1,0)),SUM(IF((開拓先リスト!$X$2:$X$4801=$A25)*(開拓先リスト!$Y$2:$Y$4801=G$3),1,0)),SUM(IF((開拓先リスト!$Z$2:$Z$4801=$A25)*(開拓先リスト!$AA$2:$AA$4801=G$3),1,0)))))</f>
        <v>0</v>
      </c>
      <c r="H25" s="73">
        <f t="array" aca="1" ref="H25" ca="1">IF($A25="","",IF($A25&gt;TODAY(),"",SUM(SUM(IF((開拓先リスト!$H$2:$H$4801=$A25)*(開拓先リスト!$I$2:$I$4801=H$3),1,0)),SUM(IF((開拓先リスト!$J$2:$J$4801=$A25)*(開拓先リスト!$K$2:$K$4801=H$3),1,0)),SUM(IF((開拓先リスト!$L$2:$L$4801=$A25)*(開拓先リスト!$M$2:$M$4801=H$3),1,0)),SUM(IF((開拓先リスト!$N$2:$N$4801=$A25)*(開拓先リスト!$O$2:$O$4801=H$3),1,0)),SUM(IF((開拓先リスト!$P$2:$P$4801=$A25)*(開拓先リスト!$Q$2:$Q$4801=H$3),1,0)),SUM(IF((開拓先リスト!$R$2:$R$4801=$A25)*(開拓先リスト!$S$2:$S$4801=H$3),1,0)),SUM(IF((開拓先リスト!$T$2:$T$4801=$A25)*(開拓先リスト!$U$2:$U$4801=H$3),1,0)),SUM(IF((開拓先リスト!$V$2:$V$4801=$A25)*(開拓先リスト!$W$2:$W$4801=H$3),1,0)),SUM(IF((開拓先リスト!$X$2:$X$4801=$A25)*(開拓先リスト!$Y$2:$Y$4801=H$3),1,0)),SUM(IF((開拓先リスト!$Z$2:$Z$4801=$A25)*(開拓先リスト!$AA$2:$AA$4801=H$3),1,0)))))</f>
        <v>0</v>
      </c>
      <c r="I25" s="74">
        <f t="array" aca="1" ref="I25" ca="1">IF($A25="","",IF($A25&gt;TODAY(),"",SUM(SUM(IF((開拓先リスト!$H$2:$H$4801=$A25)*(開拓先リスト!$I$2:$I$4801=I$3),1,0)),SUM(IF((開拓先リスト!$J$2:$J$4801=$A25)*(開拓先リスト!$K$2:$K$4801=I$3),1,0)),SUM(IF((開拓先リスト!$L$2:$L$4801=$A25)*(開拓先リスト!$M$2:$M$4801=I$3),1,0)),SUM(IF((開拓先リスト!$N$2:$N$4801=$A25)*(開拓先リスト!$O$2:$O$4801=I$3),1,0)),SUM(IF((開拓先リスト!$P$2:$P$4801=$A25)*(開拓先リスト!$Q$2:$Q$4801=I$3),1,0)),SUM(IF((開拓先リスト!$R$2:$R$4801=$A25)*(開拓先リスト!$S$2:$S$4801=I$3),1,0)),SUM(IF((開拓先リスト!$T$2:$T$4801=$A25)*(開拓先リスト!$U$2:$U$4801=I$3),1,0)),SUM(IF((開拓先リスト!$V$2:$V$4801=$A25)*(開拓先リスト!$W$2:$W$4801=I$3),1,0)),SUM(IF((開拓先リスト!$X$2:$X$4801=$A25)*(開拓先リスト!$Y$2:$Y$4801=I$3),1,0)),SUM(IF((開拓先リスト!$Z$2:$Z$4801=$A25)*(開拓先リスト!$AA$2:$AA$4801=I$3),1,0)))))</f>
        <v>0</v>
      </c>
      <c r="J25" s="57">
        <f t="array" aca="1" ref="J25" ca="1">IF($A25="","",IF($A25&gt;TODAY(),"",SUM(SUM(IF((開拓先リスト!$H$2:$H$4801=$A25)*(開拓先リスト!$I$2:$I$4801=J$3),1,0)),SUM(IF((開拓先リスト!$J$2:$J$4801=$A25)*(開拓先リスト!$K$2:$K$4801=J$3),1,0)),SUM(IF((開拓先リスト!$L$2:$L$4801=$A25)*(開拓先リスト!$M$2:$M$4801=J$3),1,0)),SUM(IF((開拓先リスト!$N$2:$N$4801=$A25)*(開拓先リスト!$O$2:$O$4801=J$3),1,0)),SUM(IF((開拓先リスト!$P$2:$P$4801=$A25)*(開拓先リスト!$Q$2:$Q$4801=J$3),1,0)),SUM(IF((開拓先リスト!$R$2:$R$4801=$A25)*(開拓先リスト!$S$2:$S$4801=J$3),1,0)),SUM(IF((開拓先リスト!$T$2:$T$4801=$A25)*(開拓先リスト!$U$2:$U$4801=J$3),1,0)),SUM(IF((開拓先リスト!$V$2:$V$4801=$A25)*(開拓先リスト!$W$2:$W$4801=J$3),1,0)),SUM(IF((開拓先リスト!$X$2:$X$4801=$A25)*(開拓先リスト!$Y$2:$Y$4801=J$3),1,0)),SUM(IF((開拓先リスト!$Z$2:$Z$4801=$A25)*(開拓先リスト!$AA$2:$AA$4801=J$3),1,0)))))</f>
        <v>0</v>
      </c>
    </row>
    <row r="26" spans="1:10" ht="18" customHeight="1">
      <c r="A26" s="58">
        <f t="shared" si="2"/>
        <v>45314</v>
      </c>
      <c r="B26" s="59">
        <f t="shared" si="0"/>
        <v>45314</v>
      </c>
      <c r="C26" s="56">
        <f t="shared" ca="1" si="1"/>
        <v>0</v>
      </c>
      <c r="D26" s="72">
        <f t="array" aca="1" ref="D26" ca="1">IF($A26="","",IF($A26&gt;TODAY(),"",SUM(SUM(IF((開拓先リスト!$H$2:$H$4801=$A26)*(開拓先リスト!$I$2:$I$4801=D$3),1,0)),SUM(IF((開拓先リスト!$J$2:$J$4801=$A26)*(開拓先リスト!$K$2:$K$4801=D$3),1,0)),SUM(IF((開拓先リスト!$L$2:$L$4801=$A26)*(開拓先リスト!$M$2:$M$4801=D$3),1,0)),SUM(IF((開拓先リスト!$N$2:$N$4801=$A26)*(開拓先リスト!$O$2:$O$4801=D$3),1,0)),SUM(IF((開拓先リスト!$P$2:$P$4801=$A26)*(開拓先リスト!$Q$2:$Q$4801=D$3),1,0)),SUM(IF((開拓先リスト!$R$2:$R$4801=$A26)*(開拓先リスト!$S$2:$S$4801=D$3),1,0)),SUM(IF((開拓先リスト!$T$2:$T$4801=$A26)*(開拓先リスト!$U$2:$U$4801=D$3),1,0)),SUM(IF((開拓先リスト!$V$2:$V$4801=$A26)*(開拓先リスト!$W$2:$W$4801=D$3),1,0)),SUM(IF((開拓先リスト!$X$2:$X$4801=$A26)*(開拓先リスト!$Y$2:$Y$4801=D$3),1,0)),SUM(IF((開拓先リスト!$Z$2:$Z$4801=$A26)*(開拓先リスト!$AA$2:$AA$4801=D$3),1,0)))))</f>
        <v>0</v>
      </c>
      <c r="E26" s="73">
        <f t="array" aca="1" ref="E26" ca="1">IF($A26="","",IF($A26&gt;TODAY(),"",SUM(SUM(IF((開拓先リスト!$H$2:$H$4801=$A26)*(開拓先リスト!$I$2:$I$4801=E$3),1,0)),SUM(IF((開拓先リスト!$J$2:$J$4801=$A26)*(開拓先リスト!$K$2:$K$4801=E$3),1,0)),SUM(IF((開拓先リスト!$L$2:$L$4801=$A26)*(開拓先リスト!$M$2:$M$4801=E$3),1,0)),SUM(IF((開拓先リスト!$N$2:$N$4801=$A26)*(開拓先リスト!$O$2:$O$4801=E$3),1,0)),SUM(IF((開拓先リスト!$P$2:$P$4801=$A26)*(開拓先リスト!$Q$2:$Q$4801=E$3),1,0)),SUM(IF((開拓先リスト!$R$2:$R$4801=$A26)*(開拓先リスト!$S$2:$S$4801=E$3),1,0)),SUM(IF((開拓先リスト!$T$2:$T$4801=$A26)*(開拓先リスト!$U$2:$U$4801=E$3),1,0)),SUM(IF((開拓先リスト!$V$2:$V$4801=$A26)*(開拓先リスト!$W$2:$W$4801=E$3),1,0)),SUM(IF((開拓先リスト!$X$2:$X$4801=$A26)*(開拓先リスト!$Y$2:$Y$4801=E$3),1,0)),SUM(IF((開拓先リスト!$Z$2:$Z$4801=$A26)*(開拓先リスト!$AA$2:$AA$4801=E$3),1,0)))))</f>
        <v>0</v>
      </c>
      <c r="F26" s="73">
        <f t="array" aca="1" ref="F26" ca="1">IF($A26="","",IF($A26&gt;TODAY(),"",SUM(SUM(IF((開拓先リスト!$H$2:$H$4801=$A26)*(開拓先リスト!$I$2:$I$4801=F$3),1,0)),SUM(IF((開拓先リスト!$J$2:$J$4801=$A26)*(開拓先リスト!$K$2:$K$4801=F$3),1,0)),SUM(IF((開拓先リスト!$L$2:$L$4801=$A26)*(開拓先リスト!$M$2:$M$4801=F$3),1,0)),SUM(IF((開拓先リスト!$N$2:$N$4801=$A26)*(開拓先リスト!$O$2:$O$4801=F$3),1,0)),SUM(IF((開拓先リスト!$P$2:$P$4801=$A26)*(開拓先リスト!$Q$2:$Q$4801=F$3),1,0)),SUM(IF((開拓先リスト!$R$2:$R$4801=$A26)*(開拓先リスト!$S$2:$S$4801=F$3),1,0)),SUM(IF((開拓先リスト!$T$2:$T$4801=$A26)*(開拓先リスト!$U$2:$U$4801=F$3),1,0)),SUM(IF((開拓先リスト!$V$2:$V$4801=$A26)*(開拓先リスト!$W$2:$W$4801=F$3),1,0)),SUM(IF((開拓先リスト!$X$2:$X$4801=$A26)*(開拓先リスト!$Y$2:$Y$4801=F$3),1,0)),SUM(IF((開拓先リスト!$Z$2:$Z$4801=$A26)*(開拓先リスト!$AA$2:$AA$4801=F$3),1,0)))))</f>
        <v>0</v>
      </c>
      <c r="G26" s="73">
        <f t="array" aca="1" ref="G26" ca="1">IF($A26="","",IF($A26&gt;TODAY(),"",SUM(SUM(IF((開拓先リスト!$H$2:$H$4801=$A26)*(開拓先リスト!$I$2:$I$4801=G$3),1,0)),SUM(IF((開拓先リスト!$J$2:$J$4801=$A26)*(開拓先リスト!$K$2:$K$4801=G$3),1,0)),SUM(IF((開拓先リスト!$L$2:$L$4801=$A26)*(開拓先リスト!$M$2:$M$4801=G$3),1,0)),SUM(IF((開拓先リスト!$N$2:$N$4801=$A26)*(開拓先リスト!$O$2:$O$4801=G$3),1,0)),SUM(IF((開拓先リスト!$P$2:$P$4801=$A26)*(開拓先リスト!$Q$2:$Q$4801=G$3),1,0)),SUM(IF((開拓先リスト!$R$2:$R$4801=$A26)*(開拓先リスト!$S$2:$S$4801=G$3),1,0)),SUM(IF((開拓先リスト!$T$2:$T$4801=$A26)*(開拓先リスト!$U$2:$U$4801=G$3),1,0)),SUM(IF((開拓先リスト!$V$2:$V$4801=$A26)*(開拓先リスト!$W$2:$W$4801=G$3),1,0)),SUM(IF((開拓先リスト!$X$2:$X$4801=$A26)*(開拓先リスト!$Y$2:$Y$4801=G$3),1,0)),SUM(IF((開拓先リスト!$Z$2:$Z$4801=$A26)*(開拓先リスト!$AA$2:$AA$4801=G$3),1,0)))))</f>
        <v>0</v>
      </c>
      <c r="H26" s="73">
        <f t="array" aca="1" ref="H26" ca="1">IF($A26="","",IF($A26&gt;TODAY(),"",SUM(SUM(IF((開拓先リスト!$H$2:$H$4801=$A26)*(開拓先リスト!$I$2:$I$4801=H$3),1,0)),SUM(IF((開拓先リスト!$J$2:$J$4801=$A26)*(開拓先リスト!$K$2:$K$4801=H$3),1,0)),SUM(IF((開拓先リスト!$L$2:$L$4801=$A26)*(開拓先リスト!$M$2:$M$4801=H$3),1,0)),SUM(IF((開拓先リスト!$N$2:$N$4801=$A26)*(開拓先リスト!$O$2:$O$4801=H$3),1,0)),SUM(IF((開拓先リスト!$P$2:$P$4801=$A26)*(開拓先リスト!$Q$2:$Q$4801=H$3),1,0)),SUM(IF((開拓先リスト!$R$2:$R$4801=$A26)*(開拓先リスト!$S$2:$S$4801=H$3),1,0)),SUM(IF((開拓先リスト!$T$2:$T$4801=$A26)*(開拓先リスト!$U$2:$U$4801=H$3),1,0)),SUM(IF((開拓先リスト!$V$2:$V$4801=$A26)*(開拓先リスト!$W$2:$W$4801=H$3),1,0)),SUM(IF((開拓先リスト!$X$2:$X$4801=$A26)*(開拓先リスト!$Y$2:$Y$4801=H$3),1,0)),SUM(IF((開拓先リスト!$Z$2:$Z$4801=$A26)*(開拓先リスト!$AA$2:$AA$4801=H$3),1,0)))))</f>
        <v>0</v>
      </c>
      <c r="I26" s="74">
        <f t="array" aca="1" ref="I26" ca="1">IF($A26="","",IF($A26&gt;TODAY(),"",SUM(SUM(IF((開拓先リスト!$H$2:$H$4801=$A26)*(開拓先リスト!$I$2:$I$4801=I$3),1,0)),SUM(IF((開拓先リスト!$J$2:$J$4801=$A26)*(開拓先リスト!$K$2:$K$4801=I$3),1,0)),SUM(IF((開拓先リスト!$L$2:$L$4801=$A26)*(開拓先リスト!$M$2:$M$4801=I$3),1,0)),SUM(IF((開拓先リスト!$N$2:$N$4801=$A26)*(開拓先リスト!$O$2:$O$4801=I$3),1,0)),SUM(IF((開拓先リスト!$P$2:$P$4801=$A26)*(開拓先リスト!$Q$2:$Q$4801=I$3),1,0)),SUM(IF((開拓先リスト!$R$2:$R$4801=$A26)*(開拓先リスト!$S$2:$S$4801=I$3),1,0)),SUM(IF((開拓先リスト!$T$2:$T$4801=$A26)*(開拓先リスト!$U$2:$U$4801=I$3),1,0)),SUM(IF((開拓先リスト!$V$2:$V$4801=$A26)*(開拓先リスト!$W$2:$W$4801=I$3),1,0)),SUM(IF((開拓先リスト!$X$2:$X$4801=$A26)*(開拓先リスト!$Y$2:$Y$4801=I$3),1,0)),SUM(IF((開拓先リスト!$Z$2:$Z$4801=$A26)*(開拓先リスト!$AA$2:$AA$4801=I$3),1,0)))))</f>
        <v>0</v>
      </c>
      <c r="J26" s="57">
        <f t="array" aca="1" ref="J26" ca="1">IF($A26="","",IF($A26&gt;TODAY(),"",SUM(SUM(IF((開拓先リスト!$H$2:$H$4801=$A26)*(開拓先リスト!$I$2:$I$4801=J$3),1,0)),SUM(IF((開拓先リスト!$J$2:$J$4801=$A26)*(開拓先リスト!$K$2:$K$4801=J$3),1,0)),SUM(IF((開拓先リスト!$L$2:$L$4801=$A26)*(開拓先リスト!$M$2:$M$4801=J$3),1,0)),SUM(IF((開拓先リスト!$N$2:$N$4801=$A26)*(開拓先リスト!$O$2:$O$4801=J$3),1,0)),SUM(IF((開拓先リスト!$P$2:$P$4801=$A26)*(開拓先リスト!$Q$2:$Q$4801=J$3),1,0)),SUM(IF((開拓先リスト!$R$2:$R$4801=$A26)*(開拓先リスト!$S$2:$S$4801=J$3),1,0)),SUM(IF((開拓先リスト!$T$2:$T$4801=$A26)*(開拓先リスト!$U$2:$U$4801=J$3),1,0)),SUM(IF((開拓先リスト!$V$2:$V$4801=$A26)*(開拓先リスト!$W$2:$W$4801=J$3),1,0)),SUM(IF((開拓先リスト!$X$2:$X$4801=$A26)*(開拓先リスト!$Y$2:$Y$4801=J$3),1,0)),SUM(IF((開拓先リスト!$Z$2:$Z$4801=$A26)*(開拓先リスト!$AA$2:$AA$4801=J$3),1,0)))))</f>
        <v>0</v>
      </c>
    </row>
    <row r="27" spans="1:10" ht="18" customHeight="1">
      <c r="A27" s="58">
        <f t="shared" si="2"/>
        <v>45315</v>
      </c>
      <c r="B27" s="59">
        <f t="shared" si="0"/>
        <v>45315</v>
      </c>
      <c r="C27" s="56">
        <f t="shared" ca="1" si="1"/>
        <v>0</v>
      </c>
      <c r="D27" s="72">
        <f t="array" aca="1" ref="D27" ca="1">IF($A27="","",IF($A27&gt;TODAY(),"",SUM(SUM(IF((開拓先リスト!$H$2:$H$4801=$A27)*(開拓先リスト!$I$2:$I$4801=D$3),1,0)),SUM(IF((開拓先リスト!$J$2:$J$4801=$A27)*(開拓先リスト!$K$2:$K$4801=D$3),1,0)),SUM(IF((開拓先リスト!$L$2:$L$4801=$A27)*(開拓先リスト!$M$2:$M$4801=D$3),1,0)),SUM(IF((開拓先リスト!$N$2:$N$4801=$A27)*(開拓先リスト!$O$2:$O$4801=D$3),1,0)),SUM(IF((開拓先リスト!$P$2:$P$4801=$A27)*(開拓先リスト!$Q$2:$Q$4801=D$3),1,0)),SUM(IF((開拓先リスト!$R$2:$R$4801=$A27)*(開拓先リスト!$S$2:$S$4801=D$3),1,0)),SUM(IF((開拓先リスト!$T$2:$T$4801=$A27)*(開拓先リスト!$U$2:$U$4801=D$3),1,0)),SUM(IF((開拓先リスト!$V$2:$V$4801=$A27)*(開拓先リスト!$W$2:$W$4801=D$3),1,0)),SUM(IF((開拓先リスト!$X$2:$X$4801=$A27)*(開拓先リスト!$Y$2:$Y$4801=D$3),1,0)),SUM(IF((開拓先リスト!$Z$2:$Z$4801=$A27)*(開拓先リスト!$AA$2:$AA$4801=D$3),1,0)))))</f>
        <v>0</v>
      </c>
      <c r="E27" s="73">
        <f t="array" aca="1" ref="E27" ca="1">IF($A27="","",IF($A27&gt;TODAY(),"",SUM(SUM(IF((開拓先リスト!$H$2:$H$4801=$A27)*(開拓先リスト!$I$2:$I$4801=E$3),1,0)),SUM(IF((開拓先リスト!$J$2:$J$4801=$A27)*(開拓先リスト!$K$2:$K$4801=E$3),1,0)),SUM(IF((開拓先リスト!$L$2:$L$4801=$A27)*(開拓先リスト!$M$2:$M$4801=E$3),1,0)),SUM(IF((開拓先リスト!$N$2:$N$4801=$A27)*(開拓先リスト!$O$2:$O$4801=E$3),1,0)),SUM(IF((開拓先リスト!$P$2:$P$4801=$A27)*(開拓先リスト!$Q$2:$Q$4801=E$3),1,0)),SUM(IF((開拓先リスト!$R$2:$R$4801=$A27)*(開拓先リスト!$S$2:$S$4801=E$3),1,0)),SUM(IF((開拓先リスト!$T$2:$T$4801=$A27)*(開拓先リスト!$U$2:$U$4801=E$3),1,0)),SUM(IF((開拓先リスト!$V$2:$V$4801=$A27)*(開拓先リスト!$W$2:$W$4801=E$3),1,0)),SUM(IF((開拓先リスト!$X$2:$X$4801=$A27)*(開拓先リスト!$Y$2:$Y$4801=E$3),1,0)),SUM(IF((開拓先リスト!$Z$2:$Z$4801=$A27)*(開拓先リスト!$AA$2:$AA$4801=E$3),1,0)))))</f>
        <v>0</v>
      </c>
      <c r="F27" s="73">
        <f t="array" aca="1" ref="F27" ca="1">IF($A27="","",IF($A27&gt;TODAY(),"",SUM(SUM(IF((開拓先リスト!$H$2:$H$4801=$A27)*(開拓先リスト!$I$2:$I$4801=F$3),1,0)),SUM(IF((開拓先リスト!$J$2:$J$4801=$A27)*(開拓先リスト!$K$2:$K$4801=F$3),1,0)),SUM(IF((開拓先リスト!$L$2:$L$4801=$A27)*(開拓先リスト!$M$2:$M$4801=F$3),1,0)),SUM(IF((開拓先リスト!$N$2:$N$4801=$A27)*(開拓先リスト!$O$2:$O$4801=F$3),1,0)),SUM(IF((開拓先リスト!$P$2:$P$4801=$A27)*(開拓先リスト!$Q$2:$Q$4801=F$3),1,0)),SUM(IF((開拓先リスト!$R$2:$R$4801=$A27)*(開拓先リスト!$S$2:$S$4801=F$3),1,0)),SUM(IF((開拓先リスト!$T$2:$T$4801=$A27)*(開拓先リスト!$U$2:$U$4801=F$3),1,0)),SUM(IF((開拓先リスト!$V$2:$V$4801=$A27)*(開拓先リスト!$W$2:$W$4801=F$3),1,0)),SUM(IF((開拓先リスト!$X$2:$X$4801=$A27)*(開拓先リスト!$Y$2:$Y$4801=F$3),1,0)),SUM(IF((開拓先リスト!$Z$2:$Z$4801=$A27)*(開拓先リスト!$AA$2:$AA$4801=F$3),1,0)))))</f>
        <v>0</v>
      </c>
      <c r="G27" s="73">
        <f t="array" aca="1" ref="G27" ca="1">IF($A27="","",IF($A27&gt;TODAY(),"",SUM(SUM(IF((開拓先リスト!$H$2:$H$4801=$A27)*(開拓先リスト!$I$2:$I$4801=G$3),1,0)),SUM(IF((開拓先リスト!$J$2:$J$4801=$A27)*(開拓先リスト!$K$2:$K$4801=G$3),1,0)),SUM(IF((開拓先リスト!$L$2:$L$4801=$A27)*(開拓先リスト!$M$2:$M$4801=G$3),1,0)),SUM(IF((開拓先リスト!$N$2:$N$4801=$A27)*(開拓先リスト!$O$2:$O$4801=G$3),1,0)),SUM(IF((開拓先リスト!$P$2:$P$4801=$A27)*(開拓先リスト!$Q$2:$Q$4801=G$3),1,0)),SUM(IF((開拓先リスト!$R$2:$R$4801=$A27)*(開拓先リスト!$S$2:$S$4801=G$3),1,0)),SUM(IF((開拓先リスト!$T$2:$T$4801=$A27)*(開拓先リスト!$U$2:$U$4801=G$3),1,0)),SUM(IF((開拓先リスト!$V$2:$V$4801=$A27)*(開拓先リスト!$W$2:$W$4801=G$3),1,0)),SUM(IF((開拓先リスト!$X$2:$X$4801=$A27)*(開拓先リスト!$Y$2:$Y$4801=G$3),1,0)),SUM(IF((開拓先リスト!$Z$2:$Z$4801=$A27)*(開拓先リスト!$AA$2:$AA$4801=G$3),1,0)))))</f>
        <v>0</v>
      </c>
      <c r="H27" s="73">
        <f t="array" aca="1" ref="H27" ca="1">IF($A27="","",IF($A27&gt;TODAY(),"",SUM(SUM(IF((開拓先リスト!$H$2:$H$4801=$A27)*(開拓先リスト!$I$2:$I$4801=H$3),1,0)),SUM(IF((開拓先リスト!$J$2:$J$4801=$A27)*(開拓先リスト!$K$2:$K$4801=H$3),1,0)),SUM(IF((開拓先リスト!$L$2:$L$4801=$A27)*(開拓先リスト!$M$2:$M$4801=H$3),1,0)),SUM(IF((開拓先リスト!$N$2:$N$4801=$A27)*(開拓先リスト!$O$2:$O$4801=H$3),1,0)),SUM(IF((開拓先リスト!$P$2:$P$4801=$A27)*(開拓先リスト!$Q$2:$Q$4801=H$3),1,0)),SUM(IF((開拓先リスト!$R$2:$R$4801=$A27)*(開拓先リスト!$S$2:$S$4801=H$3),1,0)),SUM(IF((開拓先リスト!$T$2:$T$4801=$A27)*(開拓先リスト!$U$2:$U$4801=H$3),1,0)),SUM(IF((開拓先リスト!$V$2:$V$4801=$A27)*(開拓先リスト!$W$2:$W$4801=H$3),1,0)),SUM(IF((開拓先リスト!$X$2:$X$4801=$A27)*(開拓先リスト!$Y$2:$Y$4801=H$3),1,0)),SUM(IF((開拓先リスト!$Z$2:$Z$4801=$A27)*(開拓先リスト!$AA$2:$AA$4801=H$3),1,0)))))</f>
        <v>0</v>
      </c>
      <c r="I27" s="74">
        <f t="array" aca="1" ref="I27" ca="1">IF($A27="","",IF($A27&gt;TODAY(),"",SUM(SUM(IF((開拓先リスト!$H$2:$H$4801=$A27)*(開拓先リスト!$I$2:$I$4801=I$3),1,0)),SUM(IF((開拓先リスト!$J$2:$J$4801=$A27)*(開拓先リスト!$K$2:$K$4801=I$3),1,0)),SUM(IF((開拓先リスト!$L$2:$L$4801=$A27)*(開拓先リスト!$M$2:$M$4801=I$3),1,0)),SUM(IF((開拓先リスト!$N$2:$N$4801=$A27)*(開拓先リスト!$O$2:$O$4801=I$3),1,0)),SUM(IF((開拓先リスト!$P$2:$P$4801=$A27)*(開拓先リスト!$Q$2:$Q$4801=I$3),1,0)),SUM(IF((開拓先リスト!$R$2:$R$4801=$A27)*(開拓先リスト!$S$2:$S$4801=I$3),1,0)),SUM(IF((開拓先リスト!$T$2:$T$4801=$A27)*(開拓先リスト!$U$2:$U$4801=I$3),1,0)),SUM(IF((開拓先リスト!$V$2:$V$4801=$A27)*(開拓先リスト!$W$2:$W$4801=I$3),1,0)),SUM(IF((開拓先リスト!$X$2:$X$4801=$A27)*(開拓先リスト!$Y$2:$Y$4801=I$3),1,0)),SUM(IF((開拓先リスト!$Z$2:$Z$4801=$A27)*(開拓先リスト!$AA$2:$AA$4801=I$3),1,0)))))</f>
        <v>0</v>
      </c>
      <c r="J27" s="57">
        <f t="array" aca="1" ref="J27" ca="1">IF($A27="","",IF($A27&gt;TODAY(),"",SUM(SUM(IF((開拓先リスト!$H$2:$H$4801=$A27)*(開拓先リスト!$I$2:$I$4801=J$3),1,0)),SUM(IF((開拓先リスト!$J$2:$J$4801=$A27)*(開拓先リスト!$K$2:$K$4801=J$3),1,0)),SUM(IF((開拓先リスト!$L$2:$L$4801=$A27)*(開拓先リスト!$M$2:$M$4801=J$3),1,0)),SUM(IF((開拓先リスト!$N$2:$N$4801=$A27)*(開拓先リスト!$O$2:$O$4801=J$3),1,0)),SUM(IF((開拓先リスト!$P$2:$P$4801=$A27)*(開拓先リスト!$Q$2:$Q$4801=J$3),1,0)),SUM(IF((開拓先リスト!$R$2:$R$4801=$A27)*(開拓先リスト!$S$2:$S$4801=J$3),1,0)),SUM(IF((開拓先リスト!$T$2:$T$4801=$A27)*(開拓先リスト!$U$2:$U$4801=J$3),1,0)),SUM(IF((開拓先リスト!$V$2:$V$4801=$A27)*(開拓先リスト!$W$2:$W$4801=J$3),1,0)),SUM(IF((開拓先リスト!$X$2:$X$4801=$A27)*(開拓先リスト!$Y$2:$Y$4801=J$3),1,0)),SUM(IF((開拓先リスト!$Z$2:$Z$4801=$A27)*(開拓先リスト!$AA$2:$AA$4801=J$3),1,0)))))</f>
        <v>0</v>
      </c>
    </row>
    <row r="28" spans="1:10" ht="18" customHeight="1">
      <c r="A28" s="58">
        <f t="shared" si="2"/>
        <v>45316</v>
      </c>
      <c r="B28" s="59">
        <f t="shared" si="0"/>
        <v>45316</v>
      </c>
      <c r="C28" s="56">
        <f t="shared" ca="1" si="1"/>
        <v>0</v>
      </c>
      <c r="D28" s="72">
        <f t="array" aca="1" ref="D28" ca="1">IF($A28="","",IF($A28&gt;TODAY(),"",SUM(SUM(IF((開拓先リスト!$H$2:$H$4801=$A28)*(開拓先リスト!$I$2:$I$4801=D$3),1,0)),SUM(IF((開拓先リスト!$J$2:$J$4801=$A28)*(開拓先リスト!$K$2:$K$4801=D$3),1,0)),SUM(IF((開拓先リスト!$L$2:$L$4801=$A28)*(開拓先リスト!$M$2:$M$4801=D$3),1,0)),SUM(IF((開拓先リスト!$N$2:$N$4801=$A28)*(開拓先リスト!$O$2:$O$4801=D$3),1,0)),SUM(IF((開拓先リスト!$P$2:$P$4801=$A28)*(開拓先リスト!$Q$2:$Q$4801=D$3),1,0)),SUM(IF((開拓先リスト!$R$2:$R$4801=$A28)*(開拓先リスト!$S$2:$S$4801=D$3),1,0)),SUM(IF((開拓先リスト!$T$2:$T$4801=$A28)*(開拓先リスト!$U$2:$U$4801=D$3),1,0)),SUM(IF((開拓先リスト!$V$2:$V$4801=$A28)*(開拓先リスト!$W$2:$W$4801=D$3),1,0)),SUM(IF((開拓先リスト!$X$2:$X$4801=$A28)*(開拓先リスト!$Y$2:$Y$4801=D$3),1,0)),SUM(IF((開拓先リスト!$Z$2:$Z$4801=$A28)*(開拓先リスト!$AA$2:$AA$4801=D$3),1,0)))))</f>
        <v>0</v>
      </c>
      <c r="E28" s="73">
        <f t="array" aca="1" ref="E28" ca="1">IF($A28="","",IF($A28&gt;TODAY(),"",SUM(SUM(IF((開拓先リスト!$H$2:$H$4801=$A28)*(開拓先リスト!$I$2:$I$4801=E$3),1,0)),SUM(IF((開拓先リスト!$J$2:$J$4801=$A28)*(開拓先リスト!$K$2:$K$4801=E$3),1,0)),SUM(IF((開拓先リスト!$L$2:$L$4801=$A28)*(開拓先リスト!$M$2:$M$4801=E$3),1,0)),SUM(IF((開拓先リスト!$N$2:$N$4801=$A28)*(開拓先リスト!$O$2:$O$4801=E$3),1,0)),SUM(IF((開拓先リスト!$P$2:$P$4801=$A28)*(開拓先リスト!$Q$2:$Q$4801=E$3),1,0)),SUM(IF((開拓先リスト!$R$2:$R$4801=$A28)*(開拓先リスト!$S$2:$S$4801=E$3),1,0)),SUM(IF((開拓先リスト!$T$2:$T$4801=$A28)*(開拓先リスト!$U$2:$U$4801=E$3),1,0)),SUM(IF((開拓先リスト!$V$2:$V$4801=$A28)*(開拓先リスト!$W$2:$W$4801=E$3),1,0)),SUM(IF((開拓先リスト!$X$2:$X$4801=$A28)*(開拓先リスト!$Y$2:$Y$4801=E$3),1,0)),SUM(IF((開拓先リスト!$Z$2:$Z$4801=$A28)*(開拓先リスト!$AA$2:$AA$4801=E$3),1,0)))))</f>
        <v>0</v>
      </c>
      <c r="F28" s="73">
        <f t="array" aca="1" ref="F28" ca="1">IF($A28="","",IF($A28&gt;TODAY(),"",SUM(SUM(IF((開拓先リスト!$H$2:$H$4801=$A28)*(開拓先リスト!$I$2:$I$4801=F$3),1,0)),SUM(IF((開拓先リスト!$J$2:$J$4801=$A28)*(開拓先リスト!$K$2:$K$4801=F$3),1,0)),SUM(IF((開拓先リスト!$L$2:$L$4801=$A28)*(開拓先リスト!$M$2:$M$4801=F$3),1,0)),SUM(IF((開拓先リスト!$N$2:$N$4801=$A28)*(開拓先リスト!$O$2:$O$4801=F$3),1,0)),SUM(IF((開拓先リスト!$P$2:$P$4801=$A28)*(開拓先リスト!$Q$2:$Q$4801=F$3),1,0)),SUM(IF((開拓先リスト!$R$2:$R$4801=$A28)*(開拓先リスト!$S$2:$S$4801=F$3),1,0)),SUM(IF((開拓先リスト!$T$2:$T$4801=$A28)*(開拓先リスト!$U$2:$U$4801=F$3),1,0)),SUM(IF((開拓先リスト!$V$2:$V$4801=$A28)*(開拓先リスト!$W$2:$W$4801=F$3),1,0)),SUM(IF((開拓先リスト!$X$2:$X$4801=$A28)*(開拓先リスト!$Y$2:$Y$4801=F$3),1,0)),SUM(IF((開拓先リスト!$Z$2:$Z$4801=$A28)*(開拓先リスト!$AA$2:$AA$4801=F$3),1,0)))))</f>
        <v>0</v>
      </c>
      <c r="G28" s="73">
        <f t="array" aca="1" ref="G28" ca="1">IF($A28="","",IF($A28&gt;TODAY(),"",SUM(SUM(IF((開拓先リスト!$H$2:$H$4801=$A28)*(開拓先リスト!$I$2:$I$4801=G$3),1,0)),SUM(IF((開拓先リスト!$J$2:$J$4801=$A28)*(開拓先リスト!$K$2:$K$4801=G$3),1,0)),SUM(IF((開拓先リスト!$L$2:$L$4801=$A28)*(開拓先リスト!$M$2:$M$4801=G$3),1,0)),SUM(IF((開拓先リスト!$N$2:$N$4801=$A28)*(開拓先リスト!$O$2:$O$4801=G$3),1,0)),SUM(IF((開拓先リスト!$P$2:$P$4801=$A28)*(開拓先リスト!$Q$2:$Q$4801=G$3),1,0)),SUM(IF((開拓先リスト!$R$2:$R$4801=$A28)*(開拓先リスト!$S$2:$S$4801=G$3),1,0)),SUM(IF((開拓先リスト!$T$2:$T$4801=$A28)*(開拓先リスト!$U$2:$U$4801=G$3),1,0)),SUM(IF((開拓先リスト!$V$2:$V$4801=$A28)*(開拓先リスト!$W$2:$W$4801=G$3),1,0)),SUM(IF((開拓先リスト!$X$2:$X$4801=$A28)*(開拓先リスト!$Y$2:$Y$4801=G$3),1,0)),SUM(IF((開拓先リスト!$Z$2:$Z$4801=$A28)*(開拓先リスト!$AA$2:$AA$4801=G$3),1,0)))))</f>
        <v>0</v>
      </c>
      <c r="H28" s="73">
        <f t="array" aca="1" ref="H28" ca="1">IF($A28="","",IF($A28&gt;TODAY(),"",SUM(SUM(IF((開拓先リスト!$H$2:$H$4801=$A28)*(開拓先リスト!$I$2:$I$4801=H$3),1,0)),SUM(IF((開拓先リスト!$J$2:$J$4801=$A28)*(開拓先リスト!$K$2:$K$4801=H$3),1,0)),SUM(IF((開拓先リスト!$L$2:$L$4801=$A28)*(開拓先リスト!$M$2:$M$4801=H$3),1,0)),SUM(IF((開拓先リスト!$N$2:$N$4801=$A28)*(開拓先リスト!$O$2:$O$4801=H$3),1,0)),SUM(IF((開拓先リスト!$P$2:$P$4801=$A28)*(開拓先リスト!$Q$2:$Q$4801=H$3),1,0)),SUM(IF((開拓先リスト!$R$2:$R$4801=$A28)*(開拓先リスト!$S$2:$S$4801=H$3),1,0)),SUM(IF((開拓先リスト!$T$2:$T$4801=$A28)*(開拓先リスト!$U$2:$U$4801=H$3),1,0)),SUM(IF((開拓先リスト!$V$2:$V$4801=$A28)*(開拓先リスト!$W$2:$W$4801=H$3),1,0)),SUM(IF((開拓先リスト!$X$2:$X$4801=$A28)*(開拓先リスト!$Y$2:$Y$4801=H$3),1,0)),SUM(IF((開拓先リスト!$Z$2:$Z$4801=$A28)*(開拓先リスト!$AA$2:$AA$4801=H$3),1,0)))))</f>
        <v>0</v>
      </c>
      <c r="I28" s="74">
        <f t="array" aca="1" ref="I28" ca="1">IF($A28="","",IF($A28&gt;TODAY(),"",SUM(SUM(IF((開拓先リスト!$H$2:$H$4801=$A28)*(開拓先リスト!$I$2:$I$4801=I$3),1,0)),SUM(IF((開拓先リスト!$J$2:$J$4801=$A28)*(開拓先リスト!$K$2:$K$4801=I$3),1,0)),SUM(IF((開拓先リスト!$L$2:$L$4801=$A28)*(開拓先リスト!$M$2:$M$4801=I$3),1,0)),SUM(IF((開拓先リスト!$N$2:$N$4801=$A28)*(開拓先リスト!$O$2:$O$4801=I$3),1,0)),SUM(IF((開拓先リスト!$P$2:$P$4801=$A28)*(開拓先リスト!$Q$2:$Q$4801=I$3),1,0)),SUM(IF((開拓先リスト!$R$2:$R$4801=$A28)*(開拓先リスト!$S$2:$S$4801=I$3),1,0)),SUM(IF((開拓先リスト!$T$2:$T$4801=$A28)*(開拓先リスト!$U$2:$U$4801=I$3),1,0)),SUM(IF((開拓先リスト!$V$2:$V$4801=$A28)*(開拓先リスト!$W$2:$W$4801=I$3),1,0)),SUM(IF((開拓先リスト!$X$2:$X$4801=$A28)*(開拓先リスト!$Y$2:$Y$4801=I$3),1,0)),SUM(IF((開拓先リスト!$Z$2:$Z$4801=$A28)*(開拓先リスト!$AA$2:$AA$4801=I$3),1,0)))))</f>
        <v>0</v>
      </c>
      <c r="J28" s="57">
        <f t="array" aca="1" ref="J28" ca="1">IF($A28="","",IF($A28&gt;TODAY(),"",SUM(SUM(IF((開拓先リスト!$H$2:$H$4801=$A28)*(開拓先リスト!$I$2:$I$4801=J$3),1,0)),SUM(IF((開拓先リスト!$J$2:$J$4801=$A28)*(開拓先リスト!$K$2:$K$4801=J$3),1,0)),SUM(IF((開拓先リスト!$L$2:$L$4801=$A28)*(開拓先リスト!$M$2:$M$4801=J$3),1,0)),SUM(IF((開拓先リスト!$N$2:$N$4801=$A28)*(開拓先リスト!$O$2:$O$4801=J$3),1,0)),SUM(IF((開拓先リスト!$P$2:$P$4801=$A28)*(開拓先リスト!$Q$2:$Q$4801=J$3),1,0)),SUM(IF((開拓先リスト!$R$2:$R$4801=$A28)*(開拓先リスト!$S$2:$S$4801=J$3),1,0)),SUM(IF((開拓先リスト!$T$2:$T$4801=$A28)*(開拓先リスト!$U$2:$U$4801=J$3),1,0)),SUM(IF((開拓先リスト!$V$2:$V$4801=$A28)*(開拓先リスト!$W$2:$W$4801=J$3),1,0)),SUM(IF((開拓先リスト!$X$2:$X$4801=$A28)*(開拓先リスト!$Y$2:$Y$4801=J$3),1,0)),SUM(IF((開拓先リスト!$Z$2:$Z$4801=$A28)*(開拓先リスト!$AA$2:$AA$4801=J$3),1,0)))))</f>
        <v>0</v>
      </c>
    </row>
    <row r="29" spans="1:10" ht="18" customHeight="1">
      <c r="A29" s="58">
        <f t="shared" si="2"/>
        <v>45317</v>
      </c>
      <c r="B29" s="59">
        <f t="shared" si="0"/>
        <v>45317</v>
      </c>
      <c r="C29" s="56">
        <f t="shared" ca="1" si="1"/>
        <v>0</v>
      </c>
      <c r="D29" s="72">
        <f t="array" aca="1" ref="D29" ca="1">IF($A29="","",IF($A29&gt;TODAY(),"",SUM(SUM(IF((開拓先リスト!$H$2:$H$4801=$A29)*(開拓先リスト!$I$2:$I$4801=D$3),1,0)),SUM(IF((開拓先リスト!$J$2:$J$4801=$A29)*(開拓先リスト!$K$2:$K$4801=D$3),1,0)),SUM(IF((開拓先リスト!$L$2:$L$4801=$A29)*(開拓先リスト!$M$2:$M$4801=D$3),1,0)),SUM(IF((開拓先リスト!$N$2:$N$4801=$A29)*(開拓先リスト!$O$2:$O$4801=D$3),1,0)),SUM(IF((開拓先リスト!$P$2:$P$4801=$A29)*(開拓先リスト!$Q$2:$Q$4801=D$3),1,0)),SUM(IF((開拓先リスト!$R$2:$R$4801=$A29)*(開拓先リスト!$S$2:$S$4801=D$3),1,0)),SUM(IF((開拓先リスト!$T$2:$T$4801=$A29)*(開拓先リスト!$U$2:$U$4801=D$3),1,0)),SUM(IF((開拓先リスト!$V$2:$V$4801=$A29)*(開拓先リスト!$W$2:$W$4801=D$3),1,0)),SUM(IF((開拓先リスト!$X$2:$X$4801=$A29)*(開拓先リスト!$Y$2:$Y$4801=D$3),1,0)),SUM(IF((開拓先リスト!$Z$2:$Z$4801=$A29)*(開拓先リスト!$AA$2:$AA$4801=D$3),1,0)))))</f>
        <v>0</v>
      </c>
      <c r="E29" s="73">
        <f t="array" aca="1" ref="E29" ca="1">IF($A29="","",IF($A29&gt;TODAY(),"",SUM(SUM(IF((開拓先リスト!$H$2:$H$4801=$A29)*(開拓先リスト!$I$2:$I$4801=E$3),1,0)),SUM(IF((開拓先リスト!$J$2:$J$4801=$A29)*(開拓先リスト!$K$2:$K$4801=E$3),1,0)),SUM(IF((開拓先リスト!$L$2:$L$4801=$A29)*(開拓先リスト!$M$2:$M$4801=E$3),1,0)),SUM(IF((開拓先リスト!$N$2:$N$4801=$A29)*(開拓先リスト!$O$2:$O$4801=E$3),1,0)),SUM(IF((開拓先リスト!$P$2:$P$4801=$A29)*(開拓先リスト!$Q$2:$Q$4801=E$3),1,0)),SUM(IF((開拓先リスト!$R$2:$R$4801=$A29)*(開拓先リスト!$S$2:$S$4801=E$3),1,0)),SUM(IF((開拓先リスト!$T$2:$T$4801=$A29)*(開拓先リスト!$U$2:$U$4801=E$3),1,0)),SUM(IF((開拓先リスト!$V$2:$V$4801=$A29)*(開拓先リスト!$W$2:$W$4801=E$3),1,0)),SUM(IF((開拓先リスト!$X$2:$X$4801=$A29)*(開拓先リスト!$Y$2:$Y$4801=E$3),1,0)),SUM(IF((開拓先リスト!$Z$2:$Z$4801=$A29)*(開拓先リスト!$AA$2:$AA$4801=E$3),1,0)))))</f>
        <v>0</v>
      </c>
      <c r="F29" s="73">
        <f t="array" aca="1" ref="F29" ca="1">IF($A29="","",IF($A29&gt;TODAY(),"",SUM(SUM(IF((開拓先リスト!$H$2:$H$4801=$A29)*(開拓先リスト!$I$2:$I$4801=F$3),1,0)),SUM(IF((開拓先リスト!$J$2:$J$4801=$A29)*(開拓先リスト!$K$2:$K$4801=F$3),1,0)),SUM(IF((開拓先リスト!$L$2:$L$4801=$A29)*(開拓先リスト!$M$2:$M$4801=F$3),1,0)),SUM(IF((開拓先リスト!$N$2:$N$4801=$A29)*(開拓先リスト!$O$2:$O$4801=F$3),1,0)),SUM(IF((開拓先リスト!$P$2:$P$4801=$A29)*(開拓先リスト!$Q$2:$Q$4801=F$3),1,0)),SUM(IF((開拓先リスト!$R$2:$R$4801=$A29)*(開拓先リスト!$S$2:$S$4801=F$3),1,0)),SUM(IF((開拓先リスト!$T$2:$T$4801=$A29)*(開拓先リスト!$U$2:$U$4801=F$3),1,0)),SUM(IF((開拓先リスト!$V$2:$V$4801=$A29)*(開拓先リスト!$W$2:$W$4801=F$3),1,0)),SUM(IF((開拓先リスト!$X$2:$X$4801=$A29)*(開拓先リスト!$Y$2:$Y$4801=F$3),1,0)),SUM(IF((開拓先リスト!$Z$2:$Z$4801=$A29)*(開拓先リスト!$AA$2:$AA$4801=F$3),1,0)))))</f>
        <v>0</v>
      </c>
      <c r="G29" s="73">
        <f t="array" aca="1" ref="G29" ca="1">IF($A29="","",IF($A29&gt;TODAY(),"",SUM(SUM(IF((開拓先リスト!$H$2:$H$4801=$A29)*(開拓先リスト!$I$2:$I$4801=G$3),1,0)),SUM(IF((開拓先リスト!$J$2:$J$4801=$A29)*(開拓先リスト!$K$2:$K$4801=G$3),1,0)),SUM(IF((開拓先リスト!$L$2:$L$4801=$A29)*(開拓先リスト!$M$2:$M$4801=G$3),1,0)),SUM(IF((開拓先リスト!$N$2:$N$4801=$A29)*(開拓先リスト!$O$2:$O$4801=G$3),1,0)),SUM(IF((開拓先リスト!$P$2:$P$4801=$A29)*(開拓先リスト!$Q$2:$Q$4801=G$3),1,0)),SUM(IF((開拓先リスト!$R$2:$R$4801=$A29)*(開拓先リスト!$S$2:$S$4801=G$3),1,0)),SUM(IF((開拓先リスト!$T$2:$T$4801=$A29)*(開拓先リスト!$U$2:$U$4801=G$3),1,0)),SUM(IF((開拓先リスト!$V$2:$V$4801=$A29)*(開拓先リスト!$W$2:$W$4801=G$3),1,0)),SUM(IF((開拓先リスト!$X$2:$X$4801=$A29)*(開拓先リスト!$Y$2:$Y$4801=G$3),1,0)),SUM(IF((開拓先リスト!$Z$2:$Z$4801=$A29)*(開拓先リスト!$AA$2:$AA$4801=G$3),1,0)))))</f>
        <v>0</v>
      </c>
      <c r="H29" s="73">
        <f t="array" aca="1" ref="H29" ca="1">IF($A29="","",IF($A29&gt;TODAY(),"",SUM(SUM(IF((開拓先リスト!$H$2:$H$4801=$A29)*(開拓先リスト!$I$2:$I$4801=H$3),1,0)),SUM(IF((開拓先リスト!$J$2:$J$4801=$A29)*(開拓先リスト!$K$2:$K$4801=H$3),1,0)),SUM(IF((開拓先リスト!$L$2:$L$4801=$A29)*(開拓先リスト!$M$2:$M$4801=H$3),1,0)),SUM(IF((開拓先リスト!$N$2:$N$4801=$A29)*(開拓先リスト!$O$2:$O$4801=H$3),1,0)),SUM(IF((開拓先リスト!$P$2:$P$4801=$A29)*(開拓先リスト!$Q$2:$Q$4801=H$3),1,0)),SUM(IF((開拓先リスト!$R$2:$R$4801=$A29)*(開拓先リスト!$S$2:$S$4801=H$3),1,0)),SUM(IF((開拓先リスト!$T$2:$T$4801=$A29)*(開拓先リスト!$U$2:$U$4801=H$3),1,0)),SUM(IF((開拓先リスト!$V$2:$V$4801=$A29)*(開拓先リスト!$W$2:$W$4801=H$3),1,0)),SUM(IF((開拓先リスト!$X$2:$X$4801=$A29)*(開拓先リスト!$Y$2:$Y$4801=H$3),1,0)),SUM(IF((開拓先リスト!$Z$2:$Z$4801=$A29)*(開拓先リスト!$AA$2:$AA$4801=H$3),1,0)))))</f>
        <v>0</v>
      </c>
      <c r="I29" s="74">
        <f t="array" aca="1" ref="I29" ca="1">IF($A29="","",IF($A29&gt;TODAY(),"",SUM(SUM(IF((開拓先リスト!$H$2:$H$4801=$A29)*(開拓先リスト!$I$2:$I$4801=I$3),1,0)),SUM(IF((開拓先リスト!$J$2:$J$4801=$A29)*(開拓先リスト!$K$2:$K$4801=I$3),1,0)),SUM(IF((開拓先リスト!$L$2:$L$4801=$A29)*(開拓先リスト!$M$2:$M$4801=I$3),1,0)),SUM(IF((開拓先リスト!$N$2:$N$4801=$A29)*(開拓先リスト!$O$2:$O$4801=I$3),1,0)),SUM(IF((開拓先リスト!$P$2:$P$4801=$A29)*(開拓先リスト!$Q$2:$Q$4801=I$3),1,0)),SUM(IF((開拓先リスト!$R$2:$R$4801=$A29)*(開拓先リスト!$S$2:$S$4801=I$3),1,0)),SUM(IF((開拓先リスト!$T$2:$T$4801=$A29)*(開拓先リスト!$U$2:$U$4801=I$3),1,0)),SUM(IF((開拓先リスト!$V$2:$V$4801=$A29)*(開拓先リスト!$W$2:$W$4801=I$3),1,0)),SUM(IF((開拓先リスト!$X$2:$X$4801=$A29)*(開拓先リスト!$Y$2:$Y$4801=I$3),1,0)),SUM(IF((開拓先リスト!$Z$2:$Z$4801=$A29)*(開拓先リスト!$AA$2:$AA$4801=I$3),1,0)))))</f>
        <v>0</v>
      </c>
      <c r="J29" s="57">
        <f t="array" aca="1" ref="J29" ca="1">IF($A29="","",IF($A29&gt;TODAY(),"",SUM(SUM(IF((開拓先リスト!$H$2:$H$4801=$A29)*(開拓先リスト!$I$2:$I$4801=J$3),1,0)),SUM(IF((開拓先リスト!$J$2:$J$4801=$A29)*(開拓先リスト!$K$2:$K$4801=J$3),1,0)),SUM(IF((開拓先リスト!$L$2:$L$4801=$A29)*(開拓先リスト!$M$2:$M$4801=J$3),1,0)),SUM(IF((開拓先リスト!$N$2:$N$4801=$A29)*(開拓先リスト!$O$2:$O$4801=J$3),1,0)),SUM(IF((開拓先リスト!$P$2:$P$4801=$A29)*(開拓先リスト!$Q$2:$Q$4801=J$3),1,0)),SUM(IF((開拓先リスト!$R$2:$R$4801=$A29)*(開拓先リスト!$S$2:$S$4801=J$3),1,0)),SUM(IF((開拓先リスト!$T$2:$T$4801=$A29)*(開拓先リスト!$U$2:$U$4801=J$3),1,0)),SUM(IF((開拓先リスト!$V$2:$V$4801=$A29)*(開拓先リスト!$W$2:$W$4801=J$3),1,0)),SUM(IF((開拓先リスト!$X$2:$X$4801=$A29)*(開拓先リスト!$Y$2:$Y$4801=J$3),1,0)),SUM(IF((開拓先リスト!$Z$2:$Z$4801=$A29)*(開拓先リスト!$AA$2:$AA$4801=J$3),1,0)))))</f>
        <v>0</v>
      </c>
    </row>
    <row r="30" spans="1:10" ht="18" customHeight="1">
      <c r="A30" s="58">
        <f t="shared" si="2"/>
        <v>45318</v>
      </c>
      <c r="B30" s="59">
        <f t="shared" si="0"/>
        <v>45318</v>
      </c>
      <c r="C30" s="56">
        <f t="shared" ca="1" si="1"/>
        <v>0</v>
      </c>
      <c r="D30" s="72">
        <f t="array" aca="1" ref="D30" ca="1">IF($A30="","",IF($A30&gt;TODAY(),"",SUM(SUM(IF((開拓先リスト!$H$2:$H$4801=$A30)*(開拓先リスト!$I$2:$I$4801=D$3),1,0)),SUM(IF((開拓先リスト!$J$2:$J$4801=$A30)*(開拓先リスト!$K$2:$K$4801=D$3),1,0)),SUM(IF((開拓先リスト!$L$2:$L$4801=$A30)*(開拓先リスト!$M$2:$M$4801=D$3),1,0)),SUM(IF((開拓先リスト!$N$2:$N$4801=$A30)*(開拓先リスト!$O$2:$O$4801=D$3),1,0)),SUM(IF((開拓先リスト!$P$2:$P$4801=$A30)*(開拓先リスト!$Q$2:$Q$4801=D$3),1,0)),SUM(IF((開拓先リスト!$R$2:$R$4801=$A30)*(開拓先リスト!$S$2:$S$4801=D$3),1,0)),SUM(IF((開拓先リスト!$T$2:$T$4801=$A30)*(開拓先リスト!$U$2:$U$4801=D$3),1,0)),SUM(IF((開拓先リスト!$V$2:$V$4801=$A30)*(開拓先リスト!$W$2:$W$4801=D$3),1,0)),SUM(IF((開拓先リスト!$X$2:$X$4801=$A30)*(開拓先リスト!$Y$2:$Y$4801=D$3),1,0)),SUM(IF((開拓先リスト!$Z$2:$Z$4801=$A30)*(開拓先リスト!$AA$2:$AA$4801=D$3),1,0)))))</f>
        <v>0</v>
      </c>
      <c r="E30" s="73">
        <f t="array" aca="1" ref="E30" ca="1">IF($A30="","",IF($A30&gt;TODAY(),"",SUM(SUM(IF((開拓先リスト!$H$2:$H$4801=$A30)*(開拓先リスト!$I$2:$I$4801=E$3),1,0)),SUM(IF((開拓先リスト!$J$2:$J$4801=$A30)*(開拓先リスト!$K$2:$K$4801=E$3),1,0)),SUM(IF((開拓先リスト!$L$2:$L$4801=$A30)*(開拓先リスト!$M$2:$M$4801=E$3),1,0)),SUM(IF((開拓先リスト!$N$2:$N$4801=$A30)*(開拓先リスト!$O$2:$O$4801=E$3),1,0)),SUM(IF((開拓先リスト!$P$2:$P$4801=$A30)*(開拓先リスト!$Q$2:$Q$4801=E$3),1,0)),SUM(IF((開拓先リスト!$R$2:$R$4801=$A30)*(開拓先リスト!$S$2:$S$4801=E$3),1,0)),SUM(IF((開拓先リスト!$T$2:$T$4801=$A30)*(開拓先リスト!$U$2:$U$4801=E$3),1,0)),SUM(IF((開拓先リスト!$V$2:$V$4801=$A30)*(開拓先リスト!$W$2:$W$4801=E$3),1,0)),SUM(IF((開拓先リスト!$X$2:$X$4801=$A30)*(開拓先リスト!$Y$2:$Y$4801=E$3),1,0)),SUM(IF((開拓先リスト!$Z$2:$Z$4801=$A30)*(開拓先リスト!$AA$2:$AA$4801=E$3),1,0)))))</f>
        <v>0</v>
      </c>
      <c r="F30" s="73">
        <f t="array" aca="1" ref="F30" ca="1">IF($A30="","",IF($A30&gt;TODAY(),"",SUM(SUM(IF((開拓先リスト!$H$2:$H$4801=$A30)*(開拓先リスト!$I$2:$I$4801=F$3),1,0)),SUM(IF((開拓先リスト!$J$2:$J$4801=$A30)*(開拓先リスト!$K$2:$K$4801=F$3),1,0)),SUM(IF((開拓先リスト!$L$2:$L$4801=$A30)*(開拓先リスト!$M$2:$M$4801=F$3),1,0)),SUM(IF((開拓先リスト!$N$2:$N$4801=$A30)*(開拓先リスト!$O$2:$O$4801=F$3),1,0)),SUM(IF((開拓先リスト!$P$2:$P$4801=$A30)*(開拓先リスト!$Q$2:$Q$4801=F$3),1,0)),SUM(IF((開拓先リスト!$R$2:$R$4801=$A30)*(開拓先リスト!$S$2:$S$4801=F$3),1,0)),SUM(IF((開拓先リスト!$T$2:$T$4801=$A30)*(開拓先リスト!$U$2:$U$4801=F$3),1,0)),SUM(IF((開拓先リスト!$V$2:$V$4801=$A30)*(開拓先リスト!$W$2:$W$4801=F$3),1,0)),SUM(IF((開拓先リスト!$X$2:$X$4801=$A30)*(開拓先リスト!$Y$2:$Y$4801=F$3),1,0)),SUM(IF((開拓先リスト!$Z$2:$Z$4801=$A30)*(開拓先リスト!$AA$2:$AA$4801=F$3),1,0)))))</f>
        <v>0</v>
      </c>
      <c r="G30" s="73">
        <f t="array" aca="1" ref="G30" ca="1">IF($A30="","",IF($A30&gt;TODAY(),"",SUM(SUM(IF((開拓先リスト!$H$2:$H$4801=$A30)*(開拓先リスト!$I$2:$I$4801=G$3),1,0)),SUM(IF((開拓先リスト!$J$2:$J$4801=$A30)*(開拓先リスト!$K$2:$K$4801=G$3),1,0)),SUM(IF((開拓先リスト!$L$2:$L$4801=$A30)*(開拓先リスト!$M$2:$M$4801=G$3),1,0)),SUM(IF((開拓先リスト!$N$2:$N$4801=$A30)*(開拓先リスト!$O$2:$O$4801=G$3),1,0)),SUM(IF((開拓先リスト!$P$2:$P$4801=$A30)*(開拓先リスト!$Q$2:$Q$4801=G$3),1,0)),SUM(IF((開拓先リスト!$R$2:$R$4801=$A30)*(開拓先リスト!$S$2:$S$4801=G$3),1,0)),SUM(IF((開拓先リスト!$T$2:$T$4801=$A30)*(開拓先リスト!$U$2:$U$4801=G$3),1,0)),SUM(IF((開拓先リスト!$V$2:$V$4801=$A30)*(開拓先リスト!$W$2:$W$4801=G$3),1,0)),SUM(IF((開拓先リスト!$X$2:$X$4801=$A30)*(開拓先リスト!$Y$2:$Y$4801=G$3),1,0)),SUM(IF((開拓先リスト!$Z$2:$Z$4801=$A30)*(開拓先リスト!$AA$2:$AA$4801=G$3),1,0)))))</f>
        <v>0</v>
      </c>
      <c r="H30" s="73">
        <f t="array" aca="1" ref="H30" ca="1">IF($A30="","",IF($A30&gt;TODAY(),"",SUM(SUM(IF((開拓先リスト!$H$2:$H$4801=$A30)*(開拓先リスト!$I$2:$I$4801=H$3),1,0)),SUM(IF((開拓先リスト!$J$2:$J$4801=$A30)*(開拓先リスト!$K$2:$K$4801=H$3),1,0)),SUM(IF((開拓先リスト!$L$2:$L$4801=$A30)*(開拓先リスト!$M$2:$M$4801=H$3),1,0)),SUM(IF((開拓先リスト!$N$2:$N$4801=$A30)*(開拓先リスト!$O$2:$O$4801=H$3),1,0)),SUM(IF((開拓先リスト!$P$2:$P$4801=$A30)*(開拓先リスト!$Q$2:$Q$4801=H$3),1,0)),SUM(IF((開拓先リスト!$R$2:$R$4801=$A30)*(開拓先リスト!$S$2:$S$4801=H$3),1,0)),SUM(IF((開拓先リスト!$T$2:$T$4801=$A30)*(開拓先リスト!$U$2:$U$4801=H$3),1,0)),SUM(IF((開拓先リスト!$V$2:$V$4801=$A30)*(開拓先リスト!$W$2:$W$4801=H$3),1,0)),SUM(IF((開拓先リスト!$X$2:$X$4801=$A30)*(開拓先リスト!$Y$2:$Y$4801=H$3),1,0)),SUM(IF((開拓先リスト!$Z$2:$Z$4801=$A30)*(開拓先リスト!$AA$2:$AA$4801=H$3),1,0)))))</f>
        <v>0</v>
      </c>
      <c r="I30" s="74">
        <f t="array" aca="1" ref="I30" ca="1">IF($A30="","",IF($A30&gt;TODAY(),"",SUM(SUM(IF((開拓先リスト!$H$2:$H$4801=$A30)*(開拓先リスト!$I$2:$I$4801=I$3),1,0)),SUM(IF((開拓先リスト!$J$2:$J$4801=$A30)*(開拓先リスト!$K$2:$K$4801=I$3),1,0)),SUM(IF((開拓先リスト!$L$2:$L$4801=$A30)*(開拓先リスト!$M$2:$M$4801=I$3),1,0)),SUM(IF((開拓先リスト!$N$2:$N$4801=$A30)*(開拓先リスト!$O$2:$O$4801=I$3),1,0)),SUM(IF((開拓先リスト!$P$2:$P$4801=$A30)*(開拓先リスト!$Q$2:$Q$4801=I$3),1,0)),SUM(IF((開拓先リスト!$R$2:$R$4801=$A30)*(開拓先リスト!$S$2:$S$4801=I$3),1,0)),SUM(IF((開拓先リスト!$T$2:$T$4801=$A30)*(開拓先リスト!$U$2:$U$4801=I$3),1,0)),SUM(IF((開拓先リスト!$V$2:$V$4801=$A30)*(開拓先リスト!$W$2:$W$4801=I$3),1,0)),SUM(IF((開拓先リスト!$X$2:$X$4801=$A30)*(開拓先リスト!$Y$2:$Y$4801=I$3),1,0)),SUM(IF((開拓先リスト!$Z$2:$Z$4801=$A30)*(開拓先リスト!$AA$2:$AA$4801=I$3),1,0)))))</f>
        <v>0</v>
      </c>
      <c r="J30" s="57">
        <f t="array" aca="1" ref="J30" ca="1">IF($A30="","",IF($A30&gt;TODAY(),"",SUM(SUM(IF((開拓先リスト!$H$2:$H$4801=$A30)*(開拓先リスト!$I$2:$I$4801=J$3),1,0)),SUM(IF((開拓先リスト!$J$2:$J$4801=$A30)*(開拓先リスト!$K$2:$K$4801=J$3),1,0)),SUM(IF((開拓先リスト!$L$2:$L$4801=$A30)*(開拓先リスト!$M$2:$M$4801=J$3),1,0)),SUM(IF((開拓先リスト!$N$2:$N$4801=$A30)*(開拓先リスト!$O$2:$O$4801=J$3),1,0)),SUM(IF((開拓先リスト!$P$2:$P$4801=$A30)*(開拓先リスト!$Q$2:$Q$4801=J$3),1,0)),SUM(IF((開拓先リスト!$R$2:$R$4801=$A30)*(開拓先リスト!$S$2:$S$4801=J$3),1,0)),SUM(IF((開拓先リスト!$T$2:$T$4801=$A30)*(開拓先リスト!$U$2:$U$4801=J$3),1,0)),SUM(IF((開拓先リスト!$V$2:$V$4801=$A30)*(開拓先リスト!$W$2:$W$4801=J$3),1,0)),SUM(IF((開拓先リスト!$X$2:$X$4801=$A30)*(開拓先リスト!$Y$2:$Y$4801=J$3),1,0)),SUM(IF((開拓先リスト!$Z$2:$Z$4801=$A30)*(開拓先リスト!$AA$2:$AA$4801=J$3),1,0)))))</f>
        <v>0</v>
      </c>
    </row>
    <row r="31" spans="1:10" ht="18" customHeight="1">
      <c r="A31" s="58">
        <f t="shared" si="2"/>
        <v>45319</v>
      </c>
      <c r="B31" s="59">
        <f t="shared" si="0"/>
        <v>45319</v>
      </c>
      <c r="C31" s="56">
        <f t="shared" ca="1" si="1"/>
        <v>0</v>
      </c>
      <c r="D31" s="72">
        <f t="array" aca="1" ref="D31" ca="1">IF($A31="","",IF($A31&gt;TODAY(),"",SUM(SUM(IF((開拓先リスト!$H$2:$H$4801=$A31)*(開拓先リスト!$I$2:$I$4801=D$3),1,0)),SUM(IF((開拓先リスト!$J$2:$J$4801=$A31)*(開拓先リスト!$K$2:$K$4801=D$3),1,0)),SUM(IF((開拓先リスト!$L$2:$L$4801=$A31)*(開拓先リスト!$M$2:$M$4801=D$3),1,0)),SUM(IF((開拓先リスト!$N$2:$N$4801=$A31)*(開拓先リスト!$O$2:$O$4801=D$3),1,0)),SUM(IF((開拓先リスト!$P$2:$P$4801=$A31)*(開拓先リスト!$Q$2:$Q$4801=D$3),1,0)),SUM(IF((開拓先リスト!$R$2:$R$4801=$A31)*(開拓先リスト!$S$2:$S$4801=D$3),1,0)),SUM(IF((開拓先リスト!$T$2:$T$4801=$A31)*(開拓先リスト!$U$2:$U$4801=D$3),1,0)),SUM(IF((開拓先リスト!$V$2:$V$4801=$A31)*(開拓先リスト!$W$2:$W$4801=D$3),1,0)),SUM(IF((開拓先リスト!$X$2:$X$4801=$A31)*(開拓先リスト!$Y$2:$Y$4801=D$3),1,0)),SUM(IF((開拓先リスト!$Z$2:$Z$4801=$A31)*(開拓先リスト!$AA$2:$AA$4801=D$3),1,0)))))</f>
        <v>0</v>
      </c>
      <c r="E31" s="73">
        <f t="array" aca="1" ref="E31" ca="1">IF($A31="","",IF($A31&gt;TODAY(),"",SUM(SUM(IF((開拓先リスト!$H$2:$H$4801=$A31)*(開拓先リスト!$I$2:$I$4801=E$3),1,0)),SUM(IF((開拓先リスト!$J$2:$J$4801=$A31)*(開拓先リスト!$K$2:$K$4801=E$3),1,0)),SUM(IF((開拓先リスト!$L$2:$L$4801=$A31)*(開拓先リスト!$M$2:$M$4801=E$3),1,0)),SUM(IF((開拓先リスト!$N$2:$N$4801=$A31)*(開拓先リスト!$O$2:$O$4801=E$3),1,0)),SUM(IF((開拓先リスト!$P$2:$P$4801=$A31)*(開拓先リスト!$Q$2:$Q$4801=E$3),1,0)),SUM(IF((開拓先リスト!$R$2:$R$4801=$A31)*(開拓先リスト!$S$2:$S$4801=E$3),1,0)),SUM(IF((開拓先リスト!$T$2:$T$4801=$A31)*(開拓先リスト!$U$2:$U$4801=E$3),1,0)),SUM(IF((開拓先リスト!$V$2:$V$4801=$A31)*(開拓先リスト!$W$2:$W$4801=E$3),1,0)),SUM(IF((開拓先リスト!$X$2:$X$4801=$A31)*(開拓先リスト!$Y$2:$Y$4801=E$3),1,0)),SUM(IF((開拓先リスト!$Z$2:$Z$4801=$A31)*(開拓先リスト!$AA$2:$AA$4801=E$3),1,0)))))</f>
        <v>0</v>
      </c>
      <c r="F31" s="73">
        <f t="array" aca="1" ref="F31" ca="1">IF($A31="","",IF($A31&gt;TODAY(),"",SUM(SUM(IF((開拓先リスト!$H$2:$H$4801=$A31)*(開拓先リスト!$I$2:$I$4801=F$3),1,0)),SUM(IF((開拓先リスト!$J$2:$J$4801=$A31)*(開拓先リスト!$K$2:$K$4801=F$3),1,0)),SUM(IF((開拓先リスト!$L$2:$L$4801=$A31)*(開拓先リスト!$M$2:$M$4801=F$3),1,0)),SUM(IF((開拓先リスト!$N$2:$N$4801=$A31)*(開拓先リスト!$O$2:$O$4801=F$3),1,0)),SUM(IF((開拓先リスト!$P$2:$P$4801=$A31)*(開拓先リスト!$Q$2:$Q$4801=F$3),1,0)),SUM(IF((開拓先リスト!$R$2:$R$4801=$A31)*(開拓先リスト!$S$2:$S$4801=F$3),1,0)),SUM(IF((開拓先リスト!$T$2:$T$4801=$A31)*(開拓先リスト!$U$2:$U$4801=F$3),1,0)),SUM(IF((開拓先リスト!$V$2:$V$4801=$A31)*(開拓先リスト!$W$2:$W$4801=F$3),1,0)),SUM(IF((開拓先リスト!$X$2:$X$4801=$A31)*(開拓先リスト!$Y$2:$Y$4801=F$3),1,0)),SUM(IF((開拓先リスト!$Z$2:$Z$4801=$A31)*(開拓先リスト!$AA$2:$AA$4801=F$3),1,0)))))</f>
        <v>0</v>
      </c>
      <c r="G31" s="73">
        <f t="array" aca="1" ref="G31" ca="1">IF($A31="","",IF($A31&gt;TODAY(),"",SUM(SUM(IF((開拓先リスト!$H$2:$H$4801=$A31)*(開拓先リスト!$I$2:$I$4801=G$3),1,0)),SUM(IF((開拓先リスト!$J$2:$J$4801=$A31)*(開拓先リスト!$K$2:$K$4801=G$3),1,0)),SUM(IF((開拓先リスト!$L$2:$L$4801=$A31)*(開拓先リスト!$M$2:$M$4801=G$3),1,0)),SUM(IF((開拓先リスト!$N$2:$N$4801=$A31)*(開拓先リスト!$O$2:$O$4801=G$3),1,0)),SUM(IF((開拓先リスト!$P$2:$P$4801=$A31)*(開拓先リスト!$Q$2:$Q$4801=G$3),1,0)),SUM(IF((開拓先リスト!$R$2:$R$4801=$A31)*(開拓先リスト!$S$2:$S$4801=G$3),1,0)),SUM(IF((開拓先リスト!$T$2:$T$4801=$A31)*(開拓先リスト!$U$2:$U$4801=G$3),1,0)),SUM(IF((開拓先リスト!$V$2:$V$4801=$A31)*(開拓先リスト!$W$2:$W$4801=G$3),1,0)),SUM(IF((開拓先リスト!$X$2:$X$4801=$A31)*(開拓先リスト!$Y$2:$Y$4801=G$3),1,0)),SUM(IF((開拓先リスト!$Z$2:$Z$4801=$A31)*(開拓先リスト!$AA$2:$AA$4801=G$3),1,0)))))</f>
        <v>0</v>
      </c>
      <c r="H31" s="73">
        <f t="array" aca="1" ref="H31" ca="1">IF($A31="","",IF($A31&gt;TODAY(),"",SUM(SUM(IF((開拓先リスト!$H$2:$H$4801=$A31)*(開拓先リスト!$I$2:$I$4801=H$3),1,0)),SUM(IF((開拓先リスト!$J$2:$J$4801=$A31)*(開拓先リスト!$K$2:$K$4801=H$3),1,0)),SUM(IF((開拓先リスト!$L$2:$L$4801=$A31)*(開拓先リスト!$M$2:$M$4801=H$3),1,0)),SUM(IF((開拓先リスト!$N$2:$N$4801=$A31)*(開拓先リスト!$O$2:$O$4801=H$3),1,0)),SUM(IF((開拓先リスト!$P$2:$P$4801=$A31)*(開拓先リスト!$Q$2:$Q$4801=H$3),1,0)),SUM(IF((開拓先リスト!$R$2:$R$4801=$A31)*(開拓先リスト!$S$2:$S$4801=H$3),1,0)),SUM(IF((開拓先リスト!$T$2:$T$4801=$A31)*(開拓先リスト!$U$2:$U$4801=H$3),1,0)),SUM(IF((開拓先リスト!$V$2:$V$4801=$A31)*(開拓先リスト!$W$2:$W$4801=H$3),1,0)),SUM(IF((開拓先リスト!$X$2:$X$4801=$A31)*(開拓先リスト!$Y$2:$Y$4801=H$3),1,0)),SUM(IF((開拓先リスト!$Z$2:$Z$4801=$A31)*(開拓先リスト!$AA$2:$AA$4801=H$3),1,0)))))</f>
        <v>0</v>
      </c>
      <c r="I31" s="74">
        <f t="array" aca="1" ref="I31" ca="1">IF($A31="","",IF($A31&gt;TODAY(),"",SUM(SUM(IF((開拓先リスト!$H$2:$H$4801=$A31)*(開拓先リスト!$I$2:$I$4801=I$3),1,0)),SUM(IF((開拓先リスト!$J$2:$J$4801=$A31)*(開拓先リスト!$K$2:$K$4801=I$3),1,0)),SUM(IF((開拓先リスト!$L$2:$L$4801=$A31)*(開拓先リスト!$M$2:$M$4801=I$3),1,0)),SUM(IF((開拓先リスト!$N$2:$N$4801=$A31)*(開拓先リスト!$O$2:$O$4801=I$3),1,0)),SUM(IF((開拓先リスト!$P$2:$P$4801=$A31)*(開拓先リスト!$Q$2:$Q$4801=I$3),1,0)),SUM(IF((開拓先リスト!$R$2:$R$4801=$A31)*(開拓先リスト!$S$2:$S$4801=I$3),1,0)),SUM(IF((開拓先リスト!$T$2:$T$4801=$A31)*(開拓先リスト!$U$2:$U$4801=I$3),1,0)),SUM(IF((開拓先リスト!$V$2:$V$4801=$A31)*(開拓先リスト!$W$2:$W$4801=I$3),1,0)),SUM(IF((開拓先リスト!$X$2:$X$4801=$A31)*(開拓先リスト!$Y$2:$Y$4801=I$3),1,0)),SUM(IF((開拓先リスト!$Z$2:$Z$4801=$A31)*(開拓先リスト!$AA$2:$AA$4801=I$3),1,0)))))</f>
        <v>0</v>
      </c>
      <c r="J31" s="57">
        <f t="array" aca="1" ref="J31" ca="1">IF($A31="","",IF($A31&gt;TODAY(),"",SUM(SUM(IF((開拓先リスト!$H$2:$H$4801=$A31)*(開拓先リスト!$I$2:$I$4801=J$3),1,0)),SUM(IF((開拓先リスト!$J$2:$J$4801=$A31)*(開拓先リスト!$K$2:$K$4801=J$3),1,0)),SUM(IF((開拓先リスト!$L$2:$L$4801=$A31)*(開拓先リスト!$M$2:$M$4801=J$3),1,0)),SUM(IF((開拓先リスト!$N$2:$N$4801=$A31)*(開拓先リスト!$O$2:$O$4801=J$3),1,0)),SUM(IF((開拓先リスト!$P$2:$P$4801=$A31)*(開拓先リスト!$Q$2:$Q$4801=J$3),1,0)),SUM(IF((開拓先リスト!$R$2:$R$4801=$A31)*(開拓先リスト!$S$2:$S$4801=J$3),1,0)),SUM(IF((開拓先リスト!$T$2:$T$4801=$A31)*(開拓先リスト!$U$2:$U$4801=J$3),1,0)),SUM(IF((開拓先リスト!$V$2:$V$4801=$A31)*(開拓先リスト!$W$2:$W$4801=J$3),1,0)),SUM(IF((開拓先リスト!$X$2:$X$4801=$A31)*(開拓先リスト!$Y$2:$Y$4801=J$3),1,0)),SUM(IF((開拓先リスト!$Z$2:$Z$4801=$A31)*(開拓先リスト!$AA$2:$AA$4801=J$3),1,0)))))</f>
        <v>0</v>
      </c>
    </row>
    <row r="32" spans="1:10" ht="18" customHeight="1">
      <c r="A32" s="58">
        <f>IF(A31="","",IF(DAY(A31+1)=1,"",A31+1))</f>
        <v>45320</v>
      </c>
      <c r="B32" s="59">
        <f t="shared" si="0"/>
        <v>45320</v>
      </c>
      <c r="C32" s="56">
        <f t="shared" ca="1" si="1"/>
        <v>0</v>
      </c>
      <c r="D32" s="72">
        <f t="array" aca="1" ref="D32" ca="1">IF($A32="","",IF($A32&gt;TODAY(),"",SUM(SUM(IF((開拓先リスト!$H$2:$H$4801=$A32)*(開拓先リスト!$I$2:$I$4801=D$3),1,0)),SUM(IF((開拓先リスト!$J$2:$J$4801=$A32)*(開拓先リスト!$K$2:$K$4801=D$3),1,0)),SUM(IF((開拓先リスト!$L$2:$L$4801=$A32)*(開拓先リスト!$M$2:$M$4801=D$3),1,0)),SUM(IF((開拓先リスト!$N$2:$N$4801=$A32)*(開拓先リスト!$O$2:$O$4801=D$3),1,0)),SUM(IF((開拓先リスト!$P$2:$P$4801=$A32)*(開拓先リスト!$Q$2:$Q$4801=D$3),1,0)),SUM(IF((開拓先リスト!$R$2:$R$4801=$A32)*(開拓先リスト!$S$2:$S$4801=D$3),1,0)),SUM(IF((開拓先リスト!$T$2:$T$4801=$A32)*(開拓先リスト!$U$2:$U$4801=D$3),1,0)),SUM(IF((開拓先リスト!$V$2:$V$4801=$A32)*(開拓先リスト!$W$2:$W$4801=D$3),1,0)),SUM(IF((開拓先リスト!$X$2:$X$4801=$A32)*(開拓先リスト!$Y$2:$Y$4801=D$3),1,0)),SUM(IF((開拓先リスト!$Z$2:$Z$4801=$A32)*(開拓先リスト!$AA$2:$AA$4801=D$3),1,0)))))</f>
        <v>0</v>
      </c>
      <c r="E32" s="73">
        <f t="array" aca="1" ref="E32" ca="1">IF($A32="","",IF($A32&gt;TODAY(),"",SUM(SUM(IF((開拓先リスト!$H$2:$H$4801=$A32)*(開拓先リスト!$I$2:$I$4801=E$3),1,0)),SUM(IF((開拓先リスト!$J$2:$J$4801=$A32)*(開拓先リスト!$K$2:$K$4801=E$3),1,0)),SUM(IF((開拓先リスト!$L$2:$L$4801=$A32)*(開拓先リスト!$M$2:$M$4801=E$3),1,0)),SUM(IF((開拓先リスト!$N$2:$N$4801=$A32)*(開拓先リスト!$O$2:$O$4801=E$3),1,0)),SUM(IF((開拓先リスト!$P$2:$P$4801=$A32)*(開拓先リスト!$Q$2:$Q$4801=E$3),1,0)),SUM(IF((開拓先リスト!$R$2:$R$4801=$A32)*(開拓先リスト!$S$2:$S$4801=E$3),1,0)),SUM(IF((開拓先リスト!$T$2:$T$4801=$A32)*(開拓先リスト!$U$2:$U$4801=E$3),1,0)),SUM(IF((開拓先リスト!$V$2:$V$4801=$A32)*(開拓先リスト!$W$2:$W$4801=E$3),1,0)),SUM(IF((開拓先リスト!$X$2:$X$4801=$A32)*(開拓先リスト!$Y$2:$Y$4801=E$3),1,0)),SUM(IF((開拓先リスト!$Z$2:$Z$4801=$A32)*(開拓先リスト!$AA$2:$AA$4801=E$3),1,0)))))</f>
        <v>0</v>
      </c>
      <c r="F32" s="73">
        <f t="array" aca="1" ref="F32" ca="1">IF($A32="","",IF($A32&gt;TODAY(),"",SUM(SUM(IF((開拓先リスト!$H$2:$H$4801=$A32)*(開拓先リスト!$I$2:$I$4801=F$3),1,0)),SUM(IF((開拓先リスト!$J$2:$J$4801=$A32)*(開拓先リスト!$K$2:$K$4801=F$3),1,0)),SUM(IF((開拓先リスト!$L$2:$L$4801=$A32)*(開拓先リスト!$M$2:$M$4801=F$3),1,0)),SUM(IF((開拓先リスト!$N$2:$N$4801=$A32)*(開拓先リスト!$O$2:$O$4801=F$3),1,0)),SUM(IF((開拓先リスト!$P$2:$P$4801=$A32)*(開拓先リスト!$Q$2:$Q$4801=F$3),1,0)),SUM(IF((開拓先リスト!$R$2:$R$4801=$A32)*(開拓先リスト!$S$2:$S$4801=F$3),1,0)),SUM(IF((開拓先リスト!$T$2:$T$4801=$A32)*(開拓先リスト!$U$2:$U$4801=F$3),1,0)),SUM(IF((開拓先リスト!$V$2:$V$4801=$A32)*(開拓先リスト!$W$2:$W$4801=F$3),1,0)),SUM(IF((開拓先リスト!$X$2:$X$4801=$A32)*(開拓先リスト!$Y$2:$Y$4801=F$3),1,0)),SUM(IF((開拓先リスト!$Z$2:$Z$4801=$A32)*(開拓先リスト!$AA$2:$AA$4801=F$3),1,0)))))</f>
        <v>0</v>
      </c>
      <c r="G32" s="73">
        <f t="array" aca="1" ref="G32" ca="1">IF($A32="","",IF($A32&gt;TODAY(),"",SUM(SUM(IF((開拓先リスト!$H$2:$H$4801=$A32)*(開拓先リスト!$I$2:$I$4801=G$3),1,0)),SUM(IF((開拓先リスト!$J$2:$J$4801=$A32)*(開拓先リスト!$K$2:$K$4801=G$3),1,0)),SUM(IF((開拓先リスト!$L$2:$L$4801=$A32)*(開拓先リスト!$M$2:$M$4801=G$3),1,0)),SUM(IF((開拓先リスト!$N$2:$N$4801=$A32)*(開拓先リスト!$O$2:$O$4801=G$3),1,0)),SUM(IF((開拓先リスト!$P$2:$P$4801=$A32)*(開拓先リスト!$Q$2:$Q$4801=G$3),1,0)),SUM(IF((開拓先リスト!$R$2:$R$4801=$A32)*(開拓先リスト!$S$2:$S$4801=G$3),1,0)),SUM(IF((開拓先リスト!$T$2:$T$4801=$A32)*(開拓先リスト!$U$2:$U$4801=G$3),1,0)),SUM(IF((開拓先リスト!$V$2:$V$4801=$A32)*(開拓先リスト!$W$2:$W$4801=G$3),1,0)),SUM(IF((開拓先リスト!$X$2:$X$4801=$A32)*(開拓先リスト!$Y$2:$Y$4801=G$3),1,0)),SUM(IF((開拓先リスト!$Z$2:$Z$4801=$A32)*(開拓先リスト!$AA$2:$AA$4801=G$3),1,0)))))</f>
        <v>0</v>
      </c>
      <c r="H32" s="73">
        <f t="array" aca="1" ref="H32" ca="1">IF($A32="","",IF($A32&gt;TODAY(),"",SUM(SUM(IF((開拓先リスト!$H$2:$H$4801=$A32)*(開拓先リスト!$I$2:$I$4801=H$3),1,0)),SUM(IF((開拓先リスト!$J$2:$J$4801=$A32)*(開拓先リスト!$K$2:$K$4801=H$3),1,0)),SUM(IF((開拓先リスト!$L$2:$L$4801=$A32)*(開拓先リスト!$M$2:$M$4801=H$3),1,0)),SUM(IF((開拓先リスト!$N$2:$N$4801=$A32)*(開拓先リスト!$O$2:$O$4801=H$3),1,0)),SUM(IF((開拓先リスト!$P$2:$P$4801=$A32)*(開拓先リスト!$Q$2:$Q$4801=H$3),1,0)),SUM(IF((開拓先リスト!$R$2:$R$4801=$A32)*(開拓先リスト!$S$2:$S$4801=H$3),1,0)),SUM(IF((開拓先リスト!$T$2:$T$4801=$A32)*(開拓先リスト!$U$2:$U$4801=H$3),1,0)),SUM(IF((開拓先リスト!$V$2:$V$4801=$A32)*(開拓先リスト!$W$2:$W$4801=H$3),1,0)),SUM(IF((開拓先リスト!$X$2:$X$4801=$A32)*(開拓先リスト!$Y$2:$Y$4801=H$3),1,0)),SUM(IF((開拓先リスト!$Z$2:$Z$4801=$A32)*(開拓先リスト!$AA$2:$AA$4801=H$3),1,0)))))</f>
        <v>0</v>
      </c>
      <c r="I32" s="74">
        <f t="array" aca="1" ref="I32" ca="1">IF($A32="","",IF($A32&gt;TODAY(),"",SUM(SUM(IF((開拓先リスト!$H$2:$H$4801=$A32)*(開拓先リスト!$I$2:$I$4801=I$3),1,0)),SUM(IF((開拓先リスト!$J$2:$J$4801=$A32)*(開拓先リスト!$K$2:$K$4801=I$3),1,0)),SUM(IF((開拓先リスト!$L$2:$L$4801=$A32)*(開拓先リスト!$M$2:$M$4801=I$3),1,0)),SUM(IF((開拓先リスト!$N$2:$N$4801=$A32)*(開拓先リスト!$O$2:$O$4801=I$3),1,0)),SUM(IF((開拓先リスト!$P$2:$P$4801=$A32)*(開拓先リスト!$Q$2:$Q$4801=I$3),1,0)),SUM(IF((開拓先リスト!$R$2:$R$4801=$A32)*(開拓先リスト!$S$2:$S$4801=I$3),1,0)),SUM(IF((開拓先リスト!$T$2:$T$4801=$A32)*(開拓先リスト!$U$2:$U$4801=I$3),1,0)),SUM(IF((開拓先リスト!$V$2:$V$4801=$A32)*(開拓先リスト!$W$2:$W$4801=I$3),1,0)),SUM(IF((開拓先リスト!$X$2:$X$4801=$A32)*(開拓先リスト!$Y$2:$Y$4801=I$3),1,0)),SUM(IF((開拓先リスト!$Z$2:$Z$4801=$A32)*(開拓先リスト!$AA$2:$AA$4801=I$3),1,0)))))</f>
        <v>0</v>
      </c>
      <c r="J32" s="57">
        <f t="array" aca="1" ref="J32" ca="1">IF($A32="","",IF($A32&gt;TODAY(),"",SUM(SUM(IF((開拓先リスト!$H$2:$H$4801=$A32)*(開拓先リスト!$I$2:$I$4801=J$3),1,0)),SUM(IF((開拓先リスト!$J$2:$J$4801=$A32)*(開拓先リスト!$K$2:$K$4801=J$3),1,0)),SUM(IF((開拓先リスト!$L$2:$L$4801=$A32)*(開拓先リスト!$M$2:$M$4801=J$3),1,0)),SUM(IF((開拓先リスト!$N$2:$N$4801=$A32)*(開拓先リスト!$O$2:$O$4801=J$3),1,0)),SUM(IF((開拓先リスト!$P$2:$P$4801=$A32)*(開拓先リスト!$Q$2:$Q$4801=J$3),1,0)),SUM(IF((開拓先リスト!$R$2:$R$4801=$A32)*(開拓先リスト!$S$2:$S$4801=J$3),1,0)),SUM(IF((開拓先リスト!$T$2:$T$4801=$A32)*(開拓先リスト!$U$2:$U$4801=J$3),1,0)),SUM(IF((開拓先リスト!$V$2:$V$4801=$A32)*(開拓先リスト!$W$2:$W$4801=J$3),1,0)),SUM(IF((開拓先リスト!$X$2:$X$4801=$A32)*(開拓先リスト!$Y$2:$Y$4801=J$3),1,0)),SUM(IF((開拓先リスト!$Z$2:$Z$4801=$A32)*(開拓先リスト!$AA$2:$AA$4801=J$3),1,0)))))</f>
        <v>0</v>
      </c>
    </row>
    <row r="33" spans="1:10" ht="18" customHeight="1">
      <c r="A33" s="58">
        <f>IF(A32="","",IF(DAY(A32+1)=1,"",A32+1))</f>
        <v>45321</v>
      </c>
      <c r="B33" s="59">
        <f t="shared" si="0"/>
        <v>45321</v>
      </c>
      <c r="C33" s="56">
        <f t="shared" ca="1" si="1"/>
        <v>0</v>
      </c>
      <c r="D33" s="72">
        <f t="array" aca="1" ref="D33" ca="1">IF($A33="","",IF($A33&gt;TODAY(),"",SUM(SUM(IF((開拓先リスト!$H$2:$H$4801=$A33)*(開拓先リスト!$I$2:$I$4801=D$3),1,0)),SUM(IF((開拓先リスト!$J$2:$J$4801=$A33)*(開拓先リスト!$K$2:$K$4801=D$3),1,0)),SUM(IF((開拓先リスト!$L$2:$L$4801=$A33)*(開拓先リスト!$M$2:$M$4801=D$3),1,0)),SUM(IF((開拓先リスト!$N$2:$N$4801=$A33)*(開拓先リスト!$O$2:$O$4801=D$3),1,0)),SUM(IF((開拓先リスト!$P$2:$P$4801=$A33)*(開拓先リスト!$Q$2:$Q$4801=D$3),1,0)),SUM(IF((開拓先リスト!$R$2:$R$4801=$A33)*(開拓先リスト!$S$2:$S$4801=D$3),1,0)),SUM(IF((開拓先リスト!$T$2:$T$4801=$A33)*(開拓先リスト!$U$2:$U$4801=D$3),1,0)),SUM(IF((開拓先リスト!$V$2:$V$4801=$A33)*(開拓先リスト!$W$2:$W$4801=D$3),1,0)),SUM(IF((開拓先リスト!$X$2:$X$4801=$A33)*(開拓先リスト!$Y$2:$Y$4801=D$3),1,0)),SUM(IF((開拓先リスト!$Z$2:$Z$4801=$A33)*(開拓先リスト!$AA$2:$AA$4801=D$3),1,0)))))</f>
        <v>0</v>
      </c>
      <c r="E33" s="73">
        <f t="array" aca="1" ref="E33" ca="1">IF($A33="","",IF($A33&gt;TODAY(),"",SUM(SUM(IF((開拓先リスト!$H$2:$H$4801=$A33)*(開拓先リスト!$I$2:$I$4801=E$3),1,0)),SUM(IF((開拓先リスト!$J$2:$J$4801=$A33)*(開拓先リスト!$K$2:$K$4801=E$3),1,0)),SUM(IF((開拓先リスト!$L$2:$L$4801=$A33)*(開拓先リスト!$M$2:$M$4801=E$3),1,0)),SUM(IF((開拓先リスト!$N$2:$N$4801=$A33)*(開拓先リスト!$O$2:$O$4801=E$3),1,0)),SUM(IF((開拓先リスト!$P$2:$P$4801=$A33)*(開拓先リスト!$Q$2:$Q$4801=E$3),1,0)),SUM(IF((開拓先リスト!$R$2:$R$4801=$A33)*(開拓先リスト!$S$2:$S$4801=E$3),1,0)),SUM(IF((開拓先リスト!$T$2:$T$4801=$A33)*(開拓先リスト!$U$2:$U$4801=E$3),1,0)),SUM(IF((開拓先リスト!$V$2:$V$4801=$A33)*(開拓先リスト!$W$2:$W$4801=E$3),1,0)),SUM(IF((開拓先リスト!$X$2:$X$4801=$A33)*(開拓先リスト!$Y$2:$Y$4801=E$3),1,0)),SUM(IF((開拓先リスト!$Z$2:$Z$4801=$A33)*(開拓先リスト!$AA$2:$AA$4801=E$3),1,0)))))</f>
        <v>0</v>
      </c>
      <c r="F33" s="73">
        <f t="array" aca="1" ref="F33" ca="1">IF($A33="","",IF($A33&gt;TODAY(),"",SUM(SUM(IF((開拓先リスト!$H$2:$H$4801=$A33)*(開拓先リスト!$I$2:$I$4801=F$3),1,0)),SUM(IF((開拓先リスト!$J$2:$J$4801=$A33)*(開拓先リスト!$K$2:$K$4801=F$3),1,0)),SUM(IF((開拓先リスト!$L$2:$L$4801=$A33)*(開拓先リスト!$M$2:$M$4801=F$3),1,0)),SUM(IF((開拓先リスト!$N$2:$N$4801=$A33)*(開拓先リスト!$O$2:$O$4801=F$3),1,0)),SUM(IF((開拓先リスト!$P$2:$P$4801=$A33)*(開拓先リスト!$Q$2:$Q$4801=F$3),1,0)),SUM(IF((開拓先リスト!$R$2:$R$4801=$A33)*(開拓先リスト!$S$2:$S$4801=F$3),1,0)),SUM(IF((開拓先リスト!$T$2:$T$4801=$A33)*(開拓先リスト!$U$2:$U$4801=F$3),1,0)),SUM(IF((開拓先リスト!$V$2:$V$4801=$A33)*(開拓先リスト!$W$2:$W$4801=F$3),1,0)),SUM(IF((開拓先リスト!$X$2:$X$4801=$A33)*(開拓先リスト!$Y$2:$Y$4801=F$3),1,0)),SUM(IF((開拓先リスト!$Z$2:$Z$4801=$A33)*(開拓先リスト!$AA$2:$AA$4801=F$3),1,0)))))</f>
        <v>0</v>
      </c>
      <c r="G33" s="73">
        <f t="array" aca="1" ref="G33" ca="1">IF($A33="","",IF($A33&gt;TODAY(),"",SUM(SUM(IF((開拓先リスト!$H$2:$H$4801=$A33)*(開拓先リスト!$I$2:$I$4801=G$3),1,0)),SUM(IF((開拓先リスト!$J$2:$J$4801=$A33)*(開拓先リスト!$K$2:$K$4801=G$3),1,0)),SUM(IF((開拓先リスト!$L$2:$L$4801=$A33)*(開拓先リスト!$M$2:$M$4801=G$3),1,0)),SUM(IF((開拓先リスト!$N$2:$N$4801=$A33)*(開拓先リスト!$O$2:$O$4801=G$3),1,0)),SUM(IF((開拓先リスト!$P$2:$P$4801=$A33)*(開拓先リスト!$Q$2:$Q$4801=G$3),1,0)),SUM(IF((開拓先リスト!$R$2:$R$4801=$A33)*(開拓先リスト!$S$2:$S$4801=G$3),1,0)),SUM(IF((開拓先リスト!$T$2:$T$4801=$A33)*(開拓先リスト!$U$2:$U$4801=G$3),1,0)),SUM(IF((開拓先リスト!$V$2:$V$4801=$A33)*(開拓先リスト!$W$2:$W$4801=G$3),1,0)),SUM(IF((開拓先リスト!$X$2:$X$4801=$A33)*(開拓先リスト!$Y$2:$Y$4801=G$3),1,0)),SUM(IF((開拓先リスト!$Z$2:$Z$4801=$A33)*(開拓先リスト!$AA$2:$AA$4801=G$3),1,0)))))</f>
        <v>0</v>
      </c>
      <c r="H33" s="73">
        <f t="array" aca="1" ref="H33" ca="1">IF($A33="","",IF($A33&gt;TODAY(),"",SUM(SUM(IF((開拓先リスト!$H$2:$H$4801=$A33)*(開拓先リスト!$I$2:$I$4801=H$3),1,0)),SUM(IF((開拓先リスト!$J$2:$J$4801=$A33)*(開拓先リスト!$K$2:$K$4801=H$3),1,0)),SUM(IF((開拓先リスト!$L$2:$L$4801=$A33)*(開拓先リスト!$M$2:$M$4801=H$3),1,0)),SUM(IF((開拓先リスト!$N$2:$N$4801=$A33)*(開拓先リスト!$O$2:$O$4801=H$3),1,0)),SUM(IF((開拓先リスト!$P$2:$P$4801=$A33)*(開拓先リスト!$Q$2:$Q$4801=H$3),1,0)),SUM(IF((開拓先リスト!$R$2:$R$4801=$A33)*(開拓先リスト!$S$2:$S$4801=H$3),1,0)),SUM(IF((開拓先リスト!$T$2:$T$4801=$A33)*(開拓先リスト!$U$2:$U$4801=H$3),1,0)),SUM(IF((開拓先リスト!$V$2:$V$4801=$A33)*(開拓先リスト!$W$2:$W$4801=H$3),1,0)),SUM(IF((開拓先リスト!$X$2:$X$4801=$A33)*(開拓先リスト!$Y$2:$Y$4801=H$3),1,0)),SUM(IF((開拓先リスト!$Z$2:$Z$4801=$A33)*(開拓先リスト!$AA$2:$AA$4801=H$3),1,0)))))</f>
        <v>0</v>
      </c>
      <c r="I33" s="74">
        <f t="array" aca="1" ref="I33" ca="1">IF($A33="","",IF($A33&gt;TODAY(),"",SUM(SUM(IF((開拓先リスト!$H$2:$H$4801=$A33)*(開拓先リスト!$I$2:$I$4801=I$3),1,0)),SUM(IF((開拓先リスト!$J$2:$J$4801=$A33)*(開拓先リスト!$K$2:$K$4801=I$3),1,0)),SUM(IF((開拓先リスト!$L$2:$L$4801=$A33)*(開拓先リスト!$M$2:$M$4801=I$3),1,0)),SUM(IF((開拓先リスト!$N$2:$N$4801=$A33)*(開拓先リスト!$O$2:$O$4801=I$3),1,0)),SUM(IF((開拓先リスト!$P$2:$P$4801=$A33)*(開拓先リスト!$Q$2:$Q$4801=I$3),1,0)),SUM(IF((開拓先リスト!$R$2:$R$4801=$A33)*(開拓先リスト!$S$2:$S$4801=I$3),1,0)),SUM(IF((開拓先リスト!$T$2:$T$4801=$A33)*(開拓先リスト!$U$2:$U$4801=I$3),1,0)),SUM(IF((開拓先リスト!$V$2:$V$4801=$A33)*(開拓先リスト!$W$2:$W$4801=I$3),1,0)),SUM(IF((開拓先リスト!$X$2:$X$4801=$A33)*(開拓先リスト!$Y$2:$Y$4801=I$3),1,0)),SUM(IF((開拓先リスト!$Z$2:$Z$4801=$A33)*(開拓先リスト!$AA$2:$AA$4801=I$3),1,0)))))</f>
        <v>0</v>
      </c>
      <c r="J33" s="57">
        <f t="array" aca="1" ref="J33" ca="1">IF($A33="","",IF($A33&gt;TODAY(),"",SUM(SUM(IF((開拓先リスト!$H$2:$H$4801=$A33)*(開拓先リスト!$I$2:$I$4801=J$3),1,0)),SUM(IF((開拓先リスト!$J$2:$J$4801=$A33)*(開拓先リスト!$K$2:$K$4801=J$3),1,0)),SUM(IF((開拓先リスト!$L$2:$L$4801=$A33)*(開拓先リスト!$M$2:$M$4801=J$3),1,0)),SUM(IF((開拓先リスト!$N$2:$N$4801=$A33)*(開拓先リスト!$O$2:$O$4801=J$3),1,0)),SUM(IF((開拓先リスト!$P$2:$P$4801=$A33)*(開拓先リスト!$Q$2:$Q$4801=J$3),1,0)),SUM(IF((開拓先リスト!$R$2:$R$4801=$A33)*(開拓先リスト!$S$2:$S$4801=J$3),1,0)),SUM(IF((開拓先リスト!$T$2:$T$4801=$A33)*(開拓先リスト!$U$2:$U$4801=J$3),1,0)),SUM(IF((開拓先リスト!$V$2:$V$4801=$A33)*(開拓先リスト!$W$2:$W$4801=J$3),1,0)),SUM(IF((開拓先リスト!$X$2:$X$4801=$A33)*(開拓先リスト!$Y$2:$Y$4801=J$3),1,0)),SUM(IF((開拓先リスト!$Z$2:$Z$4801=$A33)*(開拓先リスト!$AA$2:$AA$4801=J$3),1,0)))))</f>
        <v>0</v>
      </c>
    </row>
    <row r="34" spans="1:10" ht="18" customHeight="1" thickBot="1">
      <c r="A34" s="80">
        <f>IF(A33="","",IF(DAY(A33+1)=1,"",A33+1))</f>
        <v>45322</v>
      </c>
      <c r="B34" s="81">
        <f t="shared" si="0"/>
        <v>45322</v>
      </c>
      <c r="C34" s="82">
        <f t="shared" ca="1" si="1"/>
        <v>0</v>
      </c>
      <c r="D34" s="83">
        <f t="array" aca="1" ref="D34" ca="1">IF($A34="","",IF($A34&gt;TODAY(),"",SUM(SUM(IF((開拓先リスト!$H$2:$H$4801=$A34)*(開拓先リスト!$I$2:$I$4801=D$3),1,0)),SUM(IF((開拓先リスト!$J$2:$J$4801=$A34)*(開拓先リスト!$K$2:$K$4801=D$3),1,0)),SUM(IF((開拓先リスト!$L$2:$L$4801=$A34)*(開拓先リスト!$M$2:$M$4801=D$3),1,0)),SUM(IF((開拓先リスト!$N$2:$N$4801=$A34)*(開拓先リスト!$O$2:$O$4801=D$3),1,0)),SUM(IF((開拓先リスト!$P$2:$P$4801=$A34)*(開拓先リスト!$Q$2:$Q$4801=D$3),1,0)),SUM(IF((開拓先リスト!$R$2:$R$4801=$A34)*(開拓先リスト!$S$2:$S$4801=D$3),1,0)),SUM(IF((開拓先リスト!$T$2:$T$4801=$A34)*(開拓先リスト!$U$2:$U$4801=D$3),1,0)),SUM(IF((開拓先リスト!$V$2:$V$4801=$A34)*(開拓先リスト!$W$2:$W$4801=D$3),1,0)),SUM(IF((開拓先リスト!$X$2:$X$4801=$A34)*(開拓先リスト!$Y$2:$Y$4801=D$3),1,0)),SUM(IF((開拓先リスト!$Z$2:$Z$4801=$A34)*(開拓先リスト!$AA$2:$AA$4801=D$3),1,0)))))</f>
        <v>0</v>
      </c>
      <c r="E34" s="84">
        <f t="array" aca="1" ref="E34" ca="1">IF($A34="","",IF($A34&gt;TODAY(),"",SUM(SUM(IF((開拓先リスト!$H$2:$H$4801=$A34)*(開拓先リスト!$I$2:$I$4801=E$3),1,0)),SUM(IF((開拓先リスト!$J$2:$J$4801=$A34)*(開拓先リスト!$K$2:$K$4801=E$3),1,0)),SUM(IF((開拓先リスト!$L$2:$L$4801=$A34)*(開拓先リスト!$M$2:$M$4801=E$3),1,0)),SUM(IF((開拓先リスト!$N$2:$N$4801=$A34)*(開拓先リスト!$O$2:$O$4801=E$3),1,0)),SUM(IF((開拓先リスト!$P$2:$P$4801=$A34)*(開拓先リスト!$Q$2:$Q$4801=E$3),1,0)),SUM(IF((開拓先リスト!$R$2:$R$4801=$A34)*(開拓先リスト!$S$2:$S$4801=E$3),1,0)),SUM(IF((開拓先リスト!$T$2:$T$4801=$A34)*(開拓先リスト!$U$2:$U$4801=E$3),1,0)),SUM(IF((開拓先リスト!$V$2:$V$4801=$A34)*(開拓先リスト!$W$2:$W$4801=E$3),1,0)),SUM(IF((開拓先リスト!$X$2:$X$4801=$A34)*(開拓先リスト!$Y$2:$Y$4801=E$3),1,0)),SUM(IF((開拓先リスト!$Z$2:$Z$4801=$A34)*(開拓先リスト!$AA$2:$AA$4801=E$3),1,0)))))</f>
        <v>0</v>
      </c>
      <c r="F34" s="84">
        <f t="array" aca="1" ref="F34" ca="1">IF($A34="","",IF($A34&gt;TODAY(),"",SUM(SUM(IF((開拓先リスト!$H$2:$H$4801=$A34)*(開拓先リスト!$I$2:$I$4801=F$3),1,0)),SUM(IF((開拓先リスト!$J$2:$J$4801=$A34)*(開拓先リスト!$K$2:$K$4801=F$3),1,0)),SUM(IF((開拓先リスト!$L$2:$L$4801=$A34)*(開拓先リスト!$M$2:$M$4801=F$3),1,0)),SUM(IF((開拓先リスト!$N$2:$N$4801=$A34)*(開拓先リスト!$O$2:$O$4801=F$3),1,0)),SUM(IF((開拓先リスト!$P$2:$P$4801=$A34)*(開拓先リスト!$Q$2:$Q$4801=F$3),1,0)),SUM(IF((開拓先リスト!$R$2:$R$4801=$A34)*(開拓先リスト!$S$2:$S$4801=F$3),1,0)),SUM(IF((開拓先リスト!$T$2:$T$4801=$A34)*(開拓先リスト!$U$2:$U$4801=F$3),1,0)),SUM(IF((開拓先リスト!$V$2:$V$4801=$A34)*(開拓先リスト!$W$2:$W$4801=F$3),1,0)),SUM(IF((開拓先リスト!$X$2:$X$4801=$A34)*(開拓先リスト!$Y$2:$Y$4801=F$3),1,0)),SUM(IF((開拓先リスト!$Z$2:$Z$4801=$A34)*(開拓先リスト!$AA$2:$AA$4801=F$3),1,0)))))</f>
        <v>0</v>
      </c>
      <c r="G34" s="84">
        <f t="array" aca="1" ref="G34" ca="1">IF($A34="","",IF($A34&gt;TODAY(),"",SUM(SUM(IF((開拓先リスト!$H$2:$H$4801=$A34)*(開拓先リスト!$I$2:$I$4801=G$3),1,0)),SUM(IF((開拓先リスト!$J$2:$J$4801=$A34)*(開拓先リスト!$K$2:$K$4801=G$3),1,0)),SUM(IF((開拓先リスト!$L$2:$L$4801=$A34)*(開拓先リスト!$M$2:$M$4801=G$3),1,0)),SUM(IF((開拓先リスト!$N$2:$N$4801=$A34)*(開拓先リスト!$O$2:$O$4801=G$3),1,0)),SUM(IF((開拓先リスト!$P$2:$P$4801=$A34)*(開拓先リスト!$Q$2:$Q$4801=G$3),1,0)),SUM(IF((開拓先リスト!$R$2:$R$4801=$A34)*(開拓先リスト!$S$2:$S$4801=G$3),1,0)),SUM(IF((開拓先リスト!$T$2:$T$4801=$A34)*(開拓先リスト!$U$2:$U$4801=G$3),1,0)),SUM(IF((開拓先リスト!$V$2:$V$4801=$A34)*(開拓先リスト!$W$2:$W$4801=G$3),1,0)),SUM(IF((開拓先リスト!$X$2:$X$4801=$A34)*(開拓先リスト!$Y$2:$Y$4801=G$3),1,0)),SUM(IF((開拓先リスト!$Z$2:$Z$4801=$A34)*(開拓先リスト!$AA$2:$AA$4801=G$3),1,0)))))</f>
        <v>0</v>
      </c>
      <c r="H34" s="84">
        <f t="array" aca="1" ref="H34" ca="1">IF($A34="","",IF($A34&gt;TODAY(),"",SUM(SUM(IF((開拓先リスト!$H$2:$H$4801=$A34)*(開拓先リスト!$I$2:$I$4801=H$3),1,0)),SUM(IF((開拓先リスト!$J$2:$J$4801=$A34)*(開拓先リスト!$K$2:$K$4801=H$3),1,0)),SUM(IF((開拓先リスト!$L$2:$L$4801=$A34)*(開拓先リスト!$M$2:$M$4801=H$3),1,0)),SUM(IF((開拓先リスト!$N$2:$N$4801=$A34)*(開拓先リスト!$O$2:$O$4801=H$3),1,0)),SUM(IF((開拓先リスト!$P$2:$P$4801=$A34)*(開拓先リスト!$Q$2:$Q$4801=H$3),1,0)),SUM(IF((開拓先リスト!$R$2:$R$4801=$A34)*(開拓先リスト!$S$2:$S$4801=H$3),1,0)),SUM(IF((開拓先リスト!$T$2:$T$4801=$A34)*(開拓先リスト!$U$2:$U$4801=H$3),1,0)),SUM(IF((開拓先リスト!$V$2:$V$4801=$A34)*(開拓先リスト!$W$2:$W$4801=H$3),1,0)),SUM(IF((開拓先リスト!$X$2:$X$4801=$A34)*(開拓先リスト!$Y$2:$Y$4801=H$3),1,0)),SUM(IF((開拓先リスト!$Z$2:$Z$4801=$A34)*(開拓先リスト!$AA$2:$AA$4801=H$3),1,0)))))</f>
        <v>0</v>
      </c>
      <c r="I34" s="85">
        <f t="array" aca="1" ref="I34" ca="1">IF($A34="","",IF($A34&gt;TODAY(),"",SUM(SUM(IF((開拓先リスト!$H$2:$H$4801=$A34)*(開拓先リスト!$I$2:$I$4801=I$3),1,0)),SUM(IF((開拓先リスト!$J$2:$J$4801=$A34)*(開拓先リスト!$K$2:$K$4801=I$3),1,0)),SUM(IF((開拓先リスト!$L$2:$L$4801=$A34)*(開拓先リスト!$M$2:$M$4801=I$3),1,0)),SUM(IF((開拓先リスト!$N$2:$N$4801=$A34)*(開拓先リスト!$O$2:$O$4801=I$3),1,0)),SUM(IF((開拓先リスト!$P$2:$P$4801=$A34)*(開拓先リスト!$Q$2:$Q$4801=I$3),1,0)),SUM(IF((開拓先リスト!$R$2:$R$4801=$A34)*(開拓先リスト!$S$2:$S$4801=I$3),1,0)),SUM(IF((開拓先リスト!$T$2:$T$4801=$A34)*(開拓先リスト!$U$2:$U$4801=I$3),1,0)),SUM(IF((開拓先リスト!$V$2:$V$4801=$A34)*(開拓先リスト!$W$2:$W$4801=I$3),1,0)),SUM(IF((開拓先リスト!$X$2:$X$4801=$A34)*(開拓先リスト!$Y$2:$Y$4801=I$3),1,0)),SUM(IF((開拓先リスト!$Z$2:$Z$4801=$A34)*(開拓先リスト!$AA$2:$AA$4801=I$3),1,0)))))</f>
        <v>0</v>
      </c>
      <c r="J34" s="86">
        <f t="array" aca="1" ref="J34" ca="1">IF($A34="","",IF($A34&gt;TODAY(),"",SUM(SUM(IF((開拓先リスト!$H$2:$H$4801=$A34)*(開拓先リスト!$I$2:$I$4801=J$3),1,0)),SUM(IF((開拓先リスト!$J$2:$J$4801=$A34)*(開拓先リスト!$K$2:$K$4801=J$3),1,0)),SUM(IF((開拓先リスト!$L$2:$L$4801=$A34)*(開拓先リスト!$M$2:$M$4801=J$3),1,0)),SUM(IF((開拓先リスト!$N$2:$N$4801=$A34)*(開拓先リスト!$O$2:$O$4801=J$3),1,0)),SUM(IF((開拓先リスト!$P$2:$P$4801=$A34)*(開拓先リスト!$Q$2:$Q$4801=J$3),1,0)),SUM(IF((開拓先リスト!$R$2:$R$4801=$A34)*(開拓先リスト!$S$2:$S$4801=J$3),1,0)),SUM(IF((開拓先リスト!$T$2:$T$4801=$A34)*(開拓先リスト!$U$2:$U$4801=J$3),1,0)),SUM(IF((開拓先リスト!$V$2:$V$4801=$A34)*(開拓先リスト!$W$2:$W$4801=J$3),1,0)),SUM(IF((開拓先リスト!$X$2:$X$4801=$A34)*(開拓先リスト!$Y$2:$Y$4801=J$3),1,0)),SUM(IF((開拓先リスト!$Z$2:$Z$4801=$A34)*(開拓先リスト!$AA$2:$AA$4801=J$3),1,0)))))</f>
        <v>0</v>
      </c>
    </row>
    <row r="35" spans="1:10" ht="18" customHeight="1" thickTop="1" thickBot="1">
      <c r="A35" s="122" t="s">
        <v>46</v>
      </c>
      <c r="B35" s="123"/>
      <c r="C35" s="75">
        <f ca="1">IF(COUNT(C4:C34)=0,"",SUM(C4:C34))</f>
        <v>0</v>
      </c>
      <c r="D35" s="76">
        <f t="shared" ref="D35:J35" ca="1" si="3">IF(COUNT(D4:D34)=0,"",SUM(D4:D34))</f>
        <v>0</v>
      </c>
      <c r="E35" s="77">
        <f t="shared" ca="1" si="3"/>
        <v>0</v>
      </c>
      <c r="F35" s="77">
        <f t="shared" ca="1" si="3"/>
        <v>0</v>
      </c>
      <c r="G35" s="77">
        <f t="shared" ca="1" si="3"/>
        <v>0</v>
      </c>
      <c r="H35" s="77">
        <f t="shared" ca="1" si="3"/>
        <v>0</v>
      </c>
      <c r="I35" s="78">
        <f t="shared" ca="1" si="3"/>
        <v>0</v>
      </c>
      <c r="J35" s="79">
        <f t="shared" ca="1" si="3"/>
        <v>0</v>
      </c>
    </row>
    <row r="36" spans="1:10" ht="18" customHeight="1" thickBot="1">
      <c r="A36" s="124">
        <f>IF(A3="","",DATE(YEAR(A3),MONTH(A3)+1,1))</f>
        <v>45323</v>
      </c>
      <c r="B36" s="125"/>
      <c r="C36" s="64" t="s">
        <v>35</v>
      </c>
      <c r="D36" s="66" t="s">
        <v>36</v>
      </c>
      <c r="E36" s="67" t="s">
        <v>37</v>
      </c>
      <c r="F36" s="67" t="s">
        <v>38</v>
      </c>
      <c r="G36" s="67" t="s">
        <v>39</v>
      </c>
      <c r="H36" s="67" t="s">
        <v>40</v>
      </c>
      <c r="I36" s="68" t="s">
        <v>41</v>
      </c>
      <c r="J36" s="65" t="s">
        <v>42</v>
      </c>
    </row>
    <row r="37" spans="1:10" ht="18" customHeight="1" thickTop="1">
      <c r="A37" s="60">
        <f>IF(A36="","",A36)</f>
        <v>45323</v>
      </c>
      <c r="B37" s="61">
        <f>IF(A37="","",A37)</f>
        <v>45323</v>
      </c>
      <c r="C37" s="62">
        <f ca="1">IF($A37="","",IF($A37&gt;TODAY(),"",SUM(D37:I37)))</f>
        <v>0</v>
      </c>
      <c r="D37" s="69">
        <f t="array" aca="1" ref="D37" ca="1">IF($A37="","",IF($A37&gt;TODAY(),"",SUM(SUM(IF((開拓先リスト!$H$2:$H$4801=$A37)*(開拓先リスト!$I$2:$I$4801=D$3),1,0)),SUM(IF((開拓先リスト!$J$2:$J$4801=$A37)*(開拓先リスト!$K$2:$K$4801=D$3),1,0)),SUM(IF((開拓先リスト!$L$2:$L$4801=$A37)*(開拓先リスト!$M$2:$M$4801=D$3),1,0)),SUM(IF((開拓先リスト!$N$2:$N$4801=$A37)*(開拓先リスト!$O$2:$O$4801=D$3),1,0)),SUM(IF((開拓先リスト!$P$2:$P$4801=$A37)*(開拓先リスト!$Q$2:$Q$4801=D$3),1,0)),SUM(IF((開拓先リスト!$R$2:$R$4801=$A37)*(開拓先リスト!$S$2:$S$4801=D$3),1,0)),SUM(IF((開拓先リスト!$T$2:$T$4801=$A37)*(開拓先リスト!$U$2:$U$4801=D$3),1,0)),SUM(IF((開拓先リスト!$V$2:$V$4801=$A37)*(開拓先リスト!$W$2:$W$4801=D$3),1,0)),SUM(IF((開拓先リスト!$X$2:$X$4801=$A37)*(開拓先リスト!$Y$2:$Y$4801=D$3),1,0)),SUM(IF((開拓先リスト!$Z$2:$Z$4801=$A37)*(開拓先リスト!$AA$2:$AA$4801=D$3),1,0)))))</f>
        <v>0</v>
      </c>
      <c r="E37" s="70">
        <f t="array" aca="1" ref="E37" ca="1">IF($A37="","",IF($A37&gt;TODAY(),"",SUM(SUM(IF((開拓先リスト!$H$2:$H$4801=$A37)*(開拓先リスト!$I$2:$I$4801=E$3),1,0)),SUM(IF((開拓先リスト!$J$2:$J$4801=$A37)*(開拓先リスト!$K$2:$K$4801=E$3),1,0)),SUM(IF((開拓先リスト!$L$2:$L$4801=$A37)*(開拓先リスト!$M$2:$M$4801=E$3),1,0)),SUM(IF((開拓先リスト!$N$2:$N$4801=$A37)*(開拓先リスト!$O$2:$O$4801=E$3),1,0)),SUM(IF((開拓先リスト!$P$2:$P$4801=$A37)*(開拓先リスト!$Q$2:$Q$4801=E$3),1,0)),SUM(IF((開拓先リスト!$R$2:$R$4801=$A37)*(開拓先リスト!$S$2:$S$4801=E$3),1,0)),SUM(IF((開拓先リスト!$T$2:$T$4801=$A37)*(開拓先リスト!$U$2:$U$4801=E$3),1,0)),SUM(IF((開拓先リスト!$V$2:$V$4801=$A37)*(開拓先リスト!$W$2:$W$4801=E$3),1,0)),SUM(IF((開拓先リスト!$X$2:$X$4801=$A37)*(開拓先リスト!$Y$2:$Y$4801=E$3),1,0)),SUM(IF((開拓先リスト!$Z$2:$Z$4801=$A37)*(開拓先リスト!$AA$2:$AA$4801=E$3),1,0)))))</f>
        <v>0</v>
      </c>
      <c r="F37" s="70">
        <f t="array" aca="1" ref="F37" ca="1">IF($A37="","",IF($A37&gt;TODAY(),"",SUM(SUM(IF((開拓先リスト!$H$2:$H$4801=$A37)*(開拓先リスト!$I$2:$I$4801=F$3),1,0)),SUM(IF((開拓先リスト!$J$2:$J$4801=$A37)*(開拓先リスト!$K$2:$K$4801=F$3),1,0)),SUM(IF((開拓先リスト!$L$2:$L$4801=$A37)*(開拓先リスト!$M$2:$M$4801=F$3),1,0)),SUM(IF((開拓先リスト!$N$2:$N$4801=$A37)*(開拓先リスト!$O$2:$O$4801=F$3),1,0)),SUM(IF((開拓先リスト!$P$2:$P$4801=$A37)*(開拓先リスト!$Q$2:$Q$4801=F$3),1,0)),SUM(IF((開拓先リスト!$R$2:$R$4801=$A37)*(開拓先リスト!$S$2:$S$4801=F$3),1,0)),SUM(IF((開拓先リスト!$T$2:$T$4801=$A37)*(開拓先リスト!$U$2:$U$4801=F$3),1,0)),SUM(IF((開拓先リスト!$V$2:$V$4801=$A37)*(開拓先リスト!$W$2:$W$4801=F$3),1,0)),SUM(IF((開拓先リスト!$X$2:$X$4801=$A37)*(開拓先リスト!$Y$2:$Y$4801=F$3),1,0)),SUM(IF((開拓先リスト!$Z$2:$Z$4801=$A37)*(開拓先リスト!$AA$2:$AA$4801=F$3),1,0)))))</f>
        <v>0</v>
      </c>
      <c r="G37" s="70">
        <f t="array" aca="1" ref="G37" ca="1">IF($A37="","",IF($A37&gt;TODAY(),"",SUM(SUM(IF((開拓先リスト!$H$2:$H$4801=$A37)*(開拓先リスト!$I$2:$I$4801=G$3),1,0)),SUM(IF((開拓先リスト!$J$2:$J$4801=$A37)*(開拓先リスト!$K$2:$K$4801=G$3),1,0)),SUM(IF((開拓先リスト!$L$2:$L$4801=$A37)*(開拓先リスト!$M$2:$M$4801=G$3),1,0)),SUM(IF((開拓先リスト!$N$2:$N$4801=$A37)*(開拓先リスト!$O$2:$O$4801=G$3),1,0)),SUM(IF((開拓先リスト!$P$2:$P$4801=$A37)*(開拓先リスト!$Q$2:$Q$4801=G$3),1,0)),SUM(IF((開拓先リスト!$R$2:$R$4801=$A37)*(開拓先リスト!$S$2:$S$4801=G$3),1,0)),SUM(IF((開拓先リスト!$T$2:$T$4801=$A37)*(開拓先リスト!$U$2:$U$4801=G$3),1,0)),SUM(IF((開拓先リスト!$V$2:$V$4801=$A37)*(開拓先リスト!$W$2:$W$4801=G$3),1,0)),SUM(IF((開拓先リスト!$X$2:$X$4801=$A37)*(開拓先リスト!$Y$2:$Y$4801=G$3),1,0)),SUM(IF((開拓先リスト!$Z$2:$Z$4801=$A37)*(開拓先リスト!$AA$2:$AA$4801=G$3),1,0)))))</f>
        <v>0</v>
      </c>
      <c r="H37" s="70">
        <f t="array" aca="1" ref="H37" ca="1">IF($A37="","",IF($A37&gt;TODAY(),"",SUM(SUM(IF((開拓先リスト!$H$2:$H$4801=$A37)*(開拓先リスト!$I$2:$I$4801=H$3),1,0)),SUM(IF((開拓先リスト!$J$2:$J$4801=$A37)*(開拓先リスト!$K$2:$K$4801=H$3),1,0)),SUM(IF((開拓先リスト!$L$2:$L$4801=$A37)*(開拓先リスト!$M$2:$M$4801=H$3),1,0)),SUM(IF((開拓先リスト!$N$2:$N$4801=$A37)*(開拓先リスト!$O$2:$O$4801=H$3),1,0)),SUM(IF((開拓先リスト!$P$2:$P$4801=$A37)*(開拓先リスト!$Q$2:$Q$4801=H$3),1,0)),SUM(IF((開拓先リスト!$R$2:$R$4801=$A37)*(開拓先リスト!$S$2:$S$4801=H$3),1,0)),SUM(IF((開拓先リスト!$T$2:$T$4801=$A37)*(開拓先リスト!$U$2:$U$4801=H$3),1,0)),SUM(IF((開拓先リスト!$V$2:$V$4801=$A37)*(開拓先リスト!$W$2:$W$4801=H$3),1,0)),SUM(IF((開拓先リスト!$X$2:$X$4801=$A37)*(開拓先リスト!$Y$2:$Y$4801=H$3),1,0)),SUM(IF((開拓先リスト!$Z$2:$Z$4801=$A37)*(開拓先リスト!$AA$2:$AA$4801=H$3),1,0)))))</f>
        <v>0</v>
      </c>
      <c r="I37" s="71">
        <f t="array" aca="1" ref="I37" ca="1">IF($A37="","",IF($A37&gt;TODAY(),"",SUM(SUM(IF((開拓先リスト!$H$2:$H$4801=$A37)*(開拓先リスト!$I$2:$I$4801=I$3),1,0)),SUM(IF((開拓先リスト!$J$2:$J$4801=$A37)*(開拓先リスト!$K$2:$K$4801=I$3),1,0)),SUM(IF((開拓先リスト!$L$2:$L$4801=$A37)*(開拓先リスト!$M$2:$M$4801=I$3),1,0)),SUM(IF((開拓先リスト!$N$2:$N$4801=$A37)*(開拓先リスト!$O$2:$O$4801=I$3),1,0)),SUM(IF((開拓先リスト!$P$2:$P$4801=$A37)*(開拓先リスト!$Q$2:$Q$4801=I$3),1,0)),SUM(IF((開拓先リスト!$R$2:$R$4801=$A37)*(開拓先リスト!$S$2:$S$4801=I$3),1,0)),SUM(IF((開拓先リスト!$T$2:$T$4801=$A37)*(開拓先リスト!$U$2:$U$4801=I$3),1,0)),SUM(IF((開拓先リスト!$V$2:$V$4801=$A37)*(開拓先リスト!$W$2:$W$4801=I$3),1,0)),SUM(IF((開拓先リスト!$X$2:$X$4801=$A37)*(開拓先リスト!$Y$2:$Y$4801=I$3),1,0)),SUM(IF((開拓先リスト!$Z$2:$Z$4801=$A37)*(開拓先リスト!$AA$2:$AA$4801=I$3),1,0)))))</f>
        <v>0</v>
      </c>
      <c r="J37" s="63">
        <f t="array" aca="1" ref="J37" ca="1">IF($A37="","",IF($A37&gt;TODAY(),"",SUM(SUM(IF((開拓先リスト!$H$2:$H$4801=$A37)*(開拓先リスト!$I$2:$I$4801=J$3),1,0)),SUM(IF((開拓先リスト!$J$2:$J$4801=$A37)*(開拓先リスト!$K$2:$K$4801=J$3),1,0)),SUM(IF((開拓先リスト!$L$2:$L$4801=$A37)*(開拓先リスト!$M$2:$M$4801=J$3),1,0)),SUM(IF((開拓先リスト!$N$2:$N$4801=$A37)*(開拓先リスト!$O$2:$O$4801=J$3),1,0)),SUM(IF((開拓先リスト!$P$2:$P$4801=$A37)*(開拓先リスト!$Q$2:$Q$4801=J$3),1,0)),SUM(IF((開拓先リスト!$R$2:$R$4801=$A37)*(開拓先リスト!$S$2:$S$4801=J$3),1,0)),SUM(IF((開拓先リスト!$T$2:$T$4801=$A37)*(開拓先リスト!$U$2:$U$4801=J$3),1,0)),SUM(IF((開拓先リスト!$V$2:$V$4801=$A37)*(開拓先リスト!$W$2:$W$4801=J$3),1,0)),SUM(IF((開拓先リスト!$X$2:$X$4801=$A37)*(開拓先リスト!$Y$2:$Y$4801=J$3),1,0)),SUM(IF((開拓先リスト!$Z$2:$Z$4801=$A37)*(開拓先リスト!$AA$2:$AA$4801=J$3),1,0)))))</f>
        <v>0</v>
      </c>
    </row>
    <row r="38" spans="1:10" ht="18" customHeight="1">
      <c r="A38" s="58">
        <f>IF(A37="","",A37+1)</f>
        <v>45324</v>
      </c>
      <c r="B38" s="59">
        <f t="shared" ref="B38:B67" si="4">IF(A38="","",A38)</f>
        <v>45324</v>
      </c>
      <c r="C38" s="56">
        <f t="shared" ref="C38:C67" ca="1" si="5">IF($A38="","",IF($A38&gt;TODAY(),"",SUM(D38:I38)))</f>
        <v>0</v>
      </c>
      <c r="D38" s="72">
        <f t="array" aca="1" ref="D38" ca="1">IF($A38="","",IF($A38&gt;TODAY(),"",SUM(SUM(IF((開拓先リスト!$H$2:$H$4801=$A38)*(開拓先リスト!$I$2:$I$4801=D$3),1,0)),SUM(IF((開拓先リスト!$J$2:$J$4801=$A38)*(開拓先リスト!$K$2:$K$4801=D$3),1,0)),SUM(IF((開拓先リスト!$L$2:$L$4801=$A38)*(開拓先リスト!$M$2:$M$4801=D$3),1,0)),SUM(IF((開拓先リスト!$N$2:$N$4801=$A38)*(開拓先リスト!$O$2:$O$4801=D$3),1,0)),SUM(IF((開拓先リスト!$P$2:$P$4801=$A38)*(開拓先リスト!$Q$2:$Q$4801=D$3),1,0)),SUM(IF((開拓先リスト!$R$2:$R$4801=$A38)*(開拓先リスト!$S$2:$S$4801=D$3),1,0)),SUM(IF((開拓先リスト!$T$2:$T$4801=$A38)*(開拓先リスト!$U$2:$U$4801=D$3),1,0)),SUM(IF((開拓先リスト!$V$2:$V$4801=$A38)*(開拓先リスト!$W$2:$W$4801=D$3),1,0)),SUM(IF((開拓先リスト!$X$2:$X$4801=$A38)*(開拓先リスト!$Y$2:$Y$4801=D$3),1,0)),SUM(IF((開拓先リスト!$Z$2:$Z$4801=$A38)*(開拓先リスト!$AA$2:$AA$4801=D$3),1,0)))))</f>
        <v>0</v>
      </c>
      <c r="E38" s="73">
        <f t="array" aca="1" ref="E38" ca="1">IF($A38="","",IF($A38&gt;TODAY(),"",SUM(SUM(IF((開拓先リスト!$H$2:$H$4801=$A38)*(開拓先リスト!$I$2:$I$4801=E$3),1,0)),SUM(IF((開拓先リスト!$J$2:$J$4801=$A38)*(開拓先リスト!$K$2:$K$4801=E$3),1,0)),SUM(IF((開拓先リスト!$L$2:$L$4801=$A38)*(開拓先リスト!$M$2:$M$4801=E$3),1,0)),SUM(IF((開拓先リスト!$N$2:$N$4801=$A38)*(開拓先リスト!$O$2:$O$4801=E$3),1,0)),SUM(IF((開拓先リスト!$P$2:$P$4801=$A38)*(開拓先リスト!$Q$2:$Q$4801=E$3),1,0)),SUM(IF((開拓先リスト!$R$2:$R$4801=$A38)*(開拓先リスト!$S$2:$S$4801=E$3),1,0)),SUM(IF((開拓先リスト!$T$2:$T$4801=$A38)*(開拓先リスト!$U$2:$U$4801=E$3),1,0)),SUM(IF((開拓先リスト!$V$2:$V$4801=$A38)*(開拓先リスト!$W$2:$W$4801=E$3),1,0)),SUM(IF((開拓先リスト!$X$2:$X$4801=$A38)*(開拓先リスト!$Y$2:$Y$4801=E$3),1,0)),SUM(IF((開拓先リスト!$Z$2:$Z$4801=$A38)*(開拓先リスト!$AA$2:$AA$4801=E$3),1,0)))))</f>
        <v>0</v>
      </c>
      <c r="F38" s="73">
        <f t="array" aca="1" ref="F38" ca="1">IF($A38="","",IF($A38&gt;TODAY(),"",SUM(SUM(IF((開拓先リスト!$H$2:$H$4801=$A38)*(開拓先リスト!$I$2:$I$4801=F$3),1,0)),SUM(IF((開拓先リスト!$J$2:$J$4801=$A38)*(開拓先リスト!$K$2:$K$4801=F$3),1,0)),SUM(IF((開拓先リスト!$L$2:$L$4801=$A38)*(開拓先リスト!$M$2:$M$4801=F$3),1,0)),SUM(IF((開拓先リスト!$N$2:$N$4801=$A38)*(開拓先リスト!$O$2:$O$4801=F$3),1,0)),SUM(IF((開拓先リスト!$P$2:$P$4801=$A38)*(開拓先リスト!$Q$2:$Q$4801=F$3),1,0)),SUM(IF((開拓先リスト!$R$2:$R$4801=$A38)*(開拓先リスト!$S$2:$S$4801=F$3),1,0)),SUM(IF((開拓先リスト!$T$2:$T$4801=$A38)*(開拓先リスト!$U$2:$U$4801=F$3),1,0)),SUM(IF((開拓先リスト!$V$2:$V$4801=$A38)*(開拓先リスト!$W$2:$W$4801=F$3),1,0)),SUM(IF((開拓先リスト!$X$2:$X$4801=$A38)*(開拓先リスト!$Y$2:$Y$4801=F$3),1,0)),SUM(IF((開拓先リスト!$Z$2:$Z$4801=$A38)*(開拓先リスト!$AA$2:$AA$4801=F$3),1,0)))))</f>
        <v>0</v>
      </c>
      <c r="G38" s="73">
        <f t="array" aca="1" ref="G38" ca="1">IF($A38="","",IF($A38&gt;TODAY(),"",SUM(SUM(IF((開拓先リスト!$H$2:$H$4801=$A38)*(開拓先リスト!$I$2:$I$4801=G$3),1,0)),SUM(IF((開拓先リスト!$J$2:$J$4801=$A38)*(開拓先リスト!$K$2:$K$4801=G$3),1,0)),SUM(IF((開拓先リスト!$L$2:$L$4801=$A38)*(開拓先リスト!$M$2:$M$4801=G$3),1,0)),SUM(IF((開拓先リスト!$N$2:$N$4801=$A38)*(開拓先リスト!$O$2:$O$4801=G$3),1,0)),SUM(IF((開拓先リスト!$P$2:$P$4801=$A38)*(開拓先リスト!$Q$2:$Q$4801=G$3),1,0)),SUM(IF((開拓先リスト!$R$2:$R$4801=$A38)*(開拓先リスト!$S$2:$S$4801=G$3),1,0)),SUM(IF((開拓先リスト!$T$2:$T$4801=$A38)*(開拓先リスト!$U$2:$U$4801=G$3),1,0)),SUM(IF((開拓先リスト!$V$2:$V$4801=$A38)*(開拓先リスト!$W$2:$W$4801=G$3),1,0)),SUM(IF((開拓先リスト!$X$2:$X$4801=$A38)*(開拓先リスト!$Y$2:$Y$4801=G$3),1,0)),SUM(IF((開拓先リスト!$Z$2:$Z$4801=$A38)*(開拓先リスト!$AA$2:$AA$4801=G$3),1,0)))))</f>
        <v>0</v>
      </c>
      <c r="H38" s="73">
        <f t="array" aca="1" ref="H38" ca="1">IF($A38="","",IF($A38&gt;TODAY(),"",SUM(SUM(IF((開拓先リスト!$H$2:$H$4801=$A38)*(開拓先リスト!$I$2:$I$4801=H$3),1,0)),SUM(IF((開拓先リスト!$J$2:$J$4801=$A38)*(開拓先リスト!$K$2:$K$4801=H$3),1,0)),SUM(IF((開拓先リスト!$L$2:$L$4801=$A38)*(開拓先リスト!$M$2:$M$4801=H$3),1,0)),SUM(IF((開拓先リスト!$N$2:$N$4801=$A38)*(開拓先リスト!$O$2:$O$4801=H$3),1,0)),SUM(IF((開拓先リスト!$P$2:$P$4801=$A38)*(開拓先リスト!$Q$2:$Q$4801=H$3),1,0)),SUM(IF((開拓先リスト!$R$2:$R$4801=$A38)*(開拓先リスト!$S$2:$S$4801=H$3),1,0)),SUM(IF((開拓先リスト!$T$2:$T$4801=$A38)*(開拓先リスト!$U$2:$U$4801=H$3),1,0)),SUM(IF((開拓先リスト!$V$2:$V$4801=$A38)*(開拓先リスト!$W$2:$W$4801=H$3),1,0)),SUM(IF((開拓先リスト!$X$2:$X$4801=$A38)*(開拓先リスト!$Y$2:$Y$4801=H$3),1,0)),SUM(IF((開拓先リスト!$Z$2:$Z$4801=$A38)*(開拓先リスト!$AA$2:$AA$4801=H$3),1,0)))))</f>
        <v>0</v>
      </c>
      <c r="I38" s="74">
        <f t="array" aca="1" ref="I38" ca="1">IF($A38="","",IF($A38&gt;TODAY(),"",SUM(SUM(IF((開拓先リスト!$H$2:$H$4801=$A38)*(開拓先リスト!$I$2:$I$4801=I$3),1,0)),SUM(IF((開拓先リスト!$J$2:$J$4801=$A38)*(開拓先リスト!$K$2:$K$4801=I$3),1,0)),SUM(IF((開拓先リスト!$L$2:$L$4801=$A38)*(開拓先リスト!$M$2:$M$4801=I$3),1,0)),SUM(IF((開拓先リスト!$N$2:$N$4801=$A38)*(開拓先リスト!$O$2:$O$4801=I$3),1,0)),SUM(IF((開拓先リスト!$P$2:$P$4801=$A38)*(開拓先リスト!$Q$2:$Q$4801=I$3),1,0)),SUM(IF((開拓先リスト!$R$2:$R$4801=$A38)*(開拓先リスト!$S$2:$S$4801=I$3),1,0)),SUM(IF((開拓先リスト!$T$2:$T$4801=$A38)*(開拓先リスト!$U$2:$U$4801=I$3),1,0)),SUM(IF((開拓先リスト!$V$2:$V$4801=$A38)*(開拓先リスト!$W$2:$W$4801=I$3),1,0)),SUM(IF((開拓先リスト!$X$2:$X$4801=$A38)*(開拓先リスト!$Y$2:$Y$4801=I$3),1,0)),SUM(IF((開拓先リスト!$Z$2:$Z$4801=$A38)*(開拓先リスト!$AA$2:$AA$4801=I$3),1,0)))))</f>
        <v>0</v>
      </c>
      <c r="J38" s="57">
        <f t="array" aca="1" ref="J38" ca="1">IF($A38="","",IF($A38&gt;TODAY(),"",SUM(SUM(IF((開拓先リスト!$H$2:$H$4801=$A38)*(開拓先リスト!$I$2:$I$4801=J$3),1,0)),SUM(IF((開拓先リスト!$J$2:$J$4801=$A38)*(開拓先リスト!$K$2:$K$4801=J$3),1,0)),SUM(IF((開拓先リスト!$L$2:$L$4801=$A38)*(開拓先リスト!$M$2:$M$4801=J$3),1,0)),SUM(IF((開拓先リスト!$N$2:$N$4801=$A38)*(開拓先リスト!$O$2:$O$4801=J$3),1,0)),SUM(IF((開拓先リスト!$P$2:$P$4801=$A38)*(開拓先リスト!$Q$2:$Q$4801=J$3),1,0)),SUM(IF((開拓先リスト!$R$2:$R$4801=$A38)*(開拓先リスト!$S$2:$S$4801=J$3),1,0)),SUM(IF((開拓先リスト!$T$2:$T$4801=$A38)*(開拓先リスト!$U$2:$U$4801=J$3),1,0)),SUM(IF((開拓先リスト!$V$2:$V$4801=$A38)*(開拓先リスト!$W$2:$W$4801=J$3),1,0)),SUM(IF((開拓先リスト!$X$2:$X$4801=$A38)*(開拓先リスト!$Y$2:$Y$4801=J$3),1,0)),SUM(IF((開拓先リスト!$Z$2:$Z$4801=$A38)*(開拓先リスト!$AA$2:$AA$4801=J$3),1,0)))))</f>
        <v>0</v>
      </c>
    </row>
    <row r="39" spans="1:10" ht="18" customHeight="1">
      <c r="A39" s="58">
        <f t="shared" ref="A39:A64" si="6">IF(A38="","",A38+1)</f>
        <v>45325</v>
      </c>
      <c r="B39" s="59">
        <f t="shared" si="4"/>
        <v>45325</v>
      </c>
      <c r="C39" s="56">
        <f t="shared" ca="1" si="5"/>
        <v>0</v>
      </c>
      <c r="D39" s="72">
        <f t="array" aca="1" ref="D39" ca="1">IF($A39="","",IF($A39&gt;TODAY(),"",SUM(SUM(IF((開拓先リスト!$H$2:$H$4801=$A39)*(開拓先リスト!$I$2:$I$4801=D$3),1,0)),SUM(IF((開拓先リスト!$J$2:$J$4801=$A39)*(開拓先リスト!$K$2:$K$4801=D$3),1,0)),SUM(IF((開拓先リスト!$L$2:$L$4801=$A39)*(開拓先リスト!$M$2:$M$4801=D$3),1,0)),SUM(IF((開拓先リスト!$N$2:$N$4801=$A39)*(開拓先リスト!$O$2:$O$4801=D$3),1,0)),SUM(IF((開拓先リスト!$P$2:$P$4801=$A39)*(開拓先リスト!$Q$2:$Q$4801=D$3),1,0)),SUM(IF((開拓先リスト!$R$2:$R$4801=$A39)*(開拓先リスト!$S$2:$S$4801=D$3),1,0)),SUM(IF((開拓先リスト!$T$2:$T$4801=$A39)*(開拓先リスト!$U$2:$U$4801=D$3),1,0)),SUM(IF((開拓先リスト!$V$2:$V$4801=$A39)*(開拓先リスト!$W$2:$W$4801=D$3),1,0)),SUM(IF((開拓先リスト!$X$2:$X$4801=$A39)*(開拓先リスト!$Y$2:$Y$4801=D$3),1,0)),SUM(IF((開拓先リスト!$Z$2:$Z$4801=$A39)*(開拓先リスト!$AA$2:$AA$4801=D$3),1,0)))))</f>
        <v>0</v>
      </c>
      <c r="E39" s="73">
        <f t="array" aca="1" ref="E39" ca="1">IF($A39="","",IF($A39&gt;TODAY(),"",SUM(SUM(IF((開拓先リスト!$H$2:$H$4801=$A39)*(開拓先リスト!$I$2:$I$4801=E$3),1,0)),SUM(IF((開拓先リスト!$J$2:$J$4801=$A39)*(開拓先リスト!$K$2:$K$4801=E$3),1,0)),SUM(IF((開拓先リスト!$L$2:$L$4801=$A39)*(開拓先リスト!$M$2:$M$4801=E$3),1,0)),SUM(IF((開拓先リスト!$N$2:$N$4801=$A39)*(開拓先リスト!$O$2:$O$4801=E$3),1,0)),SUM(IF((開拓先リスト!$P$2:$P$4801=$A39)*(開拓先リスト!$Q$2:$Q$4801=E$3),1,0)),SUM(IF((開拓先リスト!$R$2:$R$4801=$A39)*(開拓先リスト!$S$2:$S$4801=E$3),1,0)),SUM(IF((開拓先リスト!$T$2:$T$4801=$A39)*(開拓先リスト!$U$2:$U$4801=E$3),1,0)),SUM(IF((開拓先リスト!$V$2:$V$4801=$A39)*(開拓先リスト!$W$2:$W$4801=E$3),1,0)),SUM(IF((開拓先リスト!$X$2:$X$4801=$A39)*(開拓先リスト!$Y$2:$Y$4801=E$3),1,0)),SUM(IF((開拓先リスト!$Z$2:$Z$4801=$A39)*(開拓先リスト!$AA$2:$AA$4801=E$3),1,0)))))</f>
        <v>0</v>
      </c>
      <c r="F39" s="73">
        <f t="array" aca="1" ref="F39" ca="1">IF($A39="","",IF($A39&gt;TODAY(),"",SUM(SUM(IF((開拓先リスト!$H$2:$H$4801=$A39)*(開拓先リスト!$I$2:$I$4801=F$3),1,0)),SUM(IF((開拓先リスト!$J$2:$J$4801=$A39)*(開拓先リスト!$K$2:$K$4801=F$3),1,0)),SUM(IF((開拓先リスト!$L$2:$L$4801=$A39)*(開拓先リスト!$M$2:$M$4801=F$3),1,0)),SUM(IF((開拓先リスト!$N$2:$N$4801=$A39)*(開拓先リスト!$O$2:$O$4801=F$3),1,0)),SUM(IF((開拓先リスト!$P$2:$P$4801=$A39)*(開拓先リスト!$Q$2:$Q$4801=F$3),1,0)),SUM(IF((開拓先リスト!$R$2:$R$4801=$A39)*(開拓先リスト!$S$2:$S$4801=F$3),1,0)),SUM(IF((開拓先リスト!$T$2:$T$4801=$A39)*(開拓先リスト!$U$2:$U$4801=F$3),1,0)),SUM(IF((開拓先リスト!$V$2:$V$4801=$A39)*(開拓先リスト!$W$2:$W$4801=F$3),1,0)),SUM(IF((開拓先リスト!$X$2:$X$4801=$A39)*(開拓先リスト!$Y$2:$Y$4801=F$3),1,0)),SUM(IF((開拓先リスト!$Z$2:$Z$4801=$A39)*(開拓先リスト!$AA$2:$AA$4801=F$3),1,0)))))</f>
        <v>0</v>
      </c>
      <c r="G39" s="73">
        <f t="array" aca="1" ref="G39" ca="1">IF($A39="","",IF($A39&gt;TODAY(),"",SUM(SUM(IF((開拓先リスト!$H$2:$H$4801=$A39)*(開拓先リスト!$I$2:$I$4801=G$3),1,0)),SUM(IF((開拓先リスト!$J$2:$J$4801=$A39)*(開拓先リスト!$K$2:$K$4801=G$3),1,0)),SUM(IF((開拓先リスト!$L$2:$L$4801=$A39)*(開拓先リスト!$M$2:$M$4801=G$3),1,0)),SUM(IF((開拓先リスト!$N$2:$N$4801=$A39)*(開拓先リスト!$O$2:$O$4801=G$3),1,0)),SUM(IF((開拓先リスト!$P$2:$P$4801=$A39)*(開拓先リスト!$Q$2:$Q$4801=G$3),1,0)),SUM(IF((開拓先リスト!$R$2:$R$4801=$A39)*(開拓先リスト!$S$2:$S$4801=G$3),1,0)),SUM(IF((開拓先リスト!$T$2:$T$4801=$A39)*(開拓先リスト!$U$2:$U$4801=G$3),1,0)),SUM(IF((開拓先リスト!$V$2:$V$4801=$A39)*(開拓先リスト!$W$2:$W$4801=G$3),1,0)),SUM(IF((開拓先リスト!$X$2:$X$4801=$A39)*(開拓先リスト!$Y$2:$Y$4801=G$3),1,0)),SUM(IF((開拓先リスト!$Z$2:$Z$4801=$A39)*(開拓先リスト!$AA$2:$AA$4801=G$3),1,0)))))</f>
        <v>0</v>
      </c>
      <c r="H39" s="73">
        <f t="array" aca="1" ref="H39" ca="1">IF($A39="","",IF($A39&gt;TODAY(),"",SUM(SUM(IF((開拓先リスト!$H$2:$H$4801=$A39)*(開拓先リスト!$I$2:$I$4801=H$3),1,0)),SUM(IF((開拓先リスト!$J$2:$J$4801=$A39)*(開拓先リスト!$K$2:$K$4801=H$3),1,0)),SUM(IF((開拓先リスト!$L$2:$L$4801=$A39)*(開拓先リスト!$M$2:$M$4801=H$3),1,0)),SUM(IF((開拓先リスト!$N$2:$N$4801=$A39)*(開拓先リスト!$O$2:$O$4801=H$3),1,0)),SUM(IF((開拓先リスト!$P$2:$P$4801=$A39)*(開拓先リスト!$Q$2:$Q$4801=H$3),1,0)),SUM(IF((開拓先リスト!$R$2:$R$4801=$A39)*(開拓先リスト!$S$2:$S$4801=H$3),1,0)),SUM(IF((開拓先リスト!$T$2:$T$4801=$A39)*(開拓先リスト!$U$2:$U$4801=H$3),1,0)),SUM(IF((開拓先リスト!$V$2:$V$4801=$A39)*(開拓先リスト!$W$2:$W$4801=H$3),1,0)),SUM(IF((開拓先リスト!$X$2:$X$4801=$A39)*(開拓先リスト!$Y$2:$Y$4801=H$3),1,0)),SUM(IF((開拓先リスト!$Z$2:$Z$4801=$A39)*(開拓先リスト!$AA$2:$AA$4801=H$3),1,0)))))</f>
        <v>0</v>
      </c>
      <c r="I39" s="74">
        <f t="array" aca="1" ref="I39" ca="1">IF($A39="","",IF($A39&gt;TODAY(),"",SUM(SUM(IF((開拓先リスト!$H$2:$H$4801=$A39)*(開拓先リスト!$I$2:$I$4801=I$3),1,0)),SUM(IF((開拓先リスト!$J$2:$J$4801=$A39)*(開拓先リスト!$K$2:$K$4801=I$3),1,0)),SUM(IF((開拓先リスト!$L$2:$L$4801=$A39)*(開拓先リスト!$M$2:$M$4801=I$3),1,0)),SUM(IF((開拓先リスト!$N$2:$N$4801=$A39)*(開拓先リスト!$O$2:$O$4801=I$3),1,0)),SUM(IF((開拓先リスト!$P$2:$P$4801=$A39)*(開拓先リスト!$Q$2:$Q$4801=I$3),1,0)),SUM(IF((開拓先リスト!$R$2:$R$4801=$A39)*(開拓先リスト!$S$2:$S$4801=I$3),1,0)),SUM(IF((開拓先リスト!$T$2:$T$4801=$A39)*(開拓先リスト!$U$2:$U$4801=I$3),1,0)),SUM(IF((開拓先リスト!$V$2:$V$4801=$A39)*(開拓先リスト!$W$2:$W$4801=I$3),1,0)),SUM(IF((開拓先リスト!$X$2:$X$4801=$A39)*(開拓先リスト!$Y$2:$Y$4801=I$3),1,0)),SUM(IF((開拓先リスト!$Z$2:$Z$4801=$A39)*(開拓先リスト!$AA$2:$AA$4801=I$3),1,0)))))</f>
        <v>0</v>
      </c>
      <c r="J39" s="57">
        <f t="array" aca="1" ref="J39" ca="1">IF($A39="","",IF($A39&gt;TODAY(),"",SUM(SUM(IF((開拓先リスト!$H$2:$H$4801=$A39)*(開拓先リスト!$I$2:$I$4801=J$3),1,0)),SUM(IF((開拓先リスト!$J$2:$J$4801=$A39)*(開拓先リスト!$K$2:$K$4801=J$3),1,0)),SUM(IF((開拓先リスト!$L$2:$L$4801=$A39)*(開拓先リスト!$M$2:$M$4801=J$3),1,0)),SUM(IF((開拓先リスト!$N$2:$N$4801=$A39)*(開拓先リスト!$O$2:$O$4801=J$3),1,0)),SUM(IF((開拓先リスト!$P$2:$P$4801=$A39)*(開拓先リスト!$Q$2:$Q$4801=J$3),1,0)),SUM(IF((開拓先リスト!$R$2:$R$4801=$A39)*(開拓先リスト!$S$2:$S$4801=J$3),1,0)),SUM(IF((開拓先リスト!$T$2:$T$4801=$A39)*(開拓先リスト!$U$2:$U$4801=J$3),1,0)),SUM(IF((開拓先リスト!$V$2:$V$4801=$A39)*(開拓先リスト!$W$2:$W$4801=J$3),1,0)),SUM(IF((開拓先リスト!$X$2:$X$4801=$A39)*(開拓先リスト!$Y$2:$Y$4801=J$3),1,0)),SUM(IF((開拓先リスト!$Z$2:$Z$4801=$A39)*(開拓先リスト!$AA$2:$AA$4801=J$3),1,0)))))</f>
        <v>0</v>
      </c>
    </row>
    <row r="40" spans="1:10" ht="18" customHeight="1">
      <c r="A40" s="58">
        <f t="shared" si="6"/>
        <v>45326</v>
      </c>
      <c r="B40" s="59">
        <f t="shared" si="4"/>
        <v>45326</v>
      </c>
      <c r="C40" s="56">
        <f t="shared" ca="1" si="5"/>
        <v>0</v>
      </c>
      <c r="D40" s="72">
        <f t="array" aca="1" ref="D40" ca="1">IF($A40="","",IF($A40&gt;TODAY(),"",SUM(SUM(IF((開拓先リスト!$H$2:$H$4801=$A40)*(開拓先リスト!$I$2:$I$4801=D$3),1,0)),SUM(IF((開拓先リスト!$J$2:$J$4801=$A40)*(開拓先リスト!$K$2:$K$4801=D$3),1,0)),SUM(IF((開拓先リスト!$L$2:$L$4801=$A40)*(開拓先リスト!$M$2:$M$4801=D$3),1,0)),SUM(IF((開拓先リスト!$N$2:$N$4801=$A40)*(開拓先リスト!$O$2:$O$4801=D$3),1,0)),SUM(IF((開拓先リスト!$P$2:$P$4801=$A40)*(開拓先リスト!$Q$2:$Q$4801=D$3),1,0)),SUM(IF((開拓先リスト!$R$2:$R$4801=$A40)*(開拓先リスト!$S$2:$S$4801=D$3),1,0)),SUM(IF((開拓先リスト!$T$2:$T$4801=$A40)*(開拓先リスト!$U$2:$U$4801=D$3),1,0)),SUM(IF((開拓先リスト!$V$2:$V$4801=$A40)*(開拓先リスト!$W$2:$W$4801=D$3),1,0)),SUM(IF((開拓先リスト!$X$2:$X$4801=$A40)*(開拓先リスト!$Y$2:$Y$4801=D$3),1,0)),SUM(IF((開拓先リスト!$Z$2:$Z$4801=$A40)*(開拓先リスト!$AA$2:$AA$4801=D$3),1,0)))))</f>
        <v>0</v>
      </c>
      <c r="E40" s="73">
        <f t="array" aca="1" ref="E40" ca="1">IF($A40="","",IF($A40&gt;TODAY(),"",SUM(SUM(IF((開拓先リスト!$H$2:$H$4801=$A40)*(開拓先リスト!$I$2:$I$4801=E$3),1,0)),SUM(IF((開拓先リスト!$J$2:$J$4801=$A40)*(開拓先リスト!$K$2:$K$4801=E$3),1,0)),SUM(IF((開拓先リスト!$L$2:$L$4801=$A40)*(開拓先リスト!$M$2:$M$4801=E$3),1,0)),SUM(IF((開拓先リスト!$N$2:$N$4801=$A40)*(開拓先リスト!$O$2:$O$4801=E$3),1,0)),SUM(IF((開拓先リスト!$P$2:$P$4801=$A40)*(開拓先リスト!$Q$2:$Q$4801=E$3),1,0)),SUM(IF((開拓先リスト!$R$2:$R$4801=$A40)*(開拓先リスト!$S$2:$S$4801=E$3),1,0)),SUM(IF((開拓先リスト!$T$2:$T$4801=$A40)*(開拓先リスト!$U$2:$U$4801=E$3),1,0)),SUM(IF((開拓先リスト!$V$2:$V$4801=$A40)*(開拓先リスト!$W$2:$W$4801=E$3),1,0)),SUM(IF((開拓先リスト!$X$2:$X$4801=$A40)*(開拓先リスト!$Y$2:$Y$4801=E$3),1,0)),SUM(IF((開拓先リスト!$Z$2:$Z$4801=$A40)*(開拓先リスト!$AA$2:$AA$4801=E$3),1,0)))))</f>
        <v>0</v>
      </c>
      <c r="F40" s="73">
        <f t="array" aca="1" ref="F40" ca="1">IF($A40="","",IF($A40&gt;TODAY(),"",SUM(SUM(IF((開拓先リスト!$H$2:$H$4801=$A40)*(開拓先リスト!$I$2:$I$4801=F$3),1,0)),SUM(IF((開拓先リスト!$J$2:$J$4801=$A40)*(開拓先リスト!$K$2:$K$4801=F$3),1,0)),SUM(IF((開拓先リスト!$L$2:$L$4801=$A40)*(開拓先リスト!$M$2:$M$4801=F$3),1,0)),SUM(IF((開拓先リスト!$N$2:$N$4801=$A40)*(開拓先リスト!$O$2:$O$4801=F$3),1,0)),SUM(IF((開拓先リスト!$P$2:$P$4801=$A40)*(開拓先リスト!$Q$2:$Q$4801=F$3),1,0)),SUM(IF((開拓先リスト!$R$2:$R$4801=$A40)*(開拓先リスト!$S$2:$S$4801=F$3),1,0)),SUM(IF((開拓先リスト!$T$2:$T$4801=$A40)*(開拓先リスト!$U$2:$U$4801=F$3),1,0)),SUM(IF((開拓先リスト!$V$2:$V$4801=$A40)*(開拓先リスト!$W$2:$W$4801=F$3),1,0)),SUM(IF((開拓先リスト!$X$2:$X$4801=$A40)*(開拓先リスト!$Y$2:$Y$4801=F$3),1,0)),SUM(IF((開拓先リスト!$Z$2:$Z$4801=$A40)*(開拓先リスト!$AA$2:$AA$4801=F$3),1,0)))))</f>
        <v>0</v>
      </c>
      <c r="G40" s="73">
        <f t="array" aca="1" ref="G40" ca="1">IF($A40="","",IF($A40&gt;TODAY(),"",SUM(SUM(IF((開拓先リスト!$H$2:$H$4801=$A40)*(開拓先リスト!$I$2:$I$4801=G$3),1,0)),SUM(IF((開拓先リスト!$J$2:$J$4801=$A40)*(開拓先リスト!$K$2:$K$4801=G$3),1,0)),SUM(IF((開拓先リスト!$L$2:$L$4801=$A40)*(開拓先リスト!$M$2:$M$4801=G$3),1,0)),SUM(IF((開拓先リスト!$N$2:$N$4801=$A40)*(開拓先リスト!$O$2:$O$4801=G$3),1,0)),SUM(IF((開拓先リスト!$P$2:$P$4801=$A40)*(開拓先リスト!$Q$2:$Q$4801=G$3),1,0)),SUM(IF((開拓先リスト!$R$2:$R$4801=$A40)*(開拓先リスト!$S$2:$S$4801=G$3),1,0)),SUM(IF((開拓先リスト!$T$2:$T$4801=$A40)*(開拓先リスト!$U$2:$U$4801=G$3),1,0)),SUM(IF((開拓先リスト!$V$2:$V$4801=$A40)*(開拓先リスト!$W$2:$W$4801=G$3),1,0)),SUM(IF((開拓先リスト!$X$2:$X$4801=$A40)*(開拓先リスト!$Y$2:$Y$4801=G$3),1,0)),SUM(IF((開拓先リスト!$Z$2:$Z$4801=$A40)*(開拓先リスト!$AA$2:$AA$4801=G$3),1,0)))))</f>
        <v>0</v>
      </c>
      <c r="H40" s="73">
        <f t="array" aca="1" ref="H40" ca="1">IF($A40="","",IF($A40&gt;TODAY(),"",SUM(SUM(IF((開拓先リスト!$H$2:$H$4801=$A40)*(開拓先リスト!$I$2:$I$4801=H$3),1,0)),SUM(IF((開拓先リスト!$J$2:$J$4801=$A40)*(開拓先リスト!$K$2:$K$4801=H$3),1,0)),SUM(IF((開拓先リスト!$L$2:$L$4801=$A40)*(開拓先リスト!$M$2:$M$4801=H$3),1,0)),SUM(IF((開拓先リスト!$N$2:$N$4801=$A40)*(開拓先リスト!$O$2:$O$4801=H$3),1,0)),SUM(IF((開拓先リスト!$P$2:$P$4801=$A40)*(開拓先リスト!$Q$2:$Q$4801=H$3),1,0)),SUM(IF((開拓先リスト!$R$2:$R$4801=$A40)*(開拓先リスト!$S$2:$S$4801=H$3),1,0)),SUM(IF((開拓先リスト!$T$2:$T$4801=$A40)*(開拓先リスト!$U$2:$U$4801=H$3),1,0)),SUM(IF((開拓先リスト!$V$2:$V$4801=$A40)*(開拓先リスト!$W$2:$W$4801=H$3),1,0)),SUM(IF((開拓先リスト!$X$2:$X$4801=$A40)*(開拓先リスト!$Y$2:$Y$4801=H$3),1,0)),SUM(IF((開拓先リスト!$Z$2:$Z$4801=$A40)*(開拓先リスト!$AA$2:$AA$4801=H$3),1,0)))))</f>
        <v>0</v>
      </c>
      <c r="I40" s="74">
        <f t="array" aca="1" ref="I40" ca="1">IF($A40="","",IF($A40&gt;TODAY(),"",SUM(SUM(IF((開拓先リスト!$H$2:$H$4801=$A40)*(開拓先リスト!$I$2:$I$4801=I$3),1,0)),SUM(IF((開拓先リスト!$J$2:$J$4801=$A40)*(開拓先リスト!$K$2:$K$4801=I$3),1,0)),SUM(IF((開拓先リスト!$L$2:$L$4801=$A40)*(開拓先リスト!$M$2:$M$4801=I$3),1,0)),SUM(IF((開拓先リスト!$N$2:$N$4801=$A40)*(開拓先リスト!$O$2:$O$4801=I$3),1,0)),SUM(IF((開拓先リスト!$P$2:$P$4801=$A40)*(開拓先リスト!$Q$2:$Q$4801=I$3),1,0)),SUM(IF((開拓先リスト!$R$2:$R$4801=$A40)*(開拓先リスト!$S$2:$S$4801=I$3),1,0)),SUM(IF((開拓先リスト!$T$2:$T$4801=$A40)*(開拓先リスト!$U$2:$U$4801=I$3),1,0)),SUM(IF((開拓先リスト!$V$2:$V$4801=$A40)*(開拓先リスト!$W$2:$W$4801=I$3),1,0)),SUM(IF((開拓先リスト!$X$2:$X$4801=$A40)*(開拓先リスト!$Y$2:$Y$4801=I$3),1,0)),SUM(IF((開拓先リスト!$Z$2:$Z$4801=$A40)*(開拓先リスト!$AA$2:$AA$4801=I$3),1,0)))))</f>
        <v>0</v>
      </c>
      <c r="J40" s="57">
        <f t="array" aca="1" ref="J40" ca="1">IF($A40="","",IF($A40&gt;TODAY(),"",SUM(SUM(IF((開拓先リスト!$H$2:$H$4801=$A40)*(開拓先リスト!$I$2:$I$4801=J$3),1,0)),SUM(IF((開拓先リスト!$J$2:$J$4801=$A40)*(開拓先リスト!$K$2:$K$4801=J$3),1,0)),SUM(IF((開拓先リスト!$L$2:$L$4801=$A40)*(開拓先リスト!$M$2:$M$4801=J$3),1,0)),SUM(IF((開拓先リスト!$N$2:$N$4801=$A40)*(開拓先リスト!$O$2:$O$4801=J$3),1,0)),SUM(IF((開拓先リスト!$P$2:$P$4801=$A40)*(開拓先リスト!$Q$2:$Q$4801=J$3),1,0)),SUM(IF((開拓先リスト!$R$2:$R$4801=$A40)*(開拓先リスト!$S$2:$S$4801=J$3),1,0)),SUM(IF((開拓先リスト!$T$2:$T$4801=$A40)*(開拓先リスト!$U$2:$U$4801=J$3),1,0)),SUM(IF((開拓先リスト!$V$2:$V$4801=$A40)*(開拓先リスト!$W$2:$W$4801=J$3),1,0)),SUM(IF((開拓先リスト!$X$2:$X$4801=$A40)*(開拓先リスト!$Y$2:$Y$4801=J$3),1,0)),SUM(IF((開拓先リスト!$Z$2:$Z$4801=$A40)*(開拓先リスト!$AA$2:$AA$4801=J$3),1,0)))))</f>
        <v>0</v>
      </c>
    </row>
    <row r="41" spans="1:10" ht="18" customHeight="1">
      <c r="A41" s="58">
        <f t="shared" si="6"/>
        <v>45327</v>
      </c>
      <c r="B41" s="59">
        <f t="shared" si="4"/>
        <v>45327</v>
      </c>
      <c r="C41" s="56">
        <f t="shared" ca="1" si="5"/>
        <v>0</v>
      </c>
      <c r="D41" s="72">
        <f t="array" aca="1" ref="D41" ca="1">IF($A41="","",IF($A41&gt;TODAY(),"",SUM(SUM(IF((開拓先リスト!$H$2:$H$4801=$A41)*(開拓先リスト!$I$2:$I$4801=D$3),1,0)),SUM(IF((開拓先リスト!$J$2:$J$4801=$A41)*(開拓先リスト!$K$2:$K$4801=D$3),1,0)),SUM(IF((開拓先リスト!$L$2:$L$4801=$A41)*(開拓先リスト!$M$2:$M$4801=D$3),1,0)),SUM(IF((開拓先リスト!$N$2:$N$4801=$A41)*(開拓先リスト!$O$2:$O$4801=D$3),1,0)),SUM(IF((開拓先リスト!$P$2:$P$4801=$A41)*(開拓先リスト!$Q$2:$Q$4801=D$3),1,0)),SUM(IF((開拓先リスト!$R$2:$R$4801=$A41)*(開拓先リスト!$S$2:$S$4801=D$3),1,0)),SUM(IF((開拓先リスト!$T$2:$T$4801=$A41)*(開拓先リスト!$U$2:$U$4801=D$3),1,0)),SUM(IF((開拓先リスト!$V$2:$V$4801=$A41)*(開拓先リスト!$W$2:$W$4801=D$3),1,0)),SUM(IF((開拓先リスト!$X$2:$X$4801=$A41)*(開拓先リスト!$Y$2:$Y$4801=D$3),1,0)),SUM(IF((開拓先リスト!$Z$2:$Z$4801=$A41)*(開拓先リスト!$AA$2:$AA$4801=D$3),1,0)))))</f>
        <v>0</v>
      </c>
      <c r="E41" s="73">
        <f t="array" aca="1" ref="E41" ca="1">IF($A41="","",IF($A41&gt;TODAY(),"",SUM(SUM(IF((開拓先リスト!$H$2:$H$4801=$A41)*(開拓先リスト!$I$2:$I$4801=E$3),1,0)),SUM(IF((開拓先リスト!$J$2:$J$4801=$A41)*(開拓先リスト!$K$2:$K$4801=E$3),1,0)),SUM(IF((開拓先リスト!$L$2:$L$4801=$A41)*(開拓先リスト!$M$2:$M$4801=E$3),1,0)),SUM(IF((開拓先リスト!$N$2:$N$4801=$A41)*(開拓先リスト!$O$2:$O$4801=E$3),1,0)),SUM(IF((開拓先リスト!$P$2:$P$4801=$A41)*(開拓先リスト!$Q$2:$Q$4801=E$3),1,0)),SUM(IF((開拓先リスト!$R$2:$R$4801=$A41)*(開拓先リスト!$S$2:$S$4801=E$3),1,0)),SUM(IF((開拓先リスト!$T$2:$T$4801=$A41)*(開拓先リスト!$U$2:$U$4801=E$3),1,0)),SUM(IF((開拓先リスト!$V$2:$V$4801=$A41)*(開拓先リスト!$W$2:$W$4801=E$3),1,0)),SUM(IF((開拓先リスト!$X$2:$X$4801=$A41)*(開拓先リスト!$Y$2:$Y$4801=E$3),1,0)),SUM(IF((開拓先リスト!$Z$2:$Z$4801=$A41)*(開拓先リスト!$AA$2:$AA$4801=E$3),1,0)))))</f>
        <v>0</v>
      </c>
      <c r="F41" s="73">
        <f t="array" aca="1" ref="F41" ca="1">IF($A41="","",IF($A41&gt;TODAY(),"",SUM(SUM(IF((開拓先リスト!$H$2:$H$4801=$A41)*(開拓先リスト!$I$2:$I$4801=F$3),1,0)),SUM(IF((開拓先リスト!$J$2:$J$4801=$A41)*(開拓先リスト!$K$2:$K$4801=F$3),1,0)),SUM(IF((開拓先リスト!$L$2:$L$4801=$A41)*(開拓先リスト!$M$2:$M$4801=F$3),1,0)),SUM(IF((開拓先リスト!$N$2:$N$4801=$A41)*(開拓先リスト!$O$2:$O$4801=F$3),1,0)),SUM(IF((開拓先リスト!$P$2:$P$4801=$A41)*(開拓先リスト!$Q$2:$Q$4801=F$3),1,0)),SUM(IF((開拓先リスト!$R$2:$R$4801=$A41)*(開拓先リスト!$S$2:$S$4801=F$3),1,0)),SUM(IF((開拓先リスト!$T$2:$T$4801=$A41)*(開拓先リスト!$U$2:$U$4801=F$3),1,0)),SUM(IF((開拓先リスト!$V$2:$V$4801=$A41)*(開拓先リスト!$W$2:$W$4801=F$3),1,0)),SUM(IF((開拓先リスト!$X$2:$X$4801=$A41)*(開拓先リスト!$Y$2:$Y$4801=F$3),1,0)),SUM(IF((開拓先リスト!$Z$2:$Z$4801=$A41)*(開拓先リスト!$AA$2:$AA$4801=F$3),1,0)))))</f>
        <v>0</v>
      </c>
      <c r="G41" s="73">
        <f t="array" aca="1" ref="G41" ca="1">IF($A41="","",IF($A41&gt;TODAY(),"",SUM(SUM(IF((開拓先リスト!$H$2:$H$4801=$A41)*(開拓先リスト!$I$2:$I$4801=G$3),1,0)),SUM(IF((開拓先リスト!$J$2:$J$4801=$A41)*(開拓先リスト!$K$2:$K$4801=G$3),1,0)),SUM(IF((開拓先リスト!$L$2:$L$4801=$A41)*(開拓先リスト!$M$2:$M$4801=G$3),1,0)),SUM(IF((開拓先リスト!$N$2:$N$4801=$A41)*(開拓先リスト!$O$2:$O$4801=G$3),1,0)),SUM(IF((開拓先リスト!$P$2:$P$4801=$A41)*(開拓先リスト!$Q$2:$Q$4801=G$3),1,0)),SUM(IF((開拓先リスト!$R$2:$R$4801=$A41)*(開拓先リスト!$S$2:$S$4801=G$3),1,0)),SUM(IF((開拓先リスト!$T$2:$T$4801=$A41)*(開拓先リスト!$U$2:$U$4801=G$3),1,0)),SUM(IF((開拓先リスト!$V$2:$V$4801=$A41)*(開拓先リスト!$W$2:$W$4801=G$3),1,0)),SUM(IF((開拓先リスト!$X$2:$X$4801=$A41)*(開拓先リスト!$Y$2:$Y$4801=G$3),1,0)),SUM(IF((開拓先リスト!$Z$2:$Z$4801=$A41)*(開拓先リスト!$AA$2:$AA$4801=G$3),1,0)))))</f>
        <v>0</v>
      </c>
      <c r="H41" s="73">
        <f t="array" aca="1" ref="H41" ca="1">IF($A41="","",IF($A41&gt;TODAY(),"",SUM(SUM(IF((開拓先リスト!$H$2:$H$4801=$A41)*(開拓先リスト!$I$2:$I$4801=H$3),1,0)),SUM(IF((開拓先リスト!$J$2:$J$4801=$A41)*(開拓先リスト!$K$2:$K$4801=H$3),1,0)),SUM(IF((開拓先リスト!$L$2:$L$4801=$A41)*(開拓先リスト!$M$2:$M$4801=H$3),1,0)),SUM(IF((開拓先リスト!$N$2:$N$4801=$A41)*(開拓先リスト!$O$2:$O$4801=H$3),1,0)),SUM(IF((開拓先リスト!$P$2:$P$4801=$A41)*(開拓先リスト!$Q$2:$Q$4801=H$3),1,0)),SUM(IF((開拓先リスト!$R$2:$R$4801=$A41)*(開拓先リスト!$S$2:$S$4801=H$3),1,0)),SUM(IF((開拓先リスト!$T$2:$T$4801=$A41)*(開拓先リスト!$U$2:$U$4801=H$3),1,0)),SUM(IF((開拓先リスト!$V$2:$V$4801=$A41)*(開拓先リスト!$W$2:$W$4801=H$3),1,0)),SUM(IF((開拓先リスト!$X$2:$X$4801=$A41)*(開拓先リスト!$Y$2:$Y$4801=H$3),1,0)),SUM(IF((開拓先リスト!$Z$2:$Z$4801=$A41)*(開拓先リスト!$AA$2:$AA$4801=H$3),1,0)))))</f>
        <v>0</v>
      </c>
      <c r="I41" s="74">
        <f t="array" aca="1" ref="I41" ca="1">IF($A41="","",IF($A41&gt;TODAY(),"",SUM(SUM(IF((開拓先リスト!$H$2:$H$4801=$A41)*(開拓先リスト!$I$2:$I$4801=I$3),1,0)),SUM(IF((開拓先リスト!$J$2:$J$4801=$A41)*(開拓先リスト!$K$2:$K$4801=I$3),1,0)),SUM(IF((開拓先リスト!$L$2:$L$4801=$A41)*(開拓先リスト!$M$2:$M$4801=I$3),1,0)),SUM(IF((開拓先リスト!$N$2:$N$4801=$A41)*(開拓先リスト!$O$2:$O$4801=I$3),1,0)),SUM(IF((開拓先リスト!$P$2:$P$4801=$A41)*(開拓先リスト!$Q$2:$Q$4801=I$3),1,0)),SUM(IF((開拓先リスト!$R$2:$R$4801=$A41)*(開拓先リスト!$S$2:$S$4801=I$3),1,0)),SUM(IF((開拓先リスト!$T$2:$T$4801=$A41)*(開拓先リスト!$U$2:$U$4801=I$3),1,0)),SUM(IF((開拓先リスト!$V$2:$V$4801=$A41)*(開拓先リスト!$W$2:$W$4801=I$3),1,0)),SUM(IF((開拓先リスト!$X$2:$X$4801=$A41)*(開拓先リスト!$Y$2:$Y$4801=I$3),1,0)),SUM(IF((開拓先リスト!$Z$2:$Z$4801=$A41)*(開拓先リスト!$AA$2:$AA$4801=I$3),1,0)))))</f>
        <v>0</v>
      </c>
      <c r="J41" s="57">
        <f t="array" aca="1" ref="J41" ca="1">IF($A41="","",IF($A41&gt;TODAY(),"",SUM(SUM(IF((開拓先リスト!$H$2:$H$4801=$A41)*(開拓先リスト!$I$2:$I$4801=J$3),1,0)),SUM(IF((開拓先リスト!$J$2:$J$4801=$A41)*(開拓先リスト!$K$2:$K$4801=J$3),1,0)),SUM(IF((開拓先リスト!$L$2:$L$4801=$A41)*(開拓先リスト!$M$2:$M$4801=J$3),1,0)),SUM(IF((開拓先リスト!$N$2:$N$4801=$A41)*(開拓先リスト!$O$2:$O$4801=J$3),1,0)),SUM(IF((開拓先リスト!$P$2:$P$4801=$A41)*(開拓先リスト!$Q$2:$Q$4801=J$3),1,0)),SUM(IF((開拓先リスト!$R$2:$R$4801=$A41)*(開拓先リスト!$S$2:$S$4801=J$3),1,0)),SUM(IF((開拓先リスト!$T$2:$T$4801=$A41)*(開拓先リスト!$U$2:$U$4801=J$3),1,0)),SUM(IF((開拓先リスト!$V$2:$V$4801=$A41)*(開拓先リスト!$W$2:$W$4801=J$3),1,0)),SUM(IF((開拓先リスト!$X$2:$X$4801=$A41)*(開拓先リスト!$Y$2:$Y$4801=J$3),1,0)),SUM(IF((開拓先リスト!$Z$2:$Z$4801=$A41)*(開拓先リスト!$AA$2:$AA$4801=J$3),1,0)))))</f>
        <v>0</v>
      </c>
    </row>
    <row r="42" spans="1:10" ht="18" customHeight="1">
      <c r="A42" s="58">
        <f t="shared" si="6"/>
        <v>45328</v>
      </c>
      <c r="B42" s="59">
        <f t="shared" si="4"/>
        <v>45328</v>
      </c>
      <c r="C42" s="56">
        <f t="shared" ca="1" si="5"/>
        <v>0</v>
      </c>
      <c r="D42" s="72">
        <f t="array" aca="1" ref="D42" ca="1">IF($A42="","",IF($A42&gt;TODAY(),"",SUM(SUM(IF((開拓先リスト!$H$2:$H$4801=$A42)*(開拓先リスト!$I$2:$I$4801=D$3),1,0)),SUM(IF((開拓先リスト!$J$2:$J$4801=$A42)*(開拓先リスト!$K$2:$K$4801=D$3),1,0)),SUM(IF((開拓先リスト!$L$2:$L$4801=$A42)*(開拓先リスト!$M$2:$M$4801=D$3),1,0)),SUM(IF((開拓先リスト!$N$2:$N$4801=$A42)*(開拓先リスト!$O$2:$O$4801=D$3),1,0)),SUM(IF((開拓先リスト!$P$2:$P$4801=$A42)*(開拓先リスト!$Q$2:$Q$4801=D$3),1,0)),SUM(IF((開拓先リスト!$R$2:$R$4801=$A42)*(開拓先リスト!$S$2:$S$4801=D$3),1,0)),SUM(IF((開拓先リスト!$T$2:$T$4801=$A42)*(開拓先リスト!$U$2:$U$4801=D$3),1,0)),SUM(IF((開拓先リスト!$V$2:$V$4801=$A42)*(開拓先リスト!$W$2:$W$4801=D$3),1,0)),SUM(IF((開拓先リスト!$X$2:$X$4801=$A42)*(開拓先リスト!$Y$2:$Y$4801=D$3),1,0)),SUM(IF((開拓先リスト!$Z$2:$Z$4801=$A42)*(開拓先リスト!$AA$2:$AA$4801=D$3),1,0)))))</f>
        <v>0</v>
      </c>
      <c r="E42" s="73">
        <f t="array" aca="1" ref="E42" ca="1">IF($A42="","",IF($A42&gt;TODAY(),"",SUM(SUM(IF((開拓先リスト!$H$2:$H$4801=$A42)*(開拓先リスト!$I$2:$I$4801=E$3),1,0)),SUM(IF((開拓先リスト!$J$2:$J$4801=$A42)*(開拓先リスト!$K$2:$K$4801=E$3),1,0)),SUM(IF((開拓先リスト!$L$2:$L$4801=$A42)*(開拓先リスト!$M$2:$M$4801=E$3),1,0)),SUM(IF((開拓先リスト!$N$2:$N$4801=$A42)*(開拓先リスト!$O$2:$O$4801=E$3),1,0)),SUM(IF((開拓先リスト!$P$2:$P$4801=$A42)*(開拓先リスト!$Q$2:$Q$4801=E$3),1,0)),SUM(IF((開拓先リスト!$R$2:$R$4801=$A42)*(開拓先リスト!$S$2:$S$4801=E$3),1,0)),SUM(IF((開拓先リスト!$T$2:$T$4801=$A42)*(開拓先リスト!$U$2:$U$4801=E$3),1,0)),SUM(IF((開拓先リスト!$V$2:$V$4801=$A42)*(開拓先リスト!$W$2:$W$4801=E$3),1,0)),SUM(IF((開拓先リスト!$X$2:$X$4801=$A42)*(開拓先リスト!$Y$2:$Y$4801=E$3),1,0)),SUM(IF((開拓先リスト!$Z$2:$Z$4801=$A42)*(開拓先リスト!$AA$2:$AA$4801=E$3),1,0)))))</f>
        <v>0</v>
      </c>
      <c r="F42" s="73">
        <f t="array" aca="1" ref="F42" ca="1">IF($A42="","",IF($A42&gt;TODAY(),"",SUM(SUM(IF((開拓先リスト!$H$2:$H$4801=$A42)*(開拓先リスト!$I$2:$I$4801=F$3),1,0)),SUM(IF((開拓先リスト!$J$2:$J$4801=$A42)*(開拓先リスト!$K$2:$K$4801=F$3),1,0)),SUM(IF((開拓先リスト!$L$2:$L$4801=$A42)*(開拓先リスト!$M$2:$M$4801=F$3),1,0)),SUM(IF((開拓先リスト!$N$2:$N$4801=$A42)*(開拓先リスト!$O$2:$O$4801=F$3),1,0)),SUM(IF((開拓先リスト!$P$2:$P$4801=$A42)*(開拓先リスト!$Q$2:$Q$4801=F$3),1,0)),SUM(IF((開拓先リスト!$R$2:$R$4801=$A42)*(開拓先リスト!$S$2:$S$4801=F$3),1,0)),SUM(IF((開拓先リスト!$T$2:$T$4801=$A42)*(開拓先リスト!$U$2:$U$4801=F$3),1,0)),SUM(IF((開拓先リスト!$V$2:$V$4801=$A42)*(開拓先リスト!$W$2:$W$4801=F$3),1,0)),SUM(IF((開拓先リスト!$X$2:$X$4801=$A42)*(開拓先リスト!$Y$2:$Y$4801=F$3),1,0)),SUM(IF((開拓先リスト!$Z$2:$Z$4801=$A42)*(開拓先リスト!$AA$2:$AA$4801=F$3),1,0)))))</f>
        <v>0</v>
      </c>
      <c r="G42" s="73">
        <f t="array" aca="1" ref="G42" ca="1">IF($A42="","",IF($A42&gt;TODAY(),"",SUM(SUM(IF((開拓先リスト!$H$2:$H$4801=$A42)*(開拓先リスト!$I$2:$I$4801=G$3),1,0)),SUM(IF((開拓先リスト!$J$2:$J$4801=$A42)*(開拓先リスト!$K$2:$K$4801=G$3),1,0)),SUM(IF((開拓先リスト!$L$2:$L$4801=$A42)*(開拓先リスト!$M$2:$M$4801=G$3),1,0)),SUM(IF((開拓先リスト!$N$2:$N$4801=$A42)*(開拓先リスト!$O$2:$O$4801=G$3),1,0)),SUM(IF((開拓先リスト!$P$2:$P$4801=$A42)*(開拓先リスト!$Q$2:$Q$4801=G$3),1,0)),SUM(IF((開拓先リスト!$R$2:$R$4801=$A42)*(開拓先リスト!$S$2:$S$4801=G$3),1,0)),SUM(IF((開拓先リスト!$T$2:$T$4801=$A42)*(開拓先リスト!$U$2:$U$4801=G$3),1,0)),SUM(IF((開拓先リスト!$V$2:$V$4801=$A42)*(開拓先リスト!$W$2:$W$4801=G$3),1,0)),SUM(IF((開拓先リスト!$X$2:$X$4801=$A42)*(開拓先リスト!$Y$2:$Y$4801=G$3),1,0)),SUM(IF((開拓先リスト!$Z$2:$Z$4801=$A42)*(開拓先リスト!$AA$2:$AA$4801=G$3),1,0)))))</f>
        <v>0</v>
      </c>
      <c r="H42" s="73">
        <f t="array" aca="1" ref="H42" ca="1">IF($A42="","",IF($A42&gt;TODAY(),"",SUM(SUM(IF((開拓先リスト!$H$2:$H$4801=$A42)*(開拓先リスト!$I$2:$I$4801=H$3),1,0)),SUM(IF((開拓先リスト!$J$2:$J$4801=$A42)*(開拓先リスト!$K$2:$K$4801=H$3),1,0)),SUM(IF((開拓先リスト!$L$2:$L$4801=$A42)*(開拓先リスト!$M$2:$M$4801=H$3),1,0)),SUM(IF((開拓先リスト!$N$2:$N$4801=$A42)*(開拓先リスト!$O$2:$O$4801=H$3),1,0)),SUM(IF((開拓先リスト!$P$2:$P$4801=$A42)*(開拓先リスト!$Q$2:$Q$4801=H$3),1,0)),SUM(IF((開拓先リスト!$R$2:$R$4801=$A42)*(開拓先リスト!$S$2:$S$4801=H$3),1,0)),SUM(IF((開拓先リスト!$T$2:$T$4801=$A42)*(開拓先リスト!$U$2:$U$4801=H$3),1,0)),SUM(IF((開拓先リスト!$V$2:$V$4801=$A42)*(開拓先リスト!$W$2:$W$4801=H$3),1,0)),SUM(IF((開拓先リスト!$X$2:$X$4801=$A42)*(開拓先リスト!$Y$2:$Y$4801=H$3),1,0)),SUM(IF((開拓先リスト!$Z$2:$Z$4801=$A42)*(開拓先リスト!$AA$2:$AA$4801=H$3),1,0)))))</f>
        <v>0</v>
      </c>
      <c r="I42" s="74">
        <f t="array" aca="1" ref="I42" ca="1">IF($A42="","",IF($A42&gt;TODAY(),"",SUM(SUM(IF((開拓先リスト!$H$2:$H$4801=$A42)*(開拓先リスト!$I$2:$I$4801=I$3),1,0)),SUM(IF((開拓先リスト!$J$2:$J$4801=$A42)*(開拓先リスト!$K$2:$K$4801=I$3),1,0)),SUM(IF((開拓先リスト!$L$2:$L$4801=$A42)*(開拓先リスト!$M$2:$M$4801=I$3),1,0)),SUM(IF((開拓先リスト!$N$2:$N$4801=$A42)*(開拓先リスト!$O$2:$O$4801=I$3),1,0)),SUM(IF((開拓先リスト!$P$2:$P$4801=$A42)*(開拓先リスト!$Q$2:$Q$4801=I$3),1,0)),SUM(IF((開拓先リスト!$R$2:$R$4801=$A42)*(開拓先リスト!$S$2:$S$4801=I$3),1,0)),SUM(IF((開拓先リスト!$T$2:$T$4801=$A42)*(開拓先リスト!$U$2:$U$4801=I$3),1,0)),SUM(IF((開拓先リスト!$V$2:$V$4801=$A42)*(開拓先リスト!$W$2:$W$4801=I$3),1,0)),SUM(IF((開拓先リスト!$X$2:$X$4801=$A42)*(開拓先リスト!$Y$2:$Y$4801=I$3),1,0)),SUM(IF((開拓先リスト!$Z$2:$Z$4801=$A42)*(開拓先リスト!$AA$2:$AA$4801=I$3),1,0)))))</f>
        <v>0</v>
      </c>
      <c r="J42" s="57">
        <f t="array" aca="1" ref="J42" ca="1">IF($A42="","",IF($A42&gt;TODAY(),"",SUM(SUM(IF((開拓先リスト!$H$2:$H$4801=$A42)*(開拓先リスト!$I$2:$I$4801=J$3),1,0)),SUM(IF((開拓先リスト!$J$2:$J$4801=$A42)*(開拓先リスト!$K$2:$K$4801=J$3),1,0)),SUM(IF((開拓先リスト!$L$2:$L$4801=$A42)*(開拓先リスト!$M$2:$M$4801=J$3),1,0)),SUM(IF((開拓先リスト!$N$2:$N$4801=$A42)*(開拓先リスト!$O$2:$O$4801=J$3),1,0)),SUM(IF((開拓先リスト!$P$2:$P$4801=$A42)*(開拓先リスト!$Q$2:$Q$4801=J$3),1,0)),SUM(IF((開拓先リスト!$R$2:$R$4801=$A42)*(開拓先リスト!$S$2:$S$4801=J$3),1,0)),SUM(IF((開拓先リスト!$T$2:$T$4801=$A42)*(開拓先リスト!$U$2:$U$4801=J$3),1,0)),SUM(IF((開拓先リスト!$V$2:$V$4801=$A42)*(開拓先リスト!$W$2:$W$4801=J$3),1,0)),SUM(IF((開拓先リスト!$X$2:$X$4801=$A42)*(開拓先リスト!$Y$2:$Y$4801=J$3),1,0)),SUM(IF((開拓先リスト!$Z$2:$Z$4801=$A42)*(開拓先リスト!$AA$2:$AA$4801=J$3),1,0)))))</f>
        <v>0</v>
      </c>
    </row>
    <row r="43" spans="1:10" ht="18" customHeight="1">
      <c r="A43" s="58">
        <f t="shared" si="6"/>
        <v>45329</v>
      </c>
      <c r="B43" s="59">
        <f t="shared" si="4"/>
        <v>45329</v>
      </c>
      <c r="C43" s="56">
        <f t="shared" ca="1" si="5"/>
        <v>0</v>
      </c>
      <c r="D43" s="72">
        <f t="array" aca="1" ref="D43" ca="1">IF($A43="","",IF($A43&gt;TODAY(),"",SUM(SUM(IF((開拓先リスト!$H$2:$H$4801=$A43)*(開拓先リスト!$I$2:$I$4801=D$3),1,0)),SUM(IF((開拓先リスト!$J$2:$J$4801=$A43)*(開拓先リスト!$K$2:$K$4801=D$3),1,0)),SUM(IF((開拓先リスト!$L$2:$L$4801=$A43)*(開拓先リスト!$M$2:$M$4801=D$3),1,0)),SUM(IF((開拓先リスト!$N$2:$N$4801=$A43)*(開拓先リスト!$O$2:$O$4801=D$3),1,0)),SUM(IF((開拓先リスト!$P$2:$P$4801=$A43)*(開拓先リスト!$Q$2:$Q$4801=D$3),1,0)),SUM(IF((開拓先リスト!$R$2:$R$4801=$A43)*(開拓先リスト!$S$2:$S$4801=D$3),1,0)),SUM(IF((開拓先リスト!$T$2:$T$4801=$A43)*(開拓先リスト!$U$2:$U$4801=D$3),1,0)),SUM(IF((開拓先リスト!$V$2:$V$4801=$A43)*(開拓先リスト!$W$2:$W$4801=D$3),1,0)),SUM(IF((開拓先リスト!$X$2:$X$4801=$A43)*(開拓先リスト!$Y$2:$Y$4801=D$3),1,0)),SUM(IF((開拓先リスト!$Z$2:$Z$4801=$A43)*(開拓先リスト!$AA$2:$AA$4801=D$3),1,0)))))</f>
        <v>0</v>
      </c>
      <c r="E43" s="73">
        <f t="array" aca="1" ref="E43" ca="1">IF($A43="","",IF($A43&gt;TODAY(),"",SUM(SUM(IF((開拓先リスト!$H$2:$H$4801=$A43)*(開拓先リスト!$I$2:$I$4801=E$3),1,0)),SUM(IF((開拓先リスト!$J$2:$J$4801=$A43)*(開拓先リスト!$K$2:$K$4801=E$3),1,0)),SUM(IF((開拓先リスト!$L$2:$L$4801=$A43)*(開拓先リスト!$M$2:$M$4801=E$3),1,0)),SUM(IF((開拓先リスト!$N$2:$N$4801=$A43)*(開拓先リスト!$O$2:$O$4801=E$3),1,0)),SUM(IF((開拓先リスト!$P$2:$P$4801=$A43)*(開拓先リスト!$Q$2:$Q$4801=E$3),1,0)),SUM(IF((開拓先リスト!$R$2:$R$4801=$A43)*(開拓先リスト!$S$2:$S$4801=E$3),1,0)),SUM(IF((開拓先リスト!$T$2:$T$4801=$A43)*(開拓先リスト!$U$2:$U$4801=E$3),1,0)),SUM(IF((開拓先リスト!$V$2:$V$4801=$A43)*(開拓先リスト!$W$2:$W$4801=E$3),1,0)),SUM(IF((開拓先リスト!$X$2:$X$4801=$A43)*(開拓先リスト!$Y$2:$Y$4801=E$3),1,0)),SUM(IF((開拓先リスト!$Z$2:$Z$4801=$A43)*(開拓先リスト!$AA$2:$AA$4801=E$3),1,0)))))</f>
        <v>0</v>
      </c>
      <c r="F43" s="73">
        <f t="array" aca="1" ref="F43" ca="1">IF($A43="","",IF($A43&gt;TODAY(),"",SUM(SUM(IF((開拓先リスト!$H$2:$H$4801=$A43)*(開拓先リスト!$I$2:$I$4801=F$3),1,0)),SUM(IF((開拓先リスト!$J$2:$J$4801=$A43)*(開拓先リスト!$K$2:$K$4801=F$3),1,0)),SUM(IF((開拓先リスト!$L$2:$L$4801=$A43)*(開拓先リスト!$M$2:$M$4801=F$3),1,0)),SUM(IF((開拓先リスト!$N$2:$N$4801=$A43)*(開拓先リスト!$O$2:$O$4801=F$3),1,0)),SUM(IF((開拓先リスト!$P$2:$P$4801=$A43)*(開拓先リスト!$Q$2:$Q$4801=F$3),1,0)),SUM(IF((開拓先リスト!$R$2:$R$4801=$A43)*(開拓先リスト!$S$2:$S$4801=F$3),1,0)),SUM(IF((開拓先リスト!$T$2:$T$4801=$A43)*(開拓先リスト!$U$2:$U$4801=F$3),1,0)),SUM(IF((開拓先リスト!$V$2:$V$4801=$A43)*(開拓先リスト!$W$2:$W$4801=F$3),1,0)),SUM(IF((開拓先リスト!$X$2:$X$4801=$A43)*(開拓先リスト!$Y$2:$Y$4801=F$3),1,0)),SUM(IF((開拓先リスト!$Z$2:$Z$4801=$A43)*(開拓先リスト!$AA$2:$AA$4801=F$3),1,0)))))</f>
        <v>0</v>
      </c>
      <c r="G43" s="73">
        <f t="array" aca="1" ref="G43" ca="1">IF($A43="","",IF($A43&gt;TODAY(),"",SUM(SUM(IF((開拓先リスト!$H$2:$H$4801=$A43)*(開拓先リスト!$I$2:$I$4801=G$3),1,0)),SUM(IF((開拓先リスト!$J$2:$J$4801=$A43)*(開拓先リスト!$K$2:$K$4801=G$3),1,0)),SUM(IF((開拓先リスト!$L$2:$L$4801=$A43)*(開拓先リスト!$M$2:$M$4801=G$3),1,0)),SUM(IF((開拓先リスト!$N$2:$N$4801=$A43)*(開拓先リスト!$O$2:$O$4801=G$3),1,0)),SUM(IF((開拓先リスト!$P$2:$P$4801=$A43)*(開拓先リスト!$Q$2:$Q$4801=G$3),1,0)),SUM(IF((開拓先リスト!$R$2:$R$4801=$A43)*(開拓先リスト!$S$2:$S$4801=G$3),1,0)),SUM(IF((開拓先リスト!$T$2:$T$4801=$A43)*(開拓先リスト!$U$2:$U$4801=G$3),1,0)),SUM(IF((開拓先リスト!$V$2:$V$4801=$A43)*(開拓先リスト!$W$2:$W$4801=G$3),1,0)),SUM(IF((開拓先リスト!$X$2:$X$4801=$A43)*(開拓先リスト!$Y$2:$Y$4801=G$3),1,0)),SUM(IF((開拓先リスト!$Z$2:$Z$4801=$A43)*(開拓先リスト!$AA$2:$AA$4801=G$3),1,0)))))</f>
        <v>0</v>
      </c>
      <c r="H43" s="73">
        <f t="array" aca="1" ref="H43" ca="1">IF($A43="","",IF($A43&gt;TODAY(),"",SUM(SUM(IF((開拓先リスト!$H$2:$H$4801=$A43)*(開拓先リスト!$I$2:$I$4801=H$3),1,0)),SUM(IF((開拓先リスト!$J$2:$J$4801=$A43)*(開拓先リスト!$K$2:$K$4801=H$3),1,0)),SUM(IF((開拓先リスト!$L$2:$L$4801=$A43)*(開拓先リスト!$M$2:$M$4801=H$3),1,0)),SUM(IF((開拓先リスト!$N$2:$N$4801=$A43)*(開拓先リスト!$O$2:$O$4801=H$3),1,0)),SUM(IF((開拓先リスト!$P$2:$P$4801=$A43)*(開拓先リスト!$Q$2:$Q$4801=H$3),1,0)),SUM(IF((開拓先リスト!$R$2:$R$4801=$A43)*(開拓先リスト!$S$2:$S$4801=H$3),1,0)),SUM(IF((開拓先リスト!$T$2:$T$4801=$A43)*(開拓先リスト!$U$2:$U$4801=H$3),1,0)),SUM(IF((開拓先リスト!$V$2:$V$4801=$A43)*(開拓先リスト!$W$2:$W$4801=H$3),1,0)),SUM(IF((開拓先リスト!$X$2:$X$4801=$A43)*(開拓先リスト!$Y$2:$Y$4801=H$3),1,0)),SUM(IF((開拓先リスト!$Z$2:$Z$4801=$A43)*(開拓先リスト!$AA$2:$AA$4801=H$3),1,0)))))</f>
        <v>0</v>
      </c>
      <c r="I43" s="74">
        <f t="array" aca="1" ref="I43" ca="1">IF($A43="","",IF($A43&gt;TODAY(),"",SUM(SUM(IF((開拓先リスト!$H$2:$H$4801=$A43)*(開拓先リスト!$I$2:$I$4801=I$3),1,0)),SUM(IF((開拓先リスト!$J$2:$J$4801=$A43)*(開拓先リスト!$K$2:$K$4801=I$3),1,0)),SUM(IF((開拓先リスト!$L$2:$L$4801=$A43)*(開拓先リスト!$M$2:$M$4801=I$3),1,0)),SUM(IF((開拓先リスト!$N$2:$N$4801=$A43)*(開拓先リスト!$O$2:$O$4801=I$3),1,0)),SUM(IF((開拓先リスト!$P$2:$P$4801=$A43)*(開拓先リスト!$Q$2:$Q$4801=I$3),1,0)),SUM(IF((開拓先リスト!$R$2:$R$4801=$A43)*(開拓先リスト!$S$2:$S$4801=I$3),1,0)),SUM(IF((開拓先リスト!$T$2:$T$4801=$A43)*(開拓先リスト!$U$2:$U$4801=I$3),1,0)),SUM(IF((開拓先リスト!$V$2:$V$4801=$A43)*(開拓先リスト!$W$2:$W$4801=I$3),1,0)),SUM(IF((開拓先リスト!$X$2:$X$4801=$A43)*(開拓先リスト!$Y$2:$Y$4801=I$3),1,0)),SUM(IF((開拓先リスト!$Z$2:$Z$4801=$A43)*(開拓先リスト!$AA$2:$AA$4801=I$3),1,0)))))</f>
        <v>0</v>
      </c>
      <c r="J43" s="57">
        <f t="array" aca="1" ref="J43" ca="1">IF($A43="","",IF($A43&gt;TODAY(),"",SUM(SUM(IF((開拓先リスト!$H$2:$H$4801=$A43)*(開拓先リスト!$I$2:$I$4801=J$3),1,0)),SUM(IF((開拓先リスト!$J$2:$J$4801=$A43)*(開拓先リスト!$K$2:$K$4801=J$3),1,0)),SUM(IF((開拓先リスト!$L$2:$L$4801=$A43)*(開拓先リスト!$M$2:$M$4801=J$3),1,0)),SUM(IF((開拓先リスト!$N$2:$N$4801=$A43)*(開拓先リスト!$O$2:$O$4801=J$3),1,0)),SUM(IF((開拓先リスト!$P$2:$P$4801=$A43)*(開拓先リスト!$Q$2:$Q$4801=J$3),1,0)),SUM(IF((開拓先リスト!$R$2:$R$4801=$A43)*(開拓先リスト!$S$2:$S$4801=J$3),1,0)),SUM(IF((開拓先リスト!$T$2:$T$4801=$A43)*(開拓先リスト!$U$2:$U$4801=J$3),1,0)),SUM(IF((開拓先リスト!$V$2:$V$4801=$A43)*(開拓先リスト!$W$2:$W$4801=J$3),1,0)),SUM(IF((開拓先リスト!$X$2:$X$4801=$A43)*(開拓先リスト!$Y$2:$Y$4801=J$3),1,0)),SUM(IF((開拓先リスト!$Z$2:$Z$4801=$A43)*(開拓先リスト!$AA$2:$AA$4801=J$3),1,0)))))</f>
        <v>0</v>
      </c>
    </row>
    <row r="44" spans="1:10" ht="18" customHeight="1">
      <c r="A44" s="58">
        <f t="shared" si="6"/>
        <v>45330</v>
      </c>
      <c r="B44" s="59">
        <f t="shared" si="4"/>
        <v>45330</v>
      </c>
      <c r="C44" s="56">
        <f t="shared" ca="1" si="5"/>
        <v>0</v>
      </c>
      <c r="D44" s="72">
        <f t="array" aca="1" ref="D44" ca="1">IF($A44="","",IF($A44&gt;TODAY(),"",SUM(SUM(IF((開拓先リスト!$H$2:$H$4801=$A44)*(開拓先リスト!$I$2:$I$4801=D$3),1,0)),SUM(IF((開拓先リスト!$J$2:$J$4801=$A44)*(開拓先リスト!$K$2:$K$4801=D$3),1,0)),SUM(IF((開拓先リスト!$L$2:$L$4801=$A44)*(開拓先リスト!$M$2:$M$4801=D$3),1,0)),SUM(IF((開拓先リスト!$N$2:$N$4801=$A44)*(開拓先リスト!$O$2:$O$4801=D$3),1,0)),SUM(IF((開拓先リスト!$P$2:$P$4801=$A44)*(開拓先リスト!$Q$2:$Q$4801=D$3),1,0)),SUM(IF((開拓先リスト!$R$2:$R$4801=$A44)*(開拓先リスト!$S$2:$S$4801=D$3),1,0)),SUM(IF((開拓先リスト!$T$2:$T$4801=$A44)*(開拓先リスト!$U$2:$U$4801=D$3),1,0)),SUM(IF((開拓先リスト!$V$2:$V$4801=$A44)*(開拓先リスト!$W$2:$W$4801=D$3),1,0)),SUM(IF((開拓先リスト!$X$2:$X$4801=$A44)*(開拓先リスト!$Y$2:$Y$4801=D$3),1,0)),SUM(IF((開拓先リスト!$Z$2:$Z$4801=$A44)*(開拓先リスト!$AA$2:$AA$4801=D$3),1,0)))))</f>
        <v>0</v>
      </c>
      <c r="E44" s="73">
        <f t="array" aca="1" ref="E44" ca="1">IF($A44="","",IF($A44&gt;TODAY(),"",SUM(SUM(IF((開拓先リスト!$H$2:$H$4801=$A44)*(開拓先リスト!$I$2:$I$4801=E$3),1,0)),SUM(IF((開拓先リスト!$J$2:$J$4801=$A44)*(開拓先リスト!$K$2:$K$4801=E$3),1,0)),SUM(IF((開拓先リスト!$L$2:$L$4801=$A44)*(開拓先リスト!$M$2:$M$4801=E$3),1,0)),SUM(IF((開拓先リスト!$N$2:$N$4801=$A44)*(開拓先リスト!$O$2:$O$4801=E$3),1,0)),SUM(IF((開拓先リスト!$P$2:$P$4801=$A44)*(開拓先リスト!$Q$2:$Q$4801=E$3),1,0)),SUM(IF((開拓先リスト!$R$2:$R$4801=$A44)*(開拓先リスト!$S$2:$S$4801=E$3),1,0)),SUM(IF((開拓先リスト!$T$2:$T$4801=$A44)*(開拓先リスト!$U$2:$U$4801=E$3),1,0)),SUM(IF((開拓先リスト!$V$2:$V$4801=$A44)*(開拓先リスト!$W$2:$W$4801=E$3),1,0)),SUM(IF((開拓先リスト!$X$2:$X$4801=$A44)*(開拓先リスト!$Y$2:$Y$4801=E$3),1,0)),SUM(IF((開拓先リスト!$Z$2:$Z$4801=$A44)*(開拓先リスト!$AA$2:$AA$4801=E$3),1,0)))))</f>
        <v>0</v>
      </c>
      <c r="F44" s="73">
        <f t="array" aca="1" ref="F44" ca="1">IF($A44="","",IF($A44&gt;TODAY(),"",SUM(SUM(IF((開拓先リスト!$H$2:$H$4801=$A44)*(開拓先リスト!$I$2:$I$4801=F$3),1,0)),SUM(IF((開拓先リスト!$J$2:$J$4801=$A44)*(開拓先リスト!$K$2:$K$4801=F$3),1,0)),SUM(IF((開拓先リスト!$L$2:$L$4801=$A44)*(開拓先リスト!$M$2:$M$4801=F$3),1,0)),SUM(IF((開拓先リスト!$N$2:$N$4801=$A44)*(開拓先リスト!$O$2:$O$4801=F$3),1,0)),SUM(IF((開拓先リスト!$P$2:$P$4801=$A44)*(開拓先リスト!$Q$2:$Q$4801=F$3),1,0)),SUM(IF((開拓先リスト!$R$2:$R$4801=$A44)*(開拓先リスト!$S$2:$S$4801=F$3),1,0)),SUM(IF((開拓先リスト!$T$2:$T$4801=$A44)*(開拓先リスト!$U$2:$U$4801=F$3),1,0)),SUM(IF((開拓先リスト!$V$2:$V$4801=$A44)*(開拓先リスト!$W$2:$W$4801=F$3),1,0)),SUM(IF((開拓先リスト!$X$2:$X$4801=$A44)*(開拓先リスト!$Y$2:$Y$4801=F$3),1,0)),SUM(IF((開拓先リスト!$Z$2:$Z$4801=$A44)*(開拓先リスト!$AA$2:$AA$4801=F$3),1,0)))))</f>
        <v>0</v>
      </c>
      <c r="G44" s="73">
        <f t="array" aca="1" ref="G44" ca="1">IF($A44="","",IF($A44&gt;TODAY(),"",SUM(SUM(IF((開拓先リスト!$H$2:$H$4801=$A44)*(開拓先リスト!$I$2:$I$4801=G$3),1,0)),SUM(IF((開拓先リスト!$J$2:$J$4801=$A44)*(開拓先リスト!$K$2:$K$4801=G$3),1,0)),SUM(IF((開拓先リスト!$L$2:$L$4801=$A44)*(開拓先リスト!$M$2:$M$4801=G$3),1,0)),SUM(IF((開拓先リスト!$N$2:$N$4801=$A44)*(開拓先リスト!$O$2:$O$4801=G$3),1,0)),SUM(IF((開拓先リスト!$P$2:$P$4801=$A44)*(開拓先リスト!$Q$2:$Q$4801=G$3),1,0)),SUM(IF((開拓先リスト!$R$2:$R$4801=$A44)*(開拓先リスト!$S$2:$S$4801=G$3),1,0)),SUM(IF((開拓先リスト!$T$2:$T$4801=$A44)*(開拓先リスト!$U$2:$U$4801=G$3),1,0)),SUM(IF((開拓先リスト!$V$2:$V$4801=$A44)*(開拓先リスト!$W$2:$W$4801=G$3),1,0)),SUM(IF((開拓先リスト!$X$2:$X$4801=$A44)*(開拓先リスト!$Y$2:$Y$4801=G$3),1,0)),SUM(IF((開拓先リスト!$Z$2:$Z$4801=$A44)*(開拓先リスト!$AA$2:$AA$4801=G$3),1,0)))))</f>
        <v>0</v>
      </c>
      <c r="H44" s="73">
        <f t="array" aca="1" ref="H44" ca="1">IF($A44="","",IF($A44&gt;TODAY(),"",SUM(SUM(IF((開拓先リスト!$H$2:$H$4801=$A44)*(開拓先リスト!$I$2:$I$4801=H$3),1,0)),SUM(IF((開拓先リスト!$J$2:$J$4801=$A44)*(開拓先リスト!$K$2:$K$4801=H$3),1,0)),SUM(IF((開拓先リスト!$L$2:$L$4801=$A44)*(開拓先リスト!$M$2:$M$4801=H$3),1,0)),SUM(IF((開拓先リスト!$N$2:$N$4801=$A44)*(開拓先リスト!$O$2:$O$4801=H$3),1,0)),SUM(IF((開拓先リスト!$P$2:$P$4801=$A44)*(開拓先リスト!$Q$2:$Q$4801=H$3),1,0)),SUM(IF((開拓先リスト!$R$2:$R$4801=$A44)*(開拓先リスト!$S$2:$S$4801=H$3),1,0)),SUM(IF((開拓先リスト!$T$2:$T$4801=$A44)*(開拓先リスト!$U$2:$U$4801=H$3),1,0)),SUM(IF((開拓先リスト!$V$2:$V$4801=$A44)*(開拓先リスト!$W$2:$W$4801=H$3),1,0)),SUM(IF((開拓先リスト!$X$2:$X$4801=$A44)*(開拓先リスト!$Y$2:$Y$4801=H$3),1,0)),SUM(IF((開拓先リスト!$Z$2:$Z$4801=$A44)*(開拓先リスト!$AA$2:$AA$4801=H$3),1,0)))))</f>
        <v>0</v>
      </c>
      <c r="I44" s="74">
        <f t="array" aca="1" ref="I44" ca="1">IF($A44="","",IF($A44&gt;TODAY(),"",SUM(SUM(IF((開拓先リスト!$H$2:$H$4801=$A44)*(開拓先リスト!$I$2:$I$4801=I$3),1,0)),SUM(IF((開拓先リスト!$J$2:$J$4801=$A44)*(開拓先リスト!$K$2:$K$4801=I$3),1,0)),SUM(IF((開拓先リスト!$L$2:$L$4801=$A44)*(開拓先リスト!$M$2:$M$4801=I$3),1,0)),SUM(IF((開拓先リスト!$N$2:$N$4801=$A44)*(開拓先リスト!$O$2:$O$4801=I$3),1,0)),SUM(IF((開拓先リスト!$P$2:$P$4801=$A44)*(開拓先リスト!$Q$2:$Q$4801=I$3),1,0)),SUM(IF((開拓先リスト!$R$2:$R$4801=$A44)*(開拓先リスト!$S$2:$S$4801=I$3),1,0)),SUM(IF((開拓先リスト!$T$2:$T$4801=$A44)*(開拓先リスト!$U$2:$U$4801=I$3),1,0)),SUM(IF((開拓先リスト!$V$2:$V$4801=$A44)*(開拓先リスト!$W$2:$W$4801=I$3),1,0)),SUM(IF((開拓先リスト!$X$2:$X$4801=$A44)*(開拓先リスト!$Y$2:$Y$4801=I$3),1,0)),SUM(IF((開拓先リスト!$Z$2:$Z$4801=$A44)*(開拓先リスト!$AA$2:$AA$4801=I$3),1,0)))))</f>
        <v>0</v>
      </c>
      <c r="J44" s="57">
        <f t="array" aca="1" ref="J44" ca="1">IF($A44="","",IF($A44&gt;TODAY(),"",SUM(SUM(IF((開拓先リスト!$H$2:$H$4801=$A44)*(開拓先リスト!$I$2:$I$4801=J$3),1,0)),SUM(IF((開拓先リスト!$J$2:$J$4801=$A44)*(開拓先リスト!$K$2:$K$4801=J$3),1,0)),SUM(IF((開拓先リスト!$L$2:$L$4801=$A44)*(開拓先リスト!$M$2:$M$4801=J$3),1,0)),SUM(IF((開拓先リスト!$N$2:$N$4801=$A44)*(開拓先リスト!$O$2:$O$4801=J$3),1,0)),SUM(IF((開拓先リスト!$P$2:$P$4801=$A44)*(開拓先リスト!$Q$2:$Q$4801=J$3),1,0)),SUM(IF((開拓先リスト!$R$2:$R$4801=$A44)*(開拓先リスト!$S$2:$S$4801=J$3),1,0)),SUM(IF((開拓先リスト!$T$2:$T$4801=$A44)*(開拓先リスト!$U$2:$U$4801=J$3),1,0)),SUM(IF((開拓先リスト!$V$2:$V$4801=$A44)*(開拓先リスト!$W$2:$W$4801=J$3),1,0)),SUM(IF((開拓先リスト!$X$2:$X$4801=$A44)*(開拓先リスト!$Y$2:$Y$4801=J$3),1,0)),SUM(IF((開拓先リスト!$Z$2:$Z$4801=$A44)*(開拓先リスト!$AA$2:$AA$4801=J$3),1,0)))))</f>
        <v>0</v>
      </c>
    </row>
    <row r="45" spans="1:10" ht="18" customHeight="1">
      <c r="A45" s="58">
        <f t="shared" si="6"/>
        <v>45331</v>
      </c>
      <c r="B45" s="59">
        <f t="shared" si="4"/>
        <v>45331</v>
      </c>
      <c r="C45" s="56">
        <f t="shared" ca="1" si="5"/>
        <v>0</v>
      </c>
      <c r="D45" s="72">
        <f t="array" aca="1" ref="D45" ca="1">IF($A45="","",IF($A45&gt;TODAY(),"",SUM(SUM(IF((開拓先リスト!$H$2:$H$4801=$A45)*(開拓先リスト!$I$2:$I$4801=D$3),1,0)),SUM(IF((開拓先リスト!$J$2:$J$4801=$A45)*(開拓先リスト!$K$2:$K$4801=D$3),1,0)),SUM(IF((開拓先リスト!$L$2:$L$4801=$A45)*(開拓先リスト!$M$2:$M$4801=D$3),1,0)),SUM(IF((開拓先リスト!$N$2:$N$4801=$A45)*(開拓先リスト!$O$2:$O$4801=D$3),1,0)),SUM(IF((開拓先リスト!$P$2:$P$4801=$A45)*(開拓先リスト!$Q$2:$Q$4801=D$3),1,0)),SUM(IF((開拓先リスト!$R$2:$R$4801=$A45)*(開拓先リスト!$S$2:$S$4801=D$3),1,0)),SUM(IF((開拓先リスト!$T$2:$T$4801=$A45)*(開拓先リスト!$U$2:$U$4801=D$3),1,0)),SUM(IF((開拓先リスト!$V$2:$V$4801=$A45)*(開拓先リスト!$W$2:$W$4801=D$3),1,0)),SUM(IF((開拓先リスト!$X$2:$X$4801=$A45)*(開拓先リスト!$Y$2:$Y$4801=D$3),1,0)),SUM(IF((開拓先リスト!$Z$2:$Z$4801=$A45)*(開拓先リスト!$AA$2:$AA$4801=D$3),1,0)))))</f>
        <v>0</v>
      </c>
      <c r="E45" s="73">
        <f t="array" aca="1" ref="E45" ca="1">IF($A45="","",IF($A45&gt;TODAY(),"",SUM(SUM(IF((開拓先リスト!$H$2:$H$4801=$A45)*(開拓先リスト!$I$2:$I$4801=E$3),1,0)),SUM(IF((開拓先リスト!$J$2:$J$4801=$A45)*(開拓先リスト!$K$2:$K$4801=E$3),1,0)),SUM(IF((開拓先リスト!$L$2:$L$4801=$A45)*(開拓先リスト!$M$2:$M$4801=E$3),1,0)),SUM(IF((開拓先リスト!$N$2:$N$4801=$A45)*(開拓先リスト!$O$2:$O$4801=E$3),1,0)),SUM(IF((開拓先リスト!$P$2:$P$4801=$A45)*(開拓先リスト!$Q$2:$Q$4801=E$3),1,0)),SUM(IF((開拓先リスト!$R$2:$R$4801=$A45)*(開拓先リスト!$S$2:$S$4801=E$3),1,0)),SUM(IF((開拓先リスト!$T$2:$T$4801=$A45)*(開拓先リスト!$U$2:$U$4801=E$3),1,0)),SUM(IF((開拓先リスト!$V$2:$V$4801=$A45)*(開拓先リスト!$W$2:$W$4801=E$3),1,0)),SUM(IF((開拓先リスト!$X$2:$X$4801=$A45)*(開拓先リスト!$Y$2:$Y$4801=E$3),1,0)),SUM(IF((開拓先リスト!$Z$2:$Z$4801=$A45)*(開拓先リスト!$AA$2:$AA$4801=E$3),1,0)))))</f>
        <v>0</v>
      </c>
      <c r="F45" s="73">
        <f t="array" aca="1" ref="F45" ca="1">IF($A45="","",IF($A45&gt;TODAY(),"",SUM(SUM(IF((開拓先リスト!$H$2:$H$4801=$A45)*(開拓先リスト!$I$2:$I$4801=F$3),1,0)),SUM(IF((開拓先リスト!$J$2:$J$4801=$A45)*(開拓先リスト!$K$2:$K$4801=F$3),1,0)),SUM(IF((開拓先リスト!$L$2:$L$4801=$A45)*(開拓先リスト!$M$2:$M$4801=F$3),1,0)),SUM(IF((開拓先リスト!$N$2:$N$4801=$A45)*(開拓先リスト!$O$2:$O$4801=F$3),1,0)),SUM(IF((開拓先リスト!$P$2:$P$4801=$A45)*(開拓先リスト!$Q$2:$Q$4801=F$3),1,0)),SUM(IF((開拓先リスト!$R$2:$R$4801=$A45)*(開拓先リスト!$S$2:$S$4801=F$3),1,0)),SUM(IF((開拓先リスト!$T$2:$T$4801=$A45)*(開拓先リスト!$U$2:$U$4801=F$3),1,0)),SUM(IF((開拓先リスト!$V$2:$V$4801=$A45)*(開拓先リスト!$W$2:$W$4801=F$3),1,0)),SUM(IF((開拓先リスト!$X$2:$X$4801=$A45)*(開拓先リスト!$Y$2:$Y$4801=F$3),1,0)),SUM(IF((開拓先リスト!$Z$2:$Z$4801=$A45)*(開拓先リスト!$AA$2:$AA$4801=F$3),1,0)))))</f>
        <v>0</v>
      </c>
      <c r="G45" s="73">
        <f t="array" aca="1" ref="G45" ca="1">IF($A45="","",IF($A45&gt;TODAY(),"",SUM(SUM(IF((開拓先リスト!$H$2:$H$4801=$A45)*(開拓先リスト!$I$2:$I$4801=G$3),1,0)),SUM(IF((開拓先リスト!$J$2:$J$4801=$A45)*(開拓先リスト!$K$2:$K$4801=G$3),1,0)),SUM(IF((開拓先リスト!$L$2:$L$4801=$A45)*(開拓先リスト!$M$2:$M$4801=G$3),1,0)),SUM(IF((開拓先リスト!$N$2:$N$4801=$A45)*(開拓先リスト!$O$2:$O$4801=G$3),1,0)),SUM(IF((開拓先リスト!$P$2:$P$4801=$A45)*(開拓先リスト!$Q$2:$Q$4801=G$3),1,0)),SUM(IF((開拓先リスト!$R$2:$R$4801=$A45)*(開拓先リスト!$S$2:$S$4801=G$3),1,0)),SUM(IF((開拓先リスト!$T$2:$T$4801=$A45)*(開拓先リスト!$U$2:$U$4801=G$3),1,0)),SUM(IF((開拓先リスト!$V$2:$V$4801=$A45)*(開拓先リスト!$W$2:$W$4801=G$3),1,0)),SUM(IF((開拓先リスト!$X$2:$X$4801=$A45)*(開拓先リスト!$Y$2:$Y$4801=G$3),1,0)),SUM(IF((開拓先リスト!$Z$2:$Z$4801=$A45)*(開拓先リスト!$AA$2:$AA$4801=G$3),1,0)))))</f>
        <v>0</v>
      </c>
      <c r="H45" s="73">
        <f t="array" aca="1" ref="H45" ca="1">IF($A45="","",IF($A45&gt;TODAY(),"",SUM(SUM(IF((開拓先リスト!$H$2:$H$4801=$A45)*(開拓先リスト!$I$2:$I$4801=H$3),1,0)),SUM(IF((開拓先リスト!$J$2:$J$4801=$A45)*(開拓先リスト!$K$2:$K$4801=H$3),1,0)),SUM(IF((開拓先リスト!$L$2:$L$4801=$A45)*(開拓先リスト!$M$2:$M$4801=H$3),1,0)),SUM(IF((開拓先リスト!$N$2:$N$4801=$A45)*(開拓先リスト!$O$2:$O$4801=H$3),1,0)),SUM(IF((開拓先リスト!$P$2:$P$4801=$A45)*(開拓先リスト!$Q$2:$Q$4801=H$3),1,0)),SUM(IF((開拓先リスト!$R$2:$R$4801=$A45)*(開拓先リスト!$S$2:$S$4801=H$3),1,0)),SUM(IF((開拓先リスト!$T$2:$T$4801=$A45)*(開拓先リスト!$U$2:$U$4801=H$3),1,0)),SUM(IF((開拓先リスト!$V$2:$V$4801=$A45)*(開拓先リスト!$W$2:$W$4801=H$3),1,0)),SUM(IF((開拓先リスト!$X$2:$X$4801=$A45)*(開拓先リスト!$Y$2:$Y$4801=H$3),1,0)),SUM(IF((開拓先リスト!$Z$2:$Z$4801=$A45)*(開拓先リスト!$AA$2:$AA$4801=H$3),1,0)))))</f>
        <v>0</v>
      </c>
      <c r="I45" s="74">
        <f t="array" aca="1" ref="I45" ca="1">IF($A45="","",IF($A45&gt;TODAY(),"",SUM(SUM(IF((開拓先リスト!$H$2:$H$4801=$A45)*(開拓先リスト!$I$2:$I$4801=I$3),1,0)),SUM(IF((開拓先リスト!$J$2:$J$4801=$A45)*(開拓先リスト!$K$2:$K$4801=I$3),1,0)),SUM(IF((開拓先リスト!$L$2:$L$4801=$A45)*(開拓先リスト!$M$2:$M$4801=I$3),1,0)),SUM(IF((開拓先リスト!$N$2:$N$4801=$A45)*(開拓先リスト!$O$2:$O$4801=I$3),1,0)),SUM(IF((開拓先リスト!$P$2:$P$4801=$A45)*(開拓先リスト!$Q$2:$Q$4801=I$3),1,0)),SUM(IF((開拓先リスト!$R$2:$R$4801=$A45)*(開拓先リスト!$S$2:$S$4801=I$3),1,0)),SUM(IF((開拓先リスト!$T$2:$T$4801=$A45)*(開拓先リスト!$U$2:$U$4801=I$3),1,0)),SUM(IF((開拓先リスト!$V$2:$V$4801=$A45)*(開拓先リスト!$W$2:$W$4801=I$3),1,0)),SUM(IF((開拓先リスト!$X$2:$X$4801=$A45)*(開拓先リスト!$Y$2:$Y$4801=I$3),1,0)),SUM(IF((開拓先リスト!$Z$2:$Z$4801=$A45)*(開拓先リスト!$AA$2:$AA$4801=I$3),1,0)))))</f>
        <v>0</v>
      </c>
      <c r="J45" s="57">
        <f t="array" aca="1" ref="J45" ca="1">IF($A45="","",IF($A45&gt;TODAY(),"",SUM(SUM(IF((開拓先リスト!$H$2:$H$4801=$A45)*(開拓先リスト!$I$2:$I$4801=J$3),1,0)),SUM(IF((開拓先リスト!$J$2:$J$4801=$A45)*(開拓先リスト!$K$2:$K$4801=J$3),1,0)),SUM(IF((開拓先リスト!$L$2:$L$4801=$A45)*(開拓先リスト!$M$2:$M$4801=J$3),1,0)),SUM(IF((開拓先リスト!$N$2:$N$4801=$A45)*(開拓先リスト!$O$2:$O$4801=J$3),1,0)),SUM(IF((開拓先リスト!$P$2:$P$4801=$A45)*(開拓先リスト!$Q$2:$Q$4801=J$3),1,0)),SUM(IF((開拓先リスト!$R$2:$R$4801=$A45)*(開拓先リスト!$S$2:$S$4801=J$3),1,0)),SUM(IF((開拓先リスト!$T$2:$T$4801=$A45)*(開拓先リスト!$U$2:$U$4801=J$3),1,0)),SUM(IF((開拓先リスト!$V$2:$V$4801=$A45)*(開拓先リスト!$W$2:$W$4801=J$3),1,0)),SUM(IF((開拓先リスト!$X$2:$X$4801=$A45)*(開拓先リスト!$Y$2:$Y$4801=J$3),1,0)),SUM(IF((開拓先リスト!$Z$2:$Z$4801=$A45)*(開拓先リスト!$AA$2:$AA$4801=J$3),1,0)))))</f>
        <v>0</v>
      </c>
    </row>
    <row r="46" spans="1:10" ht="18" customHeight="1">
      <c r="A46" s="58">
        <f t="shared" si="6"/>
        <v>45332</v>
      </c>
      <c r="B46" s="59">
        <f t="shared" si="4"/>
        <v>45332</v>
      </c>
      <c r="C46" s="56">
        <f t="shared" ca="1" si="5"/>
        <v>0</v>
      </c>
      <c r="D46" s="72">
        <f t="array" aca="1" ref="D46" ca="1">IF($A46="","",IF($A46&gt;TODAY(),"",SUM(SUM(IF((開拓先リスト!$H$2:$H$4801=$A46)*(開拓先リスト!$I$2:$I$4801=D$3),1,0)),SUM(IF((開拓先リスト!$J$2:$J$4801=$A46)*(開拓先リスト!$K$2:$K$4801=D$3),1,0)),SUM(IF((開拓先リスト!$L$2:$L$4801=$A46)*(開拓先リスト!$M$2:$M$4801=D$3),1,0)),SUM(IF((開拓先リスト!$N$2:$N$4801=$A46)*(開拓先リスト!$O$2:$O$4801=D$3),1,0)),SUM(IF((開拓先リスト!$P$2:$P$4801=$A46)*(開拓先リスト!$Q$2:$Q$4801=D$3),1,0)),SUM(IF((開拓先リスト!$R$2:$R$4801=$A46)*(開拓先リスト!$S$2:$S$4801=D$3),1,0)),SUM(IF((開拓先リスト!$T$2:$T$4801=$A46)*(開拓先リスト!$U$2:$U$4801=D$3),1,0)),SUM(IF((開拓先リスト!$V$2:$V$4801=$A46)*(開拓先リスト!$W$2:$W$4801=D$3),1,0)),SUM(IF((開拓先リスト!$X$2:$X$4801=$A46)*(開拓先リスト!$Y$2:$Y$4801=D$3),1,0)),SUM(IF((開拓先リスト!$Z$2:$Z$4801=$A46)*(開拓先リスト!$AA$2:$AA$4801=D$3),1,0)))))</f>
        <v>0</v>
      </c>
      <c r="E46" s="73">
        <f t="array" aca="1" ref="E46" ca="1">IF($A46="","",IF($A46&gt;TODAY(),"",SUM(SUM(IF((開拓先リスト!$H$2:$H$4801=$A46)*(開拓先リスト!$I$2:$I$4801=E$3),1,0)),SUM(IF((開拓先リスト!$J$2:$J$4801=$A46)*(開拓先リスト!$K$2:$K$4801=E$3),1,0)),SUM(IF((開拓先リスト!$L$2:$L$4801=$A46)*(開拓先リスト!$M$2:$M$4801=E$3),1,0)),SUM(IF((開拓先リスト!$N$2:$N$4801=$A46)*(開拓先リスト!$O$2:$O$4801=E$3),1,0)),SUM(IF((開拓先リスト!$P$2:$P$4801=$A46)*(開拓先リスト!$Q$2:$Q$4801=E$3),1,0)),SUM(IF((開拓先リスト!$R$2:$R$4801=$A46)*(開拓先リスト!$S$2:$S$4801=E$3),1,0)),SUM(IF((開拓先リスト!$T$2:$T$4801=$A46)*(開拓先リスト!$U$2:$U$4801=E$3),1,0)),SUM(IF((開拓先リスト!$V$2:$V$4801=$A46)*(開拓先リスト!$W$2:$W$4801=E$3),1,0)),SUM(IF((開拓先リスト!$X$2:$X$4801=$A46)*(開拓先リスト!$Y$2:$Y$4801=E$3),1,0)),SUM(IF((開拓先リスト!$Z$2:$Z$4801=$A46)*(開拓先リスト!$AA$2:$AA$4801=E$3),1,0)))))</f>
        <v>0</v>
      </c>
      <c r="F46" s="73">
        <f t="array" aca="1" ref="F46" ca="1">IF($A46="","",IF($A46&gt;TODAY(),"",SUM(SUM(IF((開拓先リスト!$H$2:$H$4801=$A46)*(開拓先リスト!$I$2:$I$4801=F$3),1,0)),SUM(IF((開拓先リスト!$J$2:$J$4801=$A46)*(開拓先リスト!$K$2:$K$4801=F$3),1,0)),SUM(IF((開拓先リスト!$L$2:$L$4801=$A46)*(開拓先リスト!$M$2:$M$4801=F$3),1,0)),SUM(IF((開拓先リスト!$N$2:$N$4801=$A46)*(開拓先リスト!$O$2:$O$4801=F$3),1,0)),SUM(IF((開拓先リスト!$P$2:$P$4801=$A46)*(開拓先リスト!$Q$2:$Q$4801=F$3),1,0)),SUM(IF((開拓先リスト!$R$2:$R$4801=$A46)*(開拓先リスト!$S$2:$S$4801=F$3),1,0)),SUM(IF((開拓先リスト!$T$2:$T$4801=$A46)*(開拓先リスト!$U$2:$U$4801=F$3),1,0)),SUM(IF((開拓先リスト!$V$2:$V$4801=$A46)*(開拓先リスト!$W$2:$W$4801=F$3),1,0)),SUM(IF((開拓先リスト!$X$2:$X$4801=$A46)*(開拓先リスト!$Y$2:$Y$4801=F$3),1,0)),SUM(IF((開拓先リスト!$Z$2:$Z$4801=$A46)*(開拓先リスト!$AA$2:$AA$4801=F$3),1,0)))))</f>
        <v>0</v>
      </c>
      <c r="G46" s="73">
        <f t="array" aca="1" ref="G46" ca="1">IF($A46="","",IF($A46&gt;TODAY(),"",SUM(SUM(IF((開拓先リスト!$H$2:$H$4801=$A46)*(開拓先リスト!$I$2:$I$4801=G$3),1,0)),SUM(IF((開拓先リスト!$J$2:$J$4801=$A46)*(開拓先リスト!$K$2:$K$4801=G$3),1,0)),SUM(IF((開拓先リスト!$L$2:$L$4801=$A46)*(開拓先リスト!$M$2:$M$4801=G$3),1,0)),SUM(IF((開拓先リスト!$N$2:$N$4801=$A46)*(開拓先リスト!$O$2:$O$4801=G$3),1,0)),SUM(IF((開拓先リスト!$P$2:$P$4801=$A46)*(開拓先リスト!$Q$2:$Q$4801=G$3),1,0)),SUM(IF((開拓先リスト!$R$2:$R$4801=$A46)*(開拓先リスト!$S$2:$S$4801=G$3),1,0)),SUM(IF((開拓先リスト!$T$2:$T$4801=$A46)*(開拓先リスト!$U$2:$U$4801=G$3),1,0)),SUM(IF((開拓先リスト!$V$2:$V$4801=$A46)*(開拓先リスト!$W$2:$W$4801=G$3),1,0)),SUM(IF((開拓先リスト!$X$2:$X$4801=$A46)*(開拓先リスト!$Y$2:$Y$4801=G$3),1,0)),SUM(IF((開拓先リスト!$Z$2:$Z$4801=$A46)*(開拓先リスト!$AA$2:$AA$4801=G$3),1,0)))))</f>
        <v>0</v>
      </c>
      <c r="H46" s="73">
        <f t="array" aca="1" ref="H46" ca="1">IF($A46="","",IF($A46&gt;TODAY(),"",SUM(SUM(IF((開拓先リスト!$H$2:$H$4801=$A46)*(開拓先リスト!$I$2:$I$4801=H$3),1,0)),SUM(IF((開拓先リスト!$J$2:$J$4801=$A46)*(開拓先リスト!$K$2:$K$4801=H$3),1,0)),SUM(IF((開拓先リスト!$L$2:$L$4801=$A46)*(開拓先リスト!$M$2:$M$4801=H$3),1,0)),SUM(IF((開拓先リスト!$N$2:$N$4801=$A46)*(開拓先リスト!$O$2:$O$4801=H$3),1,0)),SUM(IF((開拓先リスト!$P$2:$P$4801=$A46)*(開拓先リスト!$Q$2:$Q$4801=H$3),1,0)),SUM(IF((開拓先リスト!$R$2:$R$4801=$A46)*(開拓先リスト!$S$2:$S$4801=H$3),1,0)),SUM(IF((開拓先リスト!$T$2:$T$4801=$A46)*(開拓先リスト!$U$2:$U$4801=H$3),1,0)),SUM(IF((開拓先リスト!$V$2:$V$4801=$A46)*(開拓先リスト!$W$2:$W$4801=H$3),1,0)),SUM(IF((開拓先リスト!$X$2:$X$4801=$A46)*(開拓先リスト!$Y$2:$Y$4801=H$3),1,0)),SUM(IF((開拓先リスト!$Z$2:$Z$4801=$A46)*(開拓先リスト!$AA$2:$AA$4801=H$3),1,0)))))</f>
        <v>0</v>
      </c>
      <c r="I46" s="74">
        <f t="array" aca="1" ref="I46" ca="1">IF($A46="","",IF($A46&gt;TODAY(),"",SUM(SUM(IF((開拓先リスト!$H$2:$H$4801=$A46)*(開拓先リスト!$I$2:$I$4801=I$3),1,0)),SUM(IF((開拓先リスト!$J$2:$J$4801=$A46)*(開拓先リスト!$K$2:$K$4801=I$3),1,0)),SUM(IF((開拓先リスト!$L$2:$L$4801=$A46)*(開拓先リスト!$M$2:$M$4801=I$3),1,0)),SUM(IF((開拓先リスト!$N$2:$N$4801=$A46)*(開拓先リスト!$O$2:$O$4801=I$3),1,0)),SUM(IF((開拓先リスト!$P$2:$P$4801=$A46)*(開拓先リスト!$Q$2:$Q$4801=I$3),1,0)),SUM(IF((開拓先リスト!$R$2:$R$4801=$A46)*(開拓先リスト!$S$2:$S$4801=I$3),1,0)),SUM(IF((開拓先リスト!$T$2:$T$4801=$A46)*(開拓先リスト!$U$2:$U$4801=I$3),1,0)),SUM(IF((開拓先リスト!$V$2:$V$4801=$A46)*(開拓先リスト!$W$2:$W$4801=I$3),1,0)),SUM(IF((開拓先リスト!$X$2:$X$4801=$A46)*(開拓先リスト!$Y$2:$Y$4801=I$3),1,0)),SUM(IF((開拓先リスト!$Z$2:$Z$4801=$A46)*(開拓先リスト!$AA$2:$AA$4801=I$3),1,0)))))</f>
        <v>0</v>
      </c>
      <c r="J46" s="57">
        <f t="array" aca="1" ref="J46" ca="1">IF($A46="","",IF($A46&gt;TODAY(),"",SUM(SUM(IF((開拓先リスト!$H$2:$H$4801=$A46)*(開拓先リスト!$I$2:$I$4801=J$3),1,0)),SUM(IF((開拓先リスト!$J$2:$J$4801=$A46)*(開拓先リスト!$K$2:$K$4801=J$3),1,0)),SUM(IF((開拓先リスト!$L$2:$L$4801=$A46)*(開拓先リスト!$M$2:$M$4801=J$3),1,0)),SUM(IF((開拓先リスト!$N$2:$N$4801=$A46)*(開拓先リスト!$O$2:$O$4801=J$3),1,0)),SUM(IF((開拓先リスト!$P$2:$P$4801=$A46)*(開拓先リスト!$Q$2:$Q$4801=J$3),1,0)),SUM(IF((開拓先リスト!$R$2:$R$4801=$A46)*(開拓先リスト!$S$2:$S$4801=J$3),1,0)),SUM(IF((開拓先リスト!$T$2:$T$4801=$A46)*(開拓先リスト!$U$2:$U$4801=J$3),1,0)),SUM(IF((開拓先リスト!$V$2:$V$4801=$A46)*(開拓先リスト!$W$2:$W$4801=J$3),1,0)),SUM(IF((開拓先リスト!$X$2:$X$4801=$A46)*(開拓先リスト!$Y$2:$Y$4801=J$3),1,0)),SUM(IF((開拓先リスト!$Z$2:$Z$4801=$A46)*(開拓先リスト!$AA$2:$AA$4801=J$3),1,0)))))</f>
        <v>0</v>
      </c>
    </row>
    <row r="47" spans="1:10" ht="18" customHeight="1">
      <c r="A47" s="58">
        <f t="shared" si="6"/>
        <v>45333</v>
      </c>
      <c r="B47" s="59">
        <f t="shared" si="4"/>
        <v>45333</v>
      </c>
      <c r="C47" s="56">
        <f t="shared" ca="1" si="5"/>
        <v>0</v>
      </c>
      <c r="D47" s="72">
        <f t="array" aca="1" ref="D47" ca="1">IF($A47="","",IF($A47&gt;TODAY(),"",SUM(SUM(IF((開拓先リスト!$H$2:$H$4801=$A47)*(開拓先リスト!$I$2:$I$4801=D$3),1,0)),SUM(IF((開拓先リスト!$J$2:$J$4801=$A47)*(開拓先リスト!$K$2:$K$4801=D$3),1,0)),SUM(IF((開拓先リスト!$L$2:$L$4801=$A47)*(開拓先リスト!$M$2:$M$4801=D$3),1,0)),SUM(IF((開拓先リスト!$N$2:$N$4801=$A47)*(開拓先リスト!$O$2:$O$4801=D$3),1,0)),SUM(IF((開拓先リスト!$P$2:$P$4801=$A47)*(開拓先リスト!$Q$2:$Q$4801=D$3),1,0)),SUM(IF((開拓先リスト!$R$2:$R$4801=$A47)*(開拓先リスト!$S$2:$S$4801=D$3),1,0)),SUM(IF((開拓先リスト!$T$2:$T$4801=$A47)*(開拓先リスト!$U$2:$U$4801=D$3),1,0)),SUM(IF((開拓先リスト!$V$2:$V$4801=$A47)*(開拓先リスト!$W$2:$W$4801=D$3),1,0)),SUM(IF((開拓先リスト!$X$2:$X$4801=$A47)*(開拓先リスト!$Y$2:$Y$4801=D$3),1,0)),SUM(IF((開拓先リスト!$Z$2:$Z$4801=$A47)*(開拓先リスト!$AA$2:$AA$4801=D$3),1,0)))))</f>
        <v>0</v>
      </c>
      <c r="E47" s="73">
        <f t="array" aca="1" ref="E47" ca="1">IF($A47="","",IF($A47&gt;TODAY(),"",SUM(SUM(IF((開拓先リスト!$H$2:$H$4801=$A47)*(開拓先リスト!$I$2:$I$4801=E$3),1,0)),SUM(IF((開拓先リスト!$J$2:$J$4801=$A47)*(開拓先リスト!$K$2:$K$4801=E$3),1,0)),SUM(IF((開拓先リスト!$L$2:$L$4801=$A47)*(開拓先リスト!$M$2:$M$4801=E$3),1,0)),SUM(IF((開拓先リスト!$N$2:$N$4801=$A47)*(開拓先リスト!$O$2:$O$4801=E$3),1,0)),SUM(IF((開拓先リスト!$P$2:$P$4801=$A47)*(開拓先リスト!$Q$2:$Q$4801=E$3),1,0)),SUM(IF((開拓先リスト!$R$2:$R$4801=$A47)*(開拓先リスト!$S$2:$S$4801=E$3),1,0)),SUM(IF((開拓先リスト!$T$2:$T$4801=$A47)*(開拓先リスト!$U$2:$U$4801=E$3),1,0)),SUM(IF((開拓先リスト!$V$2:$V$4801=$A47)*(開拓先リスト!$W$2:$W$4801=E$3),1,0)),SUM(IF((開拓先リスト!$X$2:$X$4801=$A47)*(開拓先リスト!$Y$2:$Y$4801=E$3),1,0)),SUM(IF((開拓先リスト!$Z$2:$Z$4801=$A47)*(開拓先リスト!$AA$2:$AA$4801=E$3),1,0)))))</f>
        <v>0</v>
      </c>
      <c r="F47" s="73">
        <f t="array" aca="1" ref="F47" ca="1">IF($A47="","",IF($A47&gt;TODAY(),"",SUM(SUM(IF((開拓先リスト!$H$2:$H$4801=$A47)*(開拓先リスト!$I$2:$I$4801=F$3),1,0)),SUM(IF((開拓先リスト!$J$2:$J$4801=$A47)*(開拓先リスト!$K$2:$K$4801=F$3),1,0)),SUM(IF((開拓先リスト!$L$2:$L$4801=$A47)*(開拓先リスト!$M$2:$M$4801=F$3),1,0)),SUM(IF((開拓先リスト!$N$2:$N$4801=$A47)*(開拓先リスト!$O$2:$O$4801=F$3),1,0)),SUM(IF((開拓先リスト!$P$2:$P$4801=$A47)*(開拓先リスト!$Q$2:$Q$4801=F$3),1,0)),SUM(IF((開拓先リスト!$R$2:$R$4801=$A47)*(開拓先リスト!$S$2:$S$4801=F$3),1,0)),SUM(IF((開拓先リスト!$T$2:$T$4801=$A47)*(開拓先リスト!$U$2:$U$4801=F$3),1,0)),SUM(IF((開拓先リスト!$V$2:$V$4801=$A47)*(開拓先リスト!$W$2:$W$4801=F$3),1,0)),SUM(IF((開拓先リスト!$X$2:$X$4801=$A47)*(開拓先リスト!$Y$2:$Y$4801=F$3),1,0)),SUM(IF((開拓先リスト!$Z$2:$Z$4801=$A47)*(開拓先リスト!$AA$2:$AA$4801=F$3),1,0)))))</f>
        <v>0</v>
      </c>
      <c r="G47" s="73">
        <f t="array" aca="1" ref="G47" ca="1">IF($A47="","",IF($A47&gt;TODAY(),"",SUM(SUM(IF((開拓先リスト!$H$2:$H$4801=$A47)*(開拓先リスト!$I$2:$I$4801=G$3),1,0)),SUM(IF((開拓先リスト!$J$2:$J$4801=$A47)*(開拓先リスト!$K$2:$K$4801=G$3),1,0)),SUM(IF((開拓先リスト!$L$2:$L$4801=$A47)*(開拓先リスト!$M$2:$M$4801=G$3),1,0)),SUM(IF((開拓先リスト!$N$2:$N$4801=$A47)*(開拓先リスト!$O$2:$O$4801=G$3),1,0)),SUM(IF((開拓先リスト!$P$2:$P$4801=$A47)*(開拓先リスト!$Q$2:$Q$4801=G$3),1,0)),SUM(IF((開拓先リスト!$R$2:$R$4801=$A47)*(開拓先リスト!$S$2:$S$4801=G$3),1,0)),SUM(IF((開拓先リスト!$T$2:$T$4801=$A47)*(開拓先リスト!$U$2:$U$4801=G$3),1,0)),SUM(IF((開拓先リスト!$V$2:$V$4801=$A47)*(開拓先リスト!$W$2:$W$4801=G$3),1,0)),SUM(IF((開拓先リスト!$X$2:$X$4801=$A47)*(開拓先リスト!$Y$2:$Y$4801=G$3),1,0)),SUM(IF((開拓先リスト!$Z$2:$Z$4801=$A47)*(開拓先リスト!$AA$2:$AA$4801=G$3),1,0)))))</f>
        <v>0</v>
      </c>
      <c r="H47" s="73">
        <f t="array" aca="1" ref="H47" ca="1">IF($A47="","",IF($A47&gt;TODAY(),"",SUM(SUM(IF((開拓先リスト!$H$2:$H$4801=$A47)*(開拓先リスト!$I$2:$I$4801=H$3),1,0)),SUM(IF((開拓先リスト!$J$2:$J$4801=$A47)*(開拓先リスト!$K$2:$K$4801=H$3),1,0)),SUM(IF((開拓先リスト!$L$2:$L$4801=$A47)*(開拓先リスト!$M$2:$M$4801=H$3),1,0)),SUM(IF((開拓先リスト!$N$2:$N$4801=$A47)*(開拓先リスト!$O$2:$O$4801=H$3),1,0)),SUM(IF((開拓先リスト!$P$2:$P$4801=$A47)*(開拓先リスト!$Q$2:$Q$4801=H$3),1,0)),SUM(IF((開拓先リスト!$R$2:$R$4801=$A47)*(開拓先リスト!$S$2:$S$4801=H$3),1,0)),SUM(IF((開拓先リスト!$T$2:$T$4801=$A47)*(開拓先リスト!$U$2:$U$4801=H$3),1,0)),SUM(IF((開拓先リスト!$V$2:$V$4801=$A47)*(開拓先リスト!$W$2:$W$4801=H$3),1,0)),SUM(IF((開拓先リスト!$X$2:$X$4801=$A47)*(開拓先リスト!$Y$2:$Y$4801=H$3),1,0)),SUM(IF((開拓先リスト!$Z$2:$Z$4801=$A47)*(開拓先リスト!$AA$2:$AA$4801=H$3),1,0)))))</f>
        <v>0</v>
      </c>
      <c r="I47" s="74">
        <f t="array" aca="1" ref="I47" ca="1">IF($A47="","",IF($A47&gt;TODAY(),"",SUM(SUM(IF((開拓先リスト!$H$2:$H$4801=$A47)*(開拓先リスト!$I$2:$I$4801=I$3),1,0)),SUM(IF((開拓先リスト!$J$2:$J$4801=$A47)*(開拓先リスト!$K$2:$K$4801=I$3),1,0)),SUM(IF((開拓先リスト!$L$2:$L$4801=$A47)*(開拓先リスト!$M$2:$M$4801=I$3),1,0)),SUM(IF((開拓先リスト!$N$2:$N$4801=$A47)*(開拓先リスト!$O$2:$O$4801=I$3),1,0)),SUM(IF((開拓先リスト!$P$2:$P$4801=$A47)*(開拓先リスト!$Q$2:$Q$4801=I$3),1,0)),SUM(IF((開拓先リスト!$R$2:$R$4801=$A47)*(開拓先リスト!$S$2:$S$4801=I$3),1,0)),SUM(IF((開拓先リスト!$T$2:$T$4801=$A47)*(開拓先リスト!$U$2:$U$4801=I$3),1,0)),SUM(IF((開拓先リスト!$V$2:$V$4801=$A47)*(開拓先リスト!$W$2:$W$4801=I$3),1,0)),SUM(IF((開拓先リスト!$X$2:$X$4801=$A47)*(開拓先リスト!$Y$2:$Y$4801=I$3),1,0)),SUM(IF((開拓先リスト!$Z$2:$Z$4801=$A47)*(開拓先リスト!$AA$2:$AA$4801=I$3),1,0)))))</f>
        <v>0</v>
      </c>
      <c r="J47" s="57">
        <f t="array" aca="1" ref="J47" ca="1">IF($A47="","",IF($A47&gt;TODAY(),"",SUM(SUM(IF((開拓先リスト!$H$2:$H$4801=$A47)*(開拓先リスト!$I$2:$I$4801=J$3),1,0)),SUM(IF((開拓先リスト!$J$2:$J$4801=$A47)*(開拓先リスト!$K$2:$K$4801=J$3),1,0)),SUM(IF((開拓先リスト!$L$2:$L$4801=$A47)*(開拓先リスト!$M$2:$M$4801=J$3),1,0)),SUM(IF((開拓先リスト!$N$2:$N$4801=$A47)*(開拓先リスト!$O$2:$O$4801=J$3),1,0)),SUM(IF((開拓先リスト!$P$2:$P$4801=$A47)*(開拓先リスト!$Q$2:$Q$4801=J$3),1,0)),SUM(IF((開拓先リスト!$R$2:$R$4801=$A47)*(開拓先リスト!$S$2:$S$4801=J$3),1,0)),SUM(IF((開拓先リスト!$T$2:$T$4801=$A47)*(開拓先リスト!$U$2:$U$4801=J$3),1,0)),SUM(IF((開拓先リスト!$V$2:$V$4801=$A47)*(開拓先リスト!$W$2:$W$4801=J$3),1,0)),SUM(IF((開拓先リスト!$X$2:$X$4801=$A47)*(開拓先リスト!$Y$2:$Y$4801=J$3),1,0)),SUM(IF((開拓先リスト!$Z$2:$Z$4801=$A47)*(開拓先リスト!$AA$2:$AA$4801=J$3),1,0)))))</f>
        <v>0</v>
      </c>
    </row>
    <row r="48" spans="1:10" ht="18" customHeight="1">
      <c r="A48" s="58">
        <f t="shared" si="6"/>
        <v>45334</v>
      </c>
      <c r="B48" s="59">
        <f t="shared" si="4"/>
        <v>45334</v>
      </c>
      <c r="C48" s="56">
        <f t="shared" ca="1" si="5"/>
        <v>0</v>
      </c>
      <c r="D48" s="72">
        <f t="array" aca="1" ref="D48" ca="1">IF($A48="","",IF($A48&gt;TODAY(),"",SUM(SUM(IF((開拓先リスト!$H$2:$H$4801=$A48)*(開拓先リスト!$I$2:$I$4801=D$3),1,0)),SUM(IF((開拓先リスト!$J$2:$J$4801=$A48)*(開拓先リスト!$K$2:$K$4801=D$3),1,0)),SUM(IF((開拓先リスト!$L$2:$L$4801=$A48)*(開拓先リスト!$M$2:$M$4801=D$3),1,0)),SUM(IF((開拓先リスト!$N$2:$N$4801=$A48)*(開拓先リスト!$O$2:$O$4801=D$3),1,0)),SUM(IF((開拓先リスト!$P$2:$P$4801=$A48)*(開拓先リスト!$Q$2:$Q$4801=D$3),1,0)),SUM(IF((開拓先リスト!$R$2:$R$4801=$A48)*(開拓先リスト!$S$2:$S$4801=D$3),1,0)),SUM(IF((開拓先リスト!$T$2:$T$4801=$A48)*(開拓先リスト!$U$2:$U$4801=D$3),1,0)),SUM(IF((開拓先リスト!$V$2:$V$4801=$A48)*(開拓先リスト!$W$2:$W$4801=D$3),1,0)),SUM(IF((開拓先リスト!$X$2:$X$4801=$A48)*(開拓先リスト!$Y$2:$Y$4801=D$3),1,0)),SUM(IF((開拓先リスト!$Z$2:$Z$4801=$A48)*(開拓先リスト!$AA$2:$AA$4801=D$3),1,0)))))</f>
        <v>0</v>
      </c>
      <c r="E48" s="73">
        <f t="array" aca="1" ref="E48" ca="1">IF($A48="","",IF($A48&gt;TODAY(),"",SUM(SUM(IF((開拓先リスト!$H$2:$H$4801=$A48)*(開拓先リスト!$I$2:$I$4801=E$3),1,0)),SUM(IF((開拓先リスト!$J$2:$J$4801=$A48)*(開拓先リスト!$K$2:$K$4801=E$3),1,0)),SUM(IF((開拓先リスト!$L$2:$L$4801=$A48)*(開拓先リスト!$M$2:$M$4801=E$3),1,0)),SUM(IF((開拓先リスト!$N$2:$N$4801=$A48)*(開拓先リスト!$O$2:$O$4801=E$3),1,0)),SUM(IF((開拓先リスト!$P$2:$P$4801=$A48)*(開拓先リスト!$Q$2:$Q$4801=E$3),1,0)),SUM(IF((開拓先リスト!$R$2:$R$4801=$A48)*(開拓先リスト!$S$2:$S$4801=E$3),1,0)),SUM(IF((開拓先リスト!$T$2:$T$4801=$A48)*(開拓先リスト!$U$2:$U$4801=E$3),1,0)),SUM(IF((開拓先リスト!$V$2:$V$4801=$A48)*(開拓先リスト!$W$2:$W$4801=E$3),1,0)),SUM(IF((開拓先リスト!$X$2:$X$4801=$A48)*(開拓先リスト!$Y$2:$Y$4801=E$3),1,0)),SUM(IF((開拓先リスト!$Z$2:$Z$4801=$A48)*(開拓先リスト!$AA$2:$AA$4801=E$3),1,0)))))</f>
        <v>0</v>
      </c>
      <c r="F48" s="73">
        <f t="array" aca="1" ref="F48" ca="1">IF($A48="","",IF($A48&gt;TODAY(),"",SUM(SUM(IF((開拓先リスト!$H$2:$H$4801=$A48)*(開拓先リスト!$I$2:$I$4801=F$3),1,0)),SUM(IF((開拓先リスト!$J$2:$J$4801=$A48)*(開拓先リスト!$K$2:$K$4801=F$3),1,0)),SUM(IF((開拓先リスト!$L$2:$L$4801=$A48)*(開拓先リスト!$M$2:$M$4801=F$3),1,0)),SUM(IF((開拓先リスト!$N$2:$N$4801=$A48)*(開拓先リスト!$O$2:$O$4801=F$3),1,0)),SUM(IF((開拓先リスト!$P$2:$P$4801=$A48)*(開拓先リスト!$Q$2:$Q$4801=F$3),1,0)),SUM(IF((開拓先リスト!$R$2:$R$4801=$A48)*(開拓先リスト!$S$2:$S$4801=F$3),1,0)),SUM(IF((開拓先リスト!$T$2:$T$4801=$A48)*(開拓先リスト!$U$2:$U$4801=F$3),1,0)),SUM(IF((開拓先リスト!$V$2:$V$4801=$A48)*(開拓先リスト!$W$2:$W$4801=F$3),1,0)),SUM(IF((開拓先リスト!$X$2:$X$4801=$A48)*(開拓先リスト!$Y$2:$Y$4801=F$3),1,0)),SUM(IF((開拓先リスト!$Z$2:$Z$4801=$A48)*(開拓先リスト!$AA$2:$AA$4801=F$3),1,0)))))</f>
        <v>0</v>
      </c>
      <c r="G48" s="73">
        <f t="array" aca="1" ref="G48" ca="1">IF($A48="","",IF($A48&gt;TODAY(),"",SUM(SUM(IF((開拓先リスト!$H$2:$H$4801=$A48)*(開拓先リスト!$I$2:$I$4801=G$3),1,0)),SUM(IF((開拓先リスト!$J$2:$J$4801=$A48)*(開拓先リスト!$K$2:$K$4801=G$3),1,0)),SUM(IF((開拓先リスト!$L$2:$L$4801=$A48)*(開拓先リスト!$M$2:$M$4801=G$3),1,0)),SUM(IF((開拓先リスト!$N$2:$N$4801=$A48)*(開拓先リスト!$O$2:$O$4801=G$3),1,0)),SUM(IF((開拓先リスト!$P$2:$P$4801=$A48)*(開拓先リスト!$Q$2:$Q$4801=G$3),1,0)),SUM(IF((開拓先リスト!$R$2:$R$4801=$A48)*(開拓先リスト!$S$2:$S$4801=G$3),1,0)),SUM(IF((開拓先リスト!$T$2:$T$4801=$A48)*(開拓先リスト!$U$2:$U$4801=G$3),1,0)),SUM(IF((開拓先リスト!$V$2:$V$4801=$A48)*(開拓先リスト!$W$2:$W$4801=G$3),1,0)),SUM(IF((開拓先リスト!$X$2:$X$4801=$A48)*(開拓先リスト!$Y$2:$Y$4801=G$3),1,0)),SUM(IF((開拓先リスト!$Z$2:$Z$4801=$A48)*(開拓先リスト!$AA$2:$AA$4801=G$3),1,0)))))</f>
        <v>0</v>
      </c>
      <c r="H48" s="73">
        <f t="array" aca="1" ref="H48" ca="1">IF($A48="","",IF($A48&gt;TODAY(),"",SUM(SUM(IF((開拓先リスト!$H$2:$H$4801=$A48)*(開拓先リスト!$I$2:$I$4801=H$3),1,0)),SUM(IF((開拓先リスト!$J$2:$J$4801=$A48)*(開拓先リスト!$K$2:$K$4801=H$3),1,0)),SUM(IF((開拓先リスト!$L$2:$L$4801=$A48)*(開拓先リスト!$M$2:$M$4801=H$3),1,0)),SUM(IF((開拓先リスト!$N$2:$N$4801=$A48)*(開拓先リスト!$O$2:$O$4801=H$3),1,0)),SUM(IF((開拓先リスト!$P$2:$P$4801=$A48)*(開拓先リスト!$Q$2:$Q$4801=H$3),1,0)),SUM(IF((開拓先リスト!$R$2:$R$4801=$A48)*(開拓先リスト!$S$2:$S$4801=H$3),1,0)),SUM(IF((開拓先リスト!$T$2:$T$4801=$A48)*(開拓先リスト!$U$2:$U$4801=H$3),1,0)),SUM(IF((開拓先リスト!$V$2:$V$4801=$A48)*(開拓先リスト!$W$2:$W$4801=H$3),1,0)),SUM(IF((開拓先リスト!$X$2:$X$4801=$A48)*(開拓先リスト!$Y$2:$Y$4801=H$3),1,0)),SUM(IF((開拓先リスト!$Z$2:$Z$4801=$A48)*(開拓先リスト!$AA$2:$AA$4801=H$3),1,0)))))</f>
        <v>0</v>
      </c>
      <c r="I48" s="74">
        <f t="array" aca="1" ref="I48" ca="1">IF($A48="","",IF($A48&gt;TODAY(),"",SUM(SUM(IF((開拓先リスト!$H$2:$H$4801=$A48)*(開拓先リスト!$I$2:$I$4801=I$3),1,0)),SUM(IF((開拓先リスト!$J$2:$J$4801=$A48)*(開拓先リスト!$K$2:$K$4801=I$3),1,0)),SUM(IF((開拓先リスト!$L$2:$L$4801=$A48)*(開拓先リスト!$M$2:$M$4801=I$3),1,0)),SUM(IF((開拓先リスト!$N$2:$N$4801=$A48)*(開拓先リスト!$O$2:$O$4801=I$3),1,0)),SUM(IF((開拓先リスト!$P$2:$P$4801=$A48)*(開拓先リスト!$Q$2:$Q$4801=I$3),1,0)),SUM(IF((開拓先リスト!$R$2:$R$4801=$A48)*(開拓先リスト!$S$2:$S$4801=I$3),1,0)),SUM(IF((開拓先リスト!$T$2:$T$4801=$A48)*(開拓先リスト!$U$2:$U$4801=I$3),1,0)),SUM(IF((開拓先リスト!$V$2:$V$4801=$A48)*(開拓先リスト!$W$2:$W$4801=I$3),1,0)),SUM(IF((開拓先リスト!$X$2:$X$4801=$A48)*(開拓先リスト!$Y$2:$Y$4801=I$3),1,0)),SUM(IF((開拓先リスト!$Z$2:$Z$4801=$A48)*(開拓先リスト!$AA$2:$AA$4801=I$3),1,0)))))</f>
        <v>0</v>
      </c>
      <c r="J48" s="57">
        <f t="array" aca="1" ref="J48" ca="1">IF($A48="","",IF($A48&gt;TODAY(),"",SUM(SUM(IF((開拓先リスト!$H$2:$H$4801=$A48)*(開拓先リスト!$I$2:$I$4801=J$3),1,0)),SUM(IF((開拓先リスト!$J$2:$J$4801=$A48)*(開拓先リスト!$K$2:$K$4801=J$3),1,0)),SUM(IF((開拓先リスト!$L$2:$L$4801=$A48)*(開拓先リスト!$M$2:$M$4801=J$3),1,0)),SUM(IF((開拓先リスト!$N$2:$N$4801=$A48)*(開拓先リスト!$O$2:$O$4801=J$3),1,0)),SUM(IF((開拓先リスト!$P$2:$P$4801=$A48)*(開拓先リスト!$Q$2:$Q$4801=J$3),1,0)),SUM(IF((開拓先リスト!$R$2:$R$4801=$A48)*(開拓先リスト!$S$2:$S$4801=J$3),1,0)),SUM(IF((開拓先リスト!$T$2:$T$4801=$A48)*(開拓先リスト!$U$2:$U$4801=J$3),1,0)),SUM(IF((開拓先リスト!$V$2:$V$4801=$A48)*(開拓先リスト!$W$2:$W$4801=J$3),1,0)),SUM(IF((開拓先リスト!$X$2:$X$4801=$A48)*(開拓先リスト!$Y$2:$Y$4801=J$3),1,0)),SUM(IF((開拓先リスト!$Z$2:$Z$4801=$A48)*(開拓先リスト!$AA$2:$AA$4801=J$3),1,0)))))</f>
        <v>0</v>
      </c>
    </row>
    <row r="49" spans="1:10" ht="18" customHeight="1">
      <c r="A49" s="58">
        <f t="shared" si="6"/>
        <v>45335</v>
      </c>
      <c r="B49" s="59">
        <f t="shared" si="4"/>
        <v>45335</v>
      </c>
      <c r="C49" s="56">
        <f t="shared" ca="1" si="5"/>
        <v>0</v>
      </c>
      <c r="D49" s="72">
        <f t="array" aca="1" ref="D49" ca="1">IF($A49="","",IF($A49&gt;TODAY(),"",SUM(SUM(IF((開拓先リスト!$H$2:$H$4801=$A49)*(開拓先リスト!$I$2:$I$4801=D$3),1,0)),SUM(IF((開拓先リスト!$J$2:$J$4801=$A49)*(開拓先リスト!$K$2:$K$4801=D$3),1,0)),SUM(IF((開拓先リスト!$L$2:$L$4801=$A49)*(開拓先リスト!$M$2:$M$4801=D$3),1,0)),SUM(IF((開拓先リスト!$N$2:$N$4801=$A49)*(開拓先リスト!$O$2:$O$4801=D$3),1,0)),SUM(IF((開拓先リスト!$P$2:$P$4801=$A49)*(開拓先リスト!$Q$2:$Q$4801=D$3),1,0)),SUM(IF((開拓先リスト!$R$2:$R$4801=$A49)*(開拓先リスト!$S$2:$S$4801=D$3),1,0)),SUM(IF((開拓先リスト!$T$2:$T$4801=$A49)*(開拓先リスト!$U$2:$U$4801=D$3),1,0)),SUM(IF((開拓先リスト!$V$2:$V$4801=$A49)*(開拓先リスト!$W$2:$W$4801=D$3),1,0)),SUM(IF((開拓先リスト!$X$2:$X$4801=$A49)*(開拓先リスト!$Y$2:$Y$4801=D$3),1,0)),SUM(IF((開拓先リスト!$Z$2:$Z$4801=$A49)*(開拓先リスト!$AA$2:$AA$4801=D$3),1,0)))))</f>
        <v>0</v>
      </c>
      <c r="E49" s="73">
        <f t="array" aca="1" ref="E49" ca="1">IF($A49="","",IF($A49&gt;TODAY(),"",SUM(SUM(IF((開拓先リスト!$H$2:$H$4801=$A49)*(開拓先リスト!$I$2:$I$4801=E$3),1,0)),SUM(IF((開拓先リスト!$J$2:$J$4801=$A49)*(開拓先リスト!$K$2:$K$4801=E$3),1,0)),SUM(IF((開拓先リスト!$L$2:$L$4801=$A49)*(開拓先リスト!$M$2:$M$4801=E$3),1,0)),SUM(IF((開拓先リスト!$N$2:$N$4801=$A49)*(開拓先リスト!$O$2:$O$4801=E$3),1,0)),SUM(IF((開拓先リスト!$P$2:$P$4801=$A49)*(開拓先リスト!$Q$2:$Q$4801=E$3),1,0)),SUM(IF((開拓先リスト!$R$2:$R$4801=$A49)*(開拓先リスト!$S$2:$S$4801=E$3),1,0)),SUM(IF((開拓先リスト!$T$2:$T$4801=$A49)*(開拓先リスト!$U$2:$U$4801=E$3),1,0)),SUM(IF((開拓先リスト!$V$2:$V$4801=$A49)*(開拓先リスト!$W$2:$W$4801=E$3),1,0)),SUM(IF((開拓先リスト!$X$2:$X$4801=$A49)*(開拓先リスト!$Y$2:$Y$4801=E$3),1,0)),SUM(IF((開拓先リスト!$Z$2:$Z$4801=$A49)*(開拓先リスト!$AA$2:$AA$4801=E$3),1,0)))))</f>
        <v>0</v>
      </c>
      <c r="F49" s="73">
        <f t="array" aca="1" ref="F49" ca="1">IF($A49="","",IF($A49&gt;TODAY(),"",SUM(SUM(IF((開拓先リスト!$H$2:$H$4801=$A49)*(開拓先リスト!$I$2:$I$4801=F$3),1,0)),SUM(IF((開拓先リスト!$J$2:$J$4801=$A49)*(開拓先リスト!$K$2:$K$4801=F$3),1,0)),SUM(IF((開拓先リスト!$L$2:$L$4801=$A49)*(開拓先リスト!$M$2:$M$4801=F$3),1,0)),SUM(IF((開拓先リスト!$N$2:$N$4801=$A49)*(開拓先リスト!$O$2:$O$4801=F$3),1,0)),SUM(IF((開拓先リスト!$P$2:$P$4801=$A49)*(開拓先リスト!$Q$2:$Q$4801=F$3),1,0)),SUM(IF((開拓先リスト!$R$2:$R$4801=$A49)*(開拓先リスト!$S$2:$S$4801=F$3),1,0)),SUM(IF((開拓先リスト!$T$2:$T$4801=$A49)*(開拓先リスト!$U$2:$U$4801=F$3),1,0)),SUM(IF((開拓先リスト!$V$2:$V$4801=$A49)*(開拓先リスト!$W$2:$W$4801=F$3),1,0)),SUM(IF((開拓先リスト!$X$2:$X$4801=$A49)*(開拓先リスト!$Y$2:$Y$4801=F$3),1,0)),SUM(IF((開拓先リスト!$Z$2:$Z$4801=$A49)*(開拓先リスト!$AA$2:$AA$4801=F$3),1,0)))))</f>
        <v>0</v>
      </c>
      <c r="G49" s="73">
        <f t="array" aca="1" ref="G49" ca="1">IF($A49="","",IF($A49&gt;TODAY(),"",SUM(SUM(IF((開拓先リスト!$H$2:$H$4801=$A49)*(開拓先リスト!$I$2:$I$4801=G$3),1,0)),SUM(IF((開拓先リスト!$J$2:$J$4801=$A49)*(開拓先リスト!$K$2:$K$4801=G$3),1,0)),SUM(IF((開拓先リスト!$L$2:$L$4801=$A49)*(開拓先リスト!$M$2:$M$4801=G$3),1,0)),SUM(IF((開拓先リスト!$N$2:$N$4801=$A49)*(開拓先リスト!$O$2:$O$4801=G$3),1,0)),SUM(IF((開拓先リスト!$P$2:$P$4801=$A49)*(開拓先リスト!$Q$2:$Q$4801=G$3),1,0)),SUM(IF((開拓先リスト!$R$2:$R$4801=$A49)*(開拓先リスト!$S$2:$S$4801=G$3),1,0)),SUM(IF((開拓先リスト!$T$2:$T$4801=$A49)*(開拓先リスト!$U$2:$U$4801=G$3),1,0)),SUM(IF((開拓先リスト!$V$2:$V$4801=$A49)*(開拓先リスト!$W$2:$W$4801=G$3),1,0)),SUM(IF((開拓先リスト!$X$2:$X$4801=$A49)*(開拓先リスト!$Y$2:$Y$4801=G$3),1,0)),SUM(IF((開拓先リスト!$Z$2:$Z$4801=$A49)*(開拓先リスト!$AA$2:$AA$4801=G$3),1,0)))))</f>
        <v>0</v>
      </c>
      <c r="H49" s="73">
        <f t="array" aca="1" ref="H49" ca="1">IF($A49="","",IF($A49&gt;TODAY(),"",SUM(SUM(IF((開拓先リスト!$H$2:$H$4801=$A49)*(開拓先リスト!$I$2:$I$4801=H$3),1,0)),SUM(IF((開拓先リスト!$J$2:$J$4801=$A49)*(開拓先リスト!$K$2:$K$4801=H$3),1,0)),SUM(IF((開拓先リスト!$L$2:$L$4801=$A49)*(開拓先リスト!$M$2:$M$4801=H$3),1,0)),SUM(IF((開拓先リスト!$N$2:$N$4801=$A49)*(開拓先リスト!$O$2:$O$4801=H$3),1,0)),SUM(IF((開拓先リスト!$P$2:$P$4801=$A49)*(開拓先リスト!$Q$2:$Q$4801=H$3),1,0)),SUM(IF((開拓先リスト!$R$2:$R$4801=$A49)*(開拓先リスト!$S$2:$S$4801=H$3),1,0)),SUM(IF((開拓先リスト!$T$2:$T$4801=$A49)*(開拓先リスト!$U$2:$U$4801=H$3),1,0)),SUM(IF((開拓先リスト!$V$2:$V$4801=$A49)*(開拓先リスト!$W$2:$W$4801=H$3),1,0)),SUM(IF((開拓先リスト!$X$2:$X$4801=$A49)*(開拓先リスト!$Y$2:$Y$4801=H$3),1,0)),SUM(IF((開拓先リスト!$Z$2:$Z$4801=$A49)*(開拓先リスト!$AA$2:$AA$4801=H$3),1,0)))))</f>
        <v>0</v>
      </c>
      <c r="I49" s="74">
        <f t="array" aca="1" ref="I49" ca="1">IF($A49="","",IF($A49&gt;TODAY(),"",SUM(SUM(IF((開拓先リスト!$H$2:$H$4801=$A49)*(開拓先リスト!$I$2:$I$4801=I$3),1,0)),SUM(IF((開拓先リスト!$J$2:$J$4801=$A49)*(開拓先リスト!$K$2:$K$4801=I$3),1,0)),SUM(IF((開拓先リスト!$L$2:$L$4801=$A49)*(開拓先リスト!$M$2:$M$4801=I$3),1,0)),SUM(IF((開拓先リスト!$N$2:$N$4801=$A49)*(開拓先リスト!$O$2:$O$4801=I$3),1,0)),SUM(IF((開拓先リスト!$P$2:$P$4801=$A49)*(開拓先リスト!$Q$2:$Q$4801=I$3),1,0)),SUM(IF((開拓先リスト!$R$2:$R$4801=$A49)*(開拓先リスト!$S$2:$S$4801=I$3),1,0)),SUM(IF((開拓先リスト!$T$2:$T$4801=$A49)*(開拓先リスト!$U$2:$U$4801=I$3),1,0)),SUM(IF((開拓先リスト!$V$2:$V$4801=$A49)*(開拓先リスト!$W$2:$W$4801=I$3),1,0)),SUM(IF((開拓先リスト!$X$2:$X$4801=$A49)*(開拓先リスト!$Y$2:$Y$4801=I$3),1,0)),SUM(IF((開拓先リスト!$Z$2:$Z$4801=$A49)*(開拓先リスト!$AA$2:$AA$4801=I$3),1,0)))))</f>
        <v>0</v>
      </c>
      <c r="J49" s="57">
        <f t="array" aca="1" ref="J49" ca="1">IF($A49="","",IF($A49&gt;TODAY(),"",SUM(SUM(IF((開拓先リスト!$H$2:$H$4801=$A49)*(開拓先リスト!$I$2:$I$4801=J$3),1,0)),SUM(IF((開拓先リスト!$J$2:$J$4801=$A49)*(開拓先リスト!$K$2:$K$4801=J$3),1,0)),SUM(IF((開拓先リスト!$L$2:$L$4801=$A49)*(開拓先リスト!$M$2:$M$4801=J$3),1,0)),SUM(IF((開拓先リスト!$N$2:$N$4801=$A49)*(開拓先リスト!$O$2:$O$4801=J$3),1,0)),SUM(IF((開拓先リスト!$P$2:$P$4801=$A49)*(開拓先リスト!$Q$2:$Q$4801=J$3),1,0)),SUM(IF((開拓先リスト!$R$2:$R$4801=$A49)*(開拓先リスト!$S$2:$S$4801=J$3),1,0)),SUM(IF((開拓先リスト!$T$2:$T$4801=$A49)*(開拓先リスト!$U$2:$U$4801=J$3),1,0)),SUM(IF((開拓先リスト!$V$2:$V$4801=$A49)*(開拓先リスト!$W$2:$W$4801=J$3),1,0)),SUM(IF((開拓先リスト!$X$2:$X$4801=$A49)*(開拓先リスト!$Y$2:$Y$4801=J$3),1,0)),SUM(IF((開拓先リスト!$Z$2:$Z$4801=$A49)*(開拓先リスト!$AA$2:$AA$4801=J$3),1,0)))))</f>
        <v>0</v>
      </c>
    </row>
    <row r="50" spans="1:10" ht="18" customHeight="1">
      <c r="A50" s="58">
        <f t="shared" si="6"/>
        <v>45336</v>
      </c>
      <c r="B50" s="59">
        <f t="shared" si="4"/>
        <v>45336</v>
      </c>
      <c r="C50" s="56">
        <f t="shared" ca="1" si="5"/>
        <v>0</v>
      </c>
      <c r="D50" s="72">
        <f t="array" aca="1" ref="D50" ca="1">IF($A50="","",IF($A50&gt;TODAY(),"",SUM(SUM(IF((開拓先リスト!$H$2:$H$4801=$A50)*(開拓先リスト!$I$2:$I$4801=D$3),1,0)),SUM(IF((開拓先リスト!$J$2:$J$4801=$A50)*(開拓先リスト!$K$2:$K$4801=D$3),1,0)),SUM(IF((開拓先リスト!$L$2:$L$4801=$A50)*(開拓先リスト!$M$2:$M$4801=D$3),1,0)),SUM(IF((開拓先リスト!$N$2:$N$4801=$A50)*(開拓先リスト!$O$2:$O$4801=D$3),1,0)),SUM(IF((開拓先リスト!$P$2:$P$4801=$A50)*(開拓先リスト!$Q$2:$Q$4801=D$3),1,0)),SUM(IF((開拓先リスト!$R$2:$R$4801=$A50)*(開拓先リスト!$S$2:$S$4801=D$3),1,0)),SUM(IF((開拓先リスト!$T$2:$T$4801=$A50)*(開拓先リスト!$U$2:$U$4801=D$3),1,0)),SUM(IF((開拓先リスト!$V$2:$V$4801=$A50)*(開拓先リスト!$W$2:$W$4801=D$3),1,0)),SUM(IF((開拓先リスト!$X$2:$X$4801=$A50)*(開拓先リスト!$Y$2:$Y$4801=D$3),1,0)),SUM(IF((開拓先リスト!$Z$2:$Z$4801=$A50)*(開拓先リスト!$AA$2:$AA$4801=D$3),1,0)))))</f>
        <v>0</v>
      </c>
      <c r="E50" s="73">
        <f t="array" aca="1" ref="E50" ca="1">IF($A50="","",IF($A50&gt;TODAY(),"",SUM(SUM(IF((開拓先リスト!$H$2:$H$4801=$A50)*(開拓先リスト!$I$2:$I$4801=E$3),1,0)),SUM(IF((開拓先リスト!$J$2:$J$4801=$A50)*(開拓先リスト!$K$2:$K$4801=E$3),1,0)),SUM(IF((開拓先リスト!$L$2:$L$4801=$A50)*(開拓先リスト!$M$2:$M$4801=E$3),1,0)),SUM(IF((開拓先リスト!$N$2:$N$4801=$A50)*(開拓先リスト!$O$2:$O$4801=E$3),1,0)),SUM(IF((開拓先リスト!$P$2:$P$4801=$A50)*(開拓先リスト!$Q$2:$Q$4801=E$3),1,0)),SUM(IF((開拓先リスト!$R$2:$R$4801=$A50)*(開拓先リスト!$S$2:$S$4801=E$3),1,0)),SUM(IF((開拓先リスト!$T$2:$T$4801=$A50)*(開拓先リスト!$U$2:$U$4801=E$3),1,0)),SUM(IF((開拓先リスト!$V$2:$V$4801=$A50)*(開拓先リスト!$W$2:$W$4801=E$3),1,0)),SUM(IF((開拓先リスト!$X$2:$X$4801=$A50)*(開拓先リスト!$Y$2:$Y$4801=E$3),1,0)),SUM(IF((開拓先リスト!$Z$2:$Z$4801=$A50)*(開拓先リスト!$AA$2:$AA$4801=E$3),1,0)))))</f>
        <v>0</v>
      </c>
      <c r="F50" s="73">
        <f t="array" aca="1" ref="F50" ca="1">IF($A50="","",IF($A50&gt;TODAY(),"",SUM(SUM(IF((開拓先リスト!$H$2:$H$4801=$A50)*(開拓先リスト!$I$2:$I$4801=F$3),1,0)),SUM(IF((開拓先リスト!$J$2:$J$4801=$A50)*(開拓先リスト!$K$2:$K$4801=F$3),1,0)),SUM(IF((開拓先リスト!$L$2:$L$4801=$A50)*(開拓先リスト!$M$2:$M$4801=F$3),1,0)),SUM(IF((開拓先リスト!$N$2:$N$4801=$A50)*(開拓先リスト!$O$2:$O$4801=F$3),1,0)),SUM(IF((開拓先リスト!$P$2:$P$4801=$A50)*(開拓先リスト!$Q$2:$Q$4801=F$3),1,0)),SUM(IF((開拓先リスト!$R$2:$R$4801=$A50)*(開拓先リスト!$S$2:$S$4801=F$3),1,0)),SUM(IF((開拓先リスト!$T$2:$T$4801=$A50)*(開拓先リスト!$U$2:$U$4801=F$3),1,0)),SUM(IF((開拓先リスト!$V$2:$V$4801=$A50)*(開拓先リスト!$W$2:$W$4801=F$3),1,0)),SUM(IF((開拓先リスト!$X$2:$X$4801=$A50)*(開拓先リスト!$Y$2:$Y$4801=F$3),1,0)),SUM(IF((開拓先リスト!$Z$2:$Z$4801=$A50)*(開拓先リスト!$AA$2:$AA$4801=F$3),1,0)))))</f>
        <v>0</v>
      </c>
      <c r="G50" s="73">
        <f t="array" aca="1" ref="G50" ca="1">IF($A50="","",IF($A50&gt;TODAY(),"",SUM(SUM(IF((開拓先リスト!$H$2:$H$4801=$A50)*(開拓先リスト!$I$2:$I$4801=G$3),1,0)),SUM(IF((開拓先リスト!$J$2:$J$4801=$A50)*(開拓先リスト!$K$2:$K$4801=G$3),1,0)),SUM(IF((開拓先リスト!$L$2:$L$4801=$A50)*(開拓先リスト!$M$2:$M$4801=G$3),1,0)),SUM(IF((開拓先リスト!$N$2:$N$4801=$A50)*(開拓先リスト!$O$2:$O$4801=G$3),1,0)),SUM(IF((開拓先リスト!$P$2:$P$4801=$A50)*(開拓先リスト!$Q$2:$Q$4801=G$3),1,0)),SUM(IF((開拓先リスト!$R$2:$R$4801=$A50)*(開拓先リスト!$S$2:$S$4801=G$3),1,0)),SUM(IF((開拓先リスト!$T$2:$T$4801=$A50)*(開拓先リスト!$U$2:$U$4801=G$3),1,0)),SUM(IF((開拓先リスト!$V$2:$V$4801=$A50)*(開拓先リスト!$W$2:$W$4801=G$3),1,0)),SUM(IF((開拓先リスト!$X$2:$X$4801=$A50)*(開拓先リスト!$Y$2:$Y$4801=G$3),1,0)),SUM(IF((開拓先リスト!$Z$2:$Z$4801=$A50)*(開拓先リスト!$AA$2:$AA$4801=G$3),1,0)))))</f>
        <v>0</v>
      </c>
      <c r="H50" s="73">
        <f t="array" aca="1" ref="H50" ca="1">IF($A50="","",IF($A50&gt;TODAY(),"",SUM(SUM(IF((開拓先リスト!$H$2:$H$4801=$A50)*(開拓先リスト!$I$2:$I$4801=H$3),1,0)),SUM(IF((開拓先リスト!$J$2:$J$4801=$A50)*(開拓先リスト!$K$2:$K$4801=H$3),1,0)),SUM(IF((開拓先リスト!$L$2:$L$4801=$A50)*(開拓先リスト!$M$2:$M$4801=H$3),1,0)),SUM(IF((開拓先リスト!$N$2:$N$4801=$A50)*(開拓先リスト!$O$2:$O$4801=H$3),1,0)),SUM(IF((開拓先リスト!$P$2:$P$4801=$A50)*(開拓先リスト!$Q$2:$Q$4801=H$3),1,0)),SUM(IF((開拓先リスト!$R$2:$R$4801=$A50)*(開拓先リスト!$S$2:$S$4801=H$3),1,0)),SUM(IF((開拓先リスト!$T$2:$T$4801=$A50)*(開拓先リスト!$U$2:$U$4801=H$3),1,0)),SUM(IF((開拓先リスト!$V$2:$V$4801=$A50)*(開拓先リスト!$W$2:$W$4801=H$3),1,0)),SUM(IF((開拓先リスト!$X$2:$X$4801=$A50)*(開拓先リスト!$Y$2:$Y$4801=H$3),1,0)),SUM(IF((開拓先リスト!$Z$2:$Z$4801=$A50)*(開拓先リスト!$AA$2:$AA$4801=H$3),1,0)))))</f>
        <v>0</v>
      </c>
      <c r="I50" s="74">
        <f t="array" aca="1" ref="I50" ca="1">IF($A50="","",IF($A50&gt;TODAY(),"",SUM(SUM(IF((開拓先リスト!$H$2:$H$4801=$A50)*(開拓先リスト!$I$2:$I$4801=I$3),1,0)),SUM(IF((開拓先リスト!$J$2:$J$4801=$A50)*(開拓先リスト!$K$2:$K$4801=I$3),1,0)),SUM(IF((開拓先リスト!$L$2:$L$4801=$A50)*(開拓先リスト!$M$2:$M$4801=I$3),1,0)),SUM(IF((開拓先リスト!$N$2:$N$4801=$A50)*(開拓先リスト!$O$2:$O$4801=I$3),1,0)),SUM(IF((開拓先リスト!$P$2:$P$4801=$A50)*(開拓先リスト!$Q$2:$Q$4801=I$3),1,0)),SUM(IF((開拓先リスト!$R$2:$R$4801=$A50)*(開拓先リスト!$S$2:$S$4801=I$3),1,0)),SUM(IF((開拓先リスト!$T$2:$T$4801=$A50)*(開拓先リスト!$U$2:$U$4801=I$3),1,0)),SUM(IF((開拓先リスト!$V$2:$V$4801=$A50)*(開拓先リスト!$W$2:$W$4801=I$3),1,0)),SUM(IF((開拓先リスト!$X$2:$X$4801=$A50)*(開拓先リスト!$Y$2:$Y$4801=I$3),1,0)),SUM(IF((開拓先リスト!$Z$2:$Z$4801=$A50)*(開拓先リスト!$AA$2:$AA$4801=I$3),1,0)))))</f>
        <v>0</v>
      </c>
      <c r="J50" s="57">
        <f t="array" aca="1" ref="J50" ca="1">IF($A50="","",IF($A50&gt;TODAY(),"",SUM(SUM(IF((開拓先リスト!$H$2:$H$4801=$A50)*(開拓先リスト!$I$2:$I$4801=J$3),1,0)),SUM(IF((開拓先リスト!$J$2:$J$4801=$A50)*(開拓先リスト!$K$2:$K$4801=J$3),1,0)),SUM(IF((開拓先リスト!$L$2:$L$4801=$A50)*(開拓先リスト!$M$2:$M$4801=J$3),1,0)),SUM(IF((開拓先リスト!$N$2:$N$4801=$A50)*(開拓先リスト!$O$2:$O$4801=J$3),1,0)),SUM(IF((開拓先リスト!$P$2:$P$4801=$A50)*(開拓先リスト!$Q$2:$Q$4801=J$3),1,0)),SUM(IF((開拓先リスト!$R$2:$R$4801=$A50)*(開拓先リスト!$S$2:$S$4801=J$3),1,0)),SUM(IF((開拓先リスト!$T$2:$T$4801=$A50)*(開拓先リスト!$U$2:$U$4801=J$3),1,0)),SUM(IF((開拓先リスト!$V$2:$V$4801=$A50)*(開拓先リスト!$W$2:$W$4801=J$3),1,0)),SUM(IF((開拓先リスト!$X$2:$X$4801=$A50)*(開拓先リスト!$Y$2:$Y$4801=J$3),1,0)),SUM(IF((開拓先リスト!$Z$2:$Z$4801=$A50)*(開拓先リスト!$AA$2:$AA$4801=J$3),1,0)))))</f>
        <v>0</v>
      </c>
    </row>
    <row r="51" spans="1:10" ht="18" customHeight="1">
      <c r="A51" s="58">
        <f t="shared" si="6"/>
        <v>45337</v>
      </c>
      <c r="B51" s="59">
        <f t="shared" si="4"/>
        <v>45337</v>
      </c>
      <c r="C51" s="56">
        <f t="shared" ca="1" si="5"/>
        <v>0</v>
      </c>
      <c r="D51" s="72">
        <f t="array" aca="1" ref="D51" ca="1">IF($A51="","",IF($A51&gt;TODAY(),"",SUM(SUM(IF((開拓先リスト!$H$2:$H$4801=$A51)*(開拓先リスト!$I$2:$I$4801=D$3),1,0)),SUM(IF((開拓先リスト!$J$2:$J$4801=$A51)*(開拓先リスト!$K$2:$K$4801=D$3),1,0)),SUM(IF((開拓先リスト!$L$2:$L$4801=$A51)*(開拓先リスト!$M$2:$M$4801=D$3),1,0)),SUM(IF((開拓先リスト!$N$2:$N$4801=$A51)*(開拓先リスト!$O$2:$O$4801=D$3),1,0)),SUM(IF((開拓先リスト!$P$2:$P$4801=$A51)*(開拓先リスト!$Q$2:$Q$4801=D$3),1,0)),SUM(IF((開拓先リスト!$R$2:$R$4801=$A51)*(開拓先リスト!$S$2:$S$4801=D$3),1,0)),SUM(IF((開拓先リスト!$T$2:$T$4801=$A51)*(開拓先リスト!$U$2:$U$4801=D$3),1,0)),SUM(IF((開拓先リスト!$V$2:$V$4801=$A51)*(開拓先リスト!$W$2:$W$4801=D$3),1,0)),SUM(IF((開拓先リスト!$X$2:$X$4801=$A51)*(開拓先リスト!$Y$2:$Y$4801=D$3),1,0)),SUM(IF((開拓先リスト!$Z$2:$Z$4801=$A51)*(開拓先リスト!$AA$2:$AA$4801=D$3),1,0)))))</f>
        <v>0</v>
      </c>
      <c r="E51" s="73">
        <f t="array" aca="1" ref="E51" ca="1">IF($A51="","",IF($A51&gt;TODAY(),"",SUM(SUM(IF((開拓先リスト!$H$2:$H$4801=$A51)*(開拓先リスト!$I$2:$I$4801=E$3),1,0)),SUM(IF((開拓先リスト!$J$2:$J$4801=$A51)*(開拓先リスト!$K$2:$K$4801=E$3),1,0)),SUM(IF((開拓先リスト!$L$2:$L$4801=$A51)*(開拓先リスト!$M$2:$M$4801=E$3),1,0)),SUM(IF((開拓先リスト!$N$2:$N$4801=$A51)*(開拓先リスト!$O$2:$O$4801=E$3),1,0)),SUM(IF((開拓先リスト!$P$2:$P$4801=$A51)*(開拓先リスト!$Q$2:$Q$4801=E$3),1,0)),SUM(IF((開拓先リスト!$R$2:$R$4801=$A51)*(開拓先リスト!$S$2:$S$4801=E$3),1,0)),SUM(IF((開拓先リスト!$T$2:$T$4801=$A51)*(開拓先リスト!$U$2:$U$4801=E$3),1,0)),SUM(IF((開拓先リスト!$V$2:$V$4801=$A51)*(開拓先リスト!$W$2:$W$4801=E$3),1,0)),SUM(IF((開拓先リスト!$X$2:$X$4801=$A51)*(開拓先リスト!$Y$2:$Y$4801=E$3),1,0)),SUM(IF((開拓先リスト!$Z$2:$Z$4801=$A51)*(開拓先リスト!$AA$2:$AA$4801=E$3),1,0)))))</f>
        <v>0</v>
      </c>
      <c r="F51" s="73">
        <f t="array" aca="1" ref="F51" ca="1">IF($A51="","",IF($A51&gt;TODAY(),"",SUM(SUM(IF((開拓先リスト!$H$2:$H$4801=$A51)*(開拓先リスト!$I$2:$I$4801=F$3),1,0)),SUM(IF((開拓先リスト!$J$2:$J$4801=$A51)*(開拓先リスト!$K$2:$K$4801=F$3),1,0)),SUM(IF((開拓先リスト!$L$2:$L$4801=$A51)*(開拓先リスト!$M$2:$M$4801=F$3),1,0)),SUM(IF((開拓先リスト!$N$2:$N$4801=$A51)*(開拓先リスト!$O$2:$O$4801=F$3),1,0)),SUM(IF((開拓先リスト!$P$2:$P$4801=$A51)*(開拓先リスト!$Q$2:$Q$4801=F$3),1,0)),SUM(IF((開拓先リスト!$R$2:$R$4801=$A51)*(開拓先リスト!$S$2:$S$4801=F$3),1,0)),SUM(IF((開拓先リスト!$T$2:$T$4801=$A51)*(開拓先リスト!$U$2:$U$4801=F$3),1,0)),SUM(IF((開拓先リスト!$V$2:$V$4801=$A51)*(開拓先リスト!$W$2:$W$4801=F$3),1,0)),SUM(IF((開拓先リスト!$X$2:$X$4801=$A51)*(開拓先リスト!$Y$2:$Y$4801=F$3),1,0)),SUM(IF((開拓先リスト!$Z$2:$Z$4801=$A51)*(開拓先リスト!$AA$2:$AA$4801=F$3),1,0)))))</f>
        <v>0</v>
      </c>
      <c r="G51" s="73">
        <f t="array" aca="1" ref="G51" ca="1">IF($A51="","",IF($A51&gt;TODAY(),"",SUM(SUM(IF((開拓先リスト!$H$2:$H$4801=$A51)*(開拓先リスト!$I$2:$I$4801=G$3),1,0)),SUM(IF((開拓先リスト!$J$2:$J$4801=$A51)*(開拓先リスト!$K$2:$K$4801=G$3),1,0)),SUM(IF((開拓先リスト!$L$2:$L$4801=$A51)*(開拓先リスト!$M$2:$M$4801=G$3),1,0)),SUM(IF((開拓先リスト!$N$2:$N$4801=$A51)*(開拓先リスト!$O$2:$O$4801=G$3),1,0)),SUM(IF((開拓先リスト!$P$2:$P$4801=$A51)*(開拓先リスト!$Q$2:$Q$4801=G$3),1,0)),SUM(IF((開拓先リスト!$R$2:$R$4801=$A51)*(開拓先リスト!$S$2:$S$4801=G$3),1,0)),SUM(IF((開拓先リスト!$T$2:$T$4801=$A51)*(開拓先リスト!$U$2:$U$4801=G$3),1,0)),SUM(IF((開拓先リスト!$V$2:$V$4801=$A51)*(開拓先リスト!$W$2:$W$4801=G$3),1,0)),SUM(IF((開拓先リスト!$X$2:$X$4801=$A51)*(開拓先リスト!$Y$2:$Y$4801=G$3),1,0)),SUM(IF((開拓先リスト!$Z$2:$Z$4801=$A51)*(開拓先リスト!$AA$2:$AA$4801=G$3),1,0)))))</f>
        <v>0</v>
      </c>
      <c r="H51" s="73">
        <f t="array" aca="1" ref="H51" ca="1">IF($A51="","",IF($A51&gt;TODAY(),"",SUM(SUM(IF((開拓先リスト!$H$2:$H$4801=$A51)*(開拓先リスト!$I$2:$I$4801=H$3),1,0)),SUM(IF((開拓先リスト!$J$2:$J$4801=$A51)*(開拓先リスト!$K$2:$K$4801=H$3),1,0)),SUM(IF((開拓先リスト!$L$2:$L$4801=$A51)*(開拓先リスト!$M$2:$M$4801=H$3),1,0)),SUM(IF((開拓先リスト!$N$2:$N$4801=$A51)*(開拓先リスト!$O$2:$O$4801=H$3),1,0)),SUM(IF((開拓先リスト!$P$2:$P$4801=$A51)*(開拓先リスト!$Q$2:$Q$4801=H$3),1,0)),SUM(IF((開拓先リスト!$R$2:$R$4801=$A51)*(開拓先リスト!$S$2:$S$4801=H$3),1,0)),SUM(IF((開拓先リスト!$T$2:$T$4801=$A51)*(開拓先リスト!$U$2:$U$4801=H$3),1,0)),SUM(IF((開拓先リスト!$V$2:$V$4801=$A51)*(開拓先リスト!$W$2:$W$4801=H$3),1,0)),SUM(IF((開拓先リスト!$X$2:$X$4801=$A51)*(開拓先リスト!$Y$2:$Y$4801=H$3),1,0)),SUM(IF((開拓先リスト!$Z$2:$Z$4801=$A51)*(開拓先リスト!$AA$2:$AA$4801=H$3),1,0)))))</f>
        <v>0</v>
      </c>
      <c r="I51" s="74">
        <f t="array" aca="1" ref="I51" ca="1">IF($A51="","",IF($A51&gt;TODAY(),"",SUM(SUM(IF((開拓先リスト!$H$2:$H$4801=$A51)*(開拓先リスト!$I$2:$I$4801=I$3),1,0)),SUM(IF((開拓先リスト!$J$2:$J$4801=$A51)*(開拓先リスト!$K$2:$K$4801=I$3),1,0)),SUM(IF((開拓先リスト!$L$2:$L$4801=$A51)*(開拓先リスト!$M$2:$M$4801=I$3),1,0)),SUM(IF((開拓先リスト!$N$2:$N$4801=$A51)*(開拓先リスト!$O$2:$O$4801=I$3),1,0)),SUM(IF((開拓先リスト!$P$2:$P$4801=$A51)*(開拓先リスト!$Q$2:$Q$4801=I$3),1,0)),SUM(IF((開拓先リスト!$R$2:$R$4801=$A51)*(開拓先リスト!$S$2:$S$4801=I$3),1,0)),SUM(IF((開拓先リスト!$T$2:$T$4801=$A51)*(開拓先リスト!$U$2:$U$4801=I$3),1,0)),SUM(IF((開拓先リスト!$V$2:$V$4801=$A51)*(開拓先リスト!$W$2:$W$4801=I$3),1,0)),SUM(IF((開拓先リスト!$X$2:$X$4801=$A51)*(開拓先リスト!$Y$2:$Y$4801=I$3),1,0)),SUM(IF((開拓先リスト!$Z$2:$Z$4801=$A51)*(開拓先リスト!$AA$2:$AA$4801=I$3),1,0)))))</f>
        <v>0</v>
      </c>
      <c r="J51" s="57">
        <f t="array" aca="1" ref="J51" ca="1">IF($A51="","",IF($A51&gt;TODAY(),"",SUM(SUM(IF((開拓先リスト!$H$2:$H$4801=$A51)*(開拓先リスト!$I$2:$I$4801=J$3),1,0)),SUM(IF((開拓先リスト!$J$2:$J$4801=$A51)*(開拓先リスト!$K$2:$K$4801=J$3),1,0)),SUM(IF((開拓先リスト!$L$2:$L$4801=$A51)*(開拓先リスト!$M$2:$M$4801=J$3),1,0)),SUM(IF((開拓先リスト!$N$2:$N$4801=$A51)*(開拓先リスト!$O$2:$O$4801=J$3),1,0)),SUM(IF((開拓先リスト!$P$2:$P$4801=$A51)*(開拓先リスト!$Q$2:$Q$4801=J$3),1,0)),SUM(IF((開拓先リスト!$R$2:$R$4801=$A51)*(開拓先リスト!$S$2:$S$4801=J$3),1,0)),SUM(IF((開拓先リスト!$T$2:$T$4801=$A51)*(開拓先リスト!$U$2:$U$4801=J$3),1,0)),SUM(IF((開拓先リスト!$V$2:$V$4801=$A51)*(開拓先リスト!$W$2:$W$4801=J$3),1,0)),SUM(IF((開拓先リスト!$X$2:$X$4801=$A51)*(開拓先リスト!$Y$2:$Y$4801=J$3),1,0)),SUM(IF((開拓先リスト!$Z$2:$Z$4801=$A51)*(開拓先リスト!$AA$2:$AA$4801=J$3),1,0)))))</f>
        <v>0</v>
      </c>
    </row>
    <row r="52" spans="1:10" ht="18" customHeight="1">
      <c r="A52" s="58">
        <f t="shared" si="6"/>
        <v>45338</v>
      </c>
      <c r="B52" s="59">
        <f t="shared" si="4"/>
        <v>45338</v>
      </c>
      <c r="C52" s="56">
        <f t="shared" ca="1" si="5"/>
        <v>0</v>
      </c>
      <c r="D52" s="72">
        <f t="array" aca="1" ref="D52" ca="1">IF($A52="","",IF($A52&gt;TODAY(),"",SUM(SUM(IF((開拓先リスト!$H$2:$H$4801=$A52)*(開拓先リスト!$I$2:$I$4801=D$3),1,0)),SUM(IF((開拓先リスト!$J$2:$J$4801=$A52)*(開拓先リスト!$K$2:$K$4801=D$3),1,0)),SUM(IF((開拓先リスト!$L$2:$L$4801=$A52)*(開拓先リスト!$M$2:$M$4801=D$3),1,0)),SUM(IF((開拓先リスト!$N$2:$N$4801=$A52)*(開拓先リスト!$O$2:$O$4801=D$3),1,0)),SUM(IF((開拓先リスト!$P$2:$P$4801=$A52)*(開拓先リスト!$Q$2:$Q$4801=D$3),1,0)),SUM(IF((開拓先リスト!$R$2:$R$4801=$A52)*(開拓先リスト!$S$2:$S$4801=D$3),1,0)),SUM(IF((開拓先リスト!$T$2:$T$4801=$A52)*(開拓先リスト!$U$2:$U$4801=D$3),1,0)),SUM(IF((開拓先リスト!$V$2:$V$4801=$A52)*(開拓先リスト!$W$2:$W$4801=D$3),1,0)),SUM(IF((開拓先リスト!$X$2:$X$4801=$A52)*(開拓先リスト!$Y$2:$Y$4801=D$3),1,0)),SUM(IF((開拓先リスト!$Z$2:$Z$4801=$A52)*(開拓先リスト!$AA$2:$AA$4801=D$3),1,0)))))</f>
        <v>0</v>
      </c>
      <c r="E52" s="73">
        <f t="array" aca="1" ref="E52" ca="1">IF($A52="","",IF($A52&gt;TODAY(),"",SUM(SUM(IF((開拓先リスト!$H$2:$H$4801=$A52)*(開拓先リスト!$I$2:$I$4801=E$3),1,0)),SUM(IF((開拓先リスト!$J$2:$J$4801=$A52)*(開拓先リスト!$K$2:$K$4801=E$3),1,0)),SUM(IF((開拓先リスト!$L$2:$L$4801=$A52)*(開拓先リスト!$M$2:$M$4801=E$3),1,0)),SUM(IF((開拓先リスト!$N$2:$N$4801=$A52)*(開拓先リスト!$O$2:$O$4801=E$3),1,0)),SUM(IF((開拓先リスト!$P$2:$P$4801=$A52)*(開拓先リスト!$Q$2:$Q$4801=E$3),1,0)),SUM(IF((開拓先リスト!$R$2:$R$4801=$A52)*(開拓先リスト!$S$2:$S$4801=E$3),1,0)),SUM(IF((開拓先リスト!$T$2:$T$4801=$A52)*(開拓先リスト!$U$2:$U$4801=E$3),1,0)),SUM(IF((開拓先リスト!$V$2:$V$4801=$A52)*(開拓先リスト!$W$2:$W$4801=E$3),1,0)),SUM(IF((開拓先リスト!$X$2:$X$4801=$A52)*(開拓先リスト!$Y$2:$Y$4801=E$3),1,0)),SUM(IF((開拓先リスト!$Z$2:$Z$4801=$A52)*(開拓先リスト!$AA$2:$AA$4801=E$3),1,0)))))</f>
        <v>0</v>
      </c>
      <c r="F52" s="73">
        <f t="array" aca="1" ref="F52" ca="1">IF($A52="","",IF($A52&gt;TODAY(),"",SUM(SUM(IF((開拓先リスト!$H$2:$H$4801=$A52)*(開拓先リスト!$I$2:$I$4801=F$3),1,0)),SUM(IF((開拓先リスト!$J$2:$J$4801=$A52)*(開拓先リスト!$K$2:$K$4801=F$3),1,0)),SUM(IF((開拓先リスト!$L$2:$L$4801=$A52)*(開拓先リスト!$M$2:$M$4801=F$3),1,0)),SUM(IF((開拓先リスト!$N$2:$N$4801=$A52)*(開拓先リスト!$O$2:$O$4801=F$3),1,0)),SUM(IF((開拓先リスト!$P$2:$P$4801=$A52)*(開拓先リスト!$Q$2:$Q$4801=F$3),1,0)),SUM(IF((開拓先リスト!$R$2:$R$4801=$A52)*(開拓先リスト!$S$2:$S$4801=F$3),1,0)),SUM(IF((開拓先リスト!$T$2:$T$4801=$A52)*(開拓先リスト!$U$2:$U$4801=F$3),1,0)),SUM(IF((開拓先リスト!$V$2:$V$4801=$A52)*(開拓先リスト!$W$2:$W$4801=F$3),1,0)),SUM(IF((開拓先リスト!$X$2:$X$4801=$A52)*(開拓先リスト!$Y$2:$Y$4801=F$3),1,0)),SUM(IF((開拓先リスト!$Z$2:$Z$4801=$A52)*(開拓先リスト!$AA$2:$AA$4801=F$3),1,0)))))</f>
        <v>0</v>
      </c>
      <c r="G52" s="73">
        <f t="array" aca="1" ref="G52" ca="1">IF($A52="","",IF($A52&gt;TODAY(),"",SUM(SUM(IF((開拓先リスト!$H$2:$H$4801=$A52)*(開拓先リスト!$I$2:$I$4801=G$3),1,0)),SUM(IF((開拓先リスト!$J$2:$J$4801=$A52)*(開拓先リスト!$K$2:$K$4801=G$3),1,0)),SUM(IF((開拓先リスト!$L$2:$L$4801=$A52)*(開拓先リスト!$M$2:$M$4801=G$3),1,0)),SUM(IF((開拓先リスト!$N$2:$N$4801=$A52)*(開拓先リスト!$O$2:$O$4801=G$3),1,0)),SUM(IF((開拓先リスト!$P$2:$P$4801=$A52)*(開拓先リスト!$Q$2:$Q$4801=G$3),1,0)),SUM(IF((開拓先リスト!$R$2:$R$4801=$A52)*(開拓先リスト!$S$2:$S$4801=G$3),1,0)),SUM(IF((開拓先リスト!$T$2:$T$4801=$A52)*(開拓先リスト!$U$2:$U$4801=G$3),1,0)),SUM(IF((開拓先リスト!$V$2:$V$4801=$A52)*(開拓先リスト!$W$2:$W$4801=G$3),1,0)),SUM(IF((開拓先リスト!$X$2:$X$4801=$A52)*(開拓先リスト!$Y$2:$Y$4801=G$3),1,0)),SUM(IF((開拓先リスト!$Z$2:$Z$4801=$A52)*(開拓先リスト!$AA$2:$AA$4801=G$3),1,0)))))</f>
        <v>0</v>
      </c>
      <c r="H52" s="73">
        <f t="array" aca="1" ref="H52" ca="1">IF($A52="","",IF($A52&gt;TODAY(),"",SUM(SUM(IF((開拓先リスト!$H$2:$H$4801=$A52)*(開拓先リスト!$I$2:$I$4801=H$3),1,0)),SUM(IF((開拓先リスト!$J$2:$J$4801=$A52)*(開拓先リスト!$K$2:$K$4801=H$3),1,0)),SUM(IF((開拓先リスト!$L$2:$L$4801=$A52)*(開拓先リスト!$M$2:$M$4801=H$3),1,0)),SUM(IF((開拓先リスト!$N$2:$N$4801=$A52)*(開拓先リスト!$O$2:$O$4801=H$3),1,0)),SUM(IF((開拓先リスト!$P$2:$P$4801=$A52)*(開拓先リスト!$Q$2:$Q$4801=H$3),1,0)),SUM(IF((開拓先リスト!$R$2:$R$4801=$A52)*(開拓先リスト!$S$2:$S$4801=H$3),1,0)),SUM(IF((開拓先リスト!$T$2:$T$4801=$A52)*(開拓先リスト!$U$2:$U$4801=H$3),1,0)),SUM(IF((開拓先リスト!$V$2:$V$4801=$A52)*(開拓先リスト!$W$2:$W$4801=H$3),1,0)),SUM(IF((開拓先リスト!$X$2:$X$4801=$A52)*(開拓先リスト!$Y$2:$Y$4801=H$3),1,0)),SUM(IF((開拓先リスト!$Z$2:$Z$4801=$A52)*(開拓先リスト!$AA$2:$AA$4801=H$3),1,0)))))</f>
        <v>0</v>
      </c>
      <c r="I52" s="74">
        <f t="array" aca="1" ref="I52" ca="1">IF($A52="","",IF($A52&gt;TODAY(),"",SUM(SUM(IF((開拓先リスト!$H$2:$H$4801=$A52)*(開拓先リスト!$I$2:$I$4801=I$3),1,0)),SUM(IF((開拓先リスト!$J$2:$J$4801=$A52)*(開拓先リスト!$K$2:$K$4801=I$3),1,0)),SUM(IF((開拓先リスト!$L$2:$L$4801=$A52)*(開拓先リスト!$M$2:$M$4801=I$3),1,0)),SUM(IF((開拓先リスト!$N$2:$N$4801=$A52)*(開拓先リスト!$O$2:$O$4801=I$3),1,0)),SUM(IF((開拓先リスト!$P$2:$P$4801=$A52)*(開拓先リスト!$Q$2:$Q$4801=I$3),1,0)),SUM(IF((開拓先リスト!$R$2:$R$4801=$A52)*(開拓先リスト!$S$2:$S$4801=I$3),1,0)),SUM(IF((開拓先リスト!$T$2:$T$4801=$A52)*(開拓先リスト!$U$2:$U$4801=I$3),1,0)),SUM(IF((開拓先リスト!$V$2:$V$4801=$A52)*(開拓先リスト!$W$2:$W$4801=I$3),1,0)),SUM(IF((開拓先リスト!$X$2:$X$4801=$A52)*(開拓先リスト!$Y$2:$Y$4801=I$3),1,0)),SUM(IF((開拓先リスト!$Z$2:$Z$4801=$A52)*(開拓先リスト!$AA$2:$AA$4801=I$3),1,0)))))</f>
        <v>0</v>
      </c>
      <c r="J52" s="57">
        <f t="array" aca="1" ref="J52" ca="1">IF($A52="","",IF($A52&gt;TODAY(),"",SUM(SUM(IF((開拓先リスト!$H$2:$H$4801=$A52)*(開拓先リスト!$I$2:$I$4801=J$3),1,0)),SUM(IF((開拓先リスト!$J$2:$J$4801=$A52)*(開拓先リスト!$K$2:$K$4801=J$3),1,0)),SUM(IF((開拓先リスト!$L$2:$L$4801=$A52)*(開拓先リスト!$M$2:$M$4801=J$3),1,0)),SUM(IF((開拓先リスト!$N$2:$N$4801=$A52)*(開拓先リスト!$O$2:$O$4801=J$3),1,0)),SUM(IF((開拓先リスト!$P$2:$P$4801=$A52)*(開拓先リスト!$Q$2:$Q$4801=J$3),1,0)),SUM(IF((開拓先リスト!$R$2:$R$4801=$A52)*(開拓先リスト!$S$2:$S$4801=J$3),1,0)),SUM(IF((開拓先リスト!$T$2:$T$4801=$A52)*(開拓先リスト!$U$2:$U$4801=J$3),1,0)),SUM(IF((開拓先リスト!$V$2:$V$4801=$A52)*(開拓先リスト!$W$2:$W$4801=J$3),1,0)),SUM(IF((開拓先リスト!$X$2:$X$4801=$A52)*(開拓先リスト!$Y$2:$Y$4801=J$3),1,0)),SUM(IF((開拓先リスト!$Z$2:$Z$4801=$A52)*(開拓先リスト!$AA$2:$AA$4801=J$3),1,0)))))</f>
        <v>0</v>
      </c>
    </row>
    <row r="53" spans="1:10" ht="18" customHeight="1">
      <c r="A53" s="58">
        <f t="shared" si="6"/>
        <v>45339</v>
      </c>
      <c r="B53" s="59">
        <f t="shared" si="4"/>
        <v>45339</v>
      </c>
      <c r="C53" s="56">
        <f t="shared" ca="1" si="5"/>
        <v>0</v>
      </c>
      <c r="D53" s="72">
        <f t="array" aca="1" ref="D53" ca="1">IF($A53="","",IF($A53&gt;TODAY(),"",SUM(SUM(IF((開拓先リスト!$H$2:$H$4801=$A53)*(開拓先リスト!$I$2:$I$4801=D$3),1,0)),SUM(IF((開拓先リスト!$J$2:$J$4801=$A53)*(開拓先リスト!$K$2:$K$4801=D$3),1,0)),SUM(IF((開拓先リスト!$L$2:$L$4801=$A53)*(開拓先リスト!$M$2:$M$4801=D$3),1,0)),SUM(IF((開拓先リスト!$N$2:$N$4801=$A53)*(開拓先リスト!$O$2:$O$4801=D$3),1,0)),SUM(IF((開拓先リスト!$P$2:$P$4801=$A53)*(開拓先リスト!$Q$2:$Q$4801=D$3),1,0)),SUM(IF((開拓先リスト!$R$2:$R$4801=$A53)*(開拓先リスト!$S$2:$S$4801=D$3),1,0)),SUM(IF((開拓先リスト!$T$2:$T$4801=$A53)*(開拓先リスト!$U$2:$U$4801=D$3),1,0)),SUM(IF((開拓先リスト!$V$2:$V$4801=$A53)*(開拓先リスト!$W$2:$W$4801=D$3),1,0)),SUM(IF((開拓先リスト!$X$2:$X$4801=$A53)*(開拓先リスト!$Y$2:$Y$4801=D$3),1,0)),SUM(IF((開拓先リスト!$Z$2:$Z$4801=$A53)*(開拓先リスト!$AA$2:$AA$4801=D$3),1,0)))))</f>
        <v>0</v>
      </c>
      <c r="E53" s="73">
        <f t="array" aca="1" ref="E53" ca="1">IF($A53="","",IF($A53&gt;TODAY(),"",SUM(SUM(IF((開拓先リスト!$H$2:$H$4801=$A53)*(開拓先リスト!$I$2:$I$4801=E$3),1,0)),SUM(IF((開拓先リスト!$J$2:$J$4801=$A53)*(開拓先リスト!$K$2:$K$4801=E$3),1,0)),SUM(IF((開拓先リスト!$L$2:$L$4801=$A53)*(開拓先リスト!$M$2:$M$4801=E$3),1,0)),SUM(IF((開拓先リスト!$N$2:$N$4801=$A53)*(開拓先リスト!$O$2:$O$4801=E$3),1,0)),SUM(IF((開拓先リスト!$P$2:$P$4801=$A53)*(開拓先リスト!$Q$2:$Q$4801=E$3),1,0)),SUM(IF((開拓先リスト!$R$2:$R$4801=$A53)*(開拓先リスト!$S$2:$S$4801=E$3),1,0)),SUM(IF((開拓先リスト!$T$2:$T$4801=$A53)*(開拓先リスト!$U$2:$U$4801=E$3),1,0)),SUM(IF((開拓先リスト!$V$2:$V$4801=$A53)*(開拓先リスト!$W$2:$W$4801=E$3),1,0)),SUM(IF((開拓先リスト!$X$2:$X$4801=$A53)*(開拓先リスト!$Y$2:$Y$4801=E$3),1,0)),SUM(IF((開拓先リスト!$Z$2:$Z$4801=$A53)*(開拓先リスト!$AA$2:$AA$4801=E$3),1,0)))))</f>
        <v>0</v>
      </c>
      <c r="F53" s="73">
        <f t="array" aca="1" ref="F53" ca="1">IF($A53="","",IF($A53&gt;TODAY(),"",SUM(SUM(IF((開拓先リスト!$H$2:$H$4801=$A53)*(開拓先リスト!$I$2:$I$4801=F$3),1,0)),SUM(IF((開拓先リスト!$J$2:$J$4801=$A53)*(開拓先リスト!$K$2:$K$4801=F$3),1,0)),SUM(IF((開拓先リスト!$L$2:$L$4801=$A53)*(開拓先リスト!$M$2:$M$4801=F$3),1,0)),SUM(IF((開拓先リスト!$N$2:$N$4801=$A53)*(開拓先リスト!$O$2:$O$4801=F$3),1,0)),SUM(IF((開拓先リスト!$P$2:$P$4801=$A53)*(開拓先リスト!$Q$2:$Q$4801=F$3),1,0)),SUM(IF((開拓先リスト!$R$2:$R$4801=$A53)*(開拓先リスト!$S$2:$S$4801=F$3),1,0)),SUM(IF((開拓先リスト!$T$2:$T$4801=$A53)*(開拓先リスト!$U$2:$U$4801=F$3),1,0)),SUM(IF((開拓先リスト!$V$2:$V$4801=$A53)*(開拓先リスト!$W$2:$W$4801=F$3),1,0)),SUM(IF((開拓先リスト!$X$2:$X$4801=$A53)*(開拓先リスト!$Y$2:$Y$4801=F$3),1,0)),SUM(IF((開拓先リスト!$Z$2:$Z$4801=$A53)*(開拓先リスト!$AA$2:$AA$4801=F$3),1,0)))))</f>
        <v>0</v>
      </c>
      <c r="G53" s="73">
        <f t="array" aca="1" ref="G53" ca="1">IF($A53="","",IF($A53&gt;TODAY(),"",SUM(SUM(IF((開拓先リスト!$H$2:$H$4801=$A53)*(開拓先リスト!$I$2:$I$4801=G$3),1,0)),SUM(IF((開拓先リスト!$J$2:$J$4801=$A53)*(開拓先リスト!$K$2:$K$4801=G$3),1,0)),SUM(IF((開拓先リスト!$L$2:$L$4801=$A53)*(開拓先リスト!$M$2:$M$4801=G$3),1,0)),SUM(IF((開拓先リスト!$N$2:$N$4801=$A53)*(開拓先リスト!$O$2:$O$4801=G$3),1,0)),SUM(IF((開拓先リスト!$P$2:$P$4801=$A53)*(開拓先リスト!$Q$2:$Q$4801=G$3),1,0)),SUM(IF((開拓先リスト!$R$2:$R$4801=$A53)*(開拓先リスト!$S$2:$S$4801=G$3),1,0)),SUM(IF((開拓先リスト!$T$2:$T$4801=$A53)*(開拓先リスト!$U$2:$U$4801=G$3),1,0)),SUM(IF((開拓先リスト!$V$2:$V$4801=$A53)*(開拓先リスト!$W$2:$W$4801=G$3),1,0)),SUM(IF((開拓先リスト!$X$2:$X$4801=$A53)*(開拓先リスト!$Y$2:$Y$4801=G$3),1,0)),SUM(IF((開拓先リスト!$Z$2:$Z$4801=$A53)*(開拓先リスト!$AA$2:$AA$4801=G$3),1,0)))))</f>
        <v>0</v>
      </c>
      <c r="H53" s="73">
        <f t="array" aca="1" ref="H53" ca="1">IF($A53="","",IF($A53&gt;TODAY(),"",SUM(SUM(IF((開拓先リスト!$H$2:$H$4801=$A53)*(開拓先リスト!$I$2:$I$4801=H$3),1,0)),SUM(IF((開拓先リスト!$J$2:$J$4801=$A53)*(開拓先リスト!$K$2:$K$4801=H$3),1,0)),SUM(IF((開拓先リスト!$L$2:$L$4801=$A53)*(開拓先リスト!$M$2:$M$4801=H$3),1,0)),SUM(IF((開拓先リスト!$N$2:$N$4801=$A53)*(開拓先リスト!$O$2:$O$4801=H$3),1,0)),SUM(IF((開拓先リスト!$P$2:$P$4801=$A53)*(開拓先リスト!$Q$2:$Q$4801=H$3),1,0)),SUM(IF((開拓先リスト!$R$2:$R$4801=$A53)*(開拓先リスト!$S$2:$S$4801=H$3),1,0)),SUM(IF((開拓先リスト!$T$2:$T$4801=$A53)*(開拓先リスト!$U$2:$U$4801=H$3),1,0)),SUM(IF((開拓先リスト!$V$2:$V$4801=$A53)*(開拓先リスト!$W$2:$W$4801=H$3),1,0)),SUM(IF((開拓先リスト!$X$2:$X$4801=$A53)*(開拓先リスト!$Y$2:$Y$4801=H$3),1,0)),SUM(IF((開拓先リスト!$Z$2:$Z$4801=$A53)*(開拓先リスト!$AA$2:$AA$4801=H$3),1,0)))))</f>
        <v>0</v>
      </c>
      <c r="I53" s="74">
        <f t="array" aca="1" ref="I53" ca="1">IF($A53="","",IF($A53&gt;TODAY(),"",SUM(SUM(IF((開拓先リスト!$H$2:$H$4801=$A53)*(開拓先リスト!$I$2:$I$4801=I$3),1,0)),SUM(IF((開拓先リスト!$J$2:$J$4801=$A53)*(開拓先リスト!$K$2:$K$4801=I$3),1,0)),SUM(IF((開拓先リスト!$L$2:$L$4801=$A53)*(開拓先リスト!$M$2:$M$4801=I$3),1,0)),SUM(IF((開拓先リスト!$N$2:$N$4801=$A53)*(開拓先リスト!$O$2:$O$4801=I$3),1,0)),SUM(IF((開拓先リスト!$P$2:$P$4801=$A53)*(開拓先リスト!$Q$2:$Q$4801=I$3),1,0)),SUM(IF((開拓先リスト!$R$2:$R$4801=$A53)*(開拓先リスト!$S$2:$S$4801=I$3),1,0)),SUM(IF((開拓先リスト!$T$2:$T$4801=$A53)*(開拓先リスト!$U$2:$U$4801=I$3),1,0)),SUM(IF((開拓先リスト!$V$2:$V$4801=$A53)*(開拓先リスト!$W$2:$W$4801=I$3),1,0)),SUM(IF((開拓先リスト!$X$2:$X$4801=$A53)*(開拓先リスト!$Y$2:$Y$4801=I$3),1,0)),SUM(IF((開拓先リスト!$Z$2:$Z$4801=$A53)*(開拓先リスト!$AA$2:$AA$4801=I$3),1,0)))))</f>
        <v>0</v>
      </c>
      <c r="J53" s="57">
        <f t="array" aca="1" ref="J53" ca="1">IF($A53="","",IF($A53&gt;TODAY(),"",SUM(SUM(IF((開拓先リスト!$H$2:$H$4801=$A53)*(開拓先リスト!$I$2:$I$4801=J$3),1,0)),SUM(IF((開拓先リスト!$J$2:$J$4801=$A53)*(開拓先リスト!$K$2:$K$4801=J$3),1,0)),SUM(IF((開拓先リスト!$L$2:$L$4801=$A53)*(開拓先リスト!$M$2:$M$4801=J$3),1,0)),SUM(IF((開拓先リスト!$N$2:$N$4801=$A53)*(開拓先リスト!$O$2:$O$4801=J$3),1,0)),SUM(IF((開拓先リスト!$P$2:$P$4801=$A53)*(開拓先リスト!$Q$2:$Q$4801=J$3),1,0)),SUM(IF((開拓先リスト!$R$2:$R$4801=$A53)*(開拓先リスト!$S$2:$S$4801=J$3),1,0)),SUM(IF((開拓先リスト!$T$2:$T$4801=$A53)*(開拓先リスト!$U$2:$U$4801=J$3),1,0)),SUM(IF((開拓先リスト!$V$2:$V$4801=$A53)*(開拓先リスト!$W$2:$W$4801=J$3),1,0)),SUM(IF((開拓先リスト!$X$2:$X$4801=$A53)*(開拓先リスト!$Y$2:$Y$4801=J$3),1,0)),SUM(IF((開拓先リスト!$Z$2:$Z$4801=$A53)*(開拓先リスト!$AA$2:$AA$4801=J$3),1,0)))))</f>
        <v>0</v>
      </c>
    </row>
    <row r="54" spans="1:10" ht="18" customHeight="1">
      <c r="A54" s="58">
        <f t="shared" si="6"/>
        <v>45340</v>
      </c>
      <c r="B54" s="59">
        <f t="shared" si="4"/>
        <v>45340</v>
      </c>
      <c r="C54" s="56">
        <f t="shared" ca="1" si="5"/>
        <v>0</v>
      </c>
      <c r="D54" s="72">
        <f t="array" aca="1" ref="D54" ca="1">IF($A54="","",IF($A54&gt;TODAY(),"",SUM(SUM(IF((開拓先リスト!$H$2:$H$4801=$A54)*(開拓先リスト!$I$2:$I$4801=D$3),1,0)),SUM(IF((開拓先リスト!$J$2:$J$4801=$A54)*(開拓先リスト!$K$2:$K$4801=D$3),1,0)),SUM(IF((開拓先リスト!$L$2:$L$4801=$A54)*(開拓先リスト!$M$2:$M$4801=D$3),1,0)),SUM(IF((開拓先リスト!$N$2:$N$4801=$A54)*(開拓先リスト!$O$2:$O$4801=D$3),1,0)),SUM(IF((開拓先リスト!$P$2:$P$4801=$A54)*(開拓先リスト!$Q$2:$Q$4801=D$3),1,0)),SUM(IF((開拓先リスト!$R$2:$R$4801=$A54)*(開拓先リスト!$S$2:$S$4801=D$3),1,0)),SUM(IF((開拓先リスト!$T$2:$T$4801=$A54)*(開拓先リスト!$U$2:$U$4801=D$3),1,0)),SUM(IF((開拓先リスト!$V$2:$V$4801=$A54)*(開拓先リスト!$W$2:$W$4801=D$3),1,0)),SUM(IF((開拓先リスト!$X$2:$X$4801=$A54)*(開拓先リスト!$Y$2:$Y$4801=D$3),1,0)),SUM(IF((開拓先リスト!$Z$2:$Z$4801=$A54)*(開拓先リスト!$AA$2:$AA$4801=D$3),1,0)))))</f>
        <v>0</v>
      </c>
      <c r="E54" s="73">
        <f t="array" aca="1" ref="E54" ca="1">IF($A54="","",IF($A54&gt;TODAY(),"",SUM(SUM(IF((開拓先リスト!$H$2:$H$4801=$A54)*(開拓先リスト!$I$2:$I$4801=E$3),1,0)),SUM(IF((開拓先リスト!$J$2:$J$4801=$A54)*(開拓先リスト!$K$2:$K$4801=E$3),1,0)),SUM(IF((開拓先リスト!$L$2:$L$4801=$A54)*(開拓先リスト!$M$2:$M$4801=E$3),1,0)),SUM(IF((開拓先リスト!$N$2:$N$4801=$A54)*(開拓先リスト!$O$2:$O$4801=E$3),1,0)),SUM(IF((開拓先リスト!$P$2:$P$4801=$A54)*(開拓先リスト!$Q$2:$Q$4801=E$3),1,0)),SUM(IF((開拓先リスト!$R$2:$R$4801=$A54)*(開拓先リスト!$S$2:$S$4801=E$3),1,0)),SUM(IF((開拓先リスト!$T$2:$T$4801=$A54)*(開拓先リスト!$U$2:$U$4801=E$3),1,0)),SUM(IF((開拓先リスト!$V$2:$V$4801=$A54)*(開拓先リスト!$W$2:$W$4801=E$3),1,0)),SUM(IF((開拓先リスト!$X$2:$X$4801=$A54)*(開拓先リスト!$Y$2:$Y$4801=E$3),1,0)),SUM(IF((開拓先リスト!$Z$2:$Z$4801=$A54)*(開拓先リスト!$AA$2:$AA$4801=E$3),1,0)))))</f>
        <v>0</v>
      </c>
      <c r="F54" s="73">
        <f t="array" aca="1" ref="F54" ca="1">IF($A54="","",IF($A54&gt;TODAY(),"",SUM(SUM(IF((開拓先リスト!$H$2:$H$4801=$A54)*(開拓先リスト!$I$2:$I$4801=F$3),1,0)),SUM(IF((開拓先リスト!$J$2:$J$4801=$A54)*(開拓先リスト!$K$2:$K$4801=F$3),1,0)),SUM(IF((開拓先リスト!$L$2:$L$4801=$A54)*(開拓先リスト!$M$2:$M$4801=F$3),1,0)),SUM(IF((開拓先リスト!$N$2:$N$4801=$A54)*(開拓先リスト!$O$2:$O$4801=F$3),1,0)),SUM(IF((開拓先リスト!$P$2:$P$4801=$A54)*(開拓先リスト!$Q$2:$Q$4801=F$3),1,0)),SUM(IF((開拓先リスト!$R$2:$R$4801=$A54)*(開拓先リスト!$S$2:$S$4801=F$3),1,0)),SUM(IF((開拓先リスト!$T$2:$T$4801=$A54)*(開拓先リスト!$U$2:$U$4801=F$3),1,0)),SUM(IF((開拓先リスト!$V$2:$V$4801=$A54)*(開拓先リスト!$W$2:$W$4801=F$3),1,0)),SUM(IF((開拓先リスト!$X$2:$X$4801=$A54)*(開拓先リスト!$Y$2:$Y$4801=F$3),1,0)),SUM(IF((開拓先リスト!$Z$2:$Z$4801=$A54)*(開拓先リスト!$AA$2:$AA$4801=F$3),1,0)))))</f>
        <v>0</v>
      </c>
      <c r="G54" s="73">
        <f t="array" aca="1" ref="G54" ca="1">IF($A54="","",IF($A54&gt;TODAY(),"",SUM(SUM(IF((開拓先リスト!$H$2:$H$4801=$A54)*(開拓先リスト!$I$2:$I$4801=G$3),1,0)),SUM(IF((開拓先リスト!$J$2:$J$4801=$A54)*(開拓先リスト!$K$2:$K$4801=G$3),1,0)),SUM(IF((開拓先リスト!$L$2:$L$4801=$A54)*(開拓先リスト!$M$2:$M$4801=G$3),1,0)),SUM(IF((開拓先リスト!$N$2:$N$4801=$A54)*(開拓先リスト!$O$2:$O$4801=G$3),1,0)),SUM(IF((開拓先リスト!$P$2:$P$4801=$A54)*(開拓先リスト!$Q$2:$Q$4801=G$3),1,0)),SUM(IF((開拓先リスト!$R$2:$R$4801=$A54)*(開拓先リスト!$S$2:$S$4801=G$3),1,0)),SUM(IF((開拓先リスト!$T$2:$T$4801=$A54)*(開拓先リスト!$U$2:$U$4801=G$3),1,0)),SUM(IF((開拓先リスト!$V$2:$V$4801=$A54)*(開拓先リスト!$W$2:$W$4801=G$3),1,0)),SUM(IF((開拓先リスト!$X$2:$X$4801=$A54)*(開拓先リスト!$Y$2:$Y$4801=G$3),1,0)),SUM(IF((開拓先リスト!$Z$2:$Z$4801=$A54)*(開拓先リスト!$AA$2:$AA$4801=G$3),1,0)))))</f>
        <v>0</v>
      </c>
      <c r="H54" s="73">
        <f t="array" aca="1" ref="H54" ca="1">IF($A54="","",IF($A54&gt;TODAY(),"",SUM(SUM(IF((開拓先リスト!$H$2:$H$4801=$A54)*(開拓先リスト!$I$2:$I$4801=H$3),1,0)),SUM(IF((開拓先リスト!$J$2:$J$4801=$A54)*(開拓先リスト!$K$2:$K$4801=H$3),1,0)),SUM(IF((開拓先リスト!$L$2:$L$4801=$A54)*(開拓先リスト!$M$2:$M$4801=H$3),1,0)),SUM(IF((開拓先リスト!$N$2:$N$4801=$A54)*(開拓先リスト!$O$2:$O$4801=H$3),1,0)),SUM(IF((開拓先リスト!$P$2:$P$4801=$A54)*(開拓先リスト!$Q$2:$Q$4801=H$3),1,0)),SUM(IF((開拓先リスト!$R$2:$R$4801=$A54)*(開拓先リスト!$S$2:$S$4801=H$3),1,0)),SUM(IF((開拓先リスト!$T$2:$T$4801=$A54)*(開拓先リスト!$U$2:$U$4801=H$3),1,0)),SUM(IF((開拓先リスト!$V$2:$V$4801=$A54)*(開拓先リスト!$W$2:$W$4801=H$3),1,0)),SUM(IF((開拓先リスト!$X$2:$X$4801=$A54)*(開拓先リスト!$Y$2:$Y$4801=H$3),1,0)),SUM(IF((開拓先リスト!$Z$2:$Z$4801=$A54)*(開拓先リスト!$AA$2:$AA$4801=H$3),1,0)))))</f>
        <v>0</v>
      </c>
      <c r="I54" s="74">
        <f t="array" aca="1" ref="I54" ca="1">IF($A54="","",IF($A54&gt;TODAY(),"",SUM(SUM(IF((開拓先リスト!$H$2:$H$4801=$A54)*(開拓先リスト!$I$2:$I$4801=I$3),1,0)),SUM(IF((開拓先リスト!$J$2:$J$4801=$A54)*(開拓先リスト!$K$2:$K$4801=I$3),1,0)),SUM(IF((開拓先リスト!$L$2:$L$4801=$A54)*(開拓先リスト!$M$2:$M$4801=I$3),1,0)),SUM(IF((開拓先リスト!$N$2:$N$4801=$A54)*(開拓先リスト!$O$2:$O$4801=I$3),1,0)),SUM(IF((開拓先リスト!$P$2:$P$4801=$A54)*(開拓先リスト!$Q$2:$Q$4801=I$3),1,0)),SUM(IF((開拓先リスト!$R$2:$R$4801=$A54)*(開拓先リスト!$S$2:$S$4801=I$3),1,0)),SUM(IF((開拓先リスト!$T$2:$T$4801=$A54)*(開拓先リスト!$U$2:$U$4801=I$3),1,0)),SUM(IF((開拓先リスト!$V$2:$V$4801=$A54)*(開拓先リスト!$W$2:$W$4801=I$3),1,0)),SUM(IF((開拓先リスト!$X$2:$X$4801=$A54)*(開拓先リスト!$Y$2:$Y$4801=I$3),1,0)),SUM(IF((開拓先リスト!$Z$2:$Z$4801=$A54)*(開拓先リスト!$AA$2:$AA$4801=I$3),1,0)))))</f>
        <v>0</v>
      </c>
      <c r="J54" s="57">
        <f t="array" aca="1" ref="J54" ca="1">IF($A54="","",IF($A54&gt;TODAY(),"",SUM(SUM(IF((開拓先リスト!$H$2:$H$4801=$A54)*(開拓先リスト!$I$2:$I$4801=J$3),1,0)),SUM(IF((開拓先リスト!$J$2:$J$4801=$A54)*(開拓先リスト!$K$2:$K$4801=J$3),1,0)),SUM(IF((開拓先リスト!$L$2:$L$4801=$A54)*(開拓先リスト!$M$2:$M$4801=J$3),1,0)),SUM(IF((開拓先リスト!$N$2:$N$4801=$A54)*(開拓先リスト!$O$2:$O$4801=J$3),1,0)),SUM(IF((開拓先リスト!$P$2:$P$4801=$A54)*(開拓先リスト!$Q$2:$Q$4801=J$3),1,0)),SUM(IF((開拓先リスト!$R$2:$R$4801=$A54)*(開拓先リスト!$S$2:$S$4801=J$3),1,0)),SUM(IF((開拓先リスト!$T$2:$T$4801=$A54)*(開拓先リスト!$U$2:$U$4801=J$3),1,0)),SUM(IF((開拓先リスト!$V$2:$V$4801=$A54)*(開拓先リスト!$W$2:$W$4801=J$3),1,0)),SUM(IF((開拓先リスト!$X$2:$X$4801=$A54)*(開拓先リスト!$Y$2:$Y$4801=J$3),1,0)),SUM(IF((開拓先リスト!$Z$2:$Z$4801=$A54)*(開拓先リスト!$AA$2:$AA$4801=J$3),1,0)))))</f>
        <v>0</v>
      </c>
    </row>
    <row r="55" spans="1:10" ht="18" customHeight="1">
      <c r="A55" s="58">
        <f t="shared" si="6"/>
        <v>45341</v>
      </c>
      <c r="B55" s="59">
        <f t="shared" si="4"/>
        <v>45341</v>
      </c>
      <c r="C55" s="56">
        <f t="shared" ca="1" si="5"/>
        <v>0</v>
      </c>
      <c r="D55" s="72">
        <f t="array" aca="1" ref="D55" ca="1">IF($A55="","",IF($A55&gt;TODAY(),"",SUM(SUM(IF((開拓先リスト!$H$2:$H$4801=$A55)*(開拓先リスト!$I$2:$I$4801=D$3),1,0)),SUM(IF((開拓先リスト!$J$2:$J$4801=$A55)*(開拓先リスト!$K$2:$K$4801=D$3),1,0)),SUM(IF((開拓先リスト!$L$2:$L$4801=$A55)*(開拓先リスト!$M$2:$M$4801=D$3),1,0)),SUM(IF((開拓先リスト!$N$2:$N$4801=$A55)*(開拓先リスト!$O$2:$O$4801=D$3),1,0)),SUM(IF((開拓先リスト!$P$2:$P$4801=$A55)*(開拓先リスト!$Q$2:$Q$4801=D$3),1,0)),SUM(IF((開拓先リスト!$R$2:$R$4801=$A55)*(開拓先リスト!$S$2:$S$4801=D$3),1,0)),SUM(IF((開拓先リスト!$T$2:$T$4801=$A55)*(開拓先リスト!$U$2:$U$4801=D$3),1,0)),SUM(IF((開拓先リスト!$V$2:$V$4801=$A55)*(開拓先リスト!$W$2:$W$4801=D$3),1,0)),SUM(IF((開拓先リスト!$X$2:$X$4801=$A55)*(開拓先リスト!$Y$2:$Y$4801=D$3),1,0)),SUM(IF((開拓先リスト!$Z$2:$Z$4801=$A55)*(開拓先リスト!$AA$2:$AA$4801=D$3),1,0)))))</f>
        <v>0</v>
      </c>
      <c r="E55" s="73">
        <f t="array" aca="1" ref="E55" ca="1">IF($A55="","",IF($A55&gt;TODAY(),"",SUM(SUM(IF((開拓先リスト!$H$2:$H$4801=$A55)*(開拓先リスト!$I$2:$I$4801=E$3),1,0)),SUM(IF((開拓先リスト!$J$2:$J$4801=$A55)*(開拓先リスト!$K$2:$K$4801=E$3),1,0)),SUM(IF((開拓先リスト!$L$2:$L$4801=$A55)*(開拓先リスト!$M$2:$M$4801=E$3),1,0)),SUM(IF((開拓先リスト!$N$2:$N$4801=$A55)*(開拓先リスト!$O$2:$O$4801=E$3),1,0)),SUM(IF((開拓先リスト!$P$2:$P$4801=$A55)*(開拓先リスト!$Q$2:$Q$4801=E$3),1,0)),SUM(IF((開拓先リスト!$R$2:$R$4801=$A55)*(開拓先リスト!$S$2:$S$4801=E$3),1,0)),SUM(IF((開拓先リスト!$T$2:$T$4801=$A55)*(開拓先リスト!$U$2:$U$4801=E$3),1,0)),SUM(IF((開拓先リスト!$V$2:$V$4801=$A55)*(開拓先リスト!$W$2:$W$4801=E$3),1,0)),SUM(IF((開拓先リスト!$X$2:$X$4801=$A55)*(開拓先リスト!$Y$2:$Y$4801=E$3),1,0)),SUM(IF((開拓先リスト!$Z$2:$Z$4801=$A55)*(開拓先リスト!$AA$2:$AA$4801=E$3),1,0)))))</f>
        <v>0</v>
      </c>
      <c r="F55" s="73">
        <f t="array" aca="1" ref="F55" ca="1">IF($A55="","",IF($A55&gt;TODAY(),"",SUM(SUM(IF((開拓先リスト!$H$2:$H$4801=$A55)*(開拓先リスト!$I$2:$I$4801=F$3),1,0)),SUM(IF((開拓先リスト!$J$2:$J$4801=$A55)*(開拓先リスト!$K$2:$K$4801=F$3),1,0)),SUM(IF((開拓先リスト!$L$2:$L$4801=$A55)*(開拓先リスト!$M$2:$M$4801=F$3),1,0)),SUM(IF((開拓先リスト!$N$2:$N$4801=$A55)*(開拓先リスト!$O$2:$O$4801=F$3),1,0)),SUM(IF((開拓先リスト!$P$2:$P$4801=$A55)*(開拓先リスト!$Q$2:$Q$4801=F$3),1,0)),SUM(IF((開拓先リスト!$R$2:$R$4801=$A55)*(開拓先リスト!$S$2:$S$4801=F$3),1,0)),SUM(IF((開拓先リスト!$T$2:$T$4801=$A55)*(開拓先リスト!$U$2:$U$4801=F$3),1,0)),SUM(IF((開拓先リスト!$V$2:$V$4801=$A55)*(開拓先リスト!$W$2:$W$4801=F$3),1,0)),SUM(IF((開拓先リスト!$X$2:$X$4801=$A55)*(開拓先リスト!$Y$2:$Y$4801=F$3),1,0)),SUM(IF((開拓先リスト!$Z$2:$Z$4801=$A55)*(開拓先リスト!$AA$2:$AA$4801=F$3),1,0)))))</f>
        <v>0</v>
      </c>
      <c r="G55" s="73">
        <f t="array" aca="1" ref="G55" ca="1">IF($A55="","",IF($A55&gt;TODAY(),"",SUM(SUM(IF((開拓先リスト!$H$2:$H$4801=$A55)*(開拓先リスト!$I$2:$I$4801=G$3),1,0)),SUM(IF((開拓先リスト!$J$2:$J$4801=$A55)*(開拓先リスト!$K$2:$K$4801=G$3),1,0)),SUM(IF((開拓先リスト!$L$2:$L$4801=$A55)*(開拓先リスト!$M$2:$M$4801=G$3),1,0)),SUM(IF((開拓先リスト!$N$2:$N$4801=$A55)*(開拓先リスト!$O$2:$O$4801=G$3),1,0)),SUM(IF((開拓先リスト!$P$2:$P$4801=$A55)*(開拓先リスト!$Q$2:$Q$4801=G$3),1,0)),SUM(IF((開拓先リスト!$R$2:$R$4801=$A55)*(開拓先リスト!$S$2:$S$4801=G$3),1,0)),SUM(IF((開拓先リスト!$T$2:$T$4801=$A55)*(開拓先リスト!$U$2:$U$4801=G$3),1,0)),SUM(IF((開拓先リスト!$V$2:$V$4801=$A55)*(開拓先リスト!$W$2:$W$4801=G$3),1,0)),SUM(IF((開拓先リスト!$X$2:$X$4801=$A55)*(開拓先リスト!$Y$2:$Y$4801=G$3),1,0)),SUM(IF((開拓先リスト!$Z$2:$Z$4801=$A55)*(開拓先リスト!$AA$2:$AA$4801=G$3),1,0)))))</f>
        <v>0</v>
      </c>
      <c r="H55" s="73">
        <f t="array" aca="1" ref="H55" ca="1">IF($A55="","",IF($A55&gt;TODAY(),"",SUM(SUM(IF((開拓先リスト!$H$2:$H$4801=$A55)*(開拓先リスト!$I$2:$I$4801=H$3),1,0)),SUM(IF((開拓先リスト!$J$2:$J$4801=$A55)*(開拓先リスト!$K$2:$K$4801=H$3),1,0)),SUM(IF((開拓先リスト!$L$2:$L$4801=$A55)*(開拓先リスト!$M$2:$M$4801=H$3),1,0)),SUM(IF((開拓先リスト!$N$2:$N$4801=$A55)*(開拓先リスト!$O$2:$O$4801=H$3),1,0)),SUM(IF((開拓先リスト!$P$2:$P$4801=$A55)*(開拓先リスト!$Q$2:$Q$4801=H$3),1,0)),SUM(IF((開拓先リスト!$R$2:$R$4801=$A55)*(開拓先リスト!$S$2:$S$4801=H$3),1,0)),SUM(IF((開拓先リスト!$T$2:$T$4801=$A55)*(開拓先リスト!$U$2:$U$4801=H$3),1,0)),SUM(IF((開拓先リスト!$V$2:$V$4801=$A55)*(開拓先リスト!$W$2:$W$4801=H$3),1,0)),SUM(IF((開拓先リスト!$X$2:$X$4801=$A55)*(開拓先リスト!$Y$2:$Y$4801=H$3),1,0)),SUM(IF((開拓先リスト!$Z$2:$Z$4801=$A55)*(開拓先リスト!$AA$2:$AA$4801=H$3),1,0)))))</f>
        <v>0</v>
      </c>
      <c r="I55" s="74">
        <f t="array" aca="1" ref="I55" ca="1">IF($A55="","",IF($A55&gt;TODAY(),"",SUM(SUM(IF((開拓先リスト!$H$2:$H$4801=$A55)*(開拓先リスト!$I$2:$I$4801=I$3),1,0)),SUM(IF((開拓先リスト!$J$2:$J$4801=$A55)*(開拓先リスト!$K$2:$K$4801=I$3),1,0)),SUM(IF((開拓先リスト!$L$2:$L$4801=$A55)*(開拓先リスト!$M$2:$M$4801=I$3),1,0)),SUM(IF((開拓先リスト!$N$2:$N$4801=$A55)*(開拓先リスト!$O$2:$O$4801=I$3),1,0)),SUM(IF((開拓先リスト!$P$2:$P$4801=$A55)*(開拓先リスト!$Q$2:$Q$4801=I$3),1,0)),SUM(IF((開拓先リスト!$R$2:$R$4801=$A55)*(開拓先リスト!$S$2:$S$4801=I$3),1,0)),SUM(IF((開拓先リスト!$T$2:$T$4801=$A55)*(開拓先リスト!$U$2:$U$4801=I$3),1,0)),SUM(IF((開拓先リスト!$V$2:$V$4801=$A55)*(開拓先リスト!$W$2:$W$4801=I$3),1,0)),SUM(IF((開拓先リスト!$X$2:$X$4801=$A55)*(開拓先リスト!$Y$2:$Y$4801=I$3),1,0)),SUM(IF((開拓先リスト!$Z$2:$Z$4801=$A55)*(開拓先リスト!$AA$2:$AA$4801=I$3),1,0)))))</f>
        <v>0</v>
      </c>
      <c r="J55" s="57">
        <f t="array" aca="1" ref="J55" ca="1">IF($A55="","",IF($A55&gt;TODAY(),"",SUM(SUM(IF((開拓先リスト!$H$2:$H$4801=$A55)*(開拓先リスト!$I$2:$I$4801=J$3),1,0)),SUM(IF((開拓先リスト!$J$2:$J$4801=$A55)*(開拓先リスト!$K$2:$K$4801=J$3),1,0)),SUM(IF((開拓先リスト!$L$2:$L$4801=$A55)*(開拓先リスト!$M$2:$M$4801=J$3),1,0)),SUM(IF((開拓先リスト!$N$2:$N$4801=$A55)*(開拓先リスト!$O$2:$O$4801=J$3),1,0)),SUM(IF((開拓先リスト!$P$2:$P$4801=$A55)*(開拓先リスト!$Q$2:$Q$4801=J$3),1,0)),SUM(IF((開拓先リスト!$R$2:$R$4801=$A55)*(開拓先リスト!$S$2:$S$4801=J$3),1,0)),SUM(IF((開拓先リスト!$T$2:$T$4801=$A55)*(開拓先リスト!$U$2:$U$4801=J$3),1,0)),SUM(IF((開拓先リスト!$V$2:$V$4801=$A55)*(開拓先リスト!$W$2:$W$4801=J$3),1,0)),SUM(IF((開拓先リスト!$X$2:$X$4801=$A55)*(開拓先リスト!$Y$2:$Y$4801=J$3),1,0)),SUM(IF((開拓先リスト!$Z$2:$Z$4801=$A55)*(開拓先リスト!$AA$2:$AA$4801=J$3),1,0)))))</f>
        <v>0</v>
      </c>
    </row>
    <row r="56" spans="1:10" ht="18" customHeight="1">
      <c r="A56" s="58">
        <f t="shared" si="6"/>
        <v>45342</v>
      </c>
      <c r="B56" s="59">
        <f t="shared" si="4"/>
        <v>45342</v>
      </c>
      <c r="C56" s="56">
        <f t="shared" ca="1" si="5"/>
        <v>0</v>
      </c>
      <c r="D56" s="72">
        <f t="array" aca="1" ref="D56" ca="1">IF($A56="","",IF($A56&gt;TODAY(),"",SUM(SUM(IF((開拓先リスト!$H$2:$H$4801=$A56)*(開拓先リスト!$I$2:$I$4801=D$3),1,0)),SUM(IF((開拓先リスト!$J$2:$J$4801=$A56)*(開拓先リスト!$K$2:$K$4801=D$3),1,0)),SUM(IF((開拓先リスト!$L$2:$L$4801=$A56)*(開拓先リスト!$M$2:$M$4801=D$3),1,0)),SUM(IF((開拓先リスト!$N$2:$N$4801=$A56)*(開拓先リスト!$O$2:$O$4801=D$3),1,0)),SUM(IF((開拓先リスト!$P$2:$P$4801=$A56)*(開拓先リスト!$Q$2:$Q$4801=D$3),1,0)),SUM(IF((開拓先リスト!$R$2:$R$4801=$A56)*(開拓先リスト!$S$2:$S$4801=D$3),1,0)),SUM(IF((開拓先リスト!$T$2:$T$4801=$A56)*(開拓先リスト!$U$2:$U$4801=D$3),1,0)),SUM(IF((開拓先リスト!$V$2:$V$4801=$A56)*(開拓先リスト!$W$2:$W$4801=D$3),1,0)),SUM(IF((開拓先リスト!$X$2:$X$4801=$A56)*(開拓先リスト!$Y$2:$Y$4801=D$3),1,0)),SUM(IF((開拓先リスト!$Z$2:$Z$4801=$A56)*(開拓先リスト!$AA$2:$AA$4801=D$3),1,0)))))</f>
        <v>0</v>
      </c>
      <c r="E56" s="73">
        <f t="array" aca="1" ref="E56" ca="1">IF($A56="","",IF($A56&gt;TODAY(),"",SUM(SUM(IF((開拓先リスト!$H$2:$H$4801=$A56)*(開拓先リスト!$I$2:$I$4801=E$3),1,0)),SUM(IF((開拓先リスト!$J$2:$J$4801=$A56)*(開拓先リスト!$K$2:$K$4801=E$3),1,0)),SUM(IF((開拓先リスト!$L$2:$L$4801=$A56)*(開拓先リスト!$M$2:$M$4801=E$3),1,0)),SUM(IF((開拓先リスト!$N$2:$N$4801=$A56)*(開拓先リスト!$O$2:$O$4801=E$3),1,0)),SUM(IF((開拓先リスト!$P$2:$P$4801=$A56)*(開拓先リスト!$Q$2:$Q$4801=E$3),1,0)),SUM(IF((開拓先リスト!$R$2:$R$4801=$A56)*(開拓先リスト!$S$2:$S$4801=E$3),1,0)),SUM(IF((開拓先リスト!$T$2:$T$4801=$A56)*(開拓先リスト!$U$2:$U$4801=E$3),1,0)),SUM(IF((開拓先リスト!$V$2:$V$4801=$A56)*(開拓先リスト!$W$2:$W$4801=E$3),1,0)),SUM(IF((開拓先リスト!$X$2:$X$4801=$A56)*(開拓先リスト!$Y$2:$Y$4801=E$3),1,0)),SUM(IF((開拓先リスト!$Z$2:$Z$4801=$A56)*(開拓先リスト!$AA$2:$AA$4801=E$3),1,0)))))</f>
        <v>0</v>
      </c>
      <c r="F56" s="73">
        <f t="array" aca="1" ref="F56" ca="1">IF($A56="","",IF($A56&gt;TODAY(),"",SUM(SUM(IF((開拓先リスト!$H$2:$H$4801=$A56)*(開拓先リスト!$I$2:$I$4801=F$3),1,0)),SUM(IF((開拓先リスト!$J$2:$J$4801=$A56)*(開拓先リスト!$K$2:$K$4801=F$3),1,0)),SUM(IF((開拓先リスト!$L$2:$L$4801=$A56)*(開拓先リスト!$M$2:$M$4801=F$3),1,0)),SUM(IF((開拓先リスト!$N$2:$N$4801=$A56)*(開拓先リスト!$O$2:$O$4801=F$3),1,0)),SUM(IF((開拓先リスト!$P$2:$P$4801=$A56)*(開拓先リスト!$Q$2:$Q$4801=F$3),1,0)),SUM(IF((開拓先リスト!$R$2:$R$4801=$A56)*(開拓先リスト!$S$2:$S$4801=F$3),1,0)),SUM(IF((開拓先リスト!$T$2:$T$4801=$A56)*(開拓先リスト!$U$2:$U$4801=F$3),1,0)),SUM(IF((開拓先リスト!$V$2:$V$4801=$A56)*(開拓先リスト!$W$2:$W$4801=F$3),1,0)),SUM(IF((開拓先リスト!$X$2:$X$4801=$A56)*(開拓先リスト!$Y$2:$Y$4801=F$3),1,0)),SUM(IF((開拓先リスト!$Z$2:$Z$4801=$A56)*(開拓先リスト!$AA$2:$AA$4801=F$3),1,0)))))</f>
        <v>0</v>
      </c>
      <c r="G56" s="73">
        <f t="array" aca="1" ref="G56" ca="1">IF($A56="","",IF($A56&gt;TODAY(),"",SUM(SUM(IF((開拓先リスト!$H$2:$H$4801=$A56)*(開拓先リスト!$I$2:$I$4801=G$3),1,0)),SUM(IF((開拓先リスト!$J$2:$J$4801=$A56)*(開拓先リスト!$K$2:$K$4801=G$3),1,0)),SUM(IF((開拓先リスト!$L$2:$L$4801=$A56)*(開拓先リスト!$M$2:$M$4801=G$3),1,0)),SUM(IF((開拓先リスト!$N$2:$N$4801=$A56)*(開拓先リスト!$O$2:$O$4801=G$3),1,0)),SUM(IF((開拓先リスト!$P$2:$P$4801=$A56)*(開拓先リスト!$Q$2:$Q$4801=G$3),1,0)),SUM(IF((開拓先リスト!$R$2:$R$4801=$A56)*(開拓先リスト!$S$2:$S$4801=G$3),1,0)),SUM(IF((開拓先リスト!$T$2:$T$4801=$A56)*(開拓先リスト!$U$2:$U$4801=G$3),1,0)),SUM(IF((開拓先リスト!$V$2:$V$4801=$A56)*(開拓先リスト!$W$2:$W$4801=G$3),1,0)),SUM(IF((開拓先リスト!$X$2:$X$4801=$A56)*(開拓先リスト!$Y$2:$Y$4801=G$3),1,0)),SUM(IF((開拓先リスト!$Z$2:$Z$4801=$A56)*(開拓先リスト!$AA$2:$AA$4801=G$3),1,0)))))</f>
        <v>0</v>
      </c>
      <c r="H56" s="73">
        <f t="array" aca="1" ref="H56" ca="1">IF($A56="","",IF($A56&gt;TODAY(),"",SUM(SUM(IF((開拓先リスト!$H$2:$H$4801=$A56)*(開拓先リスト!$I$2:$I$4801=H$3),1,0)),SUM(IF((開拓先リスト!$J$2:$J$4801=$A56)*(開拓先リスト!$K$2:$K$4801=H$3),1,0)),SUM(IF((開拓先リスト!$L$2:$L$4801=$A56)*(開拓先リスト!$M$2:$M$4801=H$3),1,0)),SUM(IF((開拓先リスト!$N$2:$N$4801=$A56)*(開拓先リスト!$O$2:$O$4801=H$3),1,0)),SUM(IF((開拓先リスト!$P$2:$P$4801=$A56)*(開拓先リスト!$Q$2:$Q$4801=H$3),1,0)),SUM(IF((開拓先リスト!$R$2:$R$4801=$A56)*(開拓先リスト!$S$2:$S$4801=H$3),1,0)),SUM(IF((開拓先リスト!$T$2:$T$4801=$A56)*(開拓先リスト!$U$2:$U$4801=H$3),1,0)),SUM(IF((開拓先リスト!$V$2:$V$4801=$A56)*(開拓先リスト!$W$2:$W$4801=H$3),1,0)),SUM(IF((開拓先リスト!$X$2:$X$4801=$A56)*(開拓先リスト!$Y$2:$Y$4801=H$3),1,0)),SUM(IF((開拓先リスト!$Z$2:$Z$4801=$A56)*(開拓先リスト!$AA$2:$AA$4801=H$3),1,0)))))</f>
        <v>0</v>
      </c>
      <c r="I56" s="74">
        <f t="array" aca="1" ref="I56" ca="1">IF($A56="","",IF($A56&gt;TODAY(),"",SUM(SUM(IF((開拓先リスト!$H$2:$H$4801=$A56)*(開拓先リスト!$I$2:$I$4801=I$3),1,0)),SUM(IF((開拓先リスト!$J$2:$J$4801=$A56)*(開拓先リスト!$K$2:$K$4801=I$3),1,0)),SUM(IF((開拓先リスト!$L$2:$L$4801=$A56)*(開拓先リスト!$M$2:$M$4801=I$3),1,0)),SUM(IF((開拓先リスト!$N$2:$N$4801=$A56)*(開拓先リスト!$O$2:$O$4801=I$3),1,0)),SUM(IF((開拓先リスト!$P$2:$P$4801=$A56)*(開拓先リスト!$Q$2:$Q$4801=I$3),1,0)),SUM(IF((開拓先リスト!$R$2:$R$4801=$A56)*(開拓先リスト!$S$2:$S$4801=I$3),1,0)),SUM(IF((開拓先リスト!$T$2:$T$4801=$A56)*(開拓先リスト!$U$2:$U$4801=I$3),1,0)),SUM(IF((開拓先リスト!$V$2:$V$4801=$A56)*(開拓先リスト!$W$2:$W$4801=I$3),1,0)),SUM(IF((開拓先リスト!$X$2:$X$4801=$A56)*(開拓先リスト!$Y$2:$Y$4801=I$3),1,0)),SUM(IF((開拓先リスト!$Z$2:$Z$4801=$A56)*(開拓先リスト!$AA$2:$AA$4801=I$3),1,0)))))</f>
        <v>0</v>
      </c>
      <c r="J56" s="57">
        <f t="array" aca="1" ref="J56" ca="1">IF($A56="","",IF($A56&gt;TODAY(),"",SUM(SUM(IF((開拓先リスト!$H$2:$H$4801=$A56)*(開拓先リスト!$I$2:$I$4801=J$3),1,0)),SUM(IF((開拓先リスト!$J$2:$J$4801=$A56)*(開拓先リスト!$K$2:$K$4801=J$3),1,0)),SUM(IF((開拓先リスト!$L$2:$L$4801=$A56)*(開拓先リスト!$M$2:$M$4801=J$3),1,0)),SUM(IF((開拓先リスト!$N$2:$N$4801=$A56)*(開拓先リスト!$O$2:$O$4801=J$3),1,0)),SUM(IF((開拓先リスト!$P$2:$P$4801=$A56)*(開拓先リスト!$Q$2:$Q$4801=J$3),1,0)),SUM(IF((開拓先リスト!$R$2:$R$4801=$A56)*(開拓先リスト!$S$2:$S$4801=J$3),1,0)),SUM(IF((開拓先リスト!$T$2:$T$4801=$A56)*(開拓先リスト!$U$2:$U$4801=J$3),1,0)),SUM(IF((開拓先リスト!$V$2:$V$4801=$A56)*(開拓先リスト!$W$2:$W$4801=J$3),1,0)),SUM(IF((開拓先リスト!$X$2:$X$4801=$A56)*(開拓先リスト!$Y$2:$Y$4801=J$3),1,0)),SUM(IF((開拓先リスト!$Z$2:$Z$4801=$A56)*(開拓先リスト!$AA$2:$AA$4801=J$3),1,0)))))</f>
        <v>0</v>
      </c>
    </row>
    <row r="57" spans="1:10" ht="18" customHeight="1">
      <c r="A57" s="58">
        <f t="shared" si="6"/>
        <v>45343</v>
      </c>
      <c r="B57" s="59">
        <f t="shared" si="4"/>
        <v>45343</v>
      </c>
      <c r="C57" s="56">
        <f t="shared" ca="1" si="5"/>
        <v>0</v>
      </c>
      <c r="D57" s="72">
        <f t="array" aca="1" ref="D57" ca="1">IF($A57="","",IF($A57&gt;TODAY(),"",SUM(SUM(IF((開拓先リスト!$H$2:$H$4801=$A57)*(開拓先リスト!$I$2:$I$4801=D$3),1,0)),SUM(IF((開拓先リスト!$J$2:$J$4801=$A57)*(開拓先リスト!$K$2:$K$4801=D$3),1,0)),SUM(IF((開拓先リスト!$L$2:$L$4801=$A57)*(開拓先リスト!$M$2:$M$4801=D$3),1,0)),SUM(IF((開拓先リスト!$N$2:$N$4801=$A57)*(開拓先リスト!$O$2:$O$4801=D$3),1,0)),SUM(IF((開拓先リスト!$P$2:$P$4801=$A57)*(開拓先リスト!$Q$2:$Q$4801=D$3),1,0)),SUM(IF((開拓先リスト!$R$2:$R$4801=$A57)*(開拓先リスト!$S$2:$S$4801=D$3),1,0)),SUM(IF((開拓先リスト!$T$2:$T$4801=$A57)*(開拓先リスト!$U$2:$U$4801=D$3),1,0)),SUM(IF((開拓先リスト!$V$2:$V$4801=$A57)*(開拓先リスト!$W$2:$W$4801=D$3),1,0)),SUM(IF((開拓先リスト!$X$2:$X$4801=$A57)*(開拓先リスト!$Y$2:$Y$4801=D$3),1,0)),SUM(IF((開拓先リスト!$Z$2:$Z$4801=$A57)*(開拓先リスト!$AA$2:$AA$4801=D$3),1,0)))))</f>
        <v>0</v>
      </c>
      <c r="E57" s="73">
        <f t="array" aca="1" ref="E57" ca="1">IF($A57="","",IF($A57&gt;TODAY(),"",SUM(SUM(IF((開拓先リスト!$H$2:$H$4801=$A57)*(開拓先リスト!$I$2:$I$4801=E$3),1,0)),SUM(IF((開拓先リスト!$J$2:$J$4801=$A57)*(開拓先リスト!$K$2:$K$4801=E$3),1,0)),SUM(IF((開拓先リスト!$L$2:$L$4801=$A57)*(開拓先リスト!$M$2:$M$4801=E$3),1,0)),SUM(IF((開拓先リスト!$N$2:$N$4801=$A57)*(開拓先リスト!$O$2:$O$4801=E$3),1,0)),SUM(IF((開拓先リスト!$P$2:$P$4801=$A57)*(開拓先リスト!$Q$2:$Q$4801=E$3),1,0)),SUM(IF((開拓先リスト!$R$2:$R$4801=$A57)*(開拓先リスト!$S$2:$S$4801=E$3),1,0)),SUM(IF((開拓先リスト!$T$2:$T$4801=$A57)*(開拓先リスト!$U$2:$U$4801=E$3),1,0)),SUM(IF((開拓先リスト!$V$2:$V$4801=$A57)*(開拓先リスト!$W$2:$W$4801=E$3),1,0)),SUM(IF((開拓先リスト!$X$2:$X$4801=$A57)*(開拓先リスト!$Y$2:$Y$4801=E$3),1,0)),SUM(IF((開拓先リスト!$Z$2:$Z$4801=$A57)*(開拓先リスト!$AA$2:$AA$4801=E$3),1,0)))))</f>
        <v>0</v>
      </c>
      <c r="F57" s="73">
        <f t="array" aca="1" ref="F57" ca="1">IF($A57="","",IF($A57&gt;TODAY(),"",SUM(SUM(IF((開拓先リスト!$H$2:$H$4801=$A57)*(開拓先リスト!$I$2:$I$4801=F$3),1,0)),SUM(IF((開拓先リスト!$J$2:$J$4801=$A57)*(開拓先リスト!$K$2:$K$4801=F$3),1,0)),SUM(IF((開拓先リスト!$L$2:$L$4801=$A57)*(開拓先リスト!$M$2:$M$4801=F$3),1,0)),SUM(IF((開拓先リスト!$N$2:$N$4801=$A57)*(開拓先リスト!$O$2:$O$4801=F$3),1,0)),SUM(IF((開拓先リスト!$P$2:$P$4801=$A57)*(開拓先リスト!$Q$2:$Q$4801=F$3),1,0)),SUM(IF((開拓先リスト!$R$2:$R$4801=$A57)*(開拓先リスト!$S$2:$S$4801=F$3),1,0)),SUM(IF((開拓先リスト!$T$2:$T$4801=$A57)*(開拓先リスト!$U$2:$U$4801=F$3),1,0)),SUM(IF((開拓先リスト!$V$2:$V$4801=$A57)*(開拓先リスト!$W$2:$W$4801=F$3),1,0)),SUM(IF((開拓先リスト!$X$2:$X$4801=$A57)*(開拓先リスト!$Y$2:$Y$4801=F$3),1,0)),SUM(IF((開拓先リスト!$Z$2:$Z$4801=$A57)*(開拓先リスト!$AA$2:$AA$4801=F$3),1,0)))))</f>
        <v>0</v>
      </c>
      <c r="G57" s="73">
        <f t="array" aca="1" ref="G57" ca="1">IF($A57="","",IF($A57&gt;TODAY(),"",SUM(SUM(IF((開拓先リスト!$H$2:$H$4801=$A57)*(開拓先リスト!$I$2:$I$4801=G$3),1,0)),SUM(IF((開拓先リスト!$J$2:$J$4801=$A57)*(開拓先リスト!$K$2:$K$4801=G$3),1,0)),SUM(IF((開拓先リスト!$L$2:$L$4801=$A57)*(開拓先リスト!$M$2:$M$4801=G$3),1,0)),SUM(IF((開拓先リスト!$N$2:$N$4801=$A57)*(開拓先リスト!$O$2:$O$4801=G$3),1,0)),SUM(IF((開拓先リスト!$P$2:$P$4801=$A57)*(開拓先リスト!$Q$2:$Q$4801=G$3),1,0)),SUM(IF((開拓先リスト!$R$2:$R$4801=$A57)*(開拓先リスト!$S$2:$S$4801=G$3),1,0)),SUM(IF((開拓先リスト!$T$2:$T$4801=$A57)*(開拓先リスト!$U$2:$U$4801=G$3),1,0)),SUM(IF((開拓先リスト!$V$2:$V$4801=$A57)*(開拓先リスト!$W$2:$W$4801=G$3),1,0)),SUM(IF((開拓先リスト!$X$2:$X$4801=$A57)*(開拓先リスト!$Y$2:$Y$4801=G$3),1,0)),SUM(IF((開拓先リスト!$Z$2:$Z$4801=$A57)*(開拓先リスト!$AA$2:$AA$4801=G$3),1,0)))))</f>
        <v>0</v>
      </c>
      <c r="H57" s="73">
        <f t="array" aca="1" ref="H57" ca="1">IF($A57="","",IF($A57&gt;TODAY(),"",SUM(SUM(IF((開拓先リスト!$H$2:$H$4801=$A57)*(開拓先リスト!$I$2:$I$4801=H$3),1,0)),SUM(IF((開拓先リスト!$J$2:$J$4801=$A57)*(開拓先リスト!$K$2:$K$4801=H$3),1,0)),SUM(IF((開拓先リスト!$L$2:$L$4801=$A57)*(開拓先リスト!$M$2:$M$4801=H$3),1,0)),SUM(IF((開拓先リスト!$N$2:$N$4801=$A57)*(開拓先リスト!$O$2:$O$4801=H$3),1,0)),SUM(IF((開拓先リスト!$P$2:$P$4801=$A57)*(開拓先リスト!$Q$2:$Q$4801=H$3),1,0)),SUM(IF((開拓先リスト!$R$2:$R$4801=$A57)*(開拓先リスト!$S$2:$S$4801=H$3),1,0)),SUM(IF((開拓先リスト!$T$2:$T$4801=$A57)*(開拓先リスト!$U$2:$U$4801=H$3),1,0)),SUM(IF((開拓先リスト!$V$2:$V$4801=$A57)*(開拓先リスト!$W$2:$W$4801=H$3),1,0)),SUM(IF((開拓先リスト!$X$2:$X$4801=$A57)*(開拓先リスト!$Y$2:$Y$4801=H$3),1,0)),SUM(IF((開拓先リスト!$Z$2:$Z$4801=$A57)*(開拓先リスト!$AA$2:$AA$4801=H$3),1,0)))))</f>
        <v>0</v>
      </c>
      <c r="I57" s="74">
        <f t="array" aca="1" ref="I57" ca="1">IF($A57="","",IF($A57&gt;TODAY(),"",SUM(SUM(IF((開拓先リスト!$H$2:$H$4801=$A57)*(開拓先リスト!$I$2:$I$4801=I$3),1,0)),SUM(IF((開拓先リスト!$J$2:$J$4801=$A57)*(開拓先リスト!$K$2:$K$4801=I$3),1,0)),SUM(IF((開拓先リスト!$L$2:$L$4801=$A57)*(開拓先リスト!$M$2:$M$4801=I$3),1,0)),SUM(IF((開拓先リスト!$N$2:$N$4801=$A57)*(開拓先リスト!$O$2:$O$4801=I$3),1,0)),SUM(IF((開拓先リスト!$P$2:$P$4801=$A57)*(開拓先リスト!$Q$2:$Q$4801=I$3),1,0)),SUM(IF((開拓先リスト!$R$2:$R$4801=$A57)*(開拓先リスト!$S$2:$S$4801=I$3),1,0)),SUM(IF((開拓先リスト!$T$2:$T$4801=$A57)*(開拓先リスト!$U$2:$U$4801=I$3),1,0)),SUM(IF((開拓先リスト!$V$2:$V$4801=$A57)*(開拓先リスト!$W$2:$W$4801=I$3),1,0)),SUM(IF((開拓先リスト!$X$2:$X$4801=$A57)*(開拓先リスト!$Y$2:$Y$4801=I$3),1,0)),SUM(IF((開拓先リスト!$Z$2:$Z$4801=$A57)*(開拓先リスト!$AA$2:$AA$4801=I$3),1,0)))))</f>
        <v>0</v>
      </c>
      <c r="J57" s="57">
        <f t="array" aca="1" ref="J57" ca="1">IF($A57="","",IF($A57&gt;TODAY(),"",SUM(SUM(IF((開拓先リスト!$H$2:$H$4801=$A57)*(開拓先リスト!$I$2:$I$4801=J$3),1,0)),SUM(IF((開拓先リスト!$J$2:$J$4801=$A57)*(開拓先リスト!$K$2:$K$4801=J$3),1,0)),SUM(IF((開拓先リスト!$L$2:$L$4801=$A57)*(開拓先リスト!$M$2:$M$4801=J$3),1,0)),SUM(IF((開拓先リスト!$N$2:$N$4801=$A57)*(開拓先リスト!$O$2:$O$4801=J$3),1,0)),SUM(IF((開拓先リスト!$P$2:$P$4801=$A57)*(開拓先リスト!$Q$2:$Q$4801=J$3),1,0)),SUM(IF((開拓先リスト!$R$2:$R$4801=$A57)*(開拓先リスト!$S$2:$S$4801=J$3),1,0)),SUM(IF((開拓先リスト!$T$2:$T$4801=$A57)*(開拓先リスト!$U$2:$U$4801=J$3),1,0)),SUM(IF((開拓先リスト!$V$2:$V$4801=$A57)*(開拓先リスト!$W$2:$W$4801=J$3),1,0)),SUM(IF((開拓先リスト!$X$2:$X$4801=$A57)*(開拓先リスト!$Y$2:$Y$4801=J$3),1,0)),SUM(IF((開拓先リスト!$Z$2:$Z$4801=$A57)*(開拓先リスト!$AA$2:$AA$4801=J$3),1,0)))))</f>
        <v>0</v>
      </c>
    </row>
    <row r="58" spans="1:10" ht="18" customHeight="1">
      <c r="A58" s="58">
        <f t="shared" si="6"/>
        <v>45344</v>
      </c>
      <c r="B58" s="59">
        <f t="shared" si="4"/>
        <v>45344</v>
      </c>
      <c r="C58" s="56">
        <f t="shared" ca="1" si="5"/>
        <v>0</v>
      </c>
      <c r="D58" s="72">
        <f t="array" aca="1" ref="D58" ca="1">IF($A58="","",IF($A58&gt;TODAY(),"",SUM(SUM(IF((開拓先リスト!$H$2:$H$4801=$A58)*(開拓先リスト!$I$2:$I$4801=D$3),1,0)),SUM(IF((開拓先リスト!$J$2:$J$4801=$A58)*(開拓先リスト!$K$2:$K$4801=D$3),1,0)),SUM(IF((開拓先リスト!$L$2:$L$4801=$A58)*(開拓先リスト!$M$2:$M$4801=D$3),1,0)),SUM(IF((開拓先リスト!$N$2:$N$4801=$A58)*(開拓先リスト!$O$2:$O$4801=D$3),1,0)),SUM(IF((開拓先リスト!$P$2:$P$4801=$A58)*(開拓先リスト!$Q$2:$Q$4801=D$3),1,0)),SUM(IF((開拓先リスト!$R$2:$R$4801=$A58)*(開拓先リスト!$S$2:$S$4801=D$3),1,0)),SUM(IF((開拓先リスト!$T$2:$T$4801=$A58)*(開拓先リスト!$U$2:$U$4801=D$3),1,0)),SUM(IF((開拓先リスト!$V$2:$V$4801=$A58)*(開拓先リスト!$W$2:$W$4801=D$3),1,0)),SUM(IF((開拓先リスト!$X$2:$X$4801=$A58)*(開拓先リスト!$Y$2:$Y$4801=D$3),1,0)),SUM(IF((開拓先リスト!$Z$2:$Z$4801=$A58)*(開拓先リスト!$AA$2:$AA$4801=D$3),1,0)))))</f>
        <v>0</v>
      </c>
      <c r="E58" s="73">
        <f t="array" aca="1" ref="E58" ca="1">IF($A58="","",IF($A58&gt;TODAY(),"",SUM(SUM(IF((開拓先リスト!$H$2:$H$4801=$A58)*(開拓先リスト!$I$2:$I$4801=E$3),1,0)),SUM(IF((開拓先リスト!$J$2:$J$4801=$A58)*(開拓先リスト!$K$2:$K$4801=E$3),1,0)),SUM(IF((開拓先リスト!$L$2:$L$4801=$A58)*(開拓先リスト!$M$2:$M$4801=E$3),1,0)),SUM(IF((開拓先リスト!$N$2:$N$4801=$A58)*(開拓先リスト!$O$2:$O$4801=E$3),1,0)),SUM(IF((開拓先リスト!$P$2:$P$4801=$A58)*(開拓先リスト!$Q$2:$Q$4801=E$3),1,0)),SUM(IF((開拓先リスト!$R$2:$R$4801=$A58)*(開拓先リスト!$S$2:$S$4801=E$3),1,0)),SUM(IF((開拓先リスト!$T$2:$T$4801=$A58)*(開拓先リスト!$U$2:$U$4801=E$3),1,0)),SUM(IF((開拓先リスト!$V$2:$V$4801=$A58)*(開拓先リスト!$W$2:$W$4801=E$3),1,0)),SUM(IF((開拓先リスト!$X$2:$X$4801=$A58)*(開拓先リスト!$Y$2:$Y$4801=E$3),1,0)),SUM(IF((開拓先リスト!$Z$2:$Z$4801=$A58)*(開拓先リスト!$AA$2:$AA$4801=E$3),1,0)))))</f>
        <v>0</v>
      </c>
      <c r="F58" s="73">
        <f t="array" aca="1" ref="F58" ca="1">IF($A58="","",IF($A58&gt;TODAY(),"",SUM(SUM(IF((開拓先リスト!$H$2:$H$4801=$A58)*(開拓先リスト!$I$2:$I$4801=F$3),1,0)),SUM(IF((開拓先リスト!$J$2:$J$4801=$A58)*(開拓先リスト!$K$2:$K$4801=F$3),1,0)),SUM(IF((開拓先リスト!$L$2:$L$4801=$A58)*(開拓先リスト!$M$2:$M$4801=F$3),1,0)),SUM(IF((開拓先リスト!$N$2:$N$4801=$A58)*(開拓先リスト!$O$2:$O$4801=F$3),1,0)),SUM(IF((開拓先リスト!$P$2:$P$4801=$A58)*(開拓先リスト!$Q$2:$Q$4801=F$3),1,0)),SUM(IF((開拓先リスト!$R$2:$R$4801=$A58)*(開拓先リスト!$S$2:$S$4801=F$3),1,0)),SUM(IF((開拓先リスト!$T$2:$T$4801=$A58)*(開拓先リスト!$U$2:$U$4801=F$3),1,0)),SUM(IF((開拓先リスト!$V$2:$V$4801=$A58)*(開拓先リスト!$W$2:$W$4801=F$3),1,0)),SUM(IF((開拓先リスト!$X$2:$X$4801=$A58)*(開拓先リスト!$Y$2:$Y$4801=F$3),1,0)),SUM(IF((開拓先リスト!$Z$2:$Z$4801=$A58)*(開拓先リスト!$AA$2:$AA$4801=F$3),1,0)))))</f>
        <v>0</v>
      </c>
      <c r="G58" s="73">
        <f t="array" aca="1" ref="G58" ca="1">IF($A58="","",IF($A58&gt;TODAY(),"",SUM(SUM(IF((開拓先リスト!$H$2:$H$4801=$A58)*(開拓先リスト!$I$2:$I$4801=G$3),1,0)),SUM(IF((開拓先リスト!$J$2:$J$4801=$A58)*(開拓先リスト!$K$2:$K$4801=G$3),1,0)),SUM(IF((開拓先リスト!$L$2:$L$4801=$A58)*(開拓先リスト!$M$2:$M$4801=G$3),1,0)),SUM(IF((開拓先リスト!$N$2:$N$4801=$A58)*(開拓先リスト!$O$2:$O$4801=G$3),1,0)),SUM(IF((開拓先リスト!$P$2:$P$4801=$A58)*(開拓先リスト!$Q$2:$Q$4801=G$3),1,0)),SUM(IF((開拓先リスト!$R$2:$R$4801=$A58)*(開拓先リスト!$S$2:$S$4801=G$3),1,0)),SUM(IF((開拓先リスト!$T$2:$T$4801=$A58)*(開拓先リスト!$U$2:$U$4801=G$3),1,0)),SUM(IF((開拓先リスト!$V$2:$V$4801=$A58)*(開拓先リスト!$W$2:$W$4801=G$3),1,0)),SUM(IF((開拓先リスト!$X$2:$X$4801=$A58)*(開拓先リスト!$Y$2:$Y$4801=G$3),1,0)),SUM(IF((開拓先リスト!$Z$2:$Z$4801=$A58)*(開拓先リスト!$AA$2:$AA$4801=G$3),1,0)))))</f>
        <v>0</v>
      </c>
      <c r="H58" s="73">
        <f t="array" aca="1" ref="H58" ca="1">IF($A58="","",IF($A58&gt;TODAY(),"",SUM(SUM(IF((開拓先リスト!$H$2:$H$4801=$A58)*(開拓先リスト!$I$2:$I$4801=H$3),1,0)),SUM(IF((開拓先リスト!$J$2:$J$4801=$A58)*(開拓先リスト!$K$2:$K$4801=H$3),1,0)),SUM(IF((開拓先リスト!$L$2:$L$4801=$A58)*(開拓先リスト!$M$2:$M$4801=H$3),1,0)),SUM(IF((開拓先リスト!$N$2:$N$4801=$A58)*(開拓先リスト!$O$2:$O$4801=H$3),1,0)),SUM(IF((開拓先リスト!$P$2:$P$4801=$A58)*(開拓先リスト!$Q$2:$Q$4801=H$3),1,0)),SUM(IF((開拓先リスト!$R$2:$R$4801=$A58)*(開拓先リスト!$S$2:$S$4801=H$3),1,0)),SUM(IF((開拓先リスト!$T$2:$T$4801=$A58)*(開拓先リスト!$U$2:$U$4801=H$3),1,0)),SUM(IF((開拓先リスト!$V$2:$V$4801=$A58)*(開拓先リスト!$W$2:$W$4801=H$3),1,0)),SUM(IF((開拓先リスト!$X$2:$X$4801=$A58)*(開拓先リスト!$Y$2:$Y$4801=H$3),1,0)),SUM(IF((開拓先リスト!$Z$2:$Z$4801=$A58)*(開拓先リスト!$AA$2:$AA$4801=H$3),1,0)))))</f>
        <v>0</v>
      </c>
      <c r="I58" s="74">
        <f t="array" aca="1" ref="I58" ca="1">IF($A58="","",IF($A58&gt;TODAY(),"",SUM(SUM(IF((開拓先リスト!$H$2:$H$4801=$A58)*(開拓先リスト!$I$2:$I$4801=I$3),1,0)),SUM(IF((開拓先リスト!$J$2:$J$4801=$A58)*(開拓先リスト!$K$2:$K$4801=I$3),1,0)),SUM(IF((開拓先リスト!$L$2:$L$4801=$A58)*(開拓先リスト!$M$2:$M$4801=I$3),1,0)),SUM(IF((開拓先リスト!$N$2:$N$4801=$A58)*(開拓先リスト!$O$2:$O$4801=I$3),1,0)),SUM(IF((開拓先リスト!$P$2:$P$4801=$A58)*(開拓先リスト!$Q$2:$Q$4801=I$3),1,0)),SUM(IF((開拓先リスト!$R$2:$R$4801=$A58)*(開拓先リスト!$S$2:$S$4801=I$3),1,0)),SUM(IF((開拓先リスト!$T$2:$T$4801=$A58)*(開拓先リスト!$U$2:$U$4801=I$3),1,0)),SUM(IF((開拓先リスト!$V$2:$V$4801=$A58)*(開拓先リスト!$W$2:$W$4801=I$3),1,0)),SUM(IF((開拓先リスト!$X$2:$X$4801=$A58)*(開拓先リスト!$Y$2:$Y$4801=I$3),1,0)),SUM(IF((開拓先リスト!$Z$2:$Z$4801=$A58)*(開拓先リスト!$AA$2:$AA$4801=I$3),1,0)))))</f>
        <v>0</v>
      </c>
      <c r="J58" s="57">
        <f t="array" aca="1" ref="J58" ca="1">IF($A58="","",IF($A58&gt;TODAY(),"",SUM(SUM(IF((開拓先リスト!$H$2:$H$4801=$A58)*(開拓先リスト!$I$2:$I$4801=J$3),1,0)),SUM(IF((開拓先リスト!$J$2:$J$4801=$A58)*(開拓先リスト!$K$2:$K$4801=J$3),1,0)),SUM(IF((開拓先リスト!$L$2:$L$4801=$A58)*(開拓先リスト!$M$2:$M$4801=J$3),1,0)),SUM(IF((開拓先リスト!$N$2:$N$4801=$A58)*(開拓先リスト!$O$2:$O$4801=J$3),1,0)),SUM(IF((開拓先リスト!$P$2:$P$4801=$A58)*(開拓先リスト!$Q$2:$Q$4801=J$3),1,0)),SUM(IF((開拓先リスト!$R$2:$R$4801=$A58)*(開拓先リスト!$S$2:$S$4801=J$3),1,0)),SUM(IF((開拓先リスト!$T$2:$T$4801=$A58)*(開拓先リスト!$U$2:$U$4801=J$3),1,0)),SUM(IF((開拓先リスト!$V$2:$V$4801=$A58)*(開拓先リスト!$W$2:$W$4801=J$3),1,0)),SUM(IF((開拓先リスト!$X$2:$X$4801=$A58)*(開拓先リスト!$Y$2:$Y$4801=J$3),1,0)),SUM(IF((開拓先リスト!$Z$2:$Z$4801=$A58)*(開拓先リスト!$AA$2:$AA$4801=J$3),1,0)))))</f>
        <v>0</v>
      </c>
    </row>
    <row r="59" spans="1:10" ht="18" customHeight="1">
      <c r="A59" s="58">
        <f t="shared" si="6"/>
        <v>45345</v>
      </c>
      <c r="B59" s="59">
        <f t="shared" si="4"/>
        <v>45345</v>
      </c>
      <c r="C59" s="56">
        <f t="shared" ca="1" si="5"/>
        <v>0</v>
      </c>
      <c r="D59" s="72">
        <f t="array" aca="1" ref="D59" ca="1">IF($A59="","",IF($A59&gt;TODAY(),"",SUM(SUM(IF((開拓先リスト!$H$2:$H$4801=$A59)*(開拓先リスト!$I$2:$I$4801=D$3),1,0)),SUM(IF((開拓先リスト!$J$2:$J$4801=$A59)*(開拓先リスト!$K$2:$K$4801=D$3),1,0)),SUM(IF((開拓先リスト!$L$2:$L$4801=$A59)*(開拓先リスト!$M$2:$M$4801=D$3),1,0)),SUM(IF((開拓先リスト!$N$2:$N$4801=$A59)*(開拓先リスト!$O$2:$O$4801=D$3),1,0)),SUM(IF((開拓先リスト!$P$2:$P$4801=$A59)*(開拓先リスト!$Q$2:$Q$4801=D$3),1,0)),SUM(IF((開拓先リスト!$R$2:$R$4801=$A59)*(開拓先リスト!$S$2:$S$4801=D$3),1,0)),SUM(IF((開拓先リスト!$T$2:$T$4801=$A59)*(開拓先リスト!$U$2:$U$4801=D$3),1,0)),SUM(IF((開拓先リスト!$V$2:$V$4801=$A59)*(開拓先リスト!$W$2:$W$4801=D$3),1,0)),SUM(IF((開拓先リスト!$X$2:$X$4801=$A59)*(開拓先リスト!$Y$2:$Y$4801=D$3),1,0)),SUM(IF((開拓先リスト!$Z$2:$Z$4801=$A59)*(開拓先リスト!$AA$2:$AA$4801=D$3),1,0)))))</f>
        <v>0</v>
      </c>
      <c r="E59" s="73">
        <f t="array" aca="1" ref="E59" ca="1">IF($A59="","",IF($A59&gt;TODAY(),"",SUM(SUM(IF((開拓先リスト!$H$2:$H$4801=$A59)*(開拓先リスト!$I$2:$I$4801=E$3),1,0)),SUM(IF((開拓先リスト!$J$2:$J$4801=$A59)*(開拓先リスト!$K$2:$K$4801=E$3),1,0)),SUM(IF((開拓先リスト!$L$2:$L$4801=$A59)*(開拓先リスト!$M$2:$M$4801=E$3),1,0)),SUM(IF((開拓先リスト!$N$2:$N$4801=$A59)*(開拓先リスト!$O$2:$O$4801=E$3),1,0)),SUM(IF((開拓先リスト!$P$2:$P$4801=$A59)*(開拓先リスト!$Q$2:$Q$4801=E$3),1,0)),SUM(IF((開拓先リスト!$R$2:$R$4801=$A59)*(開拓先リスト!$S$2:$S$4801=E$3),1,0)),SUM(IF((開拓先リスト!$T$2:$T$4801=$A59)*(開拓先リスト!$U$2:$U$4801=E$3),1,0)),SUM(IF((開拓先リスト!$V$2:$V$4801=$A59)*(開拓先リスト!$W$2:$W$4801=E$3),1,0)),SUM(IF((開拓先リスト!$X$2:$X$4801=$A59)*(開拓先リスト!$Y$2:$Y$4801=E$3),1,0)),SUM(IF((開拓先リスト!$Z$2:$Z$4801=$A59)*(開拓先リスト!$AA$2:$AA$4801=E$3),1,0)))))</f>
        <v>0</v>
      </c>
      <c r="F59" s="73">
        <f t="array" aca="1" ref="F59" ca="1">IF($A59="","",IF($A59&gt;TODAY(),"",SUM(SUM(IF((開拓先リスト!$H$2:$H$4801=$A59)*(開拓先リスト!$I$2:$I$4801=F$3),1,0)),SUM(IF((開拓先リスト!$J$2:$J$4801=$A59)*(開拓先リスト!$K$2:$K$4801=F$3),1,0)),SUM(IF((開拓先リスト!$L$2:$L$4801=$A59)*(開拓先リスト!$M$2:$M$4801=F$3),1,0)),SUM(IF((開拓先リスト!$N$2:$N$4801=$A59)*(開拓先リスト!$O$2:$O$4801=F$3),1,0)),SUM(IF((開拓先リスト!$P$2:$P$4801=$A59)*(開拓先リスト!$Q$2:$Q$4801=F$3),1,0)),SUM(IF((開拓先リスト!$R$2:$R$4801=$A59)*(開拓先リスト!$S$2:$S$4801=F$3),1,0)),SUM(IF((開拓先リスト!$T$2:$T$4801=$A59)*(開拓先リスト!$U$2:$U$4801=F$3),1,0)),SUM(IF((開拓先リスト!$V$2:$V$4801=$A59)*(開拓先リスト!$W$2:$W$4801=F$3),1,0)),SUM(IF((開拓先リスト!$X$2:$X$4801=$A59)*(開拓先リスト!$Y$2:$Y$4801=F$3),1,0)),SUM(IF((開拓先リスト!$Z$2:$Z$4801=$A59)*(開拓先リスト!$AA$2:$AA$4801=F$3),1,0)))))</f>
        <v>0</v>
      </c>
      <c r="G59" s="73">
        <f t="array" aca="1" ref="G59" ca="1">IF($A59="","",IF($A59&gt;TODAY(),"",SUM(SUM(IF((開拓先リスト!$H$2:$H$4801=$A59)*(開拓先リスト!$I$2:$I$4801=G$3),1,0)),SUM(IF((開拓先リスト!$J$2:$J$4801=$A59)*(開拓先リスト!$K$2:$K$4801=G$3),1,0)),SUM(IF((開拓先リスト!$L$2:$L$4801=$A59)*(開拓先リスト!$M$2:$M$4801=G$3),1,0)),SUM(IF((開拓先リスト!$N$2:$N$4801=$A59)*(開拓先リスト!$O$2:$O$4801=G$3),1,0)),SUM(IF((開拓先リスト!$P$2:$P$4801=$A59)*(開拓先リスト!$Q$2:$Q$4801=G$3),1,0)),SUM(IF((開拓先リスト!$R$2:$R$4801=$A59)*(開拓先リスト!$S$2:$S$4801=G$3),1,0)),SUM(IF((開拓先リスト!$T$2:$T$4801=$A59)*(開拓先リスト!$U$2:$U$4801=G$3),1,0)),SUM(IF((開拓先リスト!$V$2:$V$4801=$A59)*(開拓先リスト!$W$2:$W$4801=G$3),1,0)),SUM(IF((開拓先リスト!$X$2:$X$4801=$A59)*(開拓先リスト!$Y$2:$Y$4801=G$3),1,0)),SUM(IF((開拓先リスト!$Z$2:$Z$4801=$A59)*(開拓先リスト!$AA$2:$AA$4801=G$3),1,0)))))</f>
        <v>0</v>
      </c>
      <c r="H59" s="73">
        <f t="array" aca="1" ref="H59" ca="1">IF($A59="","",IF($A59&gt;TODAY(),"",SUM(SUM(IF((開拓先リスト!$H$2:$H$4801=$A59)*(開拓先リスト!$I$2:$I$4801=H$3),1,0)),SUM(IF((開拓先リスト!$J$2:$J$4801=$A59)*(開拓先リスト!$K$2:$K$4801=H$3),1,0)),SUM(IF((開拓先リスト!$L$2:$L$4801=$A59)*(開拓先リスト!$M$2:$M$4801=H$3),1,0)),SUM(IF((開拓先リスト!$N$2:$N$4801=$A59)*(開拓先リスト!$O$2:$O$4801=H$3),1,0)),SUM(IF((開拓先リスト!$P$2:$P$4801=$A59)*(開拓先リスト!$Q$2:$Q$4801=H$3),1,0)),SUM(IF((開拓先リスト!$R$2:$R$4801=$A59)*(開拓先リスト!$S$2:$S$4801=H$3),1,0)),SUM(IF((開拓先リスト!$T$2:$T$4801=$A59)*(開拓先リスト!$U$2:$U$4801=H$3),1,0)),SUM(IF((開拓先リスト!$V$2:$V$4801=$A59)*(開拓先リスト!$W$2:$W$4801=H$3),1,0)),SUM(IF((開拓先リスト!$X$2:$X$4801=$A59)*(開拓先リスト!$Y$2:$Y$4801=H$3),1,0)),SUM(IF((開拓先リスト!$Z$2:$Z$4801=$A59)*(開拓先リスト!$AA$2:$AA$4801=H$3),1,0)))))</f>
        <v>0</v>
      </c>
      <c r="I59" s="74">
        <f t="array" aca="1" ref="I59" ca="1">IF($A59="","",IF($A59&gt;TODAY(),"",SUM(SUM(IF((開拓先リスト!$H$2:$H$4801=$A59)*(開拓先リスト!$I$2:$I$4801=I$3),1,0)),SUM(IF((開拓先リスト!$J$2:$J$4801=$A59)*(開拓先リスト!$K$2:$K$4801=I$3),1,0)),SUM(IF((開拓先リスト!$L$2:$L$4801=$A59)*(開拓先リスト!$M$2:$M$4801=I$3),1,0)),SUM(IF((開拓先リスト!$N$2:$N$4801=$A59)*(開拓先リスト!$O$2:$O$4801=I$3),1,0)),SUM(IF((開拓先リスト!$P$2:$P$4801=$A59)*(開拓先リスト!$Q$2:$Q$4801=I$3),1,0)),SUM(IF((開拓先リスト!$R$2:$R$4801=$A59)*(開拓先リスト!$S$2:$S$4801=I$3),1,0)),SUM(IF((開拓先リスト!$T$2:$T$4801=$A59)*(開拓先リスト!$U$2:$U$4801=I$3),1,0)),SUM(IF((開拓先リスト!$V$2:$V$4801=$A59)*(開拓先リスト!$W$2:$W$4801=I$3),1,0)),SUM(IF((開拓先リスト!$X$2:$X$4801=$A59)*(開拓先リスト!$Y$2:$Y$4801=I$3),1,0)),SUM(IF((開拓先リスト!$Z$2:$Z$4801=$A59)*(開拓先リスト!$AA$2:$AA$4801=I$3),1,0)))))</f>
        <v>0</v>
      </c>
      <c r="J59" s="57">
        <f t="array" aca="1" ref="J59" ca="1">IF($A59="","",IF($A59&gt;TODAY(),"",SUM(SUM(IF((開拓先リスト!$H$2:$H$4801=$A59)*(開拓先リスト!$I$2:$I$4801=J$3),1,0)),SUM(IF((開拓先リスト!$J$2:$J$4801=$A59)*(開拓先リスト!$K$2:$K$4801=J$3),1,0)),SUM(IF((開拓先リスト!$L$2:$L$4801=$A59)*(開拓先リスト!$M$2:$M$4801=J$3),1,0)),SUM(IF((開拓先リスト!$N$2:$N$4801=$A59)*(開拓先リスト!$O$2:$O$4801=J$3),1,0)),SUM(IF((開拓先リスト!$P$2:$P$4801=$A59)*(開拓先リスト!$Q$2:$Q$4801=J$3),1,0)),SUM(IF((開拓先リスト!$R$2:$R$4801=$A59)*(開拓先リスト!$S$2:$S$4801=J$3),1,0)),SUM(IF((開拓先リスト!$T$2:$T$4801=$A59)*(開拓先リスト!$U$2:$U$4801=J$3),1,0)),SUM(IF((開拓先リスト!$V$2:$V$4801=$A59)*(開拓先リスト!$W$2:$W$4801=J$3),1,0)),SUM(IF((開拓先リスト!$X$2:$X$4801=$A59)*(開拓先リスト!$Y$2:$Y$4801=J$3),1,0)),SUM(IF((開拓先リスト!$Z$2:$Z$4801=$A59)*(開拓先リスト!$AA$2:$AA$4801=J$3),1,0)))))</f>
        <v>0</v>
      </c>
    </row>
    <row r="60" spans="1:10" ht="18" customHeight="1">
      <c r="A60" s="58">
        <f t="shared" si="6"/>
        <v>45346</v>
      </c>
      <c r="B60" s="59">
        <f t="shared" si="4"/>
        <v>45346</v>
      </c>
      <c r="C60" s="56">
        <f t="shared" ca="1" si="5"/>
        <v>0</v>
      </c>
      <c r="D60" s="72">
        <f t="array" aca="1" ref="D60" ca="1">IF($A60="","",IF($A60&gt;TODAY(),"",SUM(SUM(IF((開拓先リスト!$H$2:$H$4801=$A60)*(開拓先リスト!$I$2:$I$4801=D$3),1,0)),SUM(IF((開拓先リスト!$J$2:$J$4801=$A60)*(開拓先リスト!$K$2:$K$4801=D$3),1,0)),SUM(IF((開拓先リスト!$L$2:$L$4801=$A60)*(開拓先リスト!$M$2:$M$4801=D$3),1,0)),SUM(IF((開拓先リスト!$N$2:$N$4801=$A60)*(開拓先リスト!$O$2:$O$4801=D$3),1,0)),SUM(IF((開拓先リスト!$P$2:$P$4801=$A60)*(開拓先リスト!$Q$2:$Q$4801=D$3),1,0)),SUM(IF((開拓先リスト!$R$2:$R$4801=$A60)*(開拓先リスト!$S$2:$S$4801=D$3),1,0)),SUM(IF((開拓先リスト!$T$2:$T$4801=$A60)*(開拓先リスト!$U$2:$U$4801=D$3),1,0)),SUM(IF((開拓先リスト!$V$2:$V$4801=$A60)*(開拓先リスト!$W$2:$W$4801=D$3),1,0)),SUM(IF((開拓先リスト!$X$2:$X$4801=$A60)*(開拓先リスト!$Y$2:$Y$4801=D$3),1,0)),SUM(IF((開拓先リスト!$Z$2:$Z$4801=$A60)*(開拓先リスト!$AA$2:$AA$4801=D$3),1,0)))))</f>
        <v>0</v>
      </c>
      <c r="E60" s="73">
        <f t="array" aca="1" ref="E60" ca="1">IF($A60="","",IF($A60&gt;TODAY(),"",SUM(SUM(IF((開拓先リスト!$H$2:$H$4801=$A60)*(開拓先リスト!$I$2:$I$4801=E$3),1,0)),SUM(IF((開拓先リスト!$J$2:$J$4801=$A60)*(開拓先リスト!$K$2:$K$4801=E$3),1,0)),SUM(IF((開拓先リスト!$L$2:$L$4801=$A60)*(開拓先リスト!$M$2:$M$4801=E$3),1,0)),SUM(IF((開拓先リスト!$N$2:$N$4801=$A60)*(開拓先リスト!$O$2:$O$4801=E$3),1,0)),SUM(IF((開拓先リスト!$P$2:$P$4801=$A60)*(開拓先リスト!$Q$2:$Q$4801=E$3),1,0)),SUM(IF((開拓先リスト!$R$2:$R$4801=$A60)*(開拓先リスト!$S$2:$S$4801=E$3),1,0)),SUM(IF((開拓先リスト!$T$2:$T$4801=$A60)*(開拓先リスト!$U$2:$U$4801=E$3),1,0)),SUM(IF((開拓先リスト!$V$2:$V$4801=$A60)*(開拓先リスト!$W$2:$W$4801=E$3),1,0)),SUM(IF((開拓先リスト!$X$2:$X$4801=$A60)*(開拓先リスト!$Y$2:$Y$4801=E$3),1,0)),SUM(IF((開拓先リスト!$Z$2:$Z$4801=$A60)*(開拓先リスト!$AA$2:$AA$4801=E$3),1,0)))))</f>
        <v>0</v>
      </c>
      <c r="F60" s="73">
        <f t="array" aca="1" ref="F60" ca="1">IF($A60="","",IF($A60&gt;TODAY(),"",SUM(SUM(IF((開拓先リスト!$H$2:$H$4801=$A60)*(開拓先リスト!$I$2:$I$4801=F$3),1,0)),SUM(IF((開拓先リスト!$J$2:$J$4801=$A60)*(開拓先リスト!$K$2:$K$4801=F$3),1,0)),SUM(IF((開拓先リスト!$L$2:$L$4801=$A60)*(開拓先リスト!$M$2:$M$4801=F$3),1,0)),SUM(IF((開拓先リスト!$N$2:$N$4801=$A60)*(開拓先リスト!$O$2:$O$4801=F$3),1,0)),SUM(IF((開拓先リスト!$P$2:$P$4801=$A60)*(開拓先リスト!$Q$2:$Q$4801=F$3),1,0)),SUM(IF((開拓先リスト!$R$2:$R$4801=$A60)*(開拓先リスト!$S$2:$S$4801=F$3),1,0)),SUM(IF((開拓先リスト!$T$2:$T$4801=$A60)*(開拓先リスト!$U$2:$U$4801=F$3),1,0)),SUM(IF((開拓先リスト!$V$2:$V$4801=$A60)*(開拓先リスト!$W$2:$W$4801=F$3),1,0)),SUM(IF((開拓先リスト!$X$2:$X$4801=$A60)*(開拓先リスト!$Y$2:$Y$4801=F$3),1,0)),SUM(IF((開拓先リスト!$Z$2:$Z$4801=$A60)*(開拓先リスト!$AA$2:$AA$4801=F$3),1,0)))))</f>
        <v>0</v>
      </c>
      <c r="G60" s="73">
        <f t="array" aca="1" ref="G60" ca="1">IF($A60="","",IF($A60&gt;TODAY(),"",SUM(SUM(IF((開拓先リスト!$H$2:$H$4801=$A60)*(開拓先リスト!$I$2:$I$4801=G$3),1,0)),SUM(IF((開拓先リスト!$J$2:$J$4801=$A60)*(開拓先リスト!$K$2:$K$4801=G$3),1,0)),SUM(IF((開拓先リスト!$L$2:$L$4801=$A60)*(開拓先リスト!$M$2:$M$4801=G$3),1,0)),SUM(IF((開拓先リスト!$N$2:$N$4801=$A60)*(開拓先リスト!$O$2:$O$4801=G$3),1,0)),SUM(IF((開拓先リスト!$P$2:$P$4801=$A60)*(開拓先リスト!$Q$2:$Q$4801=G$3),1,0)),SUM(IF((開拓先リスト!$R$2:$R$4801=$A60)*(開拓先リスト!$S$2:$S$4801=G$3),1,0)),SUM(IF((開拓先リスト!$T$2:$T$4801=$A60)*(開拓先リスト!$U$2:$U$4801=G$3),1,0)),SUM(IF((開拓先リスト!$V$2:$V$4801=$A60)*(開拓先リスト!$W$2:$W$4801=G$3),1,0)),SUM(IF((開拓先リスト!$X$2:$X$4801=$A60)*(開拓先リスト!$Y$2:$Y$4801=G$3),1,0)),SUM(IF((開拓先リスト!$Z$2:$Z$4801=$A60)*(開拓先リスト!$AA$2:$AA$4801=G$3),1,0)))))</f>
        <v>0</v>
      </c>
      <c r="H60" s="73">
        <f t="array" aca="1" ref="H60" ca="1">IF($A60="","",IF($A60&gt;TODAY(),"",SUM(SUM(IF((開拓先リスト!$H$2:$H$4801=$A60)*(開拓先リスト!$I$2:$I$4801=H$3),1,0)),SUM(IF((開拓先リスト!$J$2:$J$4801=$A60)*(開拓先リスト!$K$2:$K$4801=H$3),1,0)),SUM(IF((開拓先リスト!$L$2:$L$4801=$A60)*(開拓先リスト!$M$2:$M$4801=H$3),1,0)),SUM(IF((開拓先リスト!$N$2:$N$4801=$A60)*(開拓先リスト!$O$2:$O$4801=H$3),1,0)),SUM(IF((開拓先リスト!$P$2:$P$4801=$A60)*(開拓先リスト!$Q$2:$Q$4801=H$3),1,0)),SUM(IF((開拓先リスト!$R$2:$R$4801=$A60)*(開拓先リスト!$S$2:$S$4801=H$3),1,0)),SUM(IF((開拓先リスト!$T$2:$T$4801=$A60)*(開拓先リスト!$U$2:$U$4801=H$3),1,0)),SUM(IF((開拓先リスト!$V$2:$V$4801=$A60)*(開拓先リスト!$W$2:$W$4801=H$3),1,0)),SUM(IF((開拓先リスト!$X$2:$X$4801=$A60)*(開拓先リスト!$Y$2:$Y$4801=H$3),1,0)),SUM(IF((開拓先リスト!$Z$2:$Z$4801=$A60)*(開拓先リスト!$AA$2:$AA$4801=H$3),1,0)))))</f>
        <v>0</v>
      </c>
      <c r="I60" s="74">
        <f t="array" aca="1" ref="I60" ca="1">IF($A60="","",IF($A60&gt;TODAY(),"",SUM(SUM(IF((開拓先リスト!$H$2:$H$4801=$A60)*(開拓先リスト!$I$2:$I$4801=I$3),1,0)),SUM(IF((開拓先リスト!$J$2:$J$4801=$A60)*(開拓先リスト!$K$2:$K$4801=I$3),1,0)),SUM(IF((開拓先リスト!$L$2:$L$4801=$A60)*(開拓先リスト!$M$2:$M$4801=I$3),1,0)),SUM(IF((開拓先リスト!$N$2:$N$4801=$A60)*(開拓先リスト!$O$2:$O$4801=I$3),1,0)),SUM(IF((開拓先リスト!$P$2:$P$4801=$A60)*(開拓先リスト!$Q$2:$Q$4801=I$3),1,0)),SUM(IF((開拓先リスト!$R$2:$R$4801=$A60)*(開拓先リスト!$S$2:$S$4801=I$3),1,0)),SUM(IF((開拓先リスト!$T$2:$T$4801=$A60)*(開拓先リスト!$U$2:$U$4801=I$3),1,0)),SUM(IF((開拓先リスト!$V$2:$V$4801=$A60)*(開拓先リスト!$W$2:$W$4801=I$3),1,0)),SUM(IF((開拓先リスト!$X$2:$X$4801=$A60)*(開拓先リスト!$Y$2:$Y$4801=I$3),1,0)),SUM(IF((開拓先リスト!$Z$2:$Z$4801=$A60)*(開拓先リスト!$AA$2:$AA$4801=I$3),1,0)))))</f>
        <v>0</v>
      </c>
      <c r="J60" s="57">
        <f t="array" aca="1" ref="J60" ca="1">IF($A60="","",IF($A60&gt;TODAY(),"",SUM(SUM(IF((開拓先リスト!$H$2:$H$4801=$A60)*(開拓先リスト!$I$2:$I$4801=J$3),1,0)),SUM(IF((開拓先リスト!$J$2:$J$4801=$A60)*(開拓先リスト!$K$2:$K$4801=J$3),1,0)),SUM(IF((開拓先リスト!$L$2:$L$4801=$A60)*(開拓先リスト!$M$2:$M$4801=J$3),1,0)),SUM(IF((開拓先リスト!$N$2:$N$4801=$A60)*(開拓先リスト!$O$2:$O$4801=J$3),1,0)),SUM(IF((開拓先リスト!$P$2:$P$4801=$A60)*(開拓先リスト!$Q$2:$Q$4801=J$3),1,0)),SUM(IF((開拓先リスト!$R$2:$R$4801=$A60)*(開拓先リスト!$S$2:$S$4801=J$3),1,0)),SUM(IF((開拓先リスト!$T$2:$T$4801=$A60)*(開拓先リスト!$U$2:$U$4801=J$3),1,0)),SUM(IF((開拓先リスト!$V$2:$V$4801=$A60)*(開拓先リスト!$W$2:$W$4801=J$3),1,0)),SUM(IF((開拓先リスト!$X$2:$X$4801=$A60)*(開拓先リスト!$Y$2:$Y$4801=J$3),1,0)),SUM(IF((開拓先リスト!$Z$2:$Z$4801=$A60)*(開拓先リスト!$AA$2:$AA$4801=J$3),1,0)))))</f>
        <v>0</v>
      </c>
    </row>
    <row r="61" spans="1:10" ht="18" customHeight="1">
      <c r="A61" s="58">
        <f t="shared" si="6"/>
        <v>45347</v>
      </c>
      <c r="B61" s="59">
        <f t="shared" si="4"/>
        <v>45347</v>
      </c>
      <c r="C61" s="56">
        <f t="shared" ca="1" si="5"/>
        <v>0</v>
      </c>
      <c r="D61" s="72">
        <f t="array" aca="1" ref="D61" ca="1">IF($A61="","",IF($A61&gt;TODAY(),"",SUM(SUM(IF((開拓先リスト!$H$2:$H$4801=$A61)*(開拓先リスト!$I$2:$I$4801=D$3),1,0)),SUM(IF((開拓先リスト!$J$2:$J$4801=$A61)*(開拓先リスト!$K$2:$K$4801=D$3),1,0)),SUM(IF((開拓先リスト!$L$2:$L$4801=$A61)*(開拓先リスト!$M$2:$M$4801=D$3),1,0)),SUM(IF((開拓先リスト!$N$2:$N$4801=$A61)*(開拓先リスト!$O$2:$O$4801=D$3),1,0)),SUM(IF((開拓先リスト!$P$2:$P$4801=$A61)*(開拓先リスト!$Q$2:$Q$4801=D$3),1,0)),SUM(IF((開拓先リスト!$R$2:$R$4801=$A61)*(開拓先リスト!$S$2:$S$4801=D$3),1,0)),SUM(IF((開拓先リスト!$T$2:$T$4801=$A61)*(開拓先リスト!$U$2:$U$4801=D$3),1,0)),SUM(IF((開拓先リスト!$V$2:$V$4801=$A61)*(開拓先リスト!$W$2:$W$4801=D$3),1,0)),SUM(IF((開拓先リスト!$X$2:$X$4801=$A61)*(開拓先リスト!$Y$2:$Y$4801=D$3),1,0)),SUM(IF((開拓先リスト!$Z$2:$Z$4801=$A61)*(開拓先リスト!$AA$2:$AA$4801=D$3),1,0)))))</f>
        <v>0</v>
      </c>
      <c r="E61" s="73">
        <f t="array" aca="1" ref="E61" ca="1">IF($A61="","",IF($A61&gt;TODAY(),"",SUM(SUM(IF((開拓先リスト!$H$2:$H$4801=$A61)*(開拓先リスト!$I$2:$I$4801=E$3),1,0)),SUM(IF((開拓先リスト!$J$2:$J$4801=$A61)*(開拓先リスト!$K$2:$K$4801=E$3),1,0)),SUM(IF((開拓先リスト!$L$2:$L$4801=$A61)*(開拓先リスト!$M$2:$M$4801=E$3),1,0)),SUM(IF((開拓先リスト!$N$2:$N$4801=$A61)*(開拓先リスト!$O$2:$O$4801=E$3),1,0)),SUM(IF((開拓先リスト!$P$2:$P$4801=$A61)*(開拓先リスト!$Q$2:$Q$4801=E$3),1,0)),SUM(IF((開拓先リスト!$R$2:$R$4801=$A61)*(開拓先リスト!$S$2:$S$4801=E$3),1,0)),SUM(IF((開拓先リスト!$T$2:$T$4801=$A61)*(開拓先リスト!$U$2:$U$4801=E$3),1,0)),SUM(IF((開拓先リスト!$V$2:$V$4801=$A61)*(開拓先リスト!$W$2:$W$4801=E$3),1,0)),SUM(IF((開拓先リスト!$X$2:$X$4801=$A61)*(開拓先リスト!$Y$2:$Y$4801=E$3),1,0)),SUM(IF((開拓先リスト!$Z$2:$Z$4801=$A61)*(開拓先リスト!$AA$2:$AA$4801=E$3),1,0)))))</f>
        <v>0</v>
      </c>
      <c r="F61" s="73">
        <f t="array" aca="1" ref="F61" ca="1">IF($A61="","",IF($A61&gt;TODAY(),"",SUM(SUM(IF((開拓先リスト!$H$2:$H$4801=$A61)*(開拓先リスト!$I$2:$I$4801=F$3),1,0)),SUM(IF((開拓先リスト!$J$2:$J$4801=$A61)*(開拓先リスト!$K$2:$K$4801=F$3),1,0)),SUM(IF((開拓先リスト!$L$2:$L$4801=$A61)*(開拓先リスト!$M$2:$M$4801=F$3),1,0)),SUM(IF((開拓先リスト!$N$2:$N$4801=$A61)*(開拓先リスト!$O$2:$O$4801=F$3),1,0)),SUM(IF((開拓先リスト!$P$2:$P$4801=$A61)*(開拓先リスト!$Q$2:$Q$4801=F$3),1,0)),SUM(IF((開拓先リスト!$R$2:$R$4801=$A61)*(開拓先リスト!$S$2:$S$4801=F$3),1,0)),SUM(IF((開拓先リスト!$T$2:$T$4801=$A61)*(開拓先リスト!$U$2:$U$4801=F$3),1,0)),SUM(IF((開拓先リスト!$V$2:$V$4801=$A61)*(開拓先リスト!$W$2:$W$4801=F$3),1,0)),SUM(IF((開拓先リスト!$X$2:$X$4801=$A61)*(開拓先リスト!$Y$2:$Y$4801=F$3),1,0)),SUM(IF((開拓先リスト!$Z$2:$Z$4801=$A61)*(開拓先リスト!$AA$2:$AA$4801=F$3),1,0)))))</f>
        <v>0</v>
      </c>
      <c r="G61" s="73">
        <f t="array" aca="1" ref="G61" ca="1">IF($A61="","",IF($A61&gt;TODAY(),"",SUM(SUM(IF((開拓先リスト!$H$2:$H$4801=$A61)*(開拓先リスト!$I$2:$I$4801=G$3),1,0)),SUM(IF((開拓先リスト!$J$2:$J$4801=$A61)*(開拓先リスト!$K$2:$K$4801=G$3),1,0)),SUM(IF((開拓先リスト!$L$2:$L$4801=$A61)*(開拓先リスト!$M$2:$M$4801=G$3),1,0)),SUM(IF((開拓先リスト!$N$2:$N$4801=$A61)*(開拓先リスト!$O$2:$O$4801=G$3),1,0)),SUM(IF((開拓先リスト!$P$2:$P$4801=$A61)*(開拓先リスト!$Q$2:$Q$4801=G$3),1,0)),SUM(IF((開拓先リスト!$R$2:$R$4801=$A61)*(開拓先リスト!$S$2:$S$4801=G$3),1,0)),SUM(IF((開拓先リスト!$T$2:$T$4801=$A61)*(開拓先リスト!$U$2:$U$4801=G$3),1,0)),SUM(IF((開拓先リスト!$V$2:$V$4801=$A61)*(開拓先リスト!$W$2:$W$4801=G$3),1,0)),SUM(IF((開拓先リスト!$X$2:$X$4801=$A61)*(開拓先リスト!$Y$2:$Y$4801=G$3),1,0)),SUM(IF((開拓先リスト!$Z$2:$Z$4801=$A61)*(開拓先リスト!$AA$2:$AA$4801=G$3),1,0)))))</f>
        <v>0</v>
      </c>
      <c r="H61" s="73">
        <f t="array" aca="1" ref="H61" ca="1">IF($A61="","",IF($A61&gt;TODAY(),"",SUM(SUM(IF((開拓先リスト!$H$2:$H$4801=$A61)*(開拓先リスト!$I$2:$I$4801=H$3),1,0)),SUM(IF((開拓先リスト!$J$2:$J$4801=$A61)*(開拓先リスト!$K$2:$K$4801=H$3),1,0)),SUM(IF((開拓先リスト!$L$2:$L$4801=$A61)*(開拓先リスト!$M$2:$M$4801=H$3),1,0)),SUM(IF((開拓先リスト!$N$2:$N$4801=$A61)*(開拓先リスト!$O$2:$O$4801=H$3),1,0)),SUM(IF((開拓先リスト!$P$2:$P$4801=$A61)*(開拓先リスト!$Q$2:$Q$4801=H$3),1,0)),SUM(IF((開拓先リスト!$R$2:$R$4801=$A61)*(開拓先リスト!$S$2:$S$4801=H$3),1,0)),SUM(IF((開拓先リスト!$T$2:$T$4801=$A61)*(開拓先リスト!$U$2:$U$4801=H$3),1,0)),SUM(IF((開拓先リスト!$V$2:$V$4801=$A61)*(開拓先リスト!$W$2:$W$4801=H$3),1,0)),SUM(IF((開拓先リスト!$X$2:$X$4801=$A61)*(開拓先リスト!$Y$2:$Y$4801=H$3),1,0)),SUM(IF((開拓先リスト!$Z$2:$Z$4801=$A61)*(開拓先リスト!$AA$2:$AA$4801=H$3),1,0)))))</f>
        <v>0</v>
      </c>
      <c r="I61" s="74">
        <f t="array" aca="1" ref="I61" ca="1">IF($A61="","",IF($A61&gt;TODAY(),"",SUM(SUM(IF((開拓先リスト!$H$2:$H$4801=$A61)*(開拓先リスト!$I$2:$I$4801=I$3),1,0)),SUM(IF((開拓先リスト!$J$2:$J$4801=$A61)*(開拓先リスト!$K$2:$K$4801=I$3),1,0)),SUM(IF((開拓先リスト!$L$2:$L$4801=$A61)*(開拓先リスト!$M$2:$M$4801=I$3),1,0)),SUM(IF((開拓先リスト!$N$2:$N$4801=$A61)*(開拓先リスト!$O$2:$O$4801=I$3),1,0)),SUM(IF((開拓先リスト!$P$2:$P$4801=$A61)*(開拓先リスト!$Q$2:$Q$4801=I$3),1,0)),SUM(IF((開拓先リスト!$R$2:$R$4801=$A61)*(開拓先リスト!$S$2:$S$4801=I$3),1,0)),SUM(IF((開拓先リスト!$T$2:$T$4801=$A61)*(開拓先リスト!$U$2:$U$4801=I$3),1,0)),SUM(IF((開拓先リスト!$V$2:$V$4801=$A61)*(開拓先リスト!$W$2:$W$4801=I$3),1,0)),SUM(IF((開拓先リスト!$X$2:$X$4801=$A61)*(開拓先リスト!$Y$2:$Y$4801=I$3),1,0)),SUM(IF((開拓先リスト!$Z$2:$Z$4801=$A61)*(開拓先リスト!$AA$2:$AA$4801=I$3),1,0)))))</f>
        <v>0</v>
      </c>
      <c r="J61" s="57">
        <f t="array" aca="1" ref="J61" ca="1">IF($A61="","",IF($A61&gt;TODAY(),"",SUM(SUM(IF((開拓先リスト!$H$2:$H$4801=$A61)*(開拓先リスト!$I$2:$I$4801=J$3),1,0)),SUM(IF((開拓先リスト!$J$2:$J$4801=$A61)*(開拓先リスト!$K$2:$K$4801=J$3),1,0)),SUM(IF((開拓先リスト!$L$2:$L$4801=$A61)*(開拓先リスト!$M$2:$M$4801=J$3),1,0)),SUM(IF((開拓先リスト!$N$2:$N$4801=$A61)*(開拓先リスト!$O$2:$O$4801=J$3),1,0)),SUM(IF((開拓先リスト!$P$2:$P$4801=$A61)*(開拓先リスト!$Q$2:$Q$4801=J$3),1,0)),SUM(IF((開拓先リスト!$R$2:$R$4801=$A61)*(開拓先リスト!$S$2:$S$4801=J$3),1,0)),SUM(IF((開拓先リスト!$T$2:$T$4801=$A61)*(開拓先リスト!$U$2:$U$4801=J$3),1,0)),SUM(IF((開拓先リスト!$V$2:$V$4801=$A61)*(開拓先リスト!$W$2:$W$4801=J$3),1,0)),SUM(IF((開拓先リスト!$X$2:$X$4801=$A61)*(開拓先リスト!$Y$2:$Y$4801=J$3),1,0)),SUM(IF((開拓先リスト!$Z$2:$Z$4801=$A61)*(開拓先リスト!$AA$2:$AA$4801=J$3),1,0)))))</f>
        <v>0</v>
      </c>
    </row>
    <row r="62" spans="1:10" ht="18" customHeight="1">
      <c r="A62" s="58">
        <f t="shared" si="6"/>
        <v>45348</v>
      </c>
      <c r="B62" s="59">
        <f t="shared" si="4"/>
        <v>45348</v>
      </c>
      <c r="C62" s="56">
        <f t="shared" ca="1" si="5"/>
        <v>0</v>
      </c>
      <c r="D62" s="72">
        <f t="array" aca="1" ref="D62" ca="1">IF($A62="","",IF($A62&gt;TODAY(),"",SUM(SUM(IF((開拓先リスト!$H$2:$H$4801=$A62)*(開拓先リスト!$I$2:$I$4801=D$3),1,0)),SUM(IF((開拓先リスト!$J$2:$J$4801=$A62)*(開拓先リスト!$K$2:$K$4801=D$3),1,0)),SUM(IF((開拓先リスト!$L$2:$L$4801=$A62)*(開拓先リスト!$M$2:$M$4801=D$3),1,0)),SUM(IF((開拓先リスト!$N$2:$N$4801=$A62)*(開拓先リスト!$O$2:$O$4801=D$3),1,0)),SUM(IF((開拓先リスト!$P$2:$P$4801=$A62)*(開拓先リスト!$Q$2:$Q$4801=D$3),1,0)),SUM(IF((開拓先リスト!$R$2:$R$4801=$A62)*(開拓先リスト!$S$2:$S$4801=D$3),1,0)),SUM(IF((開拓先リスト!$T$2:$T$4801=$A62)*(開拓先リスト!$U$2:$U$4801=D$3),1,0)),SUM(IF((開拓先リスト!$V$2:$V$4801=$A62)*(開拓先リスト!$W$2:$W$4801=D$3),1,0)),SUM(IF((開拓先リスト!$X$2:$X$4801=$A62)*(開拓先リスト!$Y$2:$Y$4801=D$3),1,0)),SUM(IF((開拓先リスト!$Z$2:$Z$4801=$A62)*(開拓先リスト!$AA$2:$AA$4801=D$3),1,0)))))</f>
        <v>0</v>
      </c>
      <c r="E62" s="73">
        <f t="array" aca="1" ref="E62" ca="1">IF($A62="","",IF($A62&gt;TODAY(),"",SUM(SUM(IF((開拓先リスト!$H$2:$H$4801=$A62)*(開拓先リスト!$I$2:$I$4801=E$3),1,0)),SUM(IF((開拓先リスト!$J$2:$J$4801=$A62)*(開拓先リスト!$K$2:$K$4801=E$3),1,0)),SUM(IF((開拓先リスト!$L$2:$L$4801=$A62)*(開拓先リスト!$M$2:$M$4801=E$3),1,0)),SUM(IF((開拓先リスト!$N$2:$N$4801=$A62)*(開拓先リスト!$O$2:$O$4801=E$3),1,0)),SUM(IF((開拓先リスト!$P$2:$P$4801=$A62)*(開拓先リスト!$Q$2:$Q$4801=E$3),1,0)),SUM(IF((開拓先リスト!$R$2:$R$4801=$A62)*(開拓先リスト!$S$2:$S$4801=E$3),1,0)),SUM(IF((開拓先リスト!$T$2:$T$4801=$A62)*(開拓先リスト!$U$2:$U$4801=E$3),1,0)),SUM(IF((開拓先リスト!$V$2:$V$4801=$A62)*(開拓先リスト!$W$2:$W$4801=E$3),1,0)),SUM(IF((開拓先リスト!$X$2:$X$4801=$A62)*(開拓先リスト!$Y$2:$Y$4801=E$3),1,0)),SUM(IF((開拓先リスト!$Z$2:$Z$4801=$A62)*(開拓先リスト!$AA$2:$AA$4801=E$3),1,0)))))</f>
        <v>0</v>
      </c>
      <c r="F62" s="73">
        <f t="array" aca="1" ref="F62" ca="1">IF($A62="","",IF($A62&gt;TODAY(),"",SUM(SUM(IF((開拓先リスト!$H$2:$H$4801=$A62)*(開拓先リスト!$I$2:$I$4801=F$3),1,0)),SUM(IF((開拓先リスト!$J$2:$J$4801=$A62)*(開拓先リスト!$K$2:$K$4801=F$3),1,0)),SUM(IF((開拓先リスト!$L$2:$L$4801=$A62)*(開拓先リスト!$M$2:$M$4801=F$3),1,0)),SUM(IF((開拓先リスト!$N$2:$N$4801=$A62)*(開拓先リスト!$O$2:$O$4801=F$3),1,0)),SUM(IF((開拓先リスト!$P$2:$P$4801=$A62)*(開拓先リスト!$Q$2:$Q$4801=F$3),1,0)),SUM(IF((開拓先リスト!$R$2:$R$4801=$A62)*(開拓先リスト!$S$2:$S$4801=F$3),1,0)),SUM(IF((開拓先リスト!$T$2:$T$4801=$A62)*(開拓先リスト!$U$2:$U$4801=F$3),1,0)),SUM(IF((開拓先リスト!$V$2:$V$4801=$A62)*(開拓先リスト!$W$2:$W$4801=F$3),1,0)),SUM(IF((開拓先リスト!$X$2:$X$4801=$A62)*(開拓先リスト!$Y$2:$Y$4801=F$3),1,0)),SUM(IF((開拓先リスト!$Z$2:$Z$4801=$A62)*(開拓先リスト!$AA$2:$AA$4801=F$3),1,0)))))</f>
        <v>0</v>
      </c>
      <c r="G62" s="73">
        <f t="array" aca="1" ref="G62" ca="1">IF($A62="","",IF($A62&gt;TODAY(),"",SUM(SUM(IF((開拓先リスト!$H$2:$H$4801=$A62)*(開拓先リスト!$I$2:$I$4801=G$3),1,0)),SUM(IF((開拓先リスト!$J$2:$J$4801=$A62)*(開拓先リスト!$K$2:$K$4801=G$3),1,0)),SUM(IF((開拓先リスト!$L$2:$L$4801=$A62)*(開拓先リスト!$M$2:$M$4801=G$3),1,0)),SUM(IF((開拓先リスト!$N$2:$N$4801=$A62)*(開拓先リスト!$O$2:$O$4801=G$3),1,0)),SUM(IF((開拓先リスト!$P$2:$P$4801=$A62)*(開拓先リスト!$Q$2:$Q$4801=G$3),1,0)),SUM(IF((開拓先リスト!$R$2:$R$4801=$A62)*(開拓先リスト!$S$2:$S$4801=G$3),1,0)),SUM(IF((開拓先リスト!$T$2:$T$4801=$A62)*(開拓先リスト!$U$2:$U$4801=G$3),1,0)),SUM(IF((開拓先リスト!$V$2:$V$4801=$A62)*(開拓先リスト!$W$2:$W$4801=G$3),1,0)),SUM(IF((開拓先リスト!$X$2:$X$4801=$A62)*(開拓先リスト!$Y$2:$Y$4801=G$3),1,0)),SUM(IF((開拓先リスト!$Z$2:$Z$4801=$A62)*(開拓先リスト!$AA$2:$AA$4801=G$3),1,0)))))</f>
        <v>0</v>
      </c>
      <c r="H62" s="73">
        <f t="array" aca="1" ref="H62" ca="1">IF($A62="","",IF($A62&gt;TODAY(),"",SUM(SUM(IF((開拓先リスト!$H$2:$H$4801=$A62)*(開拓先リスト!$I$2:$I$4801=H$3),1,0)),SUM(IF((開拓先リスト!$J$2:$J$4801=$A62)*(開拓先リスト!$K$2:$K$4801=H$3),1,0)),SUM(IF((開拓先リスト!$L$2:$L$4801=$A62)*(開拓先リスト!$M$2:$M$4801=H$3),1,0)),SUM(IF((開拓先リスト!$N$2:$N$4801=$A62)*(開拓先リスト!$O$2:$O$4801=H$3),1,0)),SUM(IF((開拓先リスト!$P$2:$P$4801=$A62)*(開拓先リスト!$Q$2:$Q$4801=H$3),1,0)),SUM(IF((開拓先リスト!$R$2:$R$4801=$A62)*(開拓先リスト!$S$2:$S$4801=H$3),1,0)),SUM(IF((開拓先リスト!$T$2:$T$4801=$A62)*(開拓先リスト!$U$2:$U$4801=H$3),1,0)),SUM(IF((開拓先リスト!$V$2:$V$4801=$A62)*(開拓先リスト!$W$2:$W$4801=H$3),1,0)),SUM(IF((開拓先リスト!$X$2:$X$4801=$A62)*(開拓先リスト!$Y$2:$Y$4801=H$3),1,0)),SUM(IF((開拓先リスト!$Z$2:$Z$4801=$A62)*(開拓先リスト!$AA$2:$AA$4801=H$3),1,0)))))</f>
        <v>0</v>
      </c>
      <c r="I62" s="74">
        <f t="array" aca="1" ref="I62" ca="1">IF($A62="","",IF($A62&gt;TODAY(),"",SUM(SUM(IF((開拓先リスト!$H$2:$H$4801=$A62)*(開拓先リスト!$I$2:$I$4801=I$3),1,0)),SUM(IF((開拓先リスト!$J$2:$J$4801=$A62)*(開拓先リスト!$K$2:$K$4801=I$3),1,0)),SUM(IF((開拓先リスト!$L$2:$L$4801=$A62)*(開拓先リスト!$M$2:$M$4801=I$3),1,0)),SUM(IF((開拓先リスト!$N$2:$N$4801=$A62)*(開拓先リスト!$O$2:$O$4801=I$3),1,0)),SUM(IF((開拓先リスト!$P$2:$P$4801=$A62)*(開拓先リスト!$Q$2:$Q$4801=I$3),1,0)),SUM(IF((開拓先リスト!$R$2:$R$4801=$A62)*(開拓先リスト!$S$2:$S$4801=I$3),1,0)),SUM(IF((開拓先リスト!$T$2:$T$4801=$A62)*(開拓先リスト!$U$2:$U$4801=I$3),1,0)),SUM(IF((開拓先リスト!$V$2:$V$4801=$A62)*(開拓先リスト!$W$2:$W$4801=I$3),1,0)),SUM(IF((開拓先リスト!$X$2:$X$4801=$A62)*(開拓先リスト!$Y$2:$Y$4801=I$3),1,0)),SUM(IF((開拓先リスト!$Z$2:$Z$4801=$A62)*(開拓先リスト!$AA$2:$AA$4801=I$3),1,0)))))</f>
        <v>0</v>
      </c>
      <c r="J62" s="57">
        <f t="array" aca="1" ref="J62" ca="1">IF($A62="","",IF($A62&gt;TODAY(),"",SUM(SUM(IF((開拓先リスト!$H$2:$H$4801=$A62)*(開拓先リスト!$I$2:$I$4801=J$3),1,0)),SUM(IF((開拓先リスト!$J$2:$J$4801=$A62)*(開拓先リスト!$K$2:$K$4801=J$3),1,0)),SUM(IF((開拓先リスト!$L$2:$L$4801=$A62)*(開拓先リスト!$M$2:$M$4801=J$3),1,0)),SUM(IF((開拓先リスト!$N$2:$N$4801=$A62)*(開拓先リスト!$O$2:$O$4801=J$3),1,0)),SUM(IF((開拓先リスト!$P$2:$P$4801=$A62)*(開拓先リスト!$Q$2:$Q$4801=J$3),1,0)),SUM(IF((開拓先リスト!$R$2:$R$4801=$A62)*(開拓先リスト!$S$2:$S$4801=J$3),1,0)),SUM(IF((開拓先リスト!$T$2:$T$4801=$A62)*(開拓先リスト!$U$2:$U$4801=J$3),1,0)),SUM(IF((開拓先リスト!$V$2:$V$4801=$A62)*(開拓先リスト!$W$2:$W$4801=J$3),1,0)),SUM(IF((開拓先リスト!$X$2:$X$4801=$A62)*(開拓先リスト!$Y$2:$Y$4801=J$3),1,0)),SUM(IF((開拓先リスト!$Z$2:$Z$4801=$A62)*(開拓先リスト!$AA$2:$AA$4801=J$3),1,0)))))</f>
        <v>0</v>
      </c>
    </row>
    <row r="63" spans="1:10" ht="18" customHeight="1">
      <c r="A63" s="58">
        <f t="shared" si="6"/>
        <v>45349</v>
      </c>
      <c r="B63" s="59">
        <f t="shared" si="4"/>
        <v>45349</v>
      </c>
      <c r="C63" s="56">
        <f t="shared" ca="1" si="5"/>
        <v>0</v>
      </c>
      <c r="D63" s="72">
        <f t="array" aca="1" ref="D63" ca="1">IF($A63="","",IF($A63&gt;TODAY(),"",SUM(SUM(IF((開拓先リスト!$H$2:$H$4801=$A63)*(開拓先リスト!$I$2:$I$4801=D$3),1,0)),SUM(IF((開拓先リスト!$J$2:$J$4801=$A63)*(開拓先リスト!$K$2:$K$4801=D$3),1,0)),SUM(IF((開拓先リスト!$L$2:$L$4801=$A63)*(開拓先リスト!$M$2:$M$4801=D$3),1,0)),SUM(IF((開拓先リスト!$N$2:$N$4801=$A63)*(開拓先リスト!$O$2:$O$4801=D$3),1,0)),SUM(IF((開拓先リスト!$P$2:$P$4801=$A63)*(開拓先リスト!$Q$2:$Q$4801=D$3),1,0)),SUM(IF((開拓先リスト!$R$2:$R$4801=$A63)*(開拓先リスト!$S$2:$S$4801=D$3),1,0)),SUM(IF((開拓先リスト!$T$2:$T$4801=$A63)*(開拓先リスト!$U$2:$U$4801=D$3),1,0)),SUM(IF((開拓先リスト!$V$2:$V$4801=$A63)*(開拓先リスト!$W$2:$W$4801=D$3),1,0)),SUM(IF((開拓先リスト!$X$2:$X$4801=$A63)*(開拓先リスト!$Y$2:$Y$4801=D$3),1,0)),SUM(IF((開拓先リスト!$Z$2:$Z$4801=$A63)*(開拓先リスト!$AA$2:$AA$4801=D$3),1,0)))))</f>
        <v>0</v>
      </c>
      <c r="E63" s="73">
        <f t="array" aca="1" ref="E63" ca="1">IF($A63="","",IF($A63&gt;TODAY(),"",SUM(SUM(IF((開拓先リスト!$H$2:$H$4801=$A63)*(開拓先リスト!$I$2:$I$4801=E$3),1,0)),SUM(IF((開拓先リスト!$J$2:$J$4801=$A63)*(開拓先リスト!$K$2:$K$4801=E$3),1,0)),SUM(IF((開拓先リスト!$L$2:$L$4801=$A63)*(開拓先リスト!$M$2:$M$4801=E$3),1,0)),SUM(IF((開拓先リスト!$N$2:$N$4801=$A63)*(開拓先リスト!$O$2:$O$4801=E$3),1,0)),SUM(IF((開拓先リスト!$P$2:$P$4801=$A63)*(開拓先リスト!$Q$2:$Q$4801=E$3),1,0)),SUM(IF((開拓先リスト!$R$2:$R$4801=$A63)*(開拓先リスト!$S$2:$S$4801=E$3),1,0)),SUM(IF((開拓先リスト!$T$2:$T$4801=$A63)*(開拓先リスト!$U$2:$U$4801=E$3),1,0)),SUM(IF((開拓先リスト!$V$2:$V$4801=$A63)*(開拓先リスト!$W$2:$W$4801=E$3),1,0)),SUM(IF((開拓先リスト!$X$2:$X$4801=$A63)*(開拓先リスト!$Y$2:$Y$4801=E$3),1,0)),SUM(IF((開拓先リスト!$Z$2:$Z$4801=$A63)*(開拓先リスト!$AA$2:$AA$4801=E$3),1,0)))))</f>
        <v>0</v>
      </c>
      <c r="F63" s="73">
        <f t="array" aca="1" ref="F63" ca="1">IF($A63="","",IF($A63&gt;TODAY(),"",SUM(SUM(IF((開拓先リスト!$H$2:$H$4801=$A63)*(開拓先リスト!$I$2:$I$4801=F$3),1,0)),SUM(IF((開拓先リスト!$J$2:$J$4801=$A63)*(開拓先リスト!$K$2:$K$4801=F$3),1,0)),SUM(IF((開拓先リスト!$L$2:$L$4801=$A63)*(開拓先リスト!$M$2:$M$4801=F$3),1,0)),SUM(IF((開拓先リスト!$N$2:$N$4801=$A63)*(開拓先リスト!$O$2:$O$4801=F$3),1,0)),SUM(IF((開拓先リスト!$P$2:$P$4801=$A63)*(開拓先リスト!$Q$2:$Q$4801=F$3),1,0)),SUM(IF((開拓先リスト!$R$2:$R$4801=$A63)*(開拓先リスト!$S$2:$S$4801=F$3),1,0)),SUM(IF((開拓先リスト!$T$2:$T$4801=$A63)*(開拓先リスト!$U$2:$U$4801=F$3),1,0)),SUM(IF((開拓先リスト!$V$2:$V$4801=$A63)*(開拓先リスト!$W$2:$W$4801=F$3),1,0)),SUM(IF((開拓先リスト!$X$2:$X$4801=$A63)*(開拓先リスト!$Y$2:$Y$4801=F$3),1,0)),SUM(IF((開拓先リスト!$Z$2:$Z$4801=$A63)*(開拓先リスト!$AA$2:$AA$4801=F$3),1,0)))))</f>
        <v>0</v>
      </c>
      <c r="G63" s="73">
        <f t="array" aca="1" ref="G63" ca="1">IF($A63="","",IF($A63&gt;TODAY(),"",SUM(SUM(IF((開拓先リスト!$H$2:$H$4801=$A63)*(開拓先リスト!$I$2:$I$4801=G$3),1,0)),SUM(IF((開拓先リスト!$J$2:$J$4801=$A63)*(開拓先リスト!$K$2:$K$4801=G$3),1,0)),SUM(IF((開拓先リスト!$L$2:$L$4801=$A63)*(開拓先リスト!$M$2:$M$4801=G$3),1,0)),SUM(IF((開拓先リスト!$N$2:$N$4801=$A63)*(開拓先リスト!$O$2:$O$4801=G$3),1,0)),SUM(IF((開拓先リスト!$P$2:$P$4801=$A63)*(開拓先リスト!$Q$2:$Q$4801=G$3),1,0)),SUM(IF((開拓先リスト!$R$2:$R$4801=$A63)*(開拓先リスト!$S$2:$S$4801=G$3),1,0)),SUM(IF((開拓先リスト!$T$2:$T$4801=$A63)*(開拓先リスト!$U$2:$U$4801=G$3),1,0)),SUM(IF((開拓先リスト!$V$2:$V$4801=$A63)*(開拓先リスト!$W$2:$W$4801=G$3),1,0)),SUM(IF((開拓先リスト!$X$2:$X$4801=$A63)*(開拓先リスト!$Y$2:$Y$4801=G$3),1,0)),SUM(IF((開拓先リスト!$Z$2:$Z$4801=$A63)*(開拓先リスト!$AA$2:$AA$4801=G$3),1,0)))))</f>
        <v>0</v>
      </c>
      <c r="H63" s="73">
        <f t="array" aca="1" ref="H63" ca="1">IF($A63="","",IF($A63&gt;TODAY(),"",SUM(SUM(IF((開拓先リスト!$H$2:$H$4801=$A63)*(開拓先リスト!$I$2:$I$4801=H$3),1,0)),SUM(IF((開拓先リスト!$J$2:$J$4801=$A63)*(開拓先リスト!$K$2:$K$4801=H$3),1,0)),SUM(IF((開拓先リスト!$L$2:$L$4801=$A63)*(開拓先リスト!$M$2:$M$4801=H$3),1,0)),SUM(IF((開拓先リスト!$N$2:$N$4801=$A63)*(開拓先リスト!$O$2:$O$4801=H$3),1,0)),SUM(IF((開拓先リスト!$P$2:$P$4801=$A63)*(開拓先リスト!$Q$2:$Q$4801=H$3),1,0)),SUM(IF((開拓先リスト!$R$2:$R$4801=$A63)*(開拓先リスト!$S$2:$S$4801=H$3),1,0)),SUM(IF((開拓先リスト!$T$2:$T$4801=$A63)*(開拓先リスト!$U$2:$U$4801=H$3),1,0)),SUM(IF((開拓先リスト!$V$2:$V$4801=$A63)*(開拓先リスト!$W$2:$W$4801=H$3),1,0)),SUM(IF((開拓先リスト!$X$2:$X$4801=$A63)*(開拓先リスト!$Y$2:$Y$4801=H$3),1,0)),SUM(IF((開拓先リスト!$Z$2:$Z$4801=$A63)*(開拓先リスト!$AA$2:$AA$4801=H$3),1,0)))))</f>
        <v>0</v>
      </c>
      <c r="I63" s="74">
        <f t="array" aca="1" ref="I63" ca="1">IF($A63="","",IF($A63&gt;TODAY(),"",SUM(SUM(IF((開拓先リスト!$H$2:$H$4801=$A63)*(開拓先リスト!$I$2:$I$4801=I$3),1,0)),SUM(IF((開拓先リスト!$J$2:$J$4801=$A63)*(開拓先リスト!$K$2:$K$4801=I$3),1,0)),SUM(IF((開拓先リスト!$L$2:$L$4801=$A63)*(開拓先リスト!$M$2:$M$4801=I$3),1,0)),SUM(IF((開拓先リスト!$N$2:$N$4801=$A63)*(開拓先リスト!$O$2:$O$4801=I$3),1,0)),SUM(IF((開拓先リスト!$P$2:$P$4801=$A63)*(開拓先リスト!$Q$2:$Q$4801=I$3),1,0)),SUM(IF((開拓先リスト!$R$2:$R$4801=$A63)*(開拓先リスト!$S$2:$S$4801=I$3),1,0)),SUM(IF((開拓先リスト!$T$2:$T$4801=$A63)*(開拓先リスト!$U$2:$U$4801=I$3),1,0)),SUM(IF((開拓先リスト!$V$2:$V$4801=$A63)*(開拓先リスト!$W$2:$W$4801=I$3),1,0)),SUM(IF((開拓先リスト!$X$2:$X$4801=$A63)*(開拓先リスト!$Y$2:$Y$4801=I$3),1,0)),SUM(IF((開拓先リスト!$Z$2:$Z$4801=$A63)*(開拓先リスト!$AA$2:$AA$4801=I$3),1,0)))))</f>
        <v>0</v>
      </c>
      <c r="J63" s="57">
        <f t="array" aca="1" ref="J63" ca="1">IF($A63="","",IF($A63&gt;TODAY(),"",SUM(SUM(IF((開拓先リスト!$H$2:$H$4801=$A63)*(開拓先リスト!$I$2:$I$4801=J$3),1,0)),SUM(IF((開拓先リスト!$J$2:$J$4801=$A63)*(開拓先リスト!$K$2:$K$4801=J$3),1,0)),SUM(IF((開拓先リスト!$L$2:$L$4801=$A63)*(開拓先リスト!$M$2:$M$4801=J$3),1,0)),SUM(IF((開拓先リスト!$N$2:$N$4801=$A63)*(開拓先リスト!$O$2:$O$4801=J$3),1,0)),SUM(IF((開拓先リスト!$P$2:$P$4801=$A63)*(開拓先リスト!$Q$2:$Q$4801=J$3),1,0)),SUM(IF((開拓先リスト!$R$2:$R$4801=$A63)*(開拓先リスト!$S$2:$S$4801=J$3),1,0)),SUM(IF((開拓先リスト!$T$2:$T$4801=$A63)*(開拓先リスト!$U$2:$U$4801=J$3),1,0)),SUM(IF((開拓先リスト!$V$2:$V$4801=$A63)*(開拓先リスト!$W$2:$W$4801=J$3),1,0)),SUM(IF((開拓先リスト!$X$2:$X$4801=$A63)*(開拓先リスト!$Y$2:$Y$4801=J$3),1,0)),SUM(IF((開拓先リスト!$Z$2:$Z$4801=$A63)*(開拓先リスト!$AA$2:$AA$4801=J$3),1,0)))))</f>
        <v>0</v>
      </c>
    </row>
    <row r="64" spans="1:10" ht="18" customHeight="1">
      <c r="A64" s="58">
        <f t="shared" si="6"/>
        <v>45350</v>
      </c>
      <c r="B64" s="59">
        <f t="shared" si="4"/>
        <v>45350</v>
      </c>
      <c r="C64" s="56">
        <f t="shared" ca="1" si="5"/>
        <v>0</v>
      </c>
      <c r="D64" s="72">
        <f t="array" aca="1" ref="D64" ca="1">IF($A64="","",IF($A64&gt;TODAY(),"",SUM(SUM(IF((開拓先リスト!$H$2:$H$4801=$A64)*(開拓先リスト!$I$2:$I$4801=D$3),1,0)),SUM(IF((開拓先リスト!$J$2:$J$4801=$A64)*(開拓先リスト!$K$2:$K$4801=D$3),1,0)),SUM(IF((開拓先リスト!$L$2:$L$4801=$A64)*(開拓先リスト!$M$2:$M$4801=D$3),1,0)),SUM(IF((開拓先リスト!$N$2:$N$4801=$A64)*(開拓先リスト!$O$2:$O$4801=D$3),1,0)),SUM(IF((開拓先リスト!$P$2:$P$4801=$A64)*(開拓先リスト!$Q$2:$Q$4801=D$3),1,0)),SUM(IF((開拓先リスト!$R$2:$R$4801=$A64)*(開拓先リスト!$S$2:$S$4801=D$3),1,0)),SUM(IF((開拓先リスト!$T$2:$T$4801=$A64)*(開拓先リスト!$U$2:$U$4801=D$3),1,0)),SUM(IF((開拓先リスト!$V$2:$V$4801=$A64)*(開拓先リスト!$W$2:$W$4801=D$3),1,0)),SUM(IF((開拓先リスト!$X$2:$X$4801=$A64)*(開拓先リスト!$Y$2:$Y$4801=D$3),1,0)),SUM(IF((開拓先リスト!$Z$2:$Z$4801=$A64)*(開拓先リスト!$AA$2:$AA$4801=D$3),1,0)))))</f>
        <v>0</v>
      </c>
      <c r="E64" s="73">
        <f t="array" aca="1" ref="E64" ca="1">IF($A64="","",IF($A64&gt;TODAY(),"",SUM(SUM(IF((開拓先リスト!$H$2:$H$4801=$A64)*(開拓先リスト!$I$2:$I$4801=E$3),1,0)),SUM(IF((開拓先リスト!$J$2:$J$4801=$A64)*(開拓先リスト!$K$2:$K$4801=E$3),1,0)),SUM(IF((開拓先リスト!$L$2:$L$4801=$A64)*(開拓先リスト!$M$2:$M$4801=E$3),1,0)),SUM(IF((開拓先リスト!$N$2:$N$4801=$A64)*(開拓先リスト!$O$2:$O$4801=E$3),1,0)),SUM(IF((開拓先リスト!$P$2:$P$4801=$A64)*(開拓先リスト!$Q$2:$Q$4801=E$3),1,0)),SUM(IF((開拓先リスト!$R$2:$R$4801=$A64)*(開拓先リスト!$S$2:$S$4801=E$3),1,0)),SUM(IF((開拓先リスト!$T$2:$T$4801=$A64)*(開拓先リスト!$U$2:$U$4801=E$3),1,0)),SUM(IF((開拓先リスト!$V$2:$V$4801=$A64)*(開拓先リスト!$W$2:$W$4801=E$3),1,0)),SUM(IF((開拓先リスト!$X$2:$X$4801=$A64)*(開拓先リスト!$Y$2:$Y$4801=E$3),1,0)),SUM(IF((開拓先リスト!$Z$2:$Z$4801=$A64)*(開拓先リスト!$AA$2:$AA$4801=E$3),1,0)))))</f>
        <v>0</v>
      </c>
      <c r="F64" s="73">
        <f t="array" aca="1" ref="F64" ca="1">IF($A64="","",IF($A64&gt;TODAY(),"",SUM(SUM(IF((開拓先リスト!$H$2:$H$4801=$A64)*(開拓先リスト!$I$2:$I$4801=F$3),1,0)),SUM(IF((開拓先リスト!$J$2:$J$4801=$A64)*(開拓先リスト!$K$2:$K$4801=F$3),1,0)),SUM(IF((開拓先リスト!$L$2:$L$4801=$A64)*(開拓先リスト!$M$2:$M$4801=F$3),1,0)),SUM(IF((開拓先リスト!$N$2:$N$4801=$A64)*(開拓先リスト!$O$2:$O$4801=F$3),1,0)),SUM(IF((開拓先リスト!$P$2:$P$4801=$A64)*(開拓先リスト!$Q$2:$Q$4801=F$3),1,0)),SUM(IF((開拓先リスト!$R$2:$R$4801=$A64)*(開拓先リスト!$S$2:$S$4801=F$3),1,0)),SUM(IF((開拓先リスト!$T$2:$T$4801=$A64)*(開拓先リスト!$U$2:$U$4801=F$3),1,0)),SUM(IF((開拓先リスト!$V$2:$V$4801=$A64)*(開拓先リスト!$W$2:$W$4801=F$3),1,0)),SUM(IF((開拓先リスト!$X$2:$X$4801=$A64)*(開拓先リスト!$Y$2:$Y$4801=F$3),1,0)),SUM(IF((開拓先リスト!$Z$2:$Z$4801=$A64)*(開拓先リスト!$AA$2:$AA$4801=F$3),1,0)))))</f>
        <v>0</v>
      </c>
      <c r="G64" s="73">
        <f t="array" aca="1" ref="G64" ca="1">IF($A64="","",IF($A64&gt;TODAY(),"",SUM(SUM(IF((開拓先リスト!$H$2:$H$4801=$A64)*(開拓先リスト!$I$2:$I$4801=G$3),1,0)),SUM(IF((開拓先リスト!$J$2:$J$4801=$A64)*(開拓先リスト!$K$2:$K$4801=G$3),1,0)),SUM(IF((開拓先リスト!$L$2:$L$4801=$A64)*(開拓先リスト!$M$2:$M$4801=G$3),1,0)),SUM(IF((開拓先リスト!$N$2:$N$4801=$A64)*(開拓先リスト!$O$2:$O$4801=G$3),1,0)),SUM(IF((開拓先リスト!$P$2:$P$4801=$A64)*(開拓先リスト!$Q$2:$Q$4801=G$3),1,0)),SUM(IF((開拓先リスト!$R$2:$R$4801=$A64)*(開拓先リスト!$S$2:$S$4801=G$3),1,0)),SUM(IF((開拓先リスト!$T$2:$T$4801=$A64)*(開拓先リスト!$U$2:$U$4801=G$3),1,0)),SUM(IF((開拓先リスト!$V$2:$V$4801=$A64)*(開拓先リスト!$W$2:$W$4801=G$3),1,0)),SUM(IF((開拓先リスト!$X$2:$X$4801=$A64)*(開拓先リスト!$Y$2:$Y$4801=G$3),1,0)),SUM(IF((開拓先リスト!$Z$2:$Z$4801=$A64)*(開拓先リスト!$AA$2:$AA$4801=G$3),1,0)))))</f>
        <v>0</v>
      </c>
      <c r="H64" s="73">
        <f t="array" aca="1" ref="H64" ca="1">IF($A64="","",IF($A64&gt;TODAY(),"",SUM(SUM(IF((開拓先リスト!$H$2:$H$4801=$A64)*(開拓先リスト!$I$2:$I$4801=H$3),1,0)),SUM(IF((開拓先リスト!$J$2:$J$4801=$A64)*(開拓先リスト!$K$2:$K$4801=H$3),1,0)),SUM(IF((開拓先リスト!$L$2:$L$4801=$A64)*(開拓先リスト!$M$2:$M$4801=H$3),1,0)),SUM(IF((開拓先リスト!$N$2:$N$4801=$A64)*(開拓先リスト!$O$2:$O$4801=H$3),1,0)),SUM(IF((開拓先リスト!$P$2:$P$4801=$A64)*(開拓先リスト!$Q$2:$Q$4801=H$3),1,0)),SUM(IF((開拓先リスト!$R$2:$R$4801=$A64)*(開拓先リスト!$S$2:$S$4801=H$3),1,0)),SUM(IF((開拓先リスト!$T$2:$T$4801=$A64)*(開拓先リスト!$U$2:$U$4801=H$3),1,0)),SUM(IF((開拓先リスト!$V$2:$V$4801=$A64)*(開拓先リスト!$W$2:$W$4801=H$3),1,0)),SUM(IF((開拓先リスト!$X$2:$X$4801=$A64)*(開拓先リスト!$Y$2:$Y$4801=H$3),1,0)),SUM(IF((開拓先リスト!$Z$2:$Z$4801=$A64)*(開拓先リスト!$AA$2:$AA$4801=H$3),1,0)))))</f>
        <v>0</v>
      </c>
      <c r="I64" s="74">
        <f t="array" aca="1" ref="I64" ca="1">IF($A64="","",IF($A64&gt;TODAY(),"",SUM(SUM(IF((開拓先リスト!$H$2:$H$4801=$A64)*(開拓先リスト!$I$2:$I$4801=I$3),1,0)),SUM(IF((開拓先リスト!$J$2:$J$4801=$A64)*(開拓先リスト!$K$2:$K$4801=I$3),1,0)),SUM(IF((開拓先リスト!$L$2:$L$4801=$A64)*(開拓先リスト!$M$2:$M$4801=I$3),1,0)),SUM(IF((開拓先リスト!$N$2:$N$4801=$A64)*(開拓先リスト!$O$2:$O$4801=I$3),1,0)),SUM(IF((開拓先リスト!$P$2:$P$4801=$A64)*(開拓先リスト!$Q$2:$Q$4801=I$3),1,0)),SUM(IF((開拓先リスト!$R$2:$R$4801=$A64)*(開拓先リスト!$S$2:$S$4801=I$3),1,0)),SUM(IF((開拓先リスト!$T$2:$T$4801=$A64)*(開拓先リスト!$U$2:$U$4801=I$3),1,0)),SUM(IF((開拓先リスト!$V$2:$V$4801=$A64)*(開拓先リスト!$W$2:$W$4801=I$3),1,0)),SUM(IF((開拓先リスト!$X$2:$X$4801=$A64)*(開拓先リスト!$Y$2:$Y$4801=I$3),1,0)),SUM(IF((開拓先リスト!$Z$2:$Z$4801=$A64)*(開拓先リスト!$AA$2:$AA$4801=I$3),1,0)))))</f>
        <v>0</v>
      </c>
      <c r="J64" s="57">
        <f t="array" aca="1" ref="J64" ca="1">IF($A64="","",IF($A64&gt;TODAY(),"",SUM(SUM(IF((開拓先リスト!$H$2:$H$4801=$A64)*(開拓先リスト!$I$2:$I$4801=J$3),1,0)),SUM(IF((開拓先リスト!$J$2:$J$4801=$A64)*(開拓先リスト!$K$2:$K$4801=J$3),1,0)),SUM(IF((開拓先リスト!$L$2:$L$4801=$A64)*(開拓先リスト!$M$2:$M$4801=J$3),1,0)),SUM(IF((開拓先リスト!$N$2:$N$4801=$A64)*(開拓先リスト!$O$2:$O$4801=J$3),1,0)),SUM(IF((開拓先リスト!$P$2:$P$4801=$A64)*(開拓先リスト!$Q$2:$Q$4801=J$3),1,0)),SUM(IF((開拓先リスト!$R$2:$R$4801=$A64)*(開拓先リスト!$S$2:$S$4801=J$3),1,0)),SUM(IF((開拓先リスト!$T$2:$T$4801=$A64)*(開拓先リスト!$U$2:$U$4801=J$3),1,0)),SUM(IF((開拓先リスト!$V$2:$V$4801=$A64)*(開拓先リスト!$W$2:$W$4801=J$3),1,0)),SUM(IF((開拓先リスト!$X$2:$X$4801=$A64)*(開拓先リスト!$Y$2:$Y$4801=J$3),1,0)),SUM(IF((開拓先リスト!$Z$2:$Z$4801=$A64)*(開拓先リスト!$AA$2:$AA$4801=J$3),1,0)))))</f>
        <v>0</v>
      </c>
    </row>
    <row r="65" spans="1:10" ht="18" customHeight="1">
      <c r="A65" s="58">
        <f>IF(A64="","",IF(DAY(A64+1)=1,"",A64+1))</f>
        <v>45351</v>
      </c>
      <c r="B65" s="59">
        <f t="shared" si="4"/>
        <v>45351</v>
      </c>
      <c r="C65" s="56">
        <f t="shared" ca="1" si="5"/>
        <v>0</v>
      </c>
      <c r="D65" s="72">
        <f t="array" aca="1" ref="D65" ca="1">IF($A65="","",IF($A65&gt;TODAY(),"",SUM(SUM(IF((開拓先リスト!$H$2:$H$4801=$A65)*(開拓先リスト!$I$2:$I$4801=D$3),1,0)),SUM(IF((開拓先リスト!$J$2:$J$4801=$A65)*(開拓先リスト!$K$2:$K$4801=D$3),1,0)),SUM(IF((開拓先リスト!$L$2:$L$4801=$A65)*(開拓先リスト!$M$2:$M$4801=D$3),1,0)),SUM(IF((開拓先リスト!$N$2:$N$4801=$A65)*(開拓先リスト!$O$2:$O$4801=D$3),1,0)),SUM(IF((開拓先リスト!$P$2:$P$4801=$A65)*(開拓先リスト!$Q$2:$Q$4801=D$3),1,0)),SUM(IF((開拓先リスト!$R$2:$R$4801=$A65)*(開拓先リスト!$S$2:$S$4801=D$3),1,0)),SUM(IF((開拓先リスト!$T$2:$T$4801=$A65)*(開拓先リスト!$U$2:$U$4801=D$3),1,0)),SUM(IF((開拓先リスト!$V$2:$V$4801=$A65)*(開拓先リスト!$W$2:$W$4801=D$3),1,0)),SUM(IF((開拓先リスト!$X$2:$X$4801=$A65)*(開拓先リスト!$Y$2:$Y$4801=D$3),1,0)),SUM(IF((開拓先リスト!$Z$2:$Z$4801=$A65)*(開拓先リスト!$AA$2:$AA$4801=D$3),1,0)))))</f>
        <v>0</v>
      </c>
      <c r="E65" s="73">
        <f t="array" aca="1" ref="E65" ca="1">IF($A65="","",IF($A65&gt;TODAY(),"",SUM(SUM(IF((開拓先リスト!$H$2:$H$4801=$A65)*(開拓先リスト!$I$2:$I$4801=E$3),1,0)),SUM(IF((開拓先リスト!$J$2:$J$4801=$A65)*(開拓先リスト!$K$2:$K$4801=E$3),1,0)),SUM(IF((開拓先リスト!$L$2:$L$4801=$A65)*(開拓先リスト!$M$2:$M$4801=E$3),1,0)),SUM(IF((開拓先リスト!$N$2:$N$4801=$A65)*(開拓先リスト!$O$2:$O$4801=E$3),1,0)),SUM(IF((開拓先リスト!$P$2:$P$4801=$A65)*(開拓先リスト!$Q$2:$Q$4801=E$3),1,0)),SUM(IF((開拓先リスト!$R$2:$R$4801=$A65)*(開拓先リスト!$S$2:$S$4801=E$3),1,0)),SUM(IF((開拓先リスト!$T$2:$T$4801=$A65)*(開拓先リスト!$U$2:$U$4801=E$3),1,0)),SUM(IF((開拓先リスト!$V$2:$V$4801=$A65)*(開拓先リスト!$W$2:$W$4801=E$3),1,0)),SUM(IF((開拓先リスト!$X$2:$X$4801=$A65)*(開拓先リスト!$Y$2:$Y$4801=E$3),1,0)),SUM(IF((開拓先リスト!$Z$2:$Z$4801=$A65)*(開拓先リスト!$AA$2:$AA$4801=E$3),1,0)))))</f>
        <v>0</v>
      </c>
      <c r="F65" s="73">
        <f t="array" aca="1" ref="F65" ca="1">IF($A65="","",IF($A65&gt;TODAY(),"",SUM(SUM(IF((開拓先リスト!$H$2:$H$4801=$A65)*(開拓先リスト!$I$2:$I$4801=F$3),1,0)),SUM(IF((開拓先リスト!$J$2:$J$4801=$A65)*(開拓先リスト!$K$2:$K$4801=F$3),1,0)),SUM(IF((開拓先リスト!$L$2:$L$4801=$A65)*(開拓先リスト!$M$2:$M$4801=F$3),1,0)),SUM(IF((開拓先リスト!$N$2:$N$4801=$A65)*(開拓先リスト!$O$2:$O$4801=F$3),1,0)),SUM(IF((開拓先リスト!$P$2:$P$4801=$A65)*(開拓先リスト!$Q$2:$Q$4801=F$3),1,0)),SUM(IF((開拓先リスト!$R$2:$R$4801=$A65)*(開拓先リスト!$S$2:$S$4801=F$3),1,0)),SUM(IF((開拓先リスト!$T$2:$T$4801=$A65)*(開拓先リスト!$U$2:$U$4801=F$3),1,0)),SUM(IF((開拓先リスト!$V$2:$V$4801=$A65)*(開拓先リスト!$W$2:$W$4801=F$3),1,0)),SUM(IF((開拓先リスト!$X$2:$X$4801=$A65)*(開拓先リスト!$Y$2:$Y$4801=F$3),1,0)),SUM(IF((開拓先リスト!$Z$2:$Z$4801=$A65)*(開拓先リスト!$AA$2:$AA$4801=F$3),1,0)))))</f>
        <v>0</v>
      </c>
      <c r="G65" s="73">
        <f t="array" aca="1" ref="G65" ca="1">IF($A65="","",IF($A65&gt;TODAY(),"",SUM(SUM(IF((開拓先リスト!$H$2:$H$4801=$A65)*(開拓先リスト!$I$2:$I$4801=G$3),1,0)),SUM(IF((開拓先リスト!$J$2:$J$4801=$A65)*(開拓先リスト!$K$2:$K$4801=G$3),1,0)),SUM(IF((開拓先リスト!$L$2:$L$4801=$A65)*(開拓先リスト!$M$2:$M$4801=G$3),1,0)),SUM(IF((開拓先リスト!$N$2:$N$4801=$A65)*(開拓先リスト!$O$2:$O$4801=G$3),1,0)),SUM(IF((開拓先リスト!$P$2:$P$4801=$A65)*(開拓先リスト!$Q$2:$Q$4801=G$3),1,0)),SUM(IF((開拓先リスト!$R$2:$R$4801=$A65)*(開拓先リスト!$S$2:$S$4801=G$3),1,0)),SUM(IF((開拓先リスト!$T$2:$T$4801=$A65)*(開拓先リスト!$U$2:$U$4801=G$3),1,0)),SUM(IF((開拓先リスト!$V$2:$V$4801=$A65)*(開拓先リスト!$W$2:$W$4801=G$3),1,0)),SUM(IF((開拓先リスト!$X$2:$X$4801=$A65)*(開拓先リスト!$Y$2:$Y$4801=G$3),1,0)),SUM(IF((開拓先リスト!$Z$2:$Z$4801=$A65)*(開拓先リスト!$AA$2:$AA$4801=G$3),1,0)))))</f>
        <v>0</v>
      </c>
      <c r="H65" s="73">
        <f t="array" aca="1" ref="H65" ca="1">IF($A65="","",IF($A65&gt;TODAY(),"",SUM(SUM(IF((開拓先リスト!$H$2:$H$4801=$A65)*(開拓先リスト!$I$2:$I$4801=H$3),1,0)),SUM(IF((開拓先リスト!$J$2:$J$4801=$A65)*(開拓先リスト!$K$2:$K$4801=H$3),1,0)),SUM(IF((開拓先リスト!$L$2:$L$4801=$A65)*(開拓先リスト!$M$2:$M$4801=H$3),1,0)),SUM(IF((開拓先リスト!$N$2:$N$4801=$A65)*(開拓先リスト!$O$2:$O$4801=H$3),1,0)),SUM(IF((開拓先リスト!$P$2:$P$4801=$A65)*(開拓先リスト!$Q$2:$Q$4801=H$3),1,0)),SUM(IF((開拓先リスト!$R$2:$R$4801=$A65)*(開拓先リスト!$S$2:$S$4801=H$3),1,0)),SUM(IF((開拓先リスト!$T$2:$T$4801=$A65)*(開拓先リスト!$U$2:$U$4801=H$3),1,0)),SUM(IF((開拓先リスト!$V$2:$V$4801=$A65)*(開拓先リスト!$W$2:$W$4801=H$3),1,0)),SUM(IF((開拓先リスト!$X$2:$X$4801=$A65)*(開拓先リスト!$Y$2:$Y$4801=H$3),1,0)),SUM(IF((開拓先リスト!$Z$2:$Z$4801=$A65)*(開拓先リスト!$AA$2:$AA$4801=H$3),1,0)))))</f>
        <v>0</v>
      </c>
      <c r="I65" s="74">
        <f t="array" aca="1" ref="I65" ca="1">IF($A65="","",IF($A65&gt;TODAY(),"",SUM(SUM(IF((開拓先リスト!$H$2:$H$4801=$A65)*(開拓先リスト!$I$2:$I$4801=I$3),1,0)),SUM(IF((開拓先リスト!$J$2:$J$4801=$A65)*(開拓先リスト!$K$2:$K$4801=I$3),1,0)),SUM(IF((開拓先リスト!$L$2:$L$4801=$A65)*(開拓先リスト!$M$2:$M$4801=I$3),1,0)),SUM(IF((開拓先リスト!$N$2:$N$4801=$A65)*(開拓先リスト!$O$2:$O$4801=I$3),1,0)),SUM(IF((開拓先リスト!$P$2:$P$4801=$A65)*(開拓先リスト!$Q$2:$Q$4801=I$3),1,0)),SUM(IF((開拓先リスト!$R$2:$R$4801=$A65)*(開拓先リスト!$S$2:$S$4801=I$3),1,0)),SUM(IF((開拓先リスト!$T$2:$T$4801=$A65)*(開拓先リスト!$U$2:$U$4801=I$3),1,0)),SUM(IF((開拓先リスト!$V$2:$V$4801=$A65)*(開拓先リスト!$W$2:$W$4801=I$3),1,0)),SUM(IF((開拓先リスト!$X$2:$X$4801=$A65)*(開拓先リスト!$Y$2:$Y$4801=I$3),1,0)),SUM(IF((開拓先リスト!$Z$2:$Z$4801=$A65)*(開拓先リスト!$AA$2:$AA$4801=I$3),1,0)))))</f>
        <v>0</v>
      </c>
      <c r="J65" s="57">
        <f t="array" aca="1" ref="J65" ca="1">IF($A65="","",IF($A65&gt;TODAY(),"",SUM(SUM(IF((開拓先リスト!$H$2:$H$4801=$A65)*(開拓先リスト!$I$2:$I$4801=J$3),1,0)),SUM(IF((開拓先リスト!$J$2:$J$4801=$A65)*(開拓先リスト!$K$2:$K$4801=J$3),1,0)),SUM(IF((開拓先リスト!$L$2:$L$4801=$A65)*(開拓先リスト!$M$2:$M$4801=J$3),1,0)),SUM(IF((開拓先リスト!$N$2:$N$4801=$A65)*(開拓先リスト!$O$2:$O$4801=J$3),1,0)),SUM(IF((開拓先リスト!$P$2:$P$4801=$A65)*(開拓先リスト!$Q$2:$Q$4801=J$3),1,0)),SUM(IF((開拓先リスト!$R$2:$R$4801=$A65)*(開拓先リスト!$S$2:$S$4801=J$3),1,0)),SUM(IF((開拓先リスト!$T$2:$T$4801=$A65)*(開拓先リスト!$U$2:$U$4801=J$3),1,0)),SUM(IF((開拓先リスト!$V$2:$V$4801=$A65)*(開拓先リスト!$W$2:$W$4801=J$3),1,0)),SUM(IF((開拓先リスト!$X$2:$X$4801=$A65)*(開拓先リスト!$Y$2:$Y$4801=J$3),1,0)),SUM(IF((開拓先リスト!$Z$2:$Z$4801=$A65)*(開拓先リスト!$AA$2:$AA$4801=J$3),1,0)))))</f>
        <v>0</v>
      </c>
    </row>
    <row r="66" spans="1:10" ht="18" customHeight="1">
      <c r="A66" s="58" t="str">
        <f>IF(A65="","",IF(DAY(A65+1)=1,"",A65+1))</f>
        <v/>
      </c>
      <c r="B66" s="59" t="str">
        <f t="shared" si="4"/>
        <v/>
      </c>
      <c r="C66" s="56" t="str">
        <f t="shared" ca="1" si="5"/>
        <v/>
      </c>
      <c r="D66" s="72" t="str">
        <f t="array" aca="1" ref="D66" ca="1">IF($A66="","",IF($A66&gt;TODAY(),"",SUM(SUM(IF((開拓先リスト!$H$2:$H$4801=$A66)*(開拓先リスト!$I$2:$I$4801=D$3),1,0)),SUM(IF((開拓先リスト!$J$2:$J$4801=$A66)*(開拓先リスト!$K$2:$K$4801=D$3),1,0)),SUM(IF((開拓先リスト!$L$2:$L$4801=$A66)*(開拓先リスト!$M$2:$M$4801=D$3),1,0)),SUM(IF((開拓先リスト!$N$2:$N$4801=$A66)*(開拓先リスト!$O$2:$O$4801=D$3),1,0)),SUM(IF((開拓先リスト!$P$2:$P$4801=$A66)*(開拓先リスト!$Q$2:$Q$4801=D$3),1,0)),SUM(IF((開拓先リスト!$R$2:$R$4801=$A66)*(開拓先リスト!$S$2:$S$4801=D$3),1,0)),SUM(IF((開拓先リスト!$T$2:$T$4801=$A66)*(開拓先リスト!$U$2:$U$4801=D$3),1,0)),SUM(IF((開拓先リスト!$V$2:$V$4801=$A66)*(開拓先リスト!$W$2:$W$4801=D$3),1,0)),SUM(IF((開拓先リスト!$X$2:$X$4801=$A66)*(開拓先リスト!$Y$2:$Y$4801=D$3),1,0)),SUM(IF((開拓先リスト!$Z$2:$Z$4801=$A66)*(開拓先リスト!$AA$2:$AA$4801=D$3),1,0)))))</f>
        <v/>
      </c>
      <c r="E66" s="73" t="str">
        <f t="array" aca="1" ref="E66" ca="1">IF($A66="","",IF($A66&gt;TODAY(),"",SUM(SUM(IF((開拓先リスト!$H$2:$H$4801=$A66)*(開拓先リスト!$I$2:$I$4801=E$3),1,0)),SUM(IF((開拓先リスト!$J$2:$J$4801=$A66)*(開拓先リスト!$K$2:$K$4801=E$3),1,0)),SUM(IF((開拓先リスト!$L$2:$L$4801=$A66)*(開拓先リスト!$M$2:$M$4801=E$3),1,0)),SUM(IF((開拓先リスト!$N$2:$N$4801=$A66)*(開拓先リスト!$O$2:$O$4801=E$3),1,0)),SUM(IF((開拓先リスト!$P$2:$P$4801=$A66)*(開拓先リスト!$Q$2:$Q$4801=E$3),1,0)),SUM(IF((開拓先リスト!$R$2:$R$4801=$A66)*(開拓先リスト!$S$2:$S$4801=E$3),1,0)),SUM(IF((開拓先リスト!$T$2:$T$4801=$A66)*(開拓先リスト!$U$2:$U$4801=E$3),1,0)),SUM(IF((開拓先リスト!$V$2:$V$4801=$A66)*(開拓先リスト!$W$2:$W$4801=E$3),1,0)),SUM(IF((開拓先リスト!$X$2:$X$4801=$A66)*(開拓先リスト!$Y$2:$Y$4801=E$3),1,0)),SUM(IF((開拓先リスト!$Z$2:$Z$4801=$A66)*(開拓先リスト!$AA$2:$AA$4801=E$3),1,0)))))</f>
        <v/>
      </c>
      <c r="F66" s="73" t="str">
        <f t="array" aca="1" ref="F66" ca="1">IF($A66="","",IF($A66&gt;TODAY(),"",SUM(SUM(IF((開拓先リスト!$H$2:$H$4801=$A66)*(開拓先リスト!$I$2:$I$4801=F$3),1,0)),SUM(IF((開拓先リスト!$J$2:$J$4801=$A66)*(開拓先リスト!$K$2:$K$4801=F$3),1,0)),SUM(IF((開拓先リスト!$L$2:$L$4801=$A66)*(開拓先リスト!$M$2:$M$4801=F$3),1,0)),SUM(IF((開拓先リスト!$N$2:$N$4801=$A66)*(開拓先リスト!$O$2:$O$4801=F$3),1,0)),SUM(IF((開拓先リスト!$P$2:$P$4801=$A66)*(開拓先リスト!$Q$2:$Q$4801=F$3),1,0)),SUM(IF((開拓先リスト!$R$2:$R$4801=$A66)*(開拓先リスト!$S$2:$S$4801=F$3),1,0)),SUM(IF((開拓先リスト!$T$2:$T$4801=$A66)*(開拓先リスト!$U$2:$U$4801=F$3),1,0)),SUM(IF((開拓先リスト!$V$2:$V$4801=$A66)*(開拓先リスト!$W$2:$W$4801=F$3),1,0)),SUM(IF((開拓先リスト!$X$2:$X$4801=$A66)*(開拓先リスト!$Y$2:$Y$4801=F$3),1,0)),SUM(IF((開拓先リスト!$Z$2:$Z$4801=$A66)*(開拓先リスト!$AA$2:$AA$4801=F$3),1,0)))))</f>
        <v/>
      </c>
      <c r="G66" s="73" t="str">
        <f t="array" aca="1" ref="G66" ca="1">IF($A66="","",IF($A66&gt;TODAY(),"",SUM(SUM(IF((開拓先リスト!$H$2:$H$4801=$A66)*(開拓先リスト!$I$2:$I$4801=G$3),1,0)),SUM(IF((開拓先リスト!$J$2:$J$4801=$A66)*(開拓先リスト!$K$2:$K$4801=G$3),1,0)),SUM(IF((開拓先リスト!$L$2:$L$4801=$A66)*(開拓先リスト!$M$2:$M$4801=G$3),1,0)),SUM(IF((開拓先リスト!$N$2:$N$4801=$A66)*(開拓先リスト!$O$2:$O$4801=G$3),1,0)),SUM(IF((開拓先リスト!$P$2:$P$4801=$A66)*(開拓先リスト!$Q$2:$Q$4801=G$3),1,0)),SUM(IF((開拓先リスト!$R$2:$R$4801=$A66)*(開拓先リスト!$S$2:$S$4801=G$3),1,0)),SUM(IF((開拓先リスト!$T$2:$T$4801=$A66)*(開拓先リスト!$U$2:$U$4801=G$3),1,0)),SUM(IF((開拓先リスト!$V$2:$V$4801=$A66)*(開拓先リスト!$W$2:$W$4801=G$3),1,0)),SUM(IF((開拓先リスト!$X$2:$X$4801=$A66)*(開拓先リスト!$Y$2:$Y$4801=G$3),1,0)),SUM(IF((開拓先リスト!$Z$2:$Z$4801=$A66)*(開拓先リスト!$AA$2:$AA$4801=G$3),1,0)))))</f>
        <v/>
      </c>
      <c r="H66" s="73" t="str">
        <f t="array" aca="1" ref="H66" ca="1">IF($A66="","",IF($A66&gt;TODAY(),"",SUM(SUM(IF((開拓先リスト!$H$2:$H$4801=$A66)*(開拓先リスト!$I$2:$I$4801=H$3),1,0)),SUM(IF((開拓先リスト!$J$2:$J$4801=$A66)*(開拓先リスト!$K$2:$K$4801=H$3),1,0)),SUM(IF((開拓先リスト!$L$2:$L$4801=$A66)*(開拓先リスト!$M$2:$M$4801=H$3),1,0)),SUM(IF((開拓先リスト!$N$2:$N$4801=$A66)*(開拓先リスト!$O$2:$O$4801=H$3),1,0)),SUM(IF((開拓先リスト!$P$2:$P$4801=$A66)*(開拓先リスト!$Q$2:$Q$4801=H$3),1,0)),SUM(IF((開拓先リスト!$R$2:$R$4801=$A66)*(開拓先リスト!$S$2:$S$4801=H$3),1,0)),SUM(IF((開拓先リスト!$T$2:$T$4801=$A66)*(開拓先リスト!$U$2:$U$4801=H$3),1,0)),SUM(IF((開拓先リスト!$V$2:$V$4801=$A66)*(開拓先リスト!$W$2:$W$4801=H$3),1,0)),SUM(IF((開拓先リスト!$X$2:$X$4801=$A66)*(開拓先リスト!$Y$2:$Y$4801=H$3),1,0)),SUM(IF((開拓先リスト!$Z$2:$Z$4801=$A66)*(開拓先リスト!$AA$2:$AA$4801=H$3),1,0)))))</f>
        <v/>
      </c>
      <c r="I66" s="74" t="str">
        <f t="array" aca="1" ref="I66" ca="1">IF($A66="","",IF($A66&gt;TODAY(),"",SUM(SUM(IF((開拓先リスト!$H$2:$H$4801=$A66)*(開拓先リスト!$I$2:$I$4801=I$3),1,0)),SUM(IF((開拓先リスト!$J$2:$J$4801=$A66)*(開拓先リスト!$K$2:$K$4801=I$3),1,0)),SUM(IF((開拓先リスト!$L$2:$L$4801=$A66)*(開拓先リスト!$M$2:$M$4801=I$3),1,0)),SUM(IF((開拓先リスト!$N$2:$N$4801=$A66)*(開拓先リスト!$O$2:$O$4801=I$3),1,0)),SUM(IF((開拓先リスト!$P$2:$P$4801=$A66)*(開拓先リスト!$Q$2:$Q$4801=I$3),1,0)),SUM(IF((開拓先リスト!$R$2:$R$4801=$A66)*(開拓先リスト!$S$2:$S$4801=I$3),1,0)),SUM(IF((開拓先リスト!$T$2:$T$4801=$A66)*(開拓先リスト!$U$2:$U$4801=I$3),1,0)),SUM(IF((開拓先リスト!$V$2:$V$4801=$A66)*(開拓先リスト!$W$2:$W$4801=I$3),1,0)),SUM(IF((開拓先リスト!$X$2:$X$4801=$A66)*(開拓先リスト!$Y$2:$Y$4801=I$3),1,0)),SUM(IF((開拓先リスト!$Z$2:$Z$4801=$A66)*(開拓先リスト!$AA$2:$AA$4801=I$3),1,0)))))</f>
        <v/>
      </c>
      <c r="J66" s="57" t="str">
        <f t="array" aca="1" ref="J66" ca="1">IF($A66="","",IF($A66&gt;TODAY(),"",SUM(SUM(IF((開拓先リスト!$H$2:$H$4801=$A66)*(開拓先リスト!$I$2:$I$4801=J$3),1,0)),SUM(IF((開拓先リスト!$J$2:$J$4801=$A66)*(開拓先リスト!$K$2:$K$4801=J$3),1,0)),SUM(IF((開拓先リスト!$L$2:$L$4801=$A66)*(開拓先リスト!$M$2:$M$4801=J$3),1,0)),SUM(IF((開拓先リスト!$N$2:$N$4801=$A66)*(開拓先リスト!$O$2:$O$4801=J$3),1,0)),SUM(IF((開拓先リスト!$P$2:$P$4801=$A66)*(開拓先リスト!$Q$2:$Q$4801=J$3),1,0)),SUM(IF((開拓先リスト!$R$2:$R$4801=$A66)*(開拓先リスト!$S$2:$S$4801=J$3),1,0)),SUM(IF((開拓先リスト!$T$2:$T$4801=$A66)*(開拓先リスト!$U$2:$U$4801=J$3),1,0)),SUM(IF((開拓先リスト!$V$2:$V$4801=$A66)*(開拓先リスト!$W$2:$W$4801=J$3),1,0)),SUM(IF((開拓先リスト!$X$2:$X$4801=$A66)*(開拓先リスト!$Y$2:$Y$4801=J$3),1,0)),SUM(IF((開拓先リスト!$Z$2:$Z$4801=$A66)*(開拓先リスト!$AA$2:$AA$4801=J$3),1,0)))))</f>
        <v/>
      </c>
    </row>
    <row r="67" spans="1:10" ht="18" customHeight="1" thickBot="1">
      <c r="A67" s="80" t="str">
        <f>IF(A66="","",IF(DAY(A66+1)=1,"",A66+1))</f>
        <v/>
      </c>
      <c r="B67" s="81" t="str">
        <f t="shared" si="4"/>
        <v/>
      </c>
      <c r="C67" s="82" t="str">
        <f t="shared" ca="1" si="5"/>
        <v/>
      </c>
      <c r="D67" s="83" t="str">
        <f t="array" aca="1" ref="D67" ca="1">IF($A67="","",IF($A67&gt;TODAY(),"",SUM(SUM(IF((開拓先リスト!$H$2:$H$4801=$A67)*(開拓先リスト!$I$2:$I$4801=D$3),1,0)),SUM(IF((開拓先リスト!$J$2:$J$4801=$A67)*(開拓先リスト!$K$2:$K$4801=D$3),1,0)),SUM(IF((開拓先リスト!$L$2:$L$4801=$A67)*(開拓先リスト!$M$2:$M$4801=D$3),1,0)),SUM(IF((開拓先リスト!$N$2:$N$4801=$A67)*(開拓先リスト!$O$2:$O$4801=D$3),1,0)),SUM(IF((開拓先リスト!$P$2:$P$4801=$A67)*(開拓先リスト!$Q$2:$Q$4801=D$3),1,0)),SUM(IF((開拓先リスト!$R$2:$R$4801=$A67)*(開拓先リスト!$S$2:$S$4801=D$3),1,0)),SUM(IF((開拓先リスト!$T$2:$T$4801=$A67)*(開拓先リスト!$U$2:$U$4801=D$3),1,0)),SUM(IF((開拓先リスト!$V$2:$V$4801=$A67)*(開拓先リスト!$W$2:$W$4801=D$3),1,0)),SUM(IF((開拓先リスト!$X$2:$X$4801=$A67)*(開拓先リスト!$Y$2:$Y$4801=D$3),1,0)),SUM(IF((開拓先リスト!$Z$2:$Z$4801=$A67)*(開拓先リスト!$AA$2:$AA$4801=D$3),1,0)))))</f>
        <v/>
      </c>
      <c r="E67" s="84" t="str">
        <f t="array" aca="1" ref="E67" ca="1">IF($A67="","",IF($A67&gt;TODAY(),"",SUM(SUM(IF((開拓先リスト!$H$2:$H$4801=$A67)*(開拓先リスト!$I$2:$I$4801=E$3),1,0)),SUM(IF((開拓先リスト!$J$2:$J$4801=$A67)*(開拓先リスト!$K$2:$K$4801=E$3),1,0)),SUM(IF((開拓先リスト!$L$2:$L$4801=$A67)*(開拓先リスト!$M$2:$M$4801=E$3),1,0)),SUM(IF((開拓先リスト!$N$2:$N$4801=$A67)*(開拓先リスト!$O$2:$O$4801=E$3),1,0)),SUM(IF((開拓先リスト!$P$2:$P$4801=$A67)*(開拓先リスト!$Q$2:$Q$4801=E$3),1,0)),SUM(IF((開拓先リスト!$R$2:$R$4801=$A67)*(開拓先リスト!$S$2:$S$4801=E$3),1,0)),SUM(IF((開拓先リスト!$T$2:$T$4801=$A67)*(開拓先リスト!$U$2:$U$4801=E$3),1,0)),SUM(IF((開拓先リスト!$V$2:$V$4801=$A67)*(開拓先リスト!$W$2:$W$4801=E$3),1,0)),SUM(IF((開拓先リスト!$X$2:$X$4801=$A67)*(開拓先リスト!$Y$2:$Y$4801=E$3),1,0)),SUM(IF((開拓先リスト!$Z$2:$Z$4801=$A67)*(開拓先リスト!$AA$2:$AA$4801=E$3),1,0)))))</f>
        <v/>
      </c>
      <c r="F67" s="84" t="str">
        <f t="array" aca="1" ref="F67" ca="1">IF($A67="","",IF($A67&gt;TODAY(),"",SUM(SUM(IF((開拓先リスト!$H$2:$H$4801=$A67)*(開拓先リスト!$I$2:$I$4801=F$3),1,0)),SUM(IF((開拓先リスト!$J$2:$J$4801=$A67)*(開拓先リスト!$K$2:$K$4801=F$3),1,0)),SUM(IF((開拓先リスト!$L$2:$L$4801=$A67)*(開拓先リスト!$M$2:$M$4801=F$3),1,0)),SUM(IF((開拓先リスト!$N$2:$N$4801=$A67)*(開拓先リスト!$O$2:$O$4801=F$3),1,0)),SUM(IF((開拓先リスト!$P$2:$P$4801=$A67)*(開拓先リスト!$Q$2:$Q$4801=F$3),1,0)),SUM(IF((開拓先リスト!$R$2:$R$4801=$A67)*(開拓先リスト!$S$2:$S$4801=F$3),1,0)),SUM(IF((開拓先リスト!$T$2:$T$4801=$A67)*(開拓先リスト!$U$2:$U$4801=F$3),1,0)),SUM(IF((開拓先リスト!$V$2:$V$4801=$A67)*(開拓先リスト!$W$2:$W$4801=F$3),1,0)),SUM(IF((開拓先リスト!$X$2:$X$4801=$A67)*(開拓先リスト!$Y$2:$Y$4801=F$3),1,0)),SUM(IF((開拓先リスト!$Z$2:$Z$4801=$A67)*(開拓先リスト!$AA$2:$AA$4801=F$3),1,0)))))</f>
        <v/>
      </c>
      <c r="G67" s="84" t="str">
        <f t="array" aca="1" ref="G67" ca="1">IF($A67="","",IF($A67&gt;TODAY(),"",SUM(SUM(IF((開拓先リスト!$H$2:$H$4801=$A67)*(開拓先リスト!$I$2:$I$4801=G$3),1,0)),SUM(IF((開拓先リスト!$J$2:$J$4801=$A67)*(開拓先リスト!$K$2:$K$4801=G$3),1,0)),SUM(IF((開拓先リスト!$L$2:$L$4801=$A67)*(開拓先リスト!$M$2:$M$4801=G$3),1,0)),SUM(IF((開拓先リスト!$N$2:$N$4801=$A67)*(開拓先リスト!$O$2:$O$4801=G$3),1,0)),SUM(IF((開拓先リスト!$P$2:$P$4801=$A67)*(開拓先リスト!$Q$2:$Q$4801=G$3),1,0)),SUM(IF((開拓先リスト!$R$2:$R$4801=$A67)*(開拓先リスト!$S$2:$S$4801=G$3),1,0)),SUM(IF((開拓先リスト!$T$2:$T$4801=$A67)*(開拓先リスト!$U$2:$U$4801=G$3),1,0)),SUM(IF((開拓先リスト!$V$2:$V$4801=$A67)*(開拓先リスト!$W$2:$W$4801=G$3),1,0)),SUM(IF((開拓先リスト!$X$2:$X$4801=$A67)*(開拓先リスト!$Y$2:$Y$4801=G$3),1,0)),SUM(IF((開拓先リスト!$Z$2:$Z$4801=$A67)*(開拓先リスト!$AA$2:$AA$4801=G$3),1,0)))))</f>
        <v/>
      </c>
      <c r="H67" s="84" t="str">
        <f t="array" aca="1" ref="H67" ca="1">IF($A67="","",IF($A67&gt;TODAY(),"",SUM(SUM(IF((開拓先リスト!$H$2:$H$4801=$A67)*(開拓先リスト!$I$2:$I$4801=H$3),1,0)),SUM(IF((開拓先リスト!$J$2:$J$4801=$A67)*(開拓先リスト!$K$2:$K$4801=H$3),1,0)),SUM(IF((開拓先リスト!$L$2:$L$4801=$A67)*(開拓先リスト!$M$2:$M$4801=H$3),1,0)),SUM(IF((開拓先リスト!$N$2:$N$4801=$A67)*(開拓先リスト!$O$2:$O$4801=H$3),1,0)),SUM(IF((開拓先リスト!$P$2:$P$4801=$A67)*(開拓先リスト!$Q$2:$Q$4801=H$3),1,0)),SUM(IF((開拓先リスト!$R$2:$R$4801=$A67)*(開拓先リスト!$S$2:$S$4801=H$3),1,0)),SUM(IF((開拓先リスト!$T$2:$T$4801=$A67)*(開拓先リスト!$U$2:$U$4801=H$3),1,0)),SUM(IF((開拓先リスト!$V$2:$V$4801=$A67)*(開拓先リスト!$W$2:$W$4801=H$3),1,0)),SUM(IF((開拓先リスト!$X$2:$X$4801=$A67)*(開拓先リスト!$Y$2:$Y$4801=H$3),1,0)),SUM(IF((開拓先リスト!$Z$2:$Z$4801=$A67)*(開拓先リスト!$AA$2:$AA$4801=H$3),1,0)))))</f>
        <v/>
      </c>
      <c r="I67" s="85" t="str">
        <f t="array" aca="1" ref="I67" ca="1">IF($A67="","",IF($A67&gt;TODAY(),"",SUM(SUM(IF((開拓先リスト!$H$2:$H$4801=$A67)*(開拓先リスト!$I$2:$I$4801=I$3),1,0)),SUM(IF((開拓先リスト!$J$2:$J$4801=$A67)*(開拓先リスト!$K$2:$K$4801=I$3),1,0)),SUM(IF((開拓先リスト!$L$2:$L$4801=$A67)*(開拓先リスト!$M$2:$M$4801=I$3),1,0)),SUM(IF((開拓先リスト!$N$2:$N$4801=$A67)*(開拓先リスト!$O$2:$O$4801=I$3),1,0)),SUM(IF((開拓先リスト!$P$2:$P$4801=$A67)*(開拓先リスト!$Q$2:$Q$4801=I$3),1,0)),SUM(IF((開拓先リスト!$R$2:$R$4801=$A67)*(開拓先リスト!$S$2:$S$4801=I$3),1,0)),SUM(IF((開拓先リスト!$T$2:$T$4801=$A67)*(開拓先リスト!$U$2:$U$4801=I$3),1,0)),SUM(IF((開拓先リスト!$V$2:$V$4801=$A67)*(開拓先リスト!$W$2:$W$4801=I$3),1,0)),SUM(IF((開拓先リスト!$X$2:$X$4801=$A67)*(開拓先リスト!$Y$2:$Y$4801=I$3),1,0)),SUM(IF((開拓先リスト!$Z$2:$Z$4801=$A67)*(開拓先リスト!$AA$2:$AA$4801=I$3),1,0)))))</f>
        <v/>
      </c>
      <c r="J67" s="86" t="str">
        <f t="array" aca="1" ref="J67" ca="1">IF($A67="","",IF($A67&gt;TODAY(),"",SUM(SUM(IF((開拓先リスト!$H$2:$H$4801=$A67)*(開拓先リスト!$I$2:$I$4801=J$3),1,0)),SUM(IF((開拓先リスト!$J$2:$J$4801=$A67)*(開拓先リスト!$K$2:$K$4801=J$3),1,0)),SUM(IF((開拓先リスト!$L$2:$L$4801=$A67)*(開拓先リスト!$M$2:$M$4801=J$3),1,0)),SUM(IF((開拓先リスト!$N$2:$N$4801=$A67)*(開拓先リスト!$O$2:$O$4801=J$3),1,0)),SUM(IF((開拓先リスト!$P$2:$P$4801=$A67)*(開拓先リスト!$Q$2:$Q$4801=J$3),1,0)),SUM(IF((開拓先リスト!$R$2:$R$4801=$A67)*(開拓先リスト!$S$2:$S$4801=J$3),1,0)),SUM(IF((開拓先リスト!$T$2:$T$4801=$A67)*(開拓先リスト!$U$2:$U$4801=J$3),1,0)),SUM(IF((開拓先リスト!$V$2:$V$4801=$A67)*(開拓先リスト!$W$2:$W$4801=J$3),1,0)),SUM(IF((開拓先リスト!$X$2:$X$4801=$A67)*(開拓先リスト!$Y$2:$Y$4801=J$3),1,0)),SUM(IF((開拓先リスト!$Z$2:$Z$4801=$A67)*(開拓先リスト!$AA$2:$AA$4801=J$3),1,0)))))</f>
        <v/>
      </c>
    </row>
    <row r="68" spans="1:10" ht="18" customHeight="1" thickTop="1" thickBot="1">
      <c r="A68" s="122" t="s">
        <v>46</v>
      </c>
      <c r="B68" s="123"/>
      <c r="C68" s="75">
        <f ca="1">IF(COUNT(C37:C67)=0,"",SUM(C37:C67))</f>
        <v>0</v>
      </c>
      <c r="D68" s="76">
        <f t="shared" ref="D68:J68" ca="1" si="7">IF(COUNT(D37:D67)=0,"",SUM(D37:D67))</f>
        <v>0</v>
      </c>
      <c r="E68" s="77">
        <f t="shared" ca="1" si="7"/>
        <v>0</v>
      </c>
      <c r="F68" s="77">
        <f t="shared" ca="1" si="7"/>
        <v>0</v>
      </c>
      <c r="G68" s="77">
        <f t="shared" ca="1" si="7"/>
        <v>0</v>
      </c>
      <c r="H68" s="77">
        <f t="shared" ca="1" si="7"/>
        <v>0</v>
      </c>
      <c r="I68" s="78">
        <f t="shared" ca="1" si="7"/>
        <v>0</v>
      </c>
      <c r="J68" s="79">
        <f t="shared" ca="1" si="7"/>
        <v>0</v>
      </c>
    </row>
    <row r="69" spans="1:10" ht="18" customHeight="1" thickBot="1">
      <c r="A69" s="124">
        <f>IF(A36="","",DATE(YEAR(A36),MONTH(A36)+1,1))</f>
        <v>45352</v>
      </c>
      <c r="B69" s="125"/>
      <c r="C69" s="64" t="s">
        <v>35</v>
      </c>
      <c r="D69" s="66" t="s">
        <v>36</v>
      </c>
      <c r="E69" s="67" t="s">
        <v>37</v>
      </c>
      <c r="F69" s="67" t="s">
        <v>38</v>
      </c>
      <c r="G69" s="67" t="s">
        <v>39</v>
      </c>
      <c r="H69" s="67" t="s">
        <v>40</v>
      </c>
      <c r="I69" s="68" t="s">
        <v>41</v>
      </c>
      <c r="J69" s="65" t="s">
        <v>42</v>
      </c>
    </row>
    <row r="70" spans="1:10" ht="18" customHeight="1" thickTop="1">
      <c r="A70" s="60">
        <f>IF(A69="","",A69)</f>
        <v>45352</v>
      </c>
      <c r="B70" s="61">
        <f>IF(A70="","",A70)</f>
        <v>45352</v>
      </c>
      <c r="C70" s="62">
        <f ca="1">IF($A70="","",IF($A70&gt;TODAY(),"",SUM(D70:I70)))</f>
        <v>0</v>
      </c>
      <c r="D70" s="69">
        <f t="array" aca="1" ref="D70" ca="1">IF($A70="","",IF($A70&gt;TODAY(),"",SUM(SUM(IF((開拓先リスト!$H$2:$H$4801=$A70)*(開拓先リスト!$I$2:$I$4801=D$3),1,0)),SUM(IF((開拓先リスト!$J$2:$J$4801=$A70)*(開拓先リスト!$K$2:$K$4801=D$3),1,0)),SUM(IF((開拓先リスト!$L$2:$L$4801=$A70)*(開拓先リスト!$M$2:$M$4801=D$3),1,0)),SUM(IF((開拓先リスト!$N$2:$N$4801=$A70)*(開拓先リスト!$O$2:$O$4801=D$3),1,0)),SUM(IF((開拓先リスト!$P$2:$P$4801=$A70)*(開拓先リスト!$Q$2:$Q$4801=D$3),1,0)),SUM(IF((開拓先リスト!$R$2:$R$4801=$A70)*(開拓先リスト!$S$2:$S$4801=D$3),1,0)),SUM(IF((開拓先リスト!$T$2:$T$4801=$A70)*(開拓先リスト!$U$2:$U$4801=D$3),1,0)),SUM(IF((開拓先リスト!$V$2:$V$4801=$A70)*(開拓先リスト!$W$2:$W$4801=D$3),1,0)),SUM(IF((開拓先リスト!$X$2:$X$4801=$A70)*(開拓先リスト!$Y$2:$Y$4801=D$3),1,0)),SUM(IF((開拓先リスト!$Z$2:$Z$4801=$A70)*(開拓先リスト!$AA$2:$AA$4801=D$3),1,0)))))</f>
        <v>0</v>
      </c>
      <c r="E70" s="70">
        <f t="array" aca="1" ref="E70" ca="1">IF($A70="","",IF($A70&gt;TODAY(),"",SUM(SUM(IF((開拓先リスト!$H$2:$H$4801=$A70)*(開拓先リスト!$I$2:$I$4801=E$3),1,0)),SUM(IF((開拓先リスト!$J$2:$J$4801=$A70)*(開拓先リスト!$K$2:$K$4801=E$3),1,0)),SUM(IF((開拓先リスト!$L$2:$L$4801=$A70)*(開拓先リスト!$M$2:$M$4801=E$3),1,0)),SUM(IF((開拓先リスト!$N$2:$N$4801=$A70)*(開拓先リスト!$O$2:$O$4801=E$3),1,0)),SUM(IF((開拓先リスト!$P$2:$P$4801=$A70)*(開拓先リスト!$Q$2:$Q$4801=E$3),1,0)),SUM(IF((開拓先リスト!$R$2:$R$4801=$A70)*(開拓先リスト!$S$2:$S$4801=E$3),1,0)),SUM(IF((開拓先リスト!$T$2:$T$4801=$A70)*(開拓先リスト!$U$2:$U$4801=E$3),1,0)),SUM(IF((開拓先リスト!$V$2:$V$4801=$A70)*(開拓先リスト!$W$2:$W$4801=E$3),1,0)),SUM(IF((開拓先リスト!$X$2:$X$4801=$A70)*(開拓先リスト!$Y$2:$Y$4801=E$3),1,0)),SUM(IF((開拓先リスト!$Z$2:$Z$4801=$A70)*(開拓先リスト!$AA$2:$AA$4801=E$3),1,0)))))</f>
        <v>0</v>
      </c>
      <c r="F70" s="70">
        <f t="array" aca="1" ref="F70" ca="1">IF($A70="","",IF($A70&gt;TODAY(),"",SUM(SUM(IF((開拓先リスト!$H$2:$H$4801=$A70)*(開拓先リスト!$I$2:$I$4801=F$3),1,0)),SUM(IF((開拓先リスト!$J$2:$J$4801=$A70)*(開拓先リスト!$K$2:$K$4801=F$3),1,0)),SUM(IF((開拓先リスト!$L$2:$L$4801=$A70)*(開拓先リスト!$M$2:$M$4801=F$3),1,0)),SUM(IF((開拓先リスト!$N$2:$N$4801=$A70)*(開拓先リスト!$O$2:$O$4801=F$3),1,0)),SUM(IF((開拓先リスト!$P$2:$P$4801=$A70)*(開拓先リスト!$Q$2:$Q$4801=F$3),1,0)),SUM(IF((開拓先リスト!$R$2:$R$4801=$A70)*(開拓先リスト!$S$2:$S$4801=F$3),1,0)),SUM(IF((開拓先リスト!$T$2:$T$4801=$A70)*(開拓先リスト!$U$2:$U$4801=F$3),1,0)),SUM(IF((開拓先リスト!$V$2:$V$4801=$A70)*(開拓先リスト!$W$2:$W$4801=F$3),1,0)),SUM(IF((開拓先リスト!$X$2:$X$4801=$A70)*(開拓先リスト!$Y$2:$Y$4801=F$3),1,0)),SUM(IF((開拓先リスト!$Z$2:$Z$4801=$A70)*(開拓先リスト!$AA$2:$AA$4801=F$3),1,0)))))</f>
        <v>0</v>
      </c>
      <c r="G70" s="70">
        <f t="array" aca="1" ref="G70" ca="1">IF($A70="","",IF($A70&gt;TODAY(),"",SUM(SUM(IF((開拓先リスト!$H$2:$H$4801=$A70)*(開拓先リスト!$I$2:$I$4801=G$3),1,0)),SUM(IF((開拓先リスト!$J$2:$J$4801=$A70)*(開拓先リスト!$K$2:$K$4801=G$3),1,0)),SUM(IF((開拓先リスト!$L$2:$L$4801=$A70)*(開拓先リスト!$M$2:$M$4801=G$3),1,0)),SUM(IF((開拓先リスト!$N$2:$N$4801=$A70)*(開拓先リスト!$O$2:$O$4801=G$3),1,0)),SUM(IF((開拓先リスト!$P$2:$P$4801=$A70)*(開拓先リスト!$Q$2:$Q$4801=G$3),1,0)),SUM(IF((開拓先リスト!$R$2:$R$4801=$A70)*(開拓先リスト!$S$2:$S$4801=G$3),1,0)),SUM(IF((開拓先リスト!$T$2:$T$4801=$A70)*(開拓先リスト!$U$2:$U$4801=G$3),1,0)),SUM(IF((開拓先リスト!$V$2:$V$4801=$A70)*(開拓先リスト!$W$2:$W$4801=G$3),1,0)),SUM(IF((開拓先リスト!$X$2:$X$4801=$A70)*(開拓先リスト!$Y$2:$Y$4801=G$3),1,0)),SUM(IF((開拓先リスト!$Z$2:$Z$4801=$A70)*(開拓先リスト!$AA$2:$AA$4801=G$3),1,0)))))</f>
        <v>0</v>
      </c>
      <c r="H70" s="70">
        <f t="array" aca="1" ref="H70" ca="1">IF($A70="","",IF($A70&gt;TODAY(),"",SUM(SUM(IF((開拓先リスト!$H$2:$H$4801=$A70)*(開拓先リスト!$I$2:$I$4801=H$3),1,0)),SUM(IF((開拓先リスト!$J$2:$J$4801=$A70)*(開拓先リスト!$K$2:$K$4801=H$3),1,0)),SUM(IF((開拓先リスト!$L$2:$L$4801=$A70)*(開拓先リスト!$M$2:$M$4801=H$3),1,0)),SUM(IF((開拓先リスト!$N$2:$N$4801=$A70)*(開拓先リスト!$O$2:$O$4801=H$3),1,0)),SUM(IF((開拓先リスト!$P$2:$P$4801=$A70)*(開拓先リスト!$Q$2:$Q$4801=H$3),1,0)),SUM(IF((開拓先リスト!$R$2:$R$4801=$A70)*(開拓先リスト!$S$2:$S$4801=H$3),1,0)),SUM(IF((開拓先リスト!$T$2:$T$4801=$A70)*(開拓先リスト!$U$2:$U$4801=H$3),1,0)),SUM(IF((開拓先リスト!$V$2:$V$4801=$A70)*(開拓先リスト!$W$2:$W$4801=H$3),1,0)),SUM(IF((開拓先リスト!$X$2:$X$4801=$A70)*(開拓先リスト!$Y$2:$Y$4801=H$3),1,0)),SUM(IF((開拓先リスト!$Z$2:$Z$4801=$A70)*(開拓先リスト!$AA$2:$AA$4801=H$3),1,0)))))</f>
        <v>0</v>
      </c>
      <c r="I70" s="71">
        <f t="array" aca="1" ref="I70" ca="1">IF($A70="","",IF($A70&gt;TODAY(),"",SUM(SUM(IF((開拓先リスト!$H$2:$H$4801=$A70)*(開拓先リスト!$I$2:$I$4801=I$3),1,0)),SUM(IF((開拓先リスト!$J$2:$J$4801=$A70)*(開拓先リスト!$K$2:$K$4801=I$3),1,0)),SUM(IF((開拓先リスト!$L$2:$L$4801=$A70)*(開拓先リスト!$M$2:$M$4801=I$3),1,0)),SUM(IF((開拓先リスト!$N$2:$N$4801=$A70)*(開拓先リスト!$O$2:$O$4801=I$3),1,0)),SUM(IF((開拓先リスト!$P$2:$P$4801=$A70)*(開拓先リスト!$Q$2:$Q$4801=I$3),1,0)),SUM(IF((開拓先リスト!$R$2:$R$4801=$A70)*(開拓先リスト!$S$2:$S$4801=I$3),1,0)),SUM(IF((開拓先リスト!$T$2:$T$4801=$A70)*(開拓先リスト!$U$2:$U$4801=I$3),1,0)),SUM(IF((開拓先リスト!$V$2:$V$4801=$A70)*(開拓先リスト!$W$2:$W$4801=I$3),1,0)),SUM(IF((開拓先リスト!$X$2:$X$4801=$A70)*(開拓先リスト!$Y$2:$Y$4801=I$3),1,0)),SUM(IF((開拓先リスト!$Z$2:$Z$4801=$A70)*(開拓先リスト!$AA$2:$AA$4801=I$3),1,0)))))</f>
        <v>0</v>
      </c>
      <c r="J70" s="63">
        <f t="array" aca="1" ref="J70" ca="1">IF($A70="","",IF($A70&gt;TODAY(),"",SUM(SUM(IF((開拓先リスト!$H$2:$H$4801=$A70)*(開拓先リスト!$I$2:$I$4801=J$3),1,0)),SUM(IF((開拓先リスト!$J$2:$J$4801=$A70)*(開拓先リスト!$K$2:$K$4801=J$3),1,0)),SUM(IF((開拓先リスト!$L$2:$L$4801=$A70)*(開拓先リスト!$M$2:$M$4801=J$3),1,0)),SUM(IF((開拓先リスト!$N$2:$N$4801=$A70)*(開拓先リスト!$O$2:$O$4801=J$3),1,0)),SUM(IF((開拓先リスト!$P$2:$P$4801=$A70)*(開拓先リスト!$Q$2:$Q$4801=J$3),1,0)),SUM(IF((開拓先リスト!$R$2:$R$4801=$A70)*(開拓先リスト!$S$2:$S$4801=J$3),1,0)),SUM(IF((開拓先リスト!$T$2:$T$4801=$A70)*(開拓先リスト!$U$2:$U$4801=J$3),1,0)),SUM(IF((開拓先リスト!$V$2:$V$4801=$A70)*(開拓先リスト!$W$2:$W$4801=J$3),1,0)),SUM(IF((開拓先リスト!$X$2:$X$4801=$A70)*(開拓先リスト!$Y$2:$Y$4801=J$3),1,0)),SUM(IF((開拓先リスト!$Z$2:$Z$4801=$A70)*(開拓先リスト!$AA$2:$AA$4801=J$3),1,0)))))</f>
        <v>0</v>
      </c>
    </row>
    <row r="71" spans="1:10" ht="18" customHeight="1">
      <c r="A71" s="58">
        <f>IF(A70="","",A70+1)</f>
        <v>45353</v>
      </c>
      <c r="B71" s="59">
        <f t="shared" ref="B71:B100" si="8">IF(A71="","",A71)</f>
        <v>45353</v>
      </c>
      <c r="C71" s="56">
        <f t="shared" ref="C71:C100" ca="1" si="9">IF($A71="","",IF($A71&gt;TODAY(),"",SUM(D71:I71)))</f>
        <v>0</v>
      </c>
      <c r="D71" s="72">
        <f t="array" aca="1" ref="D71" ca="1">IF($A71="","",IF($A71&gt;TODAY(),"",SUM(SUM(IF((開拓先リスト!$H$2:$H$4801=$A71)*(開拓先リスト!$I$2:$I$4801=D$3),1,0)),SUM(IF((開拓先リスト!$J$2:$J$4801=$A71)*(開拓先リスト!$K$2:$K$4801=D$3),1,0)),SUM(IF((開拓先リスト!$L$2:$L$4801=$A71)*(開拓先リスト!$M$2:$M$4801=D$3),1,0)),SUM(IF((開拓先リスト!$N$2:$N$4801=$A71)*(開拓先リスト!$O$2:$O$4801=D$3),1,0)),SUM(IF((開拓先リスト!$P$2:$P$4801=$A71)*(開拓先リスト!$Q$2:$Q$4801=D$3),1,0)),SUM(IF((開拓先リスト!$R$2:$R$4801=$A71)*(開拓先リスト!$S$2:$S$4801=D$3),1,0)),SUM(IF((開拓先リスト!$T$2:$T$4801=$A71)*(開拓先リスト!$U$2:$U$4801=D$3),1,0)),SUM(IF((開拓先リスト!$V$2:$V$4801=$A71)*(開拓先リスト!$W$2:$W$4801=D$3),1,0)),SUM(IF((開拓先リスト!$X$2:$X$4801=$A71)*(開拓先リスト!$Y$2:$Y$4801=D$3),1,0)),SUM(IF((開拓先リスト!$Z$2:$Z$4801=$A71)*(開拓先リスト!$AA$2:$AA$4801=D$3),1,0)))))</f>
        <v>0</v>
      </c>
      <c r="E71" s="73">
        <f t="array" aca="1" ref="E71" ca="1">IF($A71="","",IF($A71&gt;TODAY(),"",SUM(SUM(IF((開拓先リスト!$H$2:$H$4801=$A71)*(開拓先リスト!$I$2:$I$4801=E$3),1,0)),SUM(IF((開拓先リスト!$J$2:$J$4801=$A71)*(開拓先リスト!$K$2:$K$4801=E$3),1,0)),SUM(IF((開拓先リスト!$L$2:$L$4801=$A71)*(開拓先リスト!$M$2:$M$4801=E$3),1,0)),SUM(IF((開拓先リスト!$N$2:$N$4801=$A71)*(開拓先リスト!$O$2:$O$4801=E$3),1,0)),SUM(IF((開拓先リスト!$P$2:$P$4801=$A71)*(開拓先リスト!$Q$2:$Q$4801=E$3),1,0)),SUM(IF((開拓先リスト!$R$2:$R$4801=$A71)*(開拓先リスト!$S$2:$S$4801=E$3),1,0)),SUM(IF((開拓先リスト!$T$2:$T$4801=$A71)*(開拓先リスト!$U$2:$U$4801=E$3),1,0)),SUM(IF((開拓先リスト!$V$2:$V$4801=$A71)*(開拓先リスト!$W$2:$W$4801=E$3),1,0)),SUM(IF((開拓先リスト!$X$2:$X$4801=$A71)*(開拓先リスト!$Y$2:$Y$4801=E$3),1,0)),SUM(IF((開拓先リスト!$Z$2:$Z$4801=$A71)*(開拓先リスト!$AA$2:$AA$4801=E$3),1,0)))))</f>
        <v>0</v>
      </c>
      <c r="F71" s="73">
        <f t="array" aca="1" ref="F71" ca="1">IF($A71="","",IF($A71&gt;TODAY(),"",SUM(SUM(IF((開拓先リスト!$H$2:$H$4801=$A71)*(開拓先リスト!$I$2:$I$4801=F$3),1,0)),SUM(IF((開拓先リスト!$J$2:$J$4801=$A71)*(開拓先リスト!$K$2:$K$4801=F$3),1,0)),SUM(IF((開拓先リスト!$L$2:$L$4801=$A71)*(開拓先リスト!$M$2:$M$4801=F$3),1,0)),SUM(IF((開拓先リスト!$N$2:$N$4801=$A71)*(開拓先リスト!$O$2:$O$4801=F$3),1,0)),SUM(IF((開拓先リスト!$P$2:$P$4801=$A71)*(開拓先リスト!$Q$2:$Q$4801=F$3),1,0)),SUM(IF((開拓先リスト!$R$2:$R$4801=$A71)*(開拓先リスト!$S$2:$S$4801=F$3),1,0)),SUM(IF((開拓先リスト!$T$2:$T$4801=$A71)*(開拓先リスト!$U$2:$U$4801=F$3),1,0)),SUM(IF((開拓先リスト!$V$2:$V$4801=$A71)*(開拓先リスト!$W$2:$W$4801=F$3),1,0)),SUM(IF((開拓先リスト!$X$2:$X$4801=$A71)*(開拓先リスト!$Y$2:$Y$4801=F$3),1,0)),SUM(IF((開拓先リスト!$Z$2:$Z$4801=$A71)*(開拓先リスト!$AA$2:$AA$4801=F$3),1,0)))))</f>
        <v>0</v>
      </c>
      <c r="G71" s="73">
        <f t="array" aca="1" ref="G71" ca="1">IF($A71="","",IF($A71&gt;TODAY(),"",SUM(SUM(IF((開拓先リスト!$H$2:$H$4801=$A71)*(開拓先リスト!$I$2:$I$4801=G$3),1,0)),SUM(IF((開拓先リスト!$J$2:$J$4801=$A71)*(開拓先リスト!$K$2:$K$4801=G$3),1,0)),SUM(IF((開拓先リスト!$L$2:$L$4801=$A71)*(開拓先リスト!$M$2:$M$4801=G$3),1,0)),SUM(IF((開拓先リスト!$N$2:$N$4801=$A71)*(開拓先リスト!$O$2:$O$4801=G$3),1,0)),SUM(IF((開拓先リスト!$P$2:$P$4801=$A71)*(開拓先リスト!$Q$2:$Q$4801=G$3),1,0)),SUM(IF((開拓先リスト!$R$2:$R$4801=$A71)*(開拓先リスト!$S$2:$S$4801=G$3),1,0)),SUM(IF((開拓先リスト!$T$2:$T$4801=$A71)*(開拓先リスト!$U$2:$U$4801=G$3),1,0)),SUM(IF((開拓先リスト!$V$2:$V$4801=$A71)*(開拓先リスト!$W$2:$W$4801=G$3),1,0)),SUM(IF((開拓先リスト!$X$2:$X$4801=$A71)*(開拓先リスト!$Y$2:$Y$4801=G$3),1,0)),SUM(IF((開拓先リスト!$Z$2:$Z$4801=$A71)*(開拓先リスト!$AA$2:$AA$4801=G$3),1,0)))))</f>
        <v>0</v>
      </c>
      <c r="H71" s="73">
        <f t="array" aca="1" ref="H71" ca="1">IF($A71="","",IF($A71&gt;TODAY(),"",SUM(SUM(IF((開拓先リスト!$H$2:$H$4801=$A71)*(開拓先リスト!$I$2:$I$4801=H$3),1,0)),SUM(IF((開拓先リスト!$J$2:$J$4801=$A71)*(開拓先リスト!$K$2:$K$4801=H$3),1,0)),SUM(IF((開拓先リスト!$L$2:$L$4801=$A71)*(開拓先リスト!$M$2:$M$4801=H$3),1,0)),SUM(IF((開拓先リスト!$N$2:$N$4801=$A71)*(開拓先リスト!$O$2:$O$4801=H$3),1,0)),SUM(IF((開拓先リスト!$P$2:$P$4801=$A71)*(開拓先リスト!$Q$2:$Q$4801=H$3),1,0)),SUM(IF((開拓先リスト!$R$2:$R$4801=$A71)*(開拓先リスト!$S$2:$S$4801=H$3),1,0)),SUM(IF((開拓先リスト!$T$2:$T$4801=$A71)*(開拓先リスト!$U$2:$U$4801=H$3),1,0)),SUM(IF((開拓先リスト!$V$2:$V$4801=$A71)*(開拓先リスト!$W$2:$W$4801=H$3),1,0)),SUM(IF((開拓先リスト!$X$2:$X$4801=$A71)*(開拓先リスト!$Y$2:$Y$4801=H$3),1,0)),SUM(IF((開拓先リスト!$Z$2:$Z$4801=$A71)*(開拓先リスト!$AA$2:$AA$4801=H$3),1,0)))))</f>
        <v>0</v>
      </c>
      <c r="I71" s="74">
        <f t="array" aca="1" ref="I71" ca="1">IF($A71="","",IF($A71&gt;TODAY(),"",SUM(SUM(IF((開拓先リスト!$H$2:$H$4801=$A71)*(開拓先リスト!$I$2:$I$4801=I$3),1,0)),SUM(IF((開拓先リスト!$J$2:$J$4801=$A71)*(開拓先リスト!$K$2:$K$4801=I$3),1,0)),SUM(IF((開拓先リスト!$L$2:$L$4801=$A71)*(開拓先リスト!$M$2:$M$4801=I$3),1,0)),SUM(IF((開拓先リスト!$N$2:$N$4801=$A71)*(開拓先リスト!$O$2:$O$4801=I$3),1,0)),SUM(IF((開拓先リスト!$P$2:$P$4801=$A71)*(開拓先リスト!$Q$2:$Q$4801=I$3),1,0)),SUM(IF((開拓先リスト!$R$2:$R$4801=$A71)*(開拓先リスト!$S$2:$S$4801=I$3),1,0)),SUM(IF((開拓先リスト!$T$2:$T$4801=$A71)*(開拓先リスト!$U$2:$U$4801=I$3),1,0)),SUM(IF((開拓先リスト!$V$2:$V$4801=$A71)*(開拓先リスト!$W$2:$W$4801=I$3),1,0)),SUM(IF((開拓先リスト!$X$2:$X$4801=$A71)*(開拓先リスト!$Y$2:$Y$4801=I$3),1,0)),SUM(IF((開拓先リスト!$Z$2:$Z$4801=$A71)*(開拓先リスト!$AA$2:$AA$4801=I$3),1,0)))))</f>
        <v>0</v>
      </c>
      <c r="J71" s="57">
        <f t="array" aca="1" ref="J71" ca="1">IF($A71="","",IF($A71&gt;TODAY(),"",SUM(SUM(IF((開拓先リスト!$H$2:$H$4801=$A71)*(開拓先リスト!$I$2:$I$4801=J$3),1,0)),SUM(IF((開拓先リスト!$J$2:$J$4801=$A71)*(開拓先リスト!$K$2:$K$4801=J$3),1,0)),SUM(IF((開拓先リスト!$L$2:$L$4801=$A71)*(開拓先リスト!$M$2:$M$4801=J$3),1,0)),SUM(IF((開拓先リスト!$N$2:$N$4801=$A71)*(開拓先リスト!$O$2:$O$4801=J$3),1,0)),SUM(IF((開拓先リスト!$P$2:$P$4801=$A71)*(開拓先リスト!$Q$2:$Q$4801=J$3),1,0)),SUM(IF((開拓先リスト!$R$2:$R$4801=$A71)*(開拓先リスト!$S$2:$S$4801=J$3),1,0)),SUM(IF((開拓先リスト!$T$2:$T$4801=$A71)*(開拓先リスト!$U$2:$U$4801=J$3),1,0)),SUM(IF((開拓先リスト!$V$2:$V$4801=$A71)*(開拓先リスト!$W$2:$W$4801=J$3),1,0)),SUM(IF((開拓先リスト!$X$2:$X$4801=$A71)*(開拓先リスト!$Y$2:$Y$4801=J$3),1,0)),SUM(IF((開拓先リスト!$Z$2:$Z$4801=$A71)*(開拓先リスト!$AA$2:$AA$4801=J$3),1,0)))))</f>
        <v>0</v>
      </c>
    </row>
    <row r="72" spans="1:10" ht="18" customHeight="1">
      <c r="A72" s="58">
        <f t="shared" ref="A72:A97" si="10">IF(A71="","",A71+1)</f>
        <v>45354</v>
      </c>
      <c r="B72" s="59">
        <f t="shared" si="8"/>
        <v>45354</v>
      </c>
      <c r="C72" s="56">
        <f t="shared" ca="1" si="9"/>
        <v>0</v>
      </c>
      <c r="D72" s="72">
        <f t="array" aca="1" ref="D72" ca="1">IF($A72="","",IF($A72&gt;TODAY(),"",SUM(SUM(IF((開拓先リスト!$H$2:$H$4801=$A72)*(開拓先リスト!$I$2:$I$4801=D$3),1,0)),SUM(IF((開拓先リスト!$J$2:$J$4801=$A72)*(開拓先リスト!$K$2:$K$4801=D$3),1,0)),SUM(IF((開拓先リスト!$L$2:$L$4801=$A72)*(開拓先リスト!$M$2:$M$4801=D$3),1,0)),SUM(IF((開拓先リスト!$N$2:$N$4801=$A72)*(開拓先リスト!$O$2:$O$4801=D$3),1,0)),SUM(IF((開拓先リスト!$P$2:$P$4801=$A72)*(開拓先リスト!$Q$2:$Q$4801=D$3),1,0)),SUM(IF((開拓先リスト!$R$2:$R$4801=$A72)*(開拓先リスト!$S$2:$S$4801=D$3),1,0)),SUM(IF((開拓先リスト!$T$2:$T$4801=$A72)*(開拓先リスト!$U$2:$U$4801=D$3),1,0)),SUM(IF((開拓先リスト!$V$2:$V$4801=$A72)*(開拓先リスト!$W$2:$W$4801=D$3),1,0)),SUM(IF((開拓先リスト!$X$2:$X$4801=$A72)*(開拓先リスト!$Y$2:$Y$4801=D$3),1,0)),SUM(IF((開拓先リスト!$Z$2:$Z$4801=$A72)*(開拓先リスト!$AA$2:$AA$4801=D$3),1,0)))))</f>
        <v>0</v>
      </c>
      <c r="E72" s="73">
        <f t="array" aca="1" ref="E72" ca="1">IF($A72="","",IF($A72&gt;TODAY(),"",SUM(SUM(IF((開拓先リスト!$H$2:$H$4801=$A72)*(開拓先リスト!$I$2:$I$4801=E$3),1,0)),SUM(IF((開拓先リスト!$J$2:$J$4801=$A72)*(開拓先リスト!$K$2:$K$4801=E$3),1,0)),SUM(IF((開拓先リスト!$L$2:$L$4801=$A72)*(開拓先リスト!$M$2:$M$4801=E$3),1,0)),SUM(IF((開拓先リスト!$N$2:$N$4801=$A72)*(開拓先リスト!$O$2:$O$4801=E$3),1,0)),SUM(IF((開拓先リスト!$P$2:$P$4801=$A72)*(開拓先リスト!$Q$2:$Q$4801=E$3),1,0)),SUM(IF((開拓先リスト!$R$2:$R$4801=$A72)*(開拓先リスト!$S$2:$S$4801=E$3),1,0)),SUM(IF((開拓先リスト!$T$2:$T$4801=$A72)*(開拓先リスト!$U$2:$U$4801=E$3),1,0)),SUM(IF((開拓先リスト!$V$2:$V$4801=$A72)*(開拓先リスト!$W$2:$W$4801=E$3),1,0)),SUM(IF((開拓先リスト!$X$2:$X$4801=$A72)*(開拓先リスト!$Y$2:$Y$4801=E$3),1,0)),SUM(IF((開拓先リスト!$Z$2:$Z$4801=$A72)*(開拓先リスト!$AA$2:$AA$4801=E$3),1,0)))))</f>
        <v>0</v>
      </c>
      <c r="F72" s="73">
        <f t="array" aca="1" ref="F72" ca="1">IF($A72="","",IF($A72&gt;TODAY(),"",SUM(SUM(IF((開拓先リスト!$H$2:$H$4801=$A72)*(開拓先リスト!$I$2:$I$4801=F$3),1,0)),SUM(IF((開拓先リスト!$J$2:$J$4801=$A72)*(開拓先リスト!$K$2:$K$4801=F$3),1,0)),SUM(IF((開拓先リスト!$L$2:$L$4801=$A72)*(開拓先リスト!$M$2:$M$4801=F$3),1,0)),SUM(IF((開拓先リスト!$N$2:$N$4801=$A72)*(開拓先リスト!$O$2:$O$4801=F$3),1,0)),SUM(IF((開拓先リスト!$P$2:$P$4801=$A72)*(開拓先リスト!$Q$2:$Q$4801=F$3),1,0)),SUM(IF((開拓先リスト!$R$2:$R$4801=$A72)*(開拓先リスト!$S$2:$S$4801=F$3),1,0)),SUM(IF((開拓先リスト!$T$2:$T$4801=$A72)*(開拓先リスト!$U$2:$U$4801=F$3),1,0)),SUM(IF((開拓先リスト!$V$2:$V$4801=$A72)*(開拓先リスト!$W$2:$W$4801=F$3),1,0)),SUM(IF((開拓先リスト!$X$2:$X$4801=$A72)*(開拓先リスト!$Y$2:$Y$4801=F$3),1,0)),SUM(IF((開拓先リスト!$Z$2:$Z$4801=$A72)*(開拓先リスト!$AA$2:$AA$4801=F$3),1,0)))))</f>
        <v>0</v>
      </c>
      <c r="G72" s="73">
        <f t="array" aca="1" ref="G72" ca="1">IF($A72="","",IF($A72&gt;TODAY(),"",SUM(SUM(IF((開拓先リスト!$H$2:$H$4801=$A72)*(開拓先リスト!$I$2:$I$4801=G$3),1,0)),SUM(IF((開拓先リスト!$J$2:$J$4801=$A72)*(開拓先リスト!$K$2:$K$4801=G$3),1,0)),SUM(IF((開拓先リスト!$L$2:$L$4801=$A72)*(開拓先リスト!$M$2:$M$4801=G$3),1,0)),SUM(IF((開拓先リスト!$N$2:$N$4801=$A72)*(開拓先リスト!$O$2:$O$4801=G$3),1,0)),SUM(IF((開拓先リスト!$P$2:$P$4801=$A72)*(開拓先リスト!$Q$2:$Q$4801=G$3),1,0)),SUM(IF((開拓先リスト!$R$2:$R$4801=$A72)*(開拓先リスト!$S$2:$S$4801=G$3),1,0)),SUM(IF((開拓先リスト!$T$2:$T$4801=$A72)*(開拓先リスト!$U$2:$U$4801=G$3),1,0)),SUM(IF((開拓先リスト!$V$2:$V$4801=$A72)*(開拓先リスト!$W$2:$W$4801=G$3),1,0)),SUM(IF((開拓先リスト!$X$2:$X$4801=$A72)*(開拓先リスト!$Y$2:$Y$4801=G$3),1,0)),SUM(IF((開拓先リスト!$Z$2:$Z$4801=$A72)*(開拓先リスト!$AA$2:$AA$4801=G$3),1,0)))))</f>
        <v>0</v>
      </c>
      <c r="H72" s="73">
        <f t="array" aca="1" ref="H72" ca="1">IF($A72="","",IF($A72&gt;TODAY(),"",SUM(SUM(IF((開拓先リスト!$H$2:$H$4801=$A72)*(開拓先リスト!$I$2:$I$4801=H$3),1,0)),SUM(IF((開拓先リスト!$J$2:$J$4801=$A72)*(開拓先リスト!$K$2:$K$4801=H$3),1,0)),SUM(IF((開拓先リスト!$L$2:$L$4801=$A72)*(開拓先リスト!$M$2:$M$4801=H$3),1,0)),SUM(IF((開拓先リスト!$N$2:$N$4801=$A72)*(開拓先リスト!$O$2:$O$4801=H$3),1,0)),SUM(IF((開拓先リスト!$P$2:$P$4801=$A72)*(開拓先リスト!$Q$2:$Q$4801=H$3),1,0)),SUM(IF((開拓先リスト!$R$2:$R$4801=$A72)*(開拓先リスト!$S$2:$S$4801=H$3),1,0)),SUM(IF((開拓先リスト!$T$2:$T$4801=$A72)*(開拓先リスト!$U$2:$U$4801=H$3),1,0)),SUM(IF((開拓先リスト!$V$2:$V$4801=$A72)*(開拓先リスト!$W$2:$W$4801=H$3),1,0)),SUM(IF((開拓先リスト!$X$2:$X$4801=$A72)*(開拓先リスト!$Y$2:$Y$4801=H$3),1,0)),SUM(IF((開拓先リスト!$Z$2:$Z$4801=$A72)*(開拓先リスト!$AA$2:$AA$4801=H$3),1,0)))))</f>
        <v>0</v>
      </c>
      <c r="I72" s="74">
        <f t="array" aca="1" ref="I72" ca="1">IF($A72="","",IF($A72&gt;TODAY(),"",SUM(SUM(IF((開拓先リスト!$H$2:$H$4801=$A72)*(開拓先リスト!$I$2:$I$4801=I$3),1,0)),SUM(IF((開拓先リスト!$J$2:$J$4801=$A72)*(開拓先リスト!$K$2:$K$4801=I$3),1,0)),SUM(IF((開拓先リスト!$L$2:$L$4801=$A72)*(開拓先リスト!$M$2:$M$4801=I$3),1,0)),SUM(IF((開拓先リスト!$N$2:$N$4801=$A72)*(開拓先リスト!$O$2:$O$4801=I$3),1,0)),SUM(IF((開拓先リスト!$P$2:$P$4801=$A72)*(開拓先リスト!$Q$2:$Q$4801=I$3),1,0)),SUM(IF((開拓先リスト!$R$2:$R$4801=$A72)*(開拓先リスト!$S$2:$S$4801=I$3),1,0)),SUM(IF((開拓先リスト!$T$2:$T$4801=$A72)*(開拓先リスト!$U$2:$U$4801=I$3),1,0)),SUM(IF((開拓先リスト!$V$2:$V$4801=$A72)*(開拓先リスト!$W$2:$W$4801=I$3),1,0)),SUM(IF((開拓先リスト!$X$2:$X$4801=$A72)*(開拓先リスト!$Y$2:$Y$4801=I$3),1,0)),SUM(IF((開拓先リスト!$Z$2:$Z$4801=$A72)*(開拓先リスト!$AA$2:$AA$4801=I$3),1,0)))))</f>
        <v>0</v>
      </c>
      <c r="J72" s="57">
        <f t="array" aca="1" ref="J72" ca="1">IF($A72="","",IF($A72&gt;TODAY(),"",SUM(SUM(IF((開拓先リスト!$H$2:$H$4801=$A72)*(開拓先リスト!$I$2:$I$4801=J$3),1,0)),SUM(IF((開拓先リスト!$J$2:$J$4801=$A72)*(開拓先リスト!$K$2:$K$4801=J$3),1,0)),SUM(IF((開拓先リスト!$L$2:$L$4801=$A72)*(開拓先リスト!$M$2:$M$4801=J$3),1,0)),SUM(IF((開拓先リスト!$N$2:$N$4801=$A72)*(開拓先リスト!$O$2:$O$4801=J$3),1,0)),SUM(IF((開拓先リスト!$P$2:$P$4801=$A72)*(開拓先リスト!$Q$2:$Q$4801=J$3),1,0)),SUM(IF((開拓先リスト!$R$2:$R$4801=$A72)*(開拓先リスト!$S$2:$S$4801=J$3),1,0)),SUM(IF((開拓先リスト!$T$2:$T$4801=$A72)*(開拓先リスト!$U$2:$U$4801=J$3),1,0)),SUM(IF((開拓先リスト!$V$2:$V$4801=$A72)*(開拓先リスト!$W$2:$W$4801=J$3),1,0)),SUM(IF((開拓先リスト!$X$2:$X$4801=$A72)*(開拓先リスト!$Y$2:$Y$4801=J$3),1,0)),SUM(IF((開拓先リスト!$Z$2:$Z$4801=$A72)*(開拓先リスト!$AA$2:$AA$4801=J$3),1,0)))))</f>
        <v>0</v>
      </c>
    </row>
    <row r="73" spans="1:10" ht="18" customHeight="1">
      <c r="A73" s="58">
        <f t="shared" si="10"/>
        <v>45355</v>
      </c>
      <c r="B73" s="59">
        <f t="shared" si="8"/>
        <v>45355</v>
      </c>
      <c r="C73" s="56">
        <f t="shared" ca="1" si="9"/>
        <v>0</v>
      </c>
      <c r="D73" s="72">
        <f t="array" aca="1" ref="D73" ca="1">IF($A73="","",IF($A73&gt;TODAY(),"",SUM(SUM(IF((開拓先リスト!$H$2:$H$4801=$A73)*(開拓先リスト!$I$2:$I$4801=D$3),1,0)),SUM(IF((開拓先リスト!$J$2:$J$4801=$A73)*(開拓先リスト!$K$2:$K$4801=D$3),1,0)),SUM(IF((開拓先リスト!$L$2:$L$4801=$A73)*(開拓先リスト!$M$2:$M$4801=D$3),1,0)),SUM(IF((開拓先リスト!$N$2:$N$4801=$A73)*(開拓先リスト!$O$2:$O$4801=D$3),1,0)),SUM(IF((開拓先リスト!$P$2:$P$4801=$A73)*(開拓先リスト!$Q$2:$Q$4801=D$3),1,0)),SUM(IF((開拓先リスト!$R$2:$R$4801=$A73)*(開拓先リスト!$S$2:$S$4801=D$3),1,0)),SUM(IF((開拓先リスト!$T$2:$T$4801=$A73)*(開拓先リスト!$U$2:$U$4801=D$3),1,0)),SUM(IF((開拓先リスト!$V$2:$V$4801=$A73)*(開拓先リスト!$W$2:$W$4801=D$3),1,0)),SUM(IF((開拓先リスト!$X$2:$X$4801=$A73)*(開拓先リスト!$Y$2:$Y$4801=D$3),1,0)),SUM(IF((開拓先リスト!$Z$2:$Z$4801=$A73)*(開拓先リスト!$AA$2:$AA$4801=D$3),1,0)))))</f>
        <v>0</v>
      </c>
      <c r="E73" s="73">
        <f t="array" aca="1" ref="E73" ca="1">IF($A73="","",IF($A73&gt;TODAY(),"",SUM(SUM(IF((開拓先リスト!$H$2:$H$4801=$A73)*(開拓先リスト!$I$2:$I$4801=E$3),1,0)),SUM(IF((開拓先リスト!$J$2:$J$4801=$A73)*(開拓先リスト!$K$2:$K$4801=E$3),1,0)),SUM(IF((開拓先リスト!$L$2:$L$4801=$A73)*(開拓先リスト!$M$2:$M$4801=E$3),1,0)),SUM(IF((開拓先リスト!$N$2:$N$4801=$A73)*(開拓先リスト!$O$2:$O$4801=E$3),1,0)),SUM(IF((開拓先リスト!$P$2:$P$4801=$A73)*(開拓先リスト!$Q$2:$Q$4801=E$3),1,0)),SUM(IF((開拓先リスト!$R$2:$R$4801=$A73)*(開拓先リスト!$S$2:$S$4801=E$3),1,0)),SUM(IF((開拓先リスト!$T$2:$T$4801=$A73)*(開拓先リスト!$U$2:$U$4801=E$3),1,0)),SUM(IF((開拓先リスト!$V$2:$V$4801=$A73)*(開拓先リスト!$W$2:$W$4801=E$3),1,0)),SUM(IF((開拓先リスト!$X$2:$X$4801=$A73)*(開拓先リスト!$Y$2:$Y$4801=E$3),1,0)),SUM(IF((開拓先リスト!$Z$2:$Z$4801=$A73)*(開拓先リスト!$AA$2:$AA$4801=E$3),1,0)))))</f>
        <v>0</v>
      </c>
      <c r="F73" s="73">
        <f t="array" aca="1" ref="F73" ca="1">IF($A73="","",IF($A73&gt;TODAY(),"",SUM(SUM(IF((開拓先リスト!$H$2:$H$4801=$A73)*(開拓先リスト!$I$2:$I$4801=F$3),1,0)),SUM(IF((開拓先リスト!$J$2:$J$4801=$A73)*(開拓先リスト!$K$2:$K$4801=F$3),1,0)),SUM(IF((開拓先リスト!$L$2:$L$4801=$A73)*(開拓先リスト!$M$2:$M$4801=F$3),1,0)),SUM(IF((開拓先リスト!$N$2:$N$4801=$A73)*(開拓先リスト!$O$2:$O$4801=F$3),1,0)),SUM(IF((開拓先リスト!$P$2:$P$4801=$A73)*(開拓先リスト!$Q$2:$Q$4801=F$3),1,0)),SUM(IF((開拓先リスト!$R$2:$R$4801=$A73)*(開拓先リスト!$S$2:$S$4801=F$3),1,0)),SUM(IF((開拓先リスト!$T$2:$T$4801=$A73)*(開拓先リスト!$U$2:$U$4801=F$3),1,0)),SUM(IF((開拓先リスト!$V$2:$V$4801=$A73)*(開拓先リスト!$W$2:$W$4801=F$3),1,0)),SUM(IF((開拓先リスト!$X$2:$X$4801=$A73)*(開拓先リスト!$Y$2:$Y$4801=F$3),1,0)),SUM(IF((開拓先リスト!$Z$2:$Z$4801=$A73)*(開拓先リスト!$AA$2:$AA$4801=F$3),1,0)))))</f>
        <v>0</v>
      </c>
      <c r="G73" s="73">
        <f t="array" aca="1" ref="G73" ca="1">IF($A73="","",IF($A73&gt;TODAY(),"",SUM(SUM(IF((開拓先リスト!$H$2:$H$4801=$A73)*(開拓先リスト!$I$2:$I$4801=G$3),1,0)),SUM(IF((開拓先リスト!$J$2:$J$4801=$A73)*(開拓先リスト!$K$2:$K$4801=G$3),1,0)),SUM(IF((開拓先リスト!$L$2:$L$4801=$A73)*(開拓先リスト!$M$2:$M$4801=G$3),1,0)),SUM(IF((開拓先リスト!$N$2:$N$4801=$A73)*(開拓先リスト!$O$2:$O$4801=G$3),1,0)),SUM(IF((開拓先リスト!$P$2:$P$4801=$A73)*(開拓先リスト!$Q$2:$Q$4801=G$3),1,0)),SUM(IF((開拓先リスト!$R$2:$R$4801=$A73)*(開拓先リスト!$S$2:$S$4801=G$3),1,0)),SUM(IF((開拓先リスト!$T$2:$T$4801=$A73)*(開拓先リスト!$U$2:$U$4801=G$3),1,0)),SUM(IF((開拓先リスト!$V$2:$V$4801=$A73)*(開拓先リスト!$W$2:$W$4801=G$3),1,0)),SUM(IF((開拓先リスト!$X$2:$X$4801=$A73)*(開拓先リスト!$Y$2:$Y$4801=G$3),1,0)),SUM(IF((開拓先リスト!$Z$2:$Z$4801=$A73)*(開拓先リスト!$AA$2:$AA$4801=G$3),1,0)))))</f>
        <v>0</v>
      </c>
      <c r="H73" s="73">
        <f t="array" aca="1" ref="H73" ca="1">IF($A73="","",IF($A73&gt;TODAY(),"",SUM(SUM(IF((開拓先リスト!$H$2:$H$4801=$A73)*(開拓先リスト!$I$2:$I$4801=H$3),1,0)),SUM(IF((開拓先リスト!$J$2:$J$4801=$A73)*(開拓先リスト!$K$2:$K$4801=H$3),1,0)),SUM(IF((開拓先リスト!$L$2:$L$4801=$A73)*(開拓先リスト!$M$2:$M$4801=H$3),1,0)),SUM(IF((開拓先リスト!$N$2:$N$4801=$A73)*(開拓先リスト!$O$2:$O$4801=H$3),1,0)),SUM(IF((開拓先リスト!$P$2:$P$4801=$A73)*(開拓先リスト!$Q$2:$Q$4801=H$3),1,0)),SUM(IF((開拓先リスト!$R$2:$R$4801=$A73)*(開拓先リスト!$S$2:$S$4801=H$3),1,0)),SUM(IF((開拓先リスト!$T$2:$T$4801=$A73)*(開拓先リスト!$U$2:$U$4801=H$3),1,0)),SUM(IF((開拓先リスト!$V$2:$V$4801=$A73)*(開拓先リスト!$W$2:$W$4801=H$3),1,0)),SUM(IF((開拓先リスト!$X$2:$X$4801=$A73)*(開拓先リスト!$Y$2:$Y$4801=H$3),1,0)),SUM(IF((開拓先リスト!$Z$2:$Z$4801=$A73)*(開拓先リスト!$AA$2:$AA$4801=H$3),1,0)))))</f>
        <v>0</v>
      </c>
      <c r="I73" s="74">
        <f t="array" aca="1" ref="I73" ca="1">IF($A73="","",IF($A73&gt;TODAY(),"",SUM(SUM(IF((開拓先リスト!$H$2:$H$4801=$A73)*(開拓先リスト!$I$2:$I$4801=I$3),1,0)),SUM(IF((開拓先リスト!$J$2:$J$4801=$A73)*(開拓先リスト!$K$2:$K$4801=I$3),1,0)),SUM(IF((開拓先リスト!$L$2:$L$4801=$A73)*(開拓先リスト!$M$2:$M$4801=I$3),1,0)),SUM(IF((開拓先リスト!$N$2:$N$4801=$A73)*(開拓先リスト!$O$2:$O$4801=I$3),1,0)),SUM(IF((開拓先リスト!$P$2:$P$4801=$A73)*(開拓先リスト!$Q$2:$Q$4801=I$3),1,0)),SUM(IF((開拓先リスト!$R$2:$R$4801=$A73)*(開拓先リスト!$S$2:$S$4801=I$3),1,0)),SUM(IF((開拓先リスト!$T$2:$T$4801=$A73)*(開拓先リスト!$U$2:$U$4801=I$3),1,0)),SUM(IF((開拓先リスト!$V$2:$V$4801=$A73)*(開拓先リスト!$W$2:$W$4801=I$3),1,0)),SUM(IF((開拓先リスト!$X$2:$X$4801=$A73)*(開拓先リスト!$Y$2:$Y$4801=I$3),1,0)),SUM(IF((開拓先リスト!$Z$2:$Z$4801=$A73)*(開拓先リスト!$AA$2:$AA$4801=I$3),1,0)))))</f>
        <v>0</v>
      </c>
      <c r="J73" s="57">
        <f t="array" aca="1" ref="J73" ca="1">IF($A73="","",IF($A73&gt;TODAY(),"",SUM(SUM(IF((開拓先リスト!$H$2:$H$4801=$A73)*(開拓先リスト!$I$2:$I$4801=J$3),1,0)),SUM(IF((開拓先リスト!$J$2:$J$4801=$A73)*(開拓先リスト!$K$2:$K$4801=J$3),1,0)),SUM(IF((開拓先リスト!$L$2:$L$4801=$A73)*(開拓先リスト!$M$2:$M$4801=J$3),1,0)),SUM(IF((開拓先リスト!$N$2:$N$4801=$A73)*(開拓先リスト!$O$2:$O$4801=J$3),1,0)),SUM(IF((開拓先リスト!$P$2:$P$4801=$A73)*(開拓先リスト!$Q$2:$Q$4801=J$3),1,0)),SUM(IF((開拓先リスト!$R$2:$R$4801=$A73)*(開拓先リスト!$S$2:$S$4801=J$3),1,0)),SUM(IF((開拓先リスト!$T$2:$T$4801=$A73)*(開拓先リスト!$U$2:$U$4801=J$3),1,0)),SUM(IF((開拓先リスト!$V$2:$V$4801=$A73)*(開拓先リスト!$W$2:$W$4801=J$3),1,0)),SUM(IF((開拓先リスト!$X$2:$X$4801=$A73)*(開拓先リスト!$Y$2:$Y$4801=J$3),1,0)),SUM(IF((開拓先リスト!$Z$2:$Z$4801=$A73)*(開拓先リスト!$AA$2:$AA$4801=J$3),1,0)))))</f>
        <v>0</v>
      </c>
    </row>
    <row r="74" spans="1:10" ht="18" customHeight="1">
      <c r="A74" s="58">
        <f t="shared" si="10"/>
        <v>45356</v>
      </c>
      <c r="B74" s="59">
        <f t="shared" si="8"/>
        <v>45356</v>
      </c>
      <c r="C74" s="56">
        <f t="shared" ca="1" si="9"/>
        <v>0</v>
      </c>
      <c r="D74" s="72">
        <f t="array" aca="1" ref="D74" ca="1">IF($A74="","",IF($A74&gt;TODAY(),"",SUM(SUM(IF((開拓先リスト!$H$2:$H$4801=$A74)*(開拓先リスト!$I$2:$I$4801=D$3),1,0)),SUM(IF((開拓先リスト!$J$2:$J$4801=$A74)*(開拓先リスト!$K$2:$K$4801=D$3),1,0)),SUM(IF((開拓先リスト!$L$2:$L$4801=$A74)*(開拓先リスト!$M$2:$M$4801=D$3),1,0)),SUM(IF((開拓先リスト!$N$2:$N$4801=$A74)*(開拓先リスト!$O$2:$O$4801=D$3),1,0)),SUM(IF((開拓先リスト!$P$2:$P$4801=$A74)*(開拓先リスト!$Q$2:$Q$4801=D$3),1,0)),SUM(IF((開拓先リスト!$R$2:$R$4801=$A74)*(開拓先リスト!$S$2:$S$4801=D$3),1,0)),SUM(IF((開拓先リスト!$T$2:$T$4801=$A74)*(開拓先リスト!$U$2:$U$4801=D$3),1,0)),SUM(IF((開拓先リスト!$V$2:$V$4801=$A74)*(開拓先リスト!$W$2:$W$4801=D$3),1,0)),SUM(IF((開拓先リスト!$X$2:$X$4801=$A74)*(開拓先リスト!$Y$2:$Y$4801=D$3),1,0)),SUM(IF((開拓先リスト!$Z$2:$Z$4801=$A74)*(開拓先リスト!$AA$2:$AA$4801=D$3),1,0)))))</f>
        <v>0</v>
      </c>
      <c r="E74" s="73">
        <f t="array" aca="1" ref="E74" ca="1">IF($A74="","",IF($A74&gt;TODAY(),"",SUM(SUM(IF((開拓先リスト!$H$2:$H$4801=$A74)*(開拓先リスト!$I$2:$I$4801=E$3),1,0)),SUM(IF((開拓先リスト!$J$2:$J$4801=$A74)*(開拓先リスト!$K$2:$K$4801=E$3),1,0)),SUM(IF((開拓先リスト!$L$2:$L$4801=$A74)*(開拓先リスト!$M$2:$M$4801=E$3),1,0)),SUM(IF((開拓先リスト!$N$2:$N$4801=$A74)*(開拓先リスト!$O$2:$O$4801=E$3),1,0)),SUM(IF((開拓先リスト!$P$2:$P$4801=$A74)*(開拓先リスト!$Q$2:$Q$4801=E$3),1,0)),SUM(IF((開拓先リスト!$R$2:$R$4801=$A74)*(開拓先リスト!$S$2:$S$4801=E$3),1,0)),SUM(IF((開拓先リスト!$T$2:$T$4801=$A74)*(開拓先リスト!$U$2:$U$4801=E$3),1,0)),SUM(IF((開拓先リスト!$V$2:$V$4801=$A74)*(開拓先リスト!$W$2:$W$4801=E$3),1,0)),SUM(IF((開拓先リスト!$X$2:$X$4801=$A74)*(開拓先リスト!$Y$2:$Y$4801=E$3),1,0)),SUM(IF((開拓先リスト!$Z$2:$Z$4801=$A74)*(開拓先リスト!$AA$2:$AA$4801=E$3),1,0)))))</f>
        <v>0</v>
      </c>
      <c r="F74" s="73">
        <f t="array" aca="1" ref="F74" ca="1">IF($A74="","",IF($A74&gt;TODAY(),"",SUM(SUM(IF((開拓先リスト!$H$2:$H$4801=$A74)*(開拓先リスト!$I$2:$I$4801=F$3),1,0)),SUM(IF((開拓先リスト!$J$2:$J$4801=$A74)*(開拓先リスト!$K$2:$K$4801=F$3),1,0)),SUM(IF((開拓先リスト!$L$2:$L$4801=$A74)*(開拓先リスト!$M$2:$M$4801=F$3),1,0)),SUM(IF((開拓先リスト!$N$2:$N$4801=$A74)*(開拓先リスト!$O$2:$O$4801=F$3),1,0)),SUM(IF((開拓先リスト!$P$2:$P$4801=$A74)*(開拓先リスト!$Q$2:$Q$4801=F$3),1,0)),SUM(IF((開拓先リスト!$R$2:$R$4801=$A74)*(開拓先リスト!$S$2:$S$4801=F$3),1,0)),SUM(IF((開拓先リスト!$T$2:$T$4801=$A74)*(開拓先リスト!$U$2:$U$4801=F$3),1,0)),SUM(IF((開拓先リスト!$V$2:$V$4801=$A74)*(開拓先リスト!$W$2:$W$4801=F$3),1,0)),SUM(IF((開拓先リスト!$X$2:$X$4801=$A74)*(開拓先リスト!$Y$2:$Y$4801=F$3),1,0)),SUM(IF((開拓先リスト!$Z$2:$Z$4801=$A74)*(開拓先リスト!$AA$2:$AA$4801=F$3),1,0)))))</f>
        <v>0</v>
      </c>
      <c r="G74" s="73">
        <f t="array" aca="1" ref="G74" ca="1">IF($A74="","",IF($A74&gt;TODAY(),"",SUM(SUM(IF((開拓先リスト!$H$2:$H$4801=$A74)*(開拓先リスト!$I$2:$I$4801=G$3),1,0)),SUM(IF((開拓先リスト!$J$2:$J$4801=$A74)*(開拓先リスト!$K$2:$K$4801=G$3),1,0)),SUM(IF((開拓先リスト!$L$2:$L$4801=$A74)*(開拓先リスト!$M$2:$M$4801=G$3),1,0)),SUM(IF((開拓先リスト!$N$2:$N$4801=$A74)*(開拓先リスト!$O$2:$O$4801=G$3),1,0)),SUM(IF((開拓先リスト!$P$2:$P$4801=$A74)*(開拓先リスト!$Q$2:$Q$4801=G$3),1,0)),SUM(IF((開拓先リスト!$R$2:$R$4801=$A74)*(開拓先リスト!$S$2:$S$4801=G$3),1,0)),SUM(IF((開拓先リスト!$T$2:$T$4801=$A74)*(開拓先リスト!$U$2:$U$4801=G$3),1,0)),SUM(IF((開拓先リスト!$V$2:$V$4801=$A74)*(開拓先リスト!$W$2:$W$4801=G$3),1,0)),SUM(IF((開拓先リスト!$X$2:$X$4801=$A74)*(開拓先リスト!$Y$2:$Y$4801=G$3),1,0)),SUM(IF((開拓先リスト!$Z$2:$Z$4801=$A74)*(開拓先リスト!$AA$2:$AA$4801=G$3),1,0)))))</f>
        <v>0</v>
      </c>
      <c r="H74" s="73">
        <f t="array" aca="1" ref="H74" ca="1">IF($A74="","",IF($A74&gt;TODAY(),"",SUM(SUM(IF((開拓先リスト!$H$2:$H$4801=$A74)*(開拓先リスト!$I$2:$I$4801=H$3),1,0)),SUM(IF((開拓先リスト!$J$2:$J$4801=$A74)*(開拓先リスト!$K$2:$K$4801=H$3),1,0)),SUM(IF((開拓先リスト!$L$2:$L$4801=$A74)*(開拓先リスト!$M$2:$M$4801=H$3),1,0)),SUM(IF((開拓先リスト!$N$2:$N$4801=$A74)*(開拓先リスト!$O$2:$O$4801=H$3),1,0)),SUM(IF((開拓先リスト!$P$2:$P$4801=$A74)*(開拓先リスト!$Q$2:$Q$4801=H$3),1,0)),SUM(IF((開拓先リスト!$R$2:$R$4801=$A74)*(開拓先リスト!$S$2:$S$4801=H$3),1,0)),SUM(IF((開拓先リスト!$T$2:$T$4801=$A74)*(開拓先リスト!$U$2:$U$4801=H$3),1,0)),SUM(IF((開拓先リスト!$V$2:$V$4801=$A74)*(開拓先リスト!$W$2:$W$4801=H$3),1,0)),SUM(IF((開拓先リスト!$X$2:$X$4801=$A74)*(開拓先リスト!$Y$2:$Y$4801=H$3),1,0)),SUM(IF((開拓先リスト!$Z$2:$Z$4801=$A74)*(開拓先リスト!$AA$2:$AA$4801=H$3),1,0)))))</f>
        <v>0</v>
      </c>
      <c r="I74" s="74">
        <f t="array" aca="1" ref="I74" ca="1">IF($A74="","",IF($A74&gt;TODAY(),"",SUM(SUM(IF((開拓先リスト!$H$2:$H$4801=$A74)*(開拓先リスト!$I$2:$I$4801=I$3),1,0)),SUM(IF((開拓先リスト!$J$2:$J$4801=$A74)*(開拓先リスト!$K$2:$K$4801=I$3),1,0)),SUM(IF((開拓先リスト!$L$2:$L$4801=$A74)*(開拓先リスト!$M$2:$M$4801=I$3),1,0)),SUM(IF((開拓先リスト!$N$2:$N$4801=$A74)*(開拓先リスト!$O$2:$O$4801=I$3),1,0)),SUM(IF((開拓先リスト!$P$2:$P$4801=$A74)*(開拓先リスト!$Q$2:$Q$4801=I$3),1,0)),SUM(IF((開拓先リスト!$R$2:$R$4801=$A74)*(開拓先リスト!$S$2:$S$4801=I$3),1,0)),SUM(IF((開拓先リスト!$T$2:$T$4801=$A74)*(開拓先リスト!$U$2:$U$4801=I$3),1,0)),SUM(IF((開拓先リスト!$V$2:$V$4801=$A74)*(開拓先リスト!$W$2:$W$4801=I$3),1,0)),SUM(IF((開拓先リスト!$X$2:$X$4801=$A74)*(開拓先リスト!$Y$2:$Y$4801=I$3),1,0)),SUM(IF((開拓先リスト!$Z$2:$Z$4801=$A74)*(開拓先リスト!$AA$2:$AA$4801=I$3),1,0)))))</f>
        <v>0</v>
      </c>
      <c r="J74" s="57">
        <f t="array" aca="1" ref="J74" ca="1">IF($A74="","",IF($A74&gt;TODAY(),"",SUM(SUM(IF((開拓先リスト!$H$2:$H$4801=$A74)*(開拓先リスト!$I$2:$I$4801=J$3),1,0)),SUM(IF((開拓先リスト!$J$2:$J$4801=$A74)*(開拓先リスト!$K$2:$K$4801=J$3),1,0)),SUM(IF((開拓先リスト!$L$2:$L$4801=$A74)*(開拓先リスト!$M$2:$M$4801=J$3),1,0)),SUM(IF((開拓先リスト!$N$2:$N$4801=$A74)*(開拓先リスト!$O$2:$O$4801=J$3),1,0)),SUM(IF((開拓先リスト!$P$2:$P$4801=$A74)*(開拓先リスト!$Q$2:$Q$4801=J$3),1,0)),SUM(IF((開拓先リスト!$R$2:$R$4801=$A74)*(開拓先リスト!$S$2:$S$4801=J$3),1,0)),SUM(IF((開拓先リスト!$T$2:$T$4801=$A74)*(開拓先リスト!$U$2:$U$4801=J$3),1,0)),SUM(IF((開拓先リスト!$V$2:$V$4801=$A74)*(開拓先リスト!$W$2:$W$4801=J$3),1,0)),SUM(IF((開拓先リスト!$X$2:$X$4801=$A74)*(開拓先リスト!$Y$2:$Y$4801=J$3),1,0)),SUM(IF((開拓先リスト!$Z$2:$Z$4801=$A74)*(開拓先リスト!$AA$2:$AA$4801=J$3),1,0)))))</f>
        <v>0</v>
      </c>
    </row>
    <row r="75" spans="1:10" ht="18" customHeight="1">
      <c r="A75" s="58">
        <f t="shared" si="10"/>
        <v>45357</v>
      </c>
      <c r="B75" s="59">
        <f t="shared" si="8"/>
        <v>45357</v>
      </c>
      <c r="C75" s="56">
        <f t="shared" ca="1" si="9"/>
        <v>0</v>
      </c>
      <c r="D75" s="72">
        <f t="array" aca="1" ref="D75" ca="1">IF($A75="","",IF($A75&gt;TODAY(),"",SUM(SUM(IF((開拓先リスト!$H$2:$H$4801=$A75)*(開拓先リスト!$I$2:$I$4801=D$3),1,0)),SUM(IF((開拓先リスト!$J$2:$J$4801=$A75)*(開拓先リスト!$K$2:$K$4801=D$3),1,0)),SUM(IF((開拓先リスト!$L$2:$L$4801=$A75)*(開拓先リスト!$M$2:$M$4801=D$3),1,0)),SUM(IF((開拓先リスト!$N$2:$N$4801=$A75)*(開拓先リスト!$O$2:$O$4801=D$3),1,0)),SUM(IF((開拓先リスト!$P$2:$P$4801=$A75)*(開拓先リスト!$Q$2:$Q$4801=D$3),1,0)),SUM(IF((開拓先リスト!$R$2:$R$4801=$A75)*(開拓先リスト!$S$2:$S$4801=D$3),1,0)),SUM(IF((開拓先リスト!$T$2:$T$4801=$A75)*(開拓先リスト!$U$2:$U$4801=D$3),1,0)),SUM(IF((開拓先リスト!$V$2:$V$4801=$A75)*(開拓先リスト!$W$2:$W$4801=D$3),1,0)),SUM(IF((開拓先リスト!$X$2:$X$4801=$A75)*(開拓先リスト!$Y$2:$Y$4801=D$3),1,0)),SUM(IF((開拓先リスト!$Z$2:$Z$4801=$A75)*(開拓先リスト!$AA$2:$AA$4801=D$3),1,0)))))</f>
        <v>0</v>
      </c>
      <c r="E75" s="73">
        <f t="array" aca="1" ref="E75" ca="1">IF($A75="","",IF($A75&gt;TODAY(),"",SUM(SUM(IF((開拓先リスト!$H$2:$H$4801=$A75)*(開拓先リスト!$I$2:$I$4801=E$3),1,0)),SUM(IF((開拓先リスト!$J$2:$J$4801=$A75)*(開拓先リスト!$K$2:$K$4801=E$3),1,0)),SUM(IF((開拓先リスト!$L$2:$L$4801=$A75)*(開拓先リスト!$M$2:$M$4801=E$3),1,0)),SUM(IF((開拓先リスト!$N$2:$N$4801=$A75)*(開拓先リスト!$O$2:$O$4801=E$3),1,0)),SUM(IF((開拓先リスト!$P$2:$P$4801=$A75)*(開拓先リスト!$Q$2:$Q$4801=E$3),1,0)),SUM(IF((開拓先リスト!$R$2:$R$4801=$A75)*(開拓先リスト!$S$2:$S$4801=E$3),1,0)),SUM(IF((開拓先リスト!$T$2:$T$4801=$A75)*(開拓先リスト!$U$2:$U$4801=E$3),1,0)),SUM(IF((開拓先リスト!$V$2:$V$4801=$A75)*(開拓先リスト!$W$2:$W$4801=E$3),1,0)),SUM(IF((開拓先リスト!$X$2:$X$4801=$A75)*(開拓先リスト!$Y$2:$Y$4801=E$3),1,0)),SUM(IF((開拓先リスト!$Z$2:$Z$4801=$A75)*(開拓先リスト!$AA$2:$AA$4801=E$3),1,0)))))</f>
        <v>0</v>
      </c>
      <c r="F75" s="73">
        <f t="array" aca="1" ref="F75" ca="1">IF($A75="","",IF($A75&gt;TODAY(),"",SUM(SUM(IF((開拓先リスト!$H$2:$H$4801=$A75)*(開拓先リスト!$I$2:$I$4801=F$3),1,0)),SUM(IF((開拓先リスト!$J$2:$J$4801=$A75)*(開拓先リスト!$K$2:$K$4801=F$3),1,0)),SUM(IF((開拓先リスト!$L$2:$L$4801=$A75)*(開拓先リスト!$M$2:$M$4801=F$3),1,0)),SUM(IF((開拓先リスト!$N$2:$N$4801=$A75)*(開拓先リスト!$O$2:$O$4801=F$3),1,0)),SUM(IF((開拓先リスト!$P$2:$P$4801=$A75)*(開拓先リスト!$Q$2:$Q$4801=F$3),1,0)),SUM(IF((開拓先リスト!$R$2:$R$4801=$A75)*(開拓先リスト!$S$2:$S$4801=F$3),1,0)),SUM(IF((開拓先リスト!$T$2:$T$4801=$A75)*(開拓先リスト!$U$2:$U$4801=F$3),1,0)),SUM(IF((開拓先リスト!$V$2:$V$4801=$A75)*(開拓先リスト!$W$2:$W$4801=F$3),1,0)),SUM(IF((開拓先リスト!$X$2:$X$4801=$A75)*(開拓先リスト!$Y$2:$Y$4801=F$3),1,0)),SUM(IF((開拓先リスト!$Z$2:$Z$4801=$A75)*(開拓先リスト!$AA$2:$AA$4801=F$3),1,0)))))</f>
        <v>0</v>
      </c>
      <c r="G75" s="73">
        <f t="array" aca="1" ref="G75" ca="1">IF($A75="","",IF($A75&gt;TODAY(),"",SUM(SUM(IF((開拓先リスト!$H$2:$H$4801=$A75)*(開拓先リスト!$I$2:$I$4801=G$3),1,0)),SUM(IF((開拓先リスト!$J$2:$J$4801=$A75)*(開拓先リスト!$K$2:$K$4801=G$3),1,0)),SUM(IF((開拓先リスト!$L$2:$L$4801=$A75)*(開拓先リスト!$M$2:$M$4801=G$3),1,0)),SUM(IF((開拓先リスト!$N$2:$N$4801=$A75)*(開拓先リスト!$O$2:$O$4801=G$3),1,0)),SUM(IF((開拓先リスト!$P$2:$P$4801=$A75)*(開拓先リスト!$Q$2:$Q$4801=G$3),1,0)),SUM(IF((開拓先リスト!$R$2:$R$4801=$A75)*(開拓先リスト!$S$2:$S$4801=G$3),1,0)),SUM(IF((開拓先リスト!$T$2:$T$4801=$A75)*(開拓先リスト!$U$2:$U$4801=G$3),1,0)),SUM(IF((開拓先リスト!$V$2:$V$4801=$A75)*(開拓先リスト!$W$2:$W$4801=G$3),1,0)),SUM(IF((開拓先リスト!$X$2:$X$4801=$A75)*(開拓先リスト!$Y$2:$Y$4801=G$3),1,0)),SUM(IF((開拓先リスト!$Z$2:$Z$4801=$A75)*(開拓先リスト!$AA$2:$AA$4801=G$3),1,0)))))</f>
        <v>0</v>
      </c>
      <c r="H75" s="73">
        <f t="array" aca="1" ref="H75" ca="1">IF($A75="","",IF($A75&gt;TODAY(),"",SUM(SUM(IF((開拓先リスト!$H$2:$H$4801=$A75)*(開拓先リスト!$I$2:$I$4801=H$3),1,0)),SUM(IF((開拓先リスト!$J$2:$J$4801=$A75)*(開拓先リスト!$K$2:$K$4801=H$3),1,0)),SUM(IF((開拓先リスト!$L$2:$L$4801=$A75)*(開拓先リスト!$M$2:$M$4801=H$3),1,0)),SUM(IF((開拓先リスト!$N$2:$N$4801=$A75)*(開拓先リスト!$O$2:$O$4801=H$3),1,0)),SUM(IF((開拓先リスト!$P$2:$P$4801=$A75)*(開拓先リスト!$Q$2:$Q$4801=H$3),1,0)),SUM(IF((開拓先リスト!$R$2:$R$4801=$A75)*(開拓先リスト!$S$2:$S$4801=H$3),1,0)),SUM(IF((開拓先リスト!$T$2:$T$4801=$A75)*(開拓先リスト!$U$2:$U$4801=H$3),1,0)),SUM(IF((開拓先リスト!$V$2:$V$4801=$A75)*(開拓先リスト!$W$2:$W$4801=H$3),1,0)),SUM(IF((開拓先リスト!$X$2:$X$4801=$A75)*(開拓先リスト!$Y$2:$Y$4801=H$3),1,0)),SUM(IF((開拓先リスト!$Z$2:$Z$4801=$A75)*(開拓先リスト!$AA$2:$AA$4801=H$3),1,0)))))</f>
        <v>0</v>
      </c>
      <c r="I75" s="74">
        <f t="array" aca="1" ref="I75" ca="1">IF($A75="","",IF($A75&gt;TODAY(),"",SUM(SUM(IF((開拓先リスト!$H$2:$H$4801=$A75)*(開拓先リスト!$I$2:$I$4801=I$3),1,0)),SUM(IF((開拓先リスト!$J$2:$J$4801=$A75)*(開拓先リスト!$K$2:$K$4801=I$3),1,0)),SUM(IF((開拓先リスト!$L$2:$L$4801=$A75)*(開拓先リスト!$M$2:$M$4801=I$3),1,0)),SUM(IF((開拓先リスト!$N$2:$N$4801=$A75)*(開拓先リスト!$O$2:$O$4801=I$3),1,0)),SUM(IF((開拓先リスト!$P$2:$P$4801=$A75)*(開拓先リスト!$Q$2:$Q$4801=I$3),1,0)),SUM(IF((開拓先リスト!$R$2:$R$4801=$A75)*(開拓先リスト!$S$2:$S$4801=I$3),1,0)),SUM(IF((開拓先リスト!$T$2:$T$4801=$A75)*(開拓先リスト!$U$2:$U$4801=I$3),1,0)),SUM(IF((開拓先リスト!$V$2:$V$4801=$A75)*(開拓先リスト!$W$2:$W$4801=I$3),1,0)),SUM(IF((開拓先リスト!$X$2:$X$4801=$A75)*(開拓先リスト!$Y$2:$Y$4801=I$3),1,0)),SUM(IF((開拓先リスト!$Z$2:$Z$4801=$A75)*(開拓先リスト!$AA$2:$AA$4801=I$3),1,0)))))</f>
        <v>0</v>
      </c>
      <c r="J75" s="57">
        <f t="array" aca="1" ref="J75" ca="1">IF($A75="","",IF($A75&gt;TODAY(),"",SUM(SUM(IF((開拓先リスト!$H$2:$H$4801=$A75)*(開拓先リスト!$I$2:$I$4801=J$3),1,0)),SUM(IF((開拓先リスト!$J$2:$J$4801=$A75)*(開拓先リスト!$K$2:$K$4801=J$3),1,0)),SUM(IF((開拓先リスト!$L$2:$L$4801=$A75)*(開拓先リスト!$M$2:$M$4801=J$3),1,0)),SUM(IF((開拓先リスト!$N$2:$N$4801=$A75)*(開拓先リスト!$O$2:$O$4801=J$3),1,0)),SUM(IF((開拓先リスト!$P$2:$P$4801=$A75)*(開拓先リスト!$Q$2:$Q$4801=J$3),1,0)),SUM(IF((開拓先リスト!$R$2:$R$4801=$A75)*(開拓先リスト!$S$2:$S$4801=J$3),1,0)),SUM(IF((開拓先リスト!$T$2:$T$4801=$A75)*(開拓先リスト!$U$2:$U$4801=J$3),1,0)),SUM(IF((開拓先リスト!$V$2:$V$4801=$A75)*(開拓先リスト!$W$2:$W$4801=J$3),1,0)),SUM(IF((開拓先リスト!$X$2:$X$4801=$A75)*(開拓先リスト!$Y$2:$Y$4801=J$3),1,0)),SUM(IF((開拓先リスト!$Z$2:$Z$4801=$A75)*(開拓先リスト!$AA$2:$AA$4801=J$3),1,0)))))</f>
        <v>0</v>
      </c>
    </row>
    <row r="76" spans="1:10" ht="18" customHeight="1">
      <c r="A76" s="58">
        <f t="shared" si="10"/>
        <v>45358</v>
      </c>
      <c r="B76" s="59">
        <f t="shared" si="8"/>
        <v>45358</v>
      </c>
      <c r="C76" s="56">
        <f t="shared" ca="1" si="9"/>
        <v>0</v>
      </c>
      <c r="D76" s="72">
        <f t="array" aca="1" ref="D76" ca="1">IF($A76="","",IF($A76&gt;TODAY(),"",SUM(SUM(IF((開拓先リスト!$H$2:$H$4801=$A76)*(開拓先リスト!$I$2:$I$4801=D$3),1,0)),SUM(IF((開拓先リスト!$J$2:$J$4801=$A76)*(開拓先リスト!$K$2:$K$4801=D$3),1,0)),SUM(IF((開拓先リスト!$L$2:$L$4801=$A76)*(開拓先リスト!$M$2:$M$4801=D$3),1,0)),SUM(IF((開拓先リスト!$N$2:$N$4801=$A76)*(開拓先リスト!$O$2:$O$4801=D$3),1,0)),SUM(IF((開拓先リスト!$P$2:$P$4801=$A76)*(開拓先リスト!$Q$2:$Q$4801=D$3),1,0)),SUM(IF((開拓先リスト!$R$2:$R$4801=$A76)*(開拓先リスト!$S$2:$S$4801=D$3),1,0)),SUM(IF((開拓先リスト!$T$2:$T$4801=$A76)*(開拓先リスト!$U$2:$U$4801=D$3),1,0)),SUM(IF((開拓先リスト!$V$2:$V$4801=$A76)*(開拓先リスト!$W$2:$W$4801=D$3),1,0)),SUM(IF((開拓先リスト!$X$2:$X$4801=$A76)*(開拓先リスト!$Y$2:$Y$4801=D$3),1,0)),SUM(IF((開拓先リスト!$Z$2:$Z$4801=$A76)*(開拓先リスト!$AA$2:$AA$4801=D$3),1,0)))))</f>
        <v>0</v>
      </c>
      <c r="E76" s="73">
        <f t="array" aca="1" ref="E76" ca="1">IF($A76="","",IF($A76&gt;TODAY(),"",SUM(SUM(IF((開拓先リスト!$H$2:$H$4801=$A76)*(開拓先リスト!$I$2:$I$4801=E$3),1,0)),SUM(IF((開拓先リスト!$J$2:$J$4801=$A76)*(開拓先リスト!$K$2:$K$4801=E$3),1,0)),SUM(IF((開拓先リスト!$L$2:$L$4801=$A76)*(開拓先リスト!$M$2:$M$4801=E$3),1,0)),SUM(IF((開拓先リスト!$N$2:$N$4801=$A76)*(開拓先リスト!$O$2:$O$4801=E$3),1,0)),SUM(IF((開拓先リスト!$P$2:$P$4801=$A76)*(開拓先リスト!$Q$2:$Q$4801=E$3),1,0)),SUM(IF((開拓先リスト!$R$2:$R$4801=$A76)*(開拓先リスト!$S$2:$S$4801=E$3),1,0)),SUM(IF((開拓先リスト!$T$2:$T$4801=$A76)*(開拓先リスト!$U$2:$U$4801=E$3),1,0)),SUM(IF((開拓先リスト!$V$2:$V$4801=$A76)*(開拓先リスト!$W$2:$W$4801=E$3),1,0)),SUM(IF((開拓先リスト!$X$2:$X$4801=$A76)*(開拓先リスト!$Y$2:$Y$4801=E$3),1,0)),SUM(IF((開拓先リスト!$Z$2:$Z$4801=$A76)*(開拓先リスト!$AA$2:$AA$4801=E$3),1,0)))))</f>
        <v>0</v>
      </c>
      <c r="F76" s="73">
        <f t="array" aca="1" ref="F76" ca="1">IF($A76="","",IF($A76&gt;TODAY(),"",SUM(SUM(IF((開拓先リスト!$H$2:$H$4801=$A76)*(開拓先リスト!$I$2:$I$4801=F$3),1,0)),SUM(IF((開拓先リスト!$J$2:$J$4801=$A76)*(開拓先リスト!$K$2:$K$4801=F$3),1,0)),SUM(IF((開拓先リスト!$L$2:$L$4801=$A76)*(開拓先リスト!$M$2:$M$4801=F$3),1,0)),SUM(IF((開拓先リスト!$N$2:$N$4801=$A76)*(開拓先リスト!$O$2:$O$4801=F$3),1,0)),SUM(IF((開拓先リスト!$P$2:$P$4801=$A76)*(開拓先リスト!$Q$2:$Q$4801=F$3),1,0)),SUM(IF((開拓先リスト!$R$2:$R$4801=$A76)*(開拓先リスト!$S$2:$S$4801=F$3),1,0)),SUM(IF((開拓先リスト!$T$2:$T$4801=$A76)*(開拓先リスト!$U$2:$U$4801=F$3),1,0)),SUM(IF((開拓先リスト!$V$2:$V$4801=$A76)*(開拓先リスト!$W$2:$W$4801=F$3),1,0)),SUM(IF((開拓先リスト!$X$2:$X$4801=$A76)*(開拓先リスト!$Y$2:$Y$4801=F$3),1,0)),SUM(IF((開拓先リスト!$Z$2:$Z$4801=$A76)*(開拓先リスト!$AA$2:$AA$4801=F$3),1,0)))))</f>
        <v>0</v>
      </c>
      <c r="G76" s="73">
        <f t="array" aca="1" ref="G76" ca="1">IF($A76="","",IF($A76&gt;TODAY(),"",SUM(SUM(IF((開拓先リスト!$H$2:$H$4801=$A76)*(開拓先リスト!$I$2:$I$4801=G$3),1,0)),SUM(IF((開拓先リスト!$J$2:$J$4801=$A76)*(開拓先リスト!$K$2:$K$4801=G$3),1,0)),SUM(IF((開拓先リスト!$L$2:$L$4801=$A76)*(開拓先リスト!$M$2:$M$4801=G$3),1,0)),SUM(IF((開拓先リスト!$N$2:$N$4801=$A76)*(開拓先リスト!$O$2:$O$4801=G$3),1,0)),SUM(IF((開拓先リスト!$P$2:$P$4801=$A76)*(開拓先リスト!$Q$2:$Q$4801=G$3),1,0)),SUM(IF((開拓先リスト!$R$2:$R$4801=$A76)*(開拓先リスト!$S$2:$S$4801=G$3),1,0)),SUM(IF((開拓先リスト!$T$2:$T$4801=$A76)*(開拓先リスト!$U$2:$U$4801=G$3),1,0)),SUM(IF((開拓先リスト!$V$2:$V$4801=$A76)*(開拓先リスト!$W$2:$W$4801=G$3),1,0)),SUM(IF((開拓先リスト!$X$2:$X$4801=$A76)*(開拓先リスト!$Y$2:$Y$4801=G$3),1,0)),SUM(IF((開拓先リスト!$Z$2:$Z$4801=$A76)*(開拓先リスト!$AA$2:$AA$4801=G$3),1,0)))))</f>
        <v>0</v>
      </c>
      <c r="H76" s="73">
        <f t="array" aca="1" ref="H76" ca="1">IF($A76="","",IF($A76&gt;TODAY(),"",SUM(SUM(IF((開拓先リスト!$H$2:$H$4801=$A76)*(開拓先リスト!$I$2:$I$4801=H$3),1,0)),SUM(IF((開拓先リスト!$J$2:$J$4801=$A76)*(開拓先リスト!$K$2:$K$4801=H$3),1,0)),SUM(IF((開拓先リスト!$L$2:$L$4801=$A76)*(開拓先リスト!$M$2:$M$4801=H$3),1,0)),SUM(IF((開拓先リスト!$N$2:$N$4801=$A76)*(開拓先リスト!$O$2:$O$4801=H$3),1,0)),SUM(IF((開拓先リスト!$P$2:$P$4801=$A76)*(開拓先リスト!$Q$2:$Q$4801=H$3),1,0)),SUM(IF((開拓先リスト!$R$2:$R$4801=$A76)*(開拓先リスト!$S$2:$S$4801=H$3),1,0)),SUM(IF((開拓先リスト!$T$2:$T$4801=$A76)*(開拓先リスト!$U$2:$U$4801=H$3),1,0)),SUM(IF((開拓先リスト!$V$2:$V$4801=$A76)*(開拓先リスト!$W$2:$W$4801=H$3),1,0)),SUM(IF((開拓先リスト!$X$2:$X$4801=$A76)*(開拓先リスト!$Y$2:$Y$4801=H$3),1,0)),SUM(IF((開拓先リスト!$Z$2:$Z$4801=$A76)*(開拓先リスト!$AA$2:$AA$4801=H$3),1,0)))))</f>
        <v>0</v>
      </c>
      <c r="I76" s="74">
        <f t="array" aca="1" ref="I76" ca="1">IF($A76="","",IF($A76&gt;TODAY(),"",SUM(SUM(IF((開拓先リスト!$H$2:$H$4801=$A76)*(開拓先リスト!$I$2:$I$4801=I$3),1,0)),SUM(IF((開拓先リスト!$J$2:$J$4801=$A76)*(開拓先リスト!$K$2:$K$4801=I$3),1,0)),SUM(IF((開拓先リスト!$L$2:$L$4801=$A76)*(開拓先リスト!$M$2:$M$4801=I$3),1,0)),SUM(IF((開拓先リスト!$N$2:$N$4801=$A76)*(開拓先リスト!$O$2:$O$4801=I$3),1,0)),SUM(IF((開拓先リスト!$P$2:$P$4801=$A76)*(開拓先リスト!$Q$2:$Q$4801=I$3),1,0)),SUM(IF((開拓先リスト!$R$2:$R$4801=$A76)*(開拓先リスト!$S$2:$S$4801=I$3),1,0)),SUM(IF((開拓先リスト!$T$2:$T$4801=$A76)*(開拓先リスト!$U$2:$U$4801=I$3),1,0)),SUM(IF((開拓先リスト!$V$2:$V$4801=$A76)*(開拓先リスト!$W$2:$W$4801=I$3),1,0)),SUM(IF((開拓先リスト!$X$2:$X$4801=$A76)*(開拓先リスト!$Y$2:$Y$4801=I$3),1,0)),SUM(IF((開拓先リスト!$Z$2:$Z$4801=$A76)*(開拓先リスト!$AA$2:$AA$4801=I$3),1,0)))))</f>
        <v>0</v>
      </c>
      <c r="J76" s="57">
        <f t="array" aca="1" ref="J76" ca="1">IF($A76="","",IF($A76&gt;TODAY(),"",SUM(SUM(IF((開拓先リスト!$H$2:$H$4801=$A76)*(開拓先リスト!$I$2:$I$4801=J$3),1,0)),SUM(IF((開拓先リスト!$J$2:$J$4801=$A76)*(開拓先リスト!$K$2:$K$4801=J$3),1,0)),SUM(IF((開拓先リスト!$L$2:$L$4801=$A76)*(開拓先リスト!$M$2:$M$4801=J$3),1,0)),SUM(IF((開拓先リスト!$N$2:$N$4801=$A76)*(開拓先リスト!$O$2:$O$4801=J$3),1,0)),SUM(IF((開拓先リスト!$P$2:$P$4801=$A76)*(開拓先リスト!$Q$2:$Q$4801=J$3),1,0)),SUM(IF((開拓先リスト!$R$2:$R$4801=$A76)*(開拓先リスト!$S$2:$S$4801=J$3),1,0)),SUM(IF((開拓先リスト!$T$2:$T$4801=$A76)*(開拓先リスト!$U$2:$U$4801=J$3),1,0)),SUM(IF((開拓先リスト!$V$2:$V$4801=$A76)*(開拓先リスト!$W$2:$W$4801=J$3),1,0)),SUM(IF((開拓先リスト!$X$2:$X$4801=$A76)*(開拓先リスト!$Y$2:$Y$4801=J$3),1,0)),SUM(IF((開拓先リスト!$Z$2:$Z$4801=$A76)*(開拓先リスト!$AA$2:$AA$4801=J$3),1,0)))))</f>
        <v>0</v>
      </c>
    </row>
    <row r="77" spans="1:10" ht="18" customHeight="1">
      <c r="A77" s="58">
        <f t="shared" si="10"/>
        <v>45359</v>
      </c>
      <c r="B77" s="59">
        <f t="shared" si="8"/>
        <v>45359</v>
      </c>
      <c r="C77" s="56">
        <f t="shared" ca="1" si="9"/>
        <v>0</v>
      </c>
      <c r="D77" s="72">
        <f t="array" aca="1" ref="D77" ca="1">IF($A77="","",IF($A77&gt;TODAY(),"",SUM(SUM(IF((開拓先リスト!$H$2:$H$4801=$A77)*(開拓先リスト!$I$2:$I$4801=D$3),1,0)),SUM(IF((開拓先リスト!$J$2:$J$4801=$A77)*(開拓先リスト!$K$2:$K$4801=D$3),1,0)),SUM(IF((開拓先リスト!$L$2:$L$4801=$A77)*(開拓先リスト!$M$2:$M$4801=D$3),1,0)),SUM(IF((開拓先リスト!$N$2:$N$4801=$A77)*(開拓先リスト!$O$2:$O$4801=D$3),1,0)),SUM(IF((開拓先リスト!$P$2:$P$4801=$A77)*(開拓先リスト!$Q$2:$Q$4801=D$3),1,0)),SUM(IF((開拓先リスト!$R$2:$R$4801=$A77)*(開拓先リスト!$S$2:$S$4801=D$3),1,0)),SUM(IF((開拓先リスト!$T$2:$T$4801=$A77)*(開拓先リスト!$U$2:$U$4801=D$3),1,0)),SUM(IF((開拓先リスト!$V$2:$V$4801=$A77)*(開拓先リスト!$W$2:$W$4801=D$3),1,0)),SUM(IF((開拓先リスト!$X$2:$X$4801=$A77)*(開拓先リスト!$Y$2:$Y$4801=D$3),1,0)),SUM(IF((開拓先リスト!$Z$2:$Z$4801=$A77)*(開拓先リスト!$AA$2:$AA$4801=D$3),1,0)))))</f>
        <v>0</v>
      </c>
      <c r="E77" s="73">
        <f t="array" aca="1" ref="E77" ca="1">IF($A77="","",IF($A77&gt;TODAY(),"",SUM(SUM(IF((開拓先リスト!$H$2:$H$4801=$A77)*(開拓先リスト!$I$2:$I$4801=E$3),1,0)),SUM(IF((開拓先リスト!$J$2:$J$4801=$A77)*(開拓先リスト!$K$2:$K$4801=E$3),1,0)),SUM(IF((開拓先リスト!$L$2:$L$4801=$A77)*(開拓先リスト!$M$2:$M$4801=E$3),1,0)),SUM(IF((開拓先リスト!$N$2:$N$4801=$A77)*(開拓先リスト!$O$2:$O$4801=E$3),1,0)),SUM(IF((開拓先リスト!$P$2:$P$4801=$A77)*(開拓先リスト!$Q$2:$Q$4801=E$3),1,0)),SUM(IF((開拓先リスト!$R$2:$R$4801=$A77)*(開拓先リスト!$S$2:$S$4801=E$3),1,0)),SUM(IF((開拓先リスト!$T$2:$T$4801=$A77)*(開拓先リスト!$U$2:$U$4801=E$3),1,0)),SUM(IF((開拓先リスト!$V$2:$V$4801=$A77)*(開拓先リスト!$W$2:$W$4801=E$3),1,0)),SUM(IF((開拓先リスト!$X$2:$X$4801=$A77)*(開拓先リスト!$Y$2:$Y$4801=E$3),1,0)),SUM(IF((開拓先リスト!$Z$2:$Z$4801=$A77)*(開拓先リスト!$AA$2:$AA$4801=E$3),1,0)))))</f>
        <v>0</v>
      </c>
      <c r="F77" s="73">
        <f t="array" aca="1" ref="F77" ca="1">IF($A77="","",IF($A77&gt;TODAY(),"",SUM(SUM(IF((開拓先リスト!$H$2:$H$4801=$A77)*(開拓先リスト!$I$2:$I$4801=F$3),1,0)),SUM(IF((開拓先リスト!$J$2:$J$4801=$A77)*(開拓先リスト!$K$2:$K$4801=F$3),1,0)),SUM(IF((開拓先リスト!$L$2:$L$4801=$A77)*(開拓先リスト!$M$2:$M$4801=F$3),1,0)),SUM(IF((開拓先リスト!$N$2:$N$4801=$A77)*(開拓先リスト!$O$2:$O$4801=F$3),1,0)),SUM(IF((開拓先リスト!$P$2:$P$4801=$A77)*(開拓先リスト!$Q$2:$Q$4801=F$3),1,0)),SUM(IF((開拓先リスト!$R$2:$R$4801=$A77)*(開拓先リスト!$S$2:$S$4801=F$3),1,0)),SUM(IF((開拓先リスト!$T$2:$T$4801=$A77)*(開拓先リスト!$U$2:$U$4801=F$3),1,0)),SUM(IF((開拓先リスト!$V$2:$V$4801=$A77)*(開拓先リスト!$W$2:$W$4801=F$3),1,0)),SUM(IF((開拓先リスト!$X$2:$X$4801=$A77)*(開拓先リスト!$Y$2:$Y$4801=F$3),1,0)),SUM(IF((開拓先リスト!$Z$2:$Z$4801=$A77)*(開拓先リスト!$AA$2:$AA$4801=F$3),1,0)))))</f>
        <v>0</v>
      </c>
      <c r="G77" s="73">
        <f t="array" aca="1" ref="G77" ca="1">IF($A77="","",IF($A77&gt;TODAY(),"",SUM(SUM(IF((開拓先リスト!$H$2:$H$4801=$A77)*(開拓先リスト!$I$2:$I$4801=G$3),1,0)),SUM(IF((開拓先リスト!$J$2:$J$4801=$A77)*(開拓先リスト!$K$2:$K$4801=G$3),1,0)),SUM(IF((開拓先リスト!$L$2:$L$4801=$A77)*(開拓先リスト!$M$2:$M$4801=G$3),1,0)),SUM(IF((開拓先リスト!$N$2:$N$4801=$A77)*(開拓先リスト!$O$2:$O$4801=G$3),1,0)),SUM(IF((開拓先リスト!$P$2:$P$4801=$A77)*(開拓先リスト!$Q$2:$Q$4801=G$3),1,0)),SUM(IF((開拓先リスト!$R$2:$R$4801=$A77)*(開拓先リスト!$S$2:$S$4801=G$3),1,0)),SUM(IF((開拓先リスト!$T$2:$T$4801=$A77)*(開拓先リスト!$U$2:$U$4801=G$3),1,0)),SUM(IF((開拓先リスト!$V$2:$V$4801=$A77)*(開拓先リスト!$W$2:$W$4801=G$3),1,0)),SUM(IF((開拓先リスト!$X$2:$X$4801=$A77)*(開拓先リスト!$Y$2:$Y$4801=G$3),1,0)),SUM(IF((開拓先リスト!$Z$2:$Z$4801=$A77)*(開拓先リスト!$AA$2:$AA$4801=G$3),1,0)))))</f>
        <v>0</v>
      </c>
      <c r="H77" s="73">
        <f t="array" aca="1" ref="H77" ca="1">IF($A77="","",IF($A77&gt;TODAY(),"",SUM(SUM(IF((開拓先リスト!$H$2:$H$4801=$A77)*(開拓先リスト!$I$2:$I$4801=H$3),1,0)),SUM(IF((開拓先リスト!$J$2:$J$4801=$A77)*(開拓先リスト!$K$2:$K$4801=H$3),1,0)),SUM(IF((開拓先リスト!$L$2:$L$4801=$A77)*(開拓先リスト!$M$2:$M$4801=H$3),1,0)),SUM(IF((開拓先リスト!$N$2:$N$4801=$A77)*(開拓先リスト!$O$2:$O$4801=H$3),1,0)),SUM(IF((開拓先リスト!$P$2:$P$4801=$A77)*(開拓先リスト!$Q$2:$Q$4801=H$3),1,0)),SUM(IF((開拓先リスト!$R$2:$R$4801=$A77)*(開拓先リスト!$S$2:$S$4801=H$3),1,0)),SUM(IF((開拓先リスト!$T$2:$T$4801=$A77)*(開拓先リスト!$U$2:$U$4801=H$3),1,0)),SUM(IF((開拓先リスト!$V$2:$V$4801=$A77)*(開拓先リスト!$W$2:$W$4801=H$3),1,0)),SUM(IF((開拓先リスト!$X$2:$X$4801=$A77)*(開拓先リスト!$Y$2:$Y$4801=H$3),1,0)),SUM(IF((開拓先リスト!$Z$2:$Z$4801=$A77)*(開拓先リスト!$AA$2:$AA$4801=H$3),1,0)))))</f>
        <v>0</v>
      </c>
      <c r="I77" s="74">
        <f t="array" aca="1" ref="I77" ca="1">IF($A77="","",IF($A77&gt;TODAY(),"",SUM(SUM(IF((開拓先リスト!$H$2:$H$4801=$A77)*(開拓先リスト!$I$2:$I$4801=I$3),1,0)),SUM(IF((開拓先リスト!$J$2:$J$4801=$A77)*(開拓先リスト!$K$2:$K$4801=I$3),1,0)),SUM(IF((開拓先リスト!$L$2:$L$4801=$A77)*(開拓先リスト!$M$2:$M$4801=I$3),1,0)),SUM(IF((開拓先リスト!$N$2:$N$4801=$A77)*(開拓先リスト!$O$2:$O$4801=I$3),1,0)),SUM(IF((開拓先リスト!$P$2:$P$4801=$A77)*(開拓先リスト!$Q$2:$Q$4801=I$3),1,0)),SUM(IF((開拓先リスト!$R$2:$R$4801=$A77)*(開拓先リスト!$S$2:$S$4801=I$3),1,0)),SUM(IF((開拓先リスト!$T$2:$T$4801=$A77)*(開拓先リスト!$U$2:$U$4801=I$3),1,0)),SUM(IF((開拓先リスト!$V$2:$V$4801=$A77)*(開拓先リスト!$W$2:$W$4801=I$3),1,0)),SUM(IF((開拓先リスト!$X$2:$X$4801=$A77)*(開拓先リスト!$Y$2:$Y$4801=I$3),1,0)),SUM(IF((開拓先リスト!$Z$2:$Z$4801=$A77)*(開拓先リスト!$AA$2:$AA$4801=I$3),1,0)))))</f>
        <v>0</v>
      </c>
      <c r="J77" s="57">
        <f t="array" aca="1" ref="J77" ca="1">IF($A77="","",IF($A77&gt;TODAY(),"",SUM(SUM(IF((開拓先リスト!$H$2:$H$4801=$A77)*(開拓先リスト!$I$2:$I$4801=J$3),1,0)),SUM(IF((開拓先リスト!$J$2:$J$4801=$A77)*(開拓先リスト!$K$2:$K$4801=J$3),1,0)),SUM(IF((開拓先リスト!$L$2:$L$4801=$A77)*(開拓先リスト!$M$2:$M$4801=J$3),1,0)),SUM(IF((開拓先リスト!$N$2:$N$4801=$A77)*(開拓先リスト!$O$2:$O$4801=J$3),1,0)),SUM(IF((開拓先リスト!$P$2:$P$4801=$A77)*(開拓先リスト!$Q$2:$Q$4801=J$3),1,0)),SUM(IF((開拓先リスト!$R$2:$R$4801=$A77)*(開拓先リスト!$S$2:$S$4801=J$3),1,0)),SUM(IF((開拓先リスト!$T$2:$T$4801=$A77)*(開拓先リスト!$U$2:$U$4801=J$3),1,0)),SUM(IF((開拓先リスト!$V$2:$V$4801=$A77)*(開拓先リスト!$W$2:$W$4801=J$3),1,0)),SUM(IF((開拓先リスト!$X$2:$X$4801=$A77)*(開拓先リスト!$Y$2:$Y$4801=J$3),1,0)),SUM(IF((開拓先リスト!$Z$2:$Z$4801=$A77)*(開拓先リスト!$AA$2:$AA$4801=J$3),1,0)))))</f>
        <v>0</v>
      </c>
    </row>
    <row r="78" spans="1:10" ht="18" customHeight="1">
      <c r="A78" s="58">
        <f t="shared" si="10"/>
        <v>45360</v>
      </c>
      <c r="B78" s="59">
        <f t="shared" si="8"/>
        <v>45360</v>
      </c>
      <c r="C78" s="56">
        <f t="shared" ca="1" si="9"/>
        <v>0</v>
      </c>
      <c r="D78" s="72">
        <f t="array" aca="1" ref="D78" ca="1">IF($A78="","",IF($A78&gt;TODAY(),"",SUM(SUM(IF((開拓先リスト!$H$2:$H$4801=$A78)*(開拓先リスト!$I$2:$I$4801=D$3),1,0)),SUM(IF((開拓先リスト!$J$2:$J$4801=$A78)*(開拓先リスト!$K$2:$K$4801=D$3),1,0)),SUM(IF((開拓先リスト!$L$2:$L$4801=$A78)*(開拓先リスト!$M$2:$M$4801=D$3),1,0)),SUM(IF((開拓先リスト!$N$2:$N$4801=$A78)*(開拓先リスト!$O$2:$O$4801=D$3),1,0)),SUM(IF((開拓先リスト!$P$2:$P$4801=$A78)*(開拓先リスト!$Q$2:$Q$4801=D$3),1,0)),SUM(IF((開拓先リスト!$R$2:$R$4801=$A78)*(開拓先リスト!$S$2:$S$4801=D$3),1,0)),SUM(IF((開拓先リスト!$T$2:$T$4801=$A78)*(開拓先リスト!$U$2:$U$4801=D$3),1,0)),SUM(IF((開拓先リスト!$V$2:$V$4801=$A78)*(開拓先リスト!$W$2:$W$4801=D$3),1,0)),SUM(IF((開拓先リスト!$X$2:$X$4801=$A78)*(開拓先リスト!$Y$2:$Y$4801=D$3),1,0)),SUM(IF((開拓先リスト!$Z$2:$Z$4801=$A78)*(開拓先リスト!$AA$2:$AA$4801=D$3),1,0)))))</f>
        <v>0</v>
      </c>
      <c r="E78" s="73">
        <f t="array" aca="1" ref="E78" ca="1">IF($A78="","",IF($A78&gt;TODAY(),"",SUM(SUM(IF((開拓先リスト!$H$2:$H$4801=$A78)*(開拓先リスト!$I$2:$I$4801=E$3),1,0)),SUM(IF((開拓先リスト!$J$2:$J$4801=$A78)*(開拓先リスト!$K$2:$K$4801=E$3),1,0)),SUM(IF((開拓先リスト!$L$2:$L$4801=$A78)*(開拓先リスト!$M$2:$M$4801=E$3),1,0)),SUM(IF((開拓先リスト!$N$2:$N$4801=$A78)*(開拓先リスト!$O$2:$O$4801=E$3),1,0)),SUM(IF((開拓先リスト!$P$2:$P$4801=$A78)*(開拓先リスト!$Q$2:$Q$4801=E$3),1,0)),SUM(IF((開拓先リスト!$R$2:$R$4801=$A78)*(開拓先リスト!$S$2:$S$4801=E$3),1,0)),SUM(IF((開拓先リスト!$T$2:$T$4801=$A78)*(開拓先リスト!$U$2:$U$4801=E$3),1,0)),SUM(IF((開拓先リスト!$V$2:$V$4801=$A78)*(開拓先リスト!$W$2:$W$4801=E$3),1,0)),SUM(IF((開拓先リスト!$X$2:$X$4801=$A78)*(開拓先リスト!$Y$2:$Y$4801=E$3),1,0)),SUM(IF((開拓先リスト!$Z$2:$Z$4801=$A78)*(開拓先リスト!$AA$2:$AA$4801=E$3),1,0)))))</f>
        <v>0</v>
      </c>
      <c r="F78" s="73">
        <f t="array" aca="1" ref="F78" ca="1">IF($A78="","",IF($A78&gt;TODAY(),"",SUM(SUM(IF((開拓先リスト!$H$2:$H$4801=$A78)*(開拓先リスト!$I$2:$I$4801=F$3),1,0)),SUM(IF((開拓先リスト!$J$2:$J$4801=$A78)*(開拓先リスト!$K$2:$K$4801=F$3),1,0)),SUM(IF((開拓先リスト!$L$2:$L$4801=$A78)*(開拓先リスト!$M$2:$M$4801=F$3),1,0)),SUM(IF((開拓先リスト!$N$2:$N$4801=$A78)*(開拓先リスト!$O$2:$O$4801=F$3),1,0)),SUM(IF((開拓先リスト!$P$2:$P$4801=$A78)*(開拓先リスト!$Q$2:$Q$4801=F$3),1,0)),SUM(IF((開拓先リスト!$R$2:$R$4801=$A78)*(開拓先リスト!$S$2:$S$4801=F$3),1,0)),SUM(IF((開拓先リスト!$T$2:$T$4801=$A78)*(開拓先リスト!$U$2:$U$4801=F$3),1,0)),SUM(IF((開拓先リスト!$V$2:$V$4801=$A78)*(開拓先リスト!$W$2:$W$4801=F$3),1,0)),SUM(IF((開拓先リスト!$X$2:$X$4801=$A78)*(開拓先リスト!$Y$2:$Y$4801=F$3),1,0)),SUM(IF((開拓先リスト!$Z$2:$Z$4801=$A78)*(開拓先リスト!$AA$2:$AA$4801=F$3),1,0)))))</f>
        <v>0</v>
      </c>
      <c r="G78" s="73">
        <f t="array" aca="1" ref="G78" ca="1">IF($A78="","",IF($A78&gt;TODAY(),"",SUM(SUM(IF((開拓先リスト!$H$2:$H$4801=$A78)*(開拓先リスト!$I$2:$I$4801=G$3),1,0)),SUM(IF((開拓先リスト!$J$2:$J$4801=$A78)*(開拓先リスト!$K$2:$K$4801=G$3),1,0)),SUM(IF((開拓先リスト!$L$2:$L$4801=$A78)*(開拓先リスト!$M$2:$M$4801=G$3),1,0)),SUM(IF((開拓先リスト!$N$2:$N$4801=$A78)*(開拓先リスト!$O$2:$O$4801=G$3),1,0)),SUM(IF((開拓先リスト!$P$2:$P$4801=$A78)*(開拓先リスト!$Q$2:$Q$4801=G$3),1,0)),SUM(IF((開拓先リスト!$R$2:$R$4801=$A78)*(開拓先リスト!$S$2:$S$4801=G$3),1,0)),SUM(IF((開拓先リスト!$T$2:$T$4801=$A78)*(開拓先リスト!$U$2:$U$4801=G$3),1,0)),SUM(IF((開拓先リスト!$V$2:$V$4801=$A78)*(開拓先リスト!$W$2:$W$4801=G$3),1,0)),SUM(IF((開拓先リスト!$X$2:$X$4801=$A78)*(開拓先リスト!$Y$2:$Y$4801=G$3),1,0)),SUM(IF((開拓先リスト!$Z$2:$Z$4801=$A78)*(開拓先リスト!$AA$2:$AA$4801=G$3),1,0)))))</f>
        <v>0</v>
      </c>
      <c r="H78" s="73">
        <f t="array" aca="1" ref="H78" ca="1">IF($A78="","",IF($A78&gt;TODAY(),"",SUM(SUM(IF((開拓先リスト!$H$2:$H$4801=$A78)*(開拓先リスト!$I$2:$I$4801=H$3),1,0)),SUM(IF((開拓先リスト!$J$2:$J$4801=$A78)*(開拓先リスト!$K$2:$K$4801=H$3),1,0)),SUM(IF((開拓先リスト!$L$2:$L$4801=$A78)*(開拓先リスト!$M$2:$M$4801=H$3),1,0)),SUM(IF((開拓先リスト!$N$2:$N$4801=$A78)*(開拓先リスト!$O$2:$O$4801=H$3),1,0)),SUM(IF((開拓先リスト!$P$2:$P$4801=$A78)*(開拓先リスト!$Q$2:$Q$4801=H$3),1,0)),SUM(IF((開拓先リスト!$R$2:$R$4801=$A78)*(開拓先リスト!$S$2:$S$4801=H$3),1,0)),SUM(IF((開拓先リスト!$T$2:$T$4801=$A78)*(開拓先リスト!$U$2:$U$4801=H$3),1,0)),SUM(IF((開拓先リスト!$V$2:$V$4801=$A78)*(開拓先リスト!$W$2:$W$4801=H$3),1,0)),SUM(IF((開拓先リスト!$X$2:$X$4801=$A78)*(開拓先リスト!$Y$2:$Y$4801=H$3),1,0)),SUM(IF((開拓先リスト!$Z$2:$Z$4801=$A78)*(開拓先リスト!$AA$2:$AA$4801=H$3),1,0)))))</f>
        <v>0</v>
      </c>
      <c r="I78" s="74">
        <f t="array" aca="1" ref="I78" ca="1">IF($A78="","",IF($A78&gt;TODAY(),"",SUM(SUM(IF((開拓先リスト!$H$2:$H$4801=$A78)*(開拓先リスト!$I$2:$I$4801=I$3),1,0)),SUM(IF((開拓先リスト!$J$2:$J$4801=$A78)*(開拓先リスト!$K$2:$K$4801=I$3),1,0)),SUM(IF((開拓先リスト!$L$2:$L$4801=$A78)*(開拓先リスト!$M$2:$M$4801=I$3),1,0)),SUM(IF((開拓先リスト!$N$2:$N$4801=$A78)*(開拓先リスト!$O$2:$O$4801=I$3),1,0)),SUM(IF((開拓先リスト!$P$2:$P$4801=$A78)*(開拓先リスト!$Q$2:$Q$4801=I$3),1,0)),SUM(IF((開拓先リスト!$R$2:$R$4801=$A78)*(開拓先リスト!$S$2:$S$4801=I$3),1,0)),SUM(IF((開拓先リスト!$T$2:$T$4801=$A78)*(開拓先リスト!$U$2:$U$4801=I$3),1,0)),SUM(IF((開拓先リスト!$V$2:$V$4801=$A78)*(開拓先リスト!$W$2:$W$4801=I$3),1,0)),SUM(IF((開拓先リスト!$X$2:$X$4801=$A78)*(開拓先リスト!$Y$2:$Y$4801=I$3),1,0)),SUM(IF((開拓先リスト!$Z$2:$Z$4801=$A78)*(開拓先リスト!$AA$2:$AA$4801=I$3),1,0)))))</f>
        <v>0</v>
      </c>
      <c r="J78" s="57">
        <f t="array" aca="1" ref="J78" ca="1">IF($A78="","",IF($A78&gt;TODAY(),"",SUM(SUM(IF((開拓先リスト!$H$2:$H$4801=$A78)*(開拓先リスト!$I$2:$I$4801=J$3),1,0)),SUM(IF((開拓先リスト!$J$2:$J$4801=$A78)*(開拓先リスト!$K$2:$K$4801=J$3),1,0)),SUM(IF((開拓先リスト!$L$2:$L$4801=$A78)*(開拓先リスト!$M$2:$M$4801=J$3),1,0)),SUM(IF((開拓先リスト!$N$2:$N$4801=$A78)*(開拓先リスト!$O$2:$O$4801=J$3),1,0)),SUM(IF((開拓先リスト!$P$2:$P$4801=$A78)*(開拓先リスト!$Q$2:$Q$4801=J$3),1,0)),SUM(IF((開拓先リスト!$R$2:$R$4801=$A78)*(開拓先リスト!$S$2:$S$4801=J$3),1,0)),SUM(IF((開拓先リスト!$T$2:$T$4801=$A78)*(開拓先リスト!$U$2:$U$4801=J$3),1,0)),SUM(IF((開拓先リスト!$V$2:$V$4801=$A78)*(開拓先リスト!$W$2:$W$4801=J$3),1,0)),SUM(IF((開拓先リスト!$X$2:$X$4801=$A78)*(開拓先リスト!$Y$2:$Y$4801=J$3),1,0)),SUM(IF((開拓先リスト!$Z$2:$Z$4801=$A78)*(開拓先リスト!$AA$2:$AA$4801=J$3),1,0)))))</f>
        <v>0</v>
      </c>
    </row>
    <row r="79" spans="1:10" ht="18" customHeight="1">
      <c r="A79" s="58">
        <f t="shared" si="10"/>
        <v>45361</v>
      </c>
      <c r="B79" s="59">
        <f t="shared" si="8"/>
        <v>45361</v>
      </c>
      <c r="C79" s="56">
        <f t="shared" ca="1" si="9"/>
        <v>0</v>
      </c>
      <c r="D79" s="72">
        <f t="array" aca="1" ref="D79" ca="1">IF($A79="","",IF($A79&gt;TODAY(),"",SUM(SUM(IF((開拓先リスト!$H$2:$H$4801=$A79)*(開拓先リスト!$I$2:$I$4801=D$3),1,0)),SUM(IF((開拓先リスト!$J$2:$J$4801=$A79)*(開拓先リスト!$K$2:$K$4801=D$3),1,0)),SUM(IF((開拓先リスト!$L$2:$L$4801=$A79)*(開拓先リスト!$M$2:$M$4801=D$3),1,0)),SUM(IF((開拓先リスト!$N$2:$N$4801=$A79)*(開拓先リスト!$O$2:$O$4801=D$3),1,0)),SUM(IF((開拓先リスト!$P$2:$P$4801=$A79)*(開拓先リスト!$Q$2:$Q$4801=D$3),1,0)),SUM(IF((開拓先リスト!$R$2:$R$4801=$A79)*(開拓先リスト!$S$2:$S$4801=D$3),1,0)),SUM(IF((開拓先リスト!$T$2:$T$4801=$A79)*(開拓先リスト!$U$2:$U$4801=D$3),1,0)),SUM(IF((開拓先リスト!$V$2:$V$4801=$A79)*(開拓先リスト!$W$2:$W$4801=D$3),1,0)),SUM(IF((開拓先リスト!$X$2:$X$4801=$A79)*(開拓先リスト!$Y$2:$Y$4801=D$3),1,0)),SUM(IF((開拓先リスト!$Z$2:$Z$4801=$A79)*(開拓先リスト!$AA$2:$AA$4801=D$3),1,0)))))</f>
        <v>0</v>
      </c>
      <c r="E79" s="73">
        <f t="array" aca="1" ref="E79" ca="1">IF($A79="","",IF($A79&gt;TODAY(),"",SUM(SUM(IF((開拓先リスト!$H$2:$H$4801=$A79)*(開拓先リスト!$I$2:$I$4801=E$3),1,0)),SUM(IF((開拓先リスト!$J$2:$J$4801=$A79)*(開拓先リスト!$K$2:$K$4801=E$3),1,0)),SUM(IF((開拓先リスト!$L$2:$L$4801=$A79)*(開拓先リスト!$M$2:$M$4801=E$3),1,0)),SUM(IF((開拓先リスト!$N$2:$N$4801=$A79)*(開拓先リスト!$O$2:$O$4801=E$3),1,0)),SUM(IF((開拓先リスト!$P$2:$P$4801=$A79)*(開拓先リスト!$Q$2:$Q$4801=E$3),1,0)),SUM(IF((開拓先リスト!$R$2:$R$4801=$A79)*(開拓先リスト!$S$2:$S$4801=E$3),1,0)),SUM(IF((開拓先リスト!$T$2:$T$4801=$A79)*(開拓先リスト!$U$2:$U$4801=E$3),1,0)),SUM(IF((開拓先リスト!$V$2:$V$4801=$A79)*(開拓先リスト!$W$2:$W$4801=E$3),1,0)),SUM(IF((開拓先リスト!$X$2:$X$4801=$A79)*(開拓先リスト!$Y$2:$Y$4801=E$3),1,0)),SUM(IF((開拓先リスト!$Z$2:$Z$4801=$A79)*(開拓先リスト!$AA$2:$AA$4801=E$3),1,0)))))</f>
        <v>0</v>
      </c>
      <c r="F79" s="73">
        <f t="array" aca="1" ref="F79" ca="1">IF($A79="","",IF($A79&gt;TODAY(),"",SUM(SUM(IF((開拓先リスト!$H$2:$H$4801=$A79)*(開拓先リスト!$I$2:$I$4801=F$3),1,0)),SUM(IF((開拓先リスト!$J$2:$J$4801=$A79)*(開拓先リスト!$K$2:$K$4801=F$3),1,0)),SUM(IF((開拓先リスト!$L$2:$L$4801=$A79)*(開拓先リスト!$M$2:$M$4801=F$3),1,0)),SUM(IF((開拓先リスト!$N$2:$N$4801=$A79)*(開拓先リスト!$O$2:$O$4801=F$3),1,0)),SUM(IF((開拓先リスト!$P$2:$P$4801=$A79)*(開拓先リスト!$Q$2:$Q$4801=F$3),1,0)),SUM(IF((開拓先リスト!$R$2:$R$4801=$A79)*(開拓先リスト!$S$2:$S$4801=F$3),1,0)),SUM(IF((開拓先リスト!$T$2:$T$4801=$A79)*(開拓先リスト!$U$2:$U$4801=F$3),1,0)),SUM(IF((開拓先リスト!$V$2:$V$4801=$A79)*(開拓先リスト!$W$2:$W$4801=F$3),1,0)),SUM(IF((開拓先リスト!$X$2:$X$4801=$A79)*(開拓先リスト!$Y$2:$Y$4801=F$3),1,0)),SUM(IF((開拓先リスト!$Z$2:$Z$4801=$A79)*(開拓先リスト!$AA$2:$AA$4801=F$3),1,0)))))</f>
        <v>0</v>
      </c>
      <c r="G79" s="73">
        <f t="array" aca="1" ref="G79" ca="1">IF($A79="","",IF($A79&gt;TODAY(),"",SUM(SUM(IF((開拓先リスト!$H$2:$H$4801=$A79)*(開拓先リスト!$I$2:$I$4801=G$3),1,0)),SUM(IF((開拓先リスト!$J$2:$J$4801=$A79)*(開拓先リスト!$K$2:$K$4801=G$3),1,0)),SUM(IF((開拓先リスト!$L$2:$L$4801=$A79)*(開拓先リスト!$M$2:$M$4801=G$3),1,0)),SUM(IF((開拓先リスト!$N$2:$N$4801=$A79)*(開拓先リスト!$O$2:$O$4801=G$3),1,0)),SUM(IF((開拓先リスト!$P$2:$P$4801=$A79)*(開拓先リスト!$Q$2:$Q$4801=G$3),1,0)),SUM(IF((開拓先リスト!$R$2:$R$4801=$A79)*(開拓先リスト!$S$2:$S$4801=G$3),1,0)),SUM(IF((開拓先リスト!$T$2:$T$4801=$A79)*(開拓先リスト!$U$2:$U$4801=G$3),1,0)),SUM(IF((開拓先リスト!$V$2:$V$4801=$A79)*(開拓先リスト!$W$2:$W$4801=G$3),1,0)),SUM(IF((開拓先リスト!$X$2:$X$4801=$A79)*(開拓先リスト!$Y$2:$Y$4801=G$3),1,0)),SUM(IF((開拓先リスト!$Z$2:$Z$4801=$A79)*(開拓先リスト!$AA$2:$AA$4801=G$3),1,0)))))</f>
        <v>0</v>
      </c>
      <c r="H79" s="73">
        <f t="array" aca="1" ref="H79" ca="1">IF($A79="","",IF($A79&gt;TODAY(),"",SUM(SUM(IF((開拓先リスト!$H$2:$H$4801=$A79)*(開拓先リスト!$I$2:$I$4801=H$3),1,0)),SUM(IF((開拓先リスト!$J$2:$J$4801=$A79)*(開拓先リスト!$K$2:$K$4801=H$3),1,0)),SUM(IF((開拓先リスト!$L$2:$L$4801=$A79)*(開拓先リスト!$M$2:$M$4801=H$3),1,0)),SUM(IF((開拓先リスト!$N$2:$N$4801=$A79)*(開拓先リスト!$O$2:$O$4801=H$3),1,0)),SUM(IF((開拓先リスト!$P$2:$P$4801=$A79)*(開拓先リスト!$Q$2:$Q$4801=H$3),1,0)),SUM(IF((開拓先リスト!$R$2:$R$4801=$A79)*(開拓先リスト!$S$2:$S$4801=H$3),1,0)),SUM(IF((開拓先リスト!$T$2:$T$4801=$A79)*(開拓先リスト!$U$2:$U$4801=H$3),1,0)),SUM(IF((開拓先リスト!$V$2:$V$4801=$A79)*(開拓先リスト!$W$2:$W$4801=H$3),1,0)),SUM(IF((開拓先リスト!$X$2:$X$4801=$A79)*(開拓先リスト!$Y$2:$Y$4801=H$3),1,0)),SUM(IF((開拓先リスト!$Z$2:$Z$4801=$A79)*(開拓先リスト!$AA$2:$AA$4801=H$3),1,0)))))</f>
        <v>0</v>
      </c>
      <c r="I79" s="74">
        <f t="array" aca="1" ref="I79" ca="1">IF($A79="","",IF($A79&gt;TODAY(),"",SUM(SUM(IF((開拓先リスト!$H$2:$H$4801=$A79)*(開拓先リスト!$I$2:$I$4801=I$3),1,0)),SUM(IF((開拓先リスト!$J$2:$J$4801=$A79)*(開拓先リスト!$K$2:$K$4801=I$3),1,0)),SUM(IF((開拓先リスト!$L$2:$L$4801=$A79)*(開拓先リスト!$M$2:$M$4801=I$3),1,0)),SUM(IF((開拓先リスト!$N$2:$N$4801=$A79)*(開拓先リスト!$O$2:$O$4801=I$3),1,0)),SUM(IF((開拓先リスト!$P$2:$P$4801=$A79)*(開拓先リスト!$Q$2:$Q$4801=I$3),1,0)),SUM(IF((開拓先リスト!$R$2:$R$4801=$A79)*(開拓先リスト!$S$2:$S$4801=I$3),1,0)),SUM(IF((開拓先リスト!$T$2:$T$4801=$A79)*(開拓先リスト!$U$2:$U$4801=I$3),1,0)),SUM(IF((開拓先リスト!$V$2:$V$4801=$A79)*(開拓先リスト!$W$2:$W$4801=I$3),1,0)),SUM(IF((開拓先リスト!$X$2:$X$4801=$A79)*(開拓先リスト!$Y$2:$Y$4801=I$3),1,0)),SUM(IF((開拓先リスト!$Z$2:$Z$4801=$A79)*(開拓先リスト!$AA$2:$AA$4801=I$3),1,0)))))</f>
        <v>0</v>
      </c>
      <c r="J79" s="57">
        <f t="array" aca="1" ref="J79" ca="1">IF($A79="","",IF($A79&gt;TODAY(),"",SUM(SUM(IF((開拓先リスト!$H$2:$H$4801=$A79)*(開拓先リスト!$I$2:$I$4801=J$3),1,0)),SUM(IF((開拓先リスト!$J$2:$J$4801=$A79)*(開拓先リスト!$K$2:$K$4801=J$3),1,0)),SUM(IF((開拓先リスト!$L$2:$L$4801=$A79)*(開拓先リスト!$M$2:$M$4801=J$3),1,0)),SUM(IF((開拓先リスト!$N$2:$N$4801=$A79)*(開拓先リスト!$O$2:$O$4801=J$3),1,0)),SUM(IF((開拓先リスト!$P$2:$P$4801=$A79)*(開拓先リスト!$Q$2:$Q$4801=J$3),1,0)),SUM(IF((開拓先リスト!$R$2:$R$4801=$A79)*(開拓先リスト!$S$2:$S$4801=J$3),1,0)),SUM(IF((開拓先リスト!$T$2:$T$4801=$A79)*(開拓先リスト!$U$2:$U$4801=J$3),1,0)),SUM(IF((開拓先リスト!$V$2:$V$4801=$A79)*(開拓先リスト!$W$2:$W$4801=J$3),1,0)),SUM(IF((開拓先リスト!$X$2:$X$4801=$A79)*(開拓先リスト!$Y$2:$Y$4801=J$3),1,0)),SUM(IF((開拓先リスト!$Z$2:$Z$4801=$A79)*(開拓先リスト!$AA$2:$AA$4801=J$3),1,0)))))</f>
        <v>0</v>
      </c>
    </row>
    <row r="80" spans="1:10" ht="18" customHeight="1">
      <c r="A80" s="58">
        <f t="shared" si="10"/>
        <v>45362</v>
      </c>
      <c r="B80" s="59">
        <f t="shared" si="8"/>
        <v>45362</v>
      </c>
      <c r="C80" s="56">
        <f t="shared" ca="1" si="9"/>
        <v>0</v>
      </c>
      <c r="D80" s="72">
        <f t="array" aca="1" ref="D80" ca="1">IF($A80="","",IF($A80&gt;TODAY(),"",SUM(SUM(IF((開拓先リスト!$H$2:$H$4801=$A80)*(開拓先リスト!$I$2:$I$4801=D$3),1,0)),SUM(IF((開拓先リスト!$J$2:$J$4801=$A80)*(開拓先リスト!$K$2:$K$4801=D$3),1,0)),SUM(IF((開拓先リスト!$L$2:$L$4801=$A80)*(開拓先リスト!$M$2:$M$4801=D$3),1,0)),SUM(IF((開拓先リスト!$N$2:$N$4801=$A80)*(開拓先リスト!$O$2:$O$4801=D$3),1,0)),SUM(IF((開拓先リスト!$P$2:$P$4801=$A80)*(開拓先リスト!$Q$2:$Q$4801=D$3),1,0)),SUM(IF((開拓先リスト!$R$2:$R$4801=$A80)*(開拓先リスト!$S$2:$S$4801=D$3),1,0)),SUM(IF((開拓先リスト!$T$2:$T$4801=$A80)*(開拓先リスト!$U$2:$U$4801=D$3),1,0)),SUM(IF((開拓先リスト!$V$2:$V$4801=$A80)*(開拓先リスト!$W$2:$W$4801=D$3),1,0)),SUM(IF((開拓先リスト!$X$2:$X$4801=$A80)*(開拓先リスト!$Y$2:$Y$4801=D$3),1,0)),SUM(IF((開拓先リスト!$Z$2:$Z$4801=$A80)*(開拓先リスト!$AA$2:$AA$4801=D$3),1,0)))))</f>
        <v>0</v>
      </c>
      <c r="E80" s="73">
        <f t="array" aca="1" ref="E80" ca="1">IF($A80="","",IF($A80&gt;TODAY(),"",SUM(SUM(IF((開拓先リスト!$H$2:$H$4801=$A80)*(開拓先リスト!$I$2:$I$4801=E$3),1,0)),SUM(IF((開拓先リスト!$J$2:$J$4801=$A80)*(開拓先リスト!$K$2:$K$4801=E$3),1,0)),SUM(IF((開拓先リスト!$L$2:$L$4801=$A80)*(開拓先リスト!$M$2:$M$4801=E$3),1,0)),SUM(IF((開拓先リスト!$N$2:$N$4801=$A80)*(開拓先リスト!$O$2:$O$4801=E$3),1,0)),SUM(IF((開拓先リスト!$P$2:$P$4801=$A80)*(開拓先リスト!$Q$2:$Q$4801=E$3),1,0)),SUM(IF((開拓先リスト!$R$2:$R$4801=$A80)*(開拓先リスト!$S$2:$S$4801=E$3),1,0)),SUM(IF((開拓先リスト!$T$2:$T$4801=$A80)*(開拓先リスト!$U$2:$U$4801=E$3),1,0)),SUM(IF((開拓先リスト!$V$2:$V$4801=$A80)*(開拓先リスト!$W$2:$W$4801=E$3),1,0)),SUM(IF((開拓先リスト!$X$2:$X$4801=$A80)*(開拓先リスト!$Y$2:$Y$4801=E$3),1,0)),SUM(IF((開拓先リスト!$Z$2:$Z$4801=$A80)*(開拓先リスト!$AA$2:$AA$4801=E$3),1,0)))))</f>
        <v>0</v>
      </c>
      <c r="F80" s="73">
        <f t="array" aca="1" ref="F80" ca="1">IF($A80="","",IF($A80&gt;TODAY(),"",SUM(SUM(IF((開拓先リスト!$H$2:$H$4801=$A80)*(開拓先リスト!$I$2:$I$4801=F$3),1,0)),SUM(IF((開拓先リスト!$J$2:$J$4801=$A80)*(開拓先リスト!$K$2:$K$4801=F$3),1,0)),SUM(IF((開拓先リスト!$L$2:$L$4801=$A80)*(開拓先リスト!$M$2:$M$4801=F$3),1,0)),SUM(IF((開拓先リスト!$N$2:$N$4801=$A80)*(開拓先リスト!$O$2:$O$4801=F$3),1,0)),SUM(IF((開拓先リスト!$P$2:$P$4801=$A80)*(開拓先リスト!$Q$2:$Q$4801=F$3),1,0)),SUM(IF((開拓先リスト!$R$2:$R$4801=$A80)*(開拓先リスト!$S$2:$S$4801=F$3),1,0)),SUM(IF((開拓先リスト!$T$2:$T$4801=$A80)*(開拓先リスト!$U$2:$U$4801=F$3),1,0)),SUM(IF((開拓先リスト!$V$2:$V$4801=$A80)*(開拓先リスト!$W$2:$W$4801=F$3),1,0)),SUM(IF((開拓先リスト!$X$2:$X$4801=$A80)*(開拓先リスト!$Y$2:$Y$4801=F$3),1,0)),SUM(IF((開拓先リスト!$Z$2:$Z$4801=$A80)*(開拓先リスト!$AA$2:$AA$4801=F$3),1,0)))))</f>
        <v>0</v>
      </c>
      <c r="G80" s="73">
        <f t="array" aca="1" ref="G80" ca="1">IF($A80="","",IF($A80&gt;TODAY(),"",SUM(SUM(IF((開拓先リスト!$H$2:$H$4801=$A80)*(開拓先リスト!$I$2:$I$4801=G$3),1,0)),SUM(IF((開拓先リスト!$J$2:$J$4801=$A80)*(開拓先リスト!$K$2:$K$4801=G$3),1,0)),SUM(IF((開拓先リスト!$L$2:$L$4801=$A80)*(開拓先リスト!$M$2:$M$4801=G$3),1,0)),SUM(IF((開拓先リスト!$N$2:$N$4801=$A80)*(開拓先リスト!$O$2:$O$4801=G$3),1,0)),SUM(IF((開拓先リスト!$P$2:$P$4801=$A80)*(開拓先リスト!$Q$2:$Q$4801=G$3),1,0)),SUM(IF((開拓先リスト!$R$2:$R$4801=$A80)*(開拓先リスト!$S$2:$S$4801=G$3),1,0)),SUM(IF((開拓先リスト!$T$2:$T$4801=$A80)*(開拓先リスト!$U$2:$U$4801=G$3),1,0)),SUM(IF((開拓先リスト!$V$2:$V$4801=$A80)*(開拓先リスト!$W$2:$W$4801=G$3),1,0)),SUM(IF((開拓先リスト!$X$2:$X$4801=$A80)*(開拓先リスト!$Y$2:$Y$4801=G$3),1,0)),SUM(IF((開拓先リスト!$Z$2:$Z$4801=$A80)*(開拓先リスト!$AA$2:$AA$4801=G$3),1,0)))))</f>
        <v>0</v>
      </c>
      <c r="H80" s="73">
        <f t="array" aca="1" ref="H80" ca="1">IF($A80="","",IF($A80&gt;TODAY(),"",SUM(SUM(IF((開拓先リスト!$H$2:$H$4801=$A80)*(開拓先リスト!$I$2:$I$4801=H$3),1,0)),SUM(IF((開拓先リスト!$J$2:$J$4801=$A80)*(開拓先リスト!$K$2:$K$4801=H$3),1,0)),SUM(IF((開拓先リスト!$L$2:$L$4801=$A80)*(開拓先リスト!$M$2:$M$4801=H$3),1,0)),SUM(IF((開拓先リスト!$N$2:$N$4801=$A80)*(開拓先リスト!$O$2:$O$4801=H$3),1,0)),SUM(IF((開拓先リスト!$P$2:$P$4801=$A80)*(開拓先リスト!$Q$2:$Q$4801=H$3),1,0)),SUM(IF((開拓先リスト!$R$2:$R$4801=$A80)*(開拓先リスト!$S$2:$S$4801=H$3),1,0)),SUM(IF((開拓先リスト!$T$2:$T$4801=$A80)*(開拓先リスト!$U$2:$U$4801=H$3),1,0)),SUM(IF((開拓先リスト!$V$2:$V$4801=$A80)*(開拓先リスト!$W$2:$W$4801=H$3),1,0)),SUM(IF((開拓先リスト!$X$2:$X$4801=$A80)*(開拓先リスト!$Y$2:$Y$4801=H$3),1,0)),SUM(IF((開拓先リスト!$Z$2:$Z$4801=$A80)*(開拓先リスト!$AA$2:$AA$4801=H$3),1,0)))))</f>
        <v>0</v>
      </c>
      <c r="I80" s="74">
        <f t="array" aca="1" ref="I80" ca="1">IF($A80="","",IF($A80&gt;TODAY(),"",SUM(SUM(IF((開拓先リスト!$H$2:$H$4801=$A80)*(開拓先リスト!$I$2:$I$4801=I$3),1,0)),SUM(IF((開拓先リスト!$J$2:$J$4801=$A80)*(開拓先リスト!$K$2:$K$4801=I$3),1,0)),SUM(IF((開拓先リスト!$L$2:$L$4801=$A80)*(開拓先リスト!$M$2:$M$4801=I$3),1,0)),SUM(IF((開拓先リスト!$N$2:$N$4801=$A80)*(開拓先リスト!$O$2:$O$4801=I$3),1,0)),SUM(IF((開拓先リスト!$P$2:$P$4801=$A80)*(開拓先リスト!$Q$2:$Q$4801=I$3),1,0)),SUM(IF((開拓先リスト!$R$2:$R$4801=$A80)*(開拓先リスト!$S$2:$S$4801=I$3),1,0)),SUM(IF((開拓先リスト!$T$2:$T$4801=$A80)*(開拓先リスト!$U$2:$U$4801=I$3),1,0)),SUM(IF((開拓先リスト!$V$2:$V$4801=$A80)*(開拓先リスト!$W$2:$W$4801=I$3),1,0)),SUM(IF((開拓先リスト!$X$2:$X$4801=$A80)*(開拓先リスト!$Y$2:$Y$4801=I$3),1,0)),SUM(IF((開拓先リスト!$Z$2:$Z$4801=$A80)*(開拓先リスト!$AA$2:$AA$4801=I$3),1,0)))))</f>
        <v>0</v>
      </c>
      <c r="J80" s="57">
        <f t="array" aca="1" ref="J80" ca="1">IF($A80="","",IF($A80&gt;TODAY(),"",SUM(SUM(IF((開拓先リスト!$H$2:$H$4801=$A80)*(開拓先リスト!$I$2:$I$4801=J$3),1,0)),SUM(IF((開拓先リスト!$J$2:$J$4801=$A80)*(開拓先リスト!$K$2:$K$4801=J$3),1,0)),SUM(IF((開拓先リスト!$L$2:$L$4801=$A80)*(開拓先リスト!$M$2:$M$4801=J$3),1,0)),SUM(IF((開拓先リスト!$N$2:$N$4801=$A80)*(開拓先リスト!$O$2:$O$4801=J$3),1,0)),SUM(IF((開拓先リスト!$P$2:$P$4801=$A80)*(開拓先リスト!$Q$2:$Q$4801=J$3),1,0)),SUM(IF((開拓先リスト!$R$2:$R$4801=$A80)*(開拓先リスト!$S$2:$S$4801=J$3),1,0)),SUM(IF((開拓先リスト!$T$2:$T$4801=$A80)*(開拓先リスト!$U$2:$U$4801=J$3),1,0)),SUM(IF((開拓先リスト!$V$2:$V$4801=$A80)*(開拓先リスト!$W$2:$W$4801=J$3),1,0)),SUM(IF((開拓先リスト!$X$2:$X$4801=$A80)*(開拓先リスト!$Y$2:$Y$4801=J$3),1,0)),SUM(IF((開拓先リスト!$Z$2:$Z$4801=$A80)*(開拓先リスト!$AA$2:$AA$4801=J$3),1,0)))))</f>
        <v>0</v>
      </c>
    </row>
    <row r="81" spans="1:10" ht="18" customHeight="1">
      <c r="A81" s="58">
        <f t="shared" si="10"/>
        <v>45363</v>
      </c>
      <c r="B81" s="59">
        <f t="shared" si="8"/>
        <v>45363</v>
      </c>
      <c r="C81" s="56">
        <f t="shared" ca="1" si="9"/>
        <v>0</v>
      </c>
      <c r="D81" s="72">
        <f t="array" aca="1" ref="D81" ca="1">IF($A81="","",IF($A81&gt;TODAY(),"",SUM(SUM(IF((開拓先リスト!$H$2:$H$4801=$A81)*(開拓先リスト!$I$2:$I$4801=D$3),1,0)),SUM(IF((開拓先リスト!$J$2:$J$4801=$A81)*(開拓先リスト!$K$2:$K$4801=D$3),1,0)),SUM(IF((開拓先リスト!$L$2:$L$4801=$A81)*(開拓先リスト!$M$2:$M$4801=D$3),1,0)),SUM(IF((開拓先リスト!$N$2:$N$4801=$A81)*(開拓先リスト!$O$2:$O$4801=D$3),1,0)),SUM(IF((開拓先リスト!$P$2:$P$4801=$A81)*(開拓先リスト!$Q$2:$Q$4801=D$3),1,0)),SUM(IF((開拓先リスト!$R$2:$R$4801=$A81)*(開拓先リスト!$S$2:$S$4801=D$3),1,0)),SUM(IF((開拓先リスト!$T$2:$T$4801=$A81)*(開拓先リスト!$U$2:$U$4801=D$3),1,0)),SUM(IF((開拓先リスト!$V$2:$V$4801=$A81)*(開拓先リスト!$W$2:$W$4801=D$3),1,0)),SUM(IF((開拓先リスト!$X$2:$X$4801=$A81)*(開拓先リスト!$Y$2:$Y$4801=D$3),1,0)),SUM(IF((開拓先リスト!$Z$2:$Z$4801=$A81)*(開拓先リスト!$AA$2:$AA$4801=D$3),1,0)))))</f>
        <v>0</v>
      </c>
      <c r="E81" s="73">
        <f t="array" aca="1" ref="E81" ca="1">IF($A81="","",IF($A81&gt;TODAY(),"",SUM(SUM(IF((開拓先リスト!$H$2:$H$4801=$A81)*(開拓先リスト!$I$2:$I$4801=E$3),1,0)),SUM(IF((開拓先リスト!$J$2:$J$4801=$A81)*(開拓先リスト!$K$2:$K$4801=E$3),1,0)),SUM(IF((開拓先リスト!$L$2:$L$4801=$A81)*(開拓先リスト!$M$2:$M$4801=E$3),1,0)),SUM(IF((開拓先リスト!$N$2:$N$4801=$A81)*(開拓先リスト!$O$2:$O$4801=E$3),1,0)),SUM(IF((開拓先リスト!$P$2:$P$4801=$A81)*(開拓先リスト!$Q$2:$Q$4801=E$3),1,0)),SUM(IF((開拓先リスト!$R$2:$R$4801=$A81)*(開拓先リスト!$S$2:$S$4801=E$3),1,0)),SUM(IF((開拓先リスト!$T$2:$T$4801=$A81)*(開拓先リスト!$U$2:$U$4801=E$3),1,0)),SUM(IF((開拓先リスト!$V$2:$V$4801=$A81)*(開拓先リスト!$W$2:$W$4801=E$3),1,0)),SUM(IF((開拓先リスト!$X$2:$X$4801=$A81)*(開拓先リスト!$Y$2:$Y$4801=E$3),1,0)),SUM(IF((開拓先リスト!$Z$2:$Z$4801=$A81)*(開拓先リスト!$AA$2:$AA$4801=E$3),1,0)))))</f>
        <v>0</v>
      </c>
      <c r="F81" s="73">
        <f t="array" aca="1" ref="F81" ca="1">IF($A81="","",IF($A81&gt;TODAY(),"",SUM(SUM(IF((開拓先リスト!$H$2:$H$4801=$A81)*(開拓先リスト!$I$2:$I$4801=F$3),1,0)),SUM(IF((開拓先リスト!$J$2:$J$4801=$A81)*(開拓先リスト!$K$2:$K$4801=F$3),1,0)),SUM(IF((開拓先リスト!$L$2:$L$4801=$A81)*(開拓先リスト!$M$2:$M$4801=F$3),1,0)),SUM(IF((開拓先リスト!$N$2:$N$4801=$A81)*(開拓先リスト!$O$2:$O$4801=F$3),1,0)),SUM(IF((開拓先リスト!$P$2:$P$4801=$A81)*(開拓先リスト!$Q$2:$Q$4801=F$3),1,0)),SUM(IF((開拓先リスト!$R$2:$R$4801=$A81)*(開拓先リスト!$S$2:$S$4801=F$3),1,0)),SUM(IF((開拓先リスト!$T$2:$T$4801=$A81)*(開拓先リスト!$U$2:$U$4801=F$3),1,0)),SUM(IF((開拓先リスト!$V$2:$V$4801=$A81)*(開拓先リスト!$W$2:$W$4801=F$3),1,0)),SUM(IF((開拓先リスト!$X$2:$X$4801=$A81)*(開拓先リスト!$Y$2:$Y$4801=F$3),1,0)),SUM(IF((開拓先リスト!$Z$2:$Z$4801=$A81)*(開拓先リスト!$AA$2:$AA$4801=F$3),1,0)))))</f>
        <v>0</v>
      </c>
      <c r="G81" s="73">
        <f t="array" aca="1" ref="G81" ca="1">IF($A81="","",IF($A81&gt;TODAY(),"",SUM(SUM(IF((開拓先リスト!$H$2:$H$4801=$A81)*(開拓先リスト!$I$2:$I$4801=G$3),1,0)),SUM(IF((開拓先リスト!$J$2:$J$4801=$A81)*(開拓先リスト!$K$2:$K$4801=G$3),1,0)),SUM(IF((開拓先リスト!$L$2:$L$4801=$A81)*(開拓先リスト!$M$2:$M$4801=G$3),1,0)),SUM(IF((開拓先リスト!$N$2:$N$4801=$A81)*(開拓先リスト!$O$2:$O$4801=G$3),1,0)),SUM(IF((開拓先リスト!$P$2:$P$4801=$A81)*(開拓先リスト!$Q$2:$Q$4801=G$3),1,0)),SUM(IF((開拓先リスト!$R$2:$R$4801=$A81)*(開拓先リスト!$S$2:$S$4801=G$3),1,0)),SUM(IF((開拓先リスト!$T$2:$T$4801=$A81)*(開拓先リスト!$U$2:$U$4801=G$3),1,0)),SUM(IF((開拓先リスト!$V$2:$V$4801=$A81)*(開拓先リスト!$W$2:$W$4801=G$3),1,0)),SUM(IF((開拓先リスト!$X$2:$X$4801=$A81)*(開拓先リスト!$Y$2:$Y$4801=G$3),1,0)),SUM(IF((開拓先リスト!$Z$2:$Z$4801=$A81)*(開拓先リスト!$AA$2:$AA$4801=G$3),1,0)))))</f>
        <v>0</v>
      </c>
      <c r="H81" s="73">
        <f t="array" aca="1" ref="H81" ca="1">IF($A81="","",IF($A81&gt;TODAY(),"",SUM(SUM(IF((開拓先リスト!$H$2:$H$4801=$A81)*(開拓先リスト!$I$2:$I$4801=H$3),1,0)),SUM(IF((開拓先リスト!$J$2:$J$4801=$A81)*(開拓先リスト!$K$2:$K$4801=H$3),1,0)),SUM(IF((開拓先リスト!$L$2:$L$4801=$A81)*(開拓先リスト!$M$2:$M$4801=H$3),1,0)),SUM(IF((開拓先リスト!$N$2:$N$4801=$A81)*(開拓先リスト!$O$2:$O$4801=H$3),1,0)),SUM(IF((開拓先リスト!$P$2:$P$4801=$A81)*(開拓先リスト!$Q$2:$Q$4801=H$3),1,0)),SUM(IF((開拓先リスト!$R$2:$R$4801=$A81)*(開拓先リスト!$S$2:$S$4801=H$3),1,0)),SUM(IF((開拓先リスト!$T$2:$T$4801=$A81)*(開拓先リスト!$U$2:$U$4801=H$3),1,0)),SUM(IF((開拓先リスト!$V$2:$V$4801=$A81)*(開拓先リスト!$W$2:$W$4801=H$3),1,0)),SUM(IF((開拓先リスト!$X$2:$X$4801=$A81)*(開拓先リスト!$Y$2:$Y$4801=H$3),1,0)),SUM(IF((開拓先リスト!$Z$2:$Z$4801=$A81)*(開拓先リスト!$AA$2:$AA$4801=H$3),1,0)))))</f>
        <v>0</v>
      </c>
      <c r="I81" s="74">
        <f t="array" aca="1" ref="I81" ca="1">IF($A81="","",IF($A81&gt;TODAY(),"",SUM(SUM(IF((開拓先リスト!$H$2:$H$4801=$A81)*(開拓先リスト!$I$2:$I$4801=I$3),1,0)),SUM(IF((開拓先リスト!$J$2:$J$4801=$A81)*(開拓先リスト!$K$2:$K$4801=I$3),1,0)),SUM(IF((開拓先リスト!$L$2:$L$4801=$A81)*(開拓先リスト!$M$2:$M$4801=I$3),1,0)),SUM(IF((開拓先リスト!$N$2:$N$4801=$A81)*(開拓先リスト!$O$2:$O$4801=I$3),1,0)),SUM(IF((開拓先リスト!$P$2:$P$4801=$A81)*(開拓先リスト!$Q$2:$Q$4801=I$3),1,0)),SUM(IF((開拓先リスト!$R$2:$R$4801=$A81)*(開拓先リスト!$S$2:$S$4801=I$3),1,0)),SUM(IF((開拓先リスト!$T$2:$T$4801=$A81)*(開拓先リスト!$U$2:$U$4801=I$3),1,0)),SUM(IF((開拓先リスト!$V$2:$V$4801=$A81)*(開拓先リスト!$W$2:$W$4801=I$3),1,0)),SUM(IF((開拓先リスト!$X$2:$X$4801=$A81)*(開拓先リスト!$Y$2:$Y$4801=I$3),1,0)),SUM(IF((開拓先リスト!$Z$2:$Z$4801=$A81)*(開拓先リスト!$AA$2:$AA$4801=I$3),1,0)))))</f>
        <v>0</v>
      </c>
      <c r="J81" s="57">
        <f t="array" aca="1" ref="J81" ca="1">IF($A81="","",IF($A81&gt;TODAY(),"",SUM(SUM(IF((開拓先リスト!$H$2:$H$4801=$A81)*(開拓先リスト!$I$2:$I$4801=J$3),1,0)),SUM(IF((開拓先リスト!$J$2:$J$4801=$A81)*(開拓先リスト!$K$2:$K$4801=J$3),1,0)),SUM(IF((開拓先リスト!$L$2:$L$4801=$A81)*(開拓先リスト!$M$2:$M$4801=J$3),1,0)),SUM(IF((開拓先リスト!$N$2:$N$4801=$A81)*(開拓先リスト!$O$2:$O$4801=J$3),1,0)),SUM(IF((開拓先リスト!$P$2:$P$4801=$A81)*(開拓先リスト!$Q$2:$Q$4801=J$3),1,0)),SUM(IF((開拓先リスト!$R$2:$R$4801=$A81)*(開拓先リスト!$S$2:$S$4801=J$3),1,0)),SUM(IF((開拓先リスト!$T$2:$T$4801=$A81)*(開拓先リスト!$U$2:$U$4801=J$3),1,0)),SUM(IF((開拓先リスト!$V$2:$V$4801=$A81)*(開拓先リスト!$W$2:$W$4801=J$3),1,0)),SUM(IF((開拓先リスト!$X$2:$X$4801=$A81)*(開拓先リスト!$Y$2:$Y$4801=J$3),1,0)),SUM(IF((開拓先リスト!$Z$2:$Z$4801=$A81)*(開拓先リスト!$AA$2:$AA$4801=J$3),1,0)))))</f>
        <v>0</v>
      </c>
    </row>
    <row r="82" spans="1:10" ht="18" customHeight="1">
      <c r="A82" s="58">
        <f t="shared" si="10"/>
        <v>45364</v>
      </c>
      <c r="B82" s="59">
        <f t="shared" si="8"/>
        <v>45364</v>
      </c>
      <c r="C82" s="56">
        <f t="shared" ca="1" si="9"/>
        <v>0</v>
      </c>
      <c r="D82" s="72">
        <f t="array" aca="1" ref="D82" ca="1">IF($A82="","",IF($A82&gt;TODAY(),"",SUM(SUM(IF((開拓先リスト!$H$2:$H$4801=$A82)*(開拓先リスト!$I$2:$I$4801=D$3),1,0)),SUM(IF((開拓先リスト!$J$2:$J$4801=$A82)*(開拓先リスト!$K$2:$K$4801=D$3),1,0)),SUM(IF((開拓先リスト!$L$2:$L$4801=$A82)*(開拓先リスト!$M$2:$M$4801=D$3),1,0)),SUM(IF((開拓先リスト!$N$2:$N$4801=$A82)*(開拓先リスト!$O$2:$O$4801=D$3),1,0)),SUM(IF((開拓先リスト!$P$2:$P$4801=$A82)*(開拓先リスト!$Q$2:$Q$4801=D$3),1,0)),SUM(IF((開拓先リスト!$R$2:$R$4801=$A82)*(開拓先リスト!$S$2:$S$4801=D$3),1,0)),SUM(IF((開拓先リスト!$T$2:$T$4801=$A82)*(開拓先リスト!$U$2:$U$4801=D$3),1,0)),SUM(IF((開拓先リスト!$V$2:$V$4801=$A82)*(開拓先リスト!$W$2:$W$4801=D$3),1,0)),SUM(IF((開拓先リスト!$X$2:$X$4801=$A82)*(開拓先リスト!$Y$2:$Y$4801=D$3),1,0)),SUM(IF((開拓先リスト!$Z$2:$Z$4801=$A82)*(開拓先リスト!$AA$2:$AA$4801=D$3),1,0)))))</f>
        <v>0</v>
      </c>
      <c r="E82" s="73">
        <f t="array" aca="1" ref="E82" ca="1">IF($A82="","",IF($A82&gt;TODAY(),"",SUM(SUM(IF((開拓先リスト!$H$2:$H$4801=$A82)*(開拓先リスト!$I$2:$I$4801=E$3),1,0)),SUM(IF((開拓先リスト!$J$2:$J$4801=$A82)*(開拓先リスト!$K$2:$K$4801=E$3),1,0)),SUM(IF((開拓先リスト!$L$2:$L$4801=$A82)*(開拓先リスト!$M$2:$M$4801=E$3),1,0)),SUM(IF((開拓先リスト!$N$2:$N$4801=$A82)*(開拓先リスト!$O$2:$O$4801=E$3),1,0)),SUM(IF((開拓先リスト!$P$2:$P$4801=$A82)*(開拓先リスト!$Q$2:$Q$4801=E$3),1,0)),SUM(IF((開拓先リスト!$R$2:$R$4801=$A82)*(開拓先リスト!$S$2:$S$4801=E$3),1,0)),SUM(IF((開拓先リスト!$T$2:$T$4801=$A82)*(開拓先リスト!$U$2:$U$4801=E$3),1,0)),SUM(IF((開拓先リスト!$V$2:$V$4801=$A82)*(開拓先リスト!$W$2:$W$4801=E$3),1,0)),SUM(IF((開拓先リスト!$X$2:$X$4801=$A82)*(開拓先リスト!$Y$2:$Y$4801=E$3),1,0)),SUM(IF((開拓先リスト!$Z$2:$Z$4801=$A82)*(開拓先リスト!$AA$2:$AA$4801=E$3),1,0)))))</f>
        <v>0</v>
      </c>
      <c r="F82" s="73">
        <f t="array" aca="1" ref="F82" ca="1">IF($A82="","",IF($A82&gt;TODAY(),"",SUM(SUM(IF((開拓先リスト!$H$2:$H$4801=$A82)*(開拓先リスト!$I$2:$I$4801=F$3),1,0)),SUM(IF((開拓先リスト!$J$2:$J$4801=$A82)*(開拓先リスト!$K$2:$K$4801=F$3),1,0)),SUM(IF((開拓先リスト!$L$2:$L$4801=$A82)*(開拓先リスト!$M$2:$M$4801=F$3),1,0)),SUM(IF((開拓先リスト!$N$2:$N$4801=$A82)*(開拓先リスト!$O$2:$O$4801=F$3),1,0)),SUM(IF((開拓先リスト!$P$2:$P$4801=$A82)*(開拓先リスト!$Q$2:$Q$4801=F$3),1,0)),SUM(IF((開拓先リスト!$R$2:$R$4801=$A82)*(開拓先リスト!$S$2:$S$4801=F$3),1,0)),SUM(IF((開拓先リスト!$T$2:$T$4801=$A82)*(開拓先リスト!$U$2:$U$4801=F$3),1,0)),SUM(IF((開拓先リスト!$V$2:$V$4801=$A82)*(開拓先リスト!$W$2:$W$4801=F$3),1,0)),SUM(IF((開拓先リスト!$X$2:$X$4801=$A82)*(開拓先リスト!$Y$2:$Y$4801=F$3),1,0)),SUM(IF((開拓先リスト!$Z$2:$Z$4801=$A82)*(開拓先リスト!$AA$2:$AA$4801=F$3),1,0)))))</f>
        <v>0</v>
      </c>
      <c r="G82" s="73">
        <f t="array" aca="1" ref="G82" ca="1">IF($A82="","",IF($A82&gt;TODAY(),"",SUM(SUM(IF((開拓先リスト!$H$2:$H$4801=$A82)*(開拓先リスト!$I$2:$I$4801=G$3),1,0)),SUM(IF((開拓先リスト!$J$2:$J$4801=$A82)*(開拓先リスト!$K$2:$K$4801=G$3),1,0)),SUM(IF((開拓先リスト!$L$2:$L$4801=$A82)*(開拓先リスト!$M$2:$M$4801=G$3),1,0)),SUM(IF((開拓先リスト!$N$2:$N$4801=$A82)*(開拓先リスト!$O$2:$O$4801=G$3),1,0)),SUM(IF((開拓先リスト!$P$2:$P$4801=$A82)*(開拓先リスト!$Q$2:$Q$4801=G$3),1,0)),SUM(IF((開拓先リスト!$R$2:$R$4801=$A82)*(開拓先リスト!$S$2:$S$4801=G$3),1,0)),SUM(IF((開拓先リスト!$T$2:$T$4801=$A82)*(開拓先リスト!$U$2:$U$4801=G$3),1,0)),SUM(IF((開拓先リスト!$V$2:$V$4801=$A82)*(開拓先リスト!$W$2:$W$4801=G$3),1,0)),SUM(IF((開拓先リスト!$X$2:$X$4801=$A82)*(開拓先リスト!$Y$2:$Y$4801=G$3),1,0)),SUM(IF((開拓先リスト!$Z$2:$Z$4801=$A82)*(開拓先リスト!$AA$2:$AA$4801=G$3),1,0)))))</f>
        <v>0</v>
      </c>
      <c r="H82" s="73">
        <f t="array" aca="1" ref="H82" ca="1">IF($A82="","",IF($A82&gt;TODAY(),"",SUM(SUM(IF((開拓先リスト!$H$2:$H$4801=$A82)*(開拓先リスト!$I$2:$I$4801=H$3),1,0)),SUM(IF((開拓先リスト!$J$2:$J$4801=$A82)*(開拓先リスト!$K$2:$K$4801=H$3),1,0)),SUM(IF((開拓先リスト!$L$2:$L$4801=$A82)*(開拓先リスト!$M$2:$M$4801=H$3),1,0)),SUM(IF((開拓先リスト!$N$2:$N$4801=$A82)*(開拓先リスト!$O$2:$O$4801=H$3),1,0)),SUM(IF((開拓先リスト!$P$2:$P$4801=$A82)*(開拓先リスト!$Q$2:$Q$4801=H$3),1,0)),SUM(IF((開拓先リスト!$R$2:$R$4801=$A82)*(開拓先リスト!$S$2:$S$4801=H$3),1,0)),SUM(IF((開拓先リスト!$T$2:$T$4801=$A82)*(開拓先リスト!$U$2:$U$4801=H$3),1,0)),SUM(IF((開拓先リスト!$V$2:$V$4801=$A82)*(開拓先リスト!$W$2:$W$4801=H$3),1,0)),SUM(IF((開拓先リスト!$X$2:$X$4801=$A82)*(開拓先リスト!$Y$2:$Y$4801=H$3),1,0)),SUM(IF((開拓先リスト!$Z$2:$Z$4801=$A82)*(開拓先リスト!$AA$2:$AA$4801=H$3),1,0)))))</f>
        <v>0</v>
      </c>
      <c r="I82" s="74">
        <f t="array" aca="1" ref="I82" ca="1">IF($A82="","",IF($A82&gt;TODAY(),"",SUM(SUM(IF((開拓先リスト!$H$2:$H$4801=$A82)*(開拓先リスト!$I$2:$I$4801=I$3),1,0)),SUM(IF((開拓先リスト!$J$2:$J$4801=$A82)*(開拓先リスト!$K$2:$K$4801=I$3),1,0)),SUM(IF((開拓先リスト!$L$2:$L$4801=$A82)*(開拓先リスト!$M$2:$M$4801=I$3),1,0)),SUM(IF((開拓先リスト!$N$2:$N$4801=$A82)*(開拓先リスト!$O$2:$O$4801=I$3),1,0)),SUM(IF((開拓先リスト!$P$2:$P$4801=$A82)*(開拓先リスト!$Q$2:$Q$4801=I$3),1,0)),SUM(IF((開拓先リスト!$R$2:$R$4801=$A82)*(開拓先リスト!$S$2:$S$4801=I$3),1,0)),SUM(IF((開拓先リスト!$T$2:$T$4801=$A82)*(開拓先リスト!$U$2:$U$4801=I$3),1,0)),SUM(IF((開拓先リスト!$V$2:$V$4801=$A82)*(開拓先リスト!$W$2:$W$4801=I$3),1,0)),SUM(IF((開拓先リスト!$X$2:$X$4801=$A82)*(開拓先リスト!$Y$2:$Y$4801=I$3),1,0)),SUM(IF((開拓先リスト!$Z$2:$Z$4801=$A82)*(開拓先リスト!$AA$2:$AA$4801=I$3),1,0)))))</f>
        <v>0</v>
      </c>
      <c r="J82" s="57">
        <f t="array" aca="1" ref="J82" ca="1">IF($A82="","",IF($A82&gt;TODAY(),"",SUM(SUM(IF((開拓先リスト!$H$2:$H$4801=$A82)*(開拓先リスト!$I$2:$I$4801=J$3),1,0)),SUM(IF((開拓先リスト!$J$2:$J$4801=$A82)*(開拓先リスト!$K$2:$K$4801=J$3),1,0)),SUM(IF((開拓先リスト!$L$2:$L$4801=$A82)*(開拓先リスト!$M$2:$M$4801=J$3),1,0)),SUM(IF((開拓先リスト!$N$2:$N$4801=$A82)*(開拓先リスト!$O$2:$O$4801=J$3),1,0)),SUM(IF((開拓先リスト!$P$2:$P$4801=$A82)*(開拓先リスト!$Q$2:$Q$4801=J$3),1,0)),SUM(IF((開拓先リスト!$R$2:$R$4801=$A82)*(開拓先リスト!$S$2:$S$4801=J$3),1,0)),SUM(IF((開拓先リスト!$T$2:$T$4801=$A82)*(開拓先リスト!$U$2:$U$4801=J$3),1,0)),SUM(IF((開拓先リスト!$V$2:$V$4801=$A82)*(開拓先リスト!$W$2:$W$4801=J$3),1,0)),SUM(IF((開拓先リスト!$X$2:$X$4801=$A82)*(開拓先リスト!$Y$2:$Y$4801=J$3),1,0)),SUM(IF((開拓先リスト!$Z$2:$Z$4801=$A82)*(開拓先リスト!$AA$2:$AA$4801=J$3),1,0)))))</f>
        <v>0</v>
      </c>
    </row>
    <row r="83" spans="1:10" ht="18" customHeight="1">
      <c r="A83" s="58">
        <f t="shared" si="10"/>
        <v>45365</v>
      </c>
      <c r="B83" s="59">
        <f t="shared" si="8"/>
        <v>45365</v>
      </c>
      <c r="C83" s="56">
        <f t="shared" ca="1" si="9"/>
        <v>0</v>
      </c>
      <c r="D83" s="72">
        <f t="array" aca="1" ref="D83" ca="1">IF($A83="","",IF($A83&gt;TODAY(),"",SUM(SUM(IF((開拓先リスト!$H$2:$H$4801=$A83)*(開拓先リスト!$I$2:$I$4801=D$3),1,0)),SUM(IF((開拓先リスト!$J$2:$J$4801=$A83)*(開拓先リスト!$K$2:$K$4801=D$3),1,0)),SUM(IF((開拓先リスト!$L$2:$L$4801=$A83)*(開拓先リスト!$M$2:$M$4801=D$3),1,0)),SUM(IF((開拓先リスト!$N$2:$N$4801=$A83)*(開拓先リスト!$O$2:$O$4801=D$3),1,0)),SUM(IF((開拓先リスト!$P$2:$P$4801=$A83)*(開拓先リスト!$Q$2:$Q$4801=D$3),1,0)),SUM(IF((開拓先リスト!$R$2:$R$4801=$A83)*(開拓先リスト!$S$2:$S$4801=D$3),1,0)),SUM(IF((開拓先リスト!$T$2:$T$4801=$A83)*(開拓先リスト!$U$2:$U$4801=D$3),1,0)),SUM(IF((開拓先リスト!$V$2:$V$4801=$A83)*(開拓先リスト!$W$2:$W$4801=D$3),1,0)),SUM(IF((開拓先リスト!$X$2:$X$4801=$A83)*(開拓先リスト!$Y$2:$Y$4801=D$3),1,0)),SUM(IF((開拓先リスト!$Z$2:$Z$4801=$A83)*(開拓先リスト!$AA$2:$AA$4801=D$3),1,0)))))</f>
        <v>0</v>
      </c>
      <c r="E83" s="73">
        <f t="array" aca="1" ref="E83" ca="1">IF($A83="","",IF($A83&gt;TODAY(),"",SUM(SUM(IF((開拓先リスト!$H$2:$H$4801=$A83)*(開拓先リスト!$I$2:$I$4801=E$3),1,0)),SUM(IF((開拓先リスト!$J$2:$J$4801=$A83)*(開拓先リスト!$K$2:$K$4801=E$3),1,0)),SUM(IF((開拓先リスト!$L$2:$L$4801=$A83)*(開拓先リスト!$M$2:$M$4801=E$3),1,0)),SUM(IF((開拓先リスト!$N$2:$N$4801=$A83)*(開拓先リスト!$O$2:$O$4801=E$3),1,0)),SUM(IF((開拓先リスト!$P$2:$P$4801=$A83)*(開拓先リスト!$Q$2:$Q$4801=E$3),1,0)),SUM(IF((開拓先リスト!$R$2:$R$4801=$A83)*(開拓先リスト!$S$2:$S$4801=E$3),1,0)),SUM(IF((開拓先リスト!$T$2:$T$4801=$A83)*(開拓先リスト!$U$2:$U$4801=E$3),1,0)),SUM(IF((開拓先リスト!$V$2:$V$4801=$A83)*(開拓先リスト!$W$2:$W$4801=E$3),1,0)),SUM(IF((開拓先リスト!$X$2:$X$4801=$A83)*(開拓先リスト!$Y$2:$Y$4801=E$3),1,0)),SUM(IF((開拓先リスト!$Z$2:$Z$4801=$A83)*(開拓先リスト!$AA$2:$AA$4801=E$3),1,0)))))</f>
        <v>0</v>
      </c>
      <c r="F83" s="73">
        <f t="array" aca="1" ref="F83" ca="1">IF($A83="","",IF($A83&gt;TODAY(),"",SUM(SUM(IF((開拓先リスト!$H$2:$H$4801=$A83)*(開拓先リスト!$I$2:$I$4801=F$3),1,0)),SUM(IF((開拓先リスト!$J$2:$J$4801=$A83)*(開拓先リスト!$K$2:$K$4801=F$3),1,0)),SUM(IF((開拓先リスト!$L$2:$L$4801=$A83)*(開拓先リスト!$M$2:$M$4801=F$3),1,0)),SUM(IF((開拓先リスト!$N$2:$N$4801=$A83)*(開拓先リスト!$O$2:$O$4801=F$3),1,0)),SUM(IF((開拓先リスト!$P$2:$P$4801=$A83)*(開拓先リスト!$Q$2:$Q$4801=F$3),1,0)),SUM(IF((開拓先リスト!$R$2:$R$4801=$A83)*(開拓先リスト!$S$2:$S$4801=F$3),1,0)),SUM(IF((開拓先リスト!$T$2:$T$4801=$A83)*(開拓先リスト!$U$2:$U$4801=F$3),1,0)),SUM(IF((開拓先リスト!$V$2:$V$4801=$A83)*(開拓先リスト!$W$2:$W$4801=F$3),1,0)),SUM(IF((開拓先リスト!$X$2:$X$4801=$A83)*(開拓先リスト!$Y$2:$Y$4801=F$3),1,0)),SUM(IF((開拓先リスト!$Z$2:$Z$4801=$A83)*(開拓先リスト!$AA$2:$AA$4801=F$3),1,0)))))</f>
        <v>0</v>
      </c>
      <c r="G83" s="73">
        <f t="array" aca="1" ref="G83" ca="1">IF($A83="","",IF($A83&gt;TODAY(),"",SUM(SUM(IF((開拓先リスト!$H$2:$H$4801=$A83)*(開拓先リスト!$I$2:$I$4801=G$3),1,0)),SUM(IF((開拓先リスト!$J$2:$J$4801=$A83)*(開拓先リスト!$K$2:$K$4801=G$3),1,0)),SUM(IF((開拓先リスト!$L$2:$L$4801=$A83)*(開拓先リスト!$M$2:$M$4801=G$3),1,0)),SUM(IF((開拓先リスト!$N$2:$N$4801=$A83)*(開拓先リスト!$O$2:$O$4801=G$3),1,0)),SUM(IF((開拓先リスト!$P$2:$P$4801=$A83)*(開拓先リスト!$Q$2:$Q$4801=G$3),1,0)),SUM(IF((開拓先リスト!$R$2:$R$4801=$A83)*(開拓先リスト!$S$2:$S$4801=G$3),1,0)),SUM(IF((開拓先リスト!$T$2:$T$4801=$A83)*(開拓先リスト!$U$2:$U$4801=G$3),1,0)),SUM(IF((開拓先リスト!$V$2:$V$4801=$A83)*(開拓先リスト!$W$2:$W$4801=G$3),1,0)),SUM(IF((開拓先リスト!$X$2:$X$4801=$A83)*(開拓先リスト!$Y$2:$Y$4801=G$3),1,0)),SUM(IF((開拓先リスト!$Z$2:$Z$4801=$A83)*(開拓先リスト!$AA$2:$AA$4801=G$3),1,0)))))</f>
        <v>0</v>
      </c>
      <c r="H83" s="73">
        <f t="array" aca="1" ref="H83" ca="1">IF($A83="","",IF($A83&gt;TODAY(),"",SUM(SUM(IF((開拓先リスト!$H$2:$H$4801=$A83)*(開拓先リスト!$I$2:$I$4801=H$3),1,0)),SUM(IF((開拓先リスト!$J$2:$J$4801=$A83)*(開拓先リスト!$K$2:$K$4801=H$3),1,0)),SUM(IF((開拓先リスト!$L$2:$L$4801=$A83)*(開拓先リスト!$M$2:$M$4801=H$3),1,0)),SUM(IF((開拓先リスト!$N$2:$N$4801=$A83)*(開拓先リスト!$O$2:$O$4801=H$3),1,0)),SUM(IF((開拓先リスト!$P$2:$P$4801=$A83)*(開拓先リスト!$Q$2:$Q$4801=H$3),1,0)),SUM(IF((開拓先リスト!$R$2:$R$4801=$A83)*(開拓先リスト!$S$2:$S$4801=H$3),1,0)),SUM(IF((開拓先リスト!$T$2:$T$4801=$A83)*(開拓先リスト!$U$2:$U$4801=H$3),1,0)),SUM(IF((開拓先リスト!$V$2:$V$4801=$A83)*(開拓先リスト!$W$2:$W$4801=H$3),1,0)),SUM(IF((開拓先リスト!$X$2:$X$4801=$A83)*(開拓先リスト!$Y$2:$Y$4801=H$3),1,0)),SUM(IF((開拓先リスト!$Z$2:$Z$4801=$A83)*(開拓先リスト!$AA$2:$AA$4801=H$3),1,0)))))</f>
        <v>0</v>
      </c>
      <c r="I83" s="74">
        <f t="array" aca="1" ref="I83" ca="1">IF($A83="","",IF($A83&gt;TODAY(),"",SUM(SUM(IF((開拓先リスト!$H$2:$H$4801=$A83)*(開拓先リスト!$I$2:$I$4801=I$3),1,0)),SUM(IF((開拓先リスト!$J$2:$J$4801=$A83)*(開拓先リスト!$K$2:$K$4801=I$3),1,0)),SUM(IF((開拓先リスト!$L$2:$L$4801=$A83)*(開拓先リスト!$M$2:$M$4801=I$3),1,0)),SUM(IF((開拓先リスト!$N$2:$N$4801=$A83)*(開拓先リスト!$O$2:$O$4801=I$3),1,0)),SUM(IF((開拓先リスト!$P$2:$P$4801=$A83)*(開拓先リスト!$Q$2:$Q$4801=I$3),1,0)),SUM(IF((開拓先リスト!$R$2:$R$4801=$A83)*(開拓先リスト!$S$2:$S$4801=I$3),1,0)),SUM(IF((開拓先リスト!$T$2:$T$4801=$A83)*(開拓先リスト!$U$2:$U$4801=I$3),1,0)),SUM(IF((開拓先リスト!$V$2:$V$4801=$A83)*(開拓先リスト!$W$2:$W$4801=I$3),1,0)),SUM(IF((開拓先リスト!$X$2:$X$4801=$A83)*(開拓先リスト!$Y$2:$Y$4801=I$3),1,0)),SUM(IF((開拓先リスト!$Z$2:$Z$4801=$A83)*(開拓先リスト!$AA$2:$AA$4801=I$3),1,0)))))</f>
        <v>0</v>
      </c>
      <c r="J83" s="57">
        <f t="array" aca="1" ref="J83" ca="1">IF($A83="","",IF($A83&gt;TODAY(),"",SUM(SUM(IF((開拓先リスト!$H$2:$H$4801=$A83)*(開拓先リスト!$I$2:$I$4801=J$3),1,0)),SUM(IF((開拓先リスト!$J$2:$J$4801=$A83)*(開拓先リスト!$K$2:$K$4801=J$3),1,0)),SUM(IF((開拓先リスト!$L$2:$L$4801=$A83)*(開拓先リスト!$M$2:$M$4801=J$3),1,0)),SUM(IF((開拓先リスト!$N$2:$N$4801=$A83)*(開拓先リスト!$O$2:$O$4801=J$3),1,0)),SUM(IF((開拓先リスト!$P$2:$P$4801=$A83)*(開拓先リスト!$Q$2:$Q$4801=J$3),1,0)),SUM(IF((開拓先リスト!$R$2:$R$4801=$A83)*(開拓先リスト!$S$2:$S$4801=J$3),1,0)),SUM(IF((開拓先リスト!$T$2:$T$4801=$A83)*(開拓先リスト!$U$2:$U$4801=J$3),1,0)),SUM(IF((開拓先リスト!$V$2:$V$4801=$A83)*(開拓先リスト!$W$2:$W$4801=J$3),1,0)),SUM(IF((開拓先リスト!$X$2:$X$4801=$A83)*(開拓先リスト!$Y$2:$Y$4801=J$3),1,0)),SUM(IF((開拓先リスト!$Z$2:$Z$4801=$A83)*(開拓先リスト!$AA$2:$AA$4801=J$3),1,0)))))</f>
        <v>0</v>
      </c>
    </row>
    <row r="84" spans="1:10" ht="18" customHeight="1">
      <c r="A84" s="58">
        <f t="shared" si="10"/>
        <v>45366</v>
      </c>
      <c r="B84" s="59">
        <f t="shared" si="8"/>
        <v>45366</v>
      </c>
      <c r="C84" s="56">
        <f t="shared" ca="1" si="9"/>
        <v>0</v>
      </c>
      <c r="D84" s="72">
        <f t="array" aca="1" ref="D84" ca="1">IF($A84="","",IF($A84&gt;TODAY(),"",SUM(SUM(IF((開拓先リスト!$H$2:$H$4801=$A84)*(開拓先リスト!$I$2:$I$4801=D$3),1,0)),SUM(IF((開拓先リスト!$J$2:$J$4801=$A84)*(開拓先リスト!$K$2:$K$4801=D$3),1,0)),SUM(IF((開拓先リスト!$L$2:$L$4801=$A84)*(開拓先リスト!$M$2:$M$4801=D$3),1,0)),SUM(IF((開拓先リスト!$N$2:$N$4801=$A84)*(開拓先リスト!$O$2:$O$4801=D$3),1,0)),SUM(IF((開拓先リスト!$P$2:$P$4801=$A84)*(開拓先リスト!$Q$2:$Q$4801=D$3),1,0)),SUM(IF((開拓先リスト!$R$2:$R$4801=$A84)*(開拓先リスト!$S$2:$S$4801=D$3),1,0)),SUM(IF((開拓先リスト!$T$2:$T$4801=$A84)*(開拓先リスト!$U$2:$U$4801=D$3),1,0)),SUM(IF((開拓先リスト!$V$2:$V$4801=$A84)*(開拓先リスト!$W$2:$W$4801=D$3),1,0)),SUM(IF((開拓先リスト!$X$2:$X$4801=$A84)*(開拓先リスト!$Y$2:$Y$4801=D$3),1,0)),SUM(IF((開拓先リスト!$Z$2:$Z$4801=$A84)*(開拓先リスト!$AA$2:$AA$4801=D$3),1,0)))))</f>
        <v>0</v>
      </c>
      <c r="E84" s="73">
        <f t="array" aca="1" ref="E84" ca="1">IF($A84="","",IF($A84&gt;TODAY(),"",SUM(SUM(IF((開拓先リスト!$H$2:$H$4801=$A84)*(開拓先リスト!$I$2:$I$4801=E$3),1,0)),SUM(IF((開拓先リスト!$J$2:$J$4801=$A84)*(開拓先リスト!$K$2:$K$4801=E$3),1,0)),SUM(IF((開拓先リスト!$L$2:$L$4801=$A84)*(開拓先リスト!$M$2:$M$4801=E$3),1,0)),SUM(IF((開拓先リスト!$N$2:$N$4801=$A84)*(開拓先リスト!$O$2:$O$4801=E$3),1,0)),SUM(IF((開拓先リスト!$P$2:$P$4801=$A84)*(開拓先リスト!$Q$2:$Q$4801=E$3),1,0)),SUM(IF((開拓先リスト!$R$2:$R$4801=$A84)*(開拓先リスト!$S$2:$S$4801=E$3),1,0)),SUM(IF((開拓先リスト!$T$2:$T$4801=$A84)*(開拓先リスト!$U$2:$U$4801=E$3),1,0)),SUM(IF((開拓先リスト!$V$2:$V$4801=$A84)*(開拓先リスト!$W$2:$W$4801=E$3),1,0)),SUM(IF((開拓先リスト!$X$2:$X$4801=$A84)*(開拓先リスト!$Y$2:$Y$4801=E$3),1,0)),SUM(IF((開拓先リスト!$Z$2:$Z$4801=$A84)*(開拓先リスト!$AA$2:$AA$4801=E$3),1,0)))))</f>
        <v>0</v>
      </c>
      <c r="F84" s="73">
        <f t="array" aca="1" ref="F84" ca="1">IF($A84="","",IF($A84&gt;TODAY(),"",SUM(SUM(IF((開拓先リスト!$H$2:$H$4801=$A84)*(開拓先リスト!$I$2:$I$4801=F$3),1,0)),SUM(IF((開拓先リスト!$J$2:$J$4801=$A84)*(開拓先リスト!$K$2:$K$4801=F$3),1,0)),SUM(IF((開拓先リスト!$L$2:$L$4801=$A84)*(開拓先リスト!$M$2:$M$4801=F$3),1,0)),SUM(IF((開拓先リスト!$N$2:$N$4801=$A84)*(開拓先リスト!$O$2:$O$4801=F$3),1,0)),SUM(IF((開拓先リスト!$P$2:$P$4801=$A84)*(開拓先リスト!$Q$2:$Q$4801=F$3),1,0)),SUM(IF((開拓先リスト!$R$2:$R$4801=$A84)*(開拓先リスト!$S$2:$S$4801=F$3),1,0)),SUM(IF((開拓先リスト!$T$2:$T$4801=$A84)*(開拓先リスト!$U$2:$U$4801=F$3),1,0)),SUM(IF((開拓先リスト!$V$2:$V$4801=$A84)*(開拓先リスト!$W$2:$W$4801=F$3),1,0)),SUM(IF((開拓先リスト!$X$2:$X$4801=$A84)*(開拓先リスト!$Y$2:$Y$4801=F$3),1,0)),SUM(IF((開拓先リスト!$Z$2:$Z$4801=$A84)*(開拓先リスト!$AA$2:$AA$4801=F$3),1,0)))))</f>
        <v>0</v>
      </c>
      <c r="G84" s="73">
        <f t="array" aca="1" ref="G84" ca="1">IF($A84="","",IF($A84&gt;TODAY(),"",SUM(SUM(IF((開拓先リスト!$H$2:$H$4801=$A84)*(開拓先リスト!$I$2:$I$4801=G$3),1,0)),SUM(IF((開拓先リスト!$J$2:$J$4801=$A84)*(開拓先リスト!$K$2:$K$4801=G$3),1,0)),SUM(IF((開拓先リスト!$L$2:$L$4801=$A84)*(開拓先リスト!$M$2:$M$4801=G$3),1,0)),SUM(IF((開拓先リスト!$N$2:$N$4801=$A84)*(開拓先リスト!$O$2:$O$4801=G$3),1,0)),SUM(IF((開拓先リスト!$P$2:$P$4801=$A84)*(開拓先リスト!$Q$2:$Q$4801=G$3),1,0)),SUM(IF((開拓先リスト!$R$2:$R$4801=$A84)*(開拓先リスト!$S$2:$S$4801=G$3),1,0)),SUM(IF((開拓先リスト!$T$2:$T$4801=$A84)*(開拓先リスト!$U$2:$U$4801=G$3),1,0)),SUM(IF((開拓先リスト!$V$2:$V$4801=$A84)*(開拓先リスト!$W$2:$W$4801=G$3),1,0)),SUM(IF((開拓先リスト!$X$2:$X$4801=$A84)*(開拓先リスト!$Y$2:$Y$4801=G$3),1,0)),SUM(IF((開拓先リスト!$Z$2:$Z$4801=$A84)*(開拓先リスト!$AA$2:$AA$4801=G$3),1,0)))))</f>
        <v>0</v>
      </c>
      <c r="H84" s="73">
        <f t="array" aca="1" ref="H84" ca="1">IF($A84="","",IF($A84&gt;TODAY(),"",SUM(SUM(IF((開拓先リスト!$H$2:$H$4801=$A84)*(開拓先リスト!$I$2:$I$4801=H$3),1,0)),SUM(IF((開拓先リスト!$J$2:$J$4801=$A84)*(開拓先リスト!$K$2:$K$4801=H$3),1,0)),SUM(IF((開拓先リスト!$L$2:$L$4801=$A84)*(開拓先リスト!$M$2:$M$4801=H$3),1,0)),SUM(IF((開拓先リスト!$N$2:$N$4801=$A84)*(開拓先リスト!$O$2:$O$4801=H$3),1,0)),SUM(IF((開拓先リスト!$P$2:$P$4801=$A84)*(開拓先リスト!$Q$2:$Q$4801=H$3),1,0)),SUM(IF((開拓先リスト!$R$2:$R$4801=$A84)*(開拓先リスト!$S$2:$S$4801=H$3),1,0)),SUM(IF((開拓先リスト!$T$2:$T$4801=$A84)*(開拓先リスト!$U$2:$U$4801=H$3),1,0)),SUM(IF((開拓先リスト!$V$2:$V$4801=$A84)*(開拓先リスト!$W$2:$W$4801=H$3),1,0)),SUM(IF((開拓先リスト!$X$2:$X$4801=$A84)*(開拓先リスト!$Y$2:$Y$4801=H$3),1,0)),SUM(IF((開拓先リスト!$Z$2:$Z$4801=$A84)*(開拓先リスト!$AA$2:$AA$4801=H$3),1,0)))))</f>
        <v>0</v>
      </c>
      <c r="I84" s="74">
        <f t="array" aca="1" ref="I84" ca="1">IF($A84="","",IF($A84&gt;TODAY(),"",SUM(SUM(IF((開拓先リスト!$H$2:$H$4801=$A84)*(開拓先リスト!$I$2:$I$4801=I$3),1,0)),SUM(IF((開拓先リスト!$J$2:$J$4801=$A84)*(開拓先リスト!$K$2:$K$4801=I$3),1,0)),SUM(IF((開拓先リスト!$L$2:$L$4801=$A84)*(開拓先リスト!$M$2:$M$4801=I$3),1,0)),SUM(IF((開拓先リスト!$N$2:$N$4801=$A84)*(開拓先リスト!$O$2:$O$4801=I$3),1,0)),SUM(IF((開拓先リスト!$P$2:$P$4801=$A84)*(開拓先リスト!$Q$2:$Q$4801=I$3),1,0)),SUM(IF((開拓先リスト!$R$2:$R$4801=$A84)*(開拓先リスト!$S$2:$S$4801=I$3),1,0)),SUM(IF((開拓先リスト!$T$2:$T$4801=$A84)*(開拓先リスト!$U$2:$U$4801=I$3),1,0)),SUM(IF((開拓先リスト!$V$2:$V$4801=$A84)*(開拓先リスト!$W$2:$W$4801=I$3),1,0)),SUM(IF((開拓先リスト!$X$2:$X$4801=$A84)*(開拓先リスト!$Y$2:$Y$4801=I$3),1,0)),SUM(IF((開拓先リスト!$Z$2:$Z$4801=$A84)*(開拓先リスト!$AA$2:$AA$4801=I$3),1,0)))))</f>
        <v>0</v>
      </c>
      <c r="J84" s="57">
        <f t="array" aca="1" ref="J84" ca="1">IF($A84="","",IF($A84&gt;TODAY(),"",SUM(SUM(IF((開拓先リスト!$H$2:$H$4801=$A84)*(開拓先リスト!$I$2:$I$4801=J$3),1,0)),SUM(IF((開拓先リスト!$J$2:$J$4801=$A84)*(開拓先リスト!$K$2:$K$4801=J$3),1,0)),SUM(IF((開拓先リスト!$L$2:$L$4801=$A84)*(開拓先リスト!$M$2:$M$4801=J$3),1,0)),SUM(IF((開拓先リスト!$N$2:$N$4801=$A84)*(開拓先リスト!$O$2:$O$4801=J$3),1,0)),SUM(IF((開拓先リスト!$P$2:$P$4801=$A84)*(開拓先リスト!$Q$2:$Q$4801=J$3),1,0)),SUM(IF((開拓先リスト!$R$2:$R$4801=$A84)*(開拓先リスト!$S$2:$S$4801=J$3),1,0)),SUM(IF((開拓先リスト!$T$2:$T$4801=$A84)*(開拓先リスト!$U$2:$U$4801=J$3),1,0)),SUM(IF((開拓先リスト!$V$2:$V$4801=$A84)*(開拓先リスト!$W$2:$W$4801=J$3),1,0)),SUM(IF((開拓先リスト!$X$2:$X$4801=$A84)*(開拓先リスト!$Y$2:$Y$4801=J$3),1,0)),SUM(IF((開拓先リスト!$Z$2:$Z$4801=$A84)*(開拓先リスト!$AA$2:$AA$4801=J$3),1,0)))))</f>
        <v>0</v>
      </c>
    </row>
    <row r="85" spans="1:10" ht="18" customHeight="1">
      <c r="A85" s="58">
        <f t="shared" si="10"/>
        <v>45367</v>
      </c>
      <c r="B85" s="59">
        <f t="shared" si="8"/>
        <v>45367</v>
      </c>
      <c r="C85" s="56">
        <f t="shared" ca="1" si="9"/>
        <v>0</v>
      </c>
      <c r="D85" s="72">
        <f t="array" aca="1" ref="D85" ca="1">IF($A85="","",IF($A85&gt;TODAY(),"",SUM(SUM(IF((開拓先リスト!$H$2:$H$4801=$A85)*(開拓先リスト!$I$2:$I$4801=D$3),1,0)),SUM(IF((開拓先リスト!$J$2:$J$4801=$A85)*(開拓先リスト!$K$2:$K$4801=D$3),1,0)),SUM(IF((開拓先リスト!$L$2:$L$4801=$A85)*(開拓先リスト!$M$2:$M$4801=D$3),1,0)),SUM(IF((開拓先リスト!$N$2:$N$4801=$A85)*(開拓先リスト!$O$2:$O$4801=D$3),1,0)),SUM(IF((開拓先リスト!$P$2:$P$4801=$A85)*(開拓先リスト!$Q$2:$Q$4801=D$3),1,0)),SUM(IF((開拓先リスト!$R$2:$R$4801=$A85)*(開拓先リスト!$S$2:$S$4801=D$3),1,0)),SUM(IF((開拓先リスト!$T$2:$T$4801=$A85)*(開拓先リスト!$U$2:$U$4801=D$3),1,0)),SUM(IF((開拓先リスト!$V$2:$V$4801=$A85)*(開拓先リスト!$W$2:$W$4801=D$3),1,0)),SUM(IF((開拓先リスト!$X$2:$X$4801=$A85)*(開拓先リスト!$Y$2:$Y$4801=D$3),1,0)),SUM(IF((開拓先リスト!$Z$2:$Z$4801=$A85)*(開拓先リスト!$AA$2:$AA$4801=D$3),1,0)))))</f>
        <v>0</v>
      </c>
      <c r="E85" s="73">
        <f t="array" aca="1" ref="E85" ca="1">IF($A85="","",IF($A85&gt;TODAY(),"",SUM(SUM(IF((開拓先リスト!$H$2:$H$4801=$A85)*(開拓先リスト!$I$2:$I$4801=E$3),1,0)),SUM(IF((開拓先リスト!$J$2:$J$4801=$A85)*(開拓先リスト!$K$2:$K$4801=E$3),1,0)),SUM(IF((開拓先リスト!$L$2:$L$4801=$A85)*(開拓先リスト!$M$2:$M$4801=E$3),1,0)),SUM(IF((開拓先リスト!$N$2:$N$4801=$A85)*(開拓先リスト!$O$2:$O$4801=E$3),1,0)),SUM(IF((開拓先リスト!$P$2:$P$4801=$A85)*(開拓先リスト!$Q$2:$Q$4801=E$3),1,0)),SUM(IF((開拓先リスト!$R$2:$R$4801=$A85)*(開拓先リスト!$S$2:$S$4801=E$3),1,0)),SUM(IF((開拓先リスト!$T$2:$T$4801=$A85)*(開拓先リスト!$U$2:$U$4801=E$3),1,0)),SUM(IF((開拓先リスト!$V$2:$V$4801=$A85)*(開拓先リスト!$W$2:$W$4801=E$3),1,0)),SUM(IF((開拓先リスト!$X$2:$X$4801=$A85)*(開拓先リスト!$Y$2:$Y$4801=E$3),1,0)),SUM(IF((開拓先リスト!$Z$2:$Z$4801=$A85)*(開拓先リスト!$AA$2:$AA$4801=E$3),1,0)))))</f>
        <v>0</v>
      </c>
      <c r="F85" s="73">
        <f t="array" aca="1" ref="F85" ca="1">IF($A85="","",IF($A85&gt;TODAY(),"",SUM(SUM(IF((開拓先リスト!$H$2:$H$4801=$A85)*(開拓先リスト!$I$2:$I$4801=F$3),1,0)),SUM(IF((開拓先リスト!$J$2:$J$4801=$A85)*(開拓先リスト!$K$2:$K$4801=F$3),1,0)),SUM(IF((開拓先リスト!$L$2:$L$4801=$A85)*(開拓先リスト!$M$2:$M$4801=F$3),1,0)),SUM(IF((開拓先リスト!$N$2:$N$4801=$A85)*(開拓先リスト!$O$2:$O$4801=F$3),1,0)),SUM(IF((開拓先リスト!$P$2:$P$4801=$A85)*(開拓先リスト!$Q$2:$Q$4801=F$3),1,0)),SUM(IF((開拓先リスト!$R$2:$R$4801=$A85)*(開拓先リスト!$S$2:$S$4801=F$3),1,0)),SUM(IF((開拓先リスト!$T$2:$T$4801=$A85)*(開拓先リスト!$U$2:$U$4801=F$3),1,0)),SUM(IF((開拓先リスト!$V$2:$V$4801=$A85)*(開拓先リスト!$W$2:$W$4801=F$3),1,0)),SUM(IF((開拓先リスト!$X$2:$X$4801=$A85)*(開拓先リスト!$Y$2:$Y$4801=F$3),1,0)),SUM(IF((開拓先リスト!$Z$2:$Z$4801=$A85)*(開拓先リスト!$AA$2:$AA$4801=F$3),1,0)))))</f>
        <v>0</v>
      </c>
      <c r="G85" s="73">
        <f t="array" aca="1" ref="G85" ca="1">IF($A85="","",IF($A85&gt;TODAY(),"",SUM(SUM(IF((開拓先リスト!$H$2:$H$4801=$A85)*(開拓先リスト!$I$2:$I$4801=G$3),1,0)),SUM(IF((開拓先リスト!$J$2:$J$4801=$A85)*(開拓先リスト!$K$2:$K$4801=G$3),1,0)),SUM(IF((開拓先リスト!$L$2:$L$4801=$A85)*(開拓先リスト!$M$2:$M$4801=G$3),1,0)),SUM(IF((開拓先リスト!$N$2:$N$4801=$A85)*(開拓先リスト!$O$2:$O$4801=G$3),1,0)),SUM(IF((開拓先リスト!$P$2:$P$4801=$A85)*(開拓先リスト!$Q$2:$Q$4801=G$3),1,0)),SUM(IF((開拓先リスト!$R$2:$R$4801=$A85)*(開拓先リスト!$S$2:$S$4801=G$3),1,0)),SUM(IF((開拓先リスト!$T$2:$T$4801=$A85)*(開拓先リスト!$U$2:$U$4801=G$3),1,0)),SUM(IF((開拓先リスト!$V$2:$V$4801=$A85)*(開拓先リスト!$W$2:$W$4801=G$3),1,0)),SUM(IF((開拓先リスト!$X$2:$X$4801=$A85)*(開拓先リスト!$Y$2:$Y$4801=G$3),1,0)),SUM(IF((開拓先リスト!$Z$2:$Z$4801=$A85)*(開拓先リスト!$AA$2:$AA$4801=G$3),1,0)))))</f>
        <v>0</v>
      </c>
      <c r="H85" s="73">
        <f t="array" aca="1" ref="H85" ca="1">IF($A85="","",IF($A85&gt;TODAY(),"",SUM(SUM(IF((開拓先リスト!$H$2:$H$4801=$A85)*(開拓先リスト!$I$2:$I$4801=H$3),1,0)),SUM(IF((開拓先リスト!$J$2:$J$4801=$A85)*(開拓先リスト!$K$2:$K$4801=H$3),1,0)),SUM(IF((開拓先リスト!$L$2:$L$4801=$A85)*(開拓先リスト!$M$2:$M$4801=H$3),1,0)),SUM(IF((開拓先リスト!$N$2:$N$4801=$A85)*(開拓先リスト!$O$2:$O$4801=H$3),1,0)),SUM(IF((開拓先リスト!$P$2:$P$4801=$A85)*(開拓先リスト!$Q$2:$Q$4801=H$3),1,0)),SUM(IF((開拓先リスト!$R$2:$R$4801=$A85)*(開拓先リスト!$S$2:$S$4801=H$3),1,0)),SUM(IF((開拓先リスト!$T$2:$T$4801=$A85)*(開拓先リスト!$U$2:$U$4801=H$3),1,0)),SUM(IF((開拓先リスト!$V$2:$V$4801=$A85)*(開拓先リスト!$W$2:$W$4801=H$3),1,0)),SUM(IF((開拓先リスト!$X$2:$X$4801=$A85)*(開拓先リスト!$Y$2:$Y$4801=H$3),1,0)),SUM(IF((開拓先リスト!$Z$2:$Z$4801=$A85)*(開拓先リスト!$AA$2:$AA$4801=H$3),1,0)))))</f>
        <v>0</v>
      </c>
      <c r="I85" s="74">
        <f t="array" aca="1" ref="I85" ca="1">IF($A85="","",IF($A85&gt;TODAY(),"",SUM(SUM(IF((開拓先リスト!$H$2:$H$4801=$A85)*(開拓先リスト!$I$2:$I$4801=I$3),1,0)),SUM(IF((開拓先リスト!$J$2:$J$4801=$A85)*(開拓先リスト!$K$2:$K$4801=I$3),1,0)),SUM(IF((開拓先リスト!$L$2:$L$4801=$A85)*(開拓先リスト!$M$2:$M$4801=I$3),1,0)),SUM(IF((開拓先リスト!$N$2:$N$4801=$A85)*(開拓先リスト!$O$2:$O$4801=I$3),1,0)),SUM(IF((開拓先リスト!$P$2:$P$4801=$A85)*(開拓先リスト!$Q$2:$Q$4801=I$3),1,0)),SUM(IF((開拓先リスト!$R$2:$R$4801=$A85)*(開拓先リスト!$S$2:$S$4801=I$3),1,0)),SUM(IF((開拓先リスト!$T$2:$T$4801=$A85)*(開拓先リスト!$U$2:$U$4801=I$3),1,0)),SUM(IF((開拓先リスト!$V$2:$V$4801=$A85)*(開拓先リスト!$W$2:$W$4801=I$3),1,0)),SUM(IF((開拓先リスト!$X$2:$X$4801=$A85)*(開拓先リスト!$Y$2:$Y$4801=I$3),1,0)),SUM(IF((開拓先リスト!$Z$2:$Z$4801=$A85)*(開拓先リスト!$AA$2:$AA$4801=I$3),1,0)))))</f>
        <v>0</v>
      </c>
      <c r="J85" s="57">
        <f t="array" aca="1" ref="J85" ca="1">IF($A85="","",IF($A85&gt;TODAY(),"",SUM(SUM(IF((開拓先リスト!$H$2:$H$4801=$A85)*(開拓先リスト!$I$2:$I$4801=J$3),1,0)),SUM(IF((開拓先リスト!$J$2:$J$4801=$A85)*(開拓先リスト!$K$2:$K$4801=J$3),1,0)),SUM(IF((開拓先リスト!$L$2:$L$4801=$A85)*(開拓先リスト!$M$2:$M$4801=J$3),1,0)),SUM(IF((開拓先リスト!$N$2:$N$4801=$A85)*(開拓先リスト!$O$2:$O$4801=J$3),1,0)),SUM(IF((開拓先リスト!$P$2:$P$4801=$A85)*(開拓先リスト!$Q$2:$Q$4801=J$3),1,0)),SUM(IF((開拓先リスト!$R$2:$R$4801=$A85)*(開拓先リスト!$S$2:$S$4801=J$3),1,0)),SUM(IF((開拓先リスト!$T$2:$T$4801=$A85)*(開拓先リスト!$U$2:$U$4801=J$3),1,0)),SUM(IF((開拓先リスト!$V$2:$V$4801=$A85)*(開拓先リスト!$W$2:$W$4801=J$3),1,0)),SUM(IF((開拓先リスト!$X$2:$X$4801=$A85)*(開拓先リスト!$Y$2:$Y$4801=J$3),1,0)),SUM(IF((開拓先リスト!$Z$2:$Z$4801=$A85)*(開拓先リスト!$AA$2:$AA$4801=J$3),1,0)))))</f>
        <v>0</v>
      </c>
    </row>
    <row r="86" spans="1:10" ht="18" customHeight="1">
      <c r="A86" s="58">
        <f t="shared" si="10"/>
        <v>45368</v>
      </c>
      <c r="B86" s="59">
        <f t="shared" si="8"/>
        <v>45368</v>
      </c>
      <c r="C86" s="56">
        <f t="shared" ca="1" si="9"/>
        <v>0</v>
      </c>
      <c r="D86" s="72">
        <f t="array" aca="1" ref="D86" ca="1">IF($A86="","",IF($A86&gt;TODAY(),"",SUM(SUM(IF((開拓先リスト!$H$2:$H$4801=$A86)*(開拓先リスト!$I$2:$I$4801=D$3),1,0)),SUM(IF((開拓先リスト!$J$2:$J$4801=$A86)*(開拓先リスト!$K$2:$K$4801=D$3),1,0)),SUM(IF((開拓先リスト!$L$2:$L$4801=$A86)*(開拓先リスト!$M$2:$M$4801=D$3),1,0)),SUM(IF((開拓先リスト!$N$2:$N$4801=$A86)*(開拓先リスト!$O$2:$O$4801=D$3),1,0)),SUM(IF((開拓先リスト!$P$2:$P$4801=$A86)*(開拓先リスト!$Q$2:$Q$4801=D$3),1,0)),SUM(IF((開拓先リスト!$R$2:$R$4801=$A86)*(開拓先リスト!$S$2:$S$4801=D$3),1,0)),SUM(IF((開拓先リスト!$T$2:$T$4801=$A86)*(開拓先リスト!$U$2:$U$4801=D$3),1,0)),SUM(IF((開拓先リスト!$V$2:$V$4801=$A86)*(開拓先リスト!$W$2:$W$4801=D$3),1,0)),SUM(IF((開拓先リスト!$X$2:$X$4801=$A86)*(開拓先リスト!$Y$2:$Y$4801=D$3),1,0)),SUM(IF((開拓先リスト!$Z$2:$Z$4801=$A86)*(開拓先リスト!$AA$2:$AA$4801=D$3),1,0)))))</f>
        <v>0</v>
      </c>
      <c r="E86" s="73">
        <f t="array" aca="1" ref="E86" ca="1">IF($A86="","",IF($A86&gt;TODAY(),"",SUM(SUM(IF((開拓先リスト!$H$2:$H$4801=$A86)*(開拓先リスト!$I$2:$I$4801=E$3),1,0)),SUM(IF((開拓先リスト!$J$2:$J$4801=$A86)*(開拓先リスト!$K$2:$K$4801=E$3),1,0)),SUM(IF((開拓先リスト!$L$2:$L$4801=$A86)*(開拓先リスト!$M$2:$M$4801=E$3),1,0)),SUM(IF((開拓先リスト!$N$2:$N$4801=$A86)*(開拓先リスト!$O$2:$O$4801=E$3),1,0)),SUM(IF((開拓先リスト!$P$2:$P$4801=$A86)*(開拓先リスト!$Q$2:$Q$4801=E$3),1,0)),SUM(IF((開拓先リスト!$R$2:$R$4801=$A86)*(開拓先リスト!$S$2:$S$4801=E$3),1,0)),SUM(IF((開拓先リスト!$T$2:$T$4801=$A86)*(開拓先リスト!$U$2:$U$4801=E$3),1,0)),SUM(IF((開拓先リスト!$V$2:$V$4801=$A86)*(開拓先リスト!$W$2:$W$4801=E$3),1,0)),SUM(IF((開拓先リスト!$X$2:$X$4801=$A86)*(開拓先リスト!$Y$2:$Y$4801=E$3),1,0)),SUM(IF((開拓先リスト!$Z$2:$Z$4801=$A86)*(開拓先リスト!$AA$2:$AA$4801=E$3),1,0)))))</f>
        <v>0</v>
      </c>
      <c r="F86" s="73">
        <f t="array" aca="1" ref="F86" ca="1">IF($A86="","",IF($A86&gt;TODAY(),"",SUM(SUM(IF((開拓先リスト!$H$2:$H$4801=$A86)*(開拓先リスト!$I$2:$I$4801=F$3),1,0)),SUM(IF((開拓先リスト!$J$2:$J$4801=$A86)*(開拓先リスト!$K$2:$K$4801=F$3),1,0)),SUM(IF((開拓先リスト!$L$2:$L$4801=$A86)*(開拓先リスト!$M$2:$M$4801=F$3),1,0)),SUM(IF((開拓先リスト!$N$2:$N$4801=$A86)*(開拓先リスト!$O$2:$O$4801=F$3),1,0)),SUM(IF((開拓先リスト!$P$2:$P$4801=$A86)*(開拓先リスト!$Q$2:$Q$4801=F$3),1,0)),SUM(IF((開拓先リスト!$R$2:$R$4801=$A86)*(開拓先リスト!$S$2:$S$4801=F$3),1,0)),SUM(IF((開拓先リスト!$T$2:$T$4801=$A86)*(開拓先リスト!$U$2:$U$4801=F$3),1,0)),SUM(IF((開拓先リスト!$V$2:$V$4801=$A86)*(開拓先リスト!$W$2:$W$4801=F$3),1,0)),SUM(IF((開拓先リスト!$X$2:$X$4801=$A86)*(開拓先リスト!$Y$2:$Y$4801=F$3),1,0)),SUM(IF((開拓先リスト!$Z$2:$Z$4801=$A86)*(開拓先リスト!$AA$2:$AA$4801=F$3),1,0)))))</f>
        <v>0</v>
      </c>
      <c r="G86" s="73">
        <f t="array" aca="1" ref="G86" ca="1">IF($A86="","",IF($A86&gt;TODAY(),"",SUM(SUM(IF((開拓先リスト!$H$2:$H$4801=$A86)*(開拓先リスト!$I$2:$I$4801=G$3),1,0)),SUM(IF((開拓先リスト!$J$2:$J$4801=$A86)*(開拓先リスト!$K$2:$K$4801=G$3),1,0)),SUM(IF((開拓先リスト!$L$2:$L$4801=$A86)*(開拓先リスト!$M$2:$M$4801=G$3),1,0)),SUM(IF((開拓先リスト!$N$2:$N$4801=$A86)*(開拓先リスト!$O$2:$O$4801=G$3),1,0)),SUM(IF((開拓先リスト!$P$2:$P$4801=$A86)*(開拓先リスト!$Q$2:$Q$4801=G$3),1,0)),SUM(IF((開拓先リスト!$R$2:$R$4801=$A86)*(開拓先リスト!$S$2:$S$4801=G$3),1,0)),SUM(IF((開拓先リスト!$T$2:$T$4801=$A86)*(開拓先リスト!$U$2:$U$4801=G$3),1,0)),SUM(IF((開拓先リスト!$V$2:$V$4801=$A86)*(開拓先リスト!$W$2:$W$4801=G$3),1,0)),SUM(IF((開拓先リスト!$X$2:$X$4801=$A86)*(開拓先リスト!$Y$2:$Y$4801=G$3),1,0)),SUM(IF((開拓先リスト!$Z$2:$Z$4801=$A86)*(開拓先リスト!$AA$2:$AA$4801=G$3),1,0)))))</f>
        <v>0</v>
      </c>
      <c r="H86" s="73">
        <f t="array" aca="1" ref="H86" ca="1">IF($A86="","",IF($A86&gt;TODAY(),"",SUM(SUM(IF((開拓先リスト!$H$2:$H$4801=$A86)*(開拓先リスト!$I$2:$I$4801=H$3),1,0)),SUM(IF((開拓先リスト!$J$2:$J$4801=$A86)*(開拓先リスト!$K$2:$K$4801=H$3),1,0)),SUM(IF((開拓先リスト!$L$2:$L$4801=$A86)*(開拓先リスト!$M$2:$M$4801=H$3),1,0)),SUM(IF((開拓先リスト!$N$2:$N$4801=$A86)*(開拓先リスト!$O$2:$O$4801=H$3),1,0)),SUM(IF((開拓先リスト!$P$2:$P$4801=$A86)*(開拓先リスト!$Q$2:$Q$4801=H$3),1,0)),SUM(IF((開拓先リスト!$R$2:$R$4801=$A86)*(開拓先リスト!$S$2:$S$4801=H$3),1,0)),SUM(IF((開拓先リスト!$T$2:$T$4801=$A86)*(開拓先リスト!$U$2:$U$4801=H$3),1,0)),SUM(IF((開拓先リスト!$V$2:$V$4801=$A86)*(開拓先リスト!$W$2:$W$4801=H$3),1,0)),SUM(IF((開拓先リスト!$X$2:$X$4801=$A86)*(開拓先リスト!$Y$2:$Y$4801=H$3),1,0)),SUM(IF((開拓先リスト!$Z$2:$Z$4801=$A86)*(開拓先リスト!$AA$2:$AA$4801=H$3),1,0)))))</f>
        <v>0</v>
      </c>
      <c r="I86" s="74">
        <f t="array" aca="1" ref="I86" ca="1">IF($A86="","",IF($A86&gt;TODAY(),"",SUM(SUM(IF((開拓先リスト!$H$2:$H$4801=$A86)*(開拓先リスト!$I$2:$I$4801=I$3),1,0)),SUM(IF((開拓先リスト!$J$2:$J$4801=$A86)*(開拓先リスト!$K$2:$K$4801=I$3),1,0)),SUM(IF((開拓先リスト!$L$2:$L$4801=$A86)*(開拓先リスト!$M$2:$M$4801=I$3),1,0)),SUM(IF((開拓先リスト!$N$2:$N$4801=$A86)*(開拓先リスト!$O$2:$O$4801=I$3),1,0)),SUM(IF((開拓先リスト!$P$2:$P$4801=$A86)*(開拓先リスト!$Q$2:$Q$4801=I$3),1,0)),SUM(IF((開拓先リスト!$R$2:$R$4801=$A86)*(開拓先リスト!$S$2:$S$4801=I$3),1,0)),SUM(IF((開拓先リスト!$T$2:$T$4801=$A86)*(開拓先リスト!$U$2:$U$4801=I$3),1,0)),SUM(IF((開拓先リスト!$V$2:$V$4801=$A86)*(開拓先リスト!$W$2:$W$4801=I$3),1,0)),SUM(IF((開拓先リスト!$X$2:$X$4801=$A86)*(開拓先リスト!$Y$2:$Y$4801=I$3),1,0)),SUM(IF((開拓先リスト!$Z$2:$Z$4801=$A86)*(開拓先リスト!$AA$2:$AA$4801=I$3),1,0)))))</f>
        <v>0</v>
      </c>
      <c r="J86" s="57">
        <f t="array" aca="1" ref="J86" ca="1">IF($A86="","",IF($A86&gt;TODAY(),"",SUM(SUM(IF((開拓先リスト!$H$2:$H$4801=$A86)*(開拓先リスト!$I$2:$I$4801=J$3),1,0)),SUM(IF((開拓先リスト!$J$2:$J$4801=$A86)*(開拓先リスト!$K$2:$K$4801=J$3),1,0)),SUM(IF((開拓先リスト!$L$2:$L$4801=$A86)*(開拓先リスト!$M$2:$M$4801=J$3),1,0)),SUM(IF((開拓先リスト!$N$2:$N$4801=$A86)*(開拓先リスト!$O$2:$O$4801=J$3),1,0)),SUM(IF((開拓先リスト!$P$2:$P$4801=$A86)*(開拓先リスト!$Q$2:$Q$4801=J$3),1,0)),SUM(IF((開拓先リスト!$R$2:$R$4801=$A86)*(開拓先リスト!$S$2:$S$4801=J$3),1,0)),SUM(IF((開拓先リスト!$T$2:$T$4801=$A86)*(開拓先リスト!$U$2:$U$4801=J$3),1,0)),SUM(IF((開拓先リスト!$V$2:$V$4801=$A86)*(開拓先リスト!$W$2:$W$4801=J$3),1,0)),SUM(IF((開拓先リスト!$X$2:$X$4801=$A86)*(開拓先リスト!$Y$2:$Y$4801=J$3),1,0)),SUM(IF((開拓先リスト!$Z$2:$Z$4801=$A86)*(開拓先リスト!$AA$2:$AA$4801=J$3),1,0)))))</f>
        <v>0</v>
      </c>
    </row>
    <row r="87" spans="1:10" ht="18" customHeight="1">
      <c r="A87" s="58">
        <f t="shared" si="10"/>
        <v>45369</v>
      </c>
      <c r="B87" s="59">
        <f t="shared" si="8"/>
        <v>45369</v>
      </c>
      <c r="C87" s="56">
        <f t="shared" ca="1" si="9"/>
        <v>0</v>
      </c>
      <c r="D87" s="72">
        <f t="array" aca="1" ref="D87" ca="1">IF($A87="","",IF($A87&gt;TODAY(),"",SUM(SUM(IF((開拓先リスト!$H$2:$H$4801=$A87)*(開拓先リスト!$I$2:$I$4801=D$3),1,0)),SUM(IF((開拓先リスト!$J$2:$J$4801=$A87)*(開拓先リスト!$K$2:$K$4801=D$3),1,0)),SUM(IF((開拓先リスト!$L$2:$L$4801=$A87)*(開拓先リスト!$M$2:$M$4801=D$3),1,0)),SUM(IF((開拓先リスト!$N$2:$N$4801=$A87)*(開拓先リスト!$O$2:$O$4801=D$3),1,0)),SUM(IF((開拓先リスト!$P$2:$P$4801=$A87)*(開拓先リスト!$Q$2:$Q$4801=D$3),1,0)),SUM(IF((開拓先リスト!$R$2:$R$4801=$A87)*(開拓先リスト!$S$2:$S$4801=D$3),1,0)),SUM(IF((開拓先リスト!$T$2:$T$4801=$A87)*(開拓先リスト!$U$2:$U$4801=D$3),1,0)),SUM(IF((開拓先リスト!$V$2:$V$4801=$A87)*(開拓先リスト!$W$2:$W$4801=D$3),1,0)),SUM(IF((開拓先リスト!$X$2:$X$4801=$A87)*(開拓先リスト!$Y$2:$Y$4801=D$3),1,0)),SUM(IF((開拓先リスト!$Z$2:$Z$4801=$A87)*(開拓先リスト!$AA$2:$AA$4801=D$3),1,0)))))</f>
        <v>0</v>
      </c>
      <c r="E87" s="73">
        <f t="array" aca="1" ref="E87" ca="1">IF($A87="","",IF($A87&gt;TODAY(),"",SUM(SUM(IF((開拓先リスト!$H$2:$H$4801=$A87)*(開拓先リスト!$I$2:$I$4801=E$3),1,0)),SUM(IF((開拓先リスト!$J$2:$J$4801=$A87)*(開拓先リスト!$K$2:$K$4801=E$3),1,0)),SUM(IF((開拓先リスト!$L$2:$L$4801=$A87)*(開拓先リスト!$M$2:$M$4801=E$3),1,0)),SUM(IF((開拓先リスト!$N$2:$N$4801=$A87)*(開拓先リスト!$O$2:$O$4801=E$3),1,0)),SUM(IF((開拓先リスト!$P$2:$P$4801=$A87)*(開拓先リスト!$Q$2:$Q$4801=E$3),1,0)),SUM(IF((開拓先リスト!$R$2:$R$4801=$A87)*(開拓先リスト!$S$2:$S$4801=E$3),1,0)),SUM(IF((開拓先リスト!$T$2:$T$4801=$A87)*(開拓先リスト!$U$2:$U$4801=E$3),1,0)),SUM(IF((開拓先リスト!$V$2:$V$4801=$A87)*(開拓先リスト!$W$2:$W$4801=E$3),1,0)),SUM(IF((開拓先リスト!$X$2:$X$4801=$A87)*(開拓先リスト!$Y$2:$Y$4801=E$3),1,0)),SUM(IF((開拓先リスト!$Z$2:$Z$4801=$A87)*(開拓先リスト!$AA$2:$AA$4801=E$3),1,0)))))</f>
        <v>0</v>
      </c>
      <c r="F87" s="73">
        <f t="array" aca="1" ref="F87" ca="1">IF($A87="","",IF($A87&gt;TODAY(),"",SUM(SUM(IF((開拓先リスト!$H$2:$H$4801=$A87)*(開拓先リスト!$I$2:$I$4801=F$3),1,0)),SUM(IF((開拓先リスト!$J$2:$J$4801=$A87)*(開拓先リスト!$K$2:$K$4801=F$3),1,0)),SUM(IF((開拓先リスト!$L$2:$L$4801=$A87)*(開拓先リスト!$M$2:$M$4801=F$3),1,0)),SUM(IF((開拓先リスト!$N$2:$N$4801=$A87)*(開拓先リスト!$O$2:$O$4801=F$3),1,0)),SUM(IF((開拓先リスト!$P$2:$P$4801=$A87)*(開拓先リスト!$Q$2:$Q$4801=F$3),1,0)),SUM(IF((開拓先リスト!$R$2:$R$4801=$A87)*(開拓先リスト!$S$2:$S$4801=F$3),1,0)),SUM(IF((開拓先リスト!$T$2:$T$4801=$A87)*(開拓先リスト!$U$2:$U$4801=F$3),1,0)),SUM(IF((開拓先リスト!$V$2:$V$4801=$A87)*(開拓先リスト!$W$2:$W$4801=F$3),1,0)),SUM(IF((開拓先リスト!$X$2:$X$4801=$A87)*(開拓先リスト!$Y$2:$Y$4801=F$3),1,0)),SUM(IF((開拓先リスト!$Z$2:$Z$4801=$A87)*(開拓先リスト!$AA$2:$AA$4801=F$3),1,0)))))</f>
        <v>0</v>
      </c>
      <c r="G87" s="73">
        <f t="array" aca="1" ref="G87" ca="1">IF($A87="","",IF($A87&gt;TODAY(),"",SUM(SUM(IF((開拓先リスト!$H$2:$H$4801=$A87)*(開拓先リスト!$I$2:$I$4801=G$3),1,0)),SUM(IF((開拓先リスト!$J$2:$J$4801=$A87)*(開拓先リスト!$K$2:$K$4801=G$3),1,0)),SUM(IF((開拓先リスト!$L$2:$L$4801=$A87)*(開拓先リスト!$M$2:$M$4801=G$3),1,0)),SUM(IF((開拓先リスト!$N$2:$N$4801=$A87)*(開拓先リスト!$O$2:$O$4801=G$3),1,0)),SUM(IF((開拓先リスト!$P$2:$P$4801=$A87)*(開拓先リスト!$Q$2:$Q$4801=G$3),1,0)),SUM(IF((開拓先リスト!$R$2:$R$4801=$A87)*(開拓先リスト!$S$2:$S$4801=G$3),1,0)),SUM(IF((開拓先リスト!$T$2:$T$4801=$A87)*(開拓先リスト!$U$2:$U$4801=G$3),1,0)),SUM(IF((開拓先リスト!$V$2:$V$4801=$A87)*(開拓先リスト!$W$2:$W$4801=G$3),1,0)),SUM(IF((開拓先リスト!$X$2:$X$4801=$A87)*(開拓先リスト!$Y$2:$Y$4801=G$3),1,0)),SUM(IF((開拓先リスト!$Z$2:$Z$4801=$A87)*(開拓先リスト!$AA$2:$AA$4801=G$3),1,0)))))</f>
        <v>0</v>
      </c>
      <c r="H87" s="73">
        <f t="array" aca="1" ref="H87" ca="1">IF($A87="","",IF($A87&gt;TODAY(),"",SUM(SUM(IF((開拓先リスト!$H$2:$H$4801=$A87)*(開拓先リスト!$I$2:$I$4801=H$3),1,0)),SUM(IF((開拓先リスト!$J$2:$J$4801=$A87)*(開拓先リスト!$K$2:$K$4801=H$3),1,0)),SUM(IF((開拓先リスト!$L$2:$L$4801=$A87)*(開拓先リスト!$M$2:$M$4801=H$3),1,0)),SUM(IF((開拓先リスト!$N$2:$N$4801=$A87)*(開拓先リスト!$O$2:$O$4801=H$3),1,0)),SUM(IF((開拓先リスト!$P$2:$P$4801=$A87)*(開拓先リスト!$Q$2:$Q$4801=H$3),1,0)),SUM(IF((開拓先リスト!$R$2:$R$4801=$A87)*(開拓先リスト!$S$2:$S$4801=H$3),1,0)),SUM(IF((開拓先リスト!$T$2:$T$4801=$A87)*(開拓先リスト!$U$2:$U$4801=H$3),1,0)),SUM(IF((開拓先リスト!$V$2:$V$4801=$A87)*(開拓先リスト!$W$2:$W$4801=H$3),1,0)),SUM(IF((開拓先リスト!$X$2:$X$4801=$A87)*(開拓先リスト!$Y$2:$Y$4801=H$3),1,0)),SUM(IF((開拓先リスト!$Z$2:$Z$4801=$A87)*(開拓先リスト!$AA$2:$AA$4801=H$3),1,0)))))</f>
        <v>0</v>
      </c>
      <c r="I87" s="74">
        <f t="array" aca="1" ref="I87" ca="1">IF($A87="","",IF($A87&gt;TODAY(),"",SUM(SUM(IF((開拓先リスト!$H$2:$H$4801=$A87)*(開拓先リスト!$I$2:$I$4801=I$3),1,0)),SUM(IF((開拓先リスト!$J$2:$J$4801=$A87)*(開拓先リスト!$K$2:$K$4801=I$3),1,0)),SUM(IF((開拓先リスト!$L$2:$L$4801=$A87)*(開拓先リスト!$M$2:$M$4801=I$3),1,0)),SUM(IF((開拓先リスト!$N$2:$N$4801=$A87)*(開拓先リスト!$O$2:$O$4801=I$3),1,0)),SUM(IF((開拓先リスト!$P$2:$P$4801=$A87)*(開拓先リスト!$Q$2:$Q$4801=I$3),1,0)),SUM(IF((開拓先リスト!$R$2:$R$4801=$A87)*(開拓先リスト!$S$2:$S$4801=I$3),1,0)),SUM(IF((開拓先リスト!$T$2:$T$4801=$A87)*(開拓先リスト!$U$2:$U$4801=I$3),1,0)),SUM(IF((開拓先リスト!$V$2:$V$4801=$A87)*(開拓先リスト!$W$2:$W$4801=I$3),1,0)),SUM(IF((開拓先リスト!$X$2:$X$4801=$A87)*(開拓先リスト!$Y$2:$Y$4801=I$3),1,0)),SUM(IF((開拓先リスト!$Z$2:$Z$4801=$A87)*(開拓先リスト!$AA$2:$AA$4801=I$3),1,0)))))</f>
        <v>0</v>
      </c>
      <c r="J87" s="57">
        <f t="array" aca="1" ref="J87" ca="1">IF($A87="","",IF($A87&gt;TODAY(),"",SUM(SUM(IF((開拓先リスト!$H$2:$H$4801=$A87)*(開拓先リスト!$I$2:$I$4801=J$3),1,0)),SUM(IF((開拓先リスト!$J$2:$J$4801=$A87)*(開拓先リスト!$K$2:$K$4801=J$3),1,0)),SUM(IF((開拓先リスト!$L$2:$L$4801=$A87)*(開拓先リスト!$M$2:$M$4801=J$3),1,0)),SUM(IF((開拓先リスト!$N$2:$N$4801=$A87)*(開拓先リスト!$O$2:$O$4801=J$3),1,0)),SUM(IF((開拓先リスト!$P$2:$P$4801=$A87)*(開拓先リスト!$Q$2:$Q$4801=J$3),1,0)),SUM(IF((開拓先リスト!$R$2:$R$4801=$A87)*(開拓先リスト!$S$2:$S$4801=J$3),1,0)),SUM(IF((開拓先リスト!$T$2:$T$4801=$A87)*(開拓先リスト!$U$2:$U$4801=J$3),1,0)),SUM(IF((開拓先リスト!$V$2:$V$4801=$A87)*(開拓先リスト!$W$2:$W$4801=J$3),1,0)),SUM(IF((開拓先リスト!$X$2:$X$4801=$A87)*(開拓先リスト!$Y$2:$Y$4801=J$3),1,0)),SUM(IF((開拓先リスト!$Z$2:$Z$4801=$A87)*(開拓先リスト!$AA$2:$AA$4801=J$3),1,0)))))</f>
        <v>0</v>
      </c>
    </row>
    <row r="88" spans="1:10" ht="18" customHeight="1">
      <c r="A88" s="58">
        <f t="shared" si="10"/>
        <v>45370</v>
      </c>
      <c r="B88" s="59">
        <f t="shared" si="8"/>
        <v>45370</v>
      </c>
      <c r="C88" s="56">
        <f t="shared" ca="1" si="9"/>
        <v>0</v>
      </c>
      <c r="D88" s="72">
        <f t="array" aca="1" ref="D88" ca="1">IF($A88="","",IF($A88&gt;TODAY(),"",SUM(SUM(IF((開拓先リスト!$H$2:$H$4801=$A88)*(開拓先リスト!$I$2:$I$4801=D$3),1,0)),SUM(IF((開拓先リスト!$J$2:$J$4801=$A88)*(開拓先リスト!$K$2:$K$4801=D$3),1,0)),SUM(IF((開拓先リスト!$L$2:$L$4801=$A88)*(開拓先リスト!$M$2:$M$4801=D$3),1,0)),SUM(IF((開拓先リスト!$N$2:$N$4801=$A88)*(開拓先リスト!$O$2:$O$4801=D$3),1,0)),SUM(IF((開拓先リスト!$P$2:$P$4801=$A88)*(開拓先リスト!$Q$2:$Q$4801=D$3),1,0)),SUM(IF((開拓先リスト!$R$2:$R$4801=$A88)*(開拓先リスト!$S$2:$S$4801=D$3),1,0)),SUM(IF((開拓先リスト!$T$2:$T$4801=$A88)*(開拓先リスト!$U$2:$U$4801=D$3),1,0)),SUM(IF((開拓先リスト!$V$2:$V$4801=$A88)*(開拓先リスト!$W$2:$W$4801=D$3),1,0)),SUM(IF((開拓先リスト!$X$2:$X$4801=$A88)*(開拓先リスト!$Y$2:$Y$4801=D$3),1,0)),SUM(IF((開拓先リスト!$Z$2:$Z$4801=$A88)*(開拓先リスト!$AA$2:$AA$4801=D$3),1,0)))))</f>
        <v>0</v>
      </c>
      <c r="E88" s="73">
        <f t="array" aca="1" ref="E88" ca="1">IF($A88="","",IF($A88&gt;TODAY(),"",SUM(SUM(IF((開拓先リスト!$H$2:$H$4801=$A88)*(開拓先リスト!$I$2:$I$4801=E$3),1,0)),SUM(IF((開拓先リスト!$J$2:$J$4801=$A88)*(開拓先リスト!$K$2:$K$4801=E$3),1,0)),SUM(IF((開拓先リスト!$L$2:$L$4801=$A88)*(開拓先リスト!$M$2:$M$4801=E$3),1,0)),SUM(IF((開拓先リスト!$N$2:$N$4801=$A88)*(開拓先リスト!$O$2:$O$4801=E$3),1,0)),SUM(IF((開拓先リスト!$P$2:$P$4801=$A88)*(開拓先リスト!$Q$2:$Q$4801=E$3),1,0)),SUM(IF((開拓先リスト!$R$2:$R$4801=$A88)*(開拓先リスト!$S$2:$S$4801=E$3),1,0)),SUM(IF((開拓先リスト!$T$2:$T$4801=$A88)*(開拓先リスト!$U$2:$U$4801=E$3),1,0)),SUM(IF((開拓先リスト!$V$2:$V$4801=$A88)*(開拓先リスト!$W$2:$W$4801=E$3),1,0)),SUM(IF((開拓先リスト!$X$2:$X$4801=$A88)*(開拓先リスト!$Y$2:$Y$4801=E$3),1,0)),SUM(IF((開拓先リスト!$Z$2:$Z$4801=$A88)*(開拓先リスト!$AA$2:$AA$4801=E$3),1,0)))))</f>
        <v>0</v>
      </c>
      <c r="F88" s="73">
        <f t="array" aca="1" ref="F88" ca="1">IF($A88="","",IF($A88&gt;TODAY(),"",SUM(SUM(IF((開拓先リスト!$H$2:$H$4801=$A88)*(開拓先リスト!$I$2:$I$4801=F$3),1,0)),SUM(IF((開拓先リスト!$J$2:$J$4801=$A88)*(開拓先リスト!$K$2:$K$4801=F$3),1,0)),SUM(IF((開拓先リスト!$L$2:$L$4801=$A88)*(開拓先リスト!$M$2:$M$4801=F$3),1,0)),SUM(IF((開拓先リスト!$N$2:$N$4801=$A88)*(開拓先リスト!$O$2:$O$4801=F$3),1,0)),SUM(IF((開拓先リスト!$P$2:$P$4801=$A88)*(開拓先リスト!$Q$2:$Q$4801=F$3),1,0)),SUM(IF((開拓先リスト!$R$2:$R$4801=$A88)*(開拓先リスト!$S$2:$S$4801=F$3),1,0)),SUM(IF((開拓先リスト!$T$2:$T$4801=$A88)*(開拓先リスト!$U$2:$U$4801=F$3),1,0)),SUM(IF((開拓先リスト!$V$2:$V$4801=$A88)*(開拓先リスト!$W$2:$W$4801=F$3),1,0)),SUM(IF((開拓先リスト!$X$2:$X$4801=$A88)*(開拓先リスト!$Y$2:$Y$4801=F$3),1,0)),SUM(IF((開拓先リスト!$Z$2:$Z$4801=$A88)*(開拓先リスト!$AA$2:$AA$4801=F$3),1,0)))))</f>
        <v>0</v>
      </c>
      <c r="G88" s="73">
        <f t="array" aca="1" ref="G88" ca="1">IF($A88="","",IF($A88&gt;TODAY(),"",SUM(SUM(IF((開拓先リスト!$H$2:$H$4801=$A88)*(開拓先リスト!$I$2:$I$4801=G$3),1,0)),SUM(IF((開拓先リスト!$J$2:$J$4801=$A88)*(開拓先リスト!$K$2:$K$4801=G$3),1,0)),SUM(IF((開拓先リスト!$L$2:$L$4801=$A88)*(開拓先リスト!$M$2:$M$4801=G$3),1,0)),SUM(IF((開拓先リスト!$N$2:$N$4801=$A88)*(開拓先リスト!$O$2:$O$4801=G$3),1,0)),SUM(IF((開拓先リスト!$P$2:$P$4801=$A88)*(開拓先リスト!$Q$2:$Q$4801=G$3),1,0)),SUM(IF((開拓先リスト!$R$2:$R$4801=$A88)*(開拓先リスト!$S$2:$S$4801=G$3),1,0)),SUM(IF((開拓先リスト!$T$2:$T$4801=$A88)*(開拓先リスト!$U$2:$U$4801=G$3),1,0)),SUM(IF((開拓先リスト!$V$2:$V$4801=$A88)*(開拓先リスト!$W$2:$W$4801=G$3),1,0)),SUM(IF((開拓先リスト!$X$2:$X$4801=$A88)*(開拓先リスト!$Y$2:$Y$4801=G$3),1,0)),SUM(IF((開拓先リスト!$Z$2:$Z$4801=$A88)*(開拓先リスト!$AA$2:$AA$4801=G$3),1,0)))))</f>
        <v>0</v>
      </c>
      <c r="H88" s="73">
        <f t="array" aca="1" ref="H88" ca="1">IF($A88="","",IF($A88&gt;TODAY(),"",SUM(SUM(IF((開拓先リスト!$H$2:$H$4801=$A88)*(開拓先リスト!$I$2:$I$4801=H$3),1,0)),SUM(IF((開拓先リスト!$J$2:$J$4801=$A88)*(開拓先リスト!$K$2:$K$4801=H$3),1,0)),SUM(IF((開拓先リスト!$L$2:$L$4801=$A88)*(開拓先リスト!$M$2:$M$4801=H$3),1,0)),SUM(IF((開拓先リスト!$N$2:$N$4801=$A88)*(開拓先リスト!$O$2:$O$4801=H$3),1,0)),SUM(IF((開拓先リスト!$P$2:$P$4801=$A88)*(開拓先リスト!$Q$2:$Q$4801=H$3),1,0)),SUM(IF((開拓先リスト!$R$2:$R$4801=$A88)*(開拓先リスト!$S$2:$S$4801=H$3),1,0)),SUM(IF((開拓先リスト!$T$2:$T$4801=$A88)*(開拓先リスト!$U$2:$U$4801=H$3),1,0)),SUM(IF((開拓先リスト!$V$2:$V$4801=$A88)*(開拓先リスト!$W$2:$W$4801=H$3),1,0)),SUM(IF((開拓先リスト!$X$2:$X$4801=$A88)*(開拓先リスト!$Y$2:$Y$4801=H$3),1,0)),SUM(IF((開拓先リスト!$Z$2:$Z$4801=$A88)*(開拓先リスト!$AA$2:$AA$4801=H$3),1,0)))))</f>
        <v>0</v>
      </c>
      <c r="I88" s="74">
        <f t="array" aca="1" ref="I88" ca="1">IF($A88="","",IF($A88&gt;TODAY(),"",SUM(SUM(IF((開拓先リスト!$H$2:$H$4801=$A88)*(開拓先リスト!$I$2:$I$4801=I$3),1,0)),SUM(IF((開拓先リスト!$J$2:$J$4801=$A88)*(開拓先リスト!$K$2:$K$4801=I$3),1,0)),SUM(IF((開拓先リスト!$L$2:$L$4801=$A88)*(開拓先リスト!$M$2:$M$4801=I$3),1,0)),SUM(IF((開拓先リスト!$N$2:$N$4801=$A88)*(開拓先リスト!$O$2:$O$4801=I$3),1,0)),SUM(IF((開拓先リスト!$P$2:$P$4801=$A88)*(開拓先リスト!$Q$2:$Q$4801=I$3),1,0)),SUM(IF((開拓先リスト!$R$2:$R$4801=$A88)*(開拓先リスト!$S$2:$S$4801=I$3),1,0)),SUM(IF((開拓先リスト!$T$2:$T$4801=$A88)*(開拓先リスト!$U$2:$U$4801=I$3),1,0)),SUM(IF((開拓先リスト!$V$2:$V$4801=$A88)*(開拓先リスト!$W$2:$W$4801=I$3),1,0)),SUM(IF((開拓先リスト!$X$2:$X$4801=$A88)*(開拓先リスト!$Y$2:$Y$4801=I$3),1,0)),SUM(IF((開拓先リスト!$Z$2:$Z$4801=$A88)*(開拓先リスト!$AA$2:$AA$4801=I$3),1,0)))))</f>
        <v>0</v>
      </c>
      <c r="J88" s="57">
        <f t="array" aca="1" ref="J88" ca="1">IF($A88="","",IF($A88&gt;TODAY(),"",SUM(SUM(IF((開拓先リスト!$H$2:$H$4801=$A88)*(開拓先リスト!$I$2:$I$4801=J$3),1,0)),SUM(IF((開拓先リスト!$J$2:$J$4801=$A88)*(開拓先リスト!$K$2:$K$4801=J$3),1,0)),SUM(IF((開拓先リスト!$L$2:$L$4801=$A88)*(開拓先リスト!$M$2:$M$4801=J$3),1,0)),SUM(IF((開拓先リスト!$N$2:$N$4801=$A88)*(開拓先リスト!$O$2:$O$4801=J$3),1,0)),SUM(IF((開拓先リスト!$P$2:$P$4801=$A88)*(開拓先リスト!$Q$2:$Q$4801=J$3),1,0)),SUM(IF((開拓先リスト!$R$2:$R$4801=$A88)*(開拓先リスト!$S$2:$S$4801=J$3),1,0)),SUM(IF((開拓先リスト!$T$2:$T$4801=$A88)*(開拓先リスト!$U$2:$U$4801=J$3),1,0)),SUM(IF((開拓先リスト!$V$2:$V$4801=$A88)*(開拓先リスト!$W$2:$W$4801=J$3),1,0)),SUM(IF((開拓先リスト!$X$2:$X$4801=$A88)*(開拓先リスト!$Y$2:$Y$4801=J$3),1,0)),SUM(IF((開拓先リスト!$Z$2:$Z$4801=$A88)*(開拓先リスト!$AA$2:$AA$4801=J$3),1,0)))))</f>
        <v>0</v>
      </c>
    </row>
    <row r="89" spans="1:10" ht="18" customHeight="1">
      <c r="A89" s="58">
        <f t="shared" si="10"/>
        <v>45371</v>
      </c>
      <c r="B89" s="59">
        <f t="shared" si="8"/>
        <v>45371</v>
      </c>
      <c r="C89" s="56">
        <f t="shared" ca="1" si="9"/>
        <v>0</v>
      </c>
      <c r="D89" s="72">
        <f t="array" aca="1" ref="D89" ca="1">IF($A89="","",IF($A89&gt;TODAY(),"",SUM(SUM(IF((開拓先リスト!$H$2:$H$4801=$A89)*(開拓先リスト!$I$2:$I$4801=D$3),1,0)),SUM(IF((開拓先リスト!$J$2:$J$4801=$A89)*(開拓先リスト!$K$2:$K$4801=D$3),1,0)),SUM(IF((開拓先リスト!$L$2:$L$4801=$A89)*(開拓先リスト!$M$2:$M$4801=D$3),1,0)),SUM(IF((開拓先リスト!$N$2:$N$4801=$A89)*(開拓先リスト!$O$2:$O$4801=D$3),1,0)),SUM(IF((開拓先リスト!$P$2:$P$4801=$A89)*(開拓先リスト!$Q$2:$Q$4801=D$3),1,0)),SUM(IF((開拓先リスト!$R$2:$R$4801=$A89)*(開拓先リスト!$S$2:$S$4801=D$3),1,0)),SUM(IF((開拓先リスト!$T$2:$T$4801=$A89)*(開拓先リスト!$U$2:$U$4801=D$3),1,0)),SUM(IF((開拓先リスト!$V$2:$V$4801=$A89)*(開拓先リスト!$W$2:$W$4801=D$3),1,0)),SUM(IF((開拓先リスト!$X$2:$X$4801=$A89)*(開拓先リスト!$Y$2:$Y$4801=D$3),1,0)),SUM(IF((開拓先リスト!$Z$2:$Z$4801=$A89)*(開拓先リスト!$AA$2:$AA$4801=D$3),1,0)))))</f>
        <v>0</v>
      </c>
      <c r="E89" s="73">
        <f t="array" aca="1" ref="E89" ca="1">IF($A89="","",IF($A89&gt;TODAY(),"",SUM(SUM(IF((開拓先リスト!$H$2:$H$4801=$A89)*(開拓先リスト!$I$2:$I$4801=E$3),1,0)),SUM(IF((開拓先リスト!$J$2:$J$4801=$A89)*(開拓先リスト!$K$2:$K$4801=E$3),1,0)),SUM(IF((開拓先リスト!$L$2:$L$4801=$A89)*(開拓先リスト!$M$2:$M$4801=E$3),1,0)),SUM(IF((開拓先リスト!$N$2:$N$4801=$A89)*(開拓先リスト!$O$2:$O$4801=E$3),1,0)),SUM(IF((開拓先リスト!$P$2:$P$4801=$A89)*(開拓先リスト!$Q$2:$Q$4801=E$3),1,0)),SUM(IF((開拓先リスト!$R$2:$R$4801=$A89)*(開拓先リスト!$S$2:$S$4801=E$3),1,0)),SUM(IF((開拓先リスト!$T$2:$T$4801=$A89)*(開拓先リスト!$U$2:$U$4801=E$3),1,0)),SUM(IF((開拓先リスト!$V$2:$V$4801=$A89)*(開拓先リスト!$W$2:$W$4801=E$3),1,0)),SUM(IF((開拓先リスト!$X$2:$X$4801=$A89)*(開拓先リスト!$Y$2:$Y$4801=E$3),1,0)),SUM(IF((開拓先リスト!$Z$2:$Z$4801=$A89)*(開拓先リスト!$AA$2:$AA$4801=E$3),1,0)))))</f>
        <v>0</v>
      </c>
      <c r="F89" s="73">
        <f t="array" aca="1" ref="F89" ca="1">IF($A89="","",IF($A89&gt;TODAY(),"",SUM(SUM(IF((開拓先リスト!$H$2:$H$4801=$A89)*(開拓先リスト!$I$2:$I$4801=F$3),1,0)),SUM(IF((開拓先リスト!$J$2:$J$4801=$A89)*(開拓先リスト!$K$2:$K$4801=F$3),1,0)),SUM(IF((開拓先リスト!$L$2:$L$4801=$A89)*(開拓先リスト!$M$2:$M$4801=F$3),1,0)),SUM(IF((開拓先リスト!$N$2:$N$4801=$A89)*(開拓先リスト!$O$2:$O$4801=F$3),1,0)),SUM(IF((開拓先リスト!$P$2:$P$4801=$A89)*(開拓先リスト!$Q$2:$Q$4801=F$3),1,0)),SUM(IF((開拓先リスト!$R$2:$R$4801=$A89)*(開拓先リスト!$S$2:$S$4801=F$3),1,0)),SUM(IF((開拓先リスト!$T$2:$T$4801=$A89)*(開拓先リスト!$U$2:$U$4801=F$3),1,0)),SUM(IF((開拓先リスト!$V$2:$V$4801=$A89)*(開拓先リスト!$W$2:$W$4801=F$3),1,0)),SUM(IF((開拓先リスト!$X$2:$X$4801=$A89)*(開拓先リスト!$Y$2:$Y$4801=F$3),1,0)),SUM(IF((開拓先リスト!$Z$2:$Z$4801=$A89)*(開拓先リスト!$AA$2:$AA$4801=F$3),1,0)))))</f>
        <v>0</v>
      </c>
      <c r="G89" s="73">
        <f t="array" aca="1" ref="G89" ca="1">IF($A89="","",IF($A89&gt;TODAY(),"",SUM(SUM(IF((開拓先リスト!$H$2:$H$4801=$A89)*(開拓先リスト!$I$2:$I$4801=G$3),1,0)),SUM(IF((開拓先リスト!$J$2:$J$4801=$A89)*(開拓先リスト!$K$2:$K$4801=G$3),1,0)),SUM(IF((開拓先リスト!$L$2:$L$4801=$A89)*(開拓先リスト!$M$2:$M$4801=G$3),1,0)),SUM(IF((開拓先リスト!$N$2:$N$4801=$A89)*(開拓先リスト!$O$2:$O$4801=G$3),1,0)),SUM(IF((開拓先リスト!$P$2:$P$4801=$A89)*(開拓先リスト!$Q$2:$Q$4801=G$3),1,0)),SUM(IF((開拓先リスト!$R$2:$R$4801=$A89)*(開拓先リスト!$S$2:$S$4801=G$3),1,0)),SUM(IF((開拓先リスト!$T$2:$T$4801=$A89)*(開拓先リスト!$U$2:$U$4801=G$3),1,0)),SUM(IF((開拓先リスト!$V$2:$V$4801=$A89)*(開拓先リスト!$W$2:$W$4801=G$3),1,0)),SUM(IF((開拓先リスト!$X$2:$X$4801=$A89)*(開拓先リスト!$Y$2:$Y$4801=G$3),1,0)),SUM(IF((開拓先リスト!$Z$2:$Z$4801=$A89)*(開拓先リスト!$AA$2:$AA$4801=G$3),1,0)))))</f>
        <v>0</v>
      </c>
      <c r="H89" s="73">
        <f t="array" aca="1" ref="H89" ca="1">IF($A89="","",IF($A89&gt;TODAY(),"",SUM(SUM(IF((開拓先リスト!$H$2:$H$4801=$A89)*(開拓先リスト!$I$2:$I$4801=H$3),1,0)),SUM(IF((開拓先リスト!$J$2:$J$4801=$A89)*(開拓先リスト!$K$2:$K$4801=H$3),1,0)),SUM(IF((開拓先リスト!$L$2:$L$4801=$A89)*(開拓先リスト!$M$2:$M$4801=H$3),1,0)),SUM(IF((開拓先リスト!$N$2:$N$4801=$A89)*(開拓先リスト!$O$2:$O$4801=H$3),1,0)),SUM(IF((開拓先リスト!$P$2:$P$4801=$A89)*(開拓先リスト!$Q$2:$Q$4801=H$3),1,0)),SUM(IF((開拓先リスト!$R$2:$R$4801=$A89)*(開拓先リスト!$S$2:$S$4801=H$3),1,0)),SUM(IF((開拓先リスト!$T$2:$T$4801=$A89)*(開拓先リスト!$U$2:$U$4801=H$3),1,0)),SUM(IF((開拓先リスト!$V$2:$V$4801=$A89)*(開拓先リスト!$W$2:$W$4801=H$3),1,0)),SUM(IF((開拓先リスト!$X$2:$X$4801=$A89)*(開拓先リスト!$Y$2:$Y$4801=H$3),1,0)),SUM(IF((開拓先リスト!$Z$2:$Z$4801=$A89)*(開拓先リスト!$AA$2:$AA$4801=H$3),1,0)))))</f>
        <v>0</v>
      </c>
      <c r="I89" s="74">
        <f t="array" aca="1" ref="I89" ca="1">IF($A89="","",IF($A89&gt;TODAY(),"",SUM(SUM(IF((開拓先リスト!$H$2:$H$4801=$A89)*(開拓先リスト!$I$2:$I$4801=I$3),1,0)),SUM(IF((開拓先リスト!$J$2:$J$4801=$A89)*(開拓先リスト!$K$2:$K$4801=I$3),1,0)),SUM(IF((開拓先リスト!$L$2:$L$4801=$A89)*(開拓先リスト!$M$2:$M$4801=I$3),1,0)),SUM(IF((開拓先リスト!$N$2:$N$4801=$A89)*(開拓先リスト!$O$2:$O$4801=I$3),1,0)),SUM(IF((開拓先リスト!$P$2:$P$4801=$A89)*(開拓先リスト!$Q$2:$Q$4801=I$3),1,0)),SUM(IF((開拓先リスト!$R$2:$R$4801=$A89)*(開拓先リスト!$S$2:$S$4801=I$3),1,0)),SUM(IF((開拓先リスト!$T$2:$T$4801=$A89)*(開拓先リスト!$U$2:$U$4801=I$3),1,0)),SUM(IF((開拓先リスト!$V$2:$V$4801=$A89)*(開拓先リスト!$W$2:$W$4801=I$3),1,0)),SUM(IF((開拓先リスト!$X$2:$X$4801=$A89)*(開拓先リスト!$Y$2:$Y$4801=I$3),1,0)),SUM(IF((開拓先リスト!$Z$2:$Z$4801=$A89)*(開拓先リスト!$AA$2:$AA$4801=I$3),1,0)))))</f>
        <v>0</v>
      </c>
      <c r="J89" s="57">
        <f t="array" aca="1" ref="J89" ca="1">IF($A89="","",IF($A89&gt;TODAY(),"",SUM(SUM(IF((開拓先リスト!$H$2:$H$4801=$A89)*(開拓先リスト!$I$2:$I$4801=J$3),1,0)),SUM(IF((開拓先リスト!$J$2:$J$4801=$A89)*(開拓先リスト!$K$2:$K$4801=J$3),1,0)),SUM(IF((開拓先リスト!$L$2:$L$4801=$A89)*(開拓先リスト!$M$2:$M$4801=J$3),1,0)),SUM(IF((開拓先リスト!$N$2:$N$4801=$A89)*(開拓先リスト!$O$2:$O$4801=J$3),1,0)),SUM(IF((開拓先リスト!$P$2:$P$4801=$A89)*(開拓先リスト!$Q$2:$Q$4801=J$3),1,0)),SUM(IF((開拓先リスト!$R$2:$R$4801=$A89)*(開拓先リスト!$S$2:$S$4801=J$3),1,0)),SUM(IF((開拓先リスト!$T$2:$T$4801=$A89)*(開拓先リスト!$U$2:$U$4801=J$3),1,0)),SUM(IF((開拓先リスト!$V$2:$V$4801=$A89)*(開拓先リスト!$W$2:$W$4801=J$3),1,0)),SUM(IF((開拓先リスト!$X$2:$X$4801=$A89)*(開拓先リスト!$Y$2:$Y$4801=J$3),1,0)),SUM(IF((開拓先リスト!$Z$2:$Z$4801=$A89)*(開拓先リスト!$AA$2:$AA$4801=J$3),1,0)))))</f>
        <v>0</v>
      </c>
    </row>
    <row r="90" spans="1:10" ht="18" customHeight="1">
      <c r="A90" s="58">
        <f t="shared" si="10"/>
        <v>45372</v>
      </c>
      <c r="B90" s="59">
        <f t="shared" si="8"/>
        <v>45372</v>
      </c>
      <c r="C90" s="56">
        <f t="shared" ca="1" si="9"/>
        <v>0</v>
      </c>
      <c r="D90" s="72">
        <f t="array" aca="1" ref="D90" ca="1">IF($A90="","",IF($A90&gt;TODAY(),"",SUM(SUM(IF((開拓先リスト!$H$2:$H$4801=$A90)*(開拓先リスト!$I$2:$I$4801=D$3),1,0)),SUM(IF((開拓先リスト!$J$2:$J$4801=$A90)*(開拓先リスト!$K$2:$K$4801=D$3),1,0)),SUM(IF((開拓先リスト!$L$2:$L$4801=$A90)*(開拓先リスト!$M$2:$M$4801=D$3),1,0)),SUM(IF((開拓先リスト!$N$2:$N$4801=$A90)*(開拓先リスト!$O$2:$O$4801=D$3),1,0)),SUM(IF((開拓先リスト!$P$2:$P$4801=$A90)*(開拓先リスト!$Q$2:$Q$4801=D$3),1,0)),SUM(IF((開拓先リスト!$R$2:$R$4801=$A90)*(開拓先リスト!$S$2:$S$4801=D$3),1,0)),SUM(IF((開拓先リスト!$T$2:$T$4801=$A90)*(開拓先リスト!$U$2:$U$4801=D$3),1,0)),SUM(IF((開拓先リスト!$V$2:$V$4801=$A90)*(開拓先リスト!$W$2:$W$4801=D$3),1,0)),SUM(IF((開拓先リスト!$X$2:$X$4801=$A90)*(開拓先リスト!$Y$2:$Y$4801=D$3),1,0)),SUM(IF((開拓先リスト!$Z$2:$Z$4801=$A90)*(開拓先リスト!$AA$2:$AA$4801=D$3),1,0)))))</f>
        <v>0</v>
      </c>
      <c r="E90" s="73">
        <f t="array" aca="1" ref="E90" ca="1">IF($A90="","",IF($A90&gt;TODAY(),"",SUM(SUM(IF((開拓先リスト!$H$2:$H$4801=$A90)*(開拓先リスト!$I$2:$I$4801=E$3),1,0)),SUM(IF((開拓先リスト!$J$2:$J$4801=$A90)*(開拓先リスト!$K$2:$K$4801=E$3),1,0)),SUM(IF((開拓先リスト!$L$2:$L$4801=$A90)*(開拓先リスト!$M$2:$M$4801=E$3),1,0)),SUM(IF((開拓先リスト!$N$2:$N$4801=$A90)*(開拓先リスト!$O$2:$O$4801=E$3),1,0)),SUM(IF((開拓先リスト!$P$2:$P$4801=$A90)*(開拓先リスト!$Q$2:$Q$4801=E$3),1,0)),SUM(IF((開拓先リスト!$R$2:$R$4801=$A90)*(開拓先リスト!$S$2:$S$4801=E$3),1,0)),SUM(IF((開拓先リスト!$T$2:$T$4801=$A90)*(開拓先リスト!$U$2:$U$4801=E$3),1,0)),SUM(IF((開拓先リスト!$V$2:$V$4801=$A90)*(開拓先リスト!$W$2:$W$4801=E$3),1,0)),SUM(IF((開拓先リスト!$X$2:$X$4801=$A90)*(開拓先リスト!$Y$2:$Y$4801=E$3),1,0)),SUM(IF((開拓先リスト!$Z$2:$Z$4801=$A90)*(開拓先リスト!$AA$2:$AA$4801=E$3),1,0)))))</f>
        <v>0</v>
      </c>
      <c r="F90" s="73">
        <f t="array" aca="1" ref="F90" ca="1">IF($A90="","",IF($A90&gt;TODAY(),"",SUM(SUM(IF((開拓先リスト!$H$2:$H$4801=$A90)*(開拓先リスト!$I$2:$I$4801=F$3),1,0)),SUM(IF((開拓先リスト!$J$2:$J$4801=$A90)*(開拓先リスト!$K$2:$K$4801=F$3),1,0)),SUM(IF((開拓先リスト!$L$2:$L$4801=$A90)*(開拓先リスト!$M$2:$M$4801=F$3),1,0)),SUM(IF((開拓先リスト!$N$2:$N$4801=$A90)*(開拓先リスト!$O$2:$O$4801=F$3),1,0)),SUM(IF((開拓先リスト!$P$2:$P$4801=$A90)*(開拓先リスト!$Q$2:$Q$4801=F$3),1,0)),SUM(IF((開拓先リスト!$R$2:$R$4801=$A90)*(開拓先リスト!$S$2:$S$4801=F$3),1,0)),SUM(IF((開拓先リスト!$T$2:$T$4801=$A90)*(開拓先リスト!$U$2:$U$4801=F$3),1,0)),SUM(IF((開拓先リスト!$V$2:$V$4801=$A90)*(開拓先リスト!$W$2:$W$4801=F$3),1,0)),SUM(IF((開拓先リスト!$X$2:$X$4801=$A90)*(開拓先リスト!$Y$2:$Y$4801=F$3),1,0)),SUM(IF((開拓先リスト!$Z$2:$Z$4801=$A90)*(開拓先リスト!$AA$2:$AA$4801=F$3),1,0)))))</f>
        <v>0</v>
      </c>
      <c r="G90" s="73">
        <f t="array" aca="1" ref="G90" ca="1">IF($A90="","",IF($A90&gt;TODAY(),"",SUM(SUM(IF((開拓先リスト!$H$2:$H$4801=$A90)*(開拓先リスト!$I$2:$I$4801=G$3),1,0)),SUM(IF((開拓先リスト!$J$2:$J$4801=$A90)*(開拓先リスト!$K$2:$K$4801=G$3),1,0)),SUM(IF((開拓先リスト!$L$2:$L$4801=$A90)*(開拓先リスト!$M$2:$M$4801=G$3),1,0)),SUM(IF((開拓先リスト!$N$2:$N$4801=$A90)*(開拓先リスト!$O$2:$O$4801=G$3),1,0)),SUM(IF((開拓先リスト!$P$2:$P$4801=$A90)*(開拓先リスト!$Q$2:$Q$4801=G$3),1,0)),SUM(IF((開拓先リスト!$R$2:$R$4801=$A90)*(開拓先リスト!$S$2:$S$4801=G$3),1,0)),SUM(IF((開拓先リスト!$T$2:$T$4801=$A90)*(開拓先リスト!$U$2:$U$4801=G$3),1,0)),SUM(IF((開拓先リスト!$V$2:$V$4801=$A90)*(開拓先リスト!$W$2:$W$4801=G$3),1,0)),SUM(IF((開拓先リスト!$X$2:$X$4801=$A90)*(開拓先リスト!$Y$2:$Y$4801=G$3),1,0)),SUM(IF((開拓先リスト!$Z$2:$Z$4801=$A90)*(開拓先リスト!$AA$2:$AA$4801=G$3),1,0)))))</f>
        <v>0</v>
      </c>
      <c r="H90" s="73">
        <f t="array" aca="1" ref="H90" ca="1">IF($A90="","",IF($A90&gt;TODAY(),"",SUM(SUM(IF((開拓先リスト!$H$2:$H$4801=$A90)*(開拓先リスト!$I$2:$I$4801=H$3),1,0)),SUM(IF((開拓先リスト!$J$2:$J$4801=$A90)*(開拓先リスト!$K$2:$K$4801=H$3),1,0)),SUM(IF((開拓先リスト!$L$2:$L$4801=$A90)*(開拓先リスト!$M$2:$M$4801=H$3),1,0)),SUM(IF((開拓先リスト!$N$2:$N$4801=$A90)*(開拓先リスト!$O$2:$O$4801=H$3),1,0)),SUM(IF((開拓先リスト!$P$2:$P$4801=$A90)*(開拓先リスト!$Q$2:$Q$4801=H$3),1,0)),SUM(IF((開拓先リスト!$R$2:$R$4801=$A90)*(開拓先リスト!$S$2:$S$4801=H$3),1,0)),SUM(IF((開拓先リスト!$T$2:$T$4801=$A90)*(開拓先リスト!$U$2:$U$4801=H$3),1,0)),SUM(IF((開拓先リスト!$V$2:$V$4801=$A90)*(開拓先リスト!$W$2:$W$4801=H$3),1,0)),SUM(IF((開拓先リスト!$X$2:$X$4801=$A90)*(開拓先リスト!$Y$2:$Y$4801=H$3),1,0)),SUM(IF((開拓先リスト!$Z$2:$Z$4801=$A90)*(開拓先リスト!$AA$2:$AA$4801=H$3),1,0)))))</f>
        <v>0</v>
      </c>
      <c r="I90" s="74">
        <f t="array" aca="1" ref="I90" ca="1">IF($A90="","",IF($A90&gt;TODAY(),"",SUM(SUM(IF((開拓先リスト!$H$2:$H$4801=$A90)*(開拓先リスト!$I$2:$I$4801=I$3),1,0)),SUM(IF((開拓先リスト!$J$2:$J$4801=$A90)*(開拓先リスト!$K$2:$K$4801=I$3),1,0)),SUM(IF((開拓先リスト!$L$2:$L$4801=$A90)*(開拓先リスト!$M$2:$M$4801=I$3),1,0)),SUM(IF((開拓先リスト!$N$2:$N$4801=$A90)*(開拓先リスト!$O$2:$O$4801=I$3),1,0)),SUM(IF((開拓先リスト!$P$2:$P$4801=$A90)*(開拓先リスト!$Q$2:$Q$4801=I$3),1,0)),SUM(IF((開拓先リスト!$R$2:$R$4801=$A90)*(開拓先リスト!$S$2:$S$4801=I$3),1,0)),SUM(IF((開拓先リスト!$T$2:$T$4801=$A90)*(開拓先リスト!$U$2:$U$4801=I$3),1,0)),SUM(IF((開拓先リスト!$V$2:$V$4801=$A90)*(開拓先リスト!$W$2:$W$4801=I$3),1,0)),SUM(IF((開拓先リスト!$X$2:$X$4801=$A90)*(開拓先リスト!$Y$2:$Y$4801=I$3),1,0)),SUM(IF((開拓先リスト!$Z$2:$Z$4801=$A90)*(開拓先リスト!$AA$2:$AA$4801=I$3),1,0)))))</f>
        <v>0</v>
      </c>
      <c r="J90" s="57">
        <f t="array" aca="1" ref="J90" ca="1">IF($A90="","",IF($A90&gt;TODAY(),"",SUM(SUM(IF((開拓先リスト!$H$2:$H$4801=$A90)*(開拓先リスト!$I$2:$I$4801=J$3),1,0)),SUM(IF((開拓先リスト!$J$2:$J$4801=$A90)*(開拓先リスト!$K$2:$K$4801=J$3),1,0)),SUM(IF((開拓先リスト!$L$2:$L$4801=$A90)*(開拓先リスト!$M$2:$M$4801=J$3),1,0)),SUM(IF((開拓先リスト!$N$2:$N$4801=$A90)*(開拓先リスト!$O$2:$O$4801=J$3),1,0)),SUM(IF((開拓先リスト!$P$2:$P$4801=$A90)*(開拓先リスト!$Q$2:$Q$4801=J$3),1,0)),SUM(IF((開拓先リスト!$R$2:$R$4801=$A90)*(開拓先リスト!$S$2:$S$4801=J$3),1,0)),SUM(IF((開拓先リスト!$T$2:$T$4801=$A90)*(開拓先リスト!$U$2:$U$4801=J$3),1,0)),SUM(IF((開拓先リスト!$V$2:$V$4801=$A90)*(開拓先リスト!$W$2:$W$4801=J$3),1,0)),SUM(IF((開拓先リスト!$X$2:$X$4801=$A90)*(開拓先リスト!$Y$2:$Y$4801=J$3),1,0)),SUM(IF((開拓先リスト!$Z$2:$Z$4801=$A90)*(開拓先リスト!$AA$2:$AA$4801=J$3),1,0)))))</f>
        <v>0</v>
      </c>
    </row>
    <row r="91" spans="1:10" ht="18" customHeight="1">
      <c r="A91" s="58">
        <f t="shared" si="10"/>
        <v>45373</v>
      </c>
      <c r="B91" s="59">
        <f t="shared" si="8"/>
        <v>45373</v>
      </c>
      <c r="C91" s="56">
        <f t="shared" ca="1" si="9"/>
        <v>0</v>
      </c>
      <c r="D91" s="72">
        <f t="array" aca="1" ref="D91" ca="1">IF($A91="","",IF($A91&gt;TODAY(),"",SUM(SUM(IF((開拓先リスト!$H$2:$H$4801=$A91)*(開拓先リスト!$I$2:$I$4801=D$3),1,0)),SUM(IF((開拓先リスト!$J$2:$J$4801=$A91)*(開拓先リスト!$K$2:$K$4801=D$3),1,0)),SUM(IF((開拓先リスト!$L$2:$L$4801=$A91)*(開拓先リスト!$M$2:$M$4801=D$3),1,0)),SUM(IF((開拓先リスト!$N$2:$N$4801=$A91)*(開拓先リスト!$O$2:$O$4801=D$3),1,0)),SUM(IF((開拓先リスト!$P$2:$P$4801=$A91)*(開拓先リスト!$Q$2:$Q$4801=D$3),1,0)),SUM(IF((開拓先リスト!$R$2:$R$4801=$A91)*(開拓先リスト!$S$2:$S$4801=D$3),1,0)),SUM(IF((開拓先リスト!$T$2:$T$4801=$A91)*(開拓先リスト!$U$2:$U$4801=D$3),1,0)),SUM(IF((開拓先リスト!$V$2:$V$4801=$A91)*(開拓先リスト!$W$2:$W$4801=D$3),1,0)),SUM(IF((開拓先リスト!$X$2:$X$4801=$A91)*(開拓先リスト!$Y$2:$Y$4801=D$3),1,0)),SUM(IF((開拓先リスト!$Z$2:$Z$4801=$A91)*(開拓先リスト!$AA$2:$AA$4801=D$3),1,0)))))</f>
        <v>0</v>
      </c>
      <c r="E91" s="73">
        <f t="array" aca="1" ref="E91" ca="1">IF($A91="","",IF($A91&gt;TODAY(),"",SUM(SUM(IF((開拓先リスト!$H$2:$H$4801=$A91)*(開拓先リスト!$I$2:$I$4801=E$3),1,0)),SUM(IF((開拓先リスト!$J$2:$J$4801=$A91)*(開拓先リスト!$K$2:$K$4801=E$3),1,0)),SUM(IF((開拓先リスト!$L$2:$L$4801=$A91)*(開拓先リスト!$M$2:$M$4801=E$3),1,0)),SUM(IF((開拓先リスト!$N$2:$N$4801=$A91)*(開拓先リスト!$O$2:$O$4801=E$3),1,0)),SUM(IF((開拓先リスト!$P$2:$P$4801=$A91)*(開拓先リスト!$Q$2:$Q$4801=E$3),1,0)),SUM(IF((開拓先リスト!$R$2:$R$4801=$A91)*(開拓先リスト!$S$2:$S$4801=E$3),1,0)),SUM(IF((開拓先リスト!$T$2:$T$4801=$A91)*(開拓先リスト!$U$2:$U$4801=E$3),1,0)),SUM(IF((開拓先リスト!$V$2:$V$4801=$A91)*(開拓先リスト!$W$2:$W$4801=E$3),1,0)),SUM(IF((開拓先リスト!$X$2:$X$4801=$A91)*(開拓先リスト!$Y$2:$Y$4801=E$3),1,0)),SUM(IF((開拓先リスト!$Z$2:$Z$4801=$A91)*(開拓先リスト!$AA$2:$AA$4801=E$3),1,0)))))</f>
        <v>0</v>
      </c>
      <c r="F91" s="73">
        <f t="array" aca="1" ref="F91" ca="1">IF($A91="","",IF($A91&gt;TODAY(),"",SUM(SUM(IF((開拓先リスト!$H$2:$H$4801=$A91)*(開拓先リスト!$I$2:$I$4801=F$3),1,0)),SUM(IF((開拓先リスト!$J$2:$J$4801=$A91)*(開拓先リスト!$K$2:$K$4801=F$3),1,0)),SUM(IF((開拓先リスト!$L$2:$L$4801=$A91)*(開拓先リスト!$M$2:$M$4801=F$3),1,0)),SUM(IF((開拓先リスト!$N$2:$N$4801=$A91)*(開拓先リスト!$O$2:$O$4801=F$3),1,0)),SUM(IF((開拓先リスト!$P$2:$P$4801=$A91)*(開拓先リスト!$Q$2:$Q$4801=F$3),1,0)),SUM(IF((開拓先リスト!$R$2:$R$4801=$A91)*(開拓先リスト!$S$2:$S$4801=F$3),1,0)),SUM(IF((開拓先リスト!$T$2:$T$4801=$A91)*(開拓先リスト!$U$2:$U$4801=F$3),1,0)),SUM(IF((開拓先リスト!$V$2:$V$4801=$A91)*(開拓先リスト!$W$2:$W$4801=F$3),1,0)),SUM(IF((開拓先リスト!$X$2:$X$4801=$A91)*(開拓先リスト!$Y$2:$Y$4801=F$3),1,0)),SUM(IF((開拓先リスト!$Z$2:$Z$4801=$A91)*(開拓先リスト!$AA$2:$AA$4801=F$3),1,0)))))</f>
        <v>0</v>
      </c>
      <c r="G91" s="73">
        <f t="array" aca="1" ref="G91" ca="1">IF($A91="","",IF($A91&gt;TODAY(),"",SUM(SUM(IF((開拓先リスト!$H$2:$H$4801=$A91)*(開拓先リスト!$I$2:$I$4801=G$3),1,0)),SUM(IF((開拓先リスト!$J$2:$J$4801=$A91)*(開拓先リスト!$K$2:$K$4801=G$3),1,0)),SUM(IF((開拓先リスト!$L$2:$L$4801=$A91)*(開拓先リスト!$M$2:$M$4801=G$3),1,0)),SUM(IF((開拓先リスト!$N$2:$N$4801=$A91)*(開拓先リスト!$O$2:$O$4801=G$3),1,0)),SUM(IF((開拓先リスト!$P$2:$P$4801=$A91)*(開拓先リスト!$Q$2:$Q$4801=G$3),1,0)),SUM(IF((開拓先リスト!$R$2:$R$4801=$A91)*(開拓先リスト!$S$2:$S$4801=G$3),1,0)),SUM(IF((開拓先リスト!$T$2:$T$4801=$A91)*(開拓先リスト!$U$2:$U$4801=G$3),1,0)),SUM(IF((開拓先リスト!$V$2:$V$4801=$A91)*(開拓先リスト!$W$2:$W$4801=G$3),1,0)),SUM(IF((開拓先リスト!$X$2:$X$4801=$A91)*(開拓先リスト!$Y$2:$Y$4801=G$3),1,0)),SUM(IF((開拓先リスト!$Z$2:$Z$4801=$A91)*(開拓先リスト!$AA$2:$AA$4801=G$3),1,0)))))</f>
        <v>0</v>
      </c>
      <c r="H91" s="73">
        <f t="array" aca="1" ref="H91" ca="1">IF($A91="","",IF($A91&gt;TODAY(),"",SUM(SUM(IF((開拓先リスト!$H$2:$H$4801=$A91)*(開拓先リスト!$I$2:$I$4801=H$3),1,0)),SUM(IF((開拓先リスト!$J$2:$J$4801=$A91)*(開拓先リスト!$K$2:$K$4801=H$3),1,0)),SUM(IF((開拓先リスト!$L$2:$L$4801=$A91)*(開拓先リスト!$M$2:$M$4801=H$3),1,0)),SUM(IF((開拓先リスト!$N$2:$N$4801=$A91)*(開拓先リスト!$O$2:$O$4801=H$3),1,0)),SUM(IF((開拓先リスト!$P$2:$P$4801=$A91)*(開拓先リスト!$Q$2:$Q$4801=H$3),1,0)),SUM(IF((開拓先リスト!$R$2:$R$4801=$A91)*(開拓先リスト!$S$2:$S$4801=H$3),1,0)),SUM(IF((開拓先リスト!$T$2:$T$4801=$A91)*(開拓先リスト!$U$2:$U$4801=H$3),1,0)),SUM(IF((開拓先リスト!$V$2:$V$4801=$A91)*(開拓先リスト!$W$2:$W$4801=H$3),1,0)),SUM(IF((開拓先リスト!$X$2:$X$4801=$A91)*(開拓先リスト!$Y$2:$Y$4801=H$3),1,0)),SUM(IF((開拓先リスト!$Z$2:$Z$4801=$A91)*(開拓先リスト!$AA$2:$AA$4801=H$3),1,0)))))</f>
        <v>0</v>
      </c>
      <c r="I91" s="74">
        <f t="array" aca="1" ref="I91" ca="1">IF($A91="","",IF($A91&gt;TODAY(),"",SUM(SUM(IF((開拓先リスト!$H$2:$H$4801=$A91)*(開拓先リスト!$I$2:$I$4801=I$3),1,0)),SUM(IF((開拓先リスト!$J$2:$J$4801=$A91)*(開拓先リスト!$K$2:$K$4801=I$3),1,0)),SUM(IF((開拓先リスト!$L$2:$L$4801=$A91)*(開拓先リスト!$M$2:$M$4801=I$3),1,0)),SUM(IF((開拓先リスト!$N$2:$N$4801=$A91)*(開拓先リスト!$O$2:$O$4801=I$3),1,0)),SUM(IF((開拓先リスト!$P$2:$P$4801=$A91)*(開拓先リスト!$Q$2:$Q$4801=I$3),1,0)),SUM(IF((開拓先リスト!$R$2:$R$4801=$A91)*(開拓先リスト!$S$2:$S$4801=I$3),1,0)),SUM(IF((開拓先リスト!$T$2:$T$4801=$A91)*(開拓先リスト!$U$2:$U$4801=I$3),1,0)),SUM(IF((開拓先リスト!$V$2:$V$4801=$A91)*(開拓先リスト!$W$2:$W$4801=I$3),1,0)),SUM(IF((開拓先リスト!$X$2:$X$4801=$A91)*(開拓先リスト!$Y$2:$Y$4801=I$3),1,0)),SUM(IF((開拓先リスト!$Z$2:$Z$4801=$A91)*(開拓先リスト!$AA$2:$AA$4801=I$3),1,0)))))</f>
        <v>0</v>
      </c>
      <c r="J91" s="57">
        <f t="array" aca="1" ref="J91" ca="1">IF($A91="","",IF($A91&gt;TODAY(),"",SUM(SUM(IF((開拓先リスト!$H$2:$H$4801=$A91)*(開拓先リスト!$I$2:$I$4801=J$3),1,0)),SUM(IF((開拓先リスト!$J$2:$J$4801=$A91)*(開拓先リスト!$K$2:$K$4801=J$3),1,0)),SUM(IF((開拓先リスト!$L$2:$L$4801=$A91)*(開拓先リスト!$M$2:$M$4801=J$3),1,0)),SUM(IF((開拓先リスト!$N$2:$N$4801=$A91)*(開拓先リスト!$O$2:$O$4801=J$3),1,0)),SUM(IF((開拓先リスト!$P$2:$P$4801=$A91)*(開拓先リスト!$Q$2:$Q$4801=J$3),1,0)),SUM(IF((開拓先リスト!$R$2:$R$4801=$A91)*(開拓先リスト!$S$2:$S$4801=J$3),1,0)),SUM(IF((開拓先リスト!$T$2:$T$4801=$A91)*(開拓先リスト!$U$2:$U$4801=J$3),1,0)),SUM(IF((開拓先リスト!$V$2:$V$4801=$A91)*(開拓先リスト!$W$2:$W$4801=J$3),1,0)),SUM(IF((開拓先リスト!$X$2:$X$4801=$A91)*(開拓先リスト!$Y$2:$Y$4801=J$3),1,0)),SUM(IF((開拓先リスト!$Z$2:$Z$4801=$A91)*(開拓先リスト!$AA$2:$AA$4801=J$3),1,0)))))</f>
        <v>0</v>
      </c>
    </row>
    <row r="92" spans="1:10" ht="18" customHeight="1">
      <c r="A92" s="58">
        <f t="shared" si="10"/>
        <v>45374</v>
      </c>
      <c r="B92" s="59">
        <f t="shared" si="8"/>
        <v>45374</v>
      </c>
      <c r="C92" s="56">
        <f t="shared" ca="1" si="9"/>
        <v>0</v>
      </c>
      <c r="D92" s="72">
        <f t="array" aca="1" ref="D92" ca="1">IF($A92="","",IF($A92&gt;TODAY(),"",SUM(SUM(IF((開拓先リスト!$H$2:$H$4801=$A92)*(開拓先リスト!$I$2:$I$4801=D$3),1,0)),SUM(IF((開拓先リスト!$J$2:$J$4801=$A92)*(開拓先リスト!$K$2:$K$4801=D$3),1,0)),SUM(IF((開拓先リスト!$L$2:$L$4801=$A92)*(開拓先リスト!$M$2:$M$4801=D$3),1,0)),SUM(IF((開拓先リスト!$N$2:$N$4801=$A92)*(開拓先リスト!$O$2:$O$4801=D$3),1,0)),SUM(IF((開拓先リスト!$P$2:$P$4801=$A92)*(開拓先リスト!$Q$2:$Q$4801=D$3),1,0)),SUM(IF((開拓先リスト!$R$2:$R$4801=$A92)*(開拓先リスト!$S$2:$S$4801=D$3),1,0)),SUM(IF((開拓先リスト!$T$2:$T$4801=$A92)*(開拓先リスト!$U$2:$U$4801=D$3),1,0)),SUM(IF((開拓先リスト!$V$2:$V$4801=$A92)*(開拓先リスト!$W$2:$W$4801=D$3),1,0)),SUM(IF((開拓先リスト!$X$2:$X$4801=$A92)*(開拓先リスト!$Y$2:$Y$4801=D$3),1,0)),SUM(IF((開拓先リスト!$Z$2:$Z$4801=$A92)*(開拓先リスト!$AA$2:$AA$4801=D$3),1,0)))))</f>
        <v>0</v>
      </c>
      <c r="E92" s="73">
        <f t="array" aca="1" ref="E92" ca="1">IF($A92="","",IF($A92&gt;TODAY(),"",SUM(SUM(IF((開拓先リスト!$H$2:$H$4801=$A92)*(開拓先リスト!$I$2:$I$4801=E$3),1,0)),SUM(IF((開拓先リスト!$J$2:$J$4801=$A92)*(開拓先リスト!$K$2:$K$4801=E$3),1,0)),SUM(IF((開拓先リスト!$L$2:$L$4801=$A92)*(開拓先リスト!$M$2:$M$4801=E$3),1,0)),SUM(IF((開拓先リスト!$N$2:$N$4801=$A92)*(開拓先リスト!$O$2:$O$4801=E$3),1,0)),SUM(IF((開拓先リスト!$P$2:$P$4801=$A92)*(開拓先リスト!$Q$2:$Q$4801=E$3),1,0)),SUM(IF((開拓先リスト!$R$2:$R$4801=$A92)*(開拓先リスト!$S$2:$S$4801=E$3),1,0)),SUM(IF((開拓先リスト!$T$2:$T$4801=$A92)*(開拓先リスト!$U$2:$U$4801=E$3),1,0)),SUM(IF((開拓先リスト!$V$2:$V$4801=$A92)*(開拓先リスト!$W$2:$W$4801=E$3),1,0)),SUM(IF((開拓先リスト!$X$2:$X$4801=$A92)*(開拓先リスト!$Y$2:$Y$4801=E$3),1,0)),SUM(IF((開拓先リスト!$Z$2:$Z$4801=$A92)*(開拓先リスト!$AA$2:$AA$4801=E$3),1,0)))))</f>
        <v>0</v>
      </c>
      <c r="F92" s="73">
        <f t="array" aca="1" ref="F92" ca="1">IF($A92="","",IF($A92&gt;TODAY(),"",SUM(SUM(IF((開拓先リスト!$H$2:$H$4801=$A92)*(開拓先リスト!$I$2:$I$4801=F$3),1,0)),SUM(IF((開拓先リスト!$J$2:$J$4801=$A92)*(開拓先リスト!$K$2:$K$4801=F$3),1,0)),SUM(IF((開拓先リスト!$L$2:$L$4801=$A92)*(開拓先リスト!$M$2:$M$4801=F$3),1,0)),SUM(IF((開拓先リスト!$N$2:$N$4801=$A92)*(開拓先リスト!$O$2:$O$4801=F$3),1,0)),SUM(IF((開拓先リスト!$P$2:$P$4801=$A92)*(開拓先リスト!$Q$2:$Q$4801=F$3),1,0)),SUM(IF((開拓先リスト!$R$2:$R$4801=$A92)*(開拓先リスト!$S$2:$S$4801=F$3),1,0)),SUM(IF((開拓先リスト!$T$2:$T$4801=$A92)*(開拓先リスト!$U$2:$U$4801=F$3),1,0)),SUM(IF((開拓先リスト!$V$2:$V$4801=$A92)*(開拓先リスト!$W$2:$W$4801=F$3),1,0)),SUM(IF((開拓先リスト!$X$2:$X$4801=$A92)*(開拓先リスト!$Y$2:$Y$4801=F$3),1,0)),SUM(IF((開拓先リスト!$Z$2:$Z$4801=$A92)*(開拓先リスト!$AA$2:$AA$4801=F$3),1,0)))))</f>
        <v>0</v>
      </c>
      <c r="G92" s="73">
        <f t="array" aca="1" ref="G92" ca="1">IF($A92="","",IF($A92&gt;TODAY(),"",SUM(SUM(IF((開拓先リスト!$H$2:$H$4801=$A92)*(開拓先リスト!$I$2:$I$4801=G$3),1,0)),SUM(IF((開拓先リスト!$J$2:$J$4801=$A92)*(開拓先リスト!$K$2:$K$4801=G$3),1,0)),SUM(IF((開拓先リスト!$L$2:$L$4801=$A92)*(開拓先リスト!$M$2:$M$4801=G$3),1,0)),SUM(IF((開拓先リスト!$N$2:$N$4801=$A92)*(開拓先リスト!$O$2:$O$4801=G$3),1,0)),SUM(IF((開拓先リスト!$P$2:$P$4801=$A92)*(開拓先リスト!$Q$2:$Q$4801=G$3),1,0)),SUM(IF((開拓先リスト!$R$2:$R$4801=$A92)*(開拓先リスト!$S$2:$S$4801=G$3),1,0)),SUM(IF((開拓先リスト!$T$2:$T$4801=$A92)*(開拓先リスト!$U$2:$U$4801=G$3),1,0)),SUM(IF((開拓先リスト!$V$2:$V$4801=$A92)*(開拓先リスト!$W$2:$W$4801=G$3),1,0)),SUM(IF((開拓先リスト!$X$2:$X$4801=$A92)*(開拓先リスト!$Y$2:$Y$4801=G$3),1,0)),SUM(IF((開拓先リスト!$Z$2:$Z$4801=$A92)*(開拓先リスト!$AA$2:$AA$4801=G$3),1,0)))))</f>
        <v>0</v>
      </c>
      <c r="H92" s="73">
        <f t="array" aca="1" ref="H92" ca="1">IF($A92="","",IF($A92&gt;TODAY(),"",SUM(SUM(IF((開拓先リスト!$H$2:$H$4801=$A92)*(開拓先リスト!$I$2:$I$4801=H$3),1,0)),SUM(IF((開拓先リスト!$J$2:$J$4801=$A92)*(開拓先リスト!$K$2:$K$4801=H$3),1,0)),SUM(IF((開拓先リスト!$L$2:$L$4801=$A92)*(開拓先リスト!$M$2:$M$4801=H$3),1,0)),SUM(IF((開拓先リスト!$N$2:$N$4801=$A92)*(開拓先リスト!$O$2:$O$4801=H$3),1,0)),SUM(IF((開拓先リスト!$P$2:$P$4801=$A92)*(開拓先リスト!$Q$2:$Q$4801=H$3),1,0)),SUM(IF((開拓先リスト!$R$2:$R$4801=$A92)*(開拓先リスト!$S$2:$S$4801=H$3),1,0)),SUM(IF((開拓先リスト!$T$2:$T$4801=$A92)*(開拓先リスト!$U$2:$U$4801=H$3),1,0)),SUM(IF((開拓先リスト!$V$2:$V$4801=$A92)*(開拓先リスト!$W$2:$W$4801=H$3),1,0)),SUM(IF((開拓先リスト!$X$2:$X$4801=$A92)*(開拓先リスト!$Y$2:$Y$4801=H$3),1,0)),SUM(IF((開拓先リスト!$Z$2:$Z$4801=$A92)*(開拓先リスト!$AA$2:$AA$4801=H$3),1,0)))))</f>
        <v>0</v>
      </c>
      <c r="I92" s="74">
        <f t="array" aca="1" ref="I92" ca="1">IF($A92="","",IF($A92&gt;TODAY(),"",SUM(SUM(IF((開拓先リスト!$H$2:$H$4801=$A92)*(開拓先リスト!$I$2:$I$4801=I$3),1,0)),SUM(IF((開拓先リスト!$J$2:$J$4801=$A92)*(開拓先リスト!$K$2:$K$4801=I$3),1,0)),SUM(IF((開拓先リスト!$L$2:$L$4801=$A92)*(開拓先リスト!$M$2:$M$4801=I$3),1,0)),SUM(IF((開拓先リスト!$N$2:$N$4801=$A92)*(開拓先リスト!$O$2:$O$4801=I$3),1,0)),SUM(IF((開拓先リスト!$P$2:$P$4801=$A92)*(開拓先リスト!$Q$2:$Q$4801=I$3),1,0)),SUM(IF((開拓先リスト!$R$2:$R$4801=$A92)*(開拓先リスト!$S$2:$S$4801=I$3),1,0)),SUM(IF((開拓先リスト!$T$2:$T$4801=$A92)*(開拓先リスト!$U$2:$U$4801=I$3),1,0)),SUM(IF((開拓先リスト!$V$2:$V$4801=$A92)*(開拓先リスト!$W$2:$W$4801=I$3),1,0)),SUM(IF((開拓先リスト!$X$2:$X$4801=$A92)*(開拓先リスト!$Y$2:$Y$4801=I$3),1,0)),SUM(IF((開拓先リスト!$Z$2:$Z$4801=$A92)*(開拓先リスト!$AA$2:$AA$4801=I$3),1,0)))))</f>
        <v>0</v>
      </c>
      <c r="J92" s="57">
        <f t="array" aca="1" ref="J92" ca="1">IF($A92="","",IF($A92&gt;TODAY(),"",SUM(SUM(IF((開拓先リスト!$H$2:$H$4801=$A92)*(開拓先リスト!$I$2:$I$4801=J$3),1,0)),SUM(IF((開拓先リスト!$J$2:$J$4801=$A92)*(開拓先リスト!$K$2:$K$4801=J$3),1,0)),SUM(IF((開拓先リスト!$L$2:$L$4801=$A92)*(開拓先リスト!$M$2:$M$4801=J$3),1,0)),SUM(IF((開拓先リスト!$N$2:$N$4801=$A92)*(開拓先リスト!$O$2:$O$4801=J$3),1,0)),SUM(IF((開拓先リスト!$P$2:$P$4801=$A92)*(開拓先リスト!$Q$2:$Q$4801=J$3),1,0)),SUM(IF((開拓先リスト!$R$2:$R$4801=$A92)*(開拓先リスト!$S$2:$S$4801=J$3),1,0)),SUM(IF((開拓先リスト!$T$2:$T$4801=$A92)*(開拓先リスト!$U$2:$U$4801=J$3),1,0)),SUM(IF((開拓先リスト!$V$2:$V$4801=$A92)*(開拓先リスト!$W$2:$W$4801=J$3),1,0)),SUM(IF((開拓先リスト!$X$2:$X$4801=$A92)*(開拓先リスト!$Y$2:$Y$4801=J$3),1,0)),SUM(IF((開拓先リスト!$Z$2:$Z$4801=$A92)*(開拓先リスト!$AA$2:$AA$4801=J$3),1,0)))))</f>
        <v>0</v>
      </c>
    </row>
    <row r="93" spans="1:10" ht="18" customHeight="1">
      <c r="A93" s="58">
        <f t="shared" si="10"/>
        <v>45375</v>
      </c>
      <c r="B93" s="59">
        <f t="shared" si="8"/>
        <v>45375</v>
      </c>
      <c r="C93" s="56">
        <f t="shared" ca="1" si="9"/>
        <v>0</v>
      </c>
      <c r="D93" s="72">
        <f t="array" aca="1" ref="D93" ca="1">IF($A93="","",IF($A93&gt;TODAY(),"",SUM(SUM(IF((開拓先リスト!$H$2:$H$4801=$A93)*(開拓先リスト!$I$2:$I$4801=D$3),1,0)),SUM(IF((開拓先リスト!$J$2:$J$4801=$A93)*(開拓先リスト!$K$2:$K$4801=D$3),1,0)),SUM(IF((開拓先リスト!$L$2:$L$4801=$A93)*(開拓先リスト!$M$2:$M$4801=D$3),1,0)),SUM(IF((開拓先リスト!$N$2:$N$4801=$A93)*(開拓先リスト!$O$2:$O$4801=D$3),1,0)),SUM(IF((開拓先リスト!$P$2:$P$4801=$A93)*(開拓先リスト!$Q$2:$Q$4801=D$3),1,0)),SUM(IF((開拓先リスト!$R$2:$R$4801=$A93)*(開拓先リスト!$S$2:$S$4801=D$3),1,0)),SUM(IF((開拓先リスト!$T$2:$T$4801=$A93)*(開拓先リスト!$U$2:$U$4801=D$3),1,0)),SUM(IF((開拓先リスト!$V$2:$V$4801=$A93)*(開拓先リスト!$W$2:$W$4801=D$3),1,0)),SUM(IF((開拓先リスト!$X$2:$X$4801=$A93)*(開拓先リスト!$Y$2:$Y$4801=D$3),1,0)),SUM(IF((開拓先リスト!$Z$2:$Z$4801=$A93)*(開拓先リスト!$AA$2:$AA$4801=D$3),1,0)))))</f>
        <v>0</v>
      </c>
      <c r="E93" s="73">
        <f t="array" aca="1" ref="E93" ca="1">IF($A93="","",IF($A93&gt;TODAY(),"",SUM(SUM(IF((開拓先リスト!$H$2:$H$4801=$A93)*(開拓先リスト!$I$2:$I$4801=E$3),1,0)),SUM(IF((開拓先リスト!$J$2:$J$4801=$A93)*(開拓先リスト!$K$2:$K$4801=E$3),1,0)),SUM(IF((開拓先リスト!$L$2:$L$4801=$A93)*(開拓先リスト!$M$2:$M$4801=E$3),1,0)),SUM(IF((開拓先リスト!$N$2:$N$4801=$A93)*(開拓先リスト!$O$2:$O$4801=E$3),1,0)),SUM(IF((開拓先リスト!$P$2:$P$4801=$A93)*(開拓先リスト!$Q$2:$Q$4801=E$3),1,0)),SUM(IF((開拓先リスト!$R$2:$R$4801=$A93)*(開拓先リスト!$S$2:$S$4801=E$3),1,0)),SUM(IF((開拓先リスト!$T$2:$T$4801=$A93)*(開拓先リスト!$U$2:$U$4801=E$3),1,0)),SUM(IF((開拓先リスト!$V$2:$V$4801=$A93)*(開拓先リスト!$W$2:$W$4801=E$3),1,0)),SUM(IF((開拓先リスト!$X$2:$X$4801=$A93)*(開拓先リスト!$Y$2:$Y$4801=E$3),1,0)),SUM(IF((開拓先リスト!$Z$2:$Z$4801=$A93)*(開拓先リスト!$AA$2:$AA$4801=E$3),1,0)))))</f>
        <v>0</v>
      </c>
      <c r="F93" s="73">
        <f t="array" aca="1" ref="F93" ca="1">IF($A93="","",IF($A93&gt;TODAY(),"",SUM(SUM(IF((開拓先リスト!$H$2:$H$4801=$A93)*(開拓先リスト!$I$2:$I$4801=F$3),1,0)),SUM(IF((開拓先リスト!$J$2:$J$4801=$A93)*(開拓先リスト!$K$2:$K$4801=F$3),1,0)),SUM(IF((開拓先リスト!$L$2:$L$4801=$A93)*(開拓先リスト!$M$2:$M$4801=F$3),1,0)),SUM(IF((開拓先リスト!$N$2:$N$4801=$A93)*(開拓先リスト!$O$2:$O$4801=F$3),1,0)),SUM(IF((開拓先リスト!$P$2:$P$4801=$A93)*(開拓先リスト!$Q$2:$Q$4801=F$3),1,0)),SUM(IF((開拓先リスト!$R$2:$R$4801=$A93)*(開拓先リスト!$S$2:$S$4801=F$3),1,0)),SUM(IF((開拓先リスト!$T$2:$T$4801=$A93)*(開拓先リスト!$U$2:$U$4801=F$3),1,0)),SUM(IF((開拓先リスト!$V$2:$V$4801=$A93)*(開拓先リスト!$W$2:$W$4801=F$3),1,0)),SUM(IF((開拓先リスト!$X$2:$X$4801=$A93)*(開拓先リスト!$Y$2:$Y$4801=F$3),1,0)),SUM(IF((開拓先リスト!$Z$2:$Z$4801=$A93)*(開拓先リスト!$AA$2:$AA$4801=F$3),1,0)))))</f>
        <v>0</v>
      </c>
      <c r="G93" s="73">
        <f t="array" aca="1" ref="G93" ca="1">IF($A93="","",IF($A93&gt;TODAY(),"",SUM(SUM(IF((開拓先リスト!$H$2:$H$4801=$A93)*(開拓先リスト!$I$2:$I$4801=G$3),1,0)),SUM(IF((開拓先リスト!$J$2:$J$4801=$A93)*(開拓先リスト!$K$2:$K$4801=G$3),1,0)),SUM(IF((開拓先リスト!$L$2:$L$4801=$A93)*(開拓先リスト!$M$2:$M$4801=G$3),1,0)),SUM(IF((開拓先リスト!$N$2:$N$4801=$A93)*(開拓先リスト!$O$2:$O$4801=G$3),1,0)),SUM(IF((開拓先リスト!$P$2:$P$4801=$A93)*(開拓先リスト!$Q$2:$Q$4801=G$3),1,0)),SUM(IF((開拓先リスト!$R$2:$R$4801=$A93)*(開拓先リスト!$S$2:$S$4801=G$3),1,0)),SUM(IF((開拓先リスト!$T$2:$T$4801=$A93)*(開拓先リスト!$U$2:$U$4801=G$3),1,0)),SUM(IF((開拓先リスト!$V$2:$V$4801=$A93)*(開拓先リスト!$W$2:$W$4801=G$3),1,0)),SUM(IF((開拓先リスト!$X$2:$X$4801=$A93)*(開拓先リスト!$Y$2:$Y$4801=G$3),1,0)),SUM(IF((開拓先リスト!$Z$2:$Z$4801=$A93)*(開拓先リスト!$AA$2:$AA$4801=G$3),1,0)))))</f>
        <v>0</v>
      </c>
      <c r="H93" s="73">
        <f t="array" aca="1" ref="H93" ca="1">IF($A93="","",IF($A93&gt;TODAY(),"",SUM(SUM(IF((開拓先リスト!$H$2:$H$4801=$A93)*(開拓先リスト!$I$2:$I$4801=H$3),1,0)),SUM(IF((開拓先リスト!$J$2:$J$4801=$A93)*(開拓先リスト!$K$2:$K$4801=H$3),1,0)),SUM(IF((開拓先リスト!$L$2:$L$4801=$A93)*(開拓先リスト!$M$2:$M$4801=H$3),1,0)),SUM(IF((開拓先リスト!$N$2:$N$4801=$A93)*(開拓先リスト!$O$2:$O$4801=H$3),1,0)),SUM(IF((開拓先リスト!$P$2:$P$4801=$A93)*(開拓先リスト!$Q$2:$Q$4801=H$3),1,0)),SUM(IF((開拓先リスト!$R$2:$R$4801=$A93)*(開拓先リスト!$S$2:$S$4801=H$3),1,0)),SUM(IF((開拓先リスト!$T$2:$T$4801=$A93)*(開拓先リスト!$U$2:$U$4801=H$3),1,0)),SUM(IF((開拓先リスト!$V$2:$V$4801=$A93)*(開拓先リスト!$W$2:$W$4801=H$3),1,0)),SUM(IF((開拓先リスト!$X$2:$X$4801=$A93)*(開拓先リスト!$Y$2:$Y$4801=H$3),1,0)),SUM(IF((開拓先リスト!$Z$2:$Z$4801=$A93)*(開拓先リスト!$AA$2:$AA$4801=H$3),1,0)))))</f>
        <v>0</v>
      </c>
      <c r="I93" s="74">
        <f t="array" aca="1" ref="I93" ca="1">IF($A93="","",IF($A93&gt;TODAY(),"",SUM(SUM(IF((開拓先リスト!$H$2:$H$4801=$A93)*(開拓先リスト!$I$2:$I$4801=I$3),1,0)),SUM(IF((開拓先リスト!$J$2:$J$4801=$A93)*(開拓先リスト!$K$2:$K$4801=I$3),1,0)),SUM(IF((開拓先リスト!$L$2:$L$4801=$A93)*(開拓先リスト!$M$2:$M$4801=I$3),1,0)),SUM(IF((開拓先リスト!$N$2:$N$4801=$A93)*(開拓先リスト!$O$2:$O$4801=I$3),1,0)),SUM(IF((開拓先リスト!$P$2:$P$4801=$A93)*(開拓先リスト!$Q$2:$Q$4801=I$3),1,0)),SUM(IF((開拓先リスト!$R$2:$R$4801=$A93)*(開拓先リスト!$S$2:$S$4801=I$3),1,0)),SUM(IF((開拓先リスト!$T$2:$T$4801=$A93)*(開拓先リスト!$U$2:$U$4801=I$3),1,0)),SUM(IF((開拓先リスト!$V$2:$V$4801=$A93)*(開拓先リスト!$W$2:$W$4801=I$3),1,0)),SUM(IF((開拓先リスト!$X$2:$X$4801=$A93)*(開拓先リスト!$Y$2:$Y$4801=I$3),1,0)),SUM(IF((開拓先リスト!$Z$2:$Z$4801=$A93)*(開拓先リスト!$AA$2:$AA$4801=I$3),1,0)))))</f>
        <v>0</v>
      </c>
      <c r="J93" s="57">
        <f t="array" aca="1" ref="J93" ca="1">IF($A93="","",IF($A93&gt;TODAY(),"",SUM(SUM(IF((開拓先リスト!$H$2:$H$4801=$A93)*(開拓先リスト!$I$2:$I$4801=J$3),1,0)),SUM(IF((開拓先リスト!$J$2:$J$4801=$A93)*(開拓先リスト!$K$2:$K$4801=J$3),1,0)),SUM(IF((開拓先リスト!$L$2:$L$4801=$A93)*(開拓先リスト!$M$2:$M$4801=J$3),1,0)),SUM(IF((開拓先リスト!$N$2:$N$4801=$A93)*(開拓先リスト!$O$2:$O$4801=J$3),1,0)),SUM(IF((開拓先リスト!$P$2:$P$4801=$A93)*(開拓先リスト!$Q$2:$Q$4801=J$3),1,0)),SUM(IF((開拓先リスト!$R$2:$R$4801=$A93)*(開拓先リスト!$S$2:$S$4801=J$3),1,0)),SUM(IF((開拓先リスト!$T$2:$T$4801=$A93)*(開拓先リスト!$U$2:$U$4801=J$3),1,0)),SUM(IF((開拓先リスト!$V$2:$V$4801=$A93)*(開拓先リスト!$W$2:$W$4801=J$3),1,0)),SUM(IF((開拓先リスト!$X$2:$X$4801=$A93)*(開拓先リスト!$Y$2:$Y$4801=J$3),1,0)),SUM(IF((開拓先リスト!$Z$2:$Z$4801=$A93)*(開拓先リスト!$AA$2:$AA$4801=J$3),1,0)))))</f>
        <v>0</v>
      </c>
    </row>
    <row r="94" spans="1:10" ht="18" customHeight="1">
      <c r="A94" s="58">
        <f t="shared" si="10"/>
        <v>45376</v>
      </c>
      <c r="B94" s="59">
        <f t="shared" si="8"/>
        <v>45376</v>
      </c>
      <c r="C94" s="56">
        <f t="shared" ca="1" si="9"/>
        <v>0</v>
      </c>
      <c r="D94" s="72">
        <f t="array" aca="1" ref="D94" ca="1">IF($A94="","",IF($A94&gt;TODAY(),"",SUM(SUM(IF((開拓先リスト!$H$2:$H$4801=$A94)*(開拓先リスト!$I$2:$I$4801=D$3),1,0)),SUM(IF((開拓先リスト!$J$2:$J$4801=$A94)*(開拓先リスト!$K$2:$K$4801=D$3),1,0)),SUM(IF((開拓先リスト!$L$2:$L$4801=$A94)*(開拓先リスト!$M$2:$M$4801=D$3),1,0)),SUM(IF((開拓先リスト!$N$2:$N$4801=$A94)*(開拓先リスト!$O$2:$O$4801=D$3),1,0)),SUM(IF((開拓先リスト!$P$2:$P$4801=$A94)*(開拓先リスト!$Q$2:$Q$4801=D$3),1,0)),SUM(IF((開拓先リスト!$R$2:$R$4801=$A94)*(開拓先リスト!$S$2:$S$4801=D$3),1,0)),SUM(IF((開拓先リスト!$T$2:$T$4801=$A94)*(開拓先リスト!$U$2:$U$4801=D$3),1,0)),SUM(IF((開拓先リスト!$V$2:$V$4801=$A94)*(開拓先リスト!$W$2:$W$4801=D$3),1,0)),SUM(IF((開拓先リスト!$X$2:$X$4801=$A94)*(開拓先リスト!$Y$2:$Y$4801=D$3),1,0)),SUM(IF((開拓先リスト!$Z$2:$Z$4801=$A94)*(開拓先リスト!$AA$2:$AA$4801=D$3),1,0)))))</f>
        <v>0</v>
      </c>
      <c r="E94" s="73">
        <f t="array" aca="1" ref="E94" ca="1">IF($A94="","",IF($A94&gt;TODAY(),"",SUM(SUM(IF((開拓先リスト!$H$2:$H$4801=$A94)*(開拓先リスト!$I$2:$I$4801=E$3),1,0)),SUM(IF((開拓先リスト!$J$2:$J$4801=$A94)*(開拓先リスト!$K$2:$K$4801=E$3),1,0)),SUM(IF((開拓先リスト!$L$2:$L$4801=$A94)*(開拓先リスト!$M$2:$M$4801=E$3),1,0)),SUM(IF((開拓先リスト!$N$2:$N$4801=$A94)*(開拓先リスト!$O$2:$O$4801=E$3),1,0)),SUM(IF((開拓先リスト!$P$2:$P$4801=$A94)*(開拓先リスト!$Q$2:$Q$4801=E$3),1,0)),SUM(IF((開拓先リスト!$R$2:$R$4801=$A94)*(開拓先リスト!$S$2:$S$4801=E$3),1,0)),SUM(IF((開拓先リスト!$T$2:$T$4801=$A94)*(開拓先リスト!$U$2:$U$4801=E$3),1,0)),SUM(IF((開拓先リスト!$V$2:$V$4801=$A94)*(開拓先リスト!$W$2:$W$4801=E$3),1,0)),SUM(IF((開拓先リスト!$X$2:$X$4801=$A94)*(開拓先リスト!$Y$2:$Y$4801=E$3),1,0)),SUM(IF((開拓先リスト!$Z$2:$Z$4801=$A94)*(開拓先リスト!$AA$2:$AA$4801=E$3),1,0)))))</f>
        <v>0</v>
      </c>
      <c r="F94" s="73">
        <f t="array" aca="1" ref="F94" ca="1">IF($A94="","",IF($A94&gt;TODAY(),"",SUM(SUM(IF((開拓先リスト!$H$2:$H$4801=$A94)*(開拓先リスト!$I$2:$I$4801=F$3),1,0)),SUM(IF((開拓先リスト!$J$2:$J$4801=$A94)*(開拓先リスト!$K$2:$K$4801=F$3),1,0)),SUM(IF((開拓先リスト!$L$2:$L$4801=$A94)*(開拓先リスト!$M$2:$M$4801=F$3),1,0)),SUM(IF((開拓先リスト!$N$2:$N$4801=$A94)*(開拓先リスト!$O$2:$O$4801=F$3),1,0)),SUM(IF((開拓先リスト!$P$2:$P$4801=$A94)*(開拓先リスト!$Q$2:$Q$4801=F$3),1,0)),SUM(IF((開拓先リスト!$R$2:$R$4801=$A94)*(開拓先リスト!$S$2:$S$4801=F$3),1,0)),SUM(IF((開拓先リスト!$T$2:$T$4801=$A94)*(開拓先リスト!$U$2:$U$4801=F$3),1,0)),SUM(IF((開拓先リスト!$V$2:$V$4801=$A94)*(開拓先リスト!$W$2:$W$4801=F$3),1,0)),SUM(IF((開拓先リスト!$X$2:$X$4801=$A94)*(開拓先リスト!$Y$2:$Y$4801=F$3),1,0)),SUM(IF((開拓先リスト!$Z$2:$Z$4801=$A94)*(開拓先リスト!$AA$2:$AA$4801=F$3),1,0)))))</f>
        <v>0</v>
      </c>
      <c r="G94" s="73">
        <f t="array" aca="1" ref="G94" ca="1">IF($A94="","",IF($A94&gt;TODAY(),"",SUM(SUM(IF((開拓先リスト!$H$2:$H$4801=$A94)*(開拓先リスト!$I$2:$I$4801=G$3),1,0)),SUM(IF((開拓先リスト!$J$2:$J$4801=$A94)*(開拓先リスト!$K$2:$K$4801=G$3),1,0)),SUM(IF((開拓先リスト!$L$2:$L$4801=$A94)*(開拓先リスト!$M$2:$M$4801=G$3),1,0)),SUM(IF((開拓先リスト!$N$2:$N$4801=$A94)*(開拓先リスト!$O$2:$O$4801=G$3),1,0)),SUM(IF((開拓先リスト!$P$2:$P$4801=$A94)*(開拓先リスト!$Q$2:$Q$4801=G$3),1,0)),SUM(IF((開拓先リスト!$R$2:$R$4801=$A94)*(開拓先リスト!$S$2:$S$4801=G$3),1,0)),SUM(IF((開拓先リスト!$T$2:$T$4801=$A94)*(開拓先リスト!$U$2:$U$4801=G$3),1,0)),SUM(IF((開拓先リスト!$V$2:$V$4801=$A94)*(開拓先リスト!$W$2:$W$4801=G$3),1,0)),SUM(IF((開拓先リスト!$X$2:$X$4801=$A94)*(開拓先リスト!$Y$2:$Y$4801=G$3),1,0)),SUM(IF((開拓先リスト!$Z$2:$Z$4801=$A94)*(開拓先リスト!$AA$2:$AA$4801=G$3),1,0)))))</f>
        <v>0</v>
      </c>
      <c r="H94" s="73">
        <f t="array" aca="1" ref="H94" ca="1">IF($A94="","",IF($A94&gt;TODAY(),"",SUM(SUM(IF((開拓先リスト!$H$2:$H$4801=$A94)*(開拓先リスト!$I$2:$I$4801=H$3),1,0)),SUM(IF((開拓先リスト!$J$2:$J$4801=$A94)*(開拓先リスト!$K$2:$K$4801=H$3),1,0)),SUM(IF((開拓先リスト!$L$2:$L$4801=$A94)*(開拓先リスト!$M$2:$M$4801=H$3),1,0)),SUM(IF((開拓先リスト!$N$2:$N$4801=$A94)*(開拓先リスト!$O$2:$O$4801=H$3),1,0)),SUM(IF((開拓先リスト!$P$2:$P$4801=$A94)*(開拓先リスト!$Q$2:$Q$4801=H$3),1,0)),SUM(IF((開拓先リスト!$R$2:$R$4801=$A94)*(開拓先リスト!$S$2:$S$4801=H$3),1,0)),SUM(IF((開拓先リスト!$T$2:$T$4801=$A94)*(開拓先リスト!$U$2:$U$4801=H$3),1,0)),SUM(IF((開拓先リスト!$V$2:$V$4801=$A94)*(開拓先リスト!$W$2:$W$4801=H$3),1,0)),SUM(IF((開拓先リスト!$X$2:$X$4801=$A94)*(開拓先リスト!$Y$2:$Y$4801=H$3),1,0)),SUM(IF((開拓先リスト!$Z$2:$Z$4801=$A94)*(開拓先リスト!$AA$2:$AA$4801=H$3),1,0)))))</f>
        <v>0</v>
      </c>
      <c r="I94" s="74">
        <f t="array" aca="1" ref="I94" ca="1">IF($A94="","",IF($A94&gt;TODAY(),"",SUM(SUM(IF((開拓先リスト!$H$2:$H$4801=$A94)*(開拓先リスト!$I$2:$I$4801=I$3),1,0)),SUM(IF((開拓先リスト!$J$2:$J$4801=$A94)*(開拓先リスト!$K$2:$K$4801=I$3),1,0)),SUM(IF((開拓先リスト!$L$2:$L$4801=$A94)*(開拓先リスト!$M$2:$M$4801=I$3),1,0)),SUM(IF((開拓先リスト!$N$2:$N$4801=$A94)*(開拓先リスト!$O$2:$O$4801=I$3),1,0)),SUM(IF((開拓先リスト!$P$2:$P$4801=$A94)*(開拓先リスト!$Q$2:$Q$4801=I$3),1,0)),SUM(IF((開拓先リスト!$R$2:$R$4801=$A94)*(開拓先リスト!$S$2:$S$4801=I$3),1,0)),SUM(IF((開拓先リスト!$T$2:$T$4801=$A94)*(開拓先リスト!$U$2:$U$4801=I$3),1,0)),SUM(IF((開拓先リスト!$V$2:$V$4801=$A94)*(開拓先リスト!$W$2:$W$4801=I$3),1,0)),SUM(IF((開拓先リスト!$X$2:$X$4801=$A94)*(開拓先リスト!$Y$2:$Y$4801=I$3),1,0)),SUM(IF((開拓先リスト!$Z$2:$Z$4801=$A94)*(開拓先リスト!$AA$2:$AA$4801=I$3),1,0)))))</f>
        <v>0</v>
      </c>
      <c r="J94" s="57">
        <f t="array" aca="1" ref="J94" ca="1">IF($A94="","",IF($A94&gt;TODAY(),"",SUM(SUM(IF((開拓先リスト!$H$2:$H$4801=$A94)*(開拓先リスト!$I$2:$I$4801=J$3),1,0)),SUM(IF((開拓先リスト!$J$2:$J$4801=$A94)*(開拓先リスト!$K$2:$K$4801=J$3),1,0)),SUM(IF((開拓先リスト!$L$2:$L$4801=$A94)*(開拓先リスト!$M$2:$M$4801=J$3),1,0)),SUM(IF((開拓先リスト!$N$2:$N$4801=$A94)*(開拓先リスト!$O$2:$O$4801=J$3),1,0)),SUM(IF((開拓先リスト!$P$2:$P$4801=$A94)*(開拓先リスト!$Q$2:$Q$4801=J$3),1,0)),SUM(IF((開拓先リスト!$R$2:$R$4801=$A94)*(開拓先リスト!$S$2:$S$4801=J$3),1,0)),SUM(IF((開拓先リスト!$T$2:$T$4801=$A94)*(開拓先リスト!$U$2:$U$4801=J$3),1,0)),SUM(IF((開拓先リスト!$V$2:$V$4801=$A94)*(開拓先リスト!$W$2:$W$4801=J$3),1,0)),SUM(IF((開拓先リスト!$X$2:$X$4801=$A94)*(開拓先リスト!$Y$2:$Y$4801=J$3),1,0)),SUM(IF((開拓先リスト!$Z$2:$Z$4801=$A94)*(開拓先リスト!$AA$2:$AA$4801=J$3),1,0)))))</f>
        <v>0</v>
      </c>
    </row>
    <row r="95" spans="1:10" ht="18" customHeight="1">
      <c r="A95" s="58">
        <f t="shared" si="10"/>
        <v>45377</v>
      </c>
      <c r="B95" s="59">
        <f t="shared" si="8"/>
        <v>45377</v>
      </c>
      <c r="C95" s="56">
        <f t="shared" ca="1" si="9"/>
        <v>0</v>
      </c>
      <c r="D95" s="72">
        <f t="array" aca="1" ref="D95" ca="1">IF($A95="","",IF($A95&gt;TODAY(),"",SUM(SUM(IF((開拓先リスト!$H$2:$H$4801=$A95)*(開拓先リスト!$I$2:$I$4801=D$3),1,0)),SUM(IF((開拓先リスト!$J$2:$J$4801=$A95)*(開拓先リスト!$K$2:$K$4801=D$3),1,0)),SUM(IF((開拓先リスト!$L$2:$L$4801=$A95)*(開拓先リスト!$M$2:$M$4801=D$3),1,0)),SUM(IF((開拓先リスト!$N$2:$N$4801=$A95)*(開拓先リスト!$O$2:$O$4801=D$3),1,0)),SUM(IF((開拓先リスト!$P$2:$P$4801=$A95)*(開拓先リスト!$Q$2:$Q$4801=D$3),1,0)),SUM(IF((開拓先リスト!$R$2:$R$4801=$A95)*(開拓先リスト!$S$2:$S$4801=D$3),1,0)),SUM(IF((開拓先リスト!$T$2:$T$4801=$A95)*(開拓先リスト!$U$2:$U$4801=D$3),1,0)),SUM(IF((開拓先リスト!$V$2:$V$4801=$A95)*(開拓先リスト!$W$2:$W$4801=D$3),1,0)),SUM(IF((開拓先リスト!$X$2:$X$4801=$A95)*(開拓先リスト!$Y$2:$Y$4801=D$3),1,0)),SUM(IF((開拓先リスト!$Z$2:$Z$4801=$A95)*(開拓先リスト!$AA$2:$AA$4801=D$3),1,0)))))</f>
        <v>0</v>
      </c>
      <c r="E95" s="73">
        <f t="array" aca="1" ref="E95" ca="1">IF($A95="","",IF($A95&gt;TODAY(),"",SUM(SUM(IF((開拓先リスト!$H$2:$H$4801=$A95)*(開拓先リスト!$I$2:$I$4801=E$3),1,0)),SUM(IF((開拓先リスト!$J$2:$J$4801=$A95)*(開拓先リスト!$K$2:$K$4801=E$3),1,0)),SUM(IF((開拓先リスト!$L$2:$L$4801=$A95)*(開拓先リスト!$M$2:$M$4801=E$3),1,0)),SUM(IF((開拓先リスト!$N$2:$N$4801=$A95)*(開拓先リスト!$O$2:$O$4801=E$3),1,0)),SUM(IF((開拓先リスト!$P$2:$P$4801=$A95)*(開拓先リスト!$Q$2:$Q$4801=E$3),1,0)),SUM(IF((開拓先リスト!$R$2:$R$4801=$A95)*(開拓先リスト!$S$2:$S$4801=E$3),1,0)),SUM(IF((開拓先リスト!$T$2:$T$4801=$A95)*(開拓先リスト!$U$2:$U$4801=E$3),1,0)),SUM(IF((開拓先リスト!$V$2:$V$4801=$A95)*(開拓先リスト!$W$2:$W$4801=E$3),1,0)),SUM(IF((開拓先リスト!$X$2:$X$4801=$A95)*(開拓先リスト!$Y$2:$Y$4801=E$3),1,0)),SUM(IF((開拓先リスト!$Z$2:$Z$4801=$A95)*(開拓先リスト!$AA$2:$AA$4801=E$3),1,0)))))</f>
        <v>0</v>
      </c>
      <c r="F95" s="73">
        <f t="array" aca="1" ref="F95" ca="1">IF($A95="","",IF($A95&gt;TODAY(),"",SUM(SUM(IF((開拓先リスト!$H$2:$H$4801=$A95)*(開拓先リスト!$I$2:$I$4801=F$3),1,0)),SUM(IF((開拓先リスト!$J$2:$J$4801=$A95)*(開拓先リスト!$K$2:$K$4801=F$3),1,0)),SUM(IF((開拓先リスト!$L$2:$L$4801=$A95)*(開拓先リスト!$M$2:$M$4801=F$3),1,0)),SUM(IF((開拓先リスト!$N$2:$N$4801=$A95)*(開拓先リスト!$O$2:$O$4801=F$3),1,0)),SUM(IF((開拓先リスト!$P$2:$P$4801=$A95)*(開拓先リスト!$Q$2:$Q$4801=F$3),1,0)),SUM(IF((開拓先リスト!$R$2:$R$4801=$A95)*(開拓先リスト!$S$2:$S$4801=F$3),1,0)),SUM(IF((開拓先リスト!$T$2:$T$4801=$A95)*(開拓先リスト!$U$2:$U$4801=F$3),1,0)),SUM(IF((開拓先リスト!$V$2:$V$4801=$A95)*(開拓先リスト!$W$2:$W$4801=F$3),1,0)),SUM(IF((開拓先リスト!$X$2:$X$4801=$A95)*(開拓先リスト!$Y$2:$Y$4801=F$3),1,0)),SUM(IF((開拓先リスト!$Z$2:$Z$4801=$A95)*(開拓先リスト!$AA$2:$AA$4801=F$3),1,0)))))</f>
        <v>0</v>
      </c>
      <c r="G95" s="73">
        <f t="array" aca="1" ref="G95" ca="1">IF($A95="","",IF($A95&gt;TODAY(),"",SUM(SUM(IF((開拓先リスト!$H$2:$H$4801=$A95)*(開拓先リスト!$I$2:$I$4801=G$3),1,0)),SUM(IF((開拓先リスト!$J$2:$J$4801=$A95)*(開拓先リスト!$K$2:$K$4801=G$3),1,0)),SUM(IF((開拓先リスト!$L$2:$L$4801=$A95)*(開拓先リスト!$M$2:$M$4801=G$3),1,0)),SUM(IF((開拓先リスト!$N$2:$N$4801=$A95)*(開拓先リスト!$O$2:$O$4801=G$3),1,0)),SUM(IF((開拓先リスト!$P$2:$P$4801=$A95)*(開拓先リスト!$Q$2:$Q$4801=G$3),1,0)),SUM(IF((開拓先リスト!$R$2:$R$4801=$A95)*(開拓先リスト!$S$2:$S$4801=G$3),1,0)),SUM(IF((開拓先リスト!$T$2:$T$4801=$A95)*(開拓先リスト!$U$2:$U$4801=G$3),1,0)),SUM(IF((開拓先リスト!$V$2:$V$4801=$A95)*(開拓先リスト!$W$2:$W$4801=G$3),1,0)),SUM(IF((開拓先リスト!$X$2:$X$4801=$A95)*(開拓先リスト!$Y$2:$Y$4801=G$3),1,0)),SUM(IF((開拓先リスト!$Z$2:$Z$4801=$A95)*(開拓先リスト!$AA$2:$AA$4801=G$3),1,0)))))</f>
        <v>0</v>
      </c>
      <c r="H95" s="73">
        <f t="array" aca="1" ref="H95" ca="1">IF($A95="","",IF($A95&gt;TODAY(),"",SUM(SUM(IF((開拓先リスト!$H$2:$H$4801=$A95)*(開拓先リスト!$I$2:$I$4801=H$3),1,0)),SUM(IF((開拓先リスト!$J$2:$J$4801=$A95)*(開拓先リスト!$K$2:$K$4801=H$3),1,0)),SUM(IF((開拓先リスト!$L$2:$L$4801=$A95)*(開拓先リスト!$M$2:$M$4801=H$3),1,0)),SUM(IF((開拓先リスト!$N$2:$N$4801=$A95)*(開拓先リスト!$O$2:$O$4801=H$3),1,0)),SUM(IF((開拓先リスト!$P$2:$P$4801=$A95)*(開拓先リスト!$Q$2:$Q$4801=H$3),1,0)),SUM(IF((開拓先リスト!$R$2:$R$4801=$A95)*(開拓先リスト!$S$2:$S$4801=H$3),1,0)),SUM(IF((開拓先リスト!$T$2:$T$4801=$A95)*(開拓先リスト!$U$2:$U$4801=H$3),1,0)),SUM(IF((開拓先リスト!$V$2:$V$4801=$A95)*(開拓先リスト!$W$2:$W$4801=H$3),1,0)),SUM(IF((開拓先リスト!$X$2:$X$4801=$A95)*(開拓先リスト!$Y$2:$Y$4801=H$3),1,0)),SUM(IF((開拓先リスト!$Z$2:$Z$4801=$A95)*(開拓先リスト!$AA$2:$AA$4801=H$3),1,0)))))</f>
        <v>0</v>
      </c>
      <c r="I95" s="74">
        <f t="array" aca="1" ref="I95" ca="1">IF($A95="","",IF($A95&gt;TODAY(),"",SUM(SUM(IF((開拓先リスト!$H$2:$H$4801=$A95)*(開拓先リスト!$I$2:$I$4801=I$3),1,0)),SUM(IF((開拓先リスト!$J$2:$J$4801=$A95)*(開拓先リスト!$K$2:$K$4801=I$3),1,0)),SUM(IF((開拓先リスト!$L$2:$L$4801=$A95)*(開拓先リスト!$M$2:$M$4801=I$3),1,0)),SUM(IF((開拓先リスト!$N$2:$N$4801=$A95)*(開拓先リスト!$O$2:$O$4801=I$3),1,0)),SUM(IF((開拓先リスト!$P$2:$P$4801=$A95)*(開拓先リスト!$Q$2:$Q$4801=I$3),1,0)),SUM(IF((開拓先リスト!$R$2:$R$4801=$A95)*(開拓先リスト!$S$2:$S$4801=I$3),1,0)),SUM(IF((開拓先リスト!$T$2:$T$4801=$A95)*(開拓先リスト!$U$2:$U$4801=I$3),1,0)),SUM(IF((開拓先リスト!$V$2:$V$4801=$A95)*(開拓先リスト!$W$2:$W$4801=I$3),1,0)),SUM(IF((開拓先リスト!$X$2:$X$4801=$A95)*(開拓先リスト!$Y$2:$Y$4801=I$3),1,0)),SUM(IF((開拓先リスト!$Z$2:$Z$4801=$A95)*(開拓先リスト!$AA$2:$AA$4801=I$3),1,0)))))</f>
        <v>0</v>
      </c>
      <c r="J95" s="57">
        <f t="array" aca="1" ref="J95" ca="1">IF($A95="","",IF($A95&gt;TODAY(),"",SUM(SUM(IF((開拓先リスト!$H$2:$H$4801=$A95)*(開拓先リスト!$I$2:$I$4801=J$3),1,0)),SUM(IF((開拓先リスト!$J$2:$J$4801=$A95)*(開拓先リスト!$K$2:$K$4801=J$3),1,0)),SUM(IF((開拓先リスト!$L$2:$L$4801=$A95)*(開拓先リスト!$M$2:$M$4801=J$3),1,0)),SUM(IF((開拓先リスト!$N$2:$N$4801=$A95)*(開拓先リスト!$O$2:$O$4801=J$3),1,0)),SUM(IF((開拓先リスト!$P$2:$P$4801=$A95)*(開拓先リスト!$Q$2:$Q$4801=J$3),1,0)),SUM(IF((開拓先リスト!$R$2:$R$4801=$A95)*(開拓先リスト!$S$2:$S$4801=J$3),1,0)),SUM(IF((開拓先リスト!$T$2:$T$4801=$A95)*(開拓先リスト!$U$2:$U$4801=J$3),1,0)),SUM(IF((開拓先リスト!$V$2:$V$4801=$A95)*(開拓先リスト!$W$2:$W$4801=J$3),1,0)),SUM(IF((開拓先リスト!$X$2:$X$4801=$A95)*(開拓先リスト!$Y$2:$Y$4801=J$3),1,0)),SUM(IF((開拓先リスト!$Z$2:$Z$4801=$A95)*(開拓先リスト!$AA$2:$AA$4801=J$3),1,0)))))</f>
        <v>0</v>
      </c>
    </row>
    <row r="96" spans="1:10" ht="18" customHeight="1">
      <c r="A96" s="58">
        <f t="shared" si="10"/>
        <v>45378</v>
      </c>
      <c r="B96" s="59">
        <f t="shared" si="8"/>
        <v>45378</v>
      </c>
      <c r="C96" s="56">
        <f t="shared" ca="1" si="9"/>
        <v>0</v>
      </c>
      <c r="D96" s="72">
        <f t="array" aca="1" ref="D96" ca="1">IF($A96="","",IF($A96&gt;TODAY(),"",SUM(SUM(IF((開拓先リスト!$H$2:$H$4801=$A96)*(開拓先リスト!$I$2:$I$4801=D$3),1,0)),SUM(IF((開拓先リスト!$J$2:$J$4801=$A96)*(開拓先リスト!$K$2:$K$4801=D$3),1,0)),SUM(IF((開拓先リスト!$L$2:$L$4801=$A96)*(開拓先リスト!$M$2:$M$4801=D$3),1,0)),SUM(IF((開拓先リスト!$N$2:$N$4801=$A96)*(開拓先リスト!$O$2:$O$4801=D$3),1,0)),SUM(IF((開拓先リスト!$P$2:$P$4801=$A96)*(開拓先リスト!$Q$2:$Q$4801=D$3),1,0)),SUM(IF((開拓先リスト!$R$2:$R$4801=$A96)*(開拓先リスト!$S$2:$S$4801=D$3),1,0)),SUM(IF((開拓先リスト!$T$2:$T$4801=$A96)*(開拓先リスト!$U$2:$U$4801=D$3),1,0)),SUM(IF((開拓先リスト!$V$2:$V$4801=$A96)*(開拓先リスト!$W$2:$W$4801=D$3),1,0)),SUM(IF((開拓先リスト!$X$2:$X$4801=$A96)*(開拓先リスト!$Y$2:$Y$4801=D$3),1,0)),SUM(IF((開拓先リスト!$Z$2:$Z$4801=$A96)*(開拓先リスト!$AA$2:$AA$4801=D$3),1,0)))))</f>
        <v>0</v>
      </c>
      <c r="E96" s="73">
        <f t="array" aca="1" ref="E96" ca="1">IF($A96="","",IF($A96&gt;TODAY(),"",SUM(SUM(IF((開拓先リスト!$H$2:$H$4801=$A96)*(開拓先リスト!$I$2:$I$4801=E$3),1,0)),SUM(IF((開拓先リスト!$J$2:$J$4801=$A96)*(開拓先リスト!$K$2:$K$4801=E$3),1,0)),SUM(IF((開拓先リスト!$L$2:$L$4801=$A96)*(開拓先リスト!$M$2:$M$4801=E$3),1,0)),SUM(IF((開拓先リスト!$N$2:$N$4801=$A96)*(開拓先リスト!$O$2:$O$4801=E$3),1,0)),SUM(IF((開拓先リスト!$P$2:$P$4801=$A96)*(開拓先リスト!$Q$2:$Q$4801=E$3),1,0)),SUM(IF((開拓先リスト!$R$2:$R$4801=$A96)*(開拓先リスト!$S$2:$S$4801=E$3),1,0)),SUM(IF((開拓先リスト!$T$2:$T$4801=$A96)*(開拓先リスト!$U$2:$U$4801=E$3),1,0)),SUM(IF((開拓先リスト!$V$2:$V$4801=$A96)*(開拓先リスト!$W$2:$W$4801=E$3),1,0)),SUM(IF((開拓先リスト!$X$2:$X$4801=$A96)*(開拓先リスト!$Y$2:$Y$4801=E$3),1,0)),SUM(IF((開拓先リスト!$Z$2:$Z$4801=$A96)*(開拓先リスト!$AA$2:$AA$4801=E$3),1,0)))))</f>
        <v>0</v>
      </c>
      <c r="F96" s="73">
        <f t="array" aca="1" ref="F96" ca="1">IF($A96="","",IF($A96&gt;TODAY(),"",SUM(SUM(IF((開拓先リスト!$H$2:$H$4801=$A96)*(開拓先リスト!$I$2:$I$4801=F$3),1,0)),SUM(IF((開拓先リスト!$J$2:$J$4801=$A96)*(開拓先リスト!$K$2:$K$4801=F$3),1,0)),SUM(IF((開拓先リスト!$L$2:$L$4801=$A96)*(開拓先リスト!$M$2:$M$4801=F$3),1,0)),SUM(IF((開拓先リスト!$N$2:$N$4801=$A96)*(開拓先リスト!$O$2:$O$4801=F$3),1,0)),SUM(IF((開拓先リスト!$P$2:$P$4801=$A96)*(開拓先リスト!$Q$2:$Q$4801=F$3),1,0)),SUM(IF((開拓先リスト!$R$2:$R$4801=$A96)*(開拓先リスト!$S$2:$S$4801=F$3),1,0)),SUM(IF((開拓先リスト!$T$2:$T$4801=$A96)*(開拓先リスト!$U$2:$U$4801=F$3),1,0)),SUM(IF((開拓先リスト!$V$2:$V$4801=$A96)*(開拓先リスト!$W$2:$W$4801=F$3),1,0)),SUM(IF((開拓先リスト!$X$2:$X$4801=$A96)*(開拓先リスト!$Y$2:$Y$4801=F$3),1,0)),SUM(IF((開拓先リスト!$Z$2:$Z$4801=$A96)*(開拓先リスト!$AA$2:$AA$4801=F$3),1,0)))))</f>
        <v>0</v>
      </c>
      <c r="G96" s="73">
        <f t="array" aca="1" ref="G96" ca="1">IF($A96="","",IF($A96&gt;TODAY(),"",SUM(SUM(IF((開拓先リスト!$H$2:$H$4801=$A96)*(開拓先リスト!$I$2:$I$4801=G$3),1,0)),SUM(IF((開拓先リスト!$J$2:$J$4801=$A96)*(開拓先リスト!$K$2:$K$4801=G$3),1,0)),SUM(IF((開拓先リスト!$L$2:$L$4801=$A96)*(開拓先リスト!$M$2:$M$4801=G$3),1,0)),SUM(IF((開拓先リスト!$N$2:$N$4801=$A96)*(開拓先リスト!$O$2:$O$4801=G$3),1,0)),SUM(IF((開拓先リスト!$P$2:$P$4801=$A96)*(開拓先リスト!$Q$2:$Q$4801=G$3),1,0)),SUM(IF((開拓先リスト!$R$2:$R$4801=$A96)*(開拓先リスト!$S$2:$S$4801=G$3),1,0)),SUM(IF((開拓先リスト!$T$2:$T$4801=$A96)*(開拓先リスト!$U$2:$U$4801=G$3),1,0)),SUM(IF((開拓先リスト!$V$2:$V$4801=$A96)*(開拓先リスト!$W$2:$W$4801=G$3),1,0)),SUM(IF((開拓先リスト!$X$2:$X$4801=$A96)*(開拓先リスト!$Y$2:$Y$4801=G$3),1,0)),SUM(IF((開拓先リスト!$Z$2:$Z$4801=$A96)*(開拓先リスト!$AA$2:$AA$4801=G$3),1,0)))))</f>
        <v>0</v>
      </c>
      <c r="H96" s="73">
        <f t="array" aca="1" ref="H96" ca="1">IF($A96="","",IF($A96&gt;TODAY(),"",SUM(SUM(IF((開拓先リスト!$H$2:$H$4801=$A96)*(開拓先リスト!$I$2:$I$4801=H$3),1,0)),SUM(IF((開拓先リスト!$J$2:$J$4801=$A96)*(開拓先リスト!$K$2:$K$4801=H$3),1,0)),SUM(IF((開拓先リスト!$L$2:$L$4801=$A96)*(開拓先リスト!$M$2:$M$4801=H$3),1,0)),SUM(IF((開拓先リスト!$N$2:$N$4801=$A96)*(開拓先リスト!$O$2:$O$4801=H$3),1,0)),SUM(IF((開拓先リスト!$P$2:$P$4801=$A96)*(開拓先リスト!$Q$2:$Q$4801=H$3),1,0)),SUM(IF((開拓先リスト!$R$2:$R$4801=$A96)*(開拓先リスト!$S$2:$S$4801=H$3),1,0)),SUM(IF((開拓先リスト!$T$2:$T$4801=$A96)*(開拓先リスト!$U$2:$U$4801=H$3),1,0)),SUM(IF((開拓先リスト!$V$2:$V$4801=$A96)*(開拓先リスト!$W$2:$W$4801=H$3),1,0)),SUM(IF((開拓先リスト!$X$2:$X$4801=$A96)*(開拓先リスト!$Y$2:$Y$4801=H$3),1,0)),SUM(IF((開拓先リスト!$Z$2:$Z$4801=$A96)*(開拓先リスト!$AA$2:$AA$4801=H$3),1,0)))))</f>
        <v>0</v>
      </c>
      <c r="I96" s="74">
        <f t="array" aca="1" ref="I96" ca="1">IF($A96="","",IF($A96&gt;TODAY(),"",SUM(SUM(IF((開拓先リスト!$H$2:$H$4801=$A96)*(開拓先リスト!$I$2:$I$4801=I$3),1,0)),SUM(IF((開拓先リスト!$J$2:$J$4801=$A96)*(開拓先リスト!$K$2:$K$4801=I$3),1,0)),SUM(IF((開拓先リスト!$L$2:$L$4801=$A96)*(開拓先リスト!$M$2:$M$4801=I$3),1,0)),SUM(IF((開拓先リスト!$N$2:$N$4801=$A96)*(開拓先リスト!$O$2:$O$4801=I$3),1,0)),SUM(IF((開拓先リスト!$P$2:$P$4801=$A96)*(開拓先リスト!$Q$2:$Q$4801=I$3),1,0)),SUM(IF((開拓先リスト!$R$2:$R$4801=$A96)*(開拓先リスト!$S$2:$S$4801=I$3),1,0)),SUM(IF((開拓先リスト!$T$2:$T$4801=$A96)*(開拓先リスト!$U$2:$U$4801=I$3),1,0)),SUM(IF((開拓先リスト!$V$2:$V$4801=$A96)*(開拓先リスト!$W$2:$W$4801=I$3),1,0)),SUM(IF((開拓先リスト!$X$2:$X$4801=$A96)*(開拓先リスト!$Y$2:$Y$4801=I$3),1,0)),SUM(IF((開拓先リスト!$Z$2:$Z$4801=$A96)*(開拓先リスト!$AA$2:$AA$4801=I$3),1,0)))))</f>
        <v>0</v>
      </c>
      <c r="J96" s="57">
        <f t="array" aca="1" ref="J96" ca="1">IF($A96="","",IF($A96&gt;TODAY(),"",SUM(SUM(IF((開拓先リスト!$H$2:$H$4801=$A96)*(開拓先リスト!$I$2:$I$4801=J$3),1,0)),SUM(IF((開拓先リスト!$J$2:$J$4801=$A96)*(開拓先リスト!$K$2:$K$4801=J$3),1,0)),SUM(IF((開拓先リスト!$L$2:$L$4801=$A96)*(開拓先リスト!$M$2:$M$4801=J$3),1,0)),SUM(IF((開拓先リスト!$N$2:$N$4801=$A96)*(開拓先リスト!$O$2:$O$4801=J$3),1,0)),SUM(IF((開拓先リスト!$P$2:$P$4801=$A96)*(開拓先リスト!$Q$2:$Q$4801=J$3),1,0)),SUM(IF((開拓先リスト!$R$2:$R$4801=$A96)*(開拓先リスト!$S$2:$S$4801=J$3),1,0)),SUM(IF((開拓先リスト!$T$2:$T$4801=$A96)*(開拓先リスト!$U$2:$U$4801=J$3),1,0)),SUM(IF((開拓先リスト!$V$2:$V$4801=$A96)*(開拓先リスト!$W$2:$W$4801=J$3),1,0)),SUM(IF((開拓先リスト!$X$2:$X$4801=$A96)*(開拓先リスト!$Y$2:$Y$4801=J$3),1,0)),SUM(IF((開拓先リスト!$Z$2:$Z$4801=$A96)*(開拓先リスト!$AA$2:$AA$4801=J$3),1,0)))))</f>
        <v>0</v>
      </c>
    </row>
    <row r="97" spans="1:10" ht="18" customHeight="1">
      <c r="A97" s="58">
        <f t="shared" si="10"/>
        <v>45379</v>
      </c>
      <c r="B97" s="59">
        <f t="shared" si="8"/>
        <v>45379</v>
      </c>
      <c r="C97" s="56">
        <f t="shared" ca="1" si="9"/>
        <v>0</v>
      </c>
      <c r="D97" s="72">
        <f t="array" aca="1" ref="D97" ca="1">IF($A97="","",IF($A97&gt;TODAY(),"",SUM(SUM(IF((開拓先リスト!$H$2:$H$4801=$A97)*(開拓先リスト!$I$2:$I$4801=D$3),1,0)),SUM(IF((開拓先リスト!$J$2:$J$4801=$A97)*(開拓先リスト!$K$2:$K$4801=D$3),1,0)),SUM(IF((開拓先リスト!$L$2:$L$4801=$A97)*(開拓先リスト!$M$2:$M$4801=D$3),1,0)),SUM(IF((開拓先リスト!$N$2:$N$4801=$A97)*(開拓先リスト!$O$2:$O$4801=D$3),1,0)),SUM(IF((開拓先リスト!$P$2:$P$4801=$A97)*(開拓先リスト!$Q$2:$Q$4801=D$3),1,0)),SUM(IF((開拓先リスト!$R$2:$R$4801=$A97)*(開拓先リスト!$S$2:$S$4801=D$3),1,0)),SUM(IF((開拓先リスト!$T$2:$T$4801=$A97)*(開拓先リスト!$U$2:$U$4801=D$3),1,0)),SUM(IF((開拓先リスト!$V$2:$V$4801=$A97)*(開拓先リスト!$W$2:$W$4801=D$3),1,0)),SUM(IF((開拓先リスト!$X$2:$X$4801=$A97)*(開拓先リスト!$Y$2:$Y$4801=D$3),1,0)),SUM(IF((開拓先リスト!$Z$2:$Z$4801=$A97)*(開拓先リスト!$AA$2:$AA$4801=D$3),1,0)))))</f>
        <v>0</v>
      </c>
      <c r="E97" s="73">
        <f t="array" aca="1" ref="E97" ca="1">IF($A97="","",IF($A97&gt;TODAY(),"",SUM(SUM(IF((開拓先リスト!$H$2:$H$4801=$A97)*(開拓先リスト!$I$2:$I$4801=E$3),1,0)),SUM(IF((開拓先リスト!$J$2:$J$4801=$A97)*(開拓先リスト!$K$2:$K$4801=E$3),1,0)),SUM(IF((開拓先リスト!$L$2:$L$4801=$A97)*(開拓先リスト!$M$2:$M$4801=E$3),1,0)),SUM(IF((開拓先リスト!$N$2:$N$4801=$A97)*(開拓先リスト!$O$2:$O$4801=E$3),1,0)),SUM(IF((開拓先リスト!$P$2:$P$4801=$A97)*(開拓先リスト!$Q$2:$Q$4801=E$3),1,0)),SUM(IF((開拓先リスト!$R$2:$R$4801=$A97)*(開拓先リスト!$S$2:$S$4801=E$3),1,0)),SUM(IF((開拓先リスト!$T$2:$T$4801=$A97)*(開拓先リスト!$U$2:$U$4801=E$3),1,0)),SUM(IF((開拓先リスト!$V$2:$V$4801=$A97)*(開拓先リスト!$W$2:$W$4801=E$3),1,0)),SUM(IF((開拓先リスト!$X$2:$X$4801=$A97)*(開拓先リスト!$Y$2:$Y$4801=E$3),1,0)),SUM(IF((開拓先リスト!$Z$2:$Z$4801=$A97)*(開拓先リスト!$AA$2:$AA$4801=E$3),1,0)))))</f>
        <v>0</v>
      </c>
      <c r="F97" s="73">
        <f t="array" aca="1" ref="F97" ca="1">IF($A97="","",IF($A97&gt;TODAY(),"",SUM(SUM(IF((開拓先リスト!$H$2:$H$4801=$A97)*(開拓先リスト!$I$2:$I$4801=F$3),1,0)),SUM(IF((開拓先リスト!$J$2:$J$4801=$A97)*(開拓先リスト!$K$2:$K$4801=F$3),1,0)),SUM(IF((開拓先リスト!$L$2:$L$4801=$A97)*(開拓先リスト!$M$2:$M$4801=F$3),1,0)),SUM(IF((開拓先リスト!$N$2:$N$4801=$A97)*(開拓先リスト!$O$2:$O$4801=F$3),1,0)),SUM(IF((開拓先リスト!$P$2:$P$4801=$A97)*(開拓先リスト!$Q$2:$Q$4801=F$3),1,0)),SUM(IF((開拓先リスト!$R$2:$R$4801=$A97)*(開拓先リスト!$S$2:$S$4801=F$3),1,0)),SUM(IF((開拓先リスト!$T$2:$T$4801=$A97)*(開拓先リスト!$U$2:$U$4801=F$3),1,0)),SUM(IF((開拓先リスト!$V$2:$V$4801=$A97)*(開拓先リスト!$W$2:$W$4801=F$3),1,0)),SUM(IF((開拓先リスト!$X$2:$X$4801=$A97)*(開拓先リスト!$Y$2:$Y$4801=F$3),1,0)),SUM(IF((開拓先リスト!$Z$2:$Z$4801=$A97)*(開拓先リスト!$AA$2:$AA$4801=F$3),1,0)))))</f>
        <v>0</v>
      </c>
      <c r="G97" s="73">
        <f t="array" aca="1" ref="G97" ca="1">IF($A97="","",IF($A97&gt;TODAY(),"",SUM(SUM(IF((開拓先リスト!$H$2:$H$4801=$A97)*(開拓先リスト!$I$2:$I$4801=G$3),1,0)),SUM(IF((開拓先リスト!$J$2:$J$4801=$A97)*(開拓先リスト!$K$2:$K$4801=G$3),1,0)),SUM(IF((開拓先リスト!$L$2:$L$4801=$A97)*(開拓先リスト!$M$2:$M$4801=G$3),1,0)),SUM(IF((開拓先リスト!$N$2:$N$4801=$A97)*(開拓先リスト!$O$2:$O$4801=G$3),1,0)),SUM(IF((開拓先リスト!$P$2:$P$4801=$A97)*(開拓先リスト!$Q$2:$Q$4801=G$3),1,0)),SUM(IF((開拓先リスト!$R$2:$R$4801=$A97)*(開拓先リスト!$S$2:$S$4801=G$3),1,0)),SUM(IF((開拓先リスト!$T$2:$T$4801=$A97)*(開拓先リスト!$U$2:$U$4801=G$3),1,0)),SUM(IF((開拓先リスト!$V$2:$V$4801=$A97)*(開拓先リスト!$W$2:$W$4801=G$3),1,0)),SUM(IF((開拓先リスト!$X$2:$X$4801=$A97)*(開拓先リスト!$Y$2:$Y$4801=G$3),1,0)),SUM(IF((開拓先リスト!$Z$2:$Z$4801=$A97)*(開拓先リスト!$AA$2:$AA$4801=G$3),1,0)))))</f>
        <v>0</v>
      </c>
      <c r="H97" s="73">
        <f t="array" aca="1" ref="H97" ca="1">IF($A97="","",IF($A97&gt;TODAY(),"",SUM(SUM(IF((開拓先リスト!$H$2:$H$4801=$A97)*(開拓先リスト!$I$2:$I$4801=H$3),1,0)),SUM(IF((開拓先リスト!$J$2:$J$4801=$A97)*(開拓先リスト!$K$2:$K$4801=H$3),1,0)),SUM(IF((開拓先リスト!$L$2:$L$4801=$A97)*(開拓先リスト!$M$2:$M$4801=H$3),1,0)),SUM(IF((開拓先リスト!$N$2:$N$4801=$A97)*(開拓先リスト!$O$2:$O$4801=H$3),1,0)),SUM(IF((開拓先リスト!$P$2:$P$4801=$A97)*(開拓先リスト!$Q$2:$Q$4801=H$3),1,0)),SUM(IF((開拓先リスト!$R$2:$R$4801=$A97)*(開拓先リスト!$S$2:$S$4801=H$3),1,0)),SUM(IF((開拓先リスト!$T$2:$T$4801=$A97)*(開拓先リスト!$U$2:$U$4801=H$3),1,0)),SUM(IF((開拓先リスト!$V$2:$V$4801=$A97)*(開拓先リスト!$W$2:$W$4801=H$3),1,0)),SUM(IF((開拓先リスト!$X$2:$X$4801=$A97)*(開拓先リスト!$Y$2:$Y$4801=H$3),1,0)),SUM(IF((開拓先リスト!$Z$2:$Z$4801=$A97)*(開拓先リスト!$AA$2:$AA$4801=H$3),1,0)))))</f>
        <v>0</v>
      </c>
      <c r="I97" s="74">
        <f t="array" aca="1" ref="I97" ca="1">IF($A97="","",IF($A97&gt;TODAY(),"",SUM(SUM(IF((開拓先リスト!$H$2:$H$4801=$A97)*(開拓先リスト!$I$2:$I$4801=I$3),1,0)),SUM(IF((開拓先リスト!$J$2:$J$4801=$A97)*(開拓先リスト!$K$2:$K$4801=I$3),1,0)),SUM(IF((開拓先リスト!$L$2:$L$4801=$A97)*(開拓先リスト!$M$2:$M$4801=I$3),1,0)),SUM(IF((開拓先リスト!$N$2:$N$4801=$A97)*(開拓先リスト!$O$2:$O$4801=I$3),1,0)),SUM(IF((開拓先リスト!$P$2:$P$4801=$A97)*(開拓先リスト!$Q$2:$Q$4801=I$3),1,0)),SUM(IF((開拓先リスト!$R$2:$R$4801=$A97)*(開拓先リスト!$S$2:$S$4801=I$3),1,0)),SUM(IF((開拓先リスト!$T$2:$T$4801=$A97)*(開拓先リスト!$U$2:$U$4801=I$3),1,0)),SUM(IF((開拓先リスト!$V$2:$V$4801=$A97)*(開拓先リスト!$W$2:$W$4801=I$3),1,0)),SUM(IF((開拓先リスト!$X$2:$X$4801=$A97)*(開拓先リスト!$Y$2:$Y$4801=I$3),1,0)),SUM(IF((開拓先リスト!$Z$2:$Z$4801=$A97)*(開拓先リスト!$AA$2:$AA$4801=I$3),1,0)))))</f>
        <v>0</v>
      </c>
      <c r="J97" s="57">
        <f t="array" aca="1" ref="J97" ca="1">IF($A97="","",IF($A97&gt;TODAY(),"",SUM(SUM(IF((開拓先リスト!$H$2:$H$4801=$A97)*(開拓先リスト!$I$2:$I$4801=J$3),1,0)),SUM(IF((開拓先リスト!$J$2:$J$4801=$A97)*(開拓先リスト!$K$2:$K$4801=J$3),1,0)),SUM(IF((開拓先リスト!$L$2:$L$4801=$A97)*(開拓先リスト!$M$2:$M$4801=J$3),1,0)),SUM(IF((開拓先リスト!$N$2:$N$4801=$A97)*(開拓先リスト!$O$2:$O$4801=J$3),1,0)),SUM(IF((開拓先リスト!$P$2:$P$4801=$A97)*(開拓先リスト!$Q$2:$Q$4801=J$3),1,0)),SUM(IF((開拓先リスト!$R$2:$R$4801=$A97)*(開拓先リスト!$S$2:$S$4801=J$3),1,0)),SUM(IF((開拓先リスト!$T$2:$T$4801=$A97)*(開拓先リスト!$U$2:$U$4801=J$3),1,0)),SUM(IF((開拓先リスト!$V$2:$V$4801=$A97)*(開拓先リスト!$W$2:$W$4801=J$3),1,0)),SUM(IF((開拓先リスト!$X$2:$X$4801=$A97)*(開拓先リスト!$Y$2:$Y$4801=J$3),1,0)),SUM(IF((開拓先リスト!$Z$2:$Z$4801=$A97)*(開拓先リスト!$AA$2:$AA$4801=J$3),1,0)))))</f>
        <v>0</v>
      </c>
    </row>
    <row r="98" spans="1:10" ht="18" customHeight="1">
      <c r="A98" s="58">
        <f>IF(A97="","",IF(DAY(A97+1)=1,"",A97+1))</f>
        <v>45380</v>
      </c>
      <c r="B98" s="59">
        <f t="shared" si="8"/>
        <v>45380</v>
      </c>
      <c r="C98" s="56">
        <f t="shared" ca="1" si="9"/>
        <v>0</v>
      </c>
      <c r="D98" s="72">
        <f t="array" aca="1" ref="D98" ca="1">IF($A98="","",IF($A98&gt;TODAY(),"",SUM(SUM(IF((開拓先リスト!$H$2:$H$4801=$A98)*(開拓先リスト!$I$2:$I$4801=D$3),1,0)),SUM(IF((開拓先リスト!$J$2:$J$4801=$A98)*(開拓先リスト!$K$2:$K$4801=D$3),1,0)),SUM(IF((開拓先リスト!$L$2:$L$4801=$A98)*(開拓先リスト!$M$2:$M$4801=D$3),1,0)),SUM(IF((開拓先リスト!$N$2:$N$4801=$A98)*(開拓先リスト!$O$2:$O$4801=D$3),1,0)),SUM(IF((開拓先リスト!$P$2:$P$4801=$A98)*(開拓先リスト!$Q$2:$Q$4801=D$3),1,0)),SUM(IF((開拓先リスト!$R$2:$R$4801=$A98)*(開拓先リスト!$S$2:$S$4801=D$3),1,0)),SUM(IF((開拓先リスト!$T$2:$T$4801=$A98)*(開拓先リスト!$U$2:$U$4801=D$3),1,0)),SUM(IF((開拓先リスト!$V$2:$V$4801=$A98)*(開拓先リスト!$W$2:$W$4801=D$3),1,0)),SUM(IF((開拓先リスト!$X$2:$X$4801=$A98)*(開拓先リスト!$Y$2:$Y$4801=D$3),1,0)),SUM(IF((開拓先リスト!$Z$2:$Z$4801=$A98)*(開拓先リスト!$AA$2:$AA$4801=D$3),1,0)))))</f>
        <v>0</v>
      </c>
      <c r="E98" s="73">
        <f t="array" aca="1" ref="E98" ca="1">IF($A98="","",IF($A98&gt;TODAY(),"",SUM(SUM(IF((開拓先リスト!$H$2:$H$4801=$A98)*(開拓先リスト!$I$2:$I$4801=E$3),1,0)),SUM(IF((開拓先リスト!$J$2:$J$4801=$A98)*(開拓先リスト!$K$2:$K$4801=E$3),1,0)),SUM(IF((開拓先リスト!$L$2:$L$4801=$A98)*(開拓先リスト!$M$2:$M$4801=E$3),1,0)),SUM(IF((開拓先リスト!$N$2:$N$4801=$A98)*(開拓先リスト!$O$2:$O$4801=E$3),1,0)),SUM(IF((開拓先リスト!$P$2:$P$4801=$A98)*(開拓先リスト!$Q$2:$Q$4801=E$3),1,0)),SUM(IF((開拓先リスト!$R$2:$R$4801=$A98)*(開拓先リスト!$S$2:$S$4801=E$3),1,0)),SUM(IF((開拓先リスト!$T$2:$T$4801=$A98)*(開拓先リスト!$U$2:$U$4801=E$3),1,0)),SUM(IF((開拓先リスト!$V$2:$V$4801=$A98)*(開拓先リスト!$W$2:$W$4801=E$3),1,0)),SUM(IF((開拓先リスト!$X$2:$X$4801=$A98)*(開拓先リスト!$Y$2:$Y$4801=E$3),1,0)),SUM(IF((開拓先リスト!$Z$2:$Z$4801=$A98)*(開拓先リスト!$AA$2:$AA$4801=E$3),1,0)))))</f>
        <v>0</v>
      </c>
      <c r="F98" s="73">
        <f t="array" aca="1" ref="F98" ca="1">IF($A98="","",IF($A98&gt;TODAY(),"",SUM(SUM(IF((開拓先リスト!$H$2:$H$4801=$A98)*(開拓先リスト!$I$2:$I$4801=F$3),1,0)),SUM(IF((開拓先リスト!$J$2:$J$4801=$A98)*(開拓先リスト!$K$2:$K$4801=F$3),1,0)),SUM(IF((開拓先リスト!$L$2:$L$4801=$A98)*(開拓先リスト!$M$2:$M$4801=F$3),1,0)),SUM(IF((開拓先リスト!$N$2:$N$4801=$A98)*(開拓先リスト!$O$2:$O$4801=F$3),1,0)),SUM(IF((開拓先リスト!$P$2:$P$4801=$A98)*(開拓先リスト!$Q$2:$Q$4801=F$3),1,0)),SUM(IF((開拓先リスト!$R$2:$R$4801=$A98)*(開拓先リスト!$S$2:$S$4801=F$3),1,0)),SUM(IF((開拓先リスト!$T$2:$T$4801=$A98)*(開拓先リスト!$U$2:$U$4801=F$3),1,0)),SUM(IF((開拓先リスト!$V$2:$V$4801=$A98)*(開拓先リスト!$W$2:$W$4801=F$3),1,0)),SUM(IF((開拓先リスト!$X$2:$X$4801=$A98)*(開拓先リスト!$Y$2:$Y$4801=F$3),1,0)),SUM(IF((開拓先リスト!$Z$2:$Z$4801=$A98)*(開拓先リスト!$AA$2:$AA$4801=F$3),1,0)))))</f>
        <v>0</v>
      </c>
      <c r="G98" s="73">
        <f t="array" aca="1" ref="G98" ca="1">IF($A98="","",IF($A98&gt;TODAY(),"",SUM(SUM(IF((開拓先リスト!$H$2:$H$4801=$A98)*(開拓先リスト!$I$2:$I$4801=G$3),1,0)),SUM(IF((開拓先リスト!$J$2:$J$4801=$A98)*(開拓先リスト!$K$2:$K$4801=G$3),1,0)),SUM(IF((開拓先リスト!$L$2:$L$4801=$A98)*(開拓先リスト!$M$2:$M$4801=G$3),1,0)),SUM(IF((開拓先リスト!$N$2:$N$4801=$A98)*(開拓先リスト!$O$2:$O$4801=G$3),1,0)),SUM(IF((開拓先リスト!$P$2:$P$4801=$A98)*(開拓先リスト!$Q$2:$Q$4801=G$3),1,0)),SUM(IF((開拓先リスト!$R$2:$R$4801=$A98)*(開拓先リスト!$S$2:$S$4801=G$3),1,0)),SUM(IF((開拓先リスト!$T$2:$T$4801=$A98)*(開拓先リスト!$U$2:$U$4801=G$3),1,0)),SUM(IF((開拓先リスト!$V$2:$V$4801=$A98)*(開拓先リスト!$W$2:$W$4801=G$3),1,0)),SUM(IF((開拓先リスト!$X$2:$X$4801=$A98)*(開拓先リスト!$Y$2:$Y$4801=G$3),1,0)),SUM(IF((開拓先リスト!$Z$2:$Z$4801=$A98)*(開拓先リスト!$AA$2:$AA$4801=G$3),1,0)))))</f>
        <v>0</v>
      </c>
      <c r="H98" s="73">
        <f t="array" aca="1" ref="H98" ca="1">IF($A98="","",IF($A98&gt;TODAY(),"",SUM(SUM(IF((開拓先リスト!$H$2:$H$4801=$A98)*(開拓先リスト!$I$2:$I$4801=H$3),1,0)),SUM(IF((開拓先リスト!$J$2:$J$4801=$A98)*(開拓先リスト!$K$2:$K$4801=H$3),1,0)),SUM(IF((開拓先リスト!$L$2:$L$4801=$A98)*(開拓先リスト!$M$2:$M$4801=H$3),1,0)),SUM(IF((開拓先リスト!$N$2:$N$4801=$A98)*(開拓先リスト!$O$2:$O$4801=H$3),1,0)),SUM(IF((開拓先リスト!$P$2:$P$4801=$A98)*(開拓先リスト!$Q$2:$Q$4801=H$3),1,0)),SUM(IF((開拓先リスト!$R$2:$R$4801=$A98)*(開拓先リスト!$S$2:$S$4801=H$3),1,0)),SUM(IF((開拓先リスト!$T$2:$T$4801=$A98)*(開拓先リスト!$U$2:$U$4801=H$3),1,0)),SUM(IF((開拓先リスト!$V$2:$V$4801=$A98)*(開拓先リスト!$W$2:$W$4801=H$3),1,0)),SUM(IF((開拓先リスト!$X$2:$X$4801=$A98)*(開拓先リスト!$Y$2:$Y$4801=H$3),1,0)),SUM(IF((開拓先リスト!$Z$2:$Z$4801=$A98)*(開拓先リスト!$AA$2:$AA$4801=H$3),1,0)))))</f>
        <v>0</v>
      </c>
      <c r="I98" s="74">
        <f t="array" aca="1" ref="I98" ca="1">IF($A98="","",IF($A98&gt;TODAY(),"",SUM(SUM(IF((開拓先リスト!$H$2:$H$4801=$A98)*(開拓先リスト!$I$2:$I$4801=I$3),1,0)),SUM(IF((開拓先リスト!$J$2:$J$4801=$A98)*(開拓先リスト!$K$2:$K$4801=I$3),1,0)),SUM(IF((開拓先リスト!$L$2:$L$4801=$A98)*(開拓先リスト!$M$2:$M$4801=I$3),1,0)),SUM(IF((開拓先リスト!$N$2:$N$4801=$A98)*(開拓先リスト!$O$2:$O$4801=I$3),1,0)),SUM(IF((開拓先リスト!$P$2:$P$4801=$A98)*(開拓先リスト!$Q$2:$Q$4801=I$3),1,0)),SUM(IF((開拓先リスト!$R$2:$R$4801=$A98)*(開拓先リスト!$S$2:$S$4801=I$3),1,0)),SUM(IF((開拓先リスト!$T$2:$T$4801=$A98)*(開拓先リスト!$U$2:$U$4801=I$3),1,0)),SUM(IF((開拓先リスト!$V$2:$V$4801=$A98)*(開拓先リスト!$W$2:$W$4801=I$3),1,0)),SUM(IF((開拓先リスト!$X$2:$X$4801=$A98)*(開拓先リスト!$Y$2:$Y$4801=I$3),1,0)),SUM(IF((開拓先リスト!$Z$2:$Z$4801=$A98)*(開拓先リスト!$AA$2:$AA$4801=I$3),1,0)))))</f>
        <v>0</v>
      </c>
      <c r="J98" s="57">
        <f t="array" aca="1" ref="J98" ca="1">IF($A98="","",IF($A98&gt;TODAY(),"",SUM(SUM(IF((開拓先リスト!$H$2:$H$4801=$A98)*(開拓先リスト!$I$2:$I$4801=J$3),1,0)),SUM(IF((開拓先リスト!$J$2:$J$4801=$A98)*(開拓先リスト!$K$2:$K$4801=J$3),1,0)),SUM(IF((開拓先リスト!$L$2:$L$4801=$A98)*(開拓先リスト!$M$2:$M$4801=J$3),1,0)),SUM(IF((開拓先リスト!$N$2:$N$4801=$A98)*(開拓先リスト!$O$2:$O$4801=J$3),1,0)),SUM(IF((開拓先リスト!$P$2:$P$4801=$A98)*(開拓先リスト!$Q$2:$Q$4801=J$3),1,0)),SUM(IF((開拓先リスト!$R$2:$R$4801=$A98)*(開拓先リスト!$S$2:$S$4801=J$3),1,0)),SUM(IF((開拓先リスト!$T$2:$T$4801=$A98)*(開拓先リスト!$U$2:$U$4801=J$3),1,0)),SUM(IF((開拓先リスト!$V$2:$V$4801=$A98)*(開拓先リスト!$W$2:$W$4801=J$3),1,0)),SUM(IF((開拓先リスト!$X$2:$X$4801=$A98)*(開拓先リスト!$Y$2:$Y$4801=J$3),1,0)),SUM(IF((開拓先リスト!$Z$2:$Z$4801=$A98)*(開拓先リスト!$AA$2:$AA$4801=J$3),1,0)))))</f>
        <v>0</v>
      </c>
    </row>
    <row r="99" spans="1:10" ht="18" customHeight="1">
      <c r="A99" s="58">
        <f>IF(A98="","",IF(DAY(A98+1)=1,"",A98+1))</f>
        <v>45381</v>
      </c>
      <c r="B99" s="59">
        <f t="shared" si="8"/>
        <v>45381</v>
      </c>
      <c r="C99" s="56">
        <f t="shared" ca="1" si="9"/>
        <v>0</v>
      </c>
      <c r="D99" s="72">
        <f t="array" aca="1" ref="D99" ca="1">IF($A99="","",IF($A99&gt;TODAY(),"",SUM(SUM(IF((開拓先リスト!$H$2:$H$4801=$A99)*(開拓先リスト!$I$2:$I$4801=D$3),1,0)),SUM(IF((開拓先リスト!$J$2:$J$4801=$A99)*(開拓先リスト!$K$2:$K$4801=D$3),1,0)),SUM(IF((開拓先リスト!$L$2:$L$4801=$A99)*(開拓先リスト!$M$2:$M$4801=D$3),1,0)),SUM(IF((開拓先リスト!$N$2:$N$4801=$A99)*(開拓先リスト!$O$2:$O$4801=D$3),1,0)),SUM(IF((開拓先リスト!$P$2:$P$4801=$A99)*(開拓先リスト!$Q$2:$Q$4801=D$3),1,0)),SUM(IF((開拓先リスト!$R$2:$R$4801=$A99)*(開拓先リスト!$S$2:$S$4801=D$3),1,0)),SUM(IF((開拓先リスト!$T$2:$T$4801=$A99)*(開拓先リスト!$U$2:$U$4801=D$3),1,0)),SUM(IF((開拓先リスト!$V$2:$V$4801=$A99)*(開拓先リスト!$W$2:$W$4801=D$3),1,0)),SUM(IF((開拓先リスト!$X$2:$X$4801=$A99)*(開拓先リスト!$Y$2:$Y$4801=D$3),1,0)),SUM(IF((開拓先リスト!$Z$2:$Z$4801=$A99)*(開拓先リスト!$AA$2:$AA$4801=D$3),1,0)))))</f>
        <v>0</v>
      </c>
      <c r="E99" s="73">
        <f t="array" aca="1" ref="E99" ca="1">IF($A99="","",IF($A99&gt;TODAY(),"",SUM(SUM(IF((開拓先リスト!$H$2:$H$4801=$A99)*(開拓先リスト!$I$2:$I$4801=E$3),1,0)),SUM(IF((開拓先リスト!$J$2:$J$4801=$A99)*(開拓先リスト!$K$2:$K$4801=E$3),1,0)),SUM(IF((開拓先リスト!$L$2:$L$4801=$A99)*(開拓先リスト!$M$2:$M$4801=E$3),1,0)),SUM(IF((開拓先リスト!$N$2:$N$4801=$A99)*(開拓先リスト!$O$2:$O$4801=E$3),1,0)),SUM(IF((開拓先リスト!$P$2:$P$4801=$A99)*(開拓先リスト!$Q$2:$Q$4801=E$3),1,0)),SUM(IF((開拓先リスト!$R$2:$R$4801=$A99)*(開拓先リスト!$S$2:$S$4801=E$3),1,0)),SUM(IF((開拓先リスト!$T$2:$T$4801=$A99)*(開拓先リスト!$U$2:$U$4801=E$3),1,0)),SUM(IF((開拓先リスト!$V$2:$V$4801=$A99)*(開拓先リスト!$W$2:$W$4801=E$3),1,0)),SUM(IF((開拓先リスト!$X$2:$X$4801=$A99)*(開拓先リスト!$Y$2:$Y$4801=E$3),1,0)),SUM(IF((開拓先リスト!$Z$2:$Z$4801=$A99)*(開拓先リスト!$AA$2:$AA$4801=E$3),1,0)))))</f>
        <v>0</v>
      </c>
      <c r="F99" s="73">
        <f t="array" aca="1" ref="F99" ca="1">IF($A99="","",IF($A99&gt;TODAY(),"",SUM(SUM(IF((開拓先リスト!$H$2:$H$4801=$A99)*(開拓先リスト!$I$2:$I$4801=F$3),1,0)),SUM(IF((開拓先リスト!$J$2:$J$4801=$A99)*(開拓先リスト!$K$2:$K$4801=F$3),1,0)),SUM(IF((開拓先リスト!$L$2:$L$4801=$A99)*(開拓先リスト!$M$2:$M$4801=F$3),1,0)),SUM(IF((開拓先リスト!$N$2:$N$4801=$A99)*(開拓先リスト!$O$2:$O$4801=F$3),1,0)),SUM(IF((開拓先リスト!$P$2:$P$4801=$A99)*(開拓先リスト!$Q$2:$Q$4801=F$3),1,0)),SUM(IF((開拓先リスト!$R$2:$R$4801=$A99)*(開拓先リスト!$S$2:$S$4801=F$3),1,0)),SUM(IF((開拓先リスト!$T$2:$T$4801=$A99)*(開拓先リスト!$U$2:$U$4801=F$3),1,0)),SUM(IF((開拓先リスト!$V$2:$V$4801=$A99)*(開拓先リスト!$W$2:$W$4801=F$3),1,0)),SUM(IF((開拓先リスト!$X$2:$X$4801=$A99)*(開拓先リスト!$Y$2:$Y$4801=F$3),1,0)),SUM(IF((開拓先リスト!$Z$2:$Z$4801=$A99)*(開拓先リスト!$AA$2:$AA$4801=F$3),1,0)))))</f>
        <v>0</v>
      </c>
      <c r="G99" s="73">
        <f t="array" aca="1" ref="G99" ca="1">IF($A99="","",IF($A99&gt;TODAY(),"",SUM(SUM(IF((開拓先リスト!$H$2:$H$4801=$A99)*(開拓先リスト!$I$2:$I$4801=G$3),1,0)),SUM(IF((開拓先リスト!$J$2:$J$4801=$A99)*(開拓先リスト!$K$2:$K$4801=G$3),1,0)),SUM(IF((開拓先リスト!$L$2:$L$4801=$A99)*(開拓先リスト!$M$2:$M$4801=G$3),1,0)),SUM(IF((開拓先リスト!$N$2:$N$4801=$A99)*(開拓先リスト!$O$2:$O$4801=G$3),1,0)),SUM(IF((開拓先リスト!$P$2:$P$4801=$A99)*(開拓先リスト!$Q$2:$Q$4801=G$3),1,0)),SUM(IF((開拓先リスト!$R$2:$R$4801=$A99)*(開拓先リスト!$S$2:$S$4801=G$3),1,0)),SUM(IF((開拓先リスト!$T$2:$T$4801=$A99)*(開拓先リスト!$U$2:$U$4801=G$3),1,0)),SUM(IF((開拓先リスト!$V$2:$V$4801=$A99)*(開拓先リスト!$W$2:$W$4801=G$3),1,0)),SUM(IF((開拓先リスト!$X$2:$X$4801=$A99)*(開拓先リスト!$Y$2:$Y$4801=G$3),1,0)),SUM(IF((開拓先リスト!$Z$2:$Z$4801=$A99)*(開拓先リスト!$AA$2:$AA$4801=G$3),1,0)))))</f>
        <v>0</v>
      </c>
      <c r="H99" s="73">
        <f t="array" aca="1" ref="H99" ca="1">IF($A99="","",IF($A99&gt;TODAY(),"",SUM(SUM(IF((開拓先リスト!$H$2:$H$4801=$A99)*(開拓先リスト!$I$2:$I$4801=H$3),1,0)),SUM(IF((開拓先リスト!$J$2:$J$4801=$A99)*(開拓先リスト!$K$2:$K$4801=H$3),1,0)),SUM(IF((開拓先リスト!$L$2:$L$4801=$A99)*(開拓先リスト!$M$2:$M$4801=H$3),1,0)),SUM(IF((開拓先リスト!$N$2:$N$4801=$A99)*(開拓先リスト!$O$2:$O$4801=H$3),1,0)),SUM(IF((開拓先リスト!$P$2:$P$4801=$A99)*(開拓先リスト!$Q$2:$Q$4801=H$3),1,0)),SUM(IF((開拓先リスト!$R$2:$R$4801=$A99)*(開拓先リスト!$S$2:$S$4801=H$3),1,0)),SUM(IF((開拓先リスト!$T$2:$T$4801=$A99)*(開拓先リスト!$U$2:$U$4801=H$3),1,0)),SUM(IF((開拓先リスト!$V$2:$V$4801=$A99)*(開拓先リスト!$W$2:$W$4801=H$3),1,0)),SUM(IF((開拓先リスト!$X$2:$X$4801=$A99)*(開拓先リスト!$Y$2:$Y$4801=H$3),1,0)),SUM(IF((開拓先リスト!$Z$2:$Z$4801=$A99)*(開拓先リスト!$AA$2:$AA$4801=H$3),1,0)))))</f>
        <v>0</v>
      </c>
      <c r="I99" s="74">
        <f t="array" aca="1" ref="I99" ca="1">IF($A99="","",IF($A99&gt;TODAY(),"",SUM(SUM(IF((開拓先リスト!$H$2:$H$4801=$A99)*(開拓先リスト!$I$2:$I$4801=I$3),1,0)),SUM(IF((開拓先リスト!$J$2:$J$4801=$A99)*(開拓先リスト!$K$2:$K$4801=I$3),1,0)),SUM(IF((開拓先リスト!$L$2:$L$4801=$A99)*(開拓先リスト!$M$2:$M$4801=I$3),1,0)),SUM(IF((開拓先リスト!$N$2:$N$4801=$A99)*(開拓先リスト!$O$2:$O$4801=I$3),1,0)),SUM(IF((開拓先リスト!$P$2:$P$4801=$A99)*(開拓先リスト!$Q$2:$Q$4801=I$3),1,0)),SUM(IF((開拓先リスト!$R$2:$R$4801=$A99)*(開拓先リスト!$S$2:$S$4801=I$3),1,0)),SUM(IF((開拓先リスト!$T$2:$T$4801=$A99)*(開拓先リスト!$U$2:$U$4801=I$3),1,0)),SUM(IF((開拓先リスト!$V$2:$V$4801=$A99)*(開拓先リスト!$W$2:$W$4801=I$3),1,0)),SUM(IF((開拓先リスト!$X$2:$X$4801=$A99)*(開拓先リスト!$Y$2:$Y$4801=I$3),1,0)),SUM(IF((開拓先リスト!$Z$2:$Z$4801=$A99)*(開拓先リスト!$AA$2:$AA$4801=I$3),1,0)))))</f>
        <v>0</v>
      </c>
      <c r="J99" s="57">
        <f t="array" aca="1" ref="J99" ca="1">IF($A99="","",IF($A99&gt;TODAY(),"",SUM(SUM(IF((開拓先リスト!$H$2:$H$4801=$A99)*(開拓先リスト!$I$2:$I$4801=J$3),1,0)),SUM(IF((開拓先リスト!$J$2:$J$4801=$A99)*(開拓先リスト!$K$2:$K$4801=J$3),1,0)),SUM(IF((開拓先リスト!$L$2:$L$4801=$A99)*(開拓先リスト!$M$2:$M$4801=J$3),1,0)),SUM(IF((開拓先リスト!$N$2:$N$4801=$A99)*(開拓先リスト!$O$2:$O$4801=J$3),1,0)),SUM(IF((開拓先リスト!$P$2:$P$4801=$A99)*(開拓先リスト!$Q$2:$Q$4801=J$3),1,0)),SUM(IF((開拓先リスト!$R$2:$R$4801=$A99)*(開拓先リスト!$S$2:$S$4801=J$3),1,0)),SUM(IF((開拓先リスト!$T$2:$T$4801=$A99)*(開拓先リスト!$U$2:$U$4801=J$3),1,0)),SUM(IF((開拓先リスト!$V$2:$V$4801=$A99)*(開拓先リスト!$W$2:$W$4801=J$3),1,0)),SUM(IF((開拓先リスト!$X$2:$X$4801=$A99)*(開拓先リスト!$Y$2:$Y$4801=J$3),1,0)),SUM(IF((開拓先リスト!$Z$2:$Z$4801=$A99)*(開拓先リスト!$AA$2:$AA$4801=J$3),1,0)))))</f>
        <v>0</v>
      </c>
    </row>
    <row r="100" spans="1:10" ht="18" customHeight="1" thickBot="1">
      <c r="A100" s="80">
        <f>IF(A99="","",IF(DAY(A99+1)=1,"",A99+1))</f>
        <v>45382</v>
      </c>
      <c r="B100" s="81">
        <f t="shared" si="8"/>
        <v>45382</v>
      </c>
      <c r="C100" s="82">
        <f t="shared" ca="1" si="9"/>
        <v>0</v>
      </c>
      <c r="D100" s="83">
        <f t="array" aca="1" ref="D100" ca="1">IF($A100="","",IF($A100&gt;TODAY(),"",SUM(SUM(IF((開拓先リスト!$H$2:$H$4801=$A100)*(開拓先リスト!$I$2:$I$4801=D$3),1,0)),SUM(IF((開拓先リスト!$J$2:$J$4801=$A100)*(開拓先リスト!$K$2:$K$4801=D$3),1,0)),SUM(IF((開拓先リスト!$L$2:$L$4801=$A100)*(開拓先リスト!$M$2:$M$4801=D$3),1,0)),SUM(IF((開拓先リスト!$N$2:$N$4801=$A100)*(開拓先リスト!$O$2:$O$4801=D$3),1,0)),SUM(IF((開拓先リスト!$P$2:$P$4801=$A100)*(開拓先リスト!$Q$2:$Q$4801=D$3),1,0)),SUM(IF((開拓先リスト!$R$2:$R$4801=$A100)*(開拓先リスト!$S$2:$S$4801=D$3),1,0)),SUM(IF((開拓先リスト!$T$2:$T$4801=$A100)*(開拓先リスト!$U$2:$U$4801=D$3),1,0)),SUM(IF((開拓先リスト!$V$2:$V$4801=$A100)*(開拓先リスト!$W$2:$W$4801=D$3),1,0)),SUM(IF((開拓先リスト!$X$2:$X$4801=$A100)*(開拓先リスト!$Y$2:$Y$4801=D$3),1,0)),SUM(IF((開拓先リスト!$Z$2:$Z$4801=$A100)*(開拓先リスト!$AA$2:$AA$4801=D$3),1,0)))))</f>
        <v>0</v>
      </c>
      <c r="E100" s="84">
        <f t="array" aca="1" ref="E100" ca="1">IF($A100="","",IF($A100&gt;TODAY(),"",SUM(SUM(IF((開拓先リスト!$H$2:$H$4801=$A100)*(開拓先リスト!$I$2:$I$4801=E$3),1,0)),SUM(IF((開拓先リスト!$J$2:$J$4801=$A100)*(開拓先リスト!$K$2:$K$4801=E$3),1,0)),SUM(IF((開拓先リスト!$L$2:$L$4801=$A100)*(開拓先リスト!$M$2:$M$4801=E$3),1,0)),SUM(IF((開拓先リスト!$N$2:$N$4801=$A100)*(開拓先リスト!$O$2:$O$4801=E$3),1,0)),SUM(IF((開拓先リスト!$P$2:$P$4801=$A100)*(開拓先リスト!$Q$2:$Q$4801=E$3),1,0)),SUM(IF((開拓先リスト!$R$2:$R$4801=$A100)*(開拓先リスト!$S$2:$S$4801=E$3),1,0)),SUM(IF((開拓先リスト!$T$2:$T$4801=$A100)*(開拓先リスト!$U$2:$U$4801=E$3),1,0)),SUM(IF((開拓先リスト!$V$2:$V$4801=$A100)*(開拓先リスト!$W$2:$W$4801=E$3),1,0)),SUM(IF((開拓先リスト!$X$2:$X$4801=$A100)*(開拓先リスト!$Y$2:$Y$4801=E$3),1,0)),SUM(IF((開拓先リスト!$Z$2:$Z$4801=$A100)*(開拓先リスト!$AA$2:$AA$4801=E$3),1,0)))))</f>
        <v>0</v>
      </c>
      <c r="F100" s="84">
        <f t="array" aca="1" ref="F100" ca="1">IF($A100="","",IF($A100&gt;TODAY(),"",SUM(SUM(IF((開拓先リスト!$H$2:$H$4801=$A100)*(開拓先リスト!$I$2:$I$4801=F$3),1,0)),SUM(IF((開拓先リスト!$J$2:$J$4801=$A100)*(開拓先リスト!$K$2:$K$4801=F$3),1,0)),SUM(IF((開拓先リスト!$L$2:$L$4801=$A100)*(開拓先リスト!$M$2:$M$4801=F$3),1,0)),SUM(IF((開拓先リスト!$N$2:$N$4801=$A100)*(開拓先リスト!$O$2:$O$4801=F$3),1,0)),SUM(IF((開拓先リスト!$P$2:$P$4801=$A100)*(開拓先リスト!$Q$2:$Q$4801=F$3),1,0)),SUM(IF((開拓先リスト!$R$2:$R$4801=$A100)*(開拓先リスト!$S$2:$S$4801=F$3),1,0)),SUM(IF((開拓先リスト!$T$2:$T$4801=$A100)*(開拓先リスト!$U$2:$U$4801=F$3),1,0)),SUM(IF((開拓先リスト!$V$2:$V$4801=$A100)*(開拓先リスト!$W$2:$W$4801=F$3),1,0)),SUM(IF((開拓先リスト!$X$2:$X$4801=$A100)*(開拓先リスト!$Y$2:$Y$4801=F$3),1,0)),SUM(IF((開拓先リスト!$Z$2:$Z$4801=$A100)*(開拓先リスト!$AA$2:$AA$4801=F$3),1,0)))))</f>
        <v>0</v>
      </c>
      <c r="G100" s="84">
        <f t="array" aca="1" ref="G100" ca="1">IF($A100="","",IF($A100&gt;TODAY(),"",SUM(SUM(IF((開拓先リスト!$H$2:$H$4801=$A100)*(開拓先リスト!$I$2:$I$4801=G$3),1,0)),SUM(IF((開拓先リスト!$J$2:$J$4801=$A100)*(開拓先リスト!$K$2:$K$4801=G$3),1,0)),SUM(IF((開拓先リスト!$L$2:$L$4801=$A100)*(開拓先リスト!$M$2:$M$4801=G$3),1,0)),SUM(IF((開拓先リスト!$N$2:$N$4801=$A100)*(開拓先リスト!$O$2:$O$4801=G$3),1,0)),SUM(IF((開拓先リスト!$P$2:$P$4801=$A100)*(開拓先リスト!$Q$2:$Q$4801=G$3),1,0)),SUM(IF((開拓先リスト!$R$2:$R$4801=$A100)*(開拓先リスト!$S$2:$S$4801=G$3),1,0)),SUM(IF((開拓先リスト!$T$2:$T$4801=$A100)*(開拓先リスト!$U$2:$U$4801=G$3),1,0)),SUM(IF((開拓先リスト!$V$2:$V$4801=$A100)*(開拓先リスト!$W$2:$W$4801=G$3),1,0)),SUM(IF((開拓先リスト!$X$2:$X$4801=$A100)*(開拓先リスト!$Y$2:$Y$4801=G$3),1,0)),SUM(IF((開拓先リスト!$Z$2:$Z$4801=$A100)*(開拓先リスト!$AA$2:$AA$4801=G$3),1,0)))))</f>
        <v>0</v>
      </c>
      <c r="H100" s="84">
        <f t="array" aca="1" ref="H100" ca="1">IF($A100="","",IF($A100&gt;TODAY(),"",SUM(SUM(IF((開拓先リスト!$H$2:$H$4801=$A100)*(開拓先リスト!$I$2:$I$4801=H$3),1,0)),SUM(IF((開拓先リスト!$J$2:$J$4801=$A100)*(開拓先リスト!$K$2:$K$4801=H$3),1,0)),SUM(IF((開拓先リスト!$L$2:$L$4801=$A100)*(開拓先リスト!$M$2:$M$4801=H$3),1,0)),SUM(IF((開拓先リスト!$N$2:$N$4801=$A100)*(開拓先リスト!$O$2:$O$4801=H$3),1,0)),SUM(IF((開拓先リスト!$P$2:$P$4801=$A100)*(開拓先リスト!$Q$2:$Q$4801=H$3),1,0)),SUM(IF((開拓先リスト!$R$2:$R$4801=$A100)*(開拓先リスト!$S$2:$S$4801=H$3),1,0)),SUM(IF((開拓先リスト!$T$2:$T$4801=$A100)*(開拓先リスト!$U$2:$U$4801=H$3),1,0)),SUM(IF((開拓先リスト!$V$2:$V$4801=$A100)*(開拓先リスト!$W$2:$W$4801=H$3),1,0)),SUM(IF((開拓先リスト!$X$2:$X$4801=$A100)*(開拓先リスト!$Y$2:$Y$4801=H$3),1,0)),SUM(IF((開拓先リスト!$Z$2:$Z$4801=$A100)*(開拓先リスト!$AA$2:$AA$4801=H$3),1,0)))))</f>
        <v>0</v>
      </c>
      <c r="I100" s="85">
        <f t="array" aca="1" ref="I100" ca="1">IF($A100="","",IF($A100&gt;TODAY(),"",SUM(SUM(IF((開拓先リスト!$H$2:$H$4801=$A100)*(開拓先リスト!$I$2:$I$4801=I$3),1,0)),SUM(IF((開拓先リスト!$J$2:$J$4801=$A100)*(開拓先リスト!$K$2:$K$4801=I$3),1,0)),SUM(IF((開拓先リスト!$L$2:$L$4801=$A100)*(開拓先リスト!$M$2:$M$4801=I$3),1,0)),SUM(IF((開拓先リスト!$N$2:$N$4801=$A100)*(開拓先リスト!$O$2:$O$4801=I$3),1,0)),SUM(IF((開拓先リスト!$P$2:$P$4801=$A100)*(開拓先リスト!$Q$2:$Q$4801=I$3),1,0)),SUM(IF((開拓先リスト!$R$2:$R$4801=$A100)*(開拓先リスト!$S$2:$S$4801=I$3),1,0)),SUM(IF((開拓先リスト!$T$2:$T$4801=$A100)*(開拓先リスト!$U$2:$U$4801=I$3),1,0)),SUM(IF((開拓先リスト!$V$2:$V$4801=$A100)*(開拓先リスト!$W$2:$W$4801=I$3),1,0)),SUM(IF((開拓先リスト!$X$2:$X$4801=$A100)*(開拓先リスト!$Y$2:$Y$4801=I$3),1,0)),SUM(IF((開拓先リスト!$Z$2:$Z$4801=$A100)*(開拓先リスト!$AA$2:$AA$4801=I$3),1,0)))))</f>
        <v>0</v>
      </c>
      <c r="J100" s="86">
        <f t="array" aca="1" ref="J100" ca="1">IF($A100="","",IF($A100&gt;TODAY(),"",SUM(SUM(IF((開拓先リスト!$H$2:$H$4801=$A100)*(開拓先リスト!$I$2:$I$4801=J$3),1,0)),SUM(IF((開拓先リスト!$J$2:$J$4801=$A100)*(開拓先リスト!$K$2:$K$4801=J$3),1,0)),SUM(IF((開拓先リスト!$L$2:$L$4801=$A100)*(開拓先リスト!$M$2:$M$4801=J$3),1,0)),SUM(IF((開拓先リスト!$N$2:$N$4801=$A100)*(開拓先リスト!$O$2:$O$4801=J$3),1,0)),SUM(IF((開拓先リスト!$P$2:$P$4801=$A100)*(開拓先リスト!$Q$2:$Q$4801=J$3),1,0)),SUM(IF((開拓先リスト!$R$2:$R$4801=$A100)*(開拓先リスト!$S$2:$S$4801=J$3),1,0)),SUM(IF((開拓先リスト!$T$2:$T$4801=$A100)*(開拓先リスト!$U$2:$U$4801=J$3),1,0)),SUM(IF((開拓先リスト!$V$2:$V$4801=$A100)*(開拓先リスト!$W$2:$W$4801=J$3),1,0)),SUM(IF((開拓先リスト!$X$2:$X$4801=$A100)*(開拓先リスト!$Y$2:$Y$4801=J$3),1,0)),SUM(IF((開拓先リスト!$Z$2:$Z$4801=$A100)*(開拓先リスト!$AA$2:$AA$4801=J$3),1,0)))))</f>
        <v>0</v>
      </c>
    </row>
    <row r="101" spans="1:10" ht="18" customHeight="1" thickTop="1" thickBot="1">
      <c r="A101" s="122" t="s">
        <v>46</v>
      </c>
      <c r="B101" s="123"/>
      <c r="C101" s="75">
        <f ca="1">IF(COUNT(C70:C100)=0,"",SUM(C70:C100))</f>
        <v>0</v>
      </c>
      <c r="D101" s="76">
        <f t="shared" ref="D101:J101" ca="1" si="11">IF(COUNT(D70:D100)=0,"",SUM(D70:D100))</f>
        <v>0</v>
      </c>
      <c r="E101" s="77">
        <f t="shared" ca="1" si="11"/>
        <v>0</v>
      </c>
      <c r="F101" s="77">
        <f t="shared" ca="1" si="11"/>
        <v>0</v>
      </c>
      <c r="G101" s="77">
        <f t="shared" ca="1" si="11"/>
        <v>0</v>
      </c>
      <c r="H101" s="77">
        <f t="shared" ca="1" si="11"/>
        <v>0</v>
      </c>
      <c r="I101" s="78">
        <f t="shared" ca="1" si="11"/>
        <v>0</v>
      </c>
      <c r="J101" s="79">
        <f t="shared" ca="1" si="11"/>
        <v>0</v>
      </c>
    </row>
    <row r="102" spans="1:10" ht="18" customHeight="1" thickBot="1">
      <c r="A102" s="124">
        <f>IF(A69="","",DATE(YEAR(A69),MONTH(A69)+1,1))</f>
        <v>45383</v>
      </c>
      <c r="B102" s="125"/>
      <c r="C102" s="64" t="s">
        <v>35</v>
      </c>
      <c r="D102" s="66" t="s">
        <v>36</v>
      </c>
      <c r="E102" s="67" t="s">
        <v>37</v>
      </c>
      <c r="F102" s="67" t="s">
        <v>38</v>
      </c>
      <c r="G102" s="67" t="s">
        <v>39</v>
      </c>
      <c r="H102" s="67" t="s">
        <v>40</v>
      </c>
      <c r="I102" s="68" t="s">
        <v>41</v>
      </c>
      <c r="J102" s="65" t="s">
        <v>42</v>
      </c>
    </row>
    <row r="103" spans="1:10" ht="18" customHeight="1" thickTop="1">
      <c r="A103" s="60">
        <f>IF(A102="","",A102)</f>
        <v>45383</v>
      </c>
      <c r="B103" s="61">
        <f>IF(A103="","",A103)</f>
        <v>45383</v>
      </c>
      <c r="C103" s="62">
        <f ca="1">IF($A103="","",IF($A103&gt;TODAY(),"",SUM(D103:I103)))</f>
        <v>0</v>
      </c>
      <c r="D103" s="69">
        <f t="array" aca="1" ref="D103" ca="1">IF($A103="","",IF($A103&gt;TODAY(),"",SUM(SUM(IF((開拓先リスト!$H$2:$H$4801=$A103)*(開拓先リスト!$I$2:$I$4801=D$3),1,0)),SUM(IF((開拓先リスト!$J$2:$J$4801=$A103)*(開拓先リスト!$K$2:$K$4801=D$3),1,0)),SUM(IF((開拓先リスト!$L$2:$L$4801=$A103)*(開拓先リスト!$M$2:$M$4801=D$3),1,0)),SUM(IF((開拓先リスト!$N$2:$N$4801=$A103)*(開拓先リスト!$O$2:$O$4801=D$3),1,0)),SUM(IF((開拓先リスト!$P$2:$P$4801=$A103)*(開拓先リスト!$Q$2:$Q$4801=D$3),1,0)),SUM(IF((開拓先リスト!$R$2:$R$4801=$A103)*(開拓先リスト!$S$2:$S$4801=D$3),1,0)),SUM(IF((開拓先リスト!$T$2:$T$4801=$A103)*(開拓先リスト!$U$2:$U$4801=D$3),1,0)),SUM(IF((開拓先リスト!$V$2:$V$4801=$A103)*(開拓先リスト!$W$2:$W$4801=D$3),1,0)),SUM(IF((開拓先リスト!$X$2:$X$4801=$A103)*(開拓先リスト!$Y$2:$Y$4801=D$3),1,0)),SUM(IF((開拓先リスト!$Z$2:$Z$4801=$A103)*(開拓先リスト!$AA$2:$AA$4801=D$3),1,0)))))</f>
        <v>0</v>
      </c>
      <c r="E103" s="70">
        <f t="array" aca="1" ref="E103" ca="1">IF($A103="","",IF($A103&gt;TODAY(),"",SUM(SUM(IF((開拓先リスト!$H$2:$H$4801=$A103)*(開拓先リスト!$I$2:$I$4801=E$3),1,0)),SUM(IF((開拓先リスト!$J$2:$J$4801=$A103)*(開拓先リスト!$K$2:$K$4801=E$3),1,0)),SUM(IF((開拓先リスト!$L$2:$L$4801=$A103)*(開拓先リスト!$M$2:$M$4801=E$3),1,0)),SUM(IF((開拓先リスト!$N$2:$N$4801=$A103)*(開拓先リスト!$O$2:$O$4801=E$3),1,0)),SUM(IF((開拓先リスト!$P$2:$P$4801=$A103)*(開拓先リスト!$Q$2:$Q$4801=E$3),1,0)),SUM(IF((開拓先リスト!$R$2:$R$4801=$A103)*(開拓先リスト!$S$2:$S$4801=E$3),1,0)),SUM(IF((開拓先リスト!$T$2:$T$4801=$A103)*(開拓先リスト!$U$2:$U$4801=E$3),1,0)),SUM(IF((開拓先リスト!$V$2:$V$4801=$A103)*(開拓先リスト!$W$2:$W$4801=E$3),1,0)),SUM(IF((開拓先リスト!$X$2:$X$4801=$A103)*(開拓先リスト!$Y$2:$Y$4801=E$3),1,0)),SUM(IF((開拓先リスト!$Z$2:$Z$4801=$A103)*(開拓先リスト!$AA$2:$AA$4801=E$3),1,0)))))</f>
        <v>0</v>
      </c>
      <c r="F103" s="70">
        <f t="array" aca="1" ref="F103" ca="1">IF($A103="","",IF($A103&gt;TODAY(),"",SUM(SUM(IF((開拓先リスト!$H$2:$H$4801=$A103)*(開拓先リスト!$I$2:$I$4801=F$3),1,0)),SUM(IF((開拓先リスト!$J$2:$J$4801=$A103)*(開拓先リスト!$K$2:$K$4801=F$3),1,0)),SUM(IF((開拓先リスト!$L$2:$L$4801=$A103)*(開拓先リスト!$M$2:$M$4801=F$3),1,0)),SUM(IF((開拓先リスト!$N$2:$N$4801=$A103)*(開拓先リスト!$O$2:$O$4801=F$3),1,0)),SUM(IF((開拓先リスト!$P$2:$P$4801=$A103)*(開拓先リスト!$Q$2:$Q$4801=F$3),1,0)),SUM(IF((開拓先リスト!$R$2:$R$4801=$A103)*(開拓先リスト!$S$2:$S$4801=F$3),1,0)),SUM(IF((開拓先リスト!$T$2:$T$4801=$A103)*(開拓先リスト!$U$2:$U$4801=F$3),1,0)),SUM(IF((開拓先リスト!$V$2:$V$4801=$A103)*(開拓先リスト!$W$2:$W$4801=F$3),1,0)),SUM(IF((開拓先リスト!$X$2:$X$4801=$A103)*(開拓先リスト!$Y$2:$Y$4801=F$3),1,0)),SUM(IF((開拓先リスト!$Z$2:$Z$4801=$A103)*(開拓先リスト!$AA$2:$AA$4801=F$3),1,0)))))</f>
        <v>0</v>
      </c>
      <c r="G103" s="70">
        <f t="array" aca="1" ref="G103" ca="1">IF($A103="","",IF($A103&gt;TODAY(),"",SUM(SUM(IF((開拓先リスト!$H$2:$H$4801=$A103)*(開拓先リスト!$I$2:$I$4801=G$3),1,0)),SUM(IF((開拓先リスト!$J$2:$J$4801=$A103)*(開拓先リスト!$K$2:$K$4801=G$3),1,0)),SUM(IF((開拓先リスト!$L$2:$L$4801=$A103)*(開拓先リスト!$M$2:$M$4801=G$3),1,0)),SUM(IF((開拓先リスト!$N$2:$N$4801=$A103)*(開拓先リスト!$O$2:$O$4801=G$3),1,0)),SUM(IF((開拓先リスト!$P$2:$P$4801=$A103)*(開拓先リスト!$Q$2:$Q$4801=G$3),1,0)),SUM(IF((開拓先リスト!$R$2:$R$4801=$A103)*(開拓先リスト!$S$2:$S$4801=G$3),1,0)),SUM(IF((開拓先リスト!$T$2:$T$4801=$A103)*(開拓先リスト!$U$2:$U$4801=G$3),1,0)),SUM(IF((開拓先リスト!$V$2:$V$4801=$A103)*(開拓先リスト!$W$2:$W$4801=G$3),1,0)),SUM(IF((開拓先リスト!$X$2:$X$4801=$A103)*(開拓先リスト!$Y$2:$Y$4801=G$3),1,0)),SUM(IF((開拓先リスト!$Z$2:$Z$4801=$A103)*(開拓先リスト!$AA$2:$AA$4801=G$3),1,0)))))</f>
        <v>0</v>
      </c>
      <c r="H103" s="70">
        <f t="array" aca="1" ref="H103" ca="1">IF($A103="","",IF($A103&gt;TODAY(),"",SUM(SUM(IF((開拓先リスト!$H$2:$H$4801=$A103)*(開拓先リスト!$I$2:$I$4801=H$3),1,0)),SUM(IF((開拓先リスト!$J$2:$J$4801=$A103)*(開拓先リスト!$K$2:$K$4801=H$3),1,0)),SUM(IF((開拓先リスト!$L$2:$L$4801=$A103)*(開拓先リスト!$M$2:$M$4801=H$3),1,0)),SUM(IF((開拓先リスト!$N$2:$N$4801=$A103)*(開拓先リスト!$O$2:$O$4801=H$3),1,0)),SUM(IF((開拓先リスト!$P$2:$P$4801=$A103)*(開拓先リスト!$Q$2:$Q$4801=H$3),1,0)),SUM(IF((開拓先リスト!$R$2:$R$4801=$A103)*(開拓先リスト!$S$2:$S$4801=H$3),1,0)),SUM(IF((開拓先リスト!$T$2:$T$4801=$A103)*(開拓先リスト!$U$2:$U$4801=H$3),1,0)),SUM(IF((開拓先リスト!$V$2:$V$4801=$A103)*(開拓先リスト!$W$2:$W$4801=H$3),1,0)),SUM(IF((開拓先リスト!$X$2:$X$4801=$A103)*(開拓先リスト!$Y$2:$Y$4801=H$3),1,0)),SUM(IF((開拓先リスト!$Z$2:$Z$4801=$A103)*(開拓先リスト!$AA$2:$AA$4801=H$3),1,0)))))</f>
        <v>0</v>
      </c>
      <c r="I103" s="71">
        <f t="array" aca="1" ref="I103" ca="1">IF($A103="","",IF($A103&gt;TODAY(),"",SUM(SUM(IF((開拓先リスト!$H$2:$H$4801=$A103)*(開拓先リスト!$I$2:$I$4801=I$3),1,0)),SUM(IF((開拓先リスト!$J$2:$J$4801=$A103)*(開拓先リスト!$K$2:$K$4801=I$3),1,0)),SUM(IF((開拓先リスト!$L$2:$L$4801=$A103)*(開拓先リスト!$M$2:$M$4801=I$3),1,0)),SUM(IF((開拓先リスト!$N$2:$N$4801=$A103)*(開拓先リスト!$O$2:$O$4801=I$3),1,0)),SUM(IF((開拓先リスト!$P$2:$P$4801=$A103)*(開拓先リスト!$Q$2:$Q$4801=I$3),1,0)),SUM(IF((開拓先リスト!$R$2:$R$4801=$A103)*(開拓先リスト!$S$2:$S$4801=I$3),1,0)),SUM(IF((開拓先リスト!$T$2:$T$4801=$A103)*(開拓先リスト!$U$2:$U$4801=I$3),1,0)),SUM(IF((開拓先リスト!$V$2:$V$4801=$A103)*(開拓先リスト!$W$2:$W$4801=I$3),1,0)),SUM(IF((開拓先リスト!$X$2:$X$4801=$A103)*(開拓先リスト!$Y$2:$Y$4801=I$3),1,0)),SUM(IF((開拓先リスト!$Z$2:$Z$4801=$A103)*(開拓先リスト!$AA$2:$AA$4801=I$3),1,0)))))</f>
        <v>0</v>
      </c>
      <c r="J103" s="63">
        <f t="array" aca="1" ref="J103" ca="1">IF($A103="","",IF($A103&gt;TODAY(),"",SUM(SUM(IF((開拓先リスト!$H$2:$H$4801=$A103)*(開拓先リスト!$I$2:$I$4801=J$3),1,0)),SUM(IF((開拓先リスト!$J$2:$J$4801=$A103)*(開拓先リスト!$K$2:$K$4801=J$3),1,0)),SUM(IF((開拓先リスト!$L$2:$L$4801=$A103)*(開拓先リスト!$M$2:$M$4801=J$3),1,0)),SUM(IF((開拓先リスト!$N$2:$N$4801=$A103)*(開拓先リスト!$O$2:$O$4801=J$3),1,0)),SUM(IF((開拓先リスト!$P$2:$P$4801=$A103)*(開拓先リスト!$Q$2:$Q$4801=J$3),1,0)),SUM(IF((開拓先リスト!$R$2:$R$4801=$A103)*(開拓先リスト!$S$2:$S$4801=J$3),1,0)),SUM(IF((開拓先リスト!$T$2:$T$4801=$A103)*(開拓先リスト!$U$2:$U$4801=J$3),1,0)),SUM(IF((開拓先リスト!$V$2:$V$4801=$A103)*(開拓先リスト!$W$2:$W$4801=J$3),1,0)),SUM(IF((開拓先リスト!$X$2:$X$4801=$A103)*(開拓先リスト!$Y$2:$Y$4801=J$3),1,0)),SUM(IF((開拓先リスト!$Z$2:$Z$4801=$A103)*(開拓先リスト!$AA$2:$AA$4801=J$3),1,0)))))</f>
        <v>0</v>
      </c>
    </row>
    <row r="104" spans="1:10" ht="18" customHeight="1">
      <c r="A104" s="58">
        <f>IF(A103="","",A103+1)</f>
        <v>45384</v>
      </c>
      <c r="B104" s="59">
        <f t="shared" ref="B104:B133" si="12">IF(A104="","",A104)</f>
        <v>45384</v>
      </c>
      <c r="C104" s="56">
        <f t="shared" ref="C104:C133" ca="1" si="13">IF($A104="","",IF($A104&gt;TODAY(),"",SUM(D104:I104)))</f>
        <v>0</v>
      </c>
      <c r="D104" s="72">
        <f t="array" aca="1" ref="D104" ca="1">IF($A104="","",IF($A104&gt;TODAY(),"",SUM(SUM(IF((開拓先リスト!$H$2:$H$4801=$A104)*(開拓先リスト!$I$2:$I$4801=D$3),1,0)),SUM(IF((開拓先リスト!$J$2:$J$4801=$A104)*(開拓先リスト!$K$2:$K$4801=D$3),1,0)),SUM(IF((開拓先リスト!$L$2:$L$4801=$A104)*(開拓先リスト!$M$2:$M$4801=D$3),1,0)),SUM(IF((開拓先リスト!$N$2:$N$4801=$A104)*(開拓先リスト!$O$2:$O$4801=D$3),1,0)),SUM(IF((開拓先リスト!$P$2:$P$4801=$A104)*(開拓先リスト!$Q$2:$Q$4801=D$3),1,0)),SUM(IF((開拓先リスト!$R$2:$R$4801=$A104)*(開拓先リスト!$S$2:$S$4801=D$3),1,0)),SUM(IF((開拓先リスト!$T$2:$T$4801=$A104)*(開拓先リスト!$U$2:$U$4801=D$3),1,0)),SUM(IF((開拓先リスト!$V$2:$V$4801=$A104)*(開拓先リスト!$W$2:$W$4801=D$3),1,0)),SUM(IF((開拓先リスト!$X$2:$X$4801=$A104)*(開拓先リスト!$Y$2:$Y$4801=D$3),1,0)),SUM(IF((開拓先リスト!$Z$2:$Z$4801=$A104)*(開拓先リスト!$AA$2:$AA$4801=D$3),1,0)))))</f>
        <v>0</v>
      </c>
      <c r="E104" s="73">
        <f t="array" aca="1" ref="E104" ca="1">IF($A104="","",IF($A104&gt;TODAY(),"",SUM(SUM(IF((開拓先リスト!$H$2:$H$4801=$A104)*(開拓先リスト!$I$2:$I$4801=E$3),1,0)),SUM(IF((開拓先リスト!$J$2:$J$4801=$A104)*(開拓先リスト!$K$2:$K$4801=E$3),1,0)),SUM(IF((開拓先リスト!$L$2:$L$4801=$A104)*(開拓先リスト!$M$2:$M$4801=E$3),1,0)),SUM(IF((開拓先リスト!$N$2:$N$4801=$A104)*(開拓先リスト!$O$2:$O$4801=E$3),1,0)),SUM(IF((開拓先リスト!$P$2:$P$4801=$A104)*(開拓先リスト!$Q$2:$Q$4801=E$3),1,0)),SUM(IF((開拓先リスト!$R$2:$R$4801=$A104)*(開拓先リスト!$S$2:$S$4801=E$3),1,0)),SUM(IF((開拓先リスト!$T$2:$T$4801=$A104)*(開拓先リスト!$U$2:$U$4801=E$3),1,0)),SUM(IF((開拓先リスト!$V$2:$V$4801=$A104)*(開拓先リスト!$W$2:$W$4801=E$3),1,0)),SUM(IF((開拓先リスト!$X$2:$X$4801=$A104)*(開拓先リスト!$Y$2:$Y$4801=E$3),1,0)),SUM(IF((開拓先リスト!$Z$2:$Z$4801=$A104)*(開拓先リスト!$AA$2:$AA$4801=E$3),1,0)))))</f>
        <v>0</v>
      </c>
      <c r="F104" s="73">
        <f t="array" aca="1" ref="F104" ca="1">IF($A104="","",IF($A104&gt;TODAY(),"",SUM(SUM(IF((開拓先リスト!$H$2:$H$4801=$A104)*(開拓先リスト!$I$2:$I$4801=F$3),1,0)),SUM(IF((開拓先リスト!$J$2:$J$4801=$A104)*(開拓先リスト!$K$2:$K$4801=F$3),1,0)),SUM(IF((開拓先リスト!$L$2:$L$4801=$A104)*(開拓先リスト!$M$2:$M$4801=F$3),1,0)),SUM(IF((開拓先リスト!$N$2:$N$4801=$A104)*(開拓先リスト!$O$2:$O$4801=F$3),1,0)),SUM(IF((開拓先リスト!$P$2:$P$4801=$A104)*(開拓先リスト!$Q$2:$Q$4801=F$3),1,0)),SUM(IF((開拓先リスト!$R$2:$R$4801=$A104)*(開拓先リスト!$S$2:$S$4801=F$3),1,0)),SUM(IF((開拓先リスト!$T$2:$T$4801=$A104)*(開拓先リスト!$U$2:$U$4801=F$3),1,0)),SUM(IF((開拓先リスト!$V$2:$V$4801=$A104)*(開拓先リスト!$W$2:$W$4801=F$3),1,0)),SUM(IF((開拓先リスト!$X$2:$X$4801=$A104)*(開拓先リスト!$Y$2:$Y$4801=F$3),1,0)),SUM(IF((開拓先リスト!$Z$2:$Z$4801=$A104)*(開拓先リスト!$AA$2:$AA$4801=F$3),1,0)))))</f>
        <v>0</v>
      </c>
      <c r="G104" s="73">
        <f t="array" aca="1" ref="G104" ca="1">IF($A104="","",IF($A104&gt;TODAY(),"",SUM(SUM(IF((開拓先リスト!$H$2:$H$4801=$A104)*(開拓先リスト!$I$2:$I$4801=G$3),1,0)),SUM(IF((開拓先リスト!$J$2:$J$4801=$A104)*(開拓先リスト!$K$2:$K$4801=G$3),1,0)),SUM(IF((開拓先リスト!$L$2:$L$4801=$A104)*(開拓先リスト!$M$2:$M$4801=G$3),1,0)),SUM(IF((開拓先リスト!$N$2:$N$4801=$A104)*(開拓先リスト!$O$2:$O$4801=G$3),1,0)),SUM(IF((開拓先リスト!$P$2:$P$4801=$A104)*(開拓先リスト!$Q$2:$Q$4801=G$3),1,0)),SUM(IF((開拓先リスト!$R$2:$R$4801=$A104)*(開拓先リスト!$S$2:$S$4801=G$3),1,0)),SUM(IF((開拓先リスト!$T$2:$T$4801=$A104)*(開拓先リスト!$U$2:$U$4801=G$3),1,0)),SUM(IF((開拓先リスト!$V$2:$V$4801=$A104)*(開拓先リスト!$W$2:$W$4801=G$3),1,0)),SUM(IF((開拓先リスト!$X$2:$X$4801=$A104)*(開拓先リスト!$Y$2:$Y$4801=G$3),1,0)),SUM(IF((開拓先リスト!$Z$2:$Z$4801=$A104)*(開拓先リスト!$AA$2:$AA$4801=G$3),1,0)))))</f>
        <v>0</v>
      </c>
      <c r="H104" s="73">
        <f t="array" aca="1" ref="H104" ca="1">IF($A104="","",IF($A104&gt;TODAY(),"",SUM(SUM(IF((開拓先リスト!$H$2:$H$4801=$A104)*(開拓先リスト!$I$2:$I$4801=H$3),1,0)),SUM(IF((開拓先リスト!$J$2:$J$4801=$A104)*(開拓先リスト!$K$2:$K$4801=H$3),1,0)),SUM(IF((開拓先リスト!$L$2:$L$4801=$A104)*(開拓先リスト!$M$2:$M$4801=H$3),1,0)),SUM(IF((開拓先リスト!$N$2:$N$4801=$A104)*(開拓先リスト!$O$2:$O$4801=H$3),1,0)),SUM(IF((開拓先リスト!$P$2:$P$4801=$A104)*(開拓先リスト!$Q$2:$Q$4801=H$3),1,0)),SUM(IF((開拓先リスト!$R$2:$R$4801=$A104)*(開拓先リスト!$S$2:$S$4801=H$3),1,0)),SUM(IF((開拓先リスト!$T$2:$T$4801=$A104)*(開拓先リスト!$U$2:$U$4801=H$3),1,0)),SUM(IF((開拓先リスト!$V$2:$V$4801=$A104)*(開拓先リスト!$W$2:$W$4801=H$3),1,0)),SUM(IF((開拓先リスト!$X$2:$X$4801=$A104)*(開拓先リスト!$Y$2:$Y$4801=H$3),1,0)),SUM(IF((開拓先リスト!$Z$2:$Z$4801=$A104)*(開拓先リスト!$AA$2:$AA$4801=H$3),1,0)))))</f>
        <v>0</v>
      </c>
      <c r="I104" s="74">
        <f t="array" aca="1" ref="I104" ca="1">IF($A104="","",IF($A104&gt;TODAY(),"",SUM(SUM(IF((開拓先リスト!$H$2:$H$4801=$A104)*(開拓先リスト!$I$2:$I$4801=I$3),1,0)),SUM(IF((開拓先リスト!$J$2:$J$4801=$A104)*(開拓先リスト!$K$2:$K$4801=I$3),1,0)),SUM(IF((開拓先リスト!$L$2:$L$4801=$A104)*(開拓先リスト!$M$2:$M$4801=I$3),1,0)),SUM(IF((開拓先リスト!$N$2:$N$4801=$A104)*(開拓先リスト!$O$2:$O$4801=I$3),1,0)),SUM(IF((開拓先リスト!$P$2:$P$4801=$A104)*(開拓先リスト!$Q$2:$Q$4801=I$3),1,0)),SUM(IF((開拓先リスト!$R$2:$R$4801=$A104)*(開拓先リスト!$S$2:$S$4801=I$3),1,0)),SUM(IF((開拓先リスト!$T$2:$T$4801=$A104)*(開拓先リスト!$U$2:$U$4801=I$3),1,0)),SUM(IF((開拓先リスト!$V$2:$V$4801=$A104)*(開拓先リスト!$W$2:$W$4801=I$3),1,0)),SUM(IF((開拓先リスト!$X$2:$X$4801=$A104)*(開拓先リスト!$Y$2:$Y$4801=I$3),1,0)),SUM(IF((開拓先リスト!$Z$2:$Z$4801=$A104)*(開拓先リスト!$AA$2:$AA$4801=I$3),1,0)))))</f>
        <v>0</v>
      </c>
      <c r="J104" s="57">
        <f t="array" aca="1" ref="J104" ca="1">IF($A104="","",IF($A104&gt;TODAY(),"",SUM(SUM(IF((開拓先リスト!$H$2:$H$4801=$A104)*(開拓先リスト!$I$2:$I$4801=J$3),1,0)),SUM(IF((開拓先リスト!$J$2:$J$4801=$A104)*(開拓先リスト!$K$2:$K$4801=J$3),1,0)),SUM(IF((開拓先リスト!$L$2:$L$4801=$A104)*(開拓先リスト!$M$2:$M$4801=J$3),1,0)),SUM(IF((開拓先リスト!$N$2:$N$4801=$A104)*(開拓先リスト!$O$2:$O$4801=J$3),1,0)),SUM(IF((開拓先リスト!$P$2:$P$4801=$A104)*(開拓先リスト!$Q$2:$Q$4801=J$3),1,0)),SUM(IF((開拓先リスト!$R$2:$R$4801=$A104)*(開拓先リスト!$S$2:$S$4801=J$3),1,0)),SUM(IF((開拓先リスト!$T$2:$T$4801=$A104)*(開拓先リスト!$U$2:$U$4801=J$3),1,0)),SUM(IF((開拓先リスト!$V$2:$V$4801=$A104)*(開拓先リスト!$W$2:$W$4801=J$3),1,0)),SUM(IF((開拓先リスト!$X$2:$X$4801=$A104)*(開拓先リスト!$Y$2:$Y$4801=J$3),1,0)),SUM(IF((開拓先リスト!$Z$2:$Z$4801=$A104)*(開拓先リスト!$AA$2:$AA$4801=J$3),1,0)))))</f>
        <v>0</v>
      </c>
    </row>
    <row r="105" spans="1:10" ht="18" customHeight="1">
      <c r="A105" s="58">
        <f t="shared" ref="A105:A130" si="14">IF(A104="","",A104+1)</f>
        <v>45385</v>
      </c>
      <c r="B105" s="59">
        <f t="shared" si="12"/>
        <v>45385</v>
      </c>
      <c r="C105" s="56">
        <f t="shared" ca="1" si="13"/>
        <v>0</v>
      </c>
      <c r="D105" s="72">
        <f t="array" aca="1" ref="D105" ca="1">IF($A105="","",IF($A105&gt;TODAY(),"",SUM(SUM(IF((開拓先リスト!$H$2:$H$4801=$A105)*(開拓先リスト!$I$2:$I$4801=D$3),1,0)),SUM(IF((開拓先リスト!$J$2:$J$4801=$A105)*(開拓先リスト!$K$2:$K$4801=D$3),1,0)),SUM(IF((開拓先リスト!$L$2:$L$4801=$A105)*(開拓先リスト!$M$2:$M$4801=D$3),1,0)),SUM(IF((開拓先リスト!$N$2:$N$4801=$A105)*(開拓先リスト!$O$2:$O$4801=D$3),1,0)),SUM(IF((開拓先リスト!$P$2:$P$4801=$A105)*(開拓先リスト!$Q$2:$Q$4801=D$3),1,0)),SUM(IF((開拓先リスト!$R$2:$R$4801=$A105)*(開拓先リスト!$S$2:$S$4801=D$3),1,0)),SUM(IF((開拓先リスト!$T$2:$T$4801=$A105)*(開拓先リスト!$U$2:$U$4801=D$3),1,0)),SUM(IF((開拓先リスト!$V$2:$V$4801=$A105)*(開拓先リスト!$W$2:$W$4801=D$3),1,0)),SUM(IF((開拓先リスト!$X$2:$X$4801=$A105)*(開拓先リスト!$Y$2:$Y$4801=D$3),1,0)),SUM(IF((開拓先リスト!$Z$2:$Z$4801=$A105)*(開拓先リスト!$AA$2:$AA$4801=D$3),1,0)))))</f>
        <v>0</v>
      </c>
      <c r="E105" s="73">
        <f t="array" aca="1" ref="E105" ca="1">IF($A105="","",IF($A105&gt;TODAY(),"",SUM(SUM(IF((開拓先リスト!$H$2:$H$4801=$A105)*(開拓先リスト!$I$2:$I$4801=E$3),1,0)),SUM(IF((開拓先リスト!$J$2:$J$4801=$A105)*(開拓先リスト!$K$2:$K$4801=E$3),1,0)),SUM(IF((開拓先リスト!$L$2:$L$4801=$A105)*(開拓先リスト!$M$2:$M$4801=E$3),1,0)),SUM(IF((開拓先リスト!$N$2:$N$4801=$A105)*(開拓先リスト!$O$2:$O$4801=E$3),1,0)),SUM(IF((開拓先リスト!$P$2:$P$4801=$A105)*(開拓先リスト!$Q$2:$Q$4801=E$3),1,0)),SUM(IF((開拓先リスト!$R$2:$R$4801=$A105)*(開拓先リスト!$S$2:$S$4801=E$3),1,0)),SUM(IF((開拓先リスト!$T$2:$T$4801=$A105)*(開拓先リスト!$U$2:$U$4801=E$3),1,0)),SUM(IF((開拓先リスト!$V$2:$V$4801=$A105)*(開拓先リスト!$W$2:$W$4801=E$3),1,0)),SUM(IF((開拓先リスト!$X$2:$X$4801=$A105)*(開拓先リスト!$Y$2:$Y$4801=E$3),1,0)),SUM(IF((開拓先リスト!$Z$2:$Z$4801=$A105)*(開拓先リスト!$AA$2:$AA$4801=E$3),1,0)))))</f>
        <v>0</v>
      </c>
      <c r="F105" s="73">
        <f t="array" aca="1" ref="F105" ca="1">IF($A105="","",IF($A105&gt;TODAY(),"",SUM(SUM(IF((開拓先リスト!$H$2:$H$4801=$A105)*(開拓先リスト!$I$2:$I$4801=F$3),1,0)),SUM(IF((開拓先リスト!$J$2:$J$4801=$A105)*(開拓先リスト!$K$2:$K$4801=F$3),1,0)),SUM(IF((開拓先リスト!$L$2:$L$4801=$A105)*(開拓先リスト!$M$2:$M$4801=F$3),1,0)),SUM(IF((開拓先リスト!$N$2:$N$4801=$A105)*(開拓先リスト!$O$2:$O$4801=F$3),1,0)),SUM(IF((開拓先リスト!$P$2:$P$4801=$A105)*(開拓先リスト!$Q$2:$Q$4801=F$3),1,0)),SUM(IF((開拓先リスト!$R$2:$R$4801=$A105)*(開拓先リスト!$S$2:$S$4801=F$3),1,0)),SUM(IF((開拓先リスト!$T$2:$T$4801=$A105)*(開拓先リスト!$U$2:$U$4801=F$3),1,0)),SUM(IF((開拓先リスト!$V$2:$V$4801=$A105)*(開拓先リスト!$W$2:$W$4801=F$3),1,0)),SUM(IF((開拓先リスト!$X$2:$X$4801=$A105)*(開拓先リスト!$Y$2:$Y$4801=F$3),1,0)),SUM(IF((開拓先リスト!$Z$2:$Z$4801=$A105)*(開拓先リスト!$AA$2:$AA$4801=F$3),1,0)))))</f>
        <v>0</v>
      </c>
      <c r="G105" s="73">
        <f t="array" aca="1" ref="G105" ca="1">IF($A105="","",IF($A105&gt;TODAY(),"",SUM(SUM(IF((開拓先リスト!$H$2:$H$4801=$A105)*(開拓先リスト!$I$2:$I$4801=G$3),1,0)),SUM(IF((開拓先リスト!$J$2:$J$4801=$A105)*(開拓先リスト!$K$2:$K$4801=G$3),1,0)),SUM(IF((開拓先リスト!$L$2:$L$4801=$A105)*(開拓先リスト!$M$2:$M$4801=G$3),1,0)),SUM(IF((開拓先リスト!$N$2:$N$4801=$A105)*(開拓先リスト!$O$2:$O$4801=G$3),1,0)),SUM(IF((開拓先リスト!$P$2:$P$4801=$A105)*(開拓先リスト!$Q$2:$Q$4801=G$3),1,0)),SUM(IF((開拓先リスト!$R$2:$R$4801=$A105)*(開拓先リスト!$S$2:$S$4801=G$3),1,0)),SUM(IF((開拓先リスト!$T$2:$T$4801=$A105)*(開拓先リスト!$U$2:$U$4801=G$3),1,0)),SUM(IF((開拓先リスト!$V$2:$V$4801=$A105)*(開拓先リスト!$W$2:$W$4801=G$3),1,0)),SUM(IF((開拓先リスト!$X$2:$X$4801=$A105)*(開拓先リスト!$Y$2:$Y$4801=G$3),1,0)),SUM(IF((開拓先リスト!$Z$2:$Z$4801=$A105)*(開拓先リスト!$AA$2:$AA$4801=G$3),1,0)))))</f>
        <v>0</v>
      </c>
      <c r="H105" s="73">
        <f t="array" aca="1" ref="H105" ca="1">IF($A105="","",IF($A105&gt;TODAY(),"",SUM(SUM(IF((開拓先リスト!$H$2:$H$4801=$A105)*(開拓先リスト!$I$2:$I$4801=H$3),1,0)),SUM(IF((開拓先リスト!$J$2:$J$4801=$A105)*(開拓先リスト!$K$2:$K$4801=H$3),1,0)),SUM(IF((開拓先リスト!$L$2:$L$4801=$A105)*(開拓先リスト!$M$2:$M$4801=H$3),1,0)),SUM(IF((開拓先リスト!$N$2:$N$4801=$A105)*(開拓先リスト!$O$2:$O$4801=H$3),1,0)),SUM(IF((開拓先リスト!$P$2:$P$4801=$A105)*(開拓先リスト!$Q$2:$Q$4801=H$3),1,0)),SUM(IF((開拓先リスト!$R$2:$R$4801=$A105)*(開拓先リスト!$S$2:$S$4801=H$3),1,0)),SUM(IF((開拓先リスト!$T$2:$T$4801=$A105)*(開拓先リスト!$U$2:$U$4801=H$3),1,0)),SUM(IF((開拓先リスト!$V$2:$V$4801=$A105)*(開拓先リスト!$W$2:$W$4801=H$3),1,0)),SUM(IF((開拓先リスト!$X$2:$X$4801=$A105)*(開拓先リスト!$Y$2:$Y$4801=H$3),1,0)),SUM(IF((開拓先リスト!$Z$2:$Z$4801=$A105)*(開拓先リスト!$AA$2:$AA$4801=H$3),1,0)))))</f>
        <v>0</v>
      </c>
      <c r="I105" s="74">
        <f t="array" aca="1" ref="I105" ca="1">IF($A105="","",IF($A105&gt;TODAY(),"",SUM(SUM(IF((開拓先リスト!$H$2:$H$4801=$A105)*(開拓先リスト!$I$2:$I$4801=I$3),1,0)),SUM(IF((開拓先リスト!$J$2:$J$4801=$A105)*(開拓先リスト!$K$2:$K$4801=I$3),1,0)),SUM(IF((開拓先リスト!$L$2:$L$4801=$A105)*(開拓先リスト!$M$2:$M$4801=I$3),1,0)),SUM(IF((開拓先リスト!$N$2:$N$4801=$A105)*(開拓先リスト!$O$2:$O$4801=I$3),1,0)),SUM(IF((開拓先リスト!$P$2:$P$4801=$A105)*(開拓先リスト!$Q$2:$Q$4801=I$3),1,0)),SUM(IF((開拓先リスト!$R$2:$R$4801=$A105)*(開拓先リスト!$S$2:$S$4801=I$3),1,0)),SUM(IF((開拓先リスト!$T$2:$T$4801=$A105)*(開拓先リスト!$U$2:$U$4801=I$3),1,0)),SUM(IF((開拓先リスト!$V$2:$V$4801=$A105)*(開拓先リスト!$W$2:$W$4801=I$3),1,0)),SUM(IF((開拓先リスト!$X$2:$X$4801=$A105)*(開拓先リスト!$Y$2:$Y$4801=I$3),1,0)),SUM(IF((開拓先リスト!$Z$2:$Z$4801=$A105)*(開拓先リスト!$AA$2:$AA$4801=I$3),1,0)))))</f>
        <v>0</v>
      </c>
      <c r="J105" s="57">
        <f t="array" aca="1" ref="J105" ca="1">IF($A105="","",IF($A105&gt;TODAY(),"",SUM(SUM(IF((開拓先リスト!$H$2:$H$4801=$A105)*(開拓先リスト!$I$2:$I$4801=J$3),1,0)),SUM(IF((開拓先リスト!$J$2:$J$4801=$A105)*(開拓先リスト!$K$2:$K$4801=J$3),1,0)),SUM(IF((開拓先リスト!$L$2:$L$4801=$A105)*(開拓先リスト!$M$2:$M$4801=J$3),1,0)),SUM(IF((開拓先リスト!$N$2:$N$4801=$A105)*(開拓先リスト!$O$2:$O$4801=J$3),1,0)),SUM(IF((開拓先リスト!$P$2:$P$4801=$A105)*(開拓先リスト!$Q$2:$Q$4801=J$3),1,0)),SUM(IF((開拓先リスト!$R$2:$R$4801=$A105)*(開拓先リスト!$S$2:$S$4801=J$3),1,0)),SUM(IF((開拓先リスト!$T$2:$T$4801=$A105)*(開拓先リスト!$U$2:$U$4801=J$3),1,0)),SUM(IF((開拓先リスト!$V$2:$V$4801=$A105)*(開拓先リスト!$W$2:$W$4801=J$3),1,0)),SUM(IF((開拓先リスト!$X$2:$X$4801=$A105)*(開拓先リスト!$Y$2:$Y$4801=J$3),1,0)),SUM(IF((開拓先リスト!$Z$2:$Z$4801=$A105)*(開拓先リスト!$AA$2:$AA$4801=J$3),1,0)))))</f>
        <v>0</v>
      </c>
    </row>
    <row r="106" spans="1:10" ht="18" customHeight="1">
      <c r="A106" s="58">
        <f t="shared" si="14"/>
        <v>45386</v>
      </c>
      <c r="B106" s="59">
        <f t="shared" si="12"/>
        <v>45386</v>
      </c>
      <c r="C106" s="56">
        <f t="shared" ca="1" si="13"/>
        <v>0</v>
      </c>
      <c r="D106" s="72">
        <f t="array" aca="1" ref="D106" ca="1">IF($A106="","",IF($A106&gt;TODAY(),"",SUM(SUM(IF((開拓先リスト!$H$2:$H$4801=$A106)*(開拓先リスト!$I$2:$I$4801=D$3),1,0)),SUM(IF((開拓先リスト!$J$2:$J$4801=$A106)*(開拓先リスト!$K$2:$K$4801=D$3),1,0)),SUM(IF((開拓先リスト!$L$2:$L$4801=$A106)*(開拓先リスト!$M$2:$M$4801=D$3),1,0)),SUM(IF((開拓先リスト!$N$2:$N$4801=$A106)*(開拓先リスト!$O$2:$O$4801=D$3),1,0)),SUM(IF((開拓先リスト!$P$2:$P$4801=$A106)*(開拓先リスト!$Q$2:$Q$4801=D$3),1,0)),SUM(IF((開拓先リスト!$R$2:$R$4801=$A106)*(開拓先リスト!$S$2:$S$4801=D$3),1,0)),SUM(IF((開拓先リスト!$T$2:$T$4801=$A106)*(開拓先リスト!$U$2:$U$4801=D$3),1,0)),SUM(IF((開拓先リスト!$V$2:$V$4801=$A106)*(開拓先リスト!$W$2:$W$4801=D$3),1,0)),SUM(IF((開拓先リスト!$X$2:$X$4801=$A106)*(開拓先リスト!$Y$2:$Y$4801=D$3),1,0)),SUM(IF((開拓先リスト!$Z$2:$Z$4801=$A106)*(開拓先リスト!$AA$2:$AA$4801=D$3),1,0)))))</f>
        <v>0</v>
      </c>
      <c r="E106" s="73">
        <f t="array" aca="1" ref="E106" ca="1">IF($A106="","",IF($A106&gt;TODAY(),"",SUM(SUM(IF((開拓先リスト!$H$2:$H$4801=$A106)*(開拓先リスト!$I$2:$I$4801=E$3),1,0)),SUM(IF((開拓先リスト!$J$2:$J$4801=$A106)*(開拓先リスト!$K$2:$K$4801=E$3),1,0)),SUM(IF((開拓先リスト!$L$2:$L$4801=$A106)*(開拓先リスト!$M$2:$M$4801=E$3),1,0)),SUM(IF((開拓先リスト!$N$2:$N$4801=$A106)*(開拓先リスト!$O$2:$O$4801=E$3),1,0)),SUM(IF((開拓先リスト!$P$2:$P$4801=$A106)*(開拓先リスト!$Q$2:$Q$4801=E$3),1,0)),SUM(IF((開拓先リスト!$R$2:$R$4801=$A106)*(開拓先リスト!$S$2:$S$4801=E$3),1,0)),SUM(IF((開拓先リスト!$T$2:$T$4801=$A106)*(開拓先リスト!$U$2:$U$4801=E$3),1,0)),SUM(IF((開拓先リスト!$V$2:$V$4801=$A106)*(開拓先リスト!$W$2:$W$4801=E$3),1,0)),SUM(IF((開拓先リスト!$X$2:$X$4801=$A106)*(開拓先リスト!$Y$2:$Y$4801=E$3),1,0)),SUM(IF((開拓先リスト!$Z$2:$Z$4801=$A106)*(開拓先リスト!$AA$2:$AA$4801=E$3),1,0)))))</f>
        <v>0</v>
      </c>
      <c r="F106" s="73">
        <f t="array" aca="1" ref="F106" ca="1">IF($A106="","",IF($A106&gt;TODAY(),"",SUM(SUM(IF((開拓先リスト!$H$2:$H$4801=$A106)*(開拓先リスト!$I$2:$I$4801=F$3),1,0)),SUM(IF((開拓先リスト!$J$2:$J$4801=$A106)*(開拓先リスト!$K$2:$K$4801=F$3),1,0)),SUM(IF((開拓先リスト!$L$2:$L$4801=$A106)*(開拓先リスト!$M$2:$M$4801=F$3),1,0)),SUM(IF((開拓先リスト!$N$2:$N$4801=$A106)*(開拓先リスト!$O$2:$O$4801=F$3),1,0)),SUM(IF((開拓先リスト!$P$2:$P$4801=$A106)*(開拓先リスト!$Q$2:$Q$4801=F$3),1,0)),SUM(IF((開拓先リスト!$R$2:$R$4801=$A106)*(開拓先リスト!$S$2:$S$4801=F$3),1,0)),SUM(IF((開拓先リスト!$T$2:$T$4801=$A106)*(開拓先リスト!$U$2:$U$4801=F$3),1,0)),SUM(IF((開拓先リスト!$V$2:$V$4801=$A106)*(開拓先リスト!$W$2:$W$4801=F$3),1,0)),SUM(IF((開拓先リスト!$X$2:$X$4801=$A106)*(開拓先リスト!$Y$2:$Y$4801=F$3),1,0)),SUM(IF((開拓先リスト!$Z$2:$Z$4801=$A106)*(開拓先リスト!$AA$2:$AA$4801=F$3),1,0)))))</f>
        <v>0</v>
      </c>
      <c r="G106" s="73">
        <f t="array" aca="1" ref="G106" ca="1">IF($A106="","",IF($A106&gt;TODAY(),"",SUM(SUM(IF((開拓先リスト!$H$2:$H$4801=$A106)*(開拓先リスト!$I$2:$I$4801=G$3),1,0)),SUM(IF((開拓先リスト!$J$2:$J$4801=$A106)*(開拓先リスト!$K$2:$K$4801=G$3),1,0)),SUM(IF((開拓先リスト!$L$2:$L$4801=$A106)*(開拓先リスト!$M$2:$M$4801=G$3),1,0)),SUM(IF((開拓先リスト!$N$2:$N$4801=$A106)*(開拓先リスト!$O$2:$O$4801=G$3),1,0)),SUM(IF((開拓先リスト!$P$2:$P$4801=$A106)*(開拓先リスト!$Q$2:$Q$4801=G$3),1,0)),SUM(IF((開拓先リスト!$R$2:$R$4801=$A106)*(開拓先リスト!$S$2:$S$4801=G$3),1,0)),SUM(IF((開拓先リスト!$T$2:$T$4801=$A106)*(開拓先リスト!$U$2:$U$4801=G$3),1,0)),SUM(IF((開拓先リスト!$V$2:$V$4801=$A106)*(開拓先リスト!$W$2:$W$4801=G$3),1,0)),SUM(IF((開拓先リスト!$X$2:$X$4801=$A106)*(開拓先リスト!$Y$2:$Y$4801=G$3),1,0)),SUM(IF((開拓先リスト!$Z$2:$Z$4801=$A106)*(開拓先リスト!$AA$2:$AA$4801=G$3),1,0)))))</f>
        <v>0</v>
      </c>
      <c r="H106" s="73">
        <f t="array" aca="1" ref="H106" ca="1">IF($A106="","",IF($A106&gt;TODAY(),"",SUM(SUM(IF((開拓先リスト!$H$2:$H$4801=$A106)*(開拓先リスト!$I$2:$I$4801=H$3),1,0)),SUM(IF((開拓先リスト!$J$2:$J$4801=$A106)*(開拓先リスト!$K$2:$K$4801=H$3),1,0)),SUM(IF((開拓先リスト!$L$2:$L$4801=$A106)*(開拓先リスト!$M$2:$M$4801=H$3),1,0)),SUM(IF((開拓先リスト!$N$2:$N$4801=$A106)*(開拓先リスト!$O$2:$O$4801=H$3),1,0)),SUM(IF((開拓先リスト!$P$2:$P$4801=$A106)*(開拓先リスト!$Q$2:$Q$4801=H$3),1,0)),SUM(IF((開拓先リスト!$R$2:$R$4801=$A106)*(開拓先リスト!$S$2:$S$4801=H$3),1,0)),SUM(IF((開拓先リスト!$T$2:$T$4801=$A106)*(開拓先リスト!$U$2:$U$4801=H$3),1,0)),SUM(IF((開拓先リスト!$V$2:$V$4801=$A106)*(開拓先リスト!$W$2:$W$4801=H$3),1,0)),SUM(IF((開拓先リスト!$X$2:$X$4801=$A106)*(開拓先リスト!$Y$2:$Y$4801=H$3),1,0)),SUM(IF((開拓先リスト!$Z$2:$Z$4801=$A106)*(開拓先リスト!$AA$2:$AA$4801=H$3),1,0)))))</f>
        <v>0</v>
      </c>
      <c r="I106" s="74">
        <f t="array" aca="1" ref="I106" ca="1">IF($A106="","",IF($A106&gt;TODAY(),"",SUM(SUM(IF((開拓先リスト!$H$2:$H$4801=$A106)*(開拓先リスト!$I$2:$I$4801=I$3),1,0)),SUM(IF((開拓先リスト!$J$2:$J$4801=$A106)*(開拓先リスト!$K$2:$K$4801=I$3),1,0)),SUM(IF((開拓先リスト!$L$2:$L$4801=$A106)*(開拓先リスト!$M$2:$M$4801=I$3),1,0)),SUM(IF((開拓先リスト!$N$2:$N$4801=$A106)*(開拓先リスト!$O$2:$O$4801=I$3),1,0)),SUM(IF((開拓先リスト!$P$2:$P$4801=$A106)*(開拓先リスト!$Q$2:$Q$4801=I$3),1,0)),SUM(IF((開拓先リスト!$R$2:$R$4801=$A106)*(開拓先リスト!$S$2:$S$4801=I$3),1,0)),SUM(IF((開拓先リスト!$T$2:$T$4801=$A106)*(開拓先リスト!$U$2:$U$4801=I$3),1,0)),SUM(IF((開拓先リスト!$V$2:$V$4801=$A106)*(開拓先リスト!$W$2:$W$4801=I$3),1,0)),SUM(IF((開拓先リスト!$X$2:$X$4801=$A106)*(開拓先リスト!$Y$2:$Y$4801=I$3),1,0)),SUM(IF((開拓先リスト!$Z$2:$Z$4801=$A106)*(開拓先リスト!$AA$2:$AA$4801=I$3),1,0)))))</f>
        <v>0</v>
      </c>
      <c r="J106" s="57">
        <f t="array" aca="1" ref="J106" ca="1">IF($A106="","",IF($A106&gt;TODAY(),"",SUM(SUM(IF((開拓先リスト!$H$2:$H$4801=$A106)*(開拓先リスト!$I$2:$I$4801=J$3),1,0)),SUM(IF((開拓先リスト!$J$2:$J$4801=$A106)*(開拓先リスト!$K$2:$K$4801=J$3),1,0)),SUM(IF((開拓先リスト!$L$2:$L$4801=$A106)*(開拓先リスト!$M$2:$M$4801=J$3),1,0)),SUM(IF((開拓先リスト!$N$2:$N$4801=$A106)*(開拓先リスト!$O$2:$O$4801=J$3),1,0)),SUM(IF((開拓先リスト!$P$2:$P$4801=$A106)*(開拓先リスト!$Q$2:$Q$4801=J$3),1,0)),SUM(IF((開拓先リスト!$R$2:$R$4801=$A106)*(開拓先リスト!$S$2:$S$4801=J$3),1,0)),SUM(IF((開拓先リスト!$T$2:$T$4801=$A106)*(開拓先リスト!$U$2:$U$4801=J$3),1,0)),SUM(IF((開拓先リスト!$V$2:$V$4801=$A106)*(開拓先リスト!$W$2:$W$4801=J$3),1,0)),SUM(IF((開拓先リスト!$X$2:$X$4801=$A106)*(開拓先リスト!$Y$2:$Y$4801=J$3),1,0)),SUM(IF((開拓先リスト!$Z$2:$Z$4801=$A106)*(開拓先リスト!$AA$2:$AA$4801=J$3),1,0)))))</f>
        <v>0</v>
      </c>
    </row>
    <row r="107" spans="1:10" ht="18" customHeight="1">
      <c r="A107" s="58">
        <f t="shared" si="14"/>
        <v>45387</v>
      </c>
      <c r="B107" s="59">
        <f t="shared" si="12"/>
        <v>45387</v>
      </c>
      <c r="C107" s="56">
        <f t="shared" ca="1" si="13"/>
        <v>0</v>
      </c>
      <c r="D107" s="72">
        <f t="array" aca="1" ref="D107" ca="1">IF($A107="","",IF($A107&gt;TODAY(),"",SUM(SUM(IF((開拓先リスト!$H$2:$H$4801=$A107)*(開拓先リスト!$I$2:$I$4801=D$3),1,0)),SUM(IF((開拓先リスト!$J$2:$J$4801=$A107)*(開拓先リスト!$K$2:$K$4801=D$3),1,0)),SUM(IF((開拓先リスト!$L$2:$L$4801=$A107)*(開拓先リスト!$M$2:$M$4801=D$3),1,0)),SUM(IF((開拓先リスト!$N$2:$N$4801=$A107)*(開拓先リスト!$O$2:$O$4801=D$3),1,0)),SUM(IF((開拓先リスト!$P$2:$P$4801=$A107)*(開拓先リスト!$Q$2:$Q$4801=D$3),1,0)),SUM(IF((開拓先リスト!$R$2:$R$4801=$A107)*(開拓先リスト!$S$2:$S$4801=D$3),1,0)),SUM(IF((開拓先リスト!$T$2:$T$4801=$A107)*(開拓先リスト!$U$2:$U$4801=D$3),1,0)),SUM(IF((開拓先リスト!$V$2:$V$4801=$A107)*(開拓先リスト!$W$2:$W$4801=D$3),1,0)),SUM(IF((開拓先リスト!$X$2:$X$4801=$A107)*(開拓先リスト!$Y$2:$Y$4801=D$3),1,0)),SUM(IF((開拓先リスト!$Z$2:$Z$4801=$A107)*(開拓先リスト!$AA$2:$AA$4801=D$3),1,0)))))</f>
        <v>0</v>
      </c>
      <c r="E107" s="73">
        <f t="array" aca="1" ref="E107" ca="1">IF($A107="","",IF($A107&gt;TODAY(),"",SUM(SUM(IF((開拓先リスト!$H$2:$H$4801=$A107)*(開拓先リスト!$I$2:$I$4801=E$3),1,0)),SUM(IF((開拓先リスト!$J$2:$J$4801=$A107)*(開拓先リスト!$K$2:$K$4801=E$3),1,0)),SUM(IF((開拓先リスト!$L$2:$L$4801=$A107)*(開拓先リスト!$M$2:$M$4801=E$3),1,0)),SUM(IF((開拓先リスト!$N$2:$N$4801=$A107)*(開拓先リスト!$O$2:$O$4801=E$3),1,0)),SUM(IF((開拓先リスト!$P$2:$P$4801=$A107)*(開拓先リスト!$Q$2:$Q$4801=E$3),1,0)),SUM(IF((開拓先リスト!$R$2:$R$4801=$A107)*(開拓先リスト!$S$2:$S$4801=E$3),1,0)),SUM(IF((開拓先リスト!$T$2:$T$4801=$A107)*(開拓先リスト!$U$2:$U$4801=E$3),1,0)),SUM(IF((開拓先リスト!$V$2:$V$4801=$A107)*(開拓先リスト!$W$2:$W$4801=E$3),1,0)),SUM(IF((開拓先リスト!$X$2:$X$4801=$A107)*(開拓先リスト!$Y$2:$Y$4801=E$3),1,0)),SUM(IF((開拓先リスト!$Z$2:$Z$4801=$A107)*(開拓先リスト!$AA$2:$AA$4801=E$3),1,0)))))</f>
        <v>0</v>
      </c>
      <c r="F107" s="73">
        <f t="array" aca="1" ref="F107" ca="1">IF($A107="","",IF($A107&gt;TODAY(),"",SUM(SUM(IF((開拓先リスト!$H$2:$H$4801=$A107)*(開拓先リスト!$I$2:$I$4801=F$3),1,0)),SUM(IF((開拓先リスト!$J$2:$J$4801=$A107)*(開拓先リスト!$K$2:$K$4801=F$3),1,0)),SUM(IF((開拓先リスト!$L$2:$L$4801=$A107)*(開拓先リスト!$M$2:$M$4801=F$3),1,0)),SUM(IF((開拓先リスト!$N$2:$N$4801=$A107)*(開拓先リスト!$O$2:$O$4801=F$3),1,0)),SUM(IF((開拓先リスト!$P$2:$P$4801=$A107)*(開拓先リスト!$Q$2:$Q$4801=F$3),1,0)),SUM(IF((開拓先リスト!$R$2:$R$4801=$A107)*(開拓先リスト!$S$2:$S$4801=F$3),1,0)),SUM(IF((開拓先リスト!$T$2:$T$4801=$A107)*(開拓先リスト!$U$2:$U$4801=F$3),1,0)),SUM(IF((開拓先リスト!$V$2:$V$4801=$A107)*(開拓先リスト!$W$2:$W$4801=F$3),1,0)),SUM(IF((開拓先リスト!$X$2:$X$4801=$A107)*(開拓先リスト!$Y$2:$Y$4801=F$3),1,0)),SUM(IF((開拓先リスト!$Z$2:$Z$4801=$A107)*(開拓先リスト!$AA$2:$AA$4801=F$3),1,0)))))</f>
        <v>0</v>
      </c>
      <c r="G107" s="73">
        <f t="array" aca="1" ref="G107" ca="1">IF($A107="","",IF($A107&gt;TODAY(),"",SUM(SUM(IF((開拓先リスト!$H$2:$H$4801=$A107)*(開拓先リスト!$I$2:$I$4801=G$3),1,0)),SUM(IF((開拓先リスト!$J$2:$J$4801=$A107)*(開拓先リスト!$K$2:$K$4801=G$3),1,0)),SUM(IF((開拓先リスト!$L$2:$L$4801=$A107)*(開拓先リスト!$M$2:$M$4801=G$3),1,0)),SUM(IF((開拓先リスト!$N$2:$N$4801=$A107)*(開拓先リスト!$O$2:$O$4801=G$3),1,0)),SUM(IF((開拓先リスト!$P$2:$P$4801=$A107)*(開拓先リスト!$Q$2:$Q$4801=G$3),1,0)),SUM(IF((開拓先リスト!$R$2:$R$4801=$A107)*(開拓先リスト!$S$2:$S$4801=G$3),1,0)),SUM(IF((開拓先リスト!$T$2:$T$4801=$A107)*(開拓先リスト!$U$2:$U$4801=G$3),1,0)),SUM(IF((開拓先リスト!$V$2:$V$4801=$A107)*(開拓先リスト!$W$2:$W$4801=G$3),1,0)),SUM(IF((開拓先リスト!$X$2:$X$4801=$A107)*(開拓先リスト!$Y$2:$Y$4801=G$3),1,0)),SUM(IF((開拓先リスト!$Z$2:$Z$4801=$A107)*(開拓先リスト!$AA$2:$AA$4801=G$3),1,0)))))</f>
        <v>0</v>
      </c>
      <c r="H107" s="73">
        <f t="array" aca="1" ref="H107" ca="1">IF($A107="","",IF($A107&gt;TODAY(),"",SUM(SUM(IF((開拓先リスト!$H$2:$H$4801=$A107)*(開拓先リスト!$I$2:$I$4801=H$3),1,0)),SUM(IF((開拓先リスト!$J$2:$J$4801=$A107)*(開拓先リスト!$K$2:$K$4801=H$3),1,0)),SUM(IF((開拓先リスト!$L$2:$L$4801=$A107)*(開拓先リスト!$M$2:$M$4801=H$3),1,0)),SUM(IF((開拓先リスト!$N$2:$N$4801=$A107)*(開拓先リスト!$O$2:$O$4801=H$3),1,0)),SUM(IF((開拓先リスト!$P$2:$P$4801=$A107)*(開拓先リスト!$Q$2:$Q$4801=H$3),1,0)),SUM(IF((開拓先リスト!$R$2:$R$4801=$A107)*(開拓先リスト!$S$2:$S$4801=H$3),1,0)),SUM(IF((開拓先リスト!$T$2:$T$4801=$A107)*(開拓先リスト!$U$2:$U$4801=H$3),1,0)),SUM(IF((開拓先リスト!$V$2:$V$4801=$A107)*(開拓先リスト!$W$2:$W$4801=H$3),1,0)),SUM(IF((開拓先リスト!$X$2:$X$4801=$A107)*(開拓先リスト!$Y$2:$Y$4801=H$3),1,0)),SUM(IF((開拓先リスト!$Z$2:$Z$4801=$A107)*(開拓先リスト!$AA$2:$AA$4801=H$3),1,0)))))</f>
        <v>0</v>
      </c>
      <c r="I107" s="74">
        <f t="array" aca="1" ref="I107" ca="1">IF($A107="","",IF($A107&gt;TODAY(),"",SUM(SUM(IF((開拓先リスト!$H$2:$H$4801=$A107)*(開拓先リスト!$I$2:$I$4801=I$3),1,0)),SUM(IF((開拓先リスト!$J$2:$J$4801=$A107)*(開拓先リスト!$K$2:$K$4801=I$3),1,0)),SUM(IF((開拓先リスト!$L$2:$L$4801=$A107)*(開拓先リスト!$M$2:$M$4801=I$3),1,0)),SUM(IF((開拓先リスト!$N$2:$N$4801=$A107)*(開拓先リスト!$O$2:$O$4801=I$3),1,0)),SUM(IF((開拓先リスト!$P$2:$P$4801=$A107)*(開拓先リスト!$Q$2:$Q$4801=I$3),1,0)),SUM(IF((開拓先リスト!$R$2:$R$4801=$A107)*(開拓先リスト!$S$2:$S$4801=I$3),1,0)),SUM(IF((開拓先リスト!$T$2:$T$4801=$A107)*(開拓先リスト!$U$2:$U$4801=I$3),1,0)),SUM(IF((開拓先リスト!$V$2:$V$4801=$A107)*(開拓先リスト!$W$2:$W$4801=I$3),1,0)),SUM(IF((開拓先リスト!$X$2:$X$4801=$A107)*(開拓先リスト!$Y$2:$Y$4801=I$3),1,0)),SUM(IF((開拓先リスト!$Z$2:$Z$4801=$A107)*(開拓先リスト!$AA$2:$AA$4801=I$3),1,0)))))</f>
        <v>0</v>
      </c>
      <c r="J107" s="57">
        <f t="array" aca="1" ref="J107" ca="1">IF($A107="","",IF($A107&gt;TODAY(),"",SUM(SUM(IF((開拓先リスト!$H$2:$H$4801=$A107)*(開拓先リスト!$I$2:$I$4801=J$3),1,0)),SUM(IF((開拓先リスト!$J$2:$J$4801=$A107)*(開拓先リスト!$K$2:$K$4801=J$3),1,0)),SUM(IF((開拓先リスト!$L$2:$L$4801=$A107)*(開拓先リスト!$M$2:$M$4801=J$3),1,0)),SUM(IF((開拓先リスト!$N$2:$N$4801=$A107)*(開拓先リスト!$O$2:$O$4801=J$3),1,0)),SUM(IF((開拓先リスト!$P$2:$P$4801=$A107)*(開拓先リスト!$Q$2:$Q$4801=J$3),1,0)),SUM(IF((開拓先リスト!$R$2:$R$4801=$A107)*(開拓先リスト!$S$2:$S$4801=J$3),1,0)),SUM(IF((開拓先リスト!$T$2:$T$4801=$A107)*(開拓先リスト!$U$2:$U$4801=J$3),1,0)),SUM(IF((開拓先リスト!$V$2:$V$4801=$A107)*(開拓先リスト!$W$2:$W$4801=J$3),1,0)),SUM(IF((開拓先リスト!$X$2:$X$4801=$A107)*(開拓先リスト!$Y$2:$Y$4801=J$3),1,0)),SUM(IF((開拓先リスト!$Z$2:$Z$4801=$A107)*(開拓先リスト!$AA$2:$AA$4801=J$3),1,0)))))</f>
        <v>0</v>
      </c>
    </row>
    <row r="108" spans="1:10" ht="18" customHeight="1">
      <c r="A108" s="58">
        <f t="shared" si="14"/>
        <v>45388</v>
      </c>
      <c r="B108" s="59">
        <f t="shared" si="12"/>
        <v>45388</v>
      </c>
      <c r="C108" s="56">
        <f t="shared" ca="1" si="13"/>
        <v>0</v>
      </c>
      <c r="D108" s="72">
        <f t="array" aca="1" ref="D108" ca="1">IF($A108="","",IF($A108&gt;TODAY(),"",SUM(SUM(IF((開拓先リスト!$H$2:$H$4801=$A108)*(開拓先リスト!$I$2:$I$4801=D$3),1,0)),SUM(IF((開拓先リスト!$J$2:$J$4801=$A108)*(開拓先リスト!$K$2:$K$4801=D$3),1,0)),SUM(IF((開拓先リスト!$L$2:$L$4801=$A108)*(開拓先リスト!$M$2:$M$4801=D$3),1,0)),SUM(IF((開拓先リスト!$N$2:$N$4801=$A108)*(開拓先リスト!$O$2:$O$4801=D$3),1,0)),SUM(IF((開拓先リスト!$P$2:$P$4801=$A108)*(開拓先リスト!$Q$2:$Q$4801=D$3),1,0)),SUM(IF((開拓先リスト!$R$2:$R$4801=$A108)*(開拓先リスト!$S$2:$S$4801=D$3),1,0)),SUM(IF((開拓先リスト!$T$2:$T$4801=$A108)*(開拓先リスト!$U$2:$U$4801=D$3),1,0)),SUM(IF((開拓先リスト!$V$2:$V$4801=$A108)*(開拓先リスト!$W$2:$W$4801=D$3),1,0)),SUM(IF((開拓先リスト!$X$2:$X$4801=$A108)*(開拓先リスト!$Y$2:$Y$4801=D$3),1,0)),SUM(IF((開拓先リスト!$Z$2:$Z$4801=$A108)*(開拓先リスト!$AA$2:$AA$4801=D$3),1,0)))))</f>
        <v>0</v>
      </c>
      <c r="E108" s="73">
        <f t="array" aca="1" ref="E108" ca="1">IF($A108="","",IF($A108&gt;TODAY(),"",SUM(SUM(IF((開拓先リスト!$H$2:$H$4801=$A108)*(開拓先リスト!$I$2:$I$4801=E$3),1,0)),SUM(IF((開拓先リスト!$J$2:$J$4801=$A108)*(開拓先リスト!$K$2:$K$4801=E$3),1,0)),SUM(IF((開拓先リスト!$L$2:$L$4801=$A108)*(開拓先リスト!$M$2:$M$4801=E$3),1,0)),SUM(IF((開拓先リスト!$N$2:$N$4801=$A108)*(開拓先リスト!$O$2:$O$4801=E$3),1,0)),SUM(IF((開拓先リスト!$P$2:$P$4801=$A108)*(開拓先リスト!$Q$2:$Q$4801=E$3),1,0)),SUM(IF((開拓先リスト!$R$2:$R$4801=$A108)*(開拓先リスト!$S$2:$S$4801=E$3),1,0)),SUM(IF((開拓先リスト!$T$2:$T$4801=$A108)*(開拓先リスト!$U$2:$U$4801=E$3),1,0)),SUM(IF((開拓先リスト!$V$2:$V$4801=$A108)*(開拓先リスト!$W$2:$W$4801=E$3),1,0)),SUM(IF((開拓先リスト!$X$2:$X$4801=$A108)*(開拓先リスト!$Y$2:$Y$4801=E$3),1,0)),SUM(IF((開拓先リスト!$Z$2:$Z$4801=$A108)*(開拓先リスト!$AA$2:$AA$4801=E$3),1,0)))))</f>
        <v>0</v>
      </c>
      <c r="F108" s="73">
        <f t="array" aca="1" ref="F108" ca="1">IF($A108="","",IF($A108&gt;TODAY(),"",SUM(SUM(IF((開拓先リスト!$H$2:$H$4801=$A108)*(開拓先リスト!$I$2:$I$4801=F$3),1,0)),SUM(IF((開拓先リスト!$J$2:$J$4801=$A108)*(開拓先リスト!$K$2:$K$4801=F$3),1,0)),SUM(IF((開拓先リスト!$L$2:$L$4801=$A108)*(開拓先リスト!$M$2:$M$4801=F$3),1,0)),SUM(IF((開拓先リスト!$N$2:$N$4801=$A108)*(開拓先リスト!$O$2:$O$4801=F$3),1,0)),SUM(IF((開拓先リスト!$P$2:$P$4801=$A108)*(開拓先リスト!$Q$2:$Q$4801=F$3),1,0)),SUM(IF((開拓先リスト!$R$2:$R$4801=$A108)*(開拓先リスト!$S$2:$S$4801=F$3),1,0)),SUM(IF((開拓先リスト!$T$2:$T$4801=$A108)*(開拓先リスト!$U$2:$U$4801=F$3),1,0)),SUM(IF((開拓先リスト!$V$2:$V$4801=$A108)*(開拓先リスト!$W$2:$W$4801=F$3),1,0)),SUM(IF((開拓先リスト!$X$2:$X$4801=$A108)*(開拓先リスト!$Y$2:$Y$4801=F$3),1,0)),SUM(IF((開拓先リスト!$Z$2:$Z$4801=$A108)*(開拓先リスト!$AA$2:$AA$4801=F$3),1,0)))))</f>
        <v>0</v>
      </c>
      <c r="G108" s="73">
        <f t="array" aca="1" ref="G108" ca="1">IF($A108="","",IF($A108&gt;TODAY(),"",SUM(SUM(IF((開拓先リスト!$H$2:$H$4801=$A108)*(開拓先リスト!$I$2:$I$4801=G$3),1,0)),SUM(IF((開拓先リスト!$J$2:$J$4801=$A108)*(開拓先リスト!$K$2:$K$4801=G$3),1,0)),SUM(IF((開拓先リスト!$L$2:$L$4801=$A108)*(開拓先リスト!$M$2:$M$4801=G$3),1,0)),SUM(IF((開拓先リスト!$N$2:$N$4801=$A108)*(開拓先リスト!$O$2:$O$4801=G$3),1,0)),SUM(IF((開拓先リスト!$P$2:$P$4801=$A108)*(開拓先リスト!$Q$2:$Q$4801=G$3),1,0)),SUM(IF((開拓先リスト!$R$2:$R$4801=$A108)*(開拓先リスト!$S$2:$S$4801=G$3),1,0)),SUM(IF((開拓先リスト!$T$2:$T$4801=$A108)*(開拓先リスト!$U$2:$U$4801=G$3),1,0)),SUM(IF((開拓先リスト!$V$2:$V$4801=$A108)*(開拓先リスト!$W$2:$W$4801=G$3),1,0)),SUM(IF((開拓先リスト!$X$2:$X$4801=$A108)*(開拓先リスト!$Y$2:$Y$4801=G$3),1,0)),SUM(IF((開拓先リスト!$Z$2:$Z$4801=$A108)*(開拓先リスト!$AA$2:$AA$4801=G$3),1,0)))))</f>
        <v>0</v>
      </c>
      <c r="H108" s="73">
        <f t="array" aca="1" ref="H108" ca="1">IF($A108="","",IF($A108&gt;TODAY(),"",SUM(SUM(IF((開拓先リスト!$H$2:$H$4801=$A108)*(開拓先リスト!$I$2:$I$4801=H$3),1,0)),SUM(IF((開拓先リスト!$J$2:$J$4801=$A108)*(開拓先リスト!$K$2:$K$4801=H$3),1,0)),SUM(IF((開拓先リスト!$L$2:$L$4801=$A108)*(開拓先リスト!$M$2:$M$4801=H$3),1,0)),SUM(IF((開拓先リスト!$N$2:$N$4801=$A108)*(開拓先リスト!$O$2:$O$4801=H$3),1,0)),SUM(IF((開拓先リスト!$P$2:$P$4801=$A108)*(開拓先リスト!$Q$2:$Q$4801=H$3),1,0)),SUM(IF((開拓先リスト!$R$2:$R$4801=$A108)*(開拓先リスト!$S$2:$S$4801=H$3),1,0)),SUM(IF((開拓先リスト!$T$2:$T$4801=$A108)*(開拓先リスト!$U$2:$U$4801=H$3),1,0)),SUM(IF((開拓先リスト!$V$2:$V$4801=$A108)*(開拓先リスト!$W$2:$W$4801=H$3),1,0)),SUM(IF((開拓先リスト!$X$2:$X$4801=$A108)*(開拓先リスト!$Y$2:$Y$4801=H$3),1,0)),SUM(IF((開拓先リスト!$Z$2:$Z$4801=$A108)*(開拓先リスト!$AA$2:$AA$4801=H$3),1,0)))))</f>
        <v>0</v>
      </c>
      <c r="I108" s="74">
        <f t="array" aca="1" ref="I108" ca="1">IF($A108="","",IF($A108&gt;TODAY(),"",SUM(SUM(IF((開拓先リスト!$H$2:$H$4801=$A108)*(開拓先リスト!$I$2:$I$4801=I$3),1,0)),SUM(IF((開拓先リスト!$J$2:$J$4801=$A108)*(開拓先リスト!$K$2:$K$4801=I$3),1,0)),SUM(IF((開拓先リスト!$L$2:$L$4801=$A108)*(開拓先リスト!$M$2:$M$4801=I$3),1,0)),SUM(IF((開拓先リスト!$N$2:$N$4801=$A108)*(開拓先リスト!$O$2:$O$4801=I$3),1,0)),SUM(IF((開拓先リスト!$P$2:$P$4801=$A108)*(開拓先リスト!$Q$2:$Q$4801=I$3),1,0)),SUM(IF((開拓先リスト!$R$2:$R$4801=$A108)*(開拓先リスト!$S$2:$S$4801=I$3),1,0)),SUM(IF((開拓先リスト!$T$2:$T$4801=$A108)*(開拓先リスト!$U$2:$U$4801=I$3),1,0)),SUM(IF((開拓先リスト!$V$2:$V$4801=$A108)*(開拓先リスト!$W$2:$W$4801=I$3),1,0)),SUM(IF((開拓先リスト!$X$2:$X$4801=$A108)*(開拓先リスト!$Y$2:$Y$4801=I$3),1,0)),SUM(IF((開拓先リスト!$Z$2:$Z$4801=$A108)*(開拓先リスト!$AA$2:$AA$4801=I$3),1,0)))))</f>
        <v>0</v>
      </c>
      <c r="J108" s="57">
        <f t="array" aca="1" ref="J108" ca="1">IF($A108="","",IF($A108&gt;TODAY(),"",SUM(SUM(IF((開拓先リスト!$H$2:$H$4801=$A108)*(開拓先リスト!$I$2:$I$4801=J$3),1,0)),SUM(IF((開拓先リスト!$J$2:$J$4801=$A108)*(開拓先リスト!$K$2:$K$4801=J$3),1,0)),SUM(IF((開拓先リスト!$L$2:$L$4801=$A108)*(開拓先リスト!$M$2:$M$4801=J$3),1,0)),SUM(IF((開拓先リスト!$N$2:$N$4801=$A108)*(開拓先リスト!$O$2:$O$4801=J$3),1,0)),SUM(IF((開拓先リスト!$P$2:$P$4801=$A108)*(開拓先リスト!$Q$2:$Q$4801=J$3),1,0)),SUM(IF((開拓先リスト!$R$2:$R$4801=$A108)*(開拓先リスト!$S$2:$S$4801=J$3),1,0)),SUM(IF((開拓先リスト!$T$2:$T$4801=$A108)*(開拓先リスト!$U$2:$U$4801=J$3),1,0)),SUM(IF((開拓先リスト!$V$2:$V$4801=$A108)*(開拓先リスト!$W$2:$W$4801=J$3),1,0)),SUM(IF((開拓先リスト!$X$2:$X$4801=$A108)*(開拓先リスト!$Y$2:$Y$4801=J$3),1,0)),SUM(IF((開拓先リスト!$Z$2:$Z$4801=$A108)*(開拓先リスト!$AA$2:$AA$4801=J$3),1,0)))))</f>
        <v>0</v>
      </c>
    </row>
    <row r="109" spans="1:10" ht="18" customHeight="1">
      <c r="A109" s="58">
        <f t="shared" si="14"/>
        <v>45389</v>
      </c>
      <c r="B109" s="59">
        <f t="shared" si="12"/>
        <v>45389</v>
      </c>
      <c r="C109" s="56">
        <f t="shared" ca="1" si="13"/>
        <v>0</v>
      </c>
      <c r="D109" s="72">
        <f t="array" aca="1" ref="D109" ca="1">IF($A109="","",IF($A109&gt;TODAY(),"",SUM(SUM(IF((開拓先リスト!$H$2:$H$4801=$A109)*(開拓先リスト!$I$2:$I$4801=D$3),1,0)),SUM(IF((開拓先リスト!$J$2:$J$4801=$A109)*(開拓先リスト!$K$2:$K$4801=D$3),1,0)),SUM(IF((開拓先リスト!$L$2:$L$4801=$A109)*(開拓先リスト!$M$2:$M$4801=D$3),1,0)),SUM(IF((開拓先リスト!$N$2:$N$4801=$A109)*(開拓先リスト!$O$2:$O$4801=D$3),1,0)),SUM(IF((開拓先リスト!$P$2:$P$4801=$A109)*(開拓先リスト!$Q$2:$Q$4801=D$3),1,0)),SUM(IF((開拓先リスト!$R$2:$R$4801=$A109)*(開拓先リスト!$S$2:$S$4801=D$3),1,0)),SUM(IF((開拓先リスト!$T$2:$T$4801=$A109)*(開拓先リスト!$U$2:$U$4801=D$3),1,0)),SUM(IF((開拓先リスト!$V$2:$V$4801=$A109)*(開拓先リスト!$W$2:$W$4801=D$3),1,0)),SUM(IF((開拓先リスト!$X$2:$X$4801=$A109)*(開拓先リスト!$Y$2:$Y$4801=D$3),1,0)),SUM(IF((開拓先リスト!$Z$2:$Z$4801=$A109)*(開拓先リスト!$AA$2:$AA$4801=D$3),1,0)))))</f>
        <v>0</v>
      </c>
      <c r="E109" s="73">
        <f t="array" aca="1" ref="E109" ca="1">IF($A109="","",IF($A109&gt;TODAY(),"",SUM(SUM(IF((開拓先リスト!$H$2:$H$4801=$A109)*(開拓先リスト!$I$2:$I$4801=E$3),1,0)),SUM(IF((開拓先リスト!$J$2:$J$4801=$A109)*(開拓先リスト!$K$2:$K$4801=E$3),1,0)),SUM(IF((開拓先リスト!$L$2:$L$4801=$A109)*(開拓先リスト!$M$2:$M$4801=E$3),1,0)),SUM(IF((開拓先リスト!$N$2:$N$4801=$A109)*(開拓先リスト!$O$2:$O$4801=E$3),1,0)),SUM(IF((開拓先リスト!$P$2:$P$4801=$A109)*(開拓先リスト!$Q$2:$Q$4801=E$3),1,0)),SUM(IF((開拓先リスト!$R$2:$R$4801=$A109)*(開拓先リスト!$S$2:$S$4801=E$3),1,0)),SUM(IF((開拓先リスト!$T$2:$T$4801=$A109)*(開拓先リスト!$U$2:$U$4801=E$3),1,0)),SUM(IF((開拓先リスト!$V$2:$V$4801=$A109)*(開拓先リスト!$W$2:$W$4801=E$3),1,0)),SUM(IF((開拓先リスト!$X$2:$X$4801=$A109)*(開拓先リスト!$Y$2:$Y$4801=E$3),1,0)),SUM(IF((開拓先リスト!$Z$2:$Z$4801=$A109)*(開拓先リスト!$AA$2:$AA$4801=E$3),1,0)))))</f>
        <v>0</v>
      </c>
      <c r="F109" s="73">
        <f t="array" aca="1" ref="F109" ca="1">IF($A109="","",IF($A109&gt;TODAY(),"",SUM(SUM(IF((開拓先リスト!$H$2:$H$4801=$A109)*(開拓先リスト!$I$2:$I$4801=F$3),1,0)),SUM(IF((開拓先リスト!$J$2:$J$4801=$A109)*(開拓先リスト!$K$2:$K$4801=F$3),1,0)),SUM(IF((開拓先リスト!$L$2:$L$4801=$A109)*(開拓先リスト!$M$2:$M$4801=F$3),1,0)),SUM(IF((開拓先リスト!$N$2:$N$4801=$A109)*(開拓先リスト!$O$2:$O$4801=F$3),1,0)),SUM(IF((開拓先リスト!$P$2:$P$4801=$A109)*(開拓先リスト!$Q$2:$Q$4801=F$3),1,0)),SUM(IF((開拓先リスト!$R$2:$R$4801=$A109)*(開拓先リスト!$S$2:$S$4801=F$3),1,0)),SUM(IF((開拓先リスト!$T$2:$T$4801=$A109)*(開拓先リスト!$U$2:$U$4801=F$3),1,0)),SUM(IF((開拓先リスト!$V$2:$V$4801=$A109)*(開拓先リスト!$W$2:$W$4801=F$3),1,0)),SUM(IF((開拓先リスト!$X$2:$X$4801=$A109)*(開拓先リスト!$Y$2:$Y$4801=F$3),1,0)),SUM(IF((開拓先リスト!$Z$2:$Z$4801=$A109)*(開拓先リスト!$AA$2:$AA$4801=F$3),1,0)))))</f>
        <v>0</v>
      </c>
      <c r="G109" s="73">
        <f t="array" aca="1" ref="G109" ca="1">IF($A109="","",IF($A109&gt;TODAY(),"",SUM(SUM(IF((開拓先リスト!$H$2:$H$4801=$A109)*(開拓先リスト!$I$2:$I$4801=G$3),1,0)),SUM(IF((開拓先リスト!$J$2:$J$4801=$A109)*(開拓先リスト!$K$2:$K$4801=G$3),1,0)),SUM(IF((開拓先リスト!$L$2:$L$4801=$A109)*(開拓先リスト!$M$2:$M$4801=G$3),1,0)),SUM(IF((開拓先リスト!$N$2:$N$4801=$A109)*(開拓先リスト!$O$2:$O$4801=G$3),1,0)),SUM(IF((開拓先リスト!$P$2:$P$4801=$A109)*(開拓先リスト!$Q$2:$Q$4801=G$3),1,0)),SUM(IF((開拓先リスト!$R$2:$R$4801=$A109)*(開拓先リスト!$S$2:$S$4801=G$3),1,0)),SUM(IF((開拓先リスト!$T$2:$T$4801=$A109)*(開拓先リスト!$U$2:$U$4801=G$3),1,0)),SUM(IF((開拓先リスト!$V$2:$V$4801=$A109)*(開拓先リスト!$W$2:$W$4801=G$3),1,0)),SUM(IF((開拓先リスト!$X$2:$X$4801=$A109)*(開拓先リスト!$Y$2:$Y$4801=G$3),1,0)),SUM(IF((開拓先リスト!$Z$2:$Z$4801=$A109)*(開拓先リスト!$AA$2:$AA$4801=G$3),1,0)))))</f>
        <v>0</v>
      </c>
      <c r="H109" s="73">
        <f t="array" aca="1" ref="H109" ca="1">IF($A109="","",IF($A109&gt;TODAY(),"",SUM(SUM(IF((開拓先リスト!$H$2:$H$4801=$A109)*(開拓先リスト!$I$2:$I$4801=H$3),1,0)),SUM(IF((開拓先リスト!$J$2:$J$4801=$A109)*(開拓先リスト!$K$2:$K$4801=H$3),1,0)),SUM(IF((開拓先リスト!$L$2:$L$4801=$A109)*(開拓先リスト!$M$2:$M$4801=H$3),1,0)),SUM(IF((開拓先リスト!$N$2:$N$4801=$A109)*(開拓先リスト!$O$2:$O$4801=H$3),1,0)),SUM(IF((開拓先リスト!$P$2:$P$4801=$A109)*(開拓先リスト!$Q$2:$Q$4801=H$3),1,0)),SUM(IF((開拓先リスト!$R$2:$R$4801=$A109)*(開拓先リスト!$S$2:$S$4801=H$3),1,0)),SUM(IF((開拓先リスト!$T$2:$T$4801=$A109)*(開拓先リスト!$U$2:$U$4801=H$3),1,0)),SUM(IF((開拓先リスト!$V$2:$V$4801=$A109)*(開拓先リスト!$W$2:$W$4801=H$3),1,0)),SUM(IF((開拓先リスト!$X$2:$X$4801=$A109)*(開拓先リスト!$Y$2:$Y$4801=H$3),1,0)),SUM(IF((開拓先リスト!$Z$2:$Z$4801=$A109)*(開拓先リスト!$AA$2:$AA$4801=H$3),1,0)))))</f>
        <v>0</v>
      </c>
      <c r="I109" s="74">
        <f t="array" aca="1" ref="I109" ca="1">IF($A109="","",IF($A109&gt;TODAY(),"",SUM(SUM(IF((開拓先リスト!$H$2:$H$4801=$A109)*(開拓先リスト!$I$2:$I$4801=I$3),1,0)),SUM(IF((開拓先リスト!$J$2:$J$4801=$A109)*(開拓先リスト!$K$2:$K$4801=I$3),1,0)),SUM(IF((開拓先リスト!$L$2:$L$4801=$A109)*(開拓先リスト!$M$2:$M$4801=I$3),1,0)),SUM(IF((開拓先リスト!$N$2:$N$4801=$A109)*(開拓先リスト!$O$2:$O$4801=I$3),1,0)),SUM(IF((開拓先リスト!$P$2:$P$4801=$A109)*(開拓先リスト!$Q$2:$Q$4801=I$3),1,0)),SUM(IF((開拓先リスト!$R$2:$R$4801=$A109)*(開拓先リスト!$S$2:$S$4801=I$3),1,0)),SUM(IF((開拓先リスト!$T$2:$T$4801=$A109)*(開拓先リスト!$U$2:$U$4801=I$3),1,0)),SUM(IF((開拓先リスト!$V$2:$V$4801=$A109)*(開拓先リスト!$W$2:$W$4801=I$3),1,0)),SUM(IF((開拓先リスト!$X$2:$X$4801=$A109)*(開拓先リスト!$Y$2:$Y$4801=I$3),1,0)),SUM(IF((開拓先リスト!$Z$2:$Z$4801=$A109)*(開拓先リスト!$AA$2:$AA$4801=I$3),1,0)))))</f>
        <v>0</v>
      </c>
      <c r="J109" s="57">
        <f t="array" aca="1" ref="J109" ca="1">IF($A109="","",IF($A109&gt;TODAY(),"",SUM(SUM(IF((開拓先リスト!$H$2:$H$4801=$A109)*(開拓先リスト!$I$2:$I$4801=J$3),1,0)),SUM(IF((開拓先リスト!$J$2:$J$4801=$A109)*(開拓先リスト!$K$2:$K$4801=J$3),1,0)),SUM(IF((開拓先リスト!$L$2:$L$4801=$A109)*(開拓先リスト!$M$2:$M$4801=J$3),1,0)),SUM(IF((開拓先リスト!$N$2:$N$4801=$A109)*(開拓先リスト!$O$2:$O$4801=J$3),1,0)),SUM(IF((開拓先リスト!$P$2:$P$4801=$A109)*(開拓先リスト!$Q$2:$Q$4801=J$3),1,0)),SUM(IF((開拓先リスト!$R$2:$R$4801=$A109)*(開拓先リスト!$S$2:$S$4801=J$3),1,0)),SUM(IF((開拓先リスト!$T$2:$T$4801=$A109)*(開拓先リスト!$U$2:$U$4801=J$3),1,0)),SUM(IF((開拓先リスト!$V$2:$V$4801=$A109)*(開拓先リスト!$W$2:$W$4801=J$3),1,0)),SUM(IF((開拓先リスト!$X$2:$X$4801=$A109)*(開拓先リスト!$Y$2:$Y$4801=J$3),1,0)),SUM(IF((開拓先リスト!$Z$2:$Z$4801=$A109)*(開拓先リスト!$AA$2:$AA$4801=J$3),1,0)))))</f>
        <v>0</v>
      </c>
    </row>
    <row r="110" spans="1:10" ht="18" customHeight="1">
      <c r="A110" s="58">
        <f t="shared" si="14"/>
        <v>45390</v>
      </c>
      <c r="B110" s="59">
        <f t="shared" si="12"/>
        <v>45390</v>
      </c>
      <c r="C110" s="56">
        <f t="shared" ca="1" si="13"/>
        <v>0</v>
      </c>
      <c r="D110" s="72">
        <f t="array" aca="1" ref="D110" ca="1">IF($A110="","",IF($A110&gt;TODAY(),"",SUM(SUM(IF((開拓先リスト!$H$2:$H$4801=$A110)*(開拓先リスト!$I$2:$I$4801=D$3),1,0)),SUM(IF((開拓先リスト!$J$2:$J$4801=$A110)*(開拓先リスト!$K$2:$K$4801=D$3),1,0)),SUM(IF((開拓先リスト!$L$2:$L$4801=$A110)*(開拓先リスト!$M$2:$M$4801=D$3),1,0)),SUM(IF((開拓先リスト!$N$2:$N$4801=$A110)*(開拓先リスト!$O$2:$O$4801=D$3),1,0)),SUM(IF((開拓先リスト!$P$2:$P$4801=$A110)*(開拓先リスト!$Q$2:$Q$4801=D$3),1,0)),SUM(IF((開拓先リスト!$R$2:$R$4801=$A110)*(開拓先リスト!$S$2:$S$4801=D$3),1,0)),SUM(IF((開拓先リスト!$T$2:$T$4801=$A110)*(開拓先リスト!$U$2:$U$4801=D$3),1,0)),SUM(IF((開拓先リスト!$V$2:$V$4801=$A110)*(開拓先リスト!$W$2:$W$4801=D$3),1,0)),SUM(IF((開拓先リスト!$X$2:$X$4801=$A110)*(開拓先リスト!$Y$2:$Y$4801=D$3),1,0)),SUM(IF((開拓先リスト!$Z$2:$Z$4801=$A110)*(開拓先リスト!$AA$2:$AA$4801=D$3),1,0)))))</f>
        <v>0</v>
      </c>
      <c r="E110" s="73">
        <f t="array" aca="1" ref="E110" ca="1">IF($A110="","",IF($A110&gt;TODAY(),"",SUM(SUM(IF((開拓先リスト!$H$2:$H$4801=$A110)*(開拓先リスト!$I$2:$I$4801=E$3),1,0)),SUM(IF((開拓先リスト!$J$2:$J$4801=$A110)*(開拓先リスト!$K$2:$K$4801=E$3),1,0)),SUM(IF((開拓先リスト!$L$2:$L$4801=$A110)*(開拓先リスト!$M$2:$M$4801=E$3),1,0)),SUM(IF((開拓先リスト!$N$2:$N$4801=$A110)*(開拓先リスト!$O$2:$O$4801=E$3),1,0)),SUM(IF((開拓先リスト!$P$2:$P$4801=$A110)*(開拓先リスト!$Q$2:$Q$4801=E$3),1,0)),SUM(IF((開拓先リスト!$R$2:$R$4801=$A110)*(開拓先リスト!$S$2:$S$4801=E$3),1,0)),SUM(IF((開拓先リスト!$T$2:$T$4801=$A110)*(開拓先リスト!$U$2:$U$4801=E$3),1,0)),SUM(IF((開拓先リスト!$V$2:$V$4801=$A110)*(開拓先リスト!$W$2:$W$4801=E$3),1,0)),SUM(IF((開拓先リスト!$X$2:$X$4801=$A110)*(開拓先リスト!$Y$2:$Y$4801=E$3),1,0)),SUM(IF((開拓先リスト!$Z$2:$Z$4801=$A110)*(開拓先リスト!$AA$2:$AA$4801=E$3),1,0)))))</f>
        <v>0</v>
      </c>
      <c r="F110" s="73">
        <f t="array" aca="1" ref="F110" ca="1">IF($A110="","",IF($A110&gt;TODAY(),"",SUM(SUM(IF((開拓先リスト!$H$2:$H$4801=$A110)*(開拓先リスト!$I$2:$I$4801=F$3),1,0)),SUM(IF((開拓先リスト!$J$2:$J$4801=$A110)*(開拓先リスト!$K$2:$K$4801=F$3),1,0)),SUM(IF((開拓先リスト!$L$2:$L$4801=$A110)*(開拓先リスト!$M$2:$M$4801=F$3),1,0)),SUM(IF((開拓先リスト!$N$2:$N$4801=$A110)*(開拓先リスト!$O$2:$O$4801=F$3),1,0)),SUM(IF((開拓先リスト!$P$2:$P$4801=$A110)*(開拓先リスト!$Q$2:$Q$4801=F$3),1,0)),SUM(IF((開拓先リスト!$R$2:$R$4801=$A110)*(開拓先リスト!$S$2:$S$4801=F$3),1,0)),SUM(IF((開拓先リスト!$T$2:$T$4801=$A110)*(開拓先リスト!$U$2:$U$4801=F$3),1,0)),SUM(IF((開拓先リスト!$V$2:$V$4801=$A110)*(開拓先リスト!$W$2:$W$4801=F$3),1,0)),SUM(IF((開拓先リスト!$X$2:$X$4801=$A110)*(開拓先リスト!$Y$2:$Y$4801=F$3),1,0)),SUM(IF((開拓先リスト!$Z$2:$Z$4801=$A110)*(開拓先リスト!$AA$2:$AA$4801=F$3),1,0)))))</f>
        <v>0</v>
      </c>
      <c r="G110" s="73">
        <f t="array" aca="1" ref="G110" ca="1">IF($A110="","",IF($A110&gt;TODAY(),"",SUM(SUM(IF((開拓先リスト!$H$2:$H$4801=$A110)*(開拓先リスト!$I$2:$I$4801=G$3),1,0)),SUM(IF((開拓先リスト!$J$2:$J$4801=$A110)*(開拓先リスト!$K$2:$K$4801=G$3),1,0)),SUM(IF((開拓先リスト!$L$2:$L$4801=$A110)*(開拓先リスト!$M$2:$M$4801=G$3),1,0)),SUM(IF((開拓先リスト!$N$2:$N$4801=$A110)*(開拓先リスト!$O$2:$O$4801=G$3),1,0)),SUM(IF((開拓先リスト!$P$2:$P$4801=$A110)*(開拓先リスト!$Q$2:$Q$4801=G$3),1,0)),SUM(IF((開拓先リスト!$R$2:$R$4801=$A110)*(開拓先リスト!$S$2:$S$4801=G$3),1,0)),SUM(IF((開拓先リスト!$T$2:$T$4801=$A110)*(開拓先リスト!$U$2:$U$4801=G$3),1,0)),SUM(IF((開拓先リスト!$V$2:$V$4801=$A110)*(開拓先リスト!$W$2:$W$4801=G$3),1,0)),SUM(IF((開拓先リスト!$X$2:$X$4801=$A110)*(開拓先リスト!$Y$2:$Y$4801=G$3),1,0)),SUM(IF((開拓先リスト!$Z$2:$Z$4801=$A110)*(開拓先リスト!$AA$2:$AA$4801=G$3),1,0)))))</f>
        <v>0</v>
      </c>
      <c r="H110" s="73">
        <f t="array" aca="1" ref="H110" ca="1">IF($A110="","",IF($A110&gt;TODAY(),"",SUM(SUM(IF((開拓先リスト!$H$2:$H$4801=$A110)*(開拓先リスト!$I$2:$I$4801=H$3),1,0)),SUM(IF((開拓先リスト!$J$2:$J$4801=$A110)*(開拓先リスト!$K$2:$K$4801=H$3),1,0)),SUM(IF((開拓先リスト!$L$2:$L$4801=$A110)*(開拓先リスト!$M$2:$M$4801=H$3),1,0)),SUM(IF((開拓先リスト!$N$2:$N$4801=$A110)*(開拓先リスト!$O$2:$O$4801=H$3),1,0)),SUM(IF((開拓先リスト!$P$2:$P$4801=$A110)*(開拓先リスト!$Q$2:$Q$4801=H$3),1,0)),SUM(IF((開拓先リスト!$R$2:$R$4801=$A110)*(開拓先リスト!$S$2:$S$4801=H$3),1,0)),SUM(IF((開拓先リスト!$T$2:$T$4801=$A110)*(開拓先リスト!$U$2:$U$4801=H$3),1,0)),SUM(IF((開拓先リスト!$V$2:$V$4801=$A110)*(開拓先リスト!$W$2:$W$4801=H$3),1,0)),SUM(IF((開拓先リスト!$X$2:$X$4801=$A110)*(開拓先リスト!$Y$2:$Y$4801=H$3),1,0)),SUM(IF((開拓先リスト!$Z$2:$Z$4801=$A110)*(開拓先リスト!$AA$2:$AA$4801=H$3),1,0)))))</f>
        <v>0</v>
      </c>
      <c r="I110" s="74">
        <f t="array" aca="1" ref="I110" ca="1">IF($A110="","",IF($A110&gt;TODAY(),"",SUM(SUM(IF((開拓先リスト!$H$2:$H$4801=$A110)*(開拓先リスト!$I$2:$I$4801=I$3),1,0)),SUM(IF((開拓先リスト!$J$2:$J$4801=$A110)*(開拓先リスト!$K$2:$K$4801=I$3),1,0)),SUM(IF((開拓先リスト!$L$2:$L$4801=$A110)*(開拓先リスト!$M$2:$M$4801=I$3),1,0)),SUM(IF((開拓先リスト!$N$2:$N$4801=$A110)*(開拓先リスト!$O$2:$O$4801=I$3),1,0)),SUM(IF((開拓先リスト!$P$2:$P$4801=$A110)*(開拓先リスト!$Q$2:$Q$4801=I$3),1,0)),SUM(IF((開拓先リスト!$R$2:$R$4801=$A110)*(開拓先リスト!$S$2:$S$4801=I$3),1,0)),SUM(IF((開拓先リスト!$T$2:$T$4801=$A110)*(開拓先リスト!$U$2:$U$4801=I$3),1,0)),SUM(IF((開拓先リスト!$V$2:$V$4801=$A110)*(開拓先リスト!$W$2:$W$4801=I$3),1,0)),SUM(IF((開拓先リスト!$X$2:$X$4801=$A110)*(開拓先リスト!$Y$2:$Y$4801=I$3),1,0)),SUM(IF((開拓先リスト!$Z$2:$Z$4801=$A110)*(開拓先リスト!$AA$2:$AA$4801=I$3),1,0)))))</f>
        <v>0</v>
      </c>
      <c r="J110" s="57">
        <f t="array" aca="1" ref="J110" ca="1">IF($A110="","",IF($A110&gt;TODAY(),"",SUM(SUM(IF((開拓先リスト!$H$2:$H$4801=$A110)*(開拓先リスト!$I$2:$I$4801=J$3),1,0)),SUM(IF((開拓先リスト!$J$2:$J$4801=$A110)*(開拓先リスト!$K$2:$K$4801=J$3),1,0)),SUM(IF((開拓先リスト!$L$2:$L$4801=$A110)*(開拓先リスト!$M$2:$M$4801=J$3),1,0)),SUM(IF((開拓先リスト!$N$2:$N$4801=$A110)*(開拓先リスト!$O$2:$O$4801=J$3),1,0)),SUM(IF((開拓先リスト!$P$2:$P$4801=$A110)*(開拓先リスト!$Q$2:$Q$4801=J$3),1,0)),SUM(IF((開拓先リスト!$R$2:$R$4801=$A110)*(開拓先リスト!$S$2:$S$4801=J$3),1,0)),SUM(IF((開拓先リスト!$T$2:$T$4801=$A110)*(開拓先リスト!$U$2:$U$4801=J$3),1,0)),SUM(IF((開拓先リスト!$V$2:$V$4801=$A110)*(開拓先リスト!$W$2:$W$4801=J$3),1,0)),SUM(IF((開拓先リスト!$X$2:$X$4801=$A110)*(開拓先リスト!$Y$2:$Y$4801=J$3),1,0)),SUM(IF((開拓先リスト!$Z$2:$Z$4801=$A110)*(開拓先リスト!$AA$2:$AA$4801=J$3),1,0)))))</f>
        <v>0</v>
      </c>
    </row>
    <row r="111" spans="1:10" ht="18" customHeight="1">
      <c r="A111" s="58">
        <f t="shared" si="14"/>
        <v>45391</v>
      </c>
      <c r="B111" s="59">
        <f t="shared" si="12"/>
        <v>45391</v>
      </c>
      <c r="C111" s="56">
        <f t="shared" ca="1" si="13"/>
        <v>0</v>
      </c>
      <c r="D111" s="72">
        <f t="array" aca="1" ref="D111" ca="1">IF($A111="","",IF($A111&gt;TODAY(),"",SUM(SUM(IF((開拓先リスト!$H$2:$H$4801=$A111)*(開拓先リスト!$I$2:$I$4801=D$3),1,0)),SUM(IF((開拓先リスト!$J$2:$J$4801=$A111)*(開拓先リスト!$K$2:$K$4801=D$3),1,0)),SUM(IF((開拓先リスト!$L$2:$L$4801=$A111)*(開拓先リスト!$M$2:$M$4801=D$3),1,0)),SUM(IF((開拓先リスト!$N$2:$N$4801=$A111)*(開拓先リスト!$O$2:$O$4801=D$3),1,0)),SUM(IF((開拓先リスト!$P$2:$P$4801=$A111)*(開拓先リスト!$Q$2:$Q$4801=D$3),1,0)),SUM(IF((開拓先リスト!$R$2:$R$4801=$A111)*(開拓先リスト!$S$2:$S$4801=D$3),1,0)),SUM(IF((開拓先リスト!$T$2:$T$4801=$A111)*(開拓先リスト!$U$2:$U$4801=D$3),1,0)),SUM(IF((開拓先リスト!$V$2:$V$4801=$A111)*(開拓先リスト!$W$2:$W$4801=D$3),1,0)),SUM(IF((開拓先リスト!$X$2:$X$4801=$A111)*(開拓先リスト!$Y$2:$Y$4801=D$3),1,0)),SUM(IF((開拓先リスト!$Z$2:$Z$4801=$A111)*(開拓先リスト!$AA$2:$AA$4801=D$3),1,0)))))</f>
        <v>0</v>
      </c>
      <c r="E111" s="73">
        <f t="array" aca="1" ref="E111" ca="1">IF($A111="","",IF($A111&gt;TODAY(),"",SUM(SUM(IF((開拓先リスト!$H$2:$H$4801=$A111)*(開拓先リスト!$I$2:$I$4801=E$3),1,0)),SUM(IF((開拓先リスト!$J$2:$J$4801=$A111)*(開拓先リスト!$K$2:$K$4801=E$3),1,0)),SUM(IF((開拓先リスト!$L$2:$L$4801=$A111)*(開拓先リスト!$M$2:$M$4801=E$3),1,0)),SUM(IF((開拓先リスト!$N$2:$N$4801=$A111)*(開拓先リスト!$O$2:$O$4801=E$3),1,0)),SUM(IF((開拓先リスト!$P$2:$P$4801=$A111)*(開拓先リスト!$Q$2:$Q$4801=E$3),1,0)),SUM(IF((開拓先リスト!$R$2:$R$4801=$A111)*(開拓先リスト!$S$2:$S$4801=E$3),1,0)),SUM(IF((開拓先リスト!$T$2:$T$4801=$A111)*(開拓先リスト!$U$2:$U$4801=E$3),1,0)),SUM(IF((開拓先リスト!$V$2:$V$4801=$A111)*(開拓先リスト!$W$2:$W$4801=E$3),1,0)),SUM(IF((開拓先リスト!$X$2:$X$4801=$A111)*(開拓先リスト!$Y$2:$Y$4801=E$3),1,0)),SUM(IF((開拓先リスト!$Z$2:$Z$4801=$A111)*(開拓先リスト!$AA$2:$AA$4801=E$3),1,0)))))</f>
        <v>0</v>
      </c>
      <c r="F111" s="73">
        <f t="array" aca="1" ref="F111" ca="1">IF($A111="","",IF($A111&gt;TODAY(),"",SUM(SUM(IF((開拓先リスト!$H$2:$H$4801=$A111)*(開拓先リスト!$I$2:$I$4801=F$3),1,0)),SUM(IF((開拓先リスト!$J$2:$J$4801=$A111)*(開拓先リスト!$K$2:$K$4801=F$3),1,0)),SUM(IF((開拓先リスト!$L$2:$L$4801=$A111)*(開拓先リスト!$M$2:$M$4801=F$3),1,0)),SUM(IF((開拓先リスト!$N$2:$N$4801=$A111)*(開拓先リスト!$O$2:$O$4801=F$3),1,0)),SUM(IF((開拓先リスト!$P$2:$P$4801=$A111)*(開拓先リスト!$Q$2:$Q$4801=F$3),1,0)),SUM(IF((開拓先リスト!$R$2:$R$4801=$A111)*(開拓先リスト!$S$2:$S$4801=F$3),1,0)),SUM(IF((開拓先リスト!$T$2:$T$4801=$A111)*(開拓先リスト!$U$2:$U$4801=F$3),1,0)),SUM(IF((開拓先リスト!$V$2:$V$4801=$A111)*(開拓先リスト!$W$2:$W$4801=F$3),1,0)),SUM(IF((開拓先リスト!$X$2:$X$4801=$A111)*(開拓先リスト!$Y$2:$Y$4801=F$3),1,0)),SUM(IF((開拓先リスト!$Z$2:$Z$4801=$A111)*(開拓先リスト!$AA$2:$AA$4801=F$3),1,0)))))</f>
        <v>0</v>
      </c>
      <c r="G111" s="73">
        <f t="array" aca="1" ref="G111" ca="1">IF($A111="","",IF($A111&gt;TODAY(),"",SUM(SUM(IF((開拓先リスト!$H$2:$H$4801=$A111)*(開拓先リスト!$I$2:$I$4801=G$3),1,0)),SUM(IF((開拓先リスト!$J$2:$J$4801=$A111)*(開拓先リスト!$K$2:$K$4801=G$3),1,0)),SUM(IF((開拓先リスト!$L$2:$L$4801=$A111)*(開拓先リスト!$M$2:$M$4801=G$3),1,0)),SUM(IF((開拓先リスト!$N$2:$N$4801=$A111)*(開拓先リスト!$O$2:$O$4801=G$3),1,0)),SUM(IF((開拓先リスト!$P$2:$P$4801=$A111)*(開拓先リスト!$Q$2:$Q$4801=G$3),1,0)),SUM(IF((開拓先リスト!$R$2:$R$4801=$A111)*(開拓先リスト!$S$2:$S$4801=G$3),1,0)),SUM(IF((開拓先リスト!$T$2:$T$4801=$A111)*(開拓先リスト!$U$2:$U$4801=G$3),1,0)),SUM(IF((開拓先リスト!$V$2:$V$4801=$A111)*(開拓先リスト!$W$2:$W$4801=G$3),1,0)),SUM(IF((開拓先リスト!$X$2:$X$4801=$A111)*(開拓先リスト!$Y$2:$Y$4801=G$3),1,0)),SUM(IF((開拓先リスト!$Z$2:$Z$4801=$A111)*(開拓先リスト!$AA$2:$AA$4801=G$3),1,0)))))</f>
        <v>0</v>
      </c>
      <c r="H111" s="73">
        <f t="array" aca="1" ref="H111" ca="1">IF($A111="","",IF($A111&gt;TODAY(),"",SUM(SUM(IF((開拓先リスト!$H$2:$H$4801=$A111)*(開拓先リスト!$I$2:$I$4801=H$3),1,0)),SUM(IF((開拓先リスト!$J$2:$J$4801=$A111)*(開拓先リスト!$K$2:$K$4801=H$3),1,0)),SUM(IF((開拓先リスト!$L$2:$L$4801=$A111)*(開拓先リスト!$M$2:$M$4801=H$3),1,0)),SUM(IF((開拓先リスト!$N$2:$N$4801=$A111)*(開拓先リスト!$O$2:$O$4801=H$3),1,0)),SUM(IF((開拓先リスト!$P$2:$P$4801=$A111)*(開拓先リスト!$Q$2:$Q$4801=H$3),1,0)),SUM(IF((開拓先リスト!$R$2:$R$4801=$A111)*(開拓先リスト!$S$2:$S$4801=H$3),1,0)),SUM(IF((開拓先リスト!$T$2:$T$4801=$A111)*(開拓先リスト!$U$2:$U$4801=H$3),1,0)),SUM(IF((開拓先リスト!$V$2:$V$4801=$A111)*(開拓先リスト!$W$2:$W$4801=H$3),1,0)),SUM(IF((開拓先リスト!$X$2:$X$4801=$A111)*(開拓先リスト!$Y$2:$Y$4801=H$3),1,0)),SUM(IF((開拓先リスト!$Z$2:$Z$4801=$A111)*(開拓先リスト!$AA$2:$AA$4801=H$3),1,0)))))</f>
        <v>0</v>
      </c>
      <c r="I111" s="74">
        <f t="array" aca="1" ref="I111" ca="1">IF($A111="","",IF($A111&gt;TODAY(),"",SUM(SUM(IF((開拓先リスト!$H$2:$H$4801=$A111)*(開拓先リスト!$I$2:$I$4801=I$3),1,0)),SUM(IF((開拓先リスト!$J$2:$J$4801=$A111)*(開拓先リスト!$K$2:$K$4801=I$3),1,0)),SUM(IF((開拓先リスト!$L$2:$L$4801=$A111)*(開拓先リスト!$M$2:$M$4801=I$3),1,0)),SUM(IF((開拓先リスト!$N$2:$N$4801=$A111)*(開拓先リスト!$O$2:$O$4801=I$3),1,0)),SUM(IF((開拓先リスト!$P$2:$P$4801=$A111)*(開拓先リスト!$Q$2:$Q$4801=I$3),1,0)),SUM(IF((開拓先リスト!$R$2:$R$4801=$A111)*(開拓先リスト!$S$2:$S$4801=I$3),1,0)),SUM(IF((開拓先リスト!$T$2:$T$4801=$A111)*(開拓先リスト!$U$2:$U$4801=I$3),1,0)),SUM(IF((開拓先リスト!$V$2:$V$4801=$A111)*(開拓先リスト!$W$2:$W$4801=I$3),1,0)),SUM(IF((開拓先リスト!$X$2:$X$4801=$A111)*(開拓先リスト!$Y$2:$Y$4801=I$3),1,0)),SUM(IF((開拓先リスト!$Z$2:$Z$4801=$A111)*(開拓先リスト!$AA$2:$AA$4801=I$3),1,0)))))</f>
        <v>0</v>
      </c>
      <c r="J111" s="57">
        <f t="array" aca="1" ref="J111" ca="1">IF($A111="","",IF($A111&gt;TODAY(),"",SUM(SUM(IF((開拓先リスト!$H$2:$H$4801=$A111)*(開拓先リスト!$I$2:$I$4801=J$3),1,0)),SUM(IF((開拓先リスト!$J$2:$J$4801=$A111)*(開拓先リスト!$K$2:$K$4801=J$3),1,0)),SUM(IF((開拓先リスト!$L$2:$L$4801=$A111)*(開拓先リスト!$M$2:$M$4801=J$3),1,0)),SUM(IF((開拓先リスト!$N$2:$N$4801=$A111)*(開拓先リスト!$O$2:$O$4801=J$3),1,0)),SUM(IF((開拓先リスト!$P$2:$P$4801=$A111)*(開拓先リスト!$Q$2:$Q$4801=J$3),1,0)),SUM(IF((開拓先リスト!$R$2:$R$4801=$A111)*(開拓先リスト!$S$2:$S$4801=J$3),1,0)),SUM(IF((開拓先リスト!$T$2:$T$4801=$A111)*(開拓先リスト!$U$2:$U$4801=J$3),1,0)),SUM(IF((開拓先リスト!$V$2:$V$4801=$A111)*(開拓先リスト!$W$2:$W$4801=J$3),1,0)),SUM(IF((開拓先リスト!$X$2:$X$4801=$A111)*(開拓先リスト!$Y$2:$Y$4801=J$3),1,0)),SUM(IF((開拓先リスト!$Z$2:$Z$4801=$A111)*(開拓先リスト!$AA$2:$AA$4801=J$3),1,0)))))</f>
        <v>0</v>
      </c>
    </row>
    <row r="112" spans="1:10" ht="18" customHeight="1">
      <c r="A112" s="58">
        <f t="shared" si="14"/>
        <v>45392</v>
      </c>
      <c r="B112" s="59">
        <f t="shared" si="12"/>
        <v>45392</v>
      </c>
      <c r="C112" s="56">
        <f t="shared" ca="1" si="13"/>
        <v>0</v>
      </c>
      <c r="D112" s="72">
        <f t="array" aca="1" ref="D112" ca="1">IF($A112="","",IF($A112&gt;TODAY(),"",SUM(SUM(IF((開拓先リスト!$H$2:$H$4801=$A112)*(開拓先リスト!$I$2:$I$4801=D$3),1,0)),SUM(IF((開拓先リスト!$J$2:$J$4801=$A112)*(開拓先リスト!$K$2:$K$4801=D$3),1,0)),SUM(IF((開拓先リスト!$L$2:$L$4801=$A112)*(開拓先リスト!$M$2:$M$4801=D$3),1,0)),SUM(IF((開拓先リスト!$N$2:$N$4801=$A112)*(開拓先リスト!$O$2:$O$4801=D$3),1,0)),SUM(IF((開拓先リスト!$P$2:$P$4801=$A112)*(開拓先リスト!$Q$2:$Q$4801=D$3),1,0)),SUM(IF((開拓先リスト!$R$2:$R$4801=$A112)*(開拓先リスト!$S$2:$S$4801=D$3),1,0)),SUM(IF((開拓先リスト!$T$2:$T$4801=$A112)*(開拓先リスト!$U$2:$U$4801=D$3),1,0)),SUM(IF((開拓先リスト!$V$2:$V$4801=$A112)*(開拓先リスト!$W$2:$W$4801=D$3),1,0)),SUM(IF((開拓先リスト!$X$2:$X$4801=$A112)*(開拓先リスト!$Y$2:$Y$4801=D$3),1,0)),SUM(IF((開拓先リスト!$Z$2:$Z$4801=$A112)*(開拓先リスト!$AA$2:$AA$4801=D$3),1,0)))))</f>
        <v>0</v>
      </c>
      <c r="E112" s="73">
        <f t="array" aca="1" ref="E112" ca="1">IF($A112="","",IF($A112&gt;TODAY(),"",SUM(SUM(IF((開拓先リスト!$H$2:$H$4801=$A112)*(開拓先リスト!$I$2:$I$4801=E$3),1,0)),SUM(IF((開拓先リスト!$J$2:$J$4801=$A112)*(開拓先リスト!$K$2:$K$4801=E$3),1,0)),SUM(IF((開拓先リスト!$L$2:$L$4801=$A112)*(開拓先リスト!$M$2:$M$4801=E$3),1,0)),SUM(IF((開拓先リスト!$N$2:$N$4801=$A112)*(開拓先リスト!$O$2:$O$4801=E$3),1,0)),SUM(IF((開拓先リスト!$P$2:$P$4801=$A112)*(開拓先リスト!$Q$2:$Q$4801=E$3),1,0)),SUM(IF((開拓先リスト!$R$2:$R$4801=$A112)*(開拓先リスト!$S$2:$S$4801=E$3),1,0)),SUM(IF((開拓先リスト!$T$2:$T$4801=$A112)*(開拓先リスト!$U$2:$U$4801=E$3),1,0)),SUM(IF((開拓先リスト!$V$2:$V$4801=$A112)*(開拓先リスト!$W$2:$W$4801=E$3),1,0)),SUM(IF((開拓先リスト!$X$2:$X$4801=$A112)*(開拓先リスト!$Y$2:$Y$4801=E$3),1,0)),SUM(IF((開拓先リスト!$Z$2:$Z$4801=$A112)*(開拓先リスト!$AA$2:$AA$4801=E$3),1,0)))))</f>
        <v>0</v>
      </c>
      <c r="F112" s="73">
        <f t="array" aca="1" ref="F112" ca="1">IF($A112="","",IF($A112&gt;TODAY(),"",SUM(SUM(IF((開拓先リスト!$H$2:$H$4801=$A112)*(開拓先リスト!$I$2:$I$4801=F$3),1,0)),SUM(IF((開拓先リスト!$J$2:$J$4801=$A112)*(開拓先リスト!$K$2:$K$4801=F$3),1,0)),SUM(IF((開拓先リスト!$L$2:$L$4801=$A112)*(開拓先リスト!$M$2:$M$4801=F$3),1,0)),SUM(IF((開拓先リスト!$N$2:$N$4801=$A112)*(開拓先リスト!$O$2:$O$4801=F$3),1,0)),SUM(IF((開拓先リスト!$P$2:$P$4801=$A112)*(開拓先リスト!$Q$2:$Q$4801=F$3),1,0)),SUM(IF((開拓先リスト!$R$2:$R$4801=$A112)*(開拓先リスト!$S$2:$S$4801=F$3),1,0)),SUM(IF((開拓先リスト!$T$2:$T$4801=$A112)*(開拓先リスト!$U$2:$U$4801=F$3),1,0)),SUM(IF((開拓先リスト!$V$2:$V$4801=$A112)*(開拓先リスト!$W$2:$W$4801=F$3),1,0)),SUM(IF((開拓先リスト!$X$2:$X$4801=$A112)*(開拓先リスト!$Y$2:$Y$4801=F$3),1,0)),SUM(IF((開拓先リスト!$Z$2:$Z$4801=$A112)*(開拓先リスト!$AA$2:$AA$4801=F$3),1,0)))))</f>
        <v>0</v>
      </c>
      <c r="G112" s="73">
        <f t="array" aca="1" ref="G112" ca="1">IF($A112="","",IF($A112&gt;TODAY(),"",SUM(SUM(IF((開拓先リスト!$H$2:$H$4801=$A112)*(開拓先リスト!$I$2:$I$4801=G$3),1,0)),SUM(IF((開拓先リスト!$J$2:$J$4801=$A112)*(開拓先リスト!$K$2:$K$4801=G$3),1,0)),SUM(IF((開拓先リスト!$L$2:$L$4801=$A112)*(開拓先リスト!$M$2:$M$4801=G$3),1,0)),SUM(IF((開拓先リスト!$N$2:$N$4801=$A112)*(開拓先リスト!$O$2:$O$4801=G$3),1,0)),SUM(IF((開拓先リスト!$P$2:$P$4801=$A112)*(開拓先リスト!$Q$2:$Q$4801=G$3),1,0)),SUM(IF((開拓先リスト!$R$2:$R$4801=$A112)*(開拓先リスト!$S$2:$S$4801=G$3),1,0)),SUM(IF((開拓先リスト!$T$2:$T$4801=$A112)*(開拓先リスト!$U$2:$U$4801=G$3),1,0)),SUM(IF((開拓先リスト!$V$2:$V$4801=$A112)*(開拓先リスト!$W$2:$W$4801=G$3),1,0)),SUM(IF((開拓先リスト!$X$2:$X$4801=$A112)*(開拓先リスト!$Y$2:$Y$4801=G$3),1,0)),SUM(IF((開拓先リスト!$Z$2:$Z$4801=$A112)*(開拓先リスト!$AA$2:$AA$4801=G$3),1,0)))))</f>
        <v>0</v>
      </c>
      <c r="H112" s="73">
        <f t="array" aca="1" ref="H112" ca="1">IF($A112="","",IF($A112&gt;TODAY(),"",SUM(SUM(IF((開拓先リスト!$H$2:$H$4801=$A112)*(開拓先リスト!$I$2:$I$4801=H$3),1,0)),SUM(IF((開拓先リスト!$J$2:$J$4801=$A112)*(開拓先リスト!$K$2:$K$4801=H$3),1,0)),SUM(IF((開拓先リスト!$L$2:$L$4801=$A112)*(開拓先リスト!$M$2:$M$4801=H$3),1,0)),SUM(IF((開拓先リスト!$N$2:$N$4801=$A112)*(開拓先リスト!$O$2:$O$4801=H$3),1,0)),SUM(IF((開拓先リスト!$P$2:$P$4801=$A112)*(開拓先リスト!$Q$2:$Q$4801=H$3),1,0)),SUM(IF((開拓先リスト!$R$2:$R$4801=$A112)*(開拓先リスト!$S$2:$S$4801=H$3),1,0)),SUM(IF((開拓先リスト!$T$2:$T$4801=$A112)*(開拓先リスト!$U$2:$U$4801=H$3),1,0)),SUM(IF((開拓先リスト!$V$2:$V$4801=$A112)*(開拓先リスト!$W$2:$W$4801=H$3),1,0)),SUM(IF((開拓先リスト!$X$2:$X$4801=$A112)*(開拓先リスト!$Y$2:$Y$4801=H$3),1,0)),SUM(IF((開拓先リスト!$Z$2:$Z$4801=$A112)*(開拓先リスト!$AA$2:$AA$4801=H$3),1,0)))))</f>
        <v>0</v>
      </c>
      <c r="I112" s="74">
        <f t="array" aca="1" ref="I112" ca="1">IF($A112="","",IF($A112&gt;TODAY(),"",SUM(SUM(IF((開拓先リスト!$H$2:$H$4801=$A112)*(開拓先リスト!$I$2:$I$4801=I$3),1,0)),SUM(IF((開拓先リスト!$J$2:$J$4801=$A112)*(開拓先リスト!$K$2:$K$4801=I$3),1,0)),SUM(IF((開拓先リスト!$L$2:$L$4801=$A112)*(開拓先リスト!$M$2:$M$4801=I$3),1,0)),SUM(IF((開拓先リスト!$N$2:$N$4801=$A112)*(開拓先リスト!$O$2:$O$4801=I$3),1,0)),SUM(IF((開拓先リスト!$P$2:$P$4801=$A112)*(開拓先リスト!$Q$2:$Q$4801=I$3),1,0)),SUM(IF((開拓先リスト!$R$2:$R$4801=$A112)*(開拓先リスト!$S$2:$S$4801=I$3),1,0)),SUM(IF((開拓先リスト!$T$2:$T$4801=$A112)*(開拓先リスト!$U$2:$U$4801=I$3),1,0)),SUM(IF((開拓先リスト!$V$2:$V$4801=$A112)*(開拓先リスト!$W$2:$W$4801=I$3),1,0)),SUM(IF((開拓先リスト!$X$2:$X$4801=$A112)*(開拓先リスト!$Y$2:$Y$4801=I$3),1,0)),SUM(IF((開拓先リスト!$Z$2:$Z$4801=$A112)*(開拓先リスト!$AA$2:$AA$4801=I$3),1,0)))))</f>
        <v>0</v>
      </c>
      <c r="J112" s="57">
        <f t="array" aca="1" ref="J112" ca="1">IF($A112="","",IF($A112&gt;TODAY(),"",SUM(SUM(IF((開拓先リスト!$H$2:$H$4801=$A112)*(開拓先リスト!$I$2:$I$4801=J$3),1,0)),SUM(IF((開拓先リスト!$J$2:$J$4801=$A112)*(開拓先リスト!$K$2:$K$4801=J$3),1,0)),SUM(IF((開拓先リスト!$L$2:$L$4801=$A112)*(開拓先リスト!$M$2:$M$4801=J$3),1,0)),SUM(IF((開拓先リスト!$N$2:$N$4801=$A112)*(開拓先リスト!$O$2:$O$4801=J$3),1,0)),SUM(IF((開拓先リスト!$P$2:$P$4801=$A112)*(開拓先リスト!$Q$2:$Q$4801=J$3),1,0)),SUM(IF((開拓先リスト!$R$2:$R$4801=$A112)*(開拓先リスト!$S$2:$S$4801=J$3),1,0)),SUM(IF((開拓先リスト!$T$2:$T$4801=$A112)*(開拓先リスト!$U$2:$U$4801=J$3),1,0)),SUM(IF((開拓先リスト!$V$2:$V$4801=$A112)*(開拓先リスト!$W$2:$W$4801=J$3),1,0)),SUM(IF((開拓先リスト!$X$2:$X$4801=$A112)*(開拓先リスト!$Y$2:$Y$4801=J$3),1,0)),SUM(IF((開拓先リスト!$Z$2:$Z$4801=$A112)*(開拓先リスト!$AA$2:$AA$4801=J$3),1,0)))))</f>
        <v>0</v>
      </c>
    </row>
    <row r="113" spans="1:10" ht="18" customHeight="1">
      <c r="A113" s="58">
        <f t="shared" si="14"/>
        <v>45393</v>
      </c>
      <c r="B113" s="59">
        <f t="shared" si="12"/>
        <v>45393</v>
      </c>
      <c r="C113" s="56">
        <f t="shared" ca="1" si="13"/>
        <v>0</v>
      </c>
      <c r="D113" s="72">
        <f t="array" aca="1" ref="D113" ca="1">IF($A113="","",IF($A113&gt;TODAY(),"",SUM(SUM(IF((開拓先リスト!$H$2:$H$4801=$A113)*(開拓先リスト!$I$2:$I$4801=D$3),1,0)),SUM(IF((開拓先リスト!$J$2:$J$4801=$A113)*(開拓先リスト!$K$2:$K$4801=D$3),1,0)),SUM(IF((開拓先リスト!$L$2:$L$4801=$A113)*(開拓先リスト!$M$2:$M$4801=D$3),1,0)),SUM(IF((開拓先リスト!$N$2:$N$4801=$A113)*(開拓先リスト!$O$2:$O$4801=D$3),1,0)),SUM(IF((開拓先リスト!$P$2:$P$4801=$A113)*(開拓先リスト!$Q$2:$Q$4801=D$3),1,0)),SUM(IF((開拓先リスト!$R$2:$R$4801=$A113)*(開拓先リスト!$S$2:$S$4801=D$3),1,0)),SUM(IF((開拓先リスト!$T$2:$T$4801=$A113)*(開拓先リスト!$U$2:$U$4801=D$3),1,0)),SUM(IF((開拓先リスト!$V$2:$V$4801=$A113)*(開拓先リスト!$W$2:$W$4801=D$3),1,0)),SUM(IF((開拓先リスト!$X$2:$X$4801=$A113)*(開拓先リスト!$Y$2:$Y$4801=D$3),1,0)),SUM(IF((開拓先リスト!$Z$2:$Z$4801=$A113)*(開拓先リスト!$AA$2:$AA$4801=D$3),1,0)))))</f>
        <v>0</v>
      </c>
      <c r="E113" s="73">
        <f t="array" aca="1" ref="E113" ca="1">IF($A113="","",IF($A113&gt;TODAY(),"",SUM(SUM(IF((開拓先リスト!$H$2:$H$4801=$A113)*(開拓先リスト!$I$2:$I$4801=E$3),1,0)),SUM(IF((開拓先リスト!$J$2:$J$4801=$A113)*(開拓先リスト!$K$2:$K$4801=E$3),1,0)),SUM(IF((開拓先リスト!$L$2:$L$4801=$A113)*(開拓先リスト!$M$2:$M$4801=E$3),1,0)),SUM(IF((開拓先リスト!$N$2:$N$4801=$A113)*(開拓先リスト!$O$2:$O$4801=E$3),1,0)),SUM(IF((開拓先リスト!$P$2:$P$4801=$A113)*(開拓先リスト!$Q$2:$Q$4801=E$3),1,0)),SUM(IF((開拓先リスト!$R$2:$R$4801=$A113)*(開拓先リスト!$S$2:$S$4801=E$3),1,0)),SUM(IF((開拓先リスト!$T$2:$T$4801=$A113)*(開拓先リスト!$U$2:$U$4801=E$3),1,0)),SUM(IF((開拓先リスト!$V$2:$V$4801=$A113)*(開拓先リスト!$W$2:$W$4801=E$3),1,0)),SUM(IF((開拓先リスト!$X$2:$X$4801=$A113)*(開拓先リスト!$Y$2:$Y$4801=E$3),1,0)),SUM(IF((開拓先リスト!$Z$2:$Z$4801=$A113)*(開拓先リスト!$AA$2:$AA$4801=E$3),1,0)))))</f>
        <v>0</v>
      </c>
      <c r="F113" s="73">
        <f t="array" aca="1" ref="F113" ca="1">IF($A113="","",IF($A113&gt;TODAY(),"",SUM(SUM(IF((開拓先リスト!$H$2:$H$4801=$A113)*(開拓先リスト!$I$2:$I$4801=F$3),1,0)),SUM(IF((開拓先リスト!$J$2:$J$4801=$A113)*(開拓先リスト!$K$2:$K$4801=F$3),1,0)),SUM(IF((開拓先リスト!$L$2:$L$4801=$A113)*(開拓先リスト!$M$2:$M$4801=F$3),1,0)),SUM(IF((開拓先リスト!$N$2:$N$4801=$A113)*(開拓先リスト!$O$2:$O$4801=F$3),1,0)),SUM(IF((開拓先リスト!$P$2:$P$4801=$A113)*(開拓先リスト!$Q$2:$Q$4801=F$3),1,0)),SUM(IF((開拓先リスト!$R$2:$R$4801=$A113)*(開拓先リスト!$S$2:$S$4801=F$3),1,0)),SUM(IF((開拓先リスト!$T$2:$T$4801=$A113)*(開拓先リスト!$U$2:$U$4801=F$3),1,0)),SUM(IF((開拓先リスト!$V$2:$V$4801=$A113)*(開拓先リスト!$W$2:$W$4801=F$3),1,0)),SUM(IF((開拓先リスト!$X$2:$X$4801=$A113)*(開拓先リスト!$Y$2:$Y$4801=F$3),1,0)),SUM(IF((開拓先リスト!$Z$2:$Z$4801=$A113)*(開拓先リスト!$AA$2:$AA$4801=F$3),1,0)))))</f>
        <v>0</v>
      </c>
      <c r="G113" s="73">
        <f t="array" aca="1" ref="G113" ca="1">IF($A113="","",IF($A113&gt;TODAY(),"",SUM(SUM(IF((開拓先リスト!$H$2:$H$4801=$A113)*(開拓先リスト!$I$2:$I$4801=G$3),1,0)),SUM(IF((開拓先リスト!$J$2:$J$4801=$A113)*(開拓先リスト!$K$2:$K$4801=G$3),1,0)),SUM(IF((開拓先リスト!$L$2:$L$4801=$A113)*(開拓先リスト!$M$2:$M$4801=G$3),1,0)),SUM(IF((開拓先リスト!$N$2:$N$4801=$A113)*(開拓先リスト!$O$2:$O$4801=G$3),1,0)),SUM(IF((開拓先リスト!$P$2:$P$4801=$A113)*(開拓先リスト!$Q$2:$Q$4801=G$3),1,0)),SUM(IF((開拓先リスト!$R$2:$R$4801=$A113)*(開拓先リスト!$S$2:$S$4801=G$3),1,0)),SUM(IF((開拓先リスト!$T$2:$T$4801=$A113)*(開拓先リスト!$U$2:$U$4801=G$3),1,0)),SUM(IF((開拓先リスト!$V$2:$V$4801=$A113)*(開拓先リスト!$W$2:$W$4801=G$3),1,0)),SUM(IF((開拓先リスト!$X$2:$X$4801=$A113)*(開拓先リスト!$Y$2:$Y$4801=G$3),1,0)),SUM(IF((開拓先リスト!$Z$2:$Z$4801=$A113)*(開拓先リスト!$AA$2:$AA$4801=G$3),1,0)))))</f>
        <v>0</v>
      </c>
      <c r="H113" s="73">
        <f t="array" aca="1" ref="H113" ca="1">IF($A113="","",IF($A113&gt;TODAY(),"",SUM(SUM(IF((開拓先リスト!$H$2:$H$4801=$A113)*(開拓先リスト!$I$2:$I$4801=H$3),1,0)),SUM(IF((開拓先リスト!$J$2:$J$4801=$A113)*(開拓先リスト!$K$2:$K$4801=H$3),1,0)),SUM(IF((開拓先リスト!$L$2:$L$4801=$A113)*(開拓先リスト!$M$2:$M$4801=H$3),1,0)),SUM(IF((開拓先リスト!$N$2:$N$4801=$A113)*(開拓先リスト!$O$2:$O$4801=H$3),1,0)),SUM(IF((開拓先リスト!$P$2:$P$4801=$A113)*(開拓先リスト!$Q$2:$Q$4801=H$3),1,0)),SUM(IF((開拓先リスト!$R$2:$R$4801=$A113)*(開拓先リスト!$S$2:$S$4801=H$3),1,0)),SUM(IF((開拓先リスト!$T$2:$T$4801=$A113)*(開拓先リスト!$U$2:$U$4801=H$3),1,0)),SUM(IF((開拓先リスト!$V$2:$V$4801=$A113)*(開拓先リスト!$W$2:$W$4801=H$3),1,0)),SUM(IF((開拓先リスト!$X$2:$X$4801=$A113)*(開拓先リスト!$Y$2:$Y$4801=H$3),1,0)),SUM(IF((開拓先リスト!$Z$2:$Z$4801=$A113)*(開拓先リスト!$AA$2:$AA$4801=H$3),1,0)))))</f>
        <v>0</v>
      </c>
      <c r="I113" s="74">
        <f t="array" aca="1" ref="I113" ca="1">IF($A113="","",IF($A113&gt;TODAY(),"",SUM(SUM(IF((開拓先リスト!$H$2:$H$4801=$A113)*(開拓先リスト!$I$2:$I$4801=I$3),1,0)),SUM(IF((開拓先リスト!$J$2:$J$4801=$A113)*(開拓先リスト!$K$2:$K$4801=I$3),1,0)),SUM(IF((開拓先リスト!$L$2:$L$4801=$A113)*(開拓先リスト!$M$2:$M$4801=I$3),1,0)),SUM(IF((開拓先リスト!$N$2:$N$4801=$A113)*(開拓先リスト!$O$2:$O$4801=I$3),1,0)),SUM(IF((開拓先リスト!$P$2:$P$4801=$A113)*(開拓先リスト!$Q$2:$Q$4801=I$3),1,0)),SUM(IF((開拓先リスト!$R$2:$R$4801=$A113)*(開拓先リスト!$S$2:$S$4801=I$3),1,0)),SUM(IF((開拓先リスト!$T$2:$T$4801=$A113)*(開拓先リスト!$U$2:$U$4801=I$3),1,0)),SUM(IF((開拓先リスト!$V$2:$V$4801=$A113)*(開拓先リスト!$W$2:$W$4801=I$3),1,0)),SUM(IF((開拓先リスト!$X$2:$X$4801=$A113)*(開拓先リスト!$Y$2:$Y$4801=I$3),1,0)),SUM(IF((開拓先リスト!$Z$2:$Z$4801=$A113)*(開拓先リスト!$AA$2:$AA$4801=I$3),1,0)))))</f>
        <v>0</v>
      </c>
      <c r="J113" s="57">
        <f t="array" aca="1" ref="J113" ca="1">IF($A113="","",IF($A113&gt;TODAY(),"",SUM(SUM(IF((開拓先リスト!$H$2:$H$4801=$A113)*(開拓先リスト!$I$2:$I$4801=J$3),1,0)),SUM(IF((開拓先リスト!$J$2:$J$4801=$A113)*(開拓先リスト!$K$2:$K$4801=J$3),1,0)),SUM(IF((開拓先リスト!$L$2:$L$4801=$A113)*(開拓先リスト!$M$2:$M$4801=J$3),1,0)),SUM(IF((開拓先リスト!$N$2:$N$4801=$A113)*(開拓先リスト!$O$2:$O$4801=J$3),1,0)),SUM(IF((開拓先リスト!$P$2:$P$4801=$A113)*(開拓先リスト!$Q$2:$Q$4801=J$3),1,0)),SUM(IF((開拓先リスト!$R$2:$R$4801=$A113)*(開拓先リスト!$S$2:$S$4801=J$3),1,0)),SUM(IF((開拓先リスト!$T$2:$T$4801=$A113)*(開拓先リスト!$U$2:$U$4801=J$3),1,0)),SUM(IF((開拓先リスト!$V$2:$V$4801=$A113)*(開拓先リスト!$W$2:$W$4801=J$3),1,0)),SUM(IF((開拓先リスト!$X$2:$X$4801=$A113)*(開拓先リスト!$Y$2:$Y$4801=J$3),1,0)),SUM(IF((開拓先リスト!$Z$2:$Z$4801=$A113)*(開拓先リスト!$AA$2:$AA$4801=J$3),1,0)))))</f>
        <v>0</v>
      </c>
    </row>
    <row r="114" spans="1:10" ht="18" customHeight="1">
      <c r="A114" s="58">
        <f t="shared" si="14"/>
        <v>45394</v>
      </c>
      <c r="B114" s="59">
        <f t="shared" si="12"/>
        <v>45394</v>
      </c>
      <c r="C114" s="56">
        <f t="shared" ca="1" si="13"/>
        <v>0</v>
      </c>
      <c r="D114" s="72">
        <f t="array" aca="1" ref="D114" ca="1">IF($A114="","",IF($A114&gt;TODAY(),"",SUM(SUM(IF((開拓先リスト!$H$2:$H$4801=$A114)*(開拓先リスト!$I$2:$I$4801=D$3),1,0)),SUM(IF((開拓先リスト!$J$2:$J$4801=$A114)*(開拓先リスト!$K$2:$K$4801=D$3),1,0)),SUM(IF((開拓先リスト!$L$2:$L$4801=$A114)*(開拓先リスト!$M$2:$M$4801=D$3),1,0)),SUM(IF((開拓先リスト!$N$2:$N$4801=$A114)*(開拓先リスト!$O$2:$O$4801=D$3),1,0)),SUM(IF((開拓先リスト!$P$2:$P$4801=$A114)*(開拓先リスト!$Q$2:$Q$4801=D$3),1,0)),SUM(IF((開拓先リスト!$R$2:$R$4801=$A114)*(開拓先リスト!$S$2:$S$4801=D$3),1,0)),SUM(IF((開拓先リスト!$T$2:$T$4801=$A114)*(開拓先リスト!$U$2:$U$4801=D$3),1,0)),SUM(IF((開拓先リスト!$V$2:$V$4801=$A114)*(開拓先リスト!$W$2:$W$4801=D$3),1,0)),SUM(IF((開拓先リスト!$X$2:$X$4801=$A114)*(開拓先リスト!$Y$2:$Y$4801=D$3),1,0)),SUM(IF((開拓先リスト!$Z$2:$Z$4801=$A114)*(開拓先リスト!$AA$2:$AA$4801=D$3),1,0)))))</f>
        <v>0</v>
      </c>
      <c r="E114" s="73">
        <f t="array" aca="1" ref="E114" ca="1">IF($A114="","",IF($A114&gt;TODAY(),"",SUM(SUM(IF((開拓先リスト!$H$2:$H$4801=$A114)*(開拓先リスト!$I$2:$I$4801=E$3),1,0)),SUM(IF((開拓先リスト!$J$2:$J$4801=$A114)*(開拓先リスト!$K$2:$K$4801=E$3),1,0)),SUM(IF((開拓先リスト!$L$2:$L$4801=$A114)*(開拓先リスト!$M$2:$M$4801=E$3),1,0)),SUM(IF((開拓先リスト!$N$2:$N$4801=$A114)*(開拓先リスト!$O$2:$O$4801=E$3),1,0)),SUM(IF((開拓先リスト!$P$2:$P$4801=$A114)*(開拓先リスト!$Q$2:$Q$4801=E$3),1,0)),SUM(IF((開拓先リスト!$R$2:$R$4801=$A114)*(開拓先リスト!$S$2:$S$4801=E$3),1,0)),SUM(IF((開拓先リスト!$T$2:$T$4801=$A114)*(開拓先リスト!$U$2:$U$4801=E$3),1,0)),SUM(IF((開拓先リスト!$V$2:$V$4801=$A114)*(開拓先リスト!$W$2:$W$4801=E$3),1,0)),SUM(IF((開拓先リスト!$X$2:$X$4801=$A114)*(開拓先リスト!$Y$2:$Y$4801=E$3),1,0)),SUM(IF((開拓先リスト!$Z$2:$Z$4801=$A114)*(開拓先リスト!$AA$2:$AA$4801=E$3),1,0)))))</f>
        <v>0</v>
      </c>
      <c r="F114" s="73">
        <f t="array" aca="1" ref="F114" ca="1">IF($A114="","",IF($A114&gt;TODAY(),"",SUM(SUM(IF((開拓先リスト!$H$2:$H$4801=$A114)*(開拓先リスト!$I$2:$I$4801=F$3),1,0)),SUM(IF((開拓先リスト!$J$2:$J$4801=$A114)*(開拓先リスト!$K$2:$K$4801=F$3),1,0)),SUM(IF((開拓先リスト!$L$2:$L$4801=$A114)*(開拓先リスト!$M$2:$M$4801=F$3),1,0)),SUM(IF((開拓先リスト!$N$2:$N$4801=$A114)*(開拓先リスト!$O$2:$O$4801=F$3),1,0)),SUM(IF((開拓先リスト!$P$2:$P$4801=$A114)*(開拓先リスト!$Q$2:$Q$4801=F$3),1,0)),SUM(IF((開拓先リスト!$R$2:$R$4801=$A114)*(開拓先リスト!$S$2:$S$4801=F$3),1,0)),SUM(IF((開拓先リスト!$T$2:$T$4801=$A114)*(開拓先リスト!$U$2:$U$4801=F$3),1,0)),SUM(IF((開拓先リスト!$V$2:$V$4801=$A114)*(開拓先リスト!$W$2:$W$4801=F$3),1,0)),SUM(IF((開拓先リスト!$X$2:$X$4801=$A114)*(開拓先リスト!$Y$2:$Y$4801=F$3),1,0)),SUM(IF((開拓先リスト!$Z$2:$Z$4801=$A114)*(開拓先リスト!$AA$2:$AA$4801=F$3),1,0)))))</f>
        <v>0</v>
      </c>
      <c r="G114" s="73">
        <f t="array" aca="1" ref="G114" ca="1">IF($A114="","",IF($A114&gt;TODAY(),"",SUM(SUM(IF((開拓先リスト!$H$2:$H$4801=$A114)*(開拓先リスト!$I$2:$I$4801=G$3),1,0)),SUM(IF((開拓先リスト!$J$2:$J$4801=$A114)*(開拓先リスト!$K$2:$K$4801=G$3),1,0)),SUM(IF((開拓先リスト!$L$2:$L$4801=$A114)*(開拓先リスト!$M$2:$M$4801=G$3),1,0)),SUM(IF((開拓先リスト!$N$2:$N$4801=$A114)*(開拓先リスト!$O$2:$O$4801=G$3),1,0)),SUM(IF((開拓先リスト!$P$2:$P$4801=$A114)*(開拓先リスト!$Q$2:$Q$4801=G$3),1,0)),SUM(IF((開拓先リスト!$R$2:$R$4801=$A114)*(開拓先リスト!$S$2:$S$4801=G$3),1,0)),SUM(IF((開拓先リスト!$T$2:$T$4801=$A114)*(開拓先リスト!$U$2:$U$4801=G$3),1,0)),SUM(IF((開拓先リスト!$V$2:$V$4801=$A114)*(開拓先リスト!$W$2:$W$4801=G$3),1,0)),SUM(IF((開拓先リスト!$X$2:$X$4801=$A114)*(開拓先リスト!$Y$2:$Y$4801=G$3),1,0)),SUM(IF((開拓先リスト!$Z$2:$Z$4801=$A114)*(開拓先リスト!$AA$2:$AA$4801=G$3),1,0)))))</f>
        <v>0</v>
      </c>
      <c r="H114" s="73">
        <f t="array" aca="1" ref="H114" ca="1">IF($A114="","",IF($A114&gt;TODAY(),"",SUM(SUM(IF((開拓先リスト!$H$2:$H$4801=$A114)*(開拓先リスト!$I$2:$I$4801=H$3),1,0)),SUM(IF((開拓先リスト!$J$2:$J$4801=$A114)*(開拓先リスト!$K$2:$K$4801=H$3),1,0)),SUM(IF((開拓先リスト!$L$2:$L$4801=$A114)*(開拓先リスト!$M$2:$M$4801=H$3),1,0)),SUM(IF((開拓先リスト!$N$2:$N$4801=$A114)*(開拓先リスト!$O$2:$O$4801=H$3),1,0)),SUM(IF((開拓先リスト!$P$2:$P$4801=$A114)*(開拓先リスト!$Q$2:$Q$4801=H$3),1,0)),SUM(IF((開拓先リスト!$R$2:$R$4801=$A114)*(開拓先リスト!$S$2:$S$4801=H$3),1,0)),SUM(IF((開拓先リスト!$T$2:$T$4801=$A114)*(開拓先リスト!$U$2:$U$4801=H$3),1,0)),SUM(IF((開拓先リスト!$V$2:$V$4801=$A114)*(開拓先リスト!$W$2:$W$4801=H$3),1,0)),SUM(IF((開拓先リスト!$X$2:$X$4801=$A114)*(開拓先リスト!$Y$2:$Y$4801=H$3),1,0)),SUM(IF((開拓先リスト!$Z$2:$Z$4801=$A114)*(開拓先リスト!$AA$2:$AA$4801=H$3),1,0)))))</f>
        <v>0</v>
      </c>
      <c r="I114" s="74">
        <f t="array" aca="1" ref="I114" ca="1">IF($A114="","",IF($A114&gt;TODAY(),"",SUM(SUM(IF((開拓先リスト!$H$2:$H$4801=$A114)*(開拓先リスト!$I$2:$I$4801=I$3),1,0)),SUM(IF((開拓先リスト!$J$2:$J$4801=$A114)*(開拓先リスト!$K$2:$K$4801=I$3),1,0)),SUM(IF((開拓先リスト!$L$2:$L$4801=$A114)*(開拓先リスト!$M$2:$M$4801=I$3),1,0)),SUM(IF((開拓先リスト!$N$2:$N$4801=$A114)*(開拓先リスト!$O$2:$O$4801=I$3),1,0)),SUM(IF((開拓先リスト!$P$2:$P$4801=$A114)*(開拓先リスト!$Q$2:$Q$4801=I$3),1,0)),SUM(IF((開拓先リスト!$R$2:$R$4801=$A114)*(開拓先リスト!$S$2:$S$4801=I$3),1,0)),SUM(IF((開拓先リスト!$T$2:$T$4801=$A114)*(開拓先リスト!$U$2:$U$4801=I$3),1,0)),SUM(IF((開拓先リスト!$V$2:$V$4801=$A114)*(開拓先リスト!$W$2:$W$4801=I$3),1,0)),SUM(IF((開拓先リスト!$X$2:$X$4801=$A114)*(開拓先リスト!$Y$2:$Y$4801=I$3),1,0)),SUM(IF((開拓先リスト!$Z$2:$Z$4801=$A114)*(開拓先リスト!$AA$2:$AA$4801=I$3),1,0)))))</f>
        <v>0</v>
      </c>
      <c r="J114" s="57">
        <f t="array" aca="1" ref="J114" ca="1">IF($A114="","",IF($A114&gt;TODAY(),"",SUM(SUM(IF((開拓先リスト!$H$2:$H$4801=$A114)*(開拓先リスト!$I$2:$I$4801=J$3),1,0)),SUM(IF((開拓先リスト!$J$2:$J$4801=$A114)*(開拓先リスト!$K$2:$K$4801=J$3),1,0)),SUM(IF((開拓先リスト!$L$2:$L$4801=$A114)*(開拓先リスト!$M$2:$M$4801=J$3),1,0)),SUM(IF((開拓先リスト!$N$2:$N$4801=$A114)*(開拓先リスト!$O$2:$O$4801=J$3),1,0)),SUM(IF((開拓先リスト!$P$2:$P$4801=$A114)*(開拓先リスト!$Q$2:$Q$4801=J$3),1,0)),SUM(IF((開拓先リスト!$R$2:$R$4801=$A114)*(開拓先リスト!$S$2:$S$4801=J$3),1,0)),SUM(IF((開拓先リスト!$T$2:$T$4801=$A114)*(開拓先リスト!$U$2:$U$4801=J$3),1,0)),SUM(IF((開拓先リスト!$V$2:$V$4801=$A114)*(開拓先リスト!$W$2:$W$4801=J$3),1,0)),SUM(IF((開拓先リスト!$X$2:$X$4801=$A114)*(開拓先リスト!$Y$2:$Y$4801=J$3),1,0)),SUM(IF((開拓先リスト!$Z$2:$Z$4801=$A114)*(開拓先リスト!$AA$2:$AA$4801=J$3),1,0)))))</f>
        <v>0</v>
      </c>
    </row>
    <row r="115" spans="1:10" ht="18" customHeight="1">
      <c r="A115" s="58">
        <f t="shared" si="14"/>
        <v>45395</v>
      </c>
      <c r="B115" s="59">
        <f t="shared" si="12"/>
        <v>45395</v>
      </c>
      <c r="C115" s="56">
        <f t="shared" ca="1" si="13"/>
        <v>0</v>
      </c>
      <c r="D115" s="72">
        <f t="array" aca="1" ref="D115" ca="1">IF($A115="","",IF($A115&gt;TODAY(),"",SUM(SUM(IF((開拓先リスト!$H$2:$H$4801=$A115)*(開拓先リスト!$I$2:$I$4801=D$3),1,0)),SUM(IF((開拓先リスト!$J$2:$J$4801=$A115)*(開拓先リスト!$K$2:$K$4801=D$3),1,0)),SUM(IF((開拓先リスト!$L$2:$L$4801=$A115)*(開拓先リスト!$M$2:$M$4801=D$3),1,0)),SUM(IF((開拓先リスト!$N$2:$N$4801=$A115)*(開拓先リスト!$O$2:$O$4801=D$3),1,0)),SUM(IF((開拓先リスト!$P$2:$P$4801=$A115)*(開拓先リスト!$Q$2:$Q$4801=D$3),1,0)),SUM(IF((開拓先リスト!$R$2:$R$4801=$A115)*(開拓先リスト!$S$2:$S$4801=D$3),1,0)),SUM(IF((開拓先リスト!$T$2:$T$4801=$A115)*(開拓先リスト!$U$2:$U$4801=D$3),1,0)),SUM(IF((開拓先リスト!$V$2:$V$4801=$A115)*(開拓先リスト!$W$2:$W$4801=D$3),1,0)),SUM(IF((開拓先リスト!$X$2:$X$4801=$A115)*(開拓先リスト!$Y$2:$Y$4801=D$3),1,0)),SUM(IF((開拓先リスト!$Z$2:$Z$4801=$A115)*(開拓先リスト!$AA$2:$AA$4801=D$3),1,0)))))</f>
        <v>0</v>
      </c>
      <c r="E115" s="73">
        <f t="array" aca="1" ref="E115" ca="1">IF($A115="","",IF($A115&gt;TODAY(),"",SUM(SUM(IF((開拓先リスト!$H$2:$H$4801=$A115)*(開拓先リスト!$I$2:$I$4801=E$3),1,0)),SUM(IF((開拓先リスト!$J$2:$J$4801=$A115)*(開拓先リスト!$K$2:$K$4801=E$3),1,0)),SUM(IF((開拓先リスト!$L$2:$L$4801=$A115)*(開拓先リスト!$M$2:$M$4801=E$3),1,0)),SUM(IF((開拓先リスト!$N$2:$N$4801=$A115)*(開拓先リスト!$O$2:$O$4801=E$3),1,0)),SUM(IF((開拓先リスト!$P$2:$P$4801=$A115)*(開拓先リスト!$Q$2:$Q$4801=E$3),1,0)),SUM(IF((開拓先リスト!$R$2:$R$4801=$A115)*(開拓先リスト!$S$2:$S$4801=E$3),1,0)),SUM(IF((開拓先リスト!$T$2:$T$4801=$A115)*(開拓先リスト!$U$2:$U$4801=E$3),1,0)),SUM(IF((開拓先リスト!$V$2:$V$4801=$A115)*(開拓先リスト!$W$2:$W$4801=E$3),1,0)),SUM(IF((開拓先リスト!$X$2:$X$4801=$A115)*(開拓先リスト!$Y$2:$Y$4801=E$3),1,0)),SUM(IF((開拓先リスト!$Z$2:$Z$4801=$A115)*(開拓先リスト!$AA$2:$AA$4801=E$3),1,0)))))</f>
        <v>0</v>
      </c>
      <c r="F115" s="73">
        <f t="array" aca="1" ref="F115" ca="1">IF($A115="","",IF($A115&gt;TODAY(),"",SUM(SUM(IF((開拓先リスト!$H$2:$H$4801=$A115)*(開拓先リスト!$I$2:$I$4801=F$3),1,0)),SUM(IF((開拓先リスト!$J$2:$J$4801=$A115)*(開拓先リスト!$K$2:$K$4801=F$3),1,0)),SUM(IF((開拓先リスト!$L$2:$L$4801=$A115)*(開拓先リスト!$M$2:$M$4801=F$3),1,0)),SUM(IF((開拓先リスト!$N$2:$N$4801=$A115)*(開拓先リスト!$O$2:$O$4801=F$3),1,0)),SUM(IF((開拓先リスト!$P$2:$P$4801=$A115)*(開拓先リスト!$Q$2:$Q$4801=F$3),1,0)),SUM(IF((開拓先リスト!$R$2:$R$4801=$A115)*(開拓先リスト!$S$2:$S$4801=F$3),1,0)),SUM(IF((開拓先リスト!$T$2:$T$4801=$A115)*(開拓先リスト!$U$2:$U$4801=F$3),1,0)),SUM(IF((開拓先リスト!$V$2:$V$4801=$A115)*(開拓先リスト!$W$2:$W$4801=F$3),1,0)),SUM(IF((開拓先リスト!$X$2:$X$4801=$A115)*(開拓先リスト!$Y$2:$Y$4801=F$3),1,0)),SUM(IF((開拓先リスト!$Z$2:$Z$4801=$A115)*(開拓先リスト!$AA$2:$AA$4801=F$3),1,0)))))</f>
        <v>0</v>
      </c>
      <c r="G115" s="73">
        <f t="array" aca="1" ref="G115" ca="1">IF($A115="","",IF($A115&gt;TODAY(),"",SUM(SUM(IF((開拓先リスト!$H$2:$H$4801=$A115)*(開拓先リスト!$I$2:$I$4801=G$3),1,0)),SUM(IF((開拓先リスト!$J$2:$J$4801=$A115)*(開拓先リスト!$K$2:$K$4801=G$3),1,0)),SUM(IF((開拓先リスト!$L$2:$L$4801=$A115)*(開拓先リスト!$M$2:$M$4801=G$3),1,0)),SUM(IF((開拓先リスト!$N$2:$N$4801=$A115)*(開拓先リスト!$O$2:$O$4801=G$3),1,0)),SUM(IF((開拓先リスト!$P$2:$P$4801=$A115)*(開拓先リスト!$Q$2:$Q$4801=G$3),1,0)),SUM(IF((開拓先リスト!$R$2:$R$4801=$A115)*(開拓先リスト!$S$2:$S$4801=G$3),1,0)),SUM(IF((開拓先リスト!$T$2:$T$4801=$A115)*(開拓先リスト!$U$2:$U$4801=G$3),1,0)),SUM(IF((開拓先リスト!$V$2:$V$4801=$A115)*(開拓先リスト!$W$2:$W$4801=G$3),1,0)),SUM(IF((開拓先リスト!$X$2:$X$4801=$A115)*(開拓先リスト!$Y$2:$Y$4801=G$3),1,0)),SUM(IF((開拓先リスト!$Z$2:$Z$4801=$A115)*(開拓先リスト!$AA$2:$AA$4801=G$3),1,0)))))</f>
        <v>0</v>
      </c>
      <c r="H115" s="73">
        <f t="array" aca="1" ref="H115" ca="1">IF($A115="","",IF($A115&gt;TODAY(),"",SUM(SUM(IF((開拓先リスト!$H$2:$H$4801=$A115)*(開拓先リスト!$I$2:$I$4801=H$3),1,0)),SUM(IF((開拓先リスト!$J$2:$J$4801=$A115)*(開拓先リスト!$K$2:$K$4801=H$3),1,0)),SUM(IF((開拓先リスト!$L$2:$L$4801=$A115)*(開拓先リスト!$M$2:$M$4801=H$3),1,0)),SUM(IF((開拓先リスト!$N$2:$N$4801=$A115)*(開拓先リスト!$O$2:$O$4801=H$3),1,0)),SUM(IF((開拓先リスト!$P$2:$P$4801=$A115)*(開拓先リスト!$Q$2:$Q$4801=H$3),1,0)),SUM(IF((開拓先リスト!$R$2:$R$4801=$A115)*(開拓先リスト!$S$2:$S$4801=H$3),1,0)),SUM(IF((開拓先リスト!$T$2:$T$4801=$A115)*(開拓先リスト!$U$2:$U$4801=H$3),1,0)),SUM(IF((開拓先リスト!$V$2:$V$4801=$A115)*(開拓先リスト!$W$2:$W$4801=H$3),1,0)),SUM(IF((開拓先リスト!$X$2:$X$4801=$A115)*(開拓先リスト!$Y$2:$Y$4801=H$3),1,0)),SUM(IF((開拓先リスト!$Z$2:$Z$4801=$A115)*(開拓先リスト!$AA$2:$AA$4801=H$3),1,0)))))</f>
        <v>0</v>
      </c>
      <c r="I115" s="74">
        <f t="array" aca="1" ref="I115" ca="1">IF($A115="","",IF($A115&gt;TODAY(),"",SUM(SUM(IF((開拓先リスト!$H$2:$H$4801=$A115)*(開拓先リスト!$I$2:$I$4801=I$3),1,0)),SUM(IF((開拓先リスト!$J$2:$J$4801=$A115)*(開拓先リスト!$K$2:$K$4801=I$3),1,0)),SUM(IF((開拓先リスト!$L$2:$L$4801=$A115)*(開拓先リスト!$M$2:$M$4801=I$3),1,0)),SUM(IF((開拓先リスト!$N$2:$N$4801=$A115)*(開拓先リスト!$O$2:$O$4801=I$3),1,0)),SUM(IF((開拓先リスト!$P$2:$P$4801=$A115)*(開拓先リスト!$Q$2:$Q$4801=I$3),1,0)),SUM(IF((開拓先リスト!$R$2:$R$4801=$A115)*(開拓先リスト!$S$2:$S$4801=I$3),1,0)),SUM(IF((開拓先リスト!$T$2:$T$4801=$A115)*(開拓先リスト!$U$2:$U$4801=I$3),1,0)),SUM(IF((開拓先リスト!$V$2:$V$4801=$A115)*(開拓先リスト!$W$2:$W$4801=I$3),1,0)),SUM(IF((開拓先リスト!$X$2:$X$4801=$A115)*(開拓先リスト!$Y$2:$Y$4801=I$3),1,0)),SUM(IF((開拓先リスト!$Z$2:$Z$4801=$A115)*(開拓先リスト!$AA$2:$AA$4801=I$3),1,0)))))</f>
        <v>0</v>
      </c>
      <c r="J115" s="57">
        <f t="array" aca="1" ref="J115" ca="1">IF($A115="","",IF($A115&gt;TODAY(),"",SUM(SUM(IF((開拓先リスト!$H$2:$H$4801=$A115)*(開拓先リスト!$I$2:$I$4801=J$3),1,0)),SUM(IF((開拓先リスト!$J$2:$J$4801=$A115)*(開拓先リスト!$K$2:$K$4801=J$3),1,0)),SUM(IF((開拓先リスト!$L$2:$L$4801=$A115)*(開拓先リスト!$M$2:$M$4801=J$3),1,0)),SUM(IF((開拓先リスト!$N$2:$N$4801=$A115)*(開拓先リスト!$O$2:$O$4801=J$3),1,0)),SUM(IF((開拓先リスト!$P$2:$P$4801=$A115)*(開拓先リスト!$Q$2:$Q$4801=J$3),1,0)),SUM(IF((開拓先リスト!$R$2:$R$4801=$A115)*(開拓先リスト!$S$2:$S$4801=J$3),1,0)),SUM(IF((開拓先リスト!$T$2:$T$4801=$A115)*(開拓先リスト!$U$2:$U$4801=J$3),1,0)),SUM(IF((開拓先リスト!$V$2:$V$4801=$A115)*(開拓先リスト!$W$2:$W$4801=J$3),1,0)),SUM(IF((開拓先リスト!$X$2:$X$4801=$A115)*(開拓先リスト!$Y$2:$Y$4801=J$3),1,0)),SUM(IF((開拓先リスト!$Z$2:$Z$4801=$A115)*(開拓先リスト!$AA$2:$AA$4801=J$3),1,0)))))</f>
        <v>0</v>
      </c>
    </row>
    <row r="116" spans="1:10" ht="18" customHeight="1">
      <c r="A116" s="58">
        <f t="shared" si="14"/>
        <v>45396</v>
      </c>
      <c r="B116" s="59">
        <f t="shared" si="12"/>
        <v>45396</v>
      </c>
      <c r="C116" s="56">
        <f t="shared" ca="1" si="13"/>
        <v>0</v>
      </c>
      <c r="D116" s="72">
        <f t="array" aca="1" ref="D116" ca="1">IF($A116="","",IF($A116&gt;TODAY(),"",SUM(SUM(IF((開拓先リスト!$H$2:$H$4801=$A116)*(開拓先リスト!$I$2:$I$4801=D$3),1,0)),SUM(IF((開拓先リスト!$J$2:$J$4801=$A116)*(開拓先リスト!$K$2:$K$4801=D$3),1,0)),SUM(IF((開拓先リスト!$L$2:$L$4801=$A116)*(開拓先リスト!$M$2:$M$4801=D$3),1,0)),SUM(IF((開拓先リスト!$N$2:$N$4801=$A116)*(開拓先リスト!$O$2:$O$4801=D$3),1,0)),SUM(IF((開拓先リスト!$P$2:$P$4801=$A116)*(開拓先リスト!$Q$2:$Q$4801=D$3),1,0)),SUM(IF((開拓先リスト!$R$2:$R$4801=$A116)*(開拓先リスト!$S$2:$S$4801=D$3),1,0)),SUM(IF((開拓先リスト!$T$2:$T$4801=$A116)*(開拓先リスト!$U$2:$U$4801=D$3),1,0)),SUM(IF((開拓先リスト!$V$2:$V$4801=$A116)*(開拓先リスト!$W$2:$W$4801=D$3),1,0)),SUM(IF((開拓先リスト!$X$2:$X$4801=$A116)*(開拓先リスト!$Y$2:$Y$4801=D$3),1,0)),SUM(IF((開拓先リスト!$Z$2:$Z$4801=$A116)*(開拓先リスト!$AA$2:$AA$4801=D$3),1,0)))))</f>
        <v>0</v>
      </c>
      <c r="E116" s="73">
        <f t="array" aca="1" ref="E116" ca="1">IF($A116="","",IF($A116&gt;TODAY(),"",SUM(SUM(IF((開拓先リスト!$H$2:$H$4801=$A116)*(開拓先リスト!$I$2:$I$4801=E$3),1,0)),SUM(IF((開拓先リスト!$J$2:$J$4801=$A116)*(開拓先リスト!$K$2:$K$4801=E$3),1,0)),SUM(IF((開拓先リスト!$L$2:$L$4801=$A116)*(開拓先リスト!$M$2:$M$4801=E$3),1,0)),SUM(IF((開拓先リスト!$N$2:$N$4801=$A116)*(開拓先リスト!$O$2:$O$4801=E$3),1,0)),SUM(IF((開拓先リスト!$P$2:$P$4801=$A116)*(開拓先リスト!$Q$2:$Q$4801=E$3),1,0)),SUM(IF((開拓先リスト!$R$2:$R$4801=$A116)*(開拓先リスト!$S$2:$S$4801=E$3),1,0)),SUM(IF((開拓先リスト!$T$2:$T$4801=$A116)*(開拓先リスト!$U$2:$U$4801=E$3),1,0)),SUM(IF((開拓先リスト!$V$2:$V$4801=$A116)*(開拓先リスト!$W$2:$W$4801=E$3),1,0)),SUM(IF((開拓先リスト!$X$2:$X$4801=$A116)*(開拓先リスト!$Y$2:$Y$4801=E$3),1,0)),SUM(IF((開拓先リスト!$Z$2:$Z$4801=$A116)*(開拓先リスト!$AA$2:$AA$4801=E$3),1,0)))))</f>
        <v>0</v>
      </c>
      <c r="F116" s="73">
        <f t="array" aca="1" ref="F116" ca="1">IF($A116="","",IF($A116&gt;TODAY(),"",SUM(SUM(IF((開拓先リスト!$H$2:$H$4801=$A116)*(開拓先リスト!$I$2:$I$4801=F$3),1,0)),SUM(IF((開拓先リスト!$J$2:$J$4801=$A116)*(開拓先リスト!$K$2:$K$4801=F$3),1,0)),SUM(IF((開拓先リスト!$L$2:$L$4801=$A116)*(開拓先リスト!$M$2:$M$4801=F$3),1,0)),SUM(IF((開拓先リスト!$N$2:$N$4801=$A116)*(開拓先リスト!$O$2:$O$4801=F$3),1,0)),SUM(IF((開拓先リスト!$P$2:$P$4801=$A116)*(開拓先リスト!$Q$2:$Q$4801=F$3),1,0)),SUM(IF((開拓先リスト!$R$2:$R$4801=$A116)*(開拓先リスト!$S$2:$S$4801=F$3),1,0)),SUM(IF((開拓先リスト!$T$2:$T$4801=$A116)*(開拓先リスト!$U$2:$U$4801=F$3),1,0)),SUM(IF((開拓先リスト!$V$2:$V$4801=$A116)*(開拓先リスト!$W$2:$W$4801=F$3),1,0)),SUM(IF((開拓先リスト!$X$2:$X$4801=$A116)*(開拓先リスト!$Y$2:$Y$4801=F$3),1,0)),SUM(IF((開拓先リスト!$Z$2:$Z$4801=$A116)*(開拓先リスト!$AA$2:$AA$4801=F$3),1,0)))))</f>
        <v>0</v>
      </c>
      <c r="G116" s="73">
        <f t="array" aca="1" ref="G116" ca="1">IF($A116="","",IF($A116&gt;TODAY(),"",SUM(SUM(IF((開拓先リスト!$H$2:$H$4801=$A116)*(開拓先リスト!$I$2:$I$4801=G$3),1,0)),SUM(IF((開拓先リスト!$J$2:$J$4801=$A116)*(開拓先リスト!$K$2:$K$4801=G$3),1,0)),SUM(IF((開拓先リスト!$L$2:$L$4801=$A116)*(開拓先リスト!$M$2:$M$4801=G$3),1,0)),SUM(IF((開拓先リスト!$N$2:$N$4801=$A116)*(開拓先リスト!$O$2:$O$4801=G$3),1,0)),SUM(IF((開拓先リスト!$P$2:$P$4801=$A116)*(開拓先リスト!$Q$2:$Q$4801=G$3),1,0)),SUM(IF((開拓先リスト!$R$2:$R$4801=$A116)*(開拓先リスト!$S$2:$S$4801=G$3),1,0)),SUM(IF((開拓先リスト!$T$2:$T$4801=$A116)*(開拓先リスト!$U$2:$U$4801=G$3),1,0)),SUM(IF((開拓先リスト!$V$2:$V$4801=$A116)*(開拓先リスト!$W$2:$W$4801=G$3),1,0)),SUM(IF((開拓先リスト!$X$2:$X$4801=$A116)*(開拓先リスト!$Y$2:$Y$4801=G$3),1,0)),SUM(IF((開拓先リスト!$Z$2:$Z$4801=$A116)*(開拓先リスト!$AA$2:$AA$4801=G$3),1,0)))))</f>
        <v>0</v>
      </c>
      <c r="H116" s="73">
        <f t="array" aca="1" ref="H116" ca="1">IF($A116="","",IF($A116&gt;TODAY(),"",SUM(SUM(IF((開拓先リスト!$H$2:$H$4801=$A116)*(開拓先リスト!$I$2:$I$4801=H$3),1,0)),SUM(IF((開拓先リスト!$J$2:$J$4801=$A116)*(開拓先リスト!$K$2:$K$4801=H$3),1,0)),SUM(IF((開拓先リスト!$L$2:$L$4801=$A116)*(開拓先リスト!$M$2:$M$4801=H$3),1,0)),SUM(IF((開拓先リスト!$N$2:$N$4801=$A116)*(開拓先リスト!$O$2:$O$4801=H$3),1,0)),SUM(IF((開拓先リスト!$P$2:$P$4801=$A116)*(開拓先リスト!$Q$2:$Q$4801=H$3),1,0)),SUM(IF((開拓先リスト!$R$2:$R$4801=$A116)*(開拓先リスト!$S$2:$S$4801=H$3),1,0)),SUM(IF((開拓先リスト!$T$2:$T$4801=$A116)*(開拓先リスト!$U$2:$U$4801=H$3),1,0)),SUM(IF((開拓先リスト!$V$2:$V$4801=$A116)*(開拓先リスト!$W$2:$W$4801=H$3),1,0)),SUM(IF((開拓先リスト!$X$2:$X$4801=$A116)*(開拓先リスト!$Y$2:$Y$4801=H$3),1,0)),SUM(IF((開拓先リスト!$Z$2:$Z$4801=$A116)*(開拓先リスト!$AA$2:$AA$4801=H$3),1,0)))))</f>
        <v>0</v>
      </c>
      <c r="I116" s="74">
        <f t="array" aca="1" ref="I116" ca="1">IF($A116="","",IF($A116&gt;TODAY(),"",SUM(SUM(IF((開拓先リスト!$H$2:$H$4801=$A116)*(開拓先リスト!$I$2:$I$4801=I$3),1,0)),SUM(IF((開拓先リスト!$J$2:$J$4801=$A116)*(開拓先リスト!$K$2:$K$4801=I$3),1,0)),SUM(IF((開拓先リスト!$L$2:$L$4801=$A116)*(開拓先リスト!$M$2:$M$4801=I$3),1,0)),SUM(IF((開拓先リスト!$N$2:$N$4801=$A116)*(開拓先リスト!$O$2:$O$4801=I$3),1,0)),SUM(IF((開拓先リスト!$P$2:$P$4801=$A116)*(開拓先リスト!$Q$2:$Q$4801=I$3),1,0)),SUM(IF((開拓先リスト!$R$2:$R$4801=$A116)*(開拓先リスト!$S$2:$S$4801=I$3),1,0)),SUM(IF((開拓先リスト!$T$2:$T$4801=$A116)*(開拓先リスト!$U$2:$U$4801=I$3),1,0)),SUM(IF((開拓先リスト!$V$2:$V$4801=$A116)*(開拓先リスト!$W$2:$W$4801=I$3),1,0)),SUM(IF((開拓先リスト!$X$2:$X$4801=$A116)*(開拓先リスト!$Y$2:$Y$4801=I$3),1,0)),SUM(IF((開拓先リスト!$Z$2:$Z$4801=$A116)*(開拓先リスト!$AA$2:$AA$4801=I$3),1,0)))))</f>
        <v>0</v>
      </c>
      <c r="J116" s="57">
        <f t="array" aca="1" ref="J116" ca="1">IF($A116="","",IF($A116&gt;TODAY(),"",SUM(SUM(IF((開拓先リスト!$H$2:$H$4801=$A116)*(開拓先リスト!$I$2:$I$4801=J$3),1,0)),SUM(IF((開拓先リスト!$J$2:$J$4801=$A116)*(開拓先リスト!$K$2:$K$4801=J$3),1,0)),SUM(IF((開拓先リスト!$L$2:$L$4801=$A116)*(開拓先リスト!$M$2:$M$4801=J$3),1,0)),SUM(IF((開拓先リスト!$N$2:$N$4801=$A116)*(開拓先リスト!$O$2:$O$4801=J$3),1,0)),SUM(IF((開拓先リスト!$P$2:$P$4801=$A116)*(開拓先リスト!$Q$2:$Q$4801=J$3),1,0)),SUM(IF((開拓先リスト!$R$2:$R$4801=$A116)*(開拓先リスト!$S$2:$S$4801=J$3),1,0)),SUM(IF((開拓先リスト!$T$2:$T$4801=$A116)*(開拓先リスト!$U$2:$U$4801=J$3),1,0)),SUM(IF((開拓先リスト!$V$2:$V$4801=$A116)*(開拓先リスト!$W$2:$W$4801=J$3),1,0)),SUM(IF((開拓先リスト!$X$2:$X$4801=$A116)*(開拓先リスト!$Y$2:$Y$4801=J$3),1,0)),SUM(IF((開拓先リスト!$Z$2:$Z$4801=$A116)*(開拓先リスト!$AA$2:$AA$4801=J$3),1,0)))))</f>
        <v>0</v>
      </c>
    </row>
    <row r="117" spans="1:10" ht="18" customHeight="1">
      <c r="A117" s="58">
        <f t="shared" si="14"/>
        <v>45397</v>
      </c>
      <c r="B117" s="59">
        <f t="shared" si="12"/>
        <v>45397</v>
      </c>
      <c r="C117" s="56">
        <f t="shared" ca="1" si="13"/>
        <v>0</v>
      </c>
      <c r="D117" s="72">
        <f t="array" aca="1" ref="D117" ca="1">IF($A117="","",IF($A117&gt;TODAY(),"",SUM(SUM(IF((開拓先リスト!$H$2:$H$4801=$A117)*(開拓先リスト!$I$2:$I$4801=D$3),1,0)),SUM(IF((開拓先リスト!$J$2:$J$4801=$A117)*(開拓先リスト!$K$2:$K$4801=D$3),1,0)),SUM(IF((開拓先リスト!$L$2:$L$4801=$A117)*(開拓先リスト!$M$2:$M$4801=D$3),1,0)),SUM(IF((開拓先リスト!$N$2:$N$4801=$A117)*(開拓先リスト!$O$2:$O$4801=D$3),1,0)),SUM(IF((開拓先リスト!$P$2:$P$4801=$A117)*(開拓先リスト!$Q$2:$Q$4801=D$3),1,0)),SUM(IF((開拓先リスト!$R$2:$R$4801=$A117)*(開拓先リスト!$S$2:$S$4801=D$3),1,0)),SUM(IF((開拓先リスト!$T$2:$T$4801=$A117)*(開拓先リスト!$U$2:$U$4801=D$3),1,0)),SUM(IF((開拓先リスト!$V$2:$V$4801=$A117)*(開拓先リスト!$W$2:$W$4801=D$3),1,0)),SUM(IF((開拓先リスト!$X$2:$X$4801=$A117)*(開拓先リスト!$Y$2:$Y$4801=D$3),1,0)),SUM(IF((開拓先リスト!$Z$2:$Z$4801=$A117)*(開拓先リスト!$AA$2:$AA$4801=D$3),1,0)))))</f>
        <v>0</v>
      </c>
      <c r="E117" s="73">
        <f t="array" aca="1" ref="E117" ca="1">IF($A117="","",IF($A117&gt;TODAY(),"",SUM(SUM(IF((開拓先リスト!$H$2:$H$4801=$A117)*(開拓先リスト!$I$2:$I$4801=E$3),1,0)),SUM(IF((開拓先リスト!$J$2:$J$4801=$A117)*(開拓先リスト!$K$2:$K$4801=E$3),1,0)),SUM(IF((開拓先リスト!$L$2:$L$4801=$A117)*(開拓先リスト!$M$2:$M$4801=E$3),1,0)),SUM(IF((開拓先リスト!$N$2:$N$4801=$A117)*(開拓先リスト!$O$2:$O$4801=E$3),1,0)),SUM(IF((開拓先リスト!$P$2:$P$4801=$A117)*(開拓先リスト!$Q$2:$Q$4801=E$3),1,0)),SUM(IF((開拓先リスト!$R$2:$R$4801=$A117)*(開拓先リスト!$S$2:$S$4801=E$3),1,0)),SUM(IF((開拓先リスト!$T$2:$T$4801=$A117)*(開拓先リスト!$U$2:$U$4801=E$3),1,0)),SUM(IF((開拓先リスト!$V$2:$V$4801=$A117)*(開拓先リスト!$W$2:$W$4801=E$3),1,0)),SUM(IF((開拓先リスト!$X$2:$X$4801=$A117)*(開拓先リスト!$Y$2:$Y$4801=E$3),1,0)),SUM(IF((開拓先リスト!$Z$2:$Z$4801=$A117)*(開拓先リスト!$AA$2:$AA$4801=E$3),1,0)))))</f>
        <v>0</v>
      </c>
      <c r="F117" s="73">
        <f t="array" aca="1" ref="F117" ca="1">IF($A117="","",IF($A117&gt;TODAY(),"",SUM(SUM(IF((開拓先リスト!$H$2:$H$4801=$A117)*(開拓先リスト!$I$2:$I$4801=F$3),1,0)),SUM(IF((開拓先リスト!$J$2:$J$4801=$A117)*(開拓先リスト!$K$2:$K$4801=F$3),1,0)),SUM(IF((開拓先リスト!$L$2:$L$4801=$A117)*(開拓先リスト!$M$2:$M$4801=F$3),1,0)),SUM(IF((開拓先リスト!$N$2:$N$4801=$A117)*(開拓先リスト!$O$2:$O$4801=F$3),1,0)),SUM(IF((開拓先リスト!$P$2:$P$4801=$A117)*(開拓先リスト!$Q$2:$Q$4801=F$3),1,0)),SUM(IF((開拓先リスト!$R$2:$R$4801=$A117)*(開拓先リスト!$S$2:$S$4801=F$3),1,0)),SUM(IF((開拓先リスト!$T$2:$T$4801=$A117)*(開拓先リスト!$U$2:$U$4801=F$3),1,0)),SUM(IF((開拓先リスト!$V$2:$V$4801=$A117)*(開拓先リスト!$W$2:$W$4801=F$3),1,0)),SUM(IF((開拓先リスト!$X$2:$X$4801=$A117)*(開拓先リスト!$Y$2:$Y$4801=F$3),1,0)),SUM(IF((開拓先リスト!$Z$2:$Z$4801=$A117)*(開拓先リスト!$AA$2:$AA$4801=F$3),1,0)))))</f>
        <v>0</v>
      </c>
      <c r="G117" s="73">
        <f t="array" aca="1" ref="G117" ca="1">IF($A117="","",IF($A117&gt;TODAY(),"",SUM(SUM(IF((開拓先リスト!$H$2:$H$4801=$A117)*(開拓先リスト!$I$2:$I$4801=G$3),1,0)),SUM(IF((開拓先リスト!$J$2:$J$4801=$A117)*(開拓先リスト!$K$2:$K$4801=G$3),1,0)),SUM(IF((開拓先リスト!$L$2:$L$4801=$A117)*(開拓先リスト!$M$2:$M$4801=G$3),1,0)),SUM(IF((開拓先リスト!$N$2:$N$4801=$A117)*(開拓先リスト!$O$2:$O$4801=G$3),1,0)),SUM(IF((開拓先リスト!$P$2:$P$4801=$A117)*(開拓先リスト!$Q$2:$Q$4801=G$3),1,0)),SUM(IF((開拓先リスト!$R$2:$R$4801=$A117)*(開拓先リスト!$S$2:$S$4801=G$3),1,0)),SUM(IF((開拓先リスト!$T$2:$T$4801=$A117)*(開拓先リスト!$U$2:$U$4801=G$3),1,0)),SUM(IF((開拓先リスト!$V$2:$V$4801=$A117)*(開拓先リスト!$W$2:$W$4801=G$3),1,0)),SUM(IF((開拓先リスト!$X$2:$X$4801=$A117)*(開拓先リスト!$Y$2:$Y$4801=G$3),1,0)),SUM(IF((開拓先リスト!$Z$2:$Z$4801=$A117)*(開拓先リスト!$AA$2:$AA$4801=G$3),1,0)))))</f>
        <v>0</v>
      </c>
      <c r="H117" s="73">
        <f t="array" aca="1" ref="H117" ca="1">IF($A117="","",IF($A117&gt;TODAY(),"",SUM(SUM(IF((開拓先リスト!$H$2:$H$4801=$A117)*(開拓先リスト!$I$2:$I$4801=H$3),1,0)),SUM(IF((開拓先リスト!$J$2:$J$4801=$A117)*(開拓先リスト!$K$2:$K$4801=H$3),1,0)),SUM(IF((開拓先リスト!$L$2:$L$4801=$A117)*(開拓先リスト!$M$2:$M$4801=H$3),1,0)),SUM(IF((開拓先リスト!$N$2:$N$4801=$A117)*(開拓先リスト!$O$2:$O$4801=H$3),1,0)),SUM(IF((開拓先リスト!$P$2:$P$4801=$A117)*(開拓先リスト!$Q$2:$Q$4801=H$3),1,0)),SUM(IF((開拓先リスト!$R$2:$R$4801=$A117)*(開拓先リスト!$S$2:$S$4801=H$3),1,0)),SUM(IF((開拓先リスト!$T$2:$T$4801=$A117)*(開拓先リスト!$U$2:$U$4801=H$3),1,0)),SUM(IF((開拓先リスト!$V$2:$V$4801=$A117)*(開拓先リスト!$W$2:$W$4801=H$3),1,0)),SUM(IF((開拓先リスト!$X$2:$X$4801=$A117)*(開拓先リスト!$Y$2:$Y$4801=H$3),1,0)),SUM(IF((開拓先リスト!$Z$2:$Z$4801=$A117)*(開拓先リスト!$AA$2:$AA$4801=H$3),1,0)))))</f>
        <v>0</v>
      </c>
      <c r="I117" s="74">
        <f t="array" aca="1" ref="I117" ca="1">IF($A117="","",IF($A117&gt;TODAY(),"",SUM(SUM(IF((開拓先リスト!$H$2:$H$4801=$A117)*(開拓先リスト!$I$2:$I$4801=I$3),1,0)),SUM(IF((開拓先リスト!$J$2:$J$4801=$A117)*(開拓先リスト!$K$2:$K$4801=I$3),1,0)),SUM(IF((開拓先リスト!$L$2:$L$4801=$A117)*(開拓先リスト!$M$2:$M$4801=I$3),1,0)),SUM(IF((開拓先リスト!$N$2:$N$4801=$A117)*(開拓先リスト!$O$2:$O$4801=I$3),1,0)),SUM(IF((開拓先リスト!$P$2:$P$4801=$A117)*(開拓先リスト!$Q$2:$Q$4801=I$3),1,0)),SUM(IF((開拓先リスト!$R$2:$R$4801=$A117)*(開拓先リスト!$S$2:$S$4801=I$3),1,0)),SUM(IF((開拓先リスト!$T$2:$T$4801=$A117)*(開拓先リスト!$U$2:$U$4801=I$3),1,0)),SUM(IF((開拓先リスト!$V$2:$V$4801=$A117)*(開拓先リスト!$W$2:$W$4801=I$3),1,0)),SUM(IF((開拓先リスト!$X$2:$X$4801=$A117)*(開拓先リスト!$Y$2:$Y$4801=I$3),1,0)),SUM(IF((開拓先リスト!$Z$2:$Z$4801=$A117)*(開拓先リスト!$AA$2:$AA$4801=I$3),1,0)))))</f>
        <v>0</v>
      </c>
      <c r="J117" s="57">
        <f t="array" aca="1" ref="J117" ca="1">IF($A117="","",IF($A117&gt;TODAY(),"",SUM(SUM(IF((開拓先リスト!$H$2:$H$4801=$A117)*(開拓先リスト!$I$2:$I$4801=J$3),1,0)),SUM(IF((開拓先リスト!$J$2:$J$4801=$A117)*(開拓先リスト!$K$2:$K$4801=J$3),1,0)),SUM(IF((開拓先リスト!$L$2:$L$4801=$A117)*(開拓先リスト!$M$2:$M$4801=J$3),1,0)),SUM(IF((開拓先リスト!$N$2:$N$4801=$A117)*(開拓先リスト!$O$2:$O$4801=J$3),1,0)),SUM(IF((開拓先リスト!$P$2:$P$4801=$A117)*(開拓先リスト!$Q$2:$Q$4801=J$3),1,0)),SUM(IF((開拓先リスト!$R$2:$R$4801=$A117)*(開拓先リスト!$S$2:$S$4801=J$3),1,0)),SUM(IF((開拓先リスト!$T$2:$T$4801=$A117)*(開拓先リスト!$U$2:$U$4801=J$3),1,0)),SUM(IF((開拓先リスト!$V$2:$V$4801=$A117)*(開拓先リスト!$W$2:$W$4801=J$3),1,0)),SUM(IF((開拓先リスト!$X$2:$X$4801=$A117)*(開拓先リスト!$Y$2:$Y$4801=J$3),1,0)),SUM(IF((開拓先リスト!$Z$2:$Z$4801=$A117)*(開拓先リスト!$AA$2:$AA$4801=J$3),1,0)))))</f>
        <v>0</v>
      </c>
    </row>
    <row r="118" spans="1:10" ht="18" customHeight="1">
      <c r="A118" s="58">
        <f t="shared" si="14"/>
        <v>45398</v>
      </c>
      <c r="B118" s="59">
        <f t="shared" si="12"/>
        <v>45398</v>
      </c>
      <c r="C118" s="56">
        <f t="shared" ca="1" si="13"/>
        <v>0</v>
      </c>
      <c r="D118" s="72">
        <f t="array" aca="1" ref="D118" ca="1">IF($A118="","",IF($A118&gt;TODAY(),"",SUM(SUM(IF((開拓先リスト!$H$2:$H$4801=$A118)*(開拓先リスト!$I$2:$I$4801=D$3),1,0)),SUM(IF((開拓先リスト!$J$2:$J$4801=$A118)*(開拓先リスト!$K$2:$K$4801=D$3),1,0)),SUM(IF((開拓先リスト!$L$2:$L$4801=$A118)*(開拓先リスト!$M$2:$M$4801=D$3),1,0)),SUM(IF((開拓先リスト!$N$2:$N$4801=$A118)*(開拓先リスト!$O$2:$O$4801=D$3),1,0)),SUM(IF((開拓先リスト!$P$2:$P$4801=$A118)*(開拓先リスト!$Q$2:$Q$4801=D$3),1,0)),SUM(IF((開拓先リスト!$R$2:$R$4801=$A118)*(開拓先リスト!$S$2:$S$4801=D$3),1,0)),SUM(IF((開拓先リスト!$T$2:$T$4801=$A118)*(開拓先リスト!$U$2:$U$4801=D$3),1,0)),SUM(IF((開拓先リスト!$V$2:$V$4801=$A118)*(開拓先リスト!$W$2:$W$4801=D$3),1,0)),SUM(IF((開拓先リスト!$X$2:$X$4801=$A118)*(開拓先リスト!$Y$2:$Y$4801=D$3),1,0)),SUM(IF((開拓先リスト!$Z$2:$Z$4801=$A118)*(開拓先リスト!$AA$2:$AA$4801=D$3),1,0)))))</f>
        <v>0</v>
      </c>
      <c r="E118" s="73">
        <f t="array" aca="1" ref="E118" ca="1">IF($A118="","",IF($A118&gt;TODAY(),"",SUM(SUM(IF((開拓先リスト!$H$2:$H$4801=$A118)*(開拓先リスト!$I$2:$I$4801=E$3),1,0)),SUM(IF((開拓先リスト!$J$2:$J$4801=$A118)*(開拓先リスト!$K$2:$K$4801=E$3),1,0)),SUM(IF((開拓先リスト!$L$2:$L$4801=$A118)*(開拓先リスト!$M$2:$M$4801=E$3),1,0)),SUM(IF((開拓先リスト!$N$2:$N$4801=$A118)*(開拓先リスト!$O$2:$O$4801=E$3),1,0)),SUM(IF((開拓先リスト!$P$2:$P$4801=$A118)*(開拓先リスト!$Q$2:$Q$4801=E$3),1,0)),SUM(IF((開拓先リスト!$R$2:$R$4801=$A118)*(開拓先リスト!$S$2:$S$4801=E$3),1,0)),SUM(IF((開拓先リスト!$T$2:$T$4801=$A118)*(開拓先リスト!$U$2:$U$4801=E$3),1,0)),SUM(IF((開拓先リスト!$V$2:$V$4801=$A118)*(開拓先リスト!$W$2:$W$4801=E$3),1,0)),SUM(IF((開拓先リスト!$X$2:$X$4801=$A118)*(開拓先リスト!$Y$2:$Y$4801=E$3),1,0)),SUM(IF((開拓先リスト!$Z$2:$Z$4801=$A118)*(開拓先リスト!$AA$2:$AA$4801=E$3),1,0)))))</f>
        <v>0</v>
      </c>
      <c r="F118" s="73">
        <f t="array" aca="1" ref="F118" ca="1">IF($A118="","",IF($A118&gt;TODAY(),"",SUM(SUM(IF((開拓先リスト!$H$2:$H$4801=$A118)*(開拓先リスト!$I$2:$I$4801=F$3),1,0)),SUM(IF((開拓先リスト!$J$2:$J$4801=$A118)*(開拓先リスト!$K$2:$K$4801=F$3),1,0)),SUM(IF((開拓先リスト!$L$2:$L$4801=$A118)*(開拓先リスト!$M$2:$M$4801=F$3),1,0)),SUM(IF((開拓先リスト!$N$2:$N$4801=$A118)*(開拓先リスト!$O$2:$O$4801=F$3),1,0)),SUM(IF((開拓先リスト!$P$2:$P$4801=$A118)*(開拓先リスト!$Q$2:$Q$4801=F$3),1,0)),SUM(IF((開拓先リスト!$R$2:$R$4801=$A118)*(開拓先リスト!$S$2:$S$4801=F$3),1,0)),SUM(IF((開拓先リスト!$T$2:$T$4801=$A118)*(開拓先リスト!$U$2:$U$4801=F$3),1,0)),SUM(IF((開拓先リスト!$V$2:$V$4801=$A118)*(開拓先リスト!$W$2:$W$4801=F$3),1,0)),SUM(IF((開拓先リスト!$X$2:$X$4801=$A118)*(開拓先リスト!$Y$2:$Y$4801=F$3),1,0)),SUM(IF((開拓先リスト!$Z$2:$Z$4801=$A118)*(開拓先リスト!$AA$2:$AA$4801=F$3),1,0)))))</f>
        <v>0</v>
      </c>
      <c r="G118" s="73">
        <f t="array" aca="1" ref="G118" ca="1">IF($A118="","",IF($A118&gt;TODAY(),"",SUM(SUM(IF((開拓先リスト!$H$2:$H$4801=$A118)*(開拓先リスト!$I$2:$I$4801=G$3),1,0)),SUM(IF((開拓先リスト!$J$2:$J$4801=$A118)*(開拓先リスト!$K$2:$K$4801=G$3),1,0)),SUM(IF((開拓先リスト!$L$2:$L$4801=$A118)*(開拓先リスト!$M$2:$M$4801=G$3),1,0)),SUM(IF((開拓先リスト!$N$2:$N$4801=$A118)*(開拓先リスト!$O$2:$O$4801=G$3),1,0)),SUM(IF((開拓先リスト!$P$2:$P$4801=$A118)*(開拓先リスト!$Q$2:$Q$4801=G$3),1,0)),SUM(IF((開拓先リスト!$R$2:$R$4801=$A118)*(開拓先リスト!$S$2:$S$4801=G$3),1,0)),SUM(IF((開拓先リスト!$T$2:$T$4801=$A118)*(開拓先リスト!$U$2:$U$4801=G$3),1,0)),SUM(IF((開拓先リスト!$V$2:$V$4801=$A118)*(開拓先リスト!$W$2:$W$4801=G$3),1,0)),SUM(IF((開拓先リスト!$X$2:$X$4801=$A118)*(開拓先リスト!$Y$2:$Y$4801=G$3),1,0)),SUM(IF((開拓先リスト!$Z$2:$Z$4801=$A118)*(開拓先リスト!$AA$2:$AA$4801=G$3),1,0)))))</f>
        <v>0</v>
      </c>
      <c r="H118" s="73">
        <f t="array" aca="1" ref="H118" ca="1">IF($A118="","",IF($A118&gt;TODAY(),"",SUM(SUM(IF((開拓先リスト!$H$2:$H$4801=$A118)*(開拓先リスト!$I$2:$I$4801=H$3),1,0)),SUM(IF((開拓先リスト!$J$2:$J$4801=$A118)*(開拓先リスト!$K$2:$K$4801=H$3),1,0)),SUM(IF((開拓先リスト!$L$2:$L$4801=$A118)*(開拓先リスト!$M$2:$M$4801=H$3),1,0)),SUM(IF((開拓先リスト!$N$2:$N$4801=$A118)*(開拓先リスト!$O$2:$O$4801=H$3),1,0)),SUM(IF((開拓先リスト!$P$2:$P$4801=$A118)*(開拓先リスト!$Q$2:$Q$4801=H$3),1,0)),SUM(IF((開拓先リスト!$R$2:$R$4801=$A118)*(開拓先リスト!$S$2:$S$4801=H$3),1,0)),SUM(IF((開拓先リスト!$T$2:$T$4801=$A118)*(開拓先リスト!$U$2:$U$4801=H$3),1,0)),SUM(IF((開拓先リスト!$V$2:$V$4801=$A118)*(開拓先リスト!$W$2:$W$4801=H$3),1,0)),SUM(IF((開拓先リスト!$X$2:$X$4801=$A118)*(開拓先リスト!$Y$2:$Y$4801=H$3),1,0)),SUM(IF((開拓先リスト!$Z$2:$Z$4801=$A118)*(開拓先リスト!$AA$2:$AA$4801=H$3),1,0)))))</f>
        <v>0</v>
      </c>
      <c r="I118" s="74">
        <f t="array" aca="1" ref="I118" ca="1">IF($A118="","",IF($A118&gt;TODAY(),"",SUM(SUM(IF((開拓先リスト!$H$2:$H$4801=$A118)*(開拓先リスト!$I$2:$I$4801=I$3),1,0)),SUM(IF((開拓先リスト!$J$2:$J$4801=$A118)*(開拓先リスト!$K$2:$K$4801=I$3),1,0)),SUM(IF((開拓先リスト!$L$2:$L$4801=$A118)*(開拓先リスト!$M$2:$M$4801=I$3),1,0)),SUM(IF((開拓先リスト!$N$2:$N$4801=$A118)*(開拓先リスト!$O$2:$O$4801=I$3),1,0)),SUM(IF((開拓先リスト!$P$2:$P$4801=$A118)*(開拓先リスト!$Q$2:$Q$4801=I$3),1,0)),SUM(IF((開拓先リスト!$R$2:$R$4801=$A118)*(開拓先リスト!$S$2:$S$4801=I$3),1,0)),SUM(IF((開拓先リスト!$T$2:$T$4801=$A118)*(開拓先リスト!$U$2:$U$4801=I$3),1,0)),SUM(IF((開拓先リスト!$V$2:$V$4801=$A118)*(開拓先リスト!$W$2:$W$4801=I$3),1,0)),SUM(IF((開拓先リスト!$X$2:$X$4801=$A118)*(開拓先リスト!$Y$2:$Y$4801=I$3),1,0)),SUM(IF((開拓先リスト!$Z$2:$Z$4801=$A118)*(開拓先リスト!$AA$2:$AA$4801=I$3),1,0)))))</f>
        <v>0</v>
      </c>
      <c r="J118" s="57">
        <f t="array" aca="1" ref="J118" ca="1">IF($A118="","",IF($A118&gt;TODAY(),"",SUM(SUM(IF((開拓先リスト!$H$2:$H$4801=$A118)*(開拓先リスト!$I$2:$I$4801=J$3),1,0)),SUM(IF((開拓先リスト!$J$2:$J$4801=$A118)*(開拓先リスト!$K$2:$K$4801=J$3),1,0)),SUM(IF((開拓先リスト!$L$2:$L$4801=$A118)*(開拓先リスト!$M$2:$M$4801=J$3),1,0)),SUM(IF((開拓先リスト!$N$2:$N$4801=$A118)*(開拓先リスト!$O$2:$O$4801=J$3),1,0)),SUM(IF((開拓先リスト!$P$2:$P$4801=$A118)*(開拓先リスト!$Q$2:$Q$4801=J$3),1,0)),SUM(IF((開拓先リスト!$R$2:$R$4801=$A118)*(開拓先リスト!$S$2:$S$4801=J$3),1,0)),SUM(IF((開拓先リスト!$T$2:$T$4801=$A118)*(開拓先リスト!$U$2:$U$4801=J$3),1,0)),SUM(IF((開拓先リスト!$V$2:$V$4801=$A118)*(開拓先リスト!$W$2:$W$4801=J$3),1,0)),SUM(IF((開拓先リスト!$X$2:$X$4801=$A118)*(開拓先リスト!$Y$2:$Y$4801=J$3),1,0)),SUM(IF((開拓先リスト!$Z$2:$Z$4801=$A118)*(開拓先リスト!$AA$2:$AA$4801=J$3),1,0)))))</f>
        <v>0</v>
      </c>
    </row>
    <row r="119" spans="1:10" ht="18" customHeight="1">
      <c r="A119" s="58">
        <f t="shared" si="14"/>
        <v>45399</v>
      </c>
      <c r="B119" s="59">
        <f t="shared" si="12"/>
        <v>45399</v>
      </c>
      <c r="C119" s="56">
        <f t="shared" ca="1" si="13"/>
        <v>0</v>
      </c>
      <c r="D119" s="72">
        <f t="array" aca="1" ref="D119" ca="1">IF($A119="","",IF($A119&gt;TODAY(),"",SUM(SUM(IF((開拓先リスト!$H$2:$H$4801=$A119)*(開拓先リスト!$I$2:$I$4801=D$3),1,0)),SUM(IF((開拓先リスト!$J$2:$J$4801=$A119)*(開拓先リスト!$K$2:$K$4801=D$3),1,0)),SUM(IF((開拓先リスト!$L$2:$L$4801=$A119)*(開拓先リスト!$M$2:$M$4801=D$3),1,0)),SUM(IF((開拓先リスト!$N$2:$N$4801=$A119)*(開拓先リスト!$O$2:$O$4801=D$3),1,0)),SUM(IF((開拓先リスト!$P$2:$P$4801=$A119)*(開拓先リスト!$Q$2:$Q$4801=D$3),1,0)),SUM(IF((開拓先リスト!$R$2:$R$4801=$A119)*(開拓先リスト!$S$2:$S$4801=D$3),1,0)),SUM(IF((開拓先リスト!$T$2:$T$4801=$A119)*(開拓先リスト!$U$2:$U$4801=D$3),1,0)),SUM(IF((開拓先リスト!$V$2:$V$4801=$A119)*(開拓先リスト!$W$2:$W$4801=D$3),1,0)),SUM(IF((開拓先リスト!$X$2:$X$4801=$A119)*(開拓先リスト!$Y$2:$Y$4801=D$3),1,0)),SUM(IF((開拓先リスト!$Z$2:$Z$4801=$A119)*(開拓先リスト!$AA$2:$AA$4801=D$3),1,0)))))</f>
        <v>0</v>
      </c>
      <c r="E119" s="73">
        <f t="array" aca="1" ref="E119" ca="1">IF($A119="","",IF($A119&gt;TODAY(),"",SUM(SUM(IF((開拓先リスト!$H$2:$H$4801=$A119)*(開拓先リスト!$I$2:$I$4801=E$3),1,0)),SUM(IF((開拓先リスト!$J$2:$J$4801=$A119)*(開拓先リスト!$K$2:$K$4801=E$3),1,0)),SUM(IF((開拓先リスト!$L$2:$L$4801=$A119)*(開拓先リスト!$M$2:$M$4801=E$3),1,0)),SUM(IF((開拓先リスト!$N$2:$N$4801=$A119)*(開拓先リスト!$O$2:$O$4801=E$3),1,0)),SUM(IF((開拓先リスト!$P$2:$P$4801=$A119)*(開拓先リスト!$Q$2:$Q$4801=E$3),1,0)),SUM(IF((開拓先リスト!$R$2:$R$4801=$A119)*(開拓先リスト!$S$2:$S$4801=E$3),1,0)),SUM(IF((開拓先リスト!$T$2:$T$4801=$A119)*(開拓先リスト!$U$2:$U$4801=E$3),1,0)),SUM(IF((開拓先リスト!$V$2:$V$4801=$A119)*(開拓先リスト!$W$2:$W$4801=E$3),1,0)),SUM(IF((開拓先リスト!$X$2:$X$4801=$A119)*(開拓先リスト!$Y$2:$Y$4801=E$3),1,0)),SUM(IF((開拓先リスト!$Z$2:$Z$4801=$A119)*(開拓先リスト!$AA$2:$AA$4801=E$3),1,0)))))</f>
        <v>0</v>
      </c>
      <c r="F119" s="73">
        <f t="array" aca="1" ref="F119" ca="1">IF($A119="","",IF($A119&gt;TODAY(),"",SUM(SUM(IF((開拓先リスト!$H$2:$H$4801=$A119)*(開拓先リスト!$I$2:$I$4801=F$3),1,0)),SUM(IF((開拓先リスト!$J$2:$J$4801=$A119)*(開拓先リスト!$K$2:$K$4801=F$3),1,0)),SUM(IF((開拓先リスト!$L$2:$L$4801=$A119)*(開拓先リスト!$M$2:$M$4801=F$3),1,0)),SUM(IF((開拓先リスト!$N$2:$N$4801=$A119)*(開拓先リスト!$O$2:$O$4801=F$3),1,0)),SUM(IF((開拓先リスト!$P$2:$P$4801=$A119)*(開拓先リスト!$Q$2:$Q$4801=F$3),1,0)),SUM(IF((開拓先リスト!$R$2:$R$4801=$A119)*(開拓先リスト!$S$2:$S$4801=F$3),1,0)),SUM(IF((開拓先リスト!$T$2:$T$4801=$A119)*(開拓先リスト!$U$2:$U$4801=F$3),1,0)),SUM(IF((開拓先リスト!$V$2:$V$4801=$A119)*(開拓先リスト!$W$2:$W$4801=F$3),1,0)),SUM(IF((開拓先リスト!$X$2:$X$4801=$A119)*(開拓先リスト!$Y$2:$Y$4801=F$3),1,0)),SUM(IF((開拓先リスト!$Z$2:$Z$4801=$A119)*(開拓先リスト!$AA$2:$AA$4801=F$3),1,0)))))</f>
        <v>0</v>
      </c>
      <c r="G119" s="73">
        <f t="array" aca="1" ref="G119" ca="1">IF($A119="","",IF($A119&gt;TODAY(),"",SUM(SUM(IF((開拓先リスト!$H$2:$H$4801=$A119)*(開拓先リスト!$I$2:$I$4801=G$3),1,0)),SUM(IF((開拓先リスト!$J$2:$J$4801=$A119)*(開拓先リスト!$K$2:$K$4801=G$3),1,0)),SUM(IF((開拓先リスト!$L$2:$L$4801=$A119)*(開拓先リスト!$M$2:$M$4801=G$3),1,0)),SUM(IF((開拓先リスト!$N$2:$N$4801=$A119)*(開拓先リスト!$O$2:$O$4801=G$3),1,0)),SUM(IF((開拓先リスト!$P$2:$P$4801=$A119)*(開拓先リスト!$Q$2:$Q$4801=G$3),1,0)),SUM(IF((開拓先リスト!$R$2:$R$4801=$A119)*(開拓先リスト!$S$2:$S$4801=G$3),1,0)),SUM(IF((開拓先リスト!$T$2:$T$4801=$A119)*(開拓先リスト!$U$2:$U$4801=G$3),1,0)),SUM(IF((開拓先リスト!$V$2:$V$4801=$A119)*(開拓先リスト!$W$2:$W$4801=G$3),1,0)),SUM(IF((開拓先リスト!$X$2:$X$4801=$A119)*(開拓先リスト!$Y$2:$Y$4801=G$3),1,0)),SUM(IF((開拓先リスト!$Z$2:$Z$4801=$A119)*(開拓先リスト!$AA$2:$AA$4801=G$3),1,0)))))</f>
        <v>0</v>
      </c>
      <c r="H119" s="73">
        <f t="array" aca="1" ref="H119" ca="1">IF($A119="","",IF($A119&gt;TODAY(),"",SUM(SUM(IF((開拓先リスト!$H$2:$H$4801=$A119)*(開拓先リスト!$I$2:$I$4801=H$3),1,0)),SUM(IF((開拓先リスト!$J$2:$J$4801=$A119)*(開拓先リスト!$K$2:$K$4801=H$3),1,0)),SUM(IF((開拓先リスト!$L$2:$L$4801=$A119)*(開拓先リスト!$M$2:$M$4801=H$3),1,0)),SUM(IF((開拓先リスト!$N$2:$N$4801=$A119)*(開拓先リスト!$O$2:$O$4801=H$3),1,0)),SUM(IF((開拓先リスト!$P$2:$P$4801=$A119)*(開拓先リスト!$Q$2:$Q$4801=H$3),1,0)),SUM(IF((開拓先リスト!$R$2:$R$4801=$A119)*(開拓先リスト!$S$2:$S$4801=H$3),1,0)),SUM(IF((開拓先リスト!$T$2:$T$4801=$A119)*(開拓先リスト!$U$2:$U$4801=H$3),1,0)),SUM(IF((開拓先リスト!$V$2:$V$4801=$A119)*(開拓先リスト!$W$2:$W$4801=H$3),1,0)),SUM(IF((開拓先リスト!$X$2:$X$4801=$A119)*(開拓先リスト!$Y$2:$Y$4801=H$3),1,0)),SUM(IF((開拓先リスト!$Z$2:$Z$4801=$A119)*(開拓先リスト!$AA$2:$AA$4801=H$3),1,0)))))</f>
        <v>0</v>
      </c>
      <c r="I119" s="74">
        <f t="array" aca="1" ref="I119" ca="1">IF($A119="","",IF($A119&gt;TODAY(),"",SUM(SUM(IF((開拓先リスト!$H$2:$H$4801=$A119)*(開拓先リスト!$I$2:$I$4801=I$3),1,0)),SUM(IF((開拓先リスト!$J$2:$J$4801=$A119)*(開拓先リスト!$K$2:$K$4801=I$3),1,0)),SUM(IF((開拓先リスト!$L$2:$L$4801=$A119)*(開拓先リスト!$M$2:$M$4801=I$3),1,0)),SUM(IF((開拓先リスト!$N$2:$N$4801=$A119)*(開拓先リスト!$O$2:$O$4801=I$3),1,0)),SUM(IF((開拓先リスト!$P$2:$P$4801=$A119)*(開拓先リスト!$Q$2:$Q$4801=I$3),1,0)),SUM(IF((開拓先リスト!$R$2:$R$4801=$A119)*(開拓先リスト!$S$2:$S$4801=I$3),1,0)),SUM(IF((開拓先リスト!$T$2:$T$4801=$A119)*(開拓先リスト!$U$2:$U$4801=I$3),1,0)),SUM(IF((開拓先リスト!$V$2:$V$4801=$A119)*(開拓先リスト!$W$2:$W$4801=I$3),1,0)),SUM(IF((開拓先リスト!$X$2:$X$4801=$A119)*(開拓先リスト!$Y$2:$Y$4801=I$3),1,0)),SUM(IF((開拓先リスト!$Z$2:$Z$4801=$A119)*(開拓先リスト!$AA$2:$AA$4801=I$3),1,0)))))</f>
        <v>0</v>
      </c>
      <c r="J119" s="57">
        <f t="array" aca="1" ref="J119" ca="1">IF($A119="","",IF($A119&gt;TODAY(),"",SUM(SUM(IF((開拓先リスト!$H$2:$H$4801=$A119)*(開拓先リスト!$I$2:$I$4801=J$3),1,0)),SUM(IF((開拓先リスト!$J$2:$J$4801=$A119)*(開拓先リスト!$K$2:$K$4801=J$3),1,0)),SUM(IF((開拓先リスト!$L$2:$L$4801=$A119)*(開拓先リスト!$M$2:$M$4801=J$3),1,0)),SUM(IF((開拓先リスト!$N$2:$N$4801=$A119)*(開拓先リスト!$O$2:$O$4801=J$3),1,0)),SUM(IF((開拓先リスト!$P$2:$P$4801=$A119)*(開拓先リスト!$Q$2:$Q$4801=J$3),1,0)),SUM(IF((開拓先リスト!$R$2:$R$4801=$A119)*(開拓先リスト!$S$2:$S$4801=J$3),1,0)),SUM(IF((開拓先リスト!$T$2:$T$4801=$A119)*(開拓先リスト!$U$2:$U$4801=J$3),1,0)),SUM(IF((開拓先リスト!$V$2:$V$4801=$A119)*(開拓先リスト!$W$2:$W$4801=J$3),1,0)),SUM(IF((開拓先リスト!$X$2:$X$4801=$A119)*(開拓先リスト!$Y$2:$Y$4801=J$3),1,0)),SUM(IF((開拓先リスト!$Z$2:$Z$4801=$A119)*(開拓先リスト!$AA$2:$AA$4801=J$3),1,0)))))</f>
        <v>0</v>
      </c>
    </row>
    <row r="120" spans="1:10" ht="18" customHeight="1">
      <c r="A120" s="58">
        <f t="shared" si="14"/>
        <v>45400</v>
      </c>
      <c r="B120" s="59">
        <f t="shared" si="12"/>
        <v>45400</v>
      </c>
      <c r="C120" s="56">
        <f t="shared" ca="1" si="13"/>
        <v>0</v>
      </c>
      <c r="D120" s="72">
        <f t="array" aca="1" ref="D120" ca="1">IF($A120="","",IF($A120&gt;TODAY(),"",SUM(SUM(IF((開拓先リスト!$H$2:$H$4801=$A120)*(開拓先リスト!$I$2:$I$4801=D$3),1,0)),SUM(IF((開拓先リスト!$J$2:$J$4801=$A120)*(開拓先リスト!$K$2:$K$4801=D$3),1,0)),SUM(IF((開拓先リスト!$L$2:$L$4801=$A120)*(開拓先リスト!$M$2:$M$4801=D$3),1,0)),SUM(IF((開拓先リスト!$N$2:$N$4801=$A120)*(開拓先リスト!$O$2:$O$4801=D$3),1,0)),SUM(IF((開拓先リスト!$P$2:$P$4801=$A120)*(開拓先リスト!$Q$2:$Q$4801=D$3),1,0)),SUM(IF((開拓先リスト!$R$2:$R$4801=$A120)*(開拓先リスト!$S$2:$S$4801=D$3),1,0)),SUM(IF((開拓先リスト!$T$2:$T$4801=$A120)*(開拓先リスト!$U$2:$U$4801=D$3),1,0)),SUM(IF((開拓先リスト!$V$2:$V$4801=$A120)*(開拓先リスト!$W$2:$W$4801=D$3),1,0)),SUM(IF((開拓先リスト!$X$2:$X$4801=$A120)*(開拓先リスト!$Y$2:$Y$4801=D$3),1,0)),SUM(IF((開拓先リスト!$Z$2:$Z$4801=$A120)*(開拓先リスト!$AA$2:$AA$4801=D$3),1,0)))))</f>
        <v>0</v>
      </c>
      <c r="E120" s="73">
        <f t="array" aca="1" ref="E120" ca="1">IF($A120="","",IF($A120&gt;TODAY(),"",SUM(SUM(IF((開拓先リスト!$H$2:$H$4801=$A120)*(開拓先リスト!$I$2:$I$4801=E$3),1,0)),SUM(IF((開拓先リスト!$J$2:$J$4801=$A120)*(開拓先リスト!$K$2:$K$4801=E$3),1,0)),SUM(IF((開拓先リスト!$L$2:$L$4801=$A120)*(開拓先リスト!$M$2:$M$4801=E$3),1,0)),SUM(IF((開拓先リスト!$N$2:$N$4801=$A120)*(開拓先リスト!$O$2:$O$4801=E$3),1,0)),SUM(IF((開拓先リスト!$P$2:$P$4801=$A120)*(開拓先リスト!$Q$2:$Q$4801=E$3),1,0)),SUM(IF((開拓先リスト!$R$2:$R$4801=$A120)*(開拓先リスト!$S$2:$S$4801=E$3),1,0)),SUM(IF((開拓先リスト!$T$2:$T$4801=$A120)*(開拓先リスト!$U$2:$U$4801=E$3),1,0)),SUM(IF((開拓先リスト!$V$2:$V$4801=$A120)*(開拓先リスト!$W$2:$W$4801=E$3),1,0)),SUM(IF((開拓先リスト!$X$2:$X$4801=$A120)*(開拓先リスト!$Y$2:$Y$4801=E$3),1,0)),SUM(IF((開拓先リスト!$Z$2:$Z$4801=$A120)*(開拓先リスト!$AA$2:$AA$4801=E$3),1,0)))))</f>
        <v>0</v>
      </c>
      <c r="F120" s="73">
        <f t="array" aca="1" ref="F120" ca="1">IF($A120="","",IF($A120&gt;TODAY(),"",SUM(SUM(IF((開拓先リスト!$H$2:$H$4801=$A120)*(開拓先リスト!$I$2:$I$4801=F$3),1,0)),SUM(IF((開拓先リスト!$J$2:$J$4801=$A120)*(開拓先リスト!$K$2:$K$4801=F$3),1,0)),SUM(IF((開拓先リスト!$L$2:$L$4801=$A120)*(開拓先リスト!$M$2:$M$4801=F$3),1,0)),SUM(IF((開拓先リスト!$N$2:$N$4801=$A120)*(開拓先リスト!$O$2:$O$4801=F$3),1,0)),SUM(IF((開拓先リスト!$P$2:$P$4801=$A120)*(開拓先リスト!$Q$2:$Q$4801=F$3),1,0)),SUM(IF((開拓先リスト!$R$2:$R$4801=$A120)*(開拓先リスト!$S$2:$S$4801=F$3),1,0)),SUM(IF((開拓先リスト!$T$2:$T$4801=$A120)*(開拓先リスト!$U$2:$U$4801=F$3),1,0)),SUM(IF((開拓先リスト!$V$2:$V$4801=$A120)*(開拓先リスト!$W$2:$W$4801=F$3),1,0)),SUM(IF((開拓先リスト!$X$2:$X$4801=$A120)*(開拓先リスト!$Y$2:$Y$4801=F$3),1,0)),SUM(IF((開拓先リスト!$Z$2:$Z$4801=$A120)*(開拓先リスト!$AA$2:$AA$4801=F$3),1,0)))))</f>
        <v>0</v>
      </c>
      <c r="G120" s="73">
        <f t="array" aca="1" ref="G120" ca="1">IF($A120="","",IF($A120&gt;TODAY(),"",SUM(SUM(IF((開拓先リスト!$H$2:$H$4801=$A120)*(開拓先リスト!$I$2:$I$4801=G$3),1,0)),SUM(IF((開拓先リスト!$J$2:$J$4801=$A120)*(開拓先リスト!$K$2:$K$4801=G$3),1,0)),SUM(IF((開拓先リスト!$L$2:$L$4801=$A120)*(開拓先リスト!$M$2:$M$4801=G$3),1,0)),SUM(IF((開拓先リスト!$N$2:$N$4801=$A120)*(開拓先リスト!$O$2:$O$4801=G$3),1,0)),SUM(IF((開拓先リスト!$P$2:$P$4801=$A120)*(開拓先リスト!$Q$2:$Q$4801=G$3),1,0)),SUM(IF((開拓先リスト!$R$2:$R$4801=$A120)*(開拓先リスト!$S$2:$S$4801=G$3),1,0)),SUM(IF((開拓先リスト!$T$2:$T$4801=$A120)*(開拓先リスト!$U$2:$U$4801=G$3),1,0)),SUM(IF((開拓先リスト!$V$2:$V$4801=$A120)*(開拓先リスト!$W$2:$W$4801=G$3),1,0)),SUM(IF((開拓先リスト!$X$2:$X$4801=$A120)*(開拓先リスト!$Y$2:$Y$4801=G$3),1,0)),SUM(IF((開拓先リスト!$Z$2:$Z$4801=$A120)*(開拓先リスト!$AA$2:$AA$4801=G$3),1,0)))))</f>
        <v>0</v>
      </c>
      <c r="H120" s="73">
        <f t="array" aca="1" ref="H120" ca="1">IF($A120="","",IF($A120&gt;TODAY(),"",SUM(SUM(IF((開拓先リスト!$H$2:$H$4801=$A120)*(開拓先リスト!$I$2:$I$4801=H$3),1,0)),SUM(IF((開拓先リスト!$J$2:$J$4801=$A120)*(開拓先リスト!$K$2:$K$4801=H$3),1,0)),SUM(IF((開拓先リスト!$L$2:$L$4801=$A120)*(開拓先リスト!$M$2:$M$4801=H$3),1,0)),SUM(IF((開拓先リスト!$N$2:$N$4801=$A120)*(開拓先リスト!$O$2:$O$4801=H$3),1,0)),SUM(IF((開拓先リスト!$P$2:$P$4801=$A120)*(開拓先リスト!$Q$2:$Q$4801=H$3),1,0)),SUM(IF((開拓先リスト!$R$2:$R$4801=$A120)*(開拓先リスト!$S$2:$S$4801=H$3),1,0)),SUM(IF((開拓先リスト!$T$2:$T$4801=$A120)*(開拓先リスト!$U$2:$U$4801=H$3),1,0)),SUM(IF((開拓先リスト!$V$2:$V$4801=$A120)*(開拓先リスト!$W$2:$W$4801=H$3),1,0)),SUM(IF((開拓先リスト!$X$2:$X$4801=$A120)*(開拓先リスト!$Y$2:$Y$4801=H$3),1,0)),SUM(IF((開拓先リスト!$Z$2:$Z$4801=$A120)*(開拓先リスト!$AA$2:$AA$4801=H$3),1,0)))))</f>
        <v>0</v>
      </c>
      <c r="I120" s="74">
        <f t="array" aca="1" ref="I120" ca="1">IF($A120="","",IF($A120&gt;TODAY(),"",SUM(SUM(IF((開拓先リスト!$H$2:$H$4801=$A120)*(開拓先リスト!$I$2:$I$4801=I$3),1,0)),SUM(IF((開拓先リスト!$J$2:$J$4801=$A120)*(開拓先リスト!$K$2:$K$4801=I$3),1,0)),SUM(IF((開拓先リスト!$L$2:$L$4801=$A120)*(開拓先リスト!$M$2:$M$4801=I$3),1,0)),SUM(IF((開拓先リスト!$N$2:$N$4801=$A120)*(開拓先リスト!$O$2:$O$4801=I$3),1,0)),SUM(IF((開拓先リスト!$P$2:$P$4801=$A120)*(開拓先リスト!$Q$2:$Q$4801=I$3),1,0)),SUM(IF((開拓先リスト!$R$2:$R$4801=$A120)*(開拓先リスト!$S$2:$S$4801=I$3),1,0)),SUM(IF((開拓先リスト!$T$2:$T$4801=$A120)*(開拓先リスト!$U$2:$U$4801=I$3),1,0)),SUM(IF((開拓先リスト!$V$2:$V$4801=$A120)*(開拓先リスト!$W$2:$W$4801=I$3),1,0)),SUM(IF((開拓先リスト!$X$2:$X$4801=$A120)*(開拓先リスト!$Y$2:$Y$4801=I$3),1,0)),SUM(IF((開拓先リスト!$Z$2:$Z$4801=$A120)*(開拓先リスト!$AA$2:$AA$4801=I$3),1,0)))))</f>
        <v>0</v>
      </c>
      <c r="J120" s="57">
        <f t="array" aca="1" ref="J120" ca="1">IF($A120="","",IF($A120&gt;TODAY(),"",SUM(SUM(IF((開拓先リスト!$H$2:$H$4801=$A120)*(開拓先リスト!$I$2:$I$4801=J$3),1,0)),SUM(IF((開拓先リスト!$J$2:$J$4801=$A120)*(開拓先リスト!$K$2:$K$4801=J$3),1,0)),SUM(IF((開拓先リスト!$L$2:$L$4801=$A120)*(開拓先リスト!$M$2:$M$4801=J$3),1,0)),SUM(IF((開拓先リスト!$N$2:$N$4801=$A120)*(開拓先リスト!$O$2:$O$4801=J$3),1,0)),SUM(IF((開拓先リスト!$P$2:$P$4801=$A120)*(開拓先リスト!$Q$2:$Q$4801=J$3),1,0)),SUM(IF((開拓先リスト!$R$2:$R$4801=$A120)*(開拓先リスト!$S$2:$S$4801=J$3),1,0)),SUM(IF((開拓先リスト!$T$2:$T$4801=$A120)*(開拓先リスト!$U$2:$U$4801=J$3),1,0)),SUM(IF((開拓先リスト!$V$2:$V$4801=$A120)*(開拓先リスト!$W$2:$W$4801=J$3),1,0)),SUM(IF((開拓先リスト!$X$2:$X$4801=$A120)*(開拓先リスト!$Y$2:$Y$4801=J$3),1,0)),SUM(IF((開拓先リスト!$Z$2:$Z$4801=$A120)*(開拓先リスト!$AA$2:$AA$4801=J$3),1,0)))))</f>
        <v>0</v>
      </c>
    </row>
    <row r="121" spans="1:10" ht="18" customHeight="1">
      <c r="A121" s="58">
        <f t="shared" si="14"/>
        <v>45401</v>
      </c>
      <c r="B121" s="59">
        <f t="shared" si="12"/>
        <v>45401</v>
      </c>
      <c r="C121" s="56">
        <f t="shared" ca="1" si="13"/>
        <v>0</v>
      </c>
      <c r="D121" s="72">
        <f t="array" aca="1" ref="D121" ca="1">IF($A121="","",IF($A121&gt;TODAY(),"",SUM(SUM(IF((開拓先リスト!$H$2:$H$4801=$A121)*(開拓先リスト!$I$2:$I$4801=D$3),1,0)),SUM(IF((開拓先リスト!$J$2:$J$4801=$A121)*(開拓先リスト!$K$2:$K$4801=D$3),1,0)),SUM(IF((開拓先リスト!$L$2:$L$4801=$A121)*(開拓先リスト!$M$2:$M$4801=D$3),1,0)),SUM(IF((開拓先リスト!$N$2:$N$4801=$A121)*(開拓先リスト!$O$2:$O$4801=D$3),1,0)),SUM(IF((開拓先リスト!$P$2:$P$4801=$A121)*(開拓先リスト!$Q$2:$Q$4801=D$3),1,0)),SUM(IF((開拓先リスト!$R$2:$R$4801=$A121)*(開拓先リスト!$S$2:$S$4801=D$3),1,0)),SUM(IF((開拓先リスト!$T$2:$T$4801=$A121)*(開拓先リスト!$U$2:$U$4801=D$3),1,0)),SUM(IF((開拓先リスト!$V$2:$V$4801=$A121)*(開拓先リスト!$W$2:$W$4801=D$3),1,0)),SUM(IF((開拓先リスト!$X$2:$X$4801=$A121)*(開拓先リスト!$Y$2:$Y$4801=D$3),1,0)),SUM(IF((開拓先リスト!$Z$2:$Z$4801=$A121)*(開拓先リスト!$AA$2:$AA$4801=D$3),1,0)))))</f>
        <v>0</v>
      </c>
      <c r="E121" s="73">
        <f t="array" aca="1" ref="E121" ca="1">IF($A121="","",IF($A121&gt;TODAY(),"",SUM(SUM(IF((開拓先リスト!$H$2:$H$4801=$A121)*(開拓先リスト!$I$2:$I$4801=E$3),1,0)),SUM(IF((開拓先リスト!$J$2:$J$4801=$A121)*(開拓先リスト!$K$2:$K$4801=E$3),1,0)),SUM(IF((開拓先リスト!$L$2:$L$4801=$A121)*(開拓先リスト!$M$2:$M$4801=E$3),1,0)),SUM(IF((開拓先リスト!$N$2:$N$4801=$A121)*(開拓先リスト!$O$2:$O$4801=E$3),1,0)),SUM(IF((開拓先リスト!$P$2:$P$4801=$A121)*(開拓先リスト!$Q$2:$Q$4801=E$3),1,0)),SUM(IF((開拓先リスト!$R$2:$R$4801=$A121)*(開拓先リスト!$S$2:$S$4801=E$3),1,0)),SUM(IF((開拓先リスト!$T$2:$T$4801=$A121)*(開拓先リスト!$U$2:$U$4801=E$3),1,0)),SUM(IF((開拓先リスト!$V$2:$V$4801=$A121)*(開拓先リスト!$W$2:$W$4801=E$3),1,0)),SUM(IF((開拓先リスト!$X$2:$X$4801=$A121)*(開拓先リスト!$Y$2:$Y$4801=E$3),1,0)),SUM(IF((開拓先リスト!$Z$2:$Z$4801=$A121)*(開拓先リスト!$AA$2:$AA$4801=E$3),1,0)))))</f>
        <v>0</v>
      </c>
      <c r="F121" s="73">
        <f t="array" aca="1" ref="F121" ca="1">IF($A121="","",IF($A121&gt;TODAY(),"",SUM(SUM(IF((開拓先リスト!$H$2:$H$4801=$A121)*(開拓先リスト!$I$2:$I$4801=F$3),1,0)),SUM(IF((開拓先リスト!$J$2:$J$4801=$A121)*(開拓先リスト!$K$2:$K$4801=F$3),1,0)),SUM(IF((開拓先リスト!$L$2:$L$4801=$A121)*(開拓先リスト!$M$2:$M$4801=F$3),1,0)),SUM(IF((開拓先リスト!$N$2:$N$4801=$A121)*(開拓先リスト!$O$2:$O$4801=F$3),1,0)),SUM(IF((開拓先リスト!$P$2:$P$4801=$A121)*(開拓先リスト!$Q$2:$Q$4801=F$3),1,0)),SUM(IF((開拓先リスト!$R$2:$R$4801=$A121)*(開拓先リスト!$S$2:$S$4801=F$3),1,0)),SUM(IF((開拓先リスト!$T$2:$T$4801=$A121)*(開拓先リスト!$U$2:$U$4801=F$3),1,0)),SUM(IF((開拓先リスト!$V$2:$V$4801=$A121)*(開拓先リスト!$W$2:$W$4801=F$3),1,0)),SUM(IF((開拓先リスト!$X$2:$X$4801=$A121)*(開拓先リスト!$Y$2:$Y$4801=F$3),1,0)),SUM(IF((開拓先リスト!$Z$2:$Z$4801=$A121)*(開拓先リスト!$AA$2:$AA$4801=F$3),1,0)))))</f>
        <v>0</v>
      </c>
      <c r="G121" s="73">
        <f t="array" aca="1" ref="G121" ca="1">IF($A121="","",IF($A121&gt;TODAY(),"",SUM(SUM(IF((開拓先リスト!$H$2:$H$4801=$A121)*(開拓先リスト!$I$2:$I$4801=G$3),1,0)),SUM(IF((開拓先リスト!$J$2:$J$4801=$A121)*(開拓先リスト!$K$2:$K$4801=G$3),1,0)),SUM(IF((開拓先リスト!$L$2:$L$4801=$A121)*(開拓先リスト!$M$2:$M$4801=G$3),1,0)),SUM(IF((開拓先リスト!$N$2:$N$4801=$A121)*(開拓先リスト!$O$2:$O$4801=G$3),1,0)),SUM(IF((開拓先リスト!$P$2:$P$4801=$A121)*(開拓先リスト!$Q$2:$Q$4801=G$3),1,0)),SUM(IF((開拓先リスト!$R$2:$R$4801=$A121)*(開拓先リスト!$S$2:$S$4801=G$3),1,0)),SUM(IF((開拓先リスト!$T$2:$T$4801=$A121)*(開拓先リスト!$U$2:$U$4801=G$3),1,0)),SUM(IF((開拓先リスト!$V$2:$V$4801=$A121)*(開拓先リスト!$W$2:$W$4801=G$3),1,0)),SUM(IF((開拓先リスト!$X$2:$X$4801=$A121)*(開拓先リスト!$Y$2:$Y$4801=G$3),1,0)),SUM(IF((開拓先リスト!$Z$2:$Z$4801=$A121)*(開拓先リスト!$AA$2:$AA$4801=G$3),1,0)))))</f>
        <v>0</v>
      </c>
      <c r="H121" s="73">
        <f t="array" aca="1" ref="H121" ca="1">IF($A121="","",IF($A121&gt;TODAY(),"",SUM(SUM(IF((開拓先リスト!$H$2:$H$4801=$A121)*(開拓先リスト!$I$2:$I$4801=H$3),1,0)),SUM(IF((開拓先リスト!$J$2:$J$4801=$A121)*(開拓先リスト!$K$2:$K$4801=H$3),1,0)),SUM(IF((開拓先リスト!$L$2:$L$4801=$A121)*(開拓先リスト!$M$2:$M$4801=H$3),1,0)),SUM(IF((開拓先リスト!$N$2:$N$4801=$A121)*(開拓先リスト!$O$2:$O$4801=H$3),1,0)),SUM(IF((開拓先リスト!$P$2:$P$4801=$A121)*(開拓先リスト!$Q$2:$Q$4801=H$3),1,0)),SUM(IF((開拓先リスト!$R$2:$R$4801=$A121)*(開拓先リスト!$S$2:$S$4801=H$3),1,0)),SUM(IF((開拓先リスト!$T$2:$T$4801=$A121)*(開拓先リスト!$U$2:$U$4801=H$3),1,0)),SUM(IF((開拓先リスト!$V$2:$V$4801=$A121)*(開拓先リスト!$W$2:$W$4801=H$3),1,0)),SUM(IF((開拓先リスト!$X$2:$X$4801=$A121)*(開拓先リスト!$Y$2:$Y$4801=H$3),1,0)),SUM(IF((開拓先リスト!$Z$2:$Z$4801=$A121)*(開拓先リスト!$AA$2:$AA$4801=H$3),1,0)))))</f>
        <v>0</v>
      </c>
      <c r="I121" s="74">
        <f t="array" aca="1" ref="I121" ca="1">IF($A121="","",IF($A121&gt;TODAY(),"",SUM(SUM(IF((開拓先リスト!$H$2:$H$4801=$A121)*(開拓先リスト!$I$2:$I$4801=I$3),1,0)),SUM(IF((開拓先リスト!$J$2:$J$4801=$A121)*(開拓先リスト!$K$2:$K$4801=I$3),1,0)),SUM(IF((開拓先リスト!$L$2:$L$4801=$A121)*(開拓先リスト!$M$2:$M$4801=I$3),1,0)),SUM(IF((開拓先リスト!$N$2:$N$4801=$A121)*(開拓先リスト!$O$2:$O$4801=I$3),1,0)),SUM(IF((開拓先リスト!$P$2:$P$4801=$A121)*(開拓先リスト!$Q$2:$Q$4801=I$3),1,0)),SUM(IF((開拓先リスト!$R$2:$R$4801=$A121)*(開拓先リスト!$S$2:$S$4801=I$3),1,0)),SUM(IF((開拓先リスト!$T$2:$T$4801=$A121)*(開拓先リスト!$U$2:$U$4801=I$3),1,0)),SUM(IF((開拓先リスト!$V$2:$V$4801=$A121)*(開拓先リスト!$W$2:$W$4801=I$3),1,0)),SUM(IF((開拓先リスト!$X$2:$X$4801=$A121)*(開拓先リスト!$Y$2:$Y$4801=I$3),1,0)),SUM(IF((開拓先リスト!$Z$2:$Z$4801=$A121)*(開拓先リスト!$AA$2:$AA$4801=I$3),1,0)))))</f>
        <v>0</v>
      </c>
      <c r="J121" s="57">
        <f t="array" aca="1" ref="J121" ca="1">IF($A121="","",IF($A121&gt;TODAY(),"",SUM(SUM(IF((開拓先リスト!$H$2:$H$4801=$A121)*(開拓先リスト!$I$2:$I$4801=J$3),1,0)),SUM(IF((開拓先リスト!$J$2:$J$4801=$A121)*(開拓先リスト!$K$2:$K$4801=J$3),1,0)),SUM(IF((開拓先リスト!$L$2:$L$4801=$A121)*(開拓先リスト!$M$2:$M$4801=J$3),1,0)),SUM(IF((開拓先リスト!$N$2:$N$4801=$A121)*(開拓先リスト!$O$2:$O$4801=J$3),1,0)),SUM(IF((開拓先リスト!$P$2:$P$4801=$A121)*(開拓先リスト!$Q$2:$Q$4801=J$3),1,0)),SUM(IF((開拓先リスト!$R$2:$R$4801=$A121)*(開拓先リスト!$S$2:$S$4801=J$3),1,0)),SUM(IF((開拓先リスト!$T$2:$T$4801=$A121)*(開拓先リスト!$U$2:$U$4801=J$3),1,0)),SUM(IF((開拓先リスト!$V$2:$V$4801=$A121)*(開拓先リスト!$W$2:$W$4801=J$3),1,0)),SUM(IF((開拓先リスト!$X$2:$X$4801=$A121)*(開拓先リスト!$Y$2:$Y$4801=J$3),1,0)),SUM(IF((開拓先リスト!$Z$2:$Z$4801=$A121)*(開拓先リスト!$AA$2:$AA$4801=J$3),1,0)))))</f>
        <v>0</v>
      </c>
    </row>
    <row r="122" spans="1:10" ht="18" customHeight="1">
      <c r="A122" s="58">
        <f t="shared" si="14"/>
        <v>45402</v>
      </c>
      <c r="B122" s="59">
        <f t="shared" si="12"/>
        <v>45402</v>
      </c>
      <c r="C122" s="56">
        <f t="shared" ca="1" si="13"/>
        <v>0</v>
      </c>
      <c r="D122" s="72">
        <f t="array" aca="1" ref="D122" ca="1">IF($A122="","",IF($A122&gt;TODAY(),"",SUM(SUM(IF((開拓先リスト!$H$2:$H$4801=$A122)*(開拓先リスト!$I$2:$I$4801=D$3),1,0)),SUM(IF((開拓先リスト!$J$2:$J$4801=$A122)*(開拓先リスト!$K$2:$K$4801=D$3),1,0)),SUM(IF((開拓先リスト!$L$2:$L$4801=$A122)*(開拓先リスト!$M$2:$M$4801=D$3),1,0)),SUM(IF((開拓先リスト!$N$2:$N$4801=$A122)*(開拓先リスト!$O$2:$O$4801=D$3),1,0)),SUM(IF((開拓先リスト!$P$2:$P$4801=$A122)*(開拓先リスト!$Q$2:$Q$4801=D$3),1,0)),SUM(IF((開拓先リスト!$R$2:$R$4801=$A122)*(開拓先リスト!$S$2:$S$4801=D$3),1,0)),SUM(IF((開拓先リスト!$T$2:$T$4801=$A122)*(開拓先リスト!$U$2:$U$4801=D$3),1,0)),SUM(IF((開拓先リスト!$V$2:$V$4801=$A122)*(開拓先リスト!$W$2:$W$4801=D$3),1,0)),SUM(IF((開拓先リスト!$X$2:$X$4801=$A122)*(開拓先リスト!$Y$2:$Y$4801=D$3),1,0)),SUM(IF((開拓先リスト!$Z$2:$Z$4801=$A122)*(開拓先リスト!$AA$2:$AA$4801=D$3),1,0)))))</f>
        <v>0</v>
      </c>
      <c r="E122" s="73">
        <f t="array" aca="1" ref="E122" ca="1">IF($A122="","",IF($A122&gt;TODAY(),"",SUM(SUM(IF((開拓先リスト!$H$2:$H$4801=$A122)*(開拓先リスト!$I$2:$I$4801=E$3),1,0)),SUM(IF((開拓先リスト!$J$2:$J$4801=$A122)*(開拓先リスト!$K$2:$K$4801=E$3),1,0)),SUM(IF((開拓先リスト!$L$2:$L$4801=$A122)*(開拓先リスト!$M$2:$M$4801=E$3),1,0)),SUM(IF((開拓先リスト!$N$2:$N$4801=$A122)*(開拓先リスト!$O$2:$O$4801=E$3),1,0)),SUM(IF((開拓先リスト!$P$2:$P$4801=$A122)*(開拓先リスト!$Q$2:$Q$4801=E$3),1,0)),SUM(IF((開拓先リスト!$R$2:$R$4801=$A122)*(開拓先リスト!$S$2:$S$4801=E$3),1,0)),SUM(IF((開拓先リスト!$T$2:$T$4801=$A122)*(開拓先リスト!$U$2:$U$4801=E$3),1,0)),SUM(IF((開拓先リスト!$V$2:$V$4801=$A122)*(開拓先リスト!$W$2:$W$4801=E$3),1,0)),SUM(IF((開拓先リスト!$X$2:$X$4801=$A122)*(開拓先リスト!$Y$2:$Y$4801=E$3),1,0)),SUM(IF((開拓先リスト!$Z$2:$Z$4801=$A122)*(開拓先リスト!$AA$2:$AA$4801=E$3),1,0)))))</f>
        <v>0</v>
      </c>
      <c r="F122" s="73">
        <f t="array" aca="1" ref="F122" ca="1">IF($A122="","",IF($A122&gt;TODAY(),"",SUM(SUM(IF((開拓先リスト!$H$2:$H$4801=$A122)*(開拓先リスト!$I$2:$I$4801=F$3),1,0)),SUM(IF((開拓先リスト!$J$2:$J$4801=$A122)*(開拓先リスト!$K$2:$K$4801=F$3),1,0)),SUM(IF((開拓先リスト!$L$2:$L$4801=$A122)*(開拓先リスト!$M$2:$M$4801=F$3),1,0)),SUM(IF((開拓先リスト!$N$2:$N$4801=$A122)*(開拓先リスト!$O$2:$O$4801=F$3),1,0)),SUM(IF((開拓先リスト!$P$2:$P$4801=$A122)*(開拓先リスト!$Q$2:$Q$4801=F$3),1,0)),SUM(IF((開拓先リスト!$R$2:$R$4801=$A122)*(開拓先リスト!$S$2:$S$4801=F$3),1,0)),SUM(IF((開拓先リスト!$T$2:$T$4801=$A122)*(開拓先リスト!$U$2:$U$4801=F$3),1,0)),SUM(IF((開拓先リスト!$V$2:$V$4801=$A122)*(開拓先リスト!$W$2:$W$4801=F$3),1,0)),SUM(IF((開拓先リスト!$X$2:$X$4801=$A122)*(開拓先リスト!$Y$2:$Y$4801=F$3),1,0)),SUM(IF((開拓先リスト!$Z$2:$Z$4801=$A122)*(開拓先リスト!$AA$2:$AA$4801=F$3),1,0)))))</f>
        <v>0</v>
      </c>
      <c r="G122" s="73">
        <f t="array" aca="1" ref="G122" ca="1">IF($A122="","",IF($A122&gt;TODAY(),"",SUM(SUM(IF((開拓先リスト!$H$2:$H$4801=$A122)*(開拓先リスト!$I$2:$I$4801=G$3),1,0)),SUM(IF((開拓先リスト!$J$2:$J$4801=$A122)*(開拓先リスト!$K$2:$K$4801=G$3),1,0)),SUM(IF((開拓先リスト!$L$2:$L$4801=$A122)*(開拓先リスト!$M$2:$M$4801=G$3),1,0)),SUM(IF((開拓先リスト!$N$2:$N$4801=$A122)*(開拓先リスト!$O$2:$O$4801=G$3),1,0)),SUM(IF((開拓先リスト!$P$2:$P$4801=$A122)*(開拓先リスト!$Q$2:$Q$4801=G$3),1,0)),SUM(IF((開拓先リスト!$R$2:$R$4801=$A122)*(開拓先リスト!$S$2:$S$4801=G$3),1,0)),SUM(IF((開拓先リスト!$T$2:$T$4801=$A122)*(開拓先リスト!$U$2:$U$4801=G$3),1,0)),SUM(IF((開拓先リスト!$V$2:$V$4801=$A122)*(開拓先リスト!$W$2:$W$4801=G$3),1,0)),SUM(IF((開拓先リスト!$X$2:$X$4801=$A122)*(開拓先リスト!$Y$2:$Y$4801=G$3),1,0)),SUM(IF((開拓先リスト!$Z$2:$Z$4801=$A122)*(開拓先リスト!$AA$2:$AA$4801=G$3),1,0)))))</f>
        <v>0</v>
      </c>
      <c r="H122" s="73">
        <f t="array" aca="1" ref="H122" ca="1">IF($A122="","",IF($A122&gt;TODAY(),"",SUM(SUM(IF((開拓先リスト!$H$2:$H$4801=$A122)*(開拓先リスト!$I$2:$I$4801=H$3),1,0)),SUM(IF((開拓先リスト!$J$2:$J$4801=$A122)*(開拓先リスト!$K$2:$K$4801=H$3),1,0)),SUM(IF((開拓先リスト!$L$2:$L$4801=$A122)*(開拓先リスト!$M$2:$M$4801=H$3),1,0)),SUM(IF((開拓先リスト!$N$2:$N$4801=$A122)*(開拓先リスト!$O$2:$O$4801=H$3),1,0)),SUM(IF((開拓先リスト!$P$2:$P$4801=$A122)*(開拓先リスト!$Q$2:$Q$4801=H$3),1,0)),SUM(IF((開拓先リスト!$R$2:$R$4801=$A122)*(開拓先リスト!$S$2:$S$4801=H$3),1,0)),SUM(IF((開拓先リスト!$T$2:$T$4801=$A122)*(開拓先リスト!$U$2:$U$4801=H$3),1,0)),SUM(IF((開拓先リスト!$V$2:$V$4801=$A122)*(開拓先リスト!$W$2:$W$4801=H$3),1,0)),SUM(IF((開拓先リスト!$X$2:$X$4801=$A122)*(開拓先リスト!$Y$2:$Y$4801=H$3),1,0)),SUM(IF((開拓先リスト!$Z$2:$Z$4801=$A122)*(開拓先リスト!$AA$2:$AA$4801=H$3),1,0)))))</f>
        <v>0</v>
      </c>
      <c r="I122" s="74">
        <f t="array" aca="1" ref="I122" ca="1">IF($A122="","",IF($A122&gt;TODAY(),"",SUM(SUM(IF((開拓先リスト!$H$2:$H$4801=$A122)*(開拓先リスト!$I$2:$I$4801=I$3),1,0)),SUM(IF((開拓先リスト!$J$2:$J$4801=$A122)*(開拓先リスト!$K$2:$K$4801=I$3),1,0)),SUM(IF((開拓先リスト!$L$2:$L$4801=$A122)*(開拓先リスト!$M$2:$M$4801=I$3),1,0)),SUM(IF((開拓先リスト!$N$2:$N$4801=$A122)*(開拓先リスト!$O$2:$O$4801=I$3),1,0)),SUM(IF((開拓先リスト!$P$2:$P$4801=$A122)*(開拓先リスト!$Q$2:$Q$4801=I$3),1,0)),SUM(IF((開拓先リスト!$R$2:$R$4801=$A122)*(開拓先リスト!$S$2:$S$4801=I$3),1,0)),SUM(IF((開拓先リスト!$T$2:$T$4801=$A122)*(開拓先リスト!$U$2:$U$4801=I$3),1,0)),SUM(IF((開拓先リスト!$V$2:$V$4801=$A122)*(開拓先リスト!$W$2:$W$4801=I$3),1,0)),SUM(IF((開拓先リスト!$X$2:$X$4801=$A122)*(開拓先リスト!$Y$2:$Y$4801=I$3),1,0)),SUM(IF((開拓先リスト!$Z$2:$Z$4801=$A122)*(開拓先リスト!$AA$2:$AA$4801=I$3),1,0)))))</f>
        <v>0</v>
      </c>
      <c r="J122" s="57">
        <f t="array" aca="1" ref="J122" ca="1">IF($A122="","",IF($A122&gt;TODAY(),"",SUM(SUM(IF((開拓先リスト!$H$2:$H$4801=$A122)*(開拓先リスト!$I$2:$I$4801=J$3),1,0)),SUM(IF((開拓先リスト!$J$2:$J$4801=$A122)*(開拓先リスト!$K$2:$K$4801=J$3),1,0)),SUM(IF((開拓先リスト!$L$2:$L$4801=$A122)*(開拓先リスト!$M$2:$M$4801=J$3),1,0)),SUM(IF((開拓先リスト!$N$2:$N$4801=$A122)*(開拓先リスト!$O$2:$O$4801=J$3),1,0)),SUM(IF((開拓先リスト!$P$2:$P$4801=$A122)*(開拓先リスト!$Q$2:$Q$4801=J$3),1,0)),SUM(IF((開拓先リスト!$R$2:$R$4801=$A122)*(開拓先リスト!$S$2:$S$4801=J$3),1,0)),SUM(IF((開拓先リスト!$T$2:$T$4801=$A122)*(開拓先リスト!$U$2:$U$4801=J$3),1,0)),SUM(IF((開拓先リスト!$V$2:$V$4801=$A122)*(開拓先リスト!$W$2:$W$4801=J$3),1,0)),SUM(IF((開拓先リスト!$X$2:$X$4801=$A122)*(開拓先リスト!$Y$2:$Y$4801=J$3),1,0)),SUM(IF((開拓先リスト!$Z$2:$Z$4801=$A122)*(開拓先リスト!$AA$2:$AA$4801=J$3),1,0)))))</f>
        <v>0</v>
      </c>
    </row>
    <row r="123" spans="1:10" ht="18" customHeight="1">
      <c r="A123" s="58">
        <f t="shared" si="14"/>
        <v>45403</v>
      </c>
      <c r="B123" s="59">
        <f t="shared" si="12"/>
        <v>45403</v>
      </c>
      <c r="C123" s="56">
        <f t="shared" ca="1" si="13"/>
        <v>0</v>
      </c>
      <c r="D123" s="72">
        <f t="array" aca="1" ref="D123" ca="1">IF($A123="","",IF($A123&gt;TODAY(),"",SUM(SUM(IF((開拓先リスト!$H$2:$H$4801=$A123)*(開拓先リスト!$I$2:$I$4801=D$3),1,0)),SUM(IF((開拓先リスト!$J$2:$J$4801=$A123)*(開拓先リスト!$K$2:$K$4801=D$3),1,0)),SUM(IF((開拓先リスト!$L$2:$L$4801=$A123)*(開拓先リスト!$M$2:$M$4801=D$3),1,0)),SUM(IF((開拓先リスト!$N$2:$N$4801=$A123)*(開拓先リスト!$O$2:$O$4801=D$3),1,0)),SUM(IF((開拓先リスト!$P$2:$P$4801=$A123)*(開拓先リスト!$Q$2:$Q$4801=D$3),1,0)),SUM(IF((開拓先リスト!$R$2:$R$4801=$A123)*(開拓先リスト!$S$2:$S$4801=D$3),1,0)),SUM(IF((開拓先リスト!$T$2:$T$4801=$A123)*(開拓先リスト!$U$2:$U$4801=D$3),1,0)),SUM(IF((開拓先リスト!$V$2:$V$4801=$A123)*(開拓先リスト!$W$2:$W$4801=D$3),1,0)),SUM(IF((開拓先リスト!$X$2:$X$4801=$A123)*(開拓先リスト!$Y$2:$Y$4801=D$3),1,0)),SUM(IF((開拓先リスト!$Z$2:$Z$4801=$A123)*(開拓先リスト!$AA$2:$AA$4801=D$3),1,0)))))</f>
        <v>0</v>
      </c>
      <c r="E123" s="73">
        <f t="array" aca="1" ref="E123" ca="1">IF($A123="","",IF($A123&gt;TODAY(),"",SUM(SUM(IF((開拓先リスト!$H$2:$H$4801=$A123)*(開拓先リスト!$I$2:$I$4801=E$3),1,0)),SUM(IF((開拓先リスト!$J$2:$J$4801=$A123)*(開拓先リスト!$K$2:$K$4801=E$3),1,0)),SUM(IF((開拓先リスト!$L$2:$L$4801=$A123)*(開拓先リスト!$M$2:$M$4801=E$3),1,0)),SUM(IF((開拓先リスト!$N$2:$N$4801=$A123)*(開拓先リスト!$O$2:$O$4801=E$3),1,0)),SUM(IF((開拓先リスト!$P$2:$P$4801=$A123)*(開拓先リスト!$Q$2:$Q$4801=E$3),1,0)),SUM(IF((開拓先リスト!$R$2:$R$4801=$A123)*(開拓先リスト!$S$2:$S$4801=E$3),1,0)),SUM(IF((開拓先リスト!$T$2:$T$4801=$A123)*(開拓先リスト!$U$2:$U$4801=E$3),1,0)),SUM(IF((開拓先リスト!$V$2:$V$4801=$A123)*(開拓先リスト!$W$2:$W$4801=E$3),1,0)),SUM(IF((開拓先リスト!$X$2:$X$4801=$A123)*(開拓先リスト!$Y$2:$Y$4801=E$3),1,0)),SUM(IF((開拓先リスト!$Z$2:$Z$4801=$A123)*(開拓先リスト!$AA$2:$AA$4801=E$3),1,0)))))</f>
        <v>0</v>
      </c>
      <c r="F123" s="73">
        <f t="array" aca="1" ref="F123" ca="1">IF($A123="","",IF($A123&gt;TODAY(),"",SUM(SUM(IF((開拓先リスト!$H$2:$H$4801=$A123)*(開拓先リスト!$I$2:$I$4801=F$3),1,0)),SUM(IF((開拓先リスト!$J$2:$J$4801=$A123)*(開拓先リスト!$K$2:$K$4801=F$3),1,0)),SUM(IF((開拓先リスト!$L$2:$L$4801=$A123)*(開拓先リスト!$M$2:$M$4801=F$3),1,0)),SUM(IF((開拓先リスト!$N$2:$N$4801=$A123)*(開拓先リスト!$O$2:$O$4801=F$3),1,0)),SUM(IF((開拓先リスト!$P$2:$P$4801=$A123)*(開拓先リスト!$Q$2:$Q$4801=F$3),1,0)),SUM(IF((開拓先リスト!$R$2:$R$4801=$A123)*(開拓先リスト!$S$2:$S$4801=F$3),1,0)),SUM(IF((開拓先リスト!$T$2:$T$4801=$A123)*(開拓先リスト!$U$2:$U$4801=F$3),1,0)),SUM(IF((開拓先リスト!$V$2:$V$4801=$A123)*(開拓先リスト!$W$2:$W$4801=F$3),1,0)),SUM(IF((開拓先リスト!$X$2:$X$4801=$A123)*(開拓先リスト!$Y$2:$Y$4801=F$3),1,0)),SUM(IF((開拓先リスト!$Z$2:$Z$4801=$A123)*(開拓先リスト!$AA$2:$AA$4801=F$3),1,0)))))</f>
        <v>0</v>
      </c>
      <c r="G123" s="73">
        <f t="array" aca="1" ref="G123" ca="1">IF($A123="","",IF($A123&gt;TODAY(),"",SUM(SUM(IF((開拓先リスト!$H$2:$H$4801=$A123)*(開拓先リスト!$I$2:$I$4801=G$3),1,0)),SUM(IF((開拓先リスト!$J$2:$J$4801=$A123)*(開拓先リスト!$K$2:$K$4801=G$3),1,0)),SUM(IF((開拓先リスト!$L$2:$L$4801=$A123)*(開拓先リスト!$M$2:$M$4801=G$3),1,0)),SUM(IF((開拓先リスト!$N$2:$N$4801=$A123)*(開拓先リスト!$O$2:$O$4801=G$3),1,0)),SUM(IF((開拓先リスト!$P$2:$P$4801=$A123)*(開拓先リスト!$Q$2:$Q$4801=G$3),1,0)),SUM(IF((開拓先リスト!$R$2:$R$4801=$A123)*(開拓先リスト!$S$2:$S$4801=G$3),1,0)),SUM(IF((開拓先リスト!$T$2:$T$4801=$A123)*(開拓先リスト!$U$2:$U$4801=G$3),1,0)),SUM(IF((開拓先リスト!$V$2:$V$4801=$A123)*(開拓先リスト!$W$2:$W$4801=G$3),1,0)),SUM(IF((開拓先リスト!$X$2:$X$4801=$A123)*(開拓先リスト!$Y$2:$Y$4801=G$3),1,0)),SUM(IF((開拓先リスト!$Z$2:$Z$4801=$A123)*(開拓先リスト!$AA$2:$AA$4801=G$3),1,0)))))</f>
        <v>0</v>
      </c>
      <c r="H123" s="73">
        <f t="array" aca="1" ref="H123" ca="1">IF($A123="","",IF($A123&gt;TODAY(),"",SUM(SUM(IF((開拓先リスト!$H$2:$H$4801=$A123)*(開拓先リスト!$I$2:$I$4801=H$3),1,0)),SUM(IF((開拓先リスト!$J$2:$J$4801=$A123)*(開拓先リスト!$K$2:$K$4801=H$3),1,0)),SUM(IF((開拓先リスト!$L$2:$L$4801=$A123)*(開拓先リスト!$M$2:$M$4801=H$3),1,0)),SUM(IF((開拓先リスト!$N$2:$N$4801=$A123)*(開拓先リスト!$O$2:$O$4801=H$3),1,0)),SUM(IF((開拓先リスト!$P$2:$P$4801=$A123)*(開拓先リスト!$Q$2:$Q$4801=H$3),1,0)),SUM(IF((開拓先リスト!$R$2:$R$4801=$A123)*(開拓先リスト!$S$2:$S$4801=H$3),1,0)),SUM(IF((開拓先リスト!$T$2:$T$4801=$A123)*(開拓先リスト!$U$2:$U$4801=H$3),1,0)),SUM(IF((開拓先リスト!$V$2:$V$4801=$A123)*(開拓先リスト!$W$2:$W$4801=H$3),1,0)),SUM(IF((開拓先リスト!$X$2:$X$4801=$A123)*(開拓先リスト!$Y$2:$Y$4801=H$3),1,0)),SUM(IF((開拓先リスト!$Z$2:$Z$4801=$A123)*(開拓先リスト!$AA$2:$AA$4801=H$3),1,0)))))</f>
        <v>0</v>
      </c>
      <c r="I123" s="74">
        <f t="array" aca="1" ref="I123" ca="1">IF($A123="","",IF($A123&gt;TODAY(),"",SUM(SUM(IF((開拓先リスト!$H$2:$H$4801=$A123)*(開拓先リスト!$I$2:$I$4801=I$3),1,0)),SUM(IF((開拓先リスト!$J$2:$J$4801=$A123)*(開拓先リスト!$K$2:$K$4801=I$3),1,0)),SUM(IF((開拓先リスト!$L$2:$L$4801=$A123)*(開拓先リスト!$M$2:$M$4801=I$3),1,0)),SUM(IF((開拓先リスト!$N$2:$N$4801=$A123)*(開拓先リスト!$O$2:$O$4801=I$3),1,0)),SUM(IF((開拓先リスト!$P$2:$P$4801=$A123)*(開拓先リスト!$Q$2:$Q$4801=I$3),1,0)),SUM(IF((開拓先リスト!$R$2:$R$4801=$A123)*(開拓先リスト!$S$2:$S$4801=I$3),1,0)),SUM(IF((開拓先リスト!$T$2:$T$4801=$A123)*(開拓先リスト!$U$2:$U$4801=I$3),1,0)),SUM(IF((開拓先リスト!$V$2:$V$4801=$A123)*(開拓先リスト!$W$2:$W$4801=I$3),1,0)),SUM(IF((開拓先リスト!$X$2:$X$4801=$A123)*(開拓先リスト!$Y$2:$Y$4801=I$3),1,0)),SUM(IF((開拓先リスト!$Z$2:$Z$4801=$A123)*(開拓先リスト!$AA$2:$AA$4801=I$3),1,0)))))</f>
        <v>0</v>
      </c>
      <c r="J123" s="57">
        <f t="array" aca="1" ref="J123" ca="1">IF($A123="","",IF($A123&gt;TODAY(),"",SUM(SUM(IF((開拓先リスト!$H$2:$H$4801=$A123)*(開拓先リスト!$I$2:$I$4801=J$3),1,0)),SUM(IF((開拓先リスト!$J$2:$J$4801=$A123)*(開拓先リスト!$K$2:$K$4801=J$3),1,0)),SUM(IF((開拓先リスト!$L$2:$L$4801=$A123)*(開拓先リスト!$M$2:$M$4801=J$3),1,0)),SUM(IF((開拓先リスト!$N$2:$N$4801=$A123)*(開拓先リスト!$O$2:$O$4801=J$3),1,0)),SUM(IF((開拓先リスト!$P$2:$P$4801=$A123)*(開拓先リスト!$Q$2:$Q$4801=J$3),1,0)),SUM(IF((開拓先リスト!$R$2:$R$4801=$A123)*(開拓先リスト!$S$2:$S$4801=J$3),1,0)),SUM(IF((開拓先リスト!$T$2:$T$4801=$A123)*(開拓先リスト!$U$2:$U$4801=J$3),1,0)),SUM(IF((開拓先リスト!$V$2:$V$4801=$A123)*(開拓先リスト!$W$2:$W$4801=J$3),1,0)),SUM(IF((開拓先リスト!$X$2:$X$4801=$A123)*(開拓先リスト!$Y$2:$Y$4801=J$3),1,0)),SUM(IF((開拓先リスト!$Z$2:$Z$4801=$A123)*(開拓先リスト!$AA$2:$AA$4801=J$3),1,0)))))</f>
        <v>0</v>
      </c>
    </row>
    <row r="124" spans="1:10" ht="18" customHeight="1">
      <c r="A124" s="58">
        <f t="shared" si="14"/>
        <v>45404</v>
      </c>
      <c r="B124" s="59">
        <f t="shared" si="12"/>
        <v>45404</v>
      </c>
      <c r="C124" s="56">
        <f t="shared" ca="1" si="13"/>
        <v>0</v>
      </c>
      <c r="D124" s="72">
        <f t="array" aca="1" ref="D124" ca="1">IF($A124="","",IF($A124&gt;TODAY(),"",SUM(SUM(IF((開拓先リスト!$H$2:$H$4801=$A124)*(開拓先リスト!$I$2:$I$4801=D$3),1,0)),SUM(IF((開拓先リスト!$J$2:$J$4801=$A124)*(開拓先リスト!$K$2:$K$4801=D$3),1,0)),SUM(IF((開拓先リスト!$L$2:$L$4801=$A124)*(開拓先リスト!$M$2:$M$4801=D$3),1,0)),SUM(IF((開拓先リスト!$N$2:$N$4801=$A124)*(開拓先リスト!$O$2:$O$4801=D$3),1,0)),SUM(IF((開拓先リスト!$P$2:$P$4801=$A124)*(開拓先リスト!$Q$2:$Q$4801=D$3),1,0)),SUM(IF((開拓先リスト!$R$2:$R$4801=$A124)*(開拓先リスト!$S$2:$S$4801=D$3),1,0)),SUM(IF((開拓先リスト!$T$2:$T$4801=$A124)*(開拓先リスト!$U$2:$U$4801=D$3),1,0)),SUM(IF((開拓先リスト!$V$2:$V$4801=$A124)*(開拓先リスト!$W$2:$W$4801=D$3),1,0)),SUM(IF((開拓先リスト!$X$2:$X$4801=$A124)*(開拓先リスト!$Y$2:$Y$4801=D$3),1,0)),SUM(IF((開拓先リスト!$Z$2:$Z$4801=$A124)*(開拓先リスト!$AA$2:$AA$4801=D$3),1,0)))))</f>
        <v>0</v>
      </c>
      <c r="E124" s="73">
        <f t="array" aca="1" ref="E124" ca="1">IF($A124="","",IF($A124&gt;TODAY(),"",SUM(SUM(IF((開拓先リスト!$H$2:$H$4801=$A124)*(開拓先リスト!$I$2:$I$4801=E$3),1,0)),SUM(IF((開拓先リスト!$J$2:$J$4801=$A124)*(開拓先リスト!$K$2:$K$4801=E$3),1,0)),SUM(IF((開拓先リスト!$L$2:$L$4801=$A124)*(開拓先リスト!$M$2:$M$4801=E$3),1,0)),SUM(IF((開拓先リスト!$N$2:$N$4801=$A124)*(開拓先リスト!$O$2:$O$4801=E$3),1,0)),SUM(IF((開拓先リスト!$P$2:$P$4801=$A124)*(開拓先リスト!$Q$2:$Q$4801=E$3),1,0)),SUM(IF((開拓先リスト!$R$2:$R$4801=$A124)*(開拓先リスト!$S$2:$S$4801=E$3),1,0)),SUM(IF((開拓先リスト!$T$2:$T$4801=$A124)*(開拓先リスト!$U$2:$U$4801=E$3),1,0)),SUM(IF((開拓先リスト!$V$2:$V$4801=$A124)*(開拓先リスト!$W$2:$W$4801=E$3),1,0)),SUM(IF((開拓先リスト!$X$2:$X$4801=$A124)*(開拓先リスト!$Y$2:$Y$4801=E$3),1,0)),SUM(IF((開拓先リスト!$Z$2:$Z$4801=$A124)*(開拓先リスト!$AA$2:$AA$4801=E$3),1,0)))))</f>
        <v>0</v>
      </c>
      <c r="F124" s="73">
        <f t="array" aca="1" ref="F124" ca="1">IF($A124="","",IF($A124&gt;TODAY(),"",SUM(SUM(IF((開拓先リスト!$H$2:$H$4801=$A124)*(開拓先リスト!$I$2:$I$4801=F$3),1,0)),SUM(IF((開拓先リスト!$J$2:$J$4801=$A124)*(開拓先リスト!$K$2:$K$4801=F$3),1,0)),SUM(IF((開拓先リスト!$L$2:$L$4801=$A124)*(開拓先リスト!$M$2:$M$4801=F$3),1,0)),SUM(IF((開拓先リスト!$N$2:$N$4801=$A124)*(開拓先リスト!$O$2:$O$4801=F$3),1,0)),SUM(IF((開拓先リスト!$P$2:$P$4801=$A124)*(開拓先リスト!$Q$2:$Q$4801=F$3),1,0)),SUM(IF((開拓先リスト!$R$2:$R$4801=$A124)*(開拓先リスト!$S$2:$S$4801=F$3),1,0)),SUM(IF((開拓先リスト!$T$2:$T$4801=$A124)*(開拓先リスト!$U$2:$U$4801=F$3),1,0)),SUM(IF((開拓先リスト!$V$2:$V$4801=$A124)*(開拓先リスト!$W$2:$W$4801=F$3),1,0)),SUM(IF((開拓先リスト!$X$2:$X$4801=$A124)*(開拓先リスト!$Y$2:$Y$4801=F$3),1,0)),SUM(IF((開拓先リスト!$Z$2:$Z$4801=$A124)*(開拓先リスト!$AA$2:$AA$4801=F$3),1,0)))))</f>
        <v>0</v>
      </c>
      <c r="G124" s="73">
        <f t="array" aca="1" ref="G124" ca="1">IF($A124="","",IF($A124&gt;TODAY(),"",SUM(SUM(IF((開拓先リスト!$H$2:$H$4801=$A124)*(開拓先リスト!$I$2:$I$4801=G$3),1,0)),SUM(IF((開拓先リスト!$J$2:$J$4801=$A124)*(開拓先リスト!$K$2:$K$4801=G$3),1,0)),SUM(IF((開拓先リスト!$L$2:$L$4801=$A124)*(開拓先リスト!$M$2:$M$4801=G$3),1,0)),SUM(IF((開拓先リスト!$N$2:$N$4801=$A124)*(開拓先リスト!$O$2:$O$4801=G$3),1,0)),SUM(IF((開拓先リスト!$P$2:$P$4801=$A124)*(開拓先リスト!$Q$2:$Q$4801=G$3),1,0)),SUM(IF((開拓先リスト!$R$2:$R$4801=$A124)*(開拓先リスト!$S$2:$S$4801=G$3),1,0)),SUM(IF((開拓先リスト!$T$2:$T$4801=$A124)*(開拓先リスト!$U$2:$U$4801=G$3),1,0)),SUM(IF((開拓先リスト!$V$2:$V$4801=$A124)*(開拓先リスト!$W$2:$W$4801=G$3),1,0)),SUM(IF((開拓先リスト!$X$2:$X$4801=$A124)*(開拓先リスト!$Y$2:$Y$4801=G$3),1,0)),SUM(IF((開拓先リスト!$Z$2:$Z$4801=$A124)*(開拓先リスト!$AA$2:$AA$4801=G$3),1,0)))))</f>
        <v>0</v>
      </c>
      <c r="H124" s="73">
        <f t="array" aca="1" ref="H124" ca="1">IF($A124="","",IF($A124&gt;TODAY(),"",SUM(SUM(IF((開拓先リスト!$H$2:$H$4801=$A124)*(開拓先リスト!$I$2:$I$4801=H$3),1,0)),SUM(IF((開拓先リスト!$J$2:$J$4801=$A124)*(開拓先リスト!$K$2:$K$4801=H$3),1,0)),SUM(IF((開拓先リスト!$L$2:$L$4801=$A124)*(開拓先リスト!$M$2:$M$4801=H$3),1,0)),SUM(IF((開拓先リスト!$N$2:$N$4801=$A124)*(開拓先リスト!$O$2:$O$4801=H$3),1,0)),SUM(IF((開拓先リスト!$P$2:$P$4801=$A124)*(開拓先リスト!$Q$2:$Q$4801=H$3),1,0)),SUM(IF((開拓先リスト!$R$2:$R$4801=$A124)*(開拓先リスト!$S$2:$S$4801=H$3),1,0)),SUM(IF((開拓先リスト!$T$2:$T$4801=$A124)*(開拓先リスト!$U$2:$U$4801=H$3),1,0)),SUM(IF((開拓先リスト!$V$2:$V$4801=$A124)*(開拓先リスト!$W$2:$W$4801=H$3),1,0)),SUM(IF((開拓先リスト!$X$2:$X$4801=$A124)*(開拓先リスト!$Y$2:$Y$4801=H$3),1,0)),SUM(IF((開拓先リスト!$Z$2:$Z$4801=$A124)*(開拓先リスト!$AA$2:$AA$4801=H$3),1,0)))))</f>
        <v>0</v>
      </c>
      <c r="I124" s="74">
        <f t="array" aca="1" ref="I124" ca="1">IF($A124="","",IF($A124&gt;TODAY(),"",SUM(SUM(IF((開拓先リスト!$H$2:$H$4801=$A124)*(開拓先リスト!$I$2:$I$4801=I$3),1,0)),SUM(IF((開拓先リスト!$J$2:$J$4801=$A124)*(開拓先リスト!$K$2:$K$4801=I$3),1,0)),SUM(IF((開拓先リスト!$L$2:$L$4801=$A124)*(開拓先リスト!$M$2:$M$4801=I$3),1,0)),SUM(IF((開拓先リスト!$N$2:$N$4801=$A124)*(開拓先リスト!$O$2:$O$4801=I$3),1,0)),SUM(IF((開拓先リスト!$P$2:$P$4801=$A124)*(開拓先リスト!$Q$2:$Q$4801=I$3),1,0)),SUM(IF((開拓先リスト!$R$2:$R$4801=$A124)*(開拓先リスト!$S$2:$S$4801=I$3),1,0)),SUM(IF((開拓先リスト!$T$2:$T$4801=$A124)*(開拓先リスト!$U$2:$U$4801=I$3),1,0)),SUM(IF((開拓先リスト!$V$2:$V$4801=$A124)*(開拓先リスト!$W$2:$W$4801=I$3),1,0)),SUM(IF((開拓先リスト!$X$2:$X$4801=$A124)*(開拓先リスト!$Y$2:$Y$4801=I$3),1,0)),SUM(IF((開拓先リスト!$Z$2:$Z$4801=$A124)*(開拓先リスト!$AA$2:$AA$4801=I$3),1,0)))))</f>
        <v>0</v>
      </c>
      <c r="J124" s="57">
        <f t="array" aca="1" ref="J124" ca="1">IF($A124="","",IF($A124&gt;TODAY(),"",SUM(SUM(IF((開拓先リスト!$H$2:$H$4801=$A124)*(開拓先リスト!$I$2:$I$4801=J$3),1,0)),SUM(IF((開拓先リスト!$J$2:$J$4801=$A124)*(開拓先リスト!$K$2:$K$4801=J$3),1,0)),SUM(IF((開拓先リスト!$L$2:$L$4801=$A124)*(開拓先リスト!$M$2:$M$4801=J$3),1,0)),SUM(IF((開拓先リスト!$N$2:$N$4801=$A124)*(開拓先リスト!$O$2:$O$4801=J$3),1,0)),SUM(IF((開拓先リスト!$P$2:$P$4801=$A124)*(開拓先リスト!$Q$2:$Q$4801=J$3),1,0)),SUM(IF((開拓先リスト!$R$2:$R$4801=$A124)*(開拓先リスト!$S$2:$S$4801=J$3),1,0)),SUM(IF((開拓先リスト!$T$2:$T$4801=$A124)*(開拓先リスト!$U$2:$U$4801=J$3),1,0)),SUM(IF((開拓先リスト!$V$2:$V$4801=$A124)*(開拓先リスト!$W$2:$W$4801=J$3),1,0)),SUM(IF((開拓先リスト!$X$2:$X$4801=$A124)*(開拓先リスト!$Y$2:$Y$4801=J$3),1,0)),SUM(IF((開拓先リスト!$Z$2:$Z$4801=$A124)*(開拓先リスト!$AA$2:$AA$4801=J$3),1,0)))))</f>
        <v>0</v>
      </c>
    </row>
    <row r="125" spans="1:10" ht="18" customHeight="1">
      <c r="A125" s="58">
        <f t="shared" si="14"/>
        <v>45405</v>
      </c>
      <c r="B125" s="59">
        <f t="shared" si="12"/>
        <v>45405</v>
      </c>
      <c r="C125" s="56">
        <f t="shared" ca="1" si="13"/>
        <v>0</v>
      </c>
      <c r="D125" s="72">
        <f t="array" aca="1" ref="D125" ca="1">IF($A125="","",IF($A125&gt;TODAY(),"",SUM(SUM(IF((開拓先リスト!$H$2:$H$4801=$A125)*(開拓先リスト!$I$2:$I$4801=D$3),1,0)),SUM(IF((開拓先リスト!$J$2:$J$4801=$A125)*(開拓先リスト!$K$2:$K$4801=D$3),1,0)),SUM(IF((開拓先リスト!$L$2:$L$4801=$A125)*(開拓先リスト!$M$2:$M$4801=D$3),1,0)),SUM(IF((開拓先リスト!$N$2:$N$4801=$A125)*(開拓先リスト!$O$2:$O$4801=D$3),1,0)),SUM(IF((開拓先リスト!$P$2:$P$4801=$A125)*(開拓先リスト!$Q$2:$Q$4801=D$3),1,0)),SUM(IF((開拓先リスト!$R$2:$R$4801=$A125)*(開拓先リスト!$S$2:$S$4801=D$3),1,0)),SUM(IF((開拓先リスト!$T$2:$T$4801=$A125)*(開拓先リスト!$U$2:$U$4801=D$3),1,0)),SUM(IF((開拓先リスト!$V$2:$V$4801=$A125)*(開拓先リスト!$W$2:$W$4801=D$3),1,0)),SUM(IF((開拓先リスト!$X$2:$X$4801=$A125)*(開拓先リスト!$Y$2:$Y$4801=D$3),1,0)),SUM(IF((開拓先リスト!$Z$2:$Z$4801=$A125)*(開拓先リスト!$AA$2:$AA$4801=D$3),1,0)))))</f>
        <v>0</v>
      </c>
      <c r="E125" s="73">
        <f t="array" aca="1" ref="E125" ca="1">IF($A125="","",IF($A125&gt;TODAY(),"",SUM(SUM(IF((開拓先リスト!$H$2:$H$4801=$A125)*(開拓先リスト!$I$2:$I$4801=E$3),1,0)),SUM(IF((開拓先リスト!$J$2:$J$4801=$A125)*(開拓先リスト!$K$2:$K$4801=E$3),1,0)),SUM(IF((開拓先リスト!$L$2:$L$4801=$A125)*(開拓先リスト!$M$2:$M$4801=E$3),1,0)),SUM(IF((開拓先リスト!$N$2:$N$4801=$A125)*(開拓先リスト!$O$2:$O$4801=E$3),1,0)),SUM(IF((開拓先リスト!$P$2:$P$4801=$A125)*(開拓先リスト!$Q$2:$Q$4801=E$3),1,0)),SUM(IF((開拓先リスト!$R$2:$R$4801=$A125)*(開拓先リスト!$S$2:$S$4801=E$3),1,0)),SUM(IF((開拓先リスト!$T$2:$T$4801=$A125)*(開拓先リスト!$U$2:$U$4801=E$3),1,0)),SUM(IF((開拓先リスト!$V$2:$V$4801=$A125)*(開拓先リスト!$W$2:$W$4801=E$3),1,0)),SUM(IF((開拓先リスト!$X$2:$X$4801=$A125)*(開拓先リスト!$Y$2:$Y$4801=E$3),1,0)),SUM(IF((開拓先リスト!$Z$2:$Z$4801=$A125)*(開拓先リスト!$AA$2:$AA$4801=E$3),1,0)))))</f>
        <v>0</v>
      </c>
      <c r="F125" s="73">
        <f t="array" aca="1" ref="F125" ca="1">IF($A125="","",IF($A125&gt;TODAY(),"",SUM(SUM(IF((開拓先リスト!$H$2:$H$4801=$A125)*(開拓先リスト!$I$2:$I$4801=F$3),1,0)),SUM(IF((開拓先リスト!$J$2:$J$4801=$A125)*(開拓先リスト!$K$2:$K$4801=F$3),1,0)),SUM(IF((開拓先リスト!$L$2:$L$4801=$A125)*(開拓先リスト!$M$2:$M$4801=F$3),1,0)),SUM(IF((開拓先リスト!$N$2:$N$4801=$A125)*(開拓先リスト!$O$2:$O$4801=F$3),1,0)),SUM(IF((開拓先リスト!$P$2:$P$4801=$A125)*(開拓先リスト!$Q$2:$Q$4801=F$3),1,0)),SUM(IF((開拓先リスト!$R$2:$R$4801=$A125)*(開拓先リスト!$S$2:$S$4801=F$3),1,0)),SUM(IF((開拓先リスト!$T$2:$T$4801=$A125)*(開拓先リスト!$U$2:$U$4801=F$3),1,0)),SUM(IF((開拓先リスト!$V$2:$V$4801=$A125)*(開拓先リスト!$W$2:$W$4801=F$3),1,0)),SUM(IF((開拓先リスト!$X$2:$X$4801=$A125)*(開拓先リスト!$Y$2:$Y$4801=F$3),1,0)),SUM(IF((開拓先リスト!$Z$2:$Z$4801=$A125)*(開拓先リスト!$AA$2:$AA$4801=F$3),1,0)))))</f>
        <v>0</v>
      </c>
      <c r="G125" s="73">
        <f t="array" aca="1" ref="G125" ca="1">IF($A125="","",IF($A125&gt;TODAY(),"",SUM(SUM(IF((開拓先リスト!$H$2:$H$4801=$A125)*(開拓先リスト!$I$2:$I$4801=G$3),1,0)),SUM(IF((開拓先リスト!$J$2:$J$4801=$A125)*(開拓先リスト!$K$2:$K$4801=G$3),1,0)),SUM(IF((開拓先リスト!$L$2:$L$4801=$A125)*(開拓先リスト!$M$2:$M$4801=G$3),1,0)),SUM(IF((開拓先リスト!$N$2:$N$4801=$A125)*(開拓先リスト!$O$2:$O$4801=G$3),1,0)),SUM(IF((開拓先リスト!$P$2:$P$4801=$A125)*(開拓先リスト!$Q$2:$Q$4801=G$3),1,0)),SUM(IF((開拓先リスト!$R$2:$R$4801=$A125)*(開拓先リスト!$S$2:$S$4801=G$3),1,0)),SUM(IF((開拓先リスト!$T$2:$T$4801=$A125)*(開拓先リスト!$U$2:$U$4801=G$3),1,0)),SUM(IF((開拓先リスト!$V$2:$V$4801=$A125)*(開拓先リスト!$W$2:$W$4801=G$3),1,0)),SUM(IF((開拓先リスト!$X$2:$X$4801=$A125)*(開拓先リスト!$Y$2:$Y$4801=G$3),1,0)),SUM(IF((開拓先リスト!$Z$2:$Z$4801=$A125)*(開拓先リスト!$AA$2:$AA$4801=G$3),1,0)))))</f>
        <v>0</v>
      </c>
      <c r="H125" s="73">
        <f t="array" aca="1" ref="H125" ca="1">IF($A125="","",IF($A125&gt;TODAY(),"",SUM(SUM(IF((開拓先リスト!$H$2:$H$4801=$A125)*(開拓先リスト!$I$2:$I$4801=H$3),1,0)),SUM(IF((開拓先リスト!$J$2:$J$4801=$A125)*(開拓先リスト!$K$2:$K$4801=H$3),1,0)),SUM(IF((開拓先リスト!$L$2:$L$4801=$A125)*(開拓先リスト!$M$2:$M$4801=H$3),1,0)),SUM(IF((開拓先リスト!$N$2:$N$4801=$A125)*(開拓先リスト!$O$2:$O$4801=H$3),1,0)),SUM(IF((開拓先リスト!$P$2:$P$4801=$A125)*(開拓先リスト!$Q$2:$Q$4801=H$3),1,0)),SUM(IF((開拓先リスト!$R$2:$R$4801=$A125)*(開拓先リスト!$S$2:$S$4801=H$3),1,0)),SUM(IF((開拓先リスト!$T$2:$T$4801=$A125)*(開拓先リスト!$U$2:$U$4801=H$3),1,0)),SUM(IF((開拓先リスト!$V$2:$V$4801=$A125)*(開拓先リスト!$W$2:$W$4801=H$3),1,0)),SUM(IF((開拓先リスト!$X$2:$X$4801=$A125)*(開拓先リスト!$Y$2:$Y$4801=H$3),1,0)),SUM(IF((開拓先リスト!$Z$2:$Z$4801=$A125)*(開拓先リスト!$AA$2:$AA$4801=H$3),1,0)))))</f>
        <v>0</v>
      </c>
      <c r="I125" s="74">
        <f t="array" aca="1" ref="I125" ca="1">IF($A125="","",IF($A125&gt;TODAY(),"",SUM(SUM(IF((開拓先リスト!$H$2:$H$4801=$A125)*(開拓先リスト!$I$2:$I$4801=I$3),1,0)),SUM(IF((開拓先リスト!$J$2:$J$4801=$A125)*(開拓先リスト!$K$2:$K$4801=I$3),1,0)),SUM(IF((開拓先リスト!$L$2:$L$4801=$A125)*(開拓先リスト!$M$2:$M$4801=I$3),1,0)),SUM(IF((開拓先リスト!$N$2:$N$4801=$A125)*(開拓先リスト!$O$2:$O$4801=I$3),1,0)),SUM(IF((開拓先リスト!$P$2:$P$4801=$A125)*(開拓先リスト!$Q$2:$Q$4801=I$3),1,0)),SUM(IF((開拓先リスト!$R$2:$R$4801=$A125)*(開拓先リスト!$S$2:$S$4801=I$3),1,0)),SUM(IF((開拓先リスト!$T$2:$T$4801=$A125)*(開拓先リスト!$U$2:$U$4801=I$3),1,0)),SUM(IF((開拓先リスト!$V$2:$V$4801=$A125)*(開拓先リスト!$W$2:$W$4801=I$3),1,0)),SUM(IF((開拓先リスト!$X$2:$X$4801=$A125)*(開拓先リスト!$Y$2:$Y$4801=I$3),1,0)),SUM(IF((開拓先リスト!$Z$2:$Z$4801=$A125)*(開拓先リスト!$AA$2:$AA$4801=I$3),1,0)))))</f>
        <v>0</v>
      </c>
      <c r="J125" s="57">
        <f t="array" aca="1" ref="J125" ca="1">IF($A125="","",IF($A125&gt;TODAY(),"",SUM(SUM(IF((開拓先リスト!$H$2:$H$4801=$A125)*(開拓先リスト!$I$2:$I$4801=J$3),1,0)),SUM(IF((開拓先リスト!$J$2:$J$4801=$A125)*(開拓先リスト!$K$2:$K$4801=J$3),1,0)),SUM(IF((開拓先リスト!$L$2:$L$4801=$A125)*(開拓先リスト!$M$2:$M$4801=J$3),1,0)),SUM(IF((開拓先リスト!$N$2:$N$4801=$A125)*(開拓先リスト!$O$2:$O$4801=J$3),1,0)),SUM(IF((開拓先リスト!$P$2:$P$4801=$A125)*(開拓先リスト!$Q$2:$Q$4801=J$3),1,0)),SUM(IF((開拓先リスト!$R$2:$R$4801=$A125)*(開拓先リスト!$S$2:$S$4801=J$3),1,0)),SUM(IF((開拓先リスト!$T$2:$T$4801=$A125)*(開拓先リスト!$U$2:$U$4801=J$3),1,0)),SUM(IF((開拓先リスト!$V$2:$V$4801=$A125)*(開拓先リスト!$W$2:$W$4801=J$3),1,0)),SUM(IF((開拓先リスト!$X$2:$X$4801=$A125)*(開拓先リスト!$Y$2:$Y$4801=J$3),1,0)),SUM(IF((開拓先リスト!$Z$2:$Z$4801=$A125)*(開拓先リスト!$AA$2:$AA$4801=J$3),1,0)))))</f>
        <v>0</v>
      </c>
    </row>
    <row r="126" spans="1:10" ht="18" customHeight="1">
      <c r="A126" s="58">
        <f t="shared" si="14"/>
        <v>45406</v>
      </c>
      <c r="B126" s="59">
        <f t="shared" si="12"/>
        <v>45406</v>
      </c>
      <c r="C126" s="56">
        <f t="shared" ca="1" si="13"/>
        <v>0</v>
      </c>
      <c r="D126" s="72">
        <f t="array" aca="1" ref="D126" ca="1">IF($A126="","",IF($A126&gt;TODAY(),"",SUM(SUM(IF((開拓先リスト!$H$2:$H$4801=$A126)*(開拓先リスト!$I$2:$I$4801=D$3),1,0)),SUM(IF((開拓先リスト!$J$2:$J$4801=$A126)*(開拓先リスト!$K$2:$K$4801=D$3),1,0)),SUM(IF((開拓先リスト!$L$2:$L$4801=$A126)*(開拓先リスト!$M$2:$M$4801=D$3),1,0)),SUM(IF((開拓先リスト!$N$2:$N$4801=$A126)*(開拓先リスト!$O$2:$O$4801=D$3),1,0)),SUM(IF((開拓先リスト!$P$2:$P$4801=$A126)*(開拓先リスト!$Q$2:$Q$4801=D$3),1,0)),SUM(IF((開拓先リスト!$R$2:$R$4801=$A126)*(開拓先リスト!$S$2:$S$4801=D$3),1,0)),SUM(IF((開拓先リスト!$T$2:$T$4801=$A126)*(開拓先リスト!$U$2:$U$4801=D$3),1,0)),SUM(IF((開拓先リスト!$V$2:$V$4801=$A126)*(開拓先リスト!$W$2:$W$4801=D$3),1,0)),SUM(IF((開拓先リスト!$X$2:$X$4801=$A126)*(開拓先リスト!$Y$2:$Y$4801=D$3),1,0)),SUM(IF((開拓先リスト!$Z$2:$Z$4801=$A126)*(開拓先リスト!$AA$2:$AA$4801=D$3),1,0)))))</f>
        <v>0</v>
      </c>
      <c r="E126" s="73">
        <f t="array" aca="1" ref="E126" ca="1">IF($A126="","",IF($A126&gt;TODAY(),"",SUM(SUM(IF((開拓先リスト!$H$2:$H$4801=$A126)*(開拓先リスト!$I$2:$I$4801=E$3),1,0)),SUM(IF((開拓先リスト!$J$2:$J$4801=$A126)*(開拓先リスト!$K$2:$K$4801=E$3),1,0)),SUM(IF((開拓先リスト!$L$2:$L$4801=$A126)*(開拓先リスト!$M$2:$M$4801=E$3),1,0)),SUM(IF((開拓先リスト!$N$2:$N$4801=$A126)*(開拓先リスト!$O$2:$O$4801=E$3),1,0)),SUM(IF((開拓先リスト!$P$2:$P$4801=$A126)*(開拓先リスト!$Q$2:$Q$4801=E$3),1,0)),SUM(IF((開拓先リスト!$R$2:$R$4801=$A126)*(開拓先リスト!$S$2:$S$4801=E$3),1,0)),SUM(IF((開拓先リスト!$T$2:$T$4801=$A126)*(開拓先リスト!$U$2:$U$4801=E$3),1,0)),SUM(IF((開拓先リスト!$V$2:$V$4801=$A126)*(開拓先リスト!$W$2:$W$4801=E$3),1,0)),SUM(IF((開拓先リスト!$X$2:$X$4801=$A126)*(開拓先リスト!$Y$2:$Y$4801=E$3),1,0)),SUM(IF((開拓先リスト!$Z$2:$Z$4801=$A126)*(開拓先リスト!$AA$2:$AA$4801=E$3),1,0)))))</f>
        <v>0</v>
      </c>
      <c r="F126" s="73">
        <f t="array" aca="1" ref="F126" ca="1">IF($A126="","",IF($A126&gt;TODAY(),"",SUM(SUM(IF((開拓先リスト!$H$2:$H$4801=$A126)*(開拓先リスト!$I$2:$I$4801=F$3),1,0)),SUM(IF((開拓先リスト!$J$2:$J$4801=$A126)*(開拓先リスト!$K$2:$K$4801=F$3),1,0)),SUM(IF((開拓先リスト!$L$2:$L$4801=$A126)*(開拓先リスト!$M$2:$M$4801=F$3),1,0)),SUM(IF((開拓先リスト!$N$2:$N$4801=$A126)*(開拓先リスト!$O$2:$O$4801=F$3),1,0)),SUM(IF((開拓先リスト!$P$2:$P$4801=$A126)*(開拓先リスト!$Q$2:$Q$4801=F$3),1,0)),SUM(IF((開拓先リスト!$R$2:$R$4801=$A126)*(開拓先リスト!$S$2:$S$4801=F$3),1,0)),SUM(IF((開拓先リスト!$T$2:$T$4801=$A126)*(開拓先リスト!$U$2:$U$4801=F$3),1,0)),SUM(IF((開拓先リスト!$V$2:$V$4801=$A126)*(開拓先リスト!$W$2:$W$4801=F$3),1,0)),SUM(IF((開拓先リスト!$X$2:$X$4801=$A126)*(開拓先リスト!$Y$2:$Y$4801=F$3),1,0)),SUM(IF((開拓先リスト!$Z$2:$Z$4801=$A126)*(開拓先リスト!$AA$2:$AA$4801=F$3),1,0)))))</f>
        <v>0</v>
      </c>
      <c r="G126" s="73">
        <f t="array" aca="1" ref="G126" ca="1">IF($A126="","",IF($A126&gt;TODAY(),"",SUM(SUM(IF((開拓先リスト!$H$2:$H$4801=$A126)*(開拓先リスト!$I$2:$I$4801=G$3),1,0)),SUM(IF((開拓先リスト!$J$2:$J$4801=$A126)*(開拓先リスト!$K$2:$K$4801=G$3),1,0)),SUM(IF((開拓先リスト!$L$2:$L$4801=$A126)*(開拓先リスト!$M$2:$M$4801=G$3),1,0)),SUM(IF((開拓先リスト!$N$2:$N$4801=$A126)*(開拓先リスト!$O$2:$O$4801=G$3),1,0)),SUM(IF((開拓先リスト!$P$2:$P$4801=$A126)*(開拓先リスト!$Q$2:$Q$4801=G$3),1,0)),SUM(IF((開拓先リスト!$R$2:$R$4801=$A126)*(開拓先リスト!$S$2:$S$4801=G$3),1,0)),SUM(IF((開拓先リスト!$T$2:$T$4801=$A126)*(開拓先リスト!$U$2:$U$4801=G$3),1,0)),SUM(IF((開拓先リスト!$V$2:$V$4801=$A126)*(開拓先リスト!$W$2:$W$4801=G$3),1,0)),SUM(IF((開拓先リスト!$X$2:$X$4801=$A126)*(開拓先リスト!$Y$2:$Y$4801=G$3),1,0)),SUM(IF((開拓先リスト!$Z$2:$Z$4801=$A126)*(開拓先リスト!$AA$2:$AA$4801=G$3),1,0)))))</f>
        <v>0</v>
      </c>
      <c r="H126" s="73">
        <f t="array" aca="1" ref="H126" ca="1">IF($A126="","",IF($A126&gt;TODAY(),"",SUM(SUM(IF((開拓先リスト!$H$2:$H$4801=$A126)*(開拓先リスト!$I$2:$I$4801=H$3),1,0)),SUM(IF((開拓先リスト!$J$2:$J$4801=$A126)*(開拓先リスト!$K$2:$K$4801=H$3),1,0)),SUM(IF((開拓先リスト!$L$2:$L$4801=$A126)*(開拓先リスト!$M$2:$M$4801=H$3),1,0)),SUM(IF((開拓先リスト!$N$2:$N$4801=$A126)*(開拓先リスト!$O$2:$O$4801=H$3),1,0)),SUM(IF((開拓先リスト!$P$2:$P$4801=$A126)*(開拓先リスト!$Q$2:$Q$4801=H$3),1,0)),SUM(IF((開拓先リスト!$R$2:$R$4801=$A126)*(開拓先リスト!$S$2:$S$4801=H$3),1,0)),SUM(IF((開拓先リスト!$T$2:$T$4801=$A126)*(開拓先リスト!$U$2:$U$4801=H$3),1,0)),SUM(IF((開拓先リスト!$V$2:$V$4801=$A126)*(開拓先リスト!$W$2:$W$4801=H$3),1,0)),SUM(IF((開拓先リスト!$X$2:$X$4801=$A126)*(開拓先リスト!$Y$2:$Y$4801=H$3),1,0)),SUM(IF((開拓先リスト!$Z$2:$Z$4801=$A126)*(開拓先リスト!$AA$2:$AA$4801=H$3),1,0)))))</f>
        <v>0</v>
      </c>
      <c r="I126" s="74">
        <f t="array" aca="1" ref="I126" ca="1">IF($A126="","",IF($A126&gt;TODAY(),"",SUM(SUM(IF((開拓先リスト!$H$2:$H$4801=$A126)*(開拓先リスト!$I$2:$I$4801=I$3),1,0)),SUM(IF((開拓先リスト!$J$2:$J$4801=$A126)*(開拓先リスト!$K$2:$K$4801=I$3),1,0)),SUM(IF((開拓先リスト!$L$2:$L$4801=$A126)*(開拓先リスト!$M$2:$M$4801=I$3),1,0)),SUM(IF((開拓先リスト!$N$2:$N$4801=$A126)*(開拓先リスト!$O$2:$O$4801=I$3),1,0)),SUM(IF((開拓先リスト!$P$2:$P$4801=$A126)*(開拓先リスト!$Q$2:$Q$4801=I$3),1,0)),SUM(IF((開拓先リスト!$R$2:$R$4801=$A126)*(開拓先リスト!$S$2:$S$4801=I$3),1,0)),SUM(IF((開拓先リスト!$T$2:$T$4801=$A126)*(開拓先リスト!$U$2:$U$4801=I$3),1,0)),SUM(IF((開拓先リスト!$V$2:$V$4801=$A126)*(開拓先リスト!$W$2:$W$4801=I$3),1,0)),SUM(IF((開拓先リスト!$X$2:$X$4801=$A126)*(開拓先リスト!$Y$2:$Y$4801=I$3),1,0)),SUM(IF((開拓先リスト!$Z$2:$Z$4801=$A126)*(開拓先リスト!$AA$2:$AA$4801=I$3),1,0)))))</f>
        <v>0</v>
      </c>
      <c r="J126" s="57">
        <f t="array" aca="1" ref="J126" ca="1">IF($A126="","",IF($A126&gt;TODAY(),"",SUM(SUM(IF((開拓先リスト!$H$2:$H$4801=$A126)*(開拓先リスト!$I$2:$I$4801=J$3),1,0)),SUM(IF((開拓先リスト!$J$2:$J$4801=$A126)*(開拓先リスト!$K$2:$K$4801=J$3),1,0)),SUM(IF((開拓先リスト!$L$2:$L$4801=$A126)*(開拓先リスト!$M$2:$M$4801=J$3),1,0)),SUM(IF((開拓先リスト!$N$2:$N$4801=$A126)*(開拓先リスト!$O$2:$O$4801=J$3),1,0)),SUM(IF((開拓先リスト!$P$2:$P$4801=$A126)*(開拓先リスト!$Q$2:$Q$4801=J$3),1,0)),SUM(IF((開拓先リスト!$R$2:$R$4801=$A126)*(開拓先リスト!$S$2:$S$4801=J$3),1,0)),SUM(IF((開拓先リスト!$T$2:$T$4801=$A126)*(開拓先リスト!$U$2:$U$4801=J$3),1,0)),SUM(IF((開拓先リスト!$V$2:$V$4801=$A126)*(開拓先リスト!$W$2:$W$4801=J$3),1,0)),SUM(IF((開拓先リスト!$X$2:$X$4801=$A126)*(開拓先リスト!$Y$2:$Y$4801=J$3),1,0)),SUM(IF((開拓先リスト!$Z$2:$Z$4801=$A126)*(開拓先リスト!$AA$2:$AA$4801=J$3),1,0)))))</f>
        <v>0</v>
      </c>
    </row>
    <row r="127" spans="1:10" ht="18" customHeight="1">
      <c r="A127" s="58">
        <f t="shared" si="14"/>
        <v>45407</v>
      </c>
      <c r="B127" s="59">
        <f t="shared" si="12"/>
        <v>45407</v>
      </c>
      <c r="C127" s="56">
        <f t="shared" ca="1" si="13"/>
        <v>0</v>
      </c>
      <c r="D127" s="72">
        <f t="array" aca="1" ref="D127" ca="1">IF($A127="","",IF($A127&gt;TODAY(),"",SUM(SUM(IF((開拓先リスト!$H$2:$H$4801=$A127)*(開拓先リスト!$I$2:$I$4801=D$3),1,0)),SUM(IF((開拓先リスト!$J$2:$J$4801=$A127)*(開拓先リスト!$K$2:$K$4801=D$3),1,0)),SUM(IF((開拓先リスト!$L$2:$L$4801=$A127)*(開拓先リスト!$M$2:$M$4801=D$3),1,0)),SUM(IF((開拓先リスト!$N$2:$N$4801=$A127)*(開拓先リスト!$O$2:$O$4801=D$3),1,0)),SUM(IF((開拓先リスト!$P$2:$P$4801=$A127)*(開拓先リスト!$Q$2:$Q$4801=D$3),1,0)),SUM(IF((開拓先リスト!$R$2:$R$4801=$A127)*(開拓先リスト!$S$2:$S$4801=D$3),1,0)),SUM(IF((開拓先リスト!$T$2:$T$4801=$A127)*(開拓先リスト!$U$2:$U$4801=D$3),1,0)),SUM(IF((開拓先リスト!$V$2:$V$4801=$A127)*(開拓先リスト!$W$2:$W$4801=D$3),1,0)),SUM(IF((開拓先リスト!$X$2:$X$4801=$A127)*(開拓先リスト!$Y$2:$Y$4801=D$3),1,0)),SUM(IF((開拓先リスト!$Z$2:$Z$4801=$A127)*(開拓先リスト!$AA$2:$AA$4801=D$3),1,0)))))</f>
        <v>0</v>
      </c>
      <c r="E127" s="73">
        <f t="array" aca="1" ref="E127" ca="1">IF($A127="","",IF($A127&gt;TODAY(),"",SUM(SUM(IF((開拓先リスト!$H$2:$H$4801=$A127)*(開拓先リスト!$I$2:$I$4801=E$3),1,0)),SUM(IF((開拓先リスト!$J$2:$J$4801=$A127)*(開拓先リスト!$K$2:$K$4801=E$3),1,0)),SUM(IF((開拓先リスト!$L$2:$L$4801=$A127)*(開拓先リスト!$M$2:$M$4801=E$3),1,0)),SUM(IF((開拓先リスト!$N$2:$N$4801=$A127)*(開拓先リスト!$O$2:$O$4801=E$3),1,0)),SUM(IF((開拓先リスト!$P$2:$P$4801=$A127)*(開拓先リスト!$Q$2:$Q$4801=E$3),1,0)),SUM(IF((開拓先リスト!$R$2:$R$4801=$A127)*(開拓先リスト!$S$2:$S$4801=E$3),1,0)),SUM(IF((開拓先リスト!$T$2:$T$4801=$A127)*(開拓先リスト!$U$2:$U$4801=E$3),1,0)),SUM(IF((開拓先リスト!$V$2:$V$4801=$A127)*(開拓先リスト!$W$2:$W$4801=E$3),1,0)),SUM(IF((開拓先リスト!$X$2:$X$4801=$A127)*(開拓先リスト!$Y$2:$Y$4801=E$3),1,0)),SUM(IF((開拓先リスト!$Z$2:$Z$4801=$A127)*(開拓先リスト!$AA$2:$AA$4801=E$3),1,0)))))</f>
        <v>0</v>
      </c>
      <c r="F127" s="73">
        <f t="array" aca="1" ref="F127" ca="1">IF($A127="","",IF($A127&gt;TODAY(),"",SUM(SUM(IF((開拓先リスト!$H$2:$H$4801=$A127)*(開拓先リスト!$I$2:$I$4801=F$3),1,0)),SUM(IF((開拓先リスト!$J$2:$J$4801=$A127)*(開拓先リスト!$K$2:$K$4801=F$3),1,0)),SUM(IF((開拓先リスト!$L$2:$L$4801=$A127)*(開拓先リスト!$M$2:$M$4801=F$3),1,0)),SUM(IF((開拓先リスト!$N$2:$N$4801=$A127)*(開拓先リスト!$O$2:$O$4801=F$3),1,0)),SUM(IF((開拓先リスト!$P$2:$P$4801=$A127)*(開拓先リスト!$Q$2:$Q$4801=F$3),1,0)),SUM(IF((開拓先リスト!$R$2:$R$4801=$A127)*(開拓先リスト!$S$2:$S$4801=F$3),1,0)),SUM(IF((開拓先リスト!$T$2:$T$4801=$A127)*(開拓先リスト!$U$2:$U$4801=F$3),1,0)),SUM(IF((開拓先リスト!$V$2:$V$4801=$A127)*(開拓先リスト!$W$2:$W$4801=F$3),1,0)),SUM(IF((開拓先リスト!$X$2:$X$4801=$A127)*(開拓先リスト!$Y$2:$Y$4801=F$3),1,0)),SUM(IF((開拓先リスト!$Z$2:$Z$4801=$A127)*(開拓先リスト!$AA$2:$AA$4801=F$3),1,0)))))</f>
        <v>0</v>
      </c>
      <c r="G127" s="73">
        <f t="array" aca="1" ref="G127" ca="1">IF($A127="","",IF($A127&gt;TODAY(),"",SUM(SUM(IF((開拓先リスト!$H$2:$H$4801=$A127)*(開拓先リスト!$I$2:$I$4801=G$3),1,0)),SUM(IF((開拓先リスト!$J$2:$J$4801=$A127)*(開拓先リスト!$K$2:$K$4801=G$3),1,0)),SUM(IF((開拓先リスト!$L$2:$L$4801=$A127)*(開拓先リスト!$M$2:$M$4801=G$3),1,0)),SUM(IF((開拓先リスト!$N$2:$N$4801=$A127)*(開拓先リスト!$O$2:$O$4801=G$3),1,0)),SUM(IF((開拓先リスト!$P$2:$P$4801=$A127)*(開拓先リスト!$Q$2:$Q$4801=G$3),1,0)),SUM(IF((開拓先リスト!$R$2:$R$4801=$A127)*(開拓先リスト!$S$2:$S$4801=G$3),1,0)),SUM(IF((開拓先リスト!$T$2:$T$4801=$A127)*(開拓先リスト!$U$2:$U$4801=G$3),1,0)),SUM(IF((開拓先リスト!$V$2:$V$4801=$A127)*(開拓先リスト!$W$2:$W$4801=G$3),1,0)),SUM(IF((開拓先リスト!$X$2:$X$4801=$A127)*(開拓先リスト!$Y$2:$Y$4801=G$3),1,0)),SUM(IF((開拓先リスト!$Z$2:$Z$4801=$A127)*(開拓先リスト!$AA$2:$AA$4801=G$3),1,0)))))</f>
        <v>0</v>
      </c>
      <c r="H127" s="73">
        <f t="array" aca="1" ref="H127" ca="1">IF($A127="","",IF($A127&gt;TODAY(),"",SUM(SUM(IF((開拓先リスト!$H$2:$H$4801=$A127)*(開拓先リスト!$I$2:$I$4801=H$3),1,0)),SUM(IF((開拓先リスト!$J$2:$J$4801=$A127)*(開拓先リスト!$K$2:$K$4801=H$3),1,0)),SUM(IF((開拓先リスト!$L$2:$L$4801=$A127)*(開拓先リスト!$M$2:$M$4801=H$3),1,0)),SUM(IF((開拓先リスト!$N$2:$N$4801=$A127)*(開拓先リスト!$O$2:$O$4801=H$3),1,0)),SUM(IF((開拓先リスト!$P$2:$P$4801=$A127)*(開拓先リスト!$Q$2:$Q$4801=H$3),1,0)),SUM(IF((開拓先リスト!$R$2:$R$4801=$A127)*(開拓先リスト!$S$2:$S$4801=H$3),1,0)),SUM(IF((開拓先リスト!$T$2:$T$4801=$A127)*(開拓先リスト!$U$2:$U$4801=H$3),1,0)),SUM(IF((開拓先リスト!$V$2:$V$4801=$A127)*(開拓先リスト!$W$2:$W$4801=H$3),1,0)),SUM(IF((開拓先リスト!$X$2:$X$4801=$A127)*(開拓先リスト!$Y$2:$Y$4801=H$3),1,0)),SUM(IF((開拓先リスト!$Z$2:$Z$4801=$A127)*(開拓先リスト!$AA$2:$AA$4801=H$3),1,0)))))</f>
        <v>0</v>
      </c>
      <c r="I127" s="74">
        <f t="array" aca="1" ref="I127" ca="1">IF($A127="","",IF($A127&gt;TODAY(),"",SUM(SUM(IF((開拓先リスト!$H$2:$H$4801=$A127)*(開拓先リスト!$I$2:$I$4801=I$3),1,0)),SUM(IF((開拓先リスト!$J$2:$J$4801=$A127)*(開拓先リスト!$K$2:$K$4801=I$3),1,0)),SUM(IF((開拓先リスト!$L$2:$L$4801=$A127)*(開拓先リスト!$M$2:$M$4801=I$3),1,0)),SUM(IF((開拓先リスト!$N$2:$N$4801=$A127)*(開拓先リスト!$O$2:$O$4801=I$3),1,0)),SUM(IF((開拓先リスト!$P$2:$P$4801=$A127)*(開拓先リスト!$Q$2:$Q$4801=I$3),1,0)),SUM(IF((開拓先リスト!$R$2:$R$4801=$A127)*(開拓先リスト!$S$2:$S$4801=I$3),1,0)),SUM(IF((開拓先リスト!$T$2:$T$4801=$A127)*(開拓先リスト!$U$2:$U$4801=I$3),1,0)),SUM(IF((開拓先リスト!$V$2:$V$4801=$A127)*(開拓先リスト!$W$2:$W$4801=I$3),1,0)),SUM(IF((開拓先リスト!$X$2:$X$4801=$A127)*(開拓先リスト!$Y$2:$Y$4801=I$3),1,0)),SUM(IF((開拓先リスト!$Z$2:$Z$4801=$A127)*(開拓先リスト!$AA$2:$AA$4801=I$3),1,0)))))</f>
        <v>0</v>
      </c>
      <c r="J127" s="57">
        <f t="array" aca="1" ref="J127" ca="1">IF($A127="","",IF($A127&gt;TODAY(),"",SUM(SUM(IF((開拓先リスト!$H$2:$H$4801=$A127)*(開拓先リスト!$I$2:$I$4801=J$3),1,0)),SUM(IF((開拓先リスト!$J$2:$J$4801=$A127)*(開拓先リスト!$K$2:$K$4801=J$3),1,0)),SUM(IF((開拓先リスト!$L$2:$L$4801=$A127)*(開拓先リスト!$M$2:$M$4801=J$3),1,0)),SUM(IF((開拓先リスト!$N$2:$N$4801=$A127)*(開拓先リスト!$O$2:$O$4801=J$3),1,0)),SUM(IF((開拓先リスト!$P$2:$P$4801=$A127)*(開拓先リスト!$Q$2:$Q$4801=J$3),1,0)),SUM(IF((開拓先リスト!$R$2:$R$4801=$A127)*(開拓先リスト!$S$2:$S$4801=J$3),1,0)),SUM(IF((開拓先リスト!$T$2:$T$4801=$A127)*(開拓先リスト!$U$2:$U$4801=J$3),1,0)),SUM(IF((開拓先リスト!$V$2:$V$4801=$A127)*(開拓先リスト!$W$2:$W$4801=J$3),1,0)),SUM(IF((開拓先リスト!$X$2:$X$4801=$A127)*(開拓先リスト!$Y$2:$Y$4801=J$3),1,0)),SUM(IF((開拓先リスト!$Z$2:$Z$4801=$A127)*(開拓先リスト!$AA$2:$AA$4801=J$3),1,0)))))</f>
        <v>0</v>
      </c>
    </row>
    <row r="128" spans="1:10" ht="18" customHeight="1">
      <c r="A128" s="58">
        <f t="shared" si="14"/>
        <v>45408</v>
      </c>
      <c r="B128" s="59">
        <f t="shared" si="12"/>
        <v>45408</v>
      </c>
      <c r="C128" s="56">
        <f t="shared" ca="1" si="13"/>
        <v>0</v>
      </c>
      <c r="D128" s="72">
        <f t="array" aca="1" ref="D128" ca="1">IF($A128="","",IF($A128&gt;TODAY(),"",SUM(SUM(IF((開拓先リスト!$H$2:$H$4801=$A128)*(開拓先リスト!$I$2:$I$4801=D$3),1,0)),SUM(IF((開拓先リスト!$J$2:$J$4801=$A128)*(開拓先リスト!$K$2:$K$4801=D$3),1,0)),SUM(IF((開拓先リスト!$L$2:$L$4801=$A128)*(開拓先リスト!$M$2:$M$4801=D$3),1,0)),SUM(IF((開拓先リスト!$N$2:$N$4801=$A128)*(開拓先リスト!$O$2:$O$4801=D$3),1,0)),SUM(IF((開拓先リスト!$P$2:$P$4801=$A128)*(開拓先リスト!$Q$2:$Q$4801=D$3),1,0)),SUM(IF((開拓先リスト!$R$2:$R$4801=$A128)*(開拓先リスト!$S$2:$S$4801=D$3),1,0)),SUM(IF((開拓先リスト!$T$2:$T$4801=$A128)*(開拓先リスト!$U$2:$U$4801=D$3),1,0)),SUM(IF((開拓先リスト!$V$2:$V$4801=$A128)*(開拓先リスト!$W$2:$W$4801=D$3),1,0)),SUM(IF((開拓先リスト!$X$2:$X$4801=$A128)*(開拓先リスト!$Y$2:$Y$4801=D$3),1,0)),SUM(IF((開拓先リスト!$Z$2:$Z$4801=$A128)*(開拓先リスト!$AA$2:$AA$4801=D$3),1,0)))))</f>
        <v>0</v>
      </c>
      <c r="E128" s="73">
        <f t="array" aca="1" ref="E128" ca="1">IF($A128="","",IF($A128&gt;TODAY(),"",SUM(SUM(IF((開拓先リスト!$H$2:$H$4801=$A128)*(開拓先リスト!$I$2:$I$4801=E$3),1,0)),SUM(IF((開拓先リスト!$J$2:$J$4801=$A128)*(開拓先リスト!$K$2:$K$4801=E$3),1,0)),SUM(IF((開拓先リスト!$L$2:$L$4801=$A128)*(開拓先リスト!$M$2:$M$4801=E$3),1,0)),SUM(IF((開拓先リスト!$N$2:$N$4801=$A128)*(開拓先リスト!$O$2:$O$4801=E$3),1,0)),SUM(IF((開拓先リスト!$P$2:$P$4801=$A128)*(開拓先リスト!$Q$2:$Q$4801=E$3),1,0)),SUM(IF((開拓先リスト!$R$2:$R$4801=$A128)*(開拓先リスト!$S$2:$S$4801=E$3),1,0)),SUM(IF((開拓先リスト!$T$2:$T$4801=$A128)*(開拓先リスト!$U$2:$U$4801=E$3),1,0)),SUM(IF((開拓先リスト!$V$2:$V$4801=$A128)*(開拓先リスト!$W$2:$W$4801=E$3),1,0)),SUM(IF((開拓先リスト!$X$2:$X$4801=$A128)*(開拓先リスト!$Y$2:$Y$4801=E$3),1,0)),SUM(IF((開拓先リスト!$Z$2:$Z$4801=$A128)*(開拓先リスト!$AA$2:$AA$4801=E$3),1,0)))))</f>
        <v>0</v>
      </c>
      <c r="F128" s="73">
        <f t="array" aca="1" ref="F128" ca="1">IF($A128="","",IF($A128&gt;TODAY(),"",SUM(SUM(IF((開拓先リスト!$H$2:$H$4801=$A128)*(開拓先リスト!$I$2:$I$4801=F$3),1,0)),SUM(IF((開拓先リスト!$J$2:$J$4801=$A128)*(開拓先リスト!$K$2:$K$4801=F$3),1,0)),SUM(IF((開拓先リスト!$L$2:$L$4801=$A128)*(開拓先リスト!$M$2:$M$4801=F$3),1,0)),SUM(IF((開拓先リスト!$N$2:$N$4801=$A128)*(開拓先リスト!$O$2:$O$4801=F$3),1,0)),SUM(IF((開拓先リスト!$P$2:$P$4801=$A128)*(開拓先リスト!$Q$2:$Q$4801=F$3),1,0)),SUM(IF((開拓先リスト!$R$2:$R$4801=$A128)*(開拓先リスト!$S$2:$S$4801=F$3),1,0)),SUM(IF((開拓先リスト!$T$2:$T$4801=$A128)*(開拓先リスト!$U$2:$U$4801=F$3),1,0)),SUM(IF((開拓先リスト!$V$2:$V$4801=$A128)*(開拓先リスト!$W$2:$W$4801=F$3),1,0)),SUM(IF((開拓先リスト!$X$2:$X$4801=$A128)*(開拓先リスト!$Y$2:$Y$4801=F$3),1,0)),SUM(IF((開拓先リスト!$Z$2:$Z$4801=$A128)*(開拓先リスト!$AA$2:$AA$4801=F$3),1,0)))))</f>
        <v>0</v>
      </c>
      <c r="G128" s="73">
        <f t="array" aca="1" ref="G128" ca="1">IF($A128="","",IF($A128&gt;TODAY(),"",SUM(SUM(IF((開拓先リスト!$H$2:$H$4801=$A128)*(開拓先リスト!$I$2:$I$4801=G$3),1,0)),SUM(IF((開拓先リスト!$J$2:$J$4801=$A128)*(開拓先リスト!$K$2:$K$4801=G$3),1,0)),SUM(IF((開拓先リスト!$L$2:$L$4801=$A128)*(開拓先リスト!$M$2:$M$4801=G$3),1,0)),SUM(IF((開拓先リスト!$N$2:$N$4801=$A128)*(開拓先リスト!$O$2:$O$4801=G$3),1,0)),SUM(IF((開拓先リスト!$P$2:$P$4801=$A128)*(開拓先リスト!$Q$2:$Q$4801=G$3),1,0)),SUM(IF((開拓先リスト!$R$2:$R$4801=$A128)*(開拓先リスト!$S$2:$S$4801=G$3),1,0)),SUM(IF((開拓先リスト!$T$2:$T$4801=$A128)*(開拓先リスト!$U$2:$U$4801=G$3),1,0)),SUM(IF((開拓先リスト!$V$2:$V$4801=$A128)*(開拓先リスト!$W$2:$W$4801=G$3),1,0)),SUM(IF((開拓先リスト!$X$2:$X$4801=$A128)*(開拓先リスト!$Y$2:$Y$4801=G$3),1,0)),SUM(IF((開拓先リスト!$Z$2:$Z$4801=$A128)*(開拓先リスト!$AA$2:$AA$4801=G$3),1,0)))))</f>
        <v>0</v>
      </c>
      <c r="H128" s="73">
        <f t="array" aca="1" ref="H128" ca="1">IF($A128="","",IF($A128&gt;TODAY(),"",SUM(SUM(IF((開拓先リスト!$H$2:$H$4801=$A128)*(開拓先リスト!$I$2:$I$4801=H$3),1,0)),SUM(IF((開拓先リスト!$J$2:$J$4801=$A128)*(開拓先リスト!$K$2:$K$4801=H$3),1,0)),SUM(IF((開拓先リスト!$L$2:$L$4801=$A128)*(開拓先リスト!$M$2:$M$4801=H$3),1,0)),SUM(IF((開拓先リスト!$N$2:$N$4801=$A128)*(開拓先リスト!$O$2:$O$4801=H$3),1,0)),SUM(IF((開拓先リスト!$P$2:$P$4801=$A128)*(開拓先リスト!$Q$2:$Q$4801=H$3),1,0)),SUM(IF((開拓先リスト!$R$2:$R$4801=$A128)*(開拓先リスト!$S$2:$S$4801=H$3),1,0)),SUM(IF((開拓先リスト!$T$2:$T$4801=$A128)*(開拓先リスト!$U$2:$U$4801=H$3),1,0)),SUM(IF((開拓先リスト!$V$2:$V$4801=$A128)*(開拓先リスト!$W$2:$W$4801=H$3),1,0)),SUM(IF((開拓先リスト!$X$2:$X$4801=$A128)*(開拓先リスト!$Y$2:$Y$4801=H$3),1,0)),SUM(IF((開拓先リスト!$Z$2:$Z$4801=$A128)*(開拓先リスト!$AA$2:$AA$4801=H$3),1,0)))))</f>
        <v>0</v>
      </c>
      <c r="I128" s="74">
        <f t="array" aca="1" ref="I128" ca="1">IF($A128="","",IF($A128&gt;TODAY(),"",SUM(SUM(IF((開拓先リスト!$H$2:$H$4801=$A128)*(開拓先リスト!$I$2:$I$4801=I$3),1,0)),SUM(IF((開拓先リスト!$J$2:$J$4801=$A128)*(開拓先リスト!$K$2:$K$4801=I$3),1,0)),SUM(IF((開拓先リスト!$L$2:$L$4801=$A128)*(開拓先リスト!$M$2:$M$4801=I$3),1,0)),SUM(IF((開拓先リスト!$N$2:$N$4801=$A128)*(開拓先リスト!$O$2:$O$4801=I$3),1,0)),SUM(IF((開拓先リスト!$P$2:$P$4801=$A128)*(開拓先リスト!$Q$2:$Q$4801=I$3),1,0)),SUM(IF((開拓先リスト!$R$2:$R$4801=$A128)*(開拓先リスト!$S$2:$S$4801=I$3),1,0)),SUM(IF((開拓先リスト!$T$2:$T$4801=$A128)*(開拓先リスト!$U$2:$U$4801=I$3),1,0)),SUM(IF((開拓先リスト!$V$2:$V$4801=$A128)*(開拓先リスト!$W$2:$W$4801=I$3),1,0)),SUM(IF((開拓先リスト!$X$2:$X$4801=$A128)*(開拓先リスト!$Y$2:$Y$4801=I$3),1,0)),SUM(IF((開拓先リスト!$Z$2:$Z$4801=$A128)*(開拓先リスト!$AA$2:$AA$4801=I$3),1,0)))))</f>
        <v>0</v>
      </c>
      <c r="J128" s="57">
        <f t="array" aca="1" ref="J128" ca="1">IF($A128="","",IF($A128&gt;TODAY(),"",SUM(SUM(IF((開拓先リスト!$H$2:$H$4801=$A128)*(開拓先リスト!$I$2:$I$4801=J$3),1,0)),SUM(IF((開拓先リスト!$J$2:$J$4801=$A128)*(開拓先リスト!$K$2:$K$4801=J$3),1,0)),SUM(IF((開拓先リスト!$L$2:$L$4801=$A128)*(開拓先リスト!$M$2:$M$4801=J$3),1,0)),SUM(IF((開拓先リスト!$N$2:$N$4801=$A128)*(開拓先リスト!$O$2:$O$4801=J$3),1,0)),SUM(IF((開拓先リスト!$P$2:$P$4801=$A128)*(開拓先リスト!$Q$2:$Q$4801=J$3),1,0)),SUM(IF((開拓先リスト!$R$2:$R$4801=$A128)*(開拓先リスト!$S$2:$S$4801=J$3),1,0)),SUM(IF((開拓先リスト!$T$2:$T$4801=$A128)*(開拓先リスト!$U$2:$U$4801=J$3),1,0)),SUM(IF((開拓先リスト!$V$2:$V$4801=$A128)*(開拓先リスト!$W$2:$W$4801=J$3),1,0)),SUM(IF((開拓先リスト!$X$2:$X$4801=$A128)*(開拓先リスト!$Y$2:$Y$4801=J$3),1,0)),SUM(IF((開拓先リスト!$Z$2:$Z$4801=$A128)*(開拓先リスト!$AA$2:$AA$4801=J$3),1,0)))))</f>
        <v>0</v>
      </c>
    </row>
    <row r="129" spans="1:10" ht="18" customHeight="1">
      <c r="A129" s="58">
        <f t="shared" si="14"/>
        <v>45409</v>
      </c>
      <c r="B129" s="59">
        <f t="shared" si="12"/>
        <v>45409</v>
      </c>
      <c r="C129" s="56">
        <f t="shared" ca="1" si="13"/>
        <v>0</v>
      </c>
      <c r="D129" s="72">
        <f t="array" aca="1" ref="D129" ca="1">IF($A129="","",IF($A129&gt;TODAY(),"",SUM(SUM(IF((開拓先リスト!$H$2:$H$4801=$A129)*(開拓先リスト!$I$2:$I$4801=D$3),1,0)),SUM(IF((開拓先リスト!$J$2:$J$4801=$A129)*(開拓先リスト!$K$2:$K$4801=D$3),1,0)),SUM(IF((開拓先リスト!$L$2:$L$4801=$A129)*(開拓先リスト!$M$2:$M$4801=D$3),1,0)),SUM(IF((開拓先リスト!$N$2:$N$4801=$A129)*(開拓先リスト!$O$2:$O$4801=D$3),1,0)),SUM(IF((開拓先リスト!$P$2:$P$4801=$A129)*(開拓先リスト!$Q$2:$Q$4801=D$3),1,0)),SUM(IF((開拓先リスト!$R$2:$R$4801=$A129)*(開拓先リスト!$S$2:$S$4801=D$3),1,0)),SUM(IF((開拓先リスト!$T$2:$T$4801=$A129)*(開拓先リスト!$U$2:$U$4801=D$3),1,0)),SUM(IF((開拓先リスト!$V$2:$V$4801=$A129)*(開拓先リスト!$W$2:$W$4801=D$3),1,0)),SUM(IF((開拓先リスト!$X$2:$X$4801=$A129)*(開拓先リスト!$Y$2:$Y$4801=D$3),1,0)),SUM(IF((開拓先リスト!$Z$2:$Z$4801=$A129)*(開拓先リスト!$AA$2:$AA$4801=D$3),1,0)))))</f>
        <v>0</v>
      </c>
      <c r="E129" s="73">
        <f t="array" aca="1" ref="E129" ca="1">IF($A129="","",IF($A129&gt;TODAY(),"",SUM(SUM(IF((開拓先リスト!$H$2:$H$4801=$A129)*(開拓先リスト!$I$2:$I$4801=E$3),1,0)),SUM(IF((開拓先リスト!$J$2:$J$4801=$A129)*(開拓先リスト!$K$2:$K$4801=E$3),1,0)),SUM(IF((開拓先リスト!$L$2:$L$4801=$A129)*(開拓先リスト!$M$2:$M$4801=E$3),1,0)),SUM(IF((開拓先リスト!$N$2:$N$4801=$A129)*(開拓先リスト!$O$2:$O$4801=E$3),1,0)),SUM(IF((開拓先リスト!$P$2:$P$4801=$A129)*(開拓先リスト!$Q$2:$Q$4801=E$3),1,0)),SUM(IF((開拓先リスト!$R$2:$R$4801=$A129)*(開拓先リスト!$S$2:$S$4801=E$3),1,0)),SUM(IF((開拓先リスト!$T$2:$T$4801=$A129)*(開拓先リスト!$U$2:$U$4801=E$3),1,0)),SUM(IF((開拓先リスト!$V$2:$V$4801=$A129)*(開拓先リスト!$W$2:$W$4801=E$3),1,0)),SUM(IF((開拓先リスト!$X$2:$X$4801=$A129)*(開拓先リスト!$Y$2:$Y$4801=E$3),1,0)),SUM(IF((開拓先リスト!$Z$2:$Z$4801=$A129)*(開拓先リスト!$AA$2:$AA$4801=E$3),1,0)))))</f>
        <v>0</v>
      </c>
      <c r="F129" s="73">
        <f t="array" aca="1" ref="F129" ca="1">IF($A129="","",IF($A129&gt;TODAY(),"",SUM(SUM(IF((開拓先リスト!$H$2:$H$4801=$A129)*(開拓先リスト!$I$2:$I$4801=F$3),1,0)),SUM(IF((開拓先リスト!$J$2:$J$4801=$A129)*(開拓先リスト!$K$2:$K$4801=F$3),1,0)),SUM(IF((開拓先リスト!$L$2:$L$4801=$A129)*(開拓先リスト!$M$2:$M$4801=F$3),1,0)),SUM(IF((開拓先リスト!$N$2:$N$4801=$A129)*(開拓先リスト!$O$2:$O$4801=F$3),1,0)),SUM(IF((開拓先リスト!$P$2:$P$4801=$A129)*(開拓先リスト!$Q$2:$Q$4801=F$3),1,0)),SUM(IF((開拓先リスト!$R$2:$R$4801=$A129)*(開拓先リスト!$S$2:$S$4801=F$3),1,0)),SUM(IF((開拓先リスト!$T$2:$T$4801=$A129)*(開拓先リスト!$U$2:$U$4801=F$3),1,0)),SUM(IF((開拓先リスト!$V$2:$V$4801=$A129)*(開拓先リスト!$W$2:$W$4801=F$3),1,0)),SUM(IF((開拓先リスト!$X$2:$X$4801=$A129)*(開拓先リスト!$Y$2:$Y$4801=F$3),1,0)),SUM(IF((開拓先リスト!$Z$2:$Z$4801=$A129)*(開拓先リスト!$AA$2:$AA$4801=F$3),1,0)))))</f>
        <v>0</v>
      </c>
      <c r="G129" s="73">
        <f t="array" aca="1" ref="G129" ca="1">IF($A129="","",IF($A129&gt;TODAY(),"",SUM(SUM(IF((開拓先リスト!$H$2:$H$4801=$A129)*(開拓先リスト!$I$2:$I$4801=G$3),1,0)),SUM(IF((開拓先リスト!$J$2:$J$4801=$A129)*(開拓先リスト!$K$2:$K$4801=G$3),1,0)),SUM(IF((開拓先リスト!$L$2:$L$4801=$A129)*(開拓先リスト!$M$2:$M$4801=G$3),1,0)),SUM(IF((開拓先リスト!$N$2:$N$4801=$A129)*(開拓先リスト!$O$2:$O$4801=G$3),1,0)),SUM(IF((開拓先リスト!$P$2:$P$4801=$A129)*(開拓先リスト!$Q$2:$Q$4801=G$3),1,0)),SUM(IF((開拓先リスト!$R$2:$R$4801=$A129)*(開拓先リスト!$S$2:$S$4801=G$3),1,0)),SUM(IF((開拓先リスト!$T$2:$T$4801=$A129)*(開拓先リスト!$U$2:$U$4801=G$3),1,0)),SUM(IF((開拓先リスト!$V$2:$V$4801=$A129)*(開拓先リスト!$W$2:$W$4801=G$3),1,0)),SUM(IF((開拓先リスト!$X$2:$X$4801=$A129)*(開拓先リスト!$Y$2:$Y$4801=G$3),1,0)),SUM(IF((開拓先リスト!$Z$2:$Z$4801=$A129)*(開拓先リスト!$AA$2:$AA$4801=G$3),1,0)))))</f>
        <v>0</v>
      </c>
      <c r="H129" s="73">
        <f t="array" aca="1" ref="H129" ca="1">IF($A129="","",IF($A129&gt;TODAY(),"",SUM(SUM(IF((開拓先リスト!$H$2:$H$4801=$A129)*(開拓先リスト!$I$2:$I$4801=H$3),1,0)),SUM(IF((開拓先リスト!$J$2:$J$4801=$A129)*(開拓先リスト!$K$2:$K$4801=H$3),1,0)),SUM(IF((開拓先リスト!$L$2:$L$4801=$A129)*(開拓先リスト!$M$2:$M$4801=H$3),1,0)),SUM(IF((開拓先リスト!$N$2:$N$4801=$A129)*(開拓先リスト!$O$2:$O$4801=H$3),1,0)),SUM(IF((開拓先リスト!$P$2:$P$4801=$A129)*(開拓先リスト!$Q$2:$Q$4801=H$3),1,0)),SUM(IF((開拓先リスト!$R$2:$R$4801=$A129)*(開拓先リスト!$S$2:$S$4801=H$3),1,0)),SUM(IF((開拓先リスト!$T$2:$T$4801=$A129)*(開拓先リスト!$U$2:$U$4801=H$3),1,0)),SUM(IF((開拓先リスト!$V$2:$V$4801=$A129)*(開拓先リスト!$W$2:$W$4801=H$3),1,0)),SUM(IF((開拓先リスト!$X$2:$X$4801=$A129)*(開拓先リスト!$Y$2:$Y$4801=H$3),1,0)),SUM(IF((開拓先リスト!$Z$2:$Z$4801=$A129)*(開拓先リスト!$AA$2:$AA$4801=H$3),1,0)))))</f>
        <v>0</v>
      </c>
      <c r="I129" s="74">
        <f t="array" aca="1" ref="I129" ca="1">IF($A129="","",IF($A129&gt;TODAY(),"",SUM(SUM(IF((開拓先リスト!$H$2:$H$4801=$A129)*(開拓先リスト!$I$2:$I$4801=I$3),1,0)),SUM(IF((開拓先リスト!$J$2:$J$4801=$A129)*(開拓先リスト!$K$2:$K$4801=I$3),1,0)),SUM(IF((開拓先リスト!$L$2:$L$4801=$A129)*(開拓先リスト!$M$2:$M$4801=I$3),1,0)),SUM(IF((開拓先リスト!$N$2:$N$4801=$A129)*(開拓先リスト!$O$2:$O$4801=I$3),1,0)),SUM(IF((開拓先リスト!$P$2:$P$4801=$A129)*(開拓先リスト!$Q$2:$Q$4801=I$3),1,0)),SUM(IF((開拓先リスト!$R$2:$R$4801=$A129)*(開拓先リスト!$S$2:$S$4801=I$3),1,0)),SUM(IF((開拓先リスト!$T$2:$T$4801=$A129)*(開拓先リスト!$U$2:$U$4801=I$3),1,0)),SUM(IF((開拓先リスト!$V$2:$V$4801=$A129)*(開拓先リスト!$W$2:$W$4801=I$3),1,0)),SUM(IF((開拓先リスト!$X$2:$X$4801=$A129)*(開拓先リスト!$Y$2:$Y$4801=I$3),1,0)),SUM(IF((開拓先リスト!$Z$2:$Z$4801=$A129)*(開拓先リスト!$AA$2:$AA$4801=I$3),1,0)))))</f>
        <v>0</v>
      </c>
      <c r="J129" s="57">
        <f t="array" aca="1" ref="J129" ca="1">IF($A129="","",IF($A129&gt;TODAY(),"",SUM(SUM(IF((開拓先リスト!$H$2:$H$4801=$A129)*(開拓先リスト!$I$2:$I$4801=J$3),1,0)),SUM(IF((開拓先リスト!$J$2:$J$4801=$A129)*(開拓先リスト!$K$2:$K$4801=J$3),1,0)),SUM(IF((開拓先リスト!$L$2:$L$4801=$A129)*(開拓先リスト!$M$2:$M$4801=J$3),1,0)),SUM(IF((開拓先リスト!$N$2:$N$4801=$A129)*(開拓先リスト!$O$2:$O$4801=J$3),1,0)),SUM(IF((開拓先リスト!$P$2:$P$4801=$A129)*(開拓先リスト!$Q$2:$Q$4801=J$3),1,0)),SUM(IF((開拓先リスト!$R$2:$R$4801=$A129)*(開拓先リスト!$S$2:$S$4801=J$3),1,0)),SUM(IF((開拓先リスト!$T$2:$T$4801=$A129)*(開拓先リスト!$U$2:$U$4801=J$3),1,0)),SUM(IF((開拓先リスト!$V$2:$V$4801=$A129)*(開拓先リスト!$W$2:$W$4801=J$3),1,0)),SUM(IF((開拓先リスト!$X$2:$X$4801=$A129)*(開拓先リスト!$Y$2:$Y$4801=J$3),1,0)),SUM(IF((開拓先リスト!$Z$2:$Z$4801=$A129)*(開拓先リスト!$AA$2:$AA$4801=J$3),1,0)))))</f>
        <v>0</v>
      </c>
    </row>
    <row r="130" spans="1:10" ht="18" customHeight="1">
      <c r="A130" s="58">
        <f t="shared" si="14"/>
        <v>45410</v>
      </c>
      <c r="B130" s="59">
        <f t="shared" si="12"/>
        <v>45410</v>
      </c>
      <c r="C130" s="56">
        <f t="shared" ca="1" si="13"/>
        <v>0</v>
      </c>
      <c r="D130" s="72">
        <f t="array" aca="1" ref="D130" ca="1">IF($A130="","",IF($A130&gt;TODAY(),"",SUM(SUM(IF((開拓先リスト!$H$2:$H$4801=$A130)*(開拓先リスト!$I$2:$I$4801=D$3),1,0)),SUM(IF((開拓先リスト!$J$2:$J$4801=$A130)*(開拓先リスト!$K$2:$K$4801=D$3),1,0)),SUM(IF((開拓先リスト!$L$2:$L$4801=$A130)*(開拓先リスト!$M$2:$M$4801=D$3),1,0)),SUM(IF((開拓先リスト!$N$2:$N$4801=$A130)*(開拓先リスト!$O$2:$O$4801=D$3),1,0)),SUM(IF((開拓先リスト!$P$2:$P$4801=$A130)*(開拓先リスト!$Q$2:$Q$4801=D$3),1,0)),SUM(IF((開拓先リスト!$R$2:$R$4801=$A130)*(開拓先リスト!$S$2:$S$4801=D$3),1,0)),SUM(IF((開拓先リスト!$T$2:$T$4801=$A130)*(開拓先リスト!$U$2:$U$4801=D$3),1,0)),SUM(IF((開拓先リスト!$V$2:$V$4801=$A130)*(開拓先リスト!$W$2:$W$4801=D$3),1,0)),SUM(IF((開拓先リスト!$X$2:$X$4801=$A130)*(開拓先リスト!$Y$2:$Y$4801=D$3),1,0)),SUM(IF((開拓先リスト!$Z$2:$Z$4801=$A130)*(開拓先リスト!$AA$2:$AA$4801=D$3),1,0)))))</f>
        <v>0</v>
      </c>
      <c r="E130" s="73">
        <f t="array" aca="1" ref="E130" ca="1">IF($A130="","",IF($A130&gt;TODAY(),"",SUM(SUM(IF((開拓先リスト!$H$2:$H$4801=$A130)*(開拓先リスト!$I$2:$I$4801=E$3),1,0)),SUM(IF((開拓先リスト!$J$2:$J$4801=$A130)*(開拓先リスト!$K$2:$K$4801=E$3),1,0)),SUM(IF((開拓先リスト!$L$2:$L$4801=$A130)*(開拓先リスト!$M$2:$M$4801=E$3),1,0)),SUM(IF((開拓先リスト!$N$2:$N$4801=$A130)*(開拓先リスト!$O$2:$O$4801=E$3),1,0)),SUM(IF((開拓先リスト!$P$2:$P$4801=$A130)*(開拓先リスト!$Q$2:$Q$4801=E$3),1,0)),SUM(IF((開拓先リスト!$R$2:$R$4801=$A130)*(開拓先リスト!$S$2:$S$4801=E$3),1,0)),SUM(IF((開拓先リスト!$T$2:$T$4801=$A130)*(開拓先リスト!$U$2:$U$4801=E$3),1,0)),SUM(IF((開拓先リスト!$V$2:$V$4801=$A130)*(開拓先リスト!$W$2:$W$4801=E$3),1,0)),SUM(IF((開拓先リスト!$X$2:$X$4801=$A130)*(開拓先リスト!$Y$2:$Y$4801=E$3),1,0)),SUM(IF((開拓先リスト!$Z$2:$Z$4801=$A130)*(開拓先リスト!$AA$2:$AA$4801=E$3),1,0)))))</f>
        <v>0</v>
      </c>
      <c r="F130" s="73">
        <f t="array" aca="1" ref="F130" ca="1">IF($A130="","",IF($A130&gt;TODAY(),"",SUM(SUM(IF((開拓先リスト!$H$2:$H$4801=$A130)*(開拓先リスト!$I$2:$I$4801=F$3),1,0)),SUM(IF((開拓先リスト!$J$2:$J$4801=$A130)*(開拓先リスト!$K$2:$K$4801=F$3),1,0)),SUM(IF((開拓先リスト!$L$2:$L$4801=$A130)*(開拓先リスト!$M$2:$M$4801=F$3),1,0)),SUM(IF((開拓先リスト!$N$2:$N$4801=$A130)*(開拓先リスト!$O$2:$O$4801=F$3),1,0)),SUM(IF((開拓先リスト!$P$2:$P$4801=$A130)*(開拓先リスト!$Q$2:$Q$4801=F$3),1,0)),SUM(IF((開拓先リスト!$R$2:$R$4801=$A130)*(開拓先リスト!$S$2:$S$4801=F$3),1,0)),SUM(IF((開拓先リスト!$T$2:$T$4801=$A130)*(開拓先リスト!$U$2:$U$4801=F$3),1,0)),SUM(IF((開拓先リスト!$V$2:$V$4801=$A130)*(開拓先リスト!$W$2:$W$4801=F$3),1,0)),SUM(IF((開拓先リスト!$X$2:$X$4801=$A130)*(開拓先リスト!$Y$2:$Y$4801=F$3),1,0)),SUM(IF((開拓先リスト!$Z$2:$Z$4801=$A130)*(開拓先リスト!$AA$2:$AA$4801=F$3),1,0)))))</f>
        <v>0</v>
      </c>
      <c r="G130" s="73">
        <f t="array" aca="1" ref="G130" ca="1">IF($A130="","",IF($A130&gt;TODAY(),"",SUM(SUM(IF((開拓先リスト!$H$2:$H$4801=$A130)*(開拓先リスト!$I$2:$I$4801=G$3),1,0)),SUM(IF((開拓先リスト!$J$2:$J$4801=$A130)*(開拓先リスト!$K$2:$K$4801=G$3),1,0)),SUM(IF((開拓先リスト!$L$2:$L$4801=$A130)*(開拓先リスト!$M$2:$M$4801=G$3),1,0)),SUM(IF((開拓先リスト!$N$2:$N$4801=$A130)*(開拓先リスト!$O$2:$O$4801=G$3),1,0)),SUM(IF((開拓先リスト!$P$2:$P$4801=$A130)*(開拓先リスト!$Q$2:$Q$4801=G$3),1,0)),SUM(IF((開拓先リスト!$R$2:$R$4801=$A130)*(開拓先リスト!$S$2:$S$4801=G$3),1,0)),SUM(IF((開拓先リスト!$T$2:$T$4801=$A130)*(開拓先リスト!$U$2:$U$4801=G$3),1,0)),SUM(IF((開拓先リスト!$V$2:$V$4801=$A130)*(開拓先リスト!$W$2:$W$4801=G$3),1,0)),SUM(IF((開拓先リスト!$X$2:$X$4801=$A130)*(開拓先リスト!$Y$2:$Y$4801=G$3),1,0)),SUM(IF((開拓先リスト!$Z$2:$Z$4801=$A130)*(開拓先リスト!$AA$2:$AA$4801=G$3),1,0)))))</f>
        <v>0</v>
      </c>
      <c r="H130" s="73">
        <f t="array" aca="1" ref="H130" ca="1">IF($A130="","",IF($A130&gt;TODAY(),"",SUM(SUM(IF((開拓先リスト!$H$2:$H$4801=$A130)*(開拓先リスト!$I$2:$I$4801=H$3),1,0)),SUM(IF((開拓先リスト!$J$2:$J$4801=$A130)*(開拓先リスト!$K$2:$K$4801=H$3),1,0)),SUM(IF((開拓先リスト!$L$2:$L$4801=$A130)*(開拓先リスト!$M$2:$M$4801=H$3),1,0)),SUM(IF((開拓先リスト!$N$2:$N$4801=$A130)*(開拓先リスト!$O$2:$O$4801=H$3),1,0)),SUM(IF((開拓先リスト!$P$2:$P$4801=$A130)*(開拓先リスト!$Q$2:$Q$4801=H$3),1,0)),SUM(IF((開拓先リスト!$R$2:$R$4801=$A130)*(開拓先リスト!$S$2:$S$4801=H$3),1,0)),SUM(IF((開拓先リスト!$T$2:$T$4801=$A130)*(開拓先リスト!$U$2:$U$4801=H$3),1,0)),SUM(IF((開拓先リスト!$V$2:$V$4801=$A130)*(開拓先リスト!$W$2:$W$4801=H$3),1,0)),SUM(IF((開拓先リスト!$X$2:$X$4801=$A130)*(開拓先リスト!$Y$2:$Y$4801=H$3),1,0)),SUM(IF((開拓先リスト!$Z$2:$Z$4801=$A130)*(開拓先リスト!$AA$2:$AA$4801=H$3),1,0)))))</f>
        <v>0</v>
      </c>
      <c r="I130" s="74">
        <f t="array" aca="1" ref="I130" ca="1">IF($A130="","",IF($A130&gt;TODAY(),"",SUM(SUM(IF((開拓先リスト!$H$2:$H$4801=$A130)*(開拓先リスト!$I$2:$I$4801=I$3),1,0)),SUM(IF((開拓先リスト!$J$2:$J$4801=$A130)*(開拓先リスト!$K$2:$K$4801=I$3),1,0)),SUM(IF((開拓先リスト!$L$2:$L$4801=$A130)*(開拓先リスト!$M$2:$M$4801=I$3),1,0)),SUM(IF((開拓先リスト!$N$2:$N$4801=$A130)*(開拓先リスト!$O$2:$O$4801=I$3),1,0)),SUM(IF((開拓先リスト!$P$2:$P$4801=$A130)*(開拓先リスト!$Q$2:$Q$4801=I$3),1,0)),SUM(IF((開拓先リスト!$R$2:$R$4801=$A130)*(開拓先リスト!$S$2:$S$4801=I$3),1,0)),SUM(IF((開拓先リスト!$T$2:$T$4801=$A130)*(開拓先リスト!$U$2:$U$4801=I$3),1,0)),SUM(IF((開拓先リスト!$V$2:$V$4801=$A130)*(開拓先リスト!$W$2:$W$4801=I$3),1,0)),SUM(IF((開拓先リスト!$X$2:$X$4801=$A130)*(開拓先リスト!$Y$2:$Y$4801=I$3),1,0)),SUM(IF((開拓先リスト!$Z$2:$Z$4801=$A130)*(開拓先リスト!$AA$2:$AA$4801=I$3),1,0)))))</f>
        <v>0</v>
      </c>
      <c r="J130" s="57">
        <f t="array" aca="1" ref="J130" ca="1">IF($A130="","",IF($A130&gt;TODAY(),"",SUM(SUM(IF((開拓先リスト!$H$2:$H$4801=$A130)*(開拓先リスト!$I$2:$I$4801=J$3),1,0)),SUM(IF((開拓先リスト!$J$2:$J$4801=$A130)*(開拓先リスト!$K$2:$K$4801=J$3),1,0)),SUM(IF((開拓先リスト!$L$2:$L$4801=$A130)*(開拓先リスト!$M$2:$M$4801=J$3),1,0)),SUM(IF((開拓先リスト!$N$2:$N$4801=$A130)*(開拓先リスト!$O$2:$O$4801=J$3),1,0)),SUM(IF((開拓先リスト!$P$2:$P$4801=$A130)*(開拓先リスト!$Q$2:$Q$4801=J$3),1,0)),SUM(IF((開拓先リスト!$R$2:$R$4801=$A130)*(開拓先リスト!$S$2:$S$4801=J$3),1,0)),SUM(IF((開拓先リスト!$T$2:$T$4801=$A130)*(開拓先リスト!$U$2:$U$4801=J$3),1,0)),SUM(IF((開拓先リスト!$V$2:$V$4801=$A130)*(開拓先リスト!$W$2:$W$4801=J$3),1,0)),SUM(IF((開拓先リスト!$X$2:$X$4801=$A130)*(開拓先リスト!$Y$2:$Y$4801=J$3),1,0)),SUM(IF((開拓先リスト!$Z$2:$Z$4801=$A130)*(開拓先リスト!$AA$2:$AA$4801=J$3),1,0)))))</f>
        <v>0</v>
      </c>
    </row>
    <row r="131" spans="1:10" ht="18" customHeight="1">
      <c r="A131" s="58">
        <f>IF(A130="","",IF(DAY(A130+1)=1,"",A130+1))</f>
        <v>45411</v>
      </c>
      <c r="B131" s="59">
        <f t="shared" si="12"/>
        <v>45411</v>
      </c>
      <c r="C131" s="56">
        <f t="shared" ca="1" si="13"/>
        <v>0</v>
      </c>
      <c r="D131" s="72">
        <f t="array" aca="1" ref="D131" ca="1">IF($A131="","",IF($A131&gt;TODAY(),"",SUM(SUM(IF((開拓先リスト!$H$2:$H$4801=$A131)*(開拓先リスト!$I$2:$I$4801=D$3),1,0)),SUM(IF((開拓先リスト!$J$2:$J$4801=$A131)*(開拓先リスト!$K$2:$K$4801=D$3),1,0)),SUM(IF((開拓先リスト!$L$2:$L$4801=$A131)*(開拓先リスト!$M$2:$M$4801=D$3),1,0)),SUM(IF((開拓先リスト!$N$2:$N$4801=$A131)*(開拓先リスト!$O$2:$O$4801=D$3),1,0)),SUM(IF((開拓先リスト!$P$2:$P$4801=$A131)*(開拓先リスト!$Q$2:$Q$4801=D$3),1,0)),SUM(IF((開拓先リスト!$R$2:$R$4801=$A131)*(開拓先リスト!$S$2:$S$4801=D$3),1,0)),SUM(IF((開拓先リスト!$T$2:$T$4801=$A131)*(開拓先リスト!$U$2:$U$4801=D$3),1,0)),SUM(IF((開拓先リスト!$V$2:$V$4801=$A131)*(開拓先リスト!$W$2:$W$4801=D$3),1,0)),SUM(IF((開拓先リスト!$X$2:$X$4801=$A131)*(開拓先リスト!$Y$2:$Y$4801=D$3),1,0)),SUM(IF((開拓先リスト!$Z$2:$Z$4801=$A131)*(開拓先リスト!$AA$2:$AA$4801=D$3),1,0)))))</f>
        <v>0</v>
      </c>
      <c r="E131" s="73">
        <f t="array" aca="1" ref="E131" ca="1">IF($A131="","",IF($A131&gt;TODAY(),"",SUM(SUM(IF((開拓先リスト!$H$2:$H$4801=$A131)*(開拓先リスト!$I$2:$I$4801=E$3),1,0)),SUM(IF((開拓先リスト!$J$2:$J$4801=$A131)*(開拓先リスト!$K$2:$K$4801=E$3),1,0)),SUM(IF((開拓先リスト!$L$2:$L$4801=$A131)*(開拓先リスト!$M$2:$M$4801=E$3),1,0)),SUM(IF((開拓先リスト!$N$2:$N$4801=$A131)*(開拓先リスト!$O$2:$O$4801=E$3),1,0)),SUM(IF((開拓先リスト!$P$2:$P$4801=$A131)*(開拓先リスト!$Q$2:$Q$4801=E$3),1,0)),SUM(IF((開拓先リスト!$R$2:$R$4801=$A131)*(開拓先リスト!$S$2:$S$4801=E$3),1,0)),SUM(IF((開拓先リスト!$T$2:$T$4801=$A131)*(開拓先リスト!$U$2:$U$4801=E$3),1,0)),SUM(IF((開拓先リスト!$V$2:$V$4801=$A131)*(開拓先リスト!$W$2:$W$4801=E$3),1,0)),SUM(IF((開拓先リスト!$X$2:$X$4801=$A131)*(開拓先リスト!$Y$2:$Y$4801=E$3),1,0)),SUM(IF((開拓先リスト!$Z$2:$Z$4801=$A131)*(開拓先リスト!$AA$2:$AA$4801=E$3),1,0)))))</f>
        <v>0</v>
      </c>
      <c r="F131" s="73">
        <f t="array" aca="1" ref="F131" ca="1">IF($A131="","",IF($A131&gt;TODAY(),"",SUM(SUM(IF((開拓先リスト!$H$2:$H$4801=$A131)*(開拓先リスト!$I$2:$I$4801=F$3),1,0)),SUM(IF((開拓先リスト!$J$2:$J$4801=$A131)*(開拓先リスト!$K$2:$K$4801=F$3),1,0)),SUM(IF((開拓先リスト!$L$2:$L$4801=$A131)*(開拓先リスト!$M$2:$M$4801=F$3),1,0)),SUM(IF((開拓先リスト!$N$2:$N$4801=$A131)*(開拓先リスト!$O$2:$O$4801=F$3),1,0)),SUM(IF((開拓先リスト!$P$2:$P$4801=$A131)*(開拓先リスト!$Q$2:$Q$4801=F$3),1,0)),SUM(IF((開拓先リスト!$R$2:$R$4801=$A131)*(開拓先リスト!$S$2:$S$4801=F$3),1,0)),SUM(IF((開拓先リスト!$T$2:$T$4801=$A131)*(開拓先リスト!$U$2:$U$4801=F$3),1,0)),SUM(IF((開拓先リスト!$V$2:$V$4801=$A131)*(開拓先リスト!$W$2:$W$4801=F$3),1,0)),SUM(IF((開拓先リスト!$X$2:$X$4801=$A131)*(開拓先リスト!$Y$2:$Y$4801=F$3),1,0)),SUM(IF((開拓先リスト!$Z$2:$Z$4801=$A131)*(開拓先リスト!$AA$2:$AA$4801=F$3),1,0)))))</f>
        <v>0</v>
      </c>
      <c r="G131" s="73">
        <f t="array" aca="1" ref="G131" ca="1">IF($A131="","",IF($A131&gt;TODAY(),"",SUM(SUM(IF((開拓先リスト!$H$2:$H$4801=$A131)*(開拓先リスト!$I$2:$I$4801=G$3),1,0)),SUM(IF((開拓先リスト!$J$2:$J$4801=$A131)*(開拓先リスト!$K$2:$K$4801=G$3),1,0)),SUM(IF((開拓先リスト!$L$2:$L$4801=$A131)*(開拓先リスト!$M$2:$M$4801=G$3),1,0)),SUM(IF((開拓先リスト!$N$2:$N$4801=$A131)*(開拓先リスト!$O$2:$O$4801=G$3),1,0)),SUM(IF((開拓先リスト!$P$2:$P$4801=$A131)*(開拓先リスト!$Q$2:$Q$4801=G$3),1,0)),SUM(IF((開拓先リスト!$R$2:$R$4801=$A131)*(開拓先リスト!$S$2:$S$4801=G$3),1,0)),SUM(IF((開拓先リスト!$T$2:$T$4801=$A131)*(開拓先リスト!$U$2:$U$4801=G$3),1,0)),SUM(IF((開拓先リスト!$V$2:$V$4801=$A131)*(開拓先リスト!$W$2:$W$4801=G$3),1,0)),SUM(IF((開拓先リスト!$X$2:$X$4801=$A131)*(開拓先リスト!$Y$2:$Y$4801=G$3),1,0)),SUM(IF((開拓先リスト!$Z$2:$Z$4801=$A131)*(開拓先リスト!$AA$2:$AA$4801=G$3),1,0)))))</f>
        <v>0</v>
      </c>
      <c r="H131" s="73">
        <f t="array" aca="1" ref="H131" ca="1">IF($A131="","",IF($A131&gt;TODAY(),"",SUM(SUM(IF((開拓先リスト!$H$2:$H$4801=$A131)*(開拓先リスト!$I$2:$I$4801=H$3),1,0)),SUM(IF((開拓先リスト!$J$2:$J$4801=$A131)*(開拓先リスト!$K$2:$K$4801=H$3),1,0)),SUM(IF((開拓先リスト!$L$2:$L$4801=$A131)*(開拓先リスト!$M$2:$M$4801=H$3),1,0)),SUM(IF((開拓先リスト!$N$2:$N$4801=$A131)*(開拓先リスト!$O$2:$O$4801=H$3),1,0)),SUM(IF((開拓先リスト!$P$2:$P$4801=$A131)*(開拓先リスト!$Q$2:$Q$4801=H$3),1,0)),SUM(IF((開拓先リスト!$R$2:$R$4801=$A131)*(開拓先リスト!$S$2:$S$4801=H$3),1,0)),SUM(IF((開拓先リスト!$T$2:$T$4801=$A131)*(開拓先リスト!$U$2:$U$4801=H$3),1,0)),SUM(IF((開拓先リスト!$V$2:$V$4801=$A131)*(開拓先リスト!$W$2:$W$4801=H$3),1,0)),SUM(IF((開拓先リスト!$X$2:$X$4801=$A131)*(開拓先リスト!$Y$2:$Y$4801=H$3),1,0)),SUM(IF((開拓先リスト!$Z$2:$Z$4801=$A131)*(開拓先リスト!$AA$2:$AA$4801=H$3),1,0)))))</f>
        <v>0</v>
      </c>
      <c r="I131" s="74">
        <f t="array" aca="1" ref="I131" ca="1">IF($A131="","",IF($A131&gt;TODAY(),"",SUM(SUM(IF((開拓先リスト!$H$2:$H$4801=$A131)*(開拓先リスト!$I$2:$I$4801=I$3),1,0)),SUM(IF((開拓先リスト!$J$2:$J$4801=$A131)*(開拓先リスト!$K$2:$K$4801=I$3),1,0)),SUM(IF((開拓先リスト!$L$2:$L$4801=$A131)*(開拓先リスト!$M$2:$M$4801=I$3),1,0)),SUM(IF((開拓先リスト!$N$2:$N$4801=$A131)*(開拓先リスト!$O$2:$O$4801=I$3),1,0)),SUM(IF((開拓先リスト!$P$2:$P$4801=$A131)*(開拓先リスト!$Q$2:$Q$4801=I$3),1,0)),SUM(IF((開拓先リスト!$R$2:$R$4801=$A131)*(開拓先リスト!$S$2:$S$4801=I$3),1,0)),SUM(IF((開拓先リスト!$T$2:$T$4801=$A131)*(開拓先リスト!$U$2:$U$4801=I$3),1,0)),SUM(IF((開拓先リスト!$V$2:$V$4801=$A131)*(開拓先リスト!$W$2:$W$4801=I$3),1,0)),SUM(IF((開拓先リスト!$X$2:$X$4801=$A131)*(開拓先リスト!$Y$2:$Y$4801=I$3),1,0)),SUM(IF((開拓先リスト!$Z$2:$Z$4801=$A131)*(開拓先リスト!$AA$2:$AA$4801=I$3),1,0)))))</f>
        <v>0</v>
      </c>
      <c r="J131" s="57">
        <f t="array" aca="1" ref="J131" ca="1">IF($A131="","",IF($A131&gt;TODAY(),"",SUM(SUM(IF((開拓先リスト!$H$2:$H$4801=$A131)*(開拓先リスト!$I$2:$I$4801=J$3),1,0)),SUM(IF((開拓先リスト!$J$2:$J$4801=$A131)*(開拓先リスト!$K$2:$K$4801=J$3),1,0)),SUM(IF((開拓先リスト!$L$2:$L$4801=$A131)*(開拓先リスト!$M$2:$M$4801=J$3),1,0)),SUM(IF((開拓先リスト!$N$2:$N$4801=$A131)*(開拓先リスト!$O$2:$O$4801=J$3),1,0)),SUM(IF((開拓先リスト!$P$2:$P$4801=$A131)*(開拓先リスト!$Q$2:$Q$4801=J$3),1,0)),SUM(IF((開拓先リスト!$R$2:$R$4801=$A131)*(開拓先リスト!$S$2:$S$4801=J$3),1,0)),SUM(IF((開拓先リスト!$T$2:$T$4801=$A131)*(開拓先リスト!$U$2:$U$4801=J$3),1,0)),SUM(IF((開拓先リスト!$V$2:$V$4801=$A131)*(開拓先リスト!$W$2:$W$4801=J$3),1,0)),SUM(IF((開拓先リスト!$X$2:$X$4801=$A131)*(開拓先リスト!$Y$2:$Y$4801=J$3),1,0)),SUM(IF((開拓先リスト!$Z$2:$Z$4801=$A131)*(開拓先リスト!$AA$2:$AA$4801=J$3),1,0)))))</f>
        <v>0</v>
      </c>
    </row>
    <row r="132" spans="1:10" ht="18" customHeight="1">
      <c r="A132" s="58">
        <f>IF(A131="","",IF(DAY(A131+1)=1,"",A131+1))</f>
        <v>45412</v>
      </c>
      <c r="B132" s="59">
        <f t="shared" si="12"/>
        <v>45412</v>
      </c>
      <c r="C132" s="56">
        <f t="shared" ca="1" si="13"/>
        <v>0</v>
      </c>
      <c r="D132" s="72">
        <f t="array" aca="1" ref="D132" ca="1">IF($A132="","",IF($A132&gt;TODAY(),"",SUM(SUM(IF((開拓先リスト!$H$2:$H$4801=$A132)*(開拓先リスト!$I$2:$I$4801=D$3),1,0)),SUM(IF((開拓先リスト!$J$2:$J$4801=$A132)*(開拓先リスト!$K$2:$K$4801=D$3),1,0)),SUM(IF((開拓先リスト!$L$2:$L$4801=$A132)*(開拓先リスト!$M$2:$M$4801=D$3),1,0)),SUM(IF((開拓先リスト!$N$2:$N$4801=$A132)*(開拓先リスト!$O$2:$O$4801=D$3),1,0)),SUM(IF((開拓先リスト!$P$2:$P$4801=$A132)*(開拓先リスト!$Q$2:$Q$4801=D$3),1,0)),SUM(IF((開拓先リスト!$R$2:$R$4801=$A132)*(開拓先リスト!$S$2:$S$4801=D$3),1,0)),SUM(IF((開拓先リスト!$T$2:$T$4801=$A132)*(開拓先リスト!$U$2:$U$4801=D$3),1,0)),SUM(IF((開拓先リスト!$V$2:$V$4801=$A132)*(開拓先リスト!$W$2:$W$4801=D$3),1,0)),SUM(IF((開拓先リスト!$X$2:$X$4801=$A132)*(開拓先リスト!$Y$2:$Y$4801=D$3),1,0)),SUM(IF((開拓先リスト!$Z$2:$Z$4801=$A132)*(開拓先リスト!$AA$2:$AA$4801=D$3),1,0)))))</f>
        <v>0</v>
      </c>
      <c r="E132" s="73">
        <f t="array" aca="1" ref="E132" ca="1">IF($A132="","",IF($A132&gt;TODAY(),"",SUM(SUM(IF((開拓先リスト!$H$2:$H$4801=$A132)*(開拓先リスト!$I$2:$I$4801=E$3),1,0)),SUM(IF((開拓先リスト!$J$2:$J$4801=$A132)*(開拓先リスト!$K$2:$K$4801=E$3),1,0)),SUM(IF((開拓先リスト!$L$2:$L$4801=$A132)*(開拓先リスト!$M$2:$M$4801=E$3),1,0)),SUM(IF((開拓先リスト!$N$2:$N$4801=$A132)*(開拓先リスト!$O$2:$O$4801=E$3),1,0)),SUM(IF((開拓先リスト!$P$2:$P$4801=$A132)*(開拓先リスト!$Q$2:$Q$4801=E$3),1,0)),SUM(IF((開拓先リスト!$R$2:$R$4801=$A132)*(開拓先リスト!$S$2:$S$4801=E$3),1,0)),SUM(IF((開拓先リスト!$T$2:$T$4801=$A132)*(開拓先リスト!$U$2:$U$4801=E$3),1,0)),SUM(IF((開拓先リスト!$V$2:$V$4801=$A132)*(開拓先リスト!$W$2:$W$4801=E$3),1,0)),SUM(IF((開拓先リスト!$X$2:$X$4801=$A132)*(開拓先リスト!$Y$2:$Y$4801=E$3),1,0)),SUM(IF((開拓先リスト!$Z$2:$Z$4801=$A132)*(開拓先リスト!$AA$2:$AA$4801=E$3),1,0)))))</f>
        <v>0</v>
      </c>
      <c r="F132" s="73">
        <f t="array" aca="1" ref="F132" ca="1">IF($A132="","",IF($A132&gt;TODAY(),"",SUM(SUM(IF((開拓先リスト!$H$2:$H$4801=$A132)*(開拓先リスト!$I$2:$I$4801=F$3),1,0)),SUM(IF((開拓先リスト!$J$2:$J$4801=$A132)*(開拓先リスト!$K$2:$K$4801=F$3),1,0)),SUM(IF((開拓先リスト!$L$2:$L$4801=$A132)*(開拓先リスト!$M$2:$M$4801=F$3),1,0)),SUM(IF((開拓先リスト!$N$2:$N$4801=$A132)*(開拓先リスト!$O$2:$O$4801=F$3),1,0)),SUM(IF((開拓先リスト!$P$2:$P$4801=$A132)*(開拓先リスト!$Q$2:$Q$4801=F$3),1,0)),SUM(IF((開拓先リスト!$R$2:$R$4801=$A132)*(開拓先リスト!$S$2:$S$4801=F$3),1,0)),SUM(IF((開拓先リスト!$T$2:$T$4801=$A132)*(開拓先リスト!$U$2:$U$4801=F$3),1,0)),SUM(IF((開拓先リスト!$V$2:$V$4801=$A132)*(開拓先リスト!$W$2:$W$4801=F$3),1,0)),SUM(IF((開拓先リスト!$X$2:$X$4801=$A132)*(開拓先リスト!$Y$2:$Y$4801=F$3),1,0)),SUM(IF((開拓先リスト!$Z$2:$Z$4801=$A132)*(開拓先リスト!$AA$2:$AA$4801=F$3),1,0)))))</f>
        <v>0</v>
      </c>
      <c r="G132" s="73">
        <f t="array" aca="1" ref="G132" ca="1">IF($A132="","",IF($A132&gt;TODAY(),"",SUM(SUM(IF((開拓先リスト!$H$2:$H$4801=$A132)*(開拓先リスト!$I$2:$I$4801=G$3),1,0)),SUM(IF((開拓先リスト!$J$2:$J$4801=$A132)*(開拓先リスト!$K$2:$K$4801=G$3),1,0)),SUM(IF((開拓先リスト!$L$2:$L$4801=$A132)*(開拓先リスト!$M$2:$M$4801=G$3),1,0)),SUM(IF((開拓先リスト!$N$2:$N$4801=$A132)*(開拓先リスト!$O$2:$O$4801=G$3),1,0)),SUM(IF((開拓先リスト!$P$2:$P$4801=$A132)*(開拓先リスト!$Q$2:$Q$4801=G$3),1,0)),SUM(IF((開拓先リスト!$R$2:$R$4801=$A132)*(開拓先リスト!$S$2:$S$4801=G$3),1,0)),SUM(IF((開拓先リスト!$T$2:$T$4801=$A132)*(開拓先リスト!$U$2:$U$4801=G$3),1,0)),SUM(IF((開拓先リスト!$V$2:$V$4801=$A132)*(開拓先リスト!$W$2:$W$4801=G$3),1,0)),SUM(IF((開拓先リスト!$X$2:$X$4801=$A132)*(開拓先リスト!$Y$2:$Y$4801=G$3),1,0)),SUM(IF((開拓先リスト!$Z$2:$Z$4801=$A132)*(開拓先リスト!$AA$2:$AA$4801=G$3),1,0)))))</f>
        <v>0</v>
      </c>
      <c r="H132" s="73">
        <f t="array" aca="1" ref="H132" ca="1">IF($A132="","",IF($A132&gt;TODAY(),"",SUM(SUM(IF((開拓先リスト!$H$2:$H$4801=$A132)*(開拓先リスト!$I$2:$I$4801=H$3),1,0)),SUM(IF((開拓先リスト!$J$2:$J$4801=$A132)*(開拓先リスト!$K$2:$K$4801=H$3),1,0)),SUM(IF((開拓先リスト!$L$2:$L$4801=$A132)*(開拓先リスト!$M$2:$M$4801=H$3),1,0)),SUM(IF((開拓先リスト!$N$2:$N$4801=$A132)*(開拓先リスト!$O$2:$O$4801=H$3),1,0)),SUM(IF((開拓先リスト!$P$2:$P$4801=$A132)*(開拓先リスト!$Q$2:$Q$4801=H$3),1,0)),SUM(IF((開拓先リスト!$R$2:$R$4801=$A132)*(開拓先リスト!$S$2:$S$4801=H$3),1,0)),SUM(IF((開拓先リスト!$T$2:$T$4801=$A132)*(開拓先リスト!$U$2:$U$4801=H$3),1,0)),SUM(IF((開拓先リスト!$V$2:$V$4801=$A132)*(開拓先リスト!$W$2:$W$4801=H$3),1,0)),SUM(IF((開拓先リスト!$X$2:$X$4801=$A132)*(開拓先リスト!$Y$2:$Y$4801=H$3),1,0)),SUM(IF((開拓先リスト!$Z$2:$Z$4801=$A132)*(開拓先リスト!$AA$2:$AA$4801=H$3),1,0)))))</f>
        <v>0</v>
      </c>
      <c r="I132" s="74">
        <f t="array" aca="1" ref="I132" ca="1">IF($A132="","",IF($A132&gt;TODAY(),"",SUM(SUM(IF((開拓先リスト!$H$2:$H$4801=$A132)*(開拓先リスト!$I$2:$I$4801=I$3),1,0)),SUM(IF((開拓先リスト!$J$2:$J$4801=$A132)*(開拓先リスト!$K$2:$K$4801=I$3),1,0)),SUM(IF((開拓先リスト!$L$2:$L$4801=$A132)*(開拓先リスト!$M$2:$M$4801=I$3),1,0)),SUM(IF((開拓先リスト!$N$2:$N$4801=$A132)*(開拓先リスト!$O$2:$O$4801=I$3),1,0)),SUM(IF((開拓先リスト!$P$2:$P$4801=$A132)*(開拓先リスト!$Q$2:$Q$4801=I$3),1,0)),SUM(IF((開拓先リスト!$R$2:$R$4801=$A132)*(開拓先リスト!$S$2:$S$4801=I$3),1,0)),SUM(IF((開拓先リスト!$T$2:$T$4801=$A132)*(開拓先リスト!$U$2:$U$4801=I$3),1,0)),SUM(IF((開拓先リスト!$V$2:$V$4801=$A132)*(開拓先リスト!$W$2:$W$4801=I$3),1,0)),SUM(IF((開拓先リスト!$X$2:$X$4801=$A132)*(開拓先リスト!$Y$2:$Y$4801=I$3),1,0)),SUM(IF((開拓先リスト!$Z$2:$Z$4801=$A132)*(開拓先リスト!$AA$2:$AA$4801=I$3),1,0)))))</f>
        <v>0</v>
      </c>
      <c r="J132" s="57">
        <f t="array" aca="1" ref="J132" ca="1">IF($A132="","",IF($A132&gt;TODAY(),"",SUM(SUM(IF((開拓先リスト!$H$2:$H$4801=$A132)*(開拓先リスト!$I$2:$I$4801=J$3),1,0)),SUM(IF((開拓先リスト!$J$2:$J$4801=$A132)*(開拓先リスト!$K$2:$K$4801=J$3),1,0)),SUM(IF((開拓先リスト!$L$2:$L$4801=$A132)*(開拓先リスト!$M$2:$M$4801=J$3),1,0)),SUM(IF((開拓先リスト!$N$2:$N$4801=$A132)*(開拓先リスト!$O$2:$O$4801=J$3),1,0)),SUM(IF((開拓先リスト!$P$2:$P$4801=$A132)*(開拓先リスト!$Q$2:$Q$4801=J$3),1,0)),SUM(IF((開拓先リスト!$R$2:$R$4801=$A132)*(開拓先リスト!$S$2:$S$4801=J$3),1,0)),SUM(IF((開拓先リスト!$T$2:$T$4801=$A132)*(開拓先リスト!$U$2:$U$4801=J$3),1,0)),SUM(IF((開拓先リスト!$V$2:$V$4801=$A132)*(開拓先リスト!$W$2:$W$4801=J$3),1,0)),SUM(IF((開拓先リスト!$X$2:$X$4801=$A132)*(開拓先リスト!$Y$2:$Y$4801=J$3),1,0)),SUM(IF((開拓先リスト!$Z$2:$Z$4801=$A132)*(開拓先リスト!$AA$2:$AA$4801=J$3),1,0)))))</f>
        <v>0</v>
      </c>
    </row>
    <row r="133" spans="1:10" ht="18" customHeight="1" thickBot="1">
      <c r="A133" s="80" t="str">
        <f>IF(A132="","",IF(DAY(A132+1)=1,"",A132+1))</f>
        <v/>
      </c>
      <c r="B133" s="81" t="str">
        <f t="shared" si="12"/>
        <v/>
      </c>
      <c r="C133" s="82" t="str">
        <f t="shared" ca="1" si="13"/>
        <v/>
      </c>
      <c r="D133" s="83" t="str">
        <f t="array" aca="1" ref="D133" ca="1">IF($A133="","",IF($A133&gt;TODAY(),"",SUM(SUM(IF((開拓先リスト!$H$2:$H$4801=$A133)*(開拓先リスト!$I$2:$I$4801=D$3),1,0)),SUM(IF((開拓先リスト!$J$2:$J$4801=$A133)*(開拓先リスト!$K$2:$K$4801=D$3),1,0)),SUM(IF((開拓先リスト!$L$2:$L$4801=$A133)*(開拓先リスト!$M$2:$M$4801=D$3),1,0)),SUM(IF((開拓先リスト!$N$2:$N$4801=$A133)*(開拓先リスト!$O$2:$O$4801=D$3),1,0)),SUM(IF((開拓先リスト!$P$2:$P$4801=$A133)*(開拓先リスト!$Q$2:$Q$4801=D$3),1,0)),SUM(IF((開拓先リスト!$R$2:$R$4801=$A133)*(開拓先リスト!$S$2:$S$4801=D$3),1,0)),SUM(IF((開拓先リスト!$T$2:$T$4801=$A133)*(開拓先リスト!$U$2:$U$4801=D$3),1,0)),SUM(IF((開拓先リスト!$V$2:$V$4801=$A133)*(開拓先リスト!$W$2:$W$4801=D$3),1,0)),SUM(IF((開拓先リスト!$X$2:$X$4801=$A133)*(開拓先リスト!$Y$2:$Y$4801=D$3),1,0)),SUM(IF((開拓先リスト!$Z$2:$Z$4801=$A133)*(開拓先リスト!$AA$2:$AA$4801=D$3),1,0)))))</f>
        <v/>
      </c>
      <c r="E133" s="84" t="str">
        <f t="array" aca="1" ref="E133" ca="1">IF($A133="","",IF($A133&gt;TODAY(),"",SUM(SUM(IF((開拓先リスト!$H$2:$H$4801=$A133)*(開拓先リスト!$I$2:$I$4801=E$3),1,0)),SUM(IF((開拓先リスト!$J$2:$J$4801=$A133)*(開拓先リスト!$K$2:$K$4801=E$3),1,0)),SUM(IF((開拓先リスト!$L$2:$L$4801=$A133)*(開拓先リスト!$M$2:$M$4801=E$3),1,0)),SUM(IF((開拓先リスト!$N$2:$N$4801=$A133)*(開拓先リスト!$O$2:$O$4801=E$3),1,0)),SUM(IF((開拓先リスト!$P$2:$P$4801=$A133)*(開拓先リスト!$Q$2:$Q$4801=E$3),1,0)),SUM(IF((開拓先リスト!$R$2:$R$4801=$A133)*(開拓先リスト!$S$2:$S$4801=E$3),1,0)),SUM(IF((開拓先リスト!$T$2:$T$4801=$A133)*(開拓先リスト!$U$2:$U$4801=E$3),1,0)),SUM(IF((開拓先リスト!$V$2:$V$4801=$A133)*(開拓先リスト!$W$2:$W$4801=E$3),1,0)),SUM(IF((開拓先リスト!$X$2:$X$4801=$A133)*(開拓先リスト!$Y$2:$Y$4801=E$3),1,0)),SUM(IF((開拓先リスト!$Z$2:$Z$4801=$A133)*(開拓先リスト!$AA$2:$AA$4801=E$3),1,0)))))</f>
        <v/>
      </c>
      <c r="F133" s="84" t="str">
        <f t="array" aca="1" ref="F133" ca="1">IF($A133="","",IF($A133&gt;TODAY(),"",SUM(SUM(IF((開拓先リスト!$H$2:$H$4801=$A133)*(開拓先リスト!$I$2:$I$4801=F$3),1,0)),SUM(IF((開拓先リスト!$J$2:$J$4801=$A133)*(開拓先リスト!$K$2:$K$4801=F$3),1,0)),SUM(IF((開拓先リスト!$L$2:$L$4801=$A133)*(開拓先リスト!$M$2:$M$4801=F$3),1,0)),SUM(IF((開拓先リスト!$N$2:$N$4801=$A133)*(開拓先リスト!$O$2:$O$4801=F$3),1,0)),SUM(IF((開拓先リスト!$P$2:$P$4801=$A133)*(開拓先リスト!$Q$2:$Q$4801=F$3),1,0)),SUM(IF((開拓先リスト!$R$2:$R$4801=$A133)*(開拓先リスト!$S$2:$S$4801=F$3),1,0)),SUM(IF((開拓先リスト!$T$2:$T$4801=$A133)*(開拓先リスト!$U$2:$U$4801=F$3),1,0)),SUM(IF((開拓先リスト!$V$2:$V$4801=$A133)*(開拓先リスト!$W$2:$W$4801=F$3),1,0)),SUM(IF((開拓先リスト!$X$2:$X$4801=$A133)*(開拓先リスト!$Y$2:$Y$4801=F$3),1,0)),SUM(IF((開拓先リスト!$Z$2:$Z$4801=$A133)*(開拓先リスト!$AA$2:$AA$4801=F$3),1,0)))))</f>
        <v/>
      </c>
      <c r="G133" s="84" t="str">
        <f t="array" aca="1" ref="G133" ca="1">IF($A133="","",IF($A133&gt;TODAY(),"",SUM(SUM(IF((開拓先リスト!$H$2:$H$4801=$A133)*(開拓先リスト!$I$2:$I$4801=G$3),1,0)),SUM(IF((開拓先リスト!$J$2:$J$4801=$A133)*(開拓先リスト!$K$2:$K$4801=G$3),1,0)),SUM(IF((開拓先リスト!$L$2:$L$4801=$A133)*(開拓先リスト!$M$2:$M$4801=G$3),1,0)),SUM(IF((開拓先リスト!$N$2:$N$4801=$A133)*(開拓先リスト!$O$2:$O$4801=G$3),1,0)),SUM(IF((開拓先リスト!$P$2:$P$4801=$A133)*(開拓先リスト!$Q$2:$Q$4801=G$3),1,0)),SUM(IF((開拓先リスト!$R$2:$R$4801=$A133)*(開拓先リスト!$S$2:$S$4801=G$3),1,0)),SUM(IF((開拓先リスト!$T$2:$T$4801=$A133)*(開拓先リスト!$U$2:$U$4801=G$3),1,0)),SUM(IF((開拓先リスト!$V$2:$V$4801=$A133)*(開拓先リスト!$W$2:$W$4801=G$3),1,0)),SUM(IF((開拓先リスト!$X$2:$X$4801=$A133)*(開拓先リスト!$Y$2:$Y$4801=G$3),1,0)),SUM(IF((開拓先リスト!$Z$2:$Z$4801=$A133)*(開拓先リスト!$AA$2:$AA$4801=G$3),1,0)))))</f>
        <v/>
      </c>
      <c r="H133" s="84" t="str">
        <f t="array" aca="1" ref="H133" ca="1">IF($A133="","",IF($A133&gt;TODAY(),"",SUM(SUM(IF((開拓先リスト!$H$2:$H$4801=$A133)*(開拓先リスト!$I$2:$I$4801=H$3),1,0)),SUM(IF((開拓先リスト!$J$2:$J$4801=$A133)*(開拓先リスト!$K$2:$K$4801=H$3),1,0)),SUM(IF((開拓先リスト!$L$2:$L$4801=$A133)*(開拓先リスト!$M$2:$M$4801=H$3),1,0)),SUM(IF((開拓先リスト!$N$2:$N$4801=$A133)*(開拓先リスト!$O$2:$O$4801=H$3),1,0)),SUM(IF((開拓先リスト!$P$2:$P$4801=$A133)*(開拓先リスト!$Q$2:$Q$4801=H$3),1,0)),SUM(IF((開拓先リスト!$R$2:$R$4801=$A133)*(開拓先リスト!$S$2:$S$4801=H$3),1,0)),SUM(IF((開拓先リスト!$T$2:$T$4801=$A133)*(開拓先リスト!$U$2:$U$4801=H$3),1,0)),SUM(IF((開拓先リスト!$V$2:$V$4801=$A133)*(開拓先リスト!$W$2:$W$4801=H$3),1,0)),SUM(IF((開拓先リスト!$X$2:$X$4801=$A133)*(開拓先リスト!$Y$2:$Y$4801=H$3),1,0)),SUM(IF((開拓先リスト!$Z$2:$Z$4801=$A133)*(開拓先リスト!$AA$2:$AA$4801=H$3),1,0)))))</f>
        <v/>
      </c>
      <c r="I133" s="85" t="str">
        <f t="array" aca="1" ref="I133" ca="1">IF($A133="","",IF($A133&gt;TODAY(),"",SUM(SUM(IF((開拓先リスト!$H$2:$H$4801=$A133)*(開拓先リスト!$I$2:$I$4801=I$3),1,0)),SUM(IF((開拓先リスト!$J$2:$J$4801=$A133)*(開拓先リスト!$K$2:$K$4801=I$3),1,0)),SUM(IF((開拓先リスト!$L$2:$L$4801=$A133)*(開拓先リスト!$M$2:$M$4801=I$3),1,0)),SUM(IF((開拓先リスト!$N$2:$N$4801=$A133)*(開拓先リスト!$O$2:$O$4801=I$3),1,0)),SUM(IF((開拓先リスト!$P$2:$P$4801=$A133)*(開拓先リスト!$Q$2:$Q$4801=I$3),1,0)),SUM(IF((開拓先リスト!$R$2:$R$4801=$A133)*(開拓先リスト!$S$2:$S$4801=I$3),1,0)),SUM(IF((開拓先リスト!$T$2:$T$4801=$A133)*(開拓先リスト!$U$2:$U$4801=I$3),1,0)),SUM(IF((開拓先リスト!$V$2:$V$4801=$A133)*(開拓先リスト!$W$2:$W$4801=I$3),1,0)),SUM(IF((開拓先リスト!$X$2:$X$4801=$A133)*(開拓先リスト!$Y$2:$Y$4801=I$3),1,0)),SUM(IF((開拓先リスト!$Z$2:$Z$4801=$A133)*(開拓先リスト!$AA$2:$AA$4801=I$3),1,0)))))</f>
        <v/>
      </c>
      <c r="J133" s="86" t="str">
        <f t="array" aca="1" ref="J133" ca="1">IF($A133="","",IF($A133&gt;TODAY(),"",SUM(SUM(IF((開拓先リスト!$H$2:$H$4801=$A133)*(開拓先リスト!$I$2:$I$4801=J$3),1,0)),SUM(IF((開拓先リスト!$J$2:$J$4801=$A133)*(開拓先リスト!$K$2:$K$4801=J$3),1,0)),SUM(IF((開拓先リスト!$L$2:$L$4801=$A133)*(開拓先リスト!$M$2:$M$4801=J$3),1,0)),SUM(IF((開拓先リスト!$N$2:$N$4801=$A133)*(開拓先リスト!$O$2:$O$4801=J$3),1,0)),SUM(IF((開拓先リスト!$P$2:$P$4801=$A133)*(開拓先リスト!$Q$2:$Q$4801=J$3),1,0)),SUM(IF((開拓先リスト!$R$2:$R$4801=$A133)*(開拓先リスト!$S$2:$S$4801=J$3),1,0)),SUM(IF((開拓先リスト!$T$2:$T$4801=$A133)*(開拓先リスト!$U$2:$U$4801=J$3),1,0)),SUM(IF((開拓先リスト!$V$2:$V$4801=$A133)*(開拓先リスト!$W$2:$W$4801=J$3),1,0)),SUM(IF((開拓先リスト!$X$2:$X$4801=$A133)*(開拓先リスト!$Y$2:$Y$4801=J$3),1,0)),SUM(IF((開拓先リスト!$Z$2:$Z$4801=$A133)*(開拓先リスト!$AA$2:$AA$4801=J$3),1,0)))))</f>
        <v/>
      </c>
    </row>
    <row r="134" spans="1:10" ht="18" customHeight="1" thickTop="1" thickBot="1">
      <c r="A134" s="122" t="s">
        <v>46</v>
      </c>
      <c r="B134" s="123"/>
      <c r="C134" s="75">
        <f ca="1">IF(COUNT(C103:C133)=0,"",SUM(C103:C133))</f>
        <v>0</v>
      </c>
      <c r="D134" s="76">
        <f t="shared" ref="D134:J134" ca="1" si="15">IF(COUNT(D103:D133)=0,"",SUM(D103:D133))</f>
        <v>0</v>
      </c>
      <c r="E134" s="77">
        <f t="shared" ca="1" si="15"/>
        <v>0</v>
      </c>
      <c r="F134" s="77">
        <f t="shared" ca="1" si="15"/>
        <v>0</v>
      </c>
      <c r="G134" s="77">
        <f t="shared" ca="1" si="15"/>
        <v>0</v>
      </c>
      <c r="H134" s="77">
        <f t="shared" ca="1" si="15"/>
        <v>0</v>
      </c>
      <c r="I134" s="78">
        <f t="shared" ca="1" si="15"/>
        <v>0</v>
      </c>
      <c r="J134" s="79">
        <f t="shared" ca="1" si="15"/>
        <v>0</v>
      </c>
    </row>
    <row r="135" spans="1:10" ht="18" customHeight="1" thickBot="1">
      <c r="A135" s="124">
        <f>IF(A102="","",DATE(YEAR(A102),MONTH(A102)+1,1))</f>
        <v>45413</v>
      </c>
      <c r="B135" s="125"/>
      <c r="C135" s="64" t="s">
        <v>35</v>
      </c>
      <c r="D135" s="66" t="s">
        <v>36</v>
      </c>
      <c r="E135" s="67" t="s">
        <v>37</v>
      </c>
      <c r="F135" s="67" t="s">
        <v>38</v>
      </c>
      <c r="G135" s="67" t="s">
        <v>39</v>
      </c>
      <c r="H135" s="67" t="s">
        <v>40</v>
      </c>
      <c r="I135" s="68" t="s">
        <v>41</v>
      </c>
      <c r="J135" s="65" t="s">
        <v>42</v>
      </c>
    </row>
    <row r="136" spans="1:10" ht="18" customHeight="1" thickTop="1">
      <c r="A136" s="60">
        <f>IF(A135="","",A135)</f>
        <v>45413</v>
      </c>
      <c r="B136" s="61">
        <f>IF(A136="","",A136)</f>
        <v>45413</v>
      </c>
      <c r="C136" s="62">
        <f ca="1">IF($A136="","",IF($A136&gt;TODAY(),"",SUM(D136:I136)))</f>
        <v>0</v>
      </c>
      <c r="D136" s="69">
        <f t="array" aca="1" ref="D136" ca="1">IF($A136="","",IF($A136&gt;TODAY(),"",SUM(SUM(IF((開拓先リスト!$H$2:$H$4801=$A136)*(開拓先リスト!$I$2:$I$4801=D$3),1,0)),SUM(IF((開拓先リスト!$J$2:$J$4801=$A136)*(開拓先リスト!$K$2:$K$4801=D$3),1,0)),SUM(IF((開拓先リスト!$L$2:$L$4801=$A136)*(開拓先リスト!$M$2:$M$4801=D$3),1,0)),SUM(IF((開拓先リスト!$N$2:$N$4801=$A136)*(開拓先リスト!$O$2:$O$4801=D$3),1,0)),SUM(IF((開拓先リスト!$P$2:$P$4801=$A136)*(開拓先リスト!$Q$2:$Q$4801=D$3),1,0)),SUM(IF((開拓先リスト!$R$2:$R$4801=$A136)*(開拓先リスト!$S$2:$S$4801=D$3),1,0)),SUM(IF((開拓先リスト!$T$2:$T$4801=$A136)*(開拓先リスト!$U$2:$U$4801=D$3),1,0)),SUM(IF((開拓先リスト!$V$2:$V$4801=$A136)*(開拓先リスト!$W$2:$W$4801=D$3),1,0)),SUM(IF((開拓先リスト!$X$2:$X$4801=$A136)*(開拓先リスト!$Y$2:$Y$4801=D$3),1,0)),SUM(IF((開拓先リスト!$Z$2:$Z$4801=$A136)*(開拓先リスト!$AA$2:$AA$4801=D$3),1,0)))))</f>
        <v>0</v>
      </c>
      <c r="E136" s="70">
        <f t="array" aca="1" ref="E136" ca="1">IF($A136="","",IF($A136&gt;TODAY(),"",SUM(SUM(IF((開拓先リスト!$H$2:$H$4801=$A136)*(開拓先リスト!$I$2:$I$4801=E$3),1,0)),SUM(IF((開拓先リスト!$J$2:$J$4801=$A136)*(開拓先リスト!$K$2:$K$4801=E$3),1,0)),SUM(IF((開拓先リスト!$L$2:$L$4801=$A136)*(開拓先リスト!$M$2:$M$4801=E$3),1,0)),SUM(IF((開拓先リスト!$N$2:$N$4801=$A136)*(開拓先リスト!$O$2:$O$4801=E$3),1,0)),SUM(IF((開拓先リスト!$P$2:$P$4801=$A136)*(開拓先リスト!$Q$2:$Q$4801=E$3),1,0)),SUM(IF((開拓先リスト!$R$2:$R$4801=$A136)*(開拓先リスト!$S$2:$S$4801=E$3),1,0)),SUM(IF((開拓先リスト!$T$2:$T$4801=$A136)*(開拓先リスト!$U$2:$U$4801=E$3),1,0)),SUM(IF((開拓先リスト!$V$2:$V$4801=$A136)*(開拓先リスト!$W$2:$W$4801=E$3),1,0)),SUM(IF((開拓先リスト!$X$2:$X$4801=$A136)*(開拓先リスト!$Y$2:$Y$4801=E$3),1,0)),SUM(IF((開拓先リスト!$Z$2:$Z$4801=$A136)*(開拓先リスト!$AA$2:$AA$4801=E$3),1,0)))))</f>
        <v>0</v>
      </c>
      <c r="F136" s="70">
        <f t="array" aca="1" ref="F136" ca="1">IF($A136="","",IF($A136&gt;TODAY(),"",SUM(SUM(IF((開拓先リスト!$H$2:$H$4801=$A136)*(開拓先リスト!$I$2:$I$4801=F$3),1,0)),SUM(IF((開拓先リスト!$J$2:$J$4801=$A136)*(開拓先リスト!$K$2:$K$4801=F$3),1,0)),SUM(IF((開拓先リスト!$L$2:$L$4801=$A136)*(開拓先リスト!$M$2:$M$4801=F$3),1,0)),SUM(IF((開拓先リスト!$N$2:$N$4801=$A136)*(開拓先リスト!$O$2:$O$4801=F$3),1,0)),SUM(IF((開拓先リスト!$P$2:$P$4801=$A136)*(開拓先リスト!$Q$2:$Q$4801=F$3),1,0)),SUM(IF((開拓先リスト!$R$2:$R$4801=$A136)*(開拓先リスト!$S$2:$S$4801=F$3),1,0)),SUM(IF((開拓先リスト!$T$2:$T$4801=$A136)*(開拓先リスト!$U$2:$U$4801=F$3),1,0)),SUM(IF((開拓先リスト!$V$2:$V$4801=$A136)*(開拓先リスト!$W$2:$W$4801=F$3),1,0)),SUM(IF((開拓先リスト!$X$2:$X$4801=$A136)*(開拓先リスト!$Y$2:$Y$4801=F$3),1,0)),SUM(IF((開拓先リスト!$Z$2:$Z$4801=$A136)*(開拓先リスト!$AA$2:$AA$4801=F$3),1,0)))))</f>
        <v>0</v>
      </c>
      <c r="G136" s="70">
        <f t="array" aca="1" ref="G136" ca="1">IF($A136="","",IF($A136&gt;TODAY(),"",SUM(SUM(IF((開拓先リスト!$H$2:$H$4801=$A136)*(開拓先リスト!$I$2:$I$4801=G$3),1,0)),SUM(IF((開拓先リスト!$J$2:$J$4801=$A136)*(開拓先リスト!$K$2:$K$4801=G$3),1,0)),SUM(IF((開拓先リスト!$L$2:$L$4801=$A136)*(開拓先リスト!$M$2:$M$4801=G$3),1,0)),SUM(IF((開拓先リスト!$N$2:$N$4801=$A136)*(開拓先リスト!$O$2:$O$4801=G$3),1,0)),SUM(IF((開拓先リスト!$P$2:$P$4801=$A136)*(開拓先リスト!$Q$2:$Q$4801=G$3),1,0)),SUM(IF((開拓先リスト!$R$2:$R$4801=$A136)*(開拓先リスト!$S$2:$S$4801=G$3),1,0)),SUM(IF((開拓先リスト!$T$2:$T$4801=$A136)*(開拓先リスト!$U$2:$U$4801=G$3),1,0)),SUM(IF((開拓先リスト!$V$2:$V$4801=$A136)*(開拓先リスト!$W$2:$W$4801=G$3),1,0)),SUM(IF((開拓先リスト!$X$2:$X$4801=$A136)*(開拓先リスト!$Y$2:$Y$4801=G$3),1,0)),SUM(IF((開拓先リスト!$Z$2:$Z$4801=$A136)*(開拓先リスト!$AA$2:$AA$4801=G$3),1,0)))))</f>
        <v>0</v>
      </c>
      <c r="H136" s="70">
        <f t="array" aca="1" ref="H136" ca="1">IF($A136="","",IF($A136&gt;TODAY(),"",SUM(SUM(IF((開拓先リスト!$H$2:$H$4801=$A136)*(開拓先リスト!$I$2:$I$4801=H$3),1,0)),SUM(IF((開拓先リスト!$J$2:$J$4801=$A136)*(開拓先リスト!$K$2:$K$4801=H$3),1,0)),SUM(IF((開拓先リスト!$L$2:$L$4801=$A136)*(開拓先リスト!$M$2:$M$4801=H$3),1,0)),SUM(IF((開拓先リスト!$N$2:$N$4801=$A136)*(開拓先リスト!$O$2:$O$4801=H$3),1,0)),SUM(IF((開拓先リスト!$P$2:$P$4801=$A136)*(開拓先リスト!$Q$2:$Q$4801=H$3),1,0)),SUM(IF((開拓先リスト!$R$2:$R$4801=$A136)*(開拓先リスト!$S$2:$S$4801=H$3),1,0)),SUM(IF((開拓先リスト!$T$2:$T$4801=$A136)*(開拓先リスト!$U$2:$U$4801=H$3),1,0)),SUM(IF((開拓先リスト!$V$2:$V$4801=$A136)*(開拓先リスト!$W$2:$W$4801=H$3),1,0)),SUM(IF((開拓先リスト!$X$2:$X$4801=$A136)*(開拓先リスト!$Y$2:$Y$4801=H$3),1,0)),SUM(IF((開拓先リスト!$Z$2:$Z$4801=$A136)*(開拓先リスト!$AA$2:$AA$4801=H$3),1,0)))))</f>
        <v>0</v>
      </c>
      <c r="I136" s="71">
        <f t="array" aca="1" ref="I136" ca="1">IF($A136="","",IF($A136&gt;TODAY(),"",SUM(SUM(IF((開拓先リスト!$H$2:$H$4801=$A136)*(開拓先リスト!$I$2:$I$4801=I$3),1,0)),SUM(IF((開拓先リスト!$J$2:$J$4801=$A136)*(開拓先リスト!$K$2:$K$4801=I$3),1,0)),SUM(IF((開拓先リスト!$L$2:$L$4801=$A136)*(開拓先リスト!$M$2:$M$4801=I$3),1,0)),SUM(IF((開拓先リスト!$N$2:$N$4801=$A136)*(開拓先リスト!$O$2:$O$4801=I$3),1,0)),SUM(IF((開拓先リスト!$P$2:$P$4801=$A136)*(開拓先リスト!$Q$2:$Q$4801=I$3),1,0)),SUM(IF((開拓先リスト!$R$2:$R$4801=$A136)*(開拓先リスト!$S$2:$S$4801=I$3),1,0)),SUM(IF((開拓先リスト!$T$2:$T$4801=$A136)*(開拓先リスト!$U$2:$U$4801=I$3),1,0)),SUM(IF((開拓先リスト!$V$2:$V$4801=$A136)*(開拓先リスト!$W$2:$W$4801=I$3),1,0)),SUM(IF((開拓先リスト!$X$2:$X$4801=$A136)*(開拓先リスト!$Y$2:$Y$4801=I$3),1,0)),SUM(IF((開拓先リスト!$Z$2:$Z$4801=$A136)*(開拓先リスト!$AA$2:$AA$4801=I$3),1,0)))))</f>
        <v>0</v>
      </c>
      <c r="J136" s="63">
        <f t="array" aca="1" ref="J136" ca="1">IF($A136="","",IF($A136&gt;TODAY(),"",SUM(SUM(IF((開拓先リスト!$H$2:$H$4801=$A136)*(開拓先リスト!$I$2:$I$4801=J$3),1,0)),SUM(IF((開拓先リスト!$J$2:$J$4801=$A136)*(開拓先リスト!$K$2:$K$4801=J$3),1,0)),SUM(IF((開拓先リスト!$L$2:$L$4801=$A136)*(開拓先リスト!$M$2:$M$4801=J$3),1,0)),SUM(IF((開拓先リスト!$N$2:$N$4801=$A136)*(開拓先リスト!$O$2:$O$4801=J$3),1,0)),SUM(IF((開拓先リスト!$P$2:$P$4801=$A136)*(開拓先リスト!$Q$2:$Q$4801=J$3),1,0)),SUM(IF((開拓先リスト!$R$2:$R$4801=$A136)*(開拓先リスト!$S$2:$S$4801=J$3),1,0)),SUM(IF((開拓先リスト!$T$2:$T$4801=$A136)*(開拓先リスト!$U$2:$U$4801=J$3),1,0)),SUM(IF((開拓先リスト!$V$2:$V$4801=$A136)*(開拓先リスト!$W$2:$W$4801=J$3),1,0)),SUM(IF((開拓先リスト!$X$2:$X$4801=$A136)*(開拓先リスト!$Y$2:$Y$4801=J$3),1,0)),SUM(IF((開拓先リスト!$Z$2:$Z$4801=$A136)*(開拓先リスト!$AA$2:$AA$4801=J$3),1,0)))))</f>
        <v>0</v>
      </c>
    </row>
    <row r="137" spans="1:10" ht="18" customHeight="1">
      <c r="A137" s="58">
        <f>IF(A136="","",A136+1)</f>
        <v>45414</v>
      </c>
      <c r="B137" s="59">
        <f t="shared" ref="B137:B166" si="16">IF(A137="","",A137)</f>
        <v>45414</v>
      </c>
      <c r="C137" s="56">
        <f t="shared" ref="C137:C166" ca="1" si="17">IF($A137="","",IF($A137&gt;TODAY(),"",SUM(D137:I137)))</f>
        <v>0</v>
      </c>
      <c r="D137" s="72">
        <f t="array" aca="1" ref="D137" ca="1">IF($A137="","",IF($A137&gt;TODAY(),"",SUM(SUM(IF((開拓先リスト!$H$2:$H$4801=$A137)*(開拓先リスト!$I$2:$I$4801=D$3),1,0)),SUM(IF((開拓先リスト!$J$2:$J$4801=$A137)*(開拓先リスト!$K$2:$K$4801=D$3),1,0)),SUM(IF((開拓先リスト!$L$2:$L$4801=$A137)*(開拓先リスト!$M$2:$M$4801=D$3),1,0)),SUM(IF((開拓先リスト!$N$2:$N$4801=$A137)*(開拓先リスト!$O$2:$O$4801=D$3),1,0)),SUM(IF((開拓先リスト!$P$2:$P$4801=$A137)*(開拓先リスト!$Q$2:$Q$4801=D$3),1,0)),SUM(IF((開拓先リスト!$R$2:$R$4801=$A137)*(開拓先リスト!$S$2:$S$4801=D$3),1,0)),SUM(IF((開拓先リスト!$T$2:$T$4801=$A137)*(開拓先リスト!$U$2:$U$4801=D$3),1,0)),SUM(IF((開拓先リスト!$V$2:$V$4801=$A137)*(開拓先リスト!$W$2:$W$4801=D$3),1,0)),SUM(IF((開拓先リスト!$X$2:$X$4801=$A137)*(開拓先リスト!$Y$2:$Y$4801=D$3),1,0)),SUM(IF((開拓先リスト!$Z$2:$Z$4801=$A137)*(開拓先リスト!$AA$2:$AA$4801=D$3),1,0)))))</f>
        <v>0</v>
      </c>
      <c r="E137" s="73">
        <f t="array" aca="1" ref="E137" ca="1">IF($A137="","",IF($A137&gt;TODAY(),"",SUM(SUM(IF((開拓先リスト!$H$2:$H$4801=$A137)*(開拓先リスト!$I$2:$I$4801=E$3),1,0)),SUM(IF((開拓先リスト!$J$2:$J$4801=$A137)*(開拓先リスト!$K$2:$K$4801=E$3),1,0)),SUM(IF((開拓先リスト!$L$2:$L$4801=$A137)*(開拓先リスト!$M$2:$M$4801=E$3),1,0)),SUM(IF((開拓先リスト!$N$2:$N$4801=$A137)*(開拓先リスト!$O$2:$O$4801=E$3),1,0)),SUM(IF((開拓先リスト!$P$2:$P$4801=$A137)*(開拓先リスト!$Q$2:$Q$4801=E$3),1,0)),SUM(IF((開拓先リスト!$R$2:$R$4801=$A137)*(開拓先リスト!$S$2:$S$4801=E$3),1,0)),SUM(IF((開拓先リスト!$T$2:$T$4801=$A137)*(開拓先リスト!$U$2:$U$4801=E$3),1,0)),SUM(IF((開拓先リスト!$V$2:$V$4801=$A137)*(開拓先リスト!$W$2:$W$4801=E$3),1,0)),SUM(IF((開拓先リスト!$X$2:$X$4801=$A137)*(開拓先リスト!$Y$2:$Y$4801=E$3),1,0)),SUM(IF((開拓先リスト!$Z$2:$Z$4801=$A137)*(開拓先リスト!$AA$2:$AA$4801=E$3),1,0)))))</f>
        <v>0</v>
      </c>
      <c r="F137" s="73">
        <f t="array" aca="1" ref="F137" ca="1">IF($A137="","",IF($A137&gt;TODAY(),"",SUM(SUM(IF((開拓先リスト!$H$2:$H$4801=$A137)*(開拓先リスト!$I$2:$I$4801=F$3),1,0)),SUM(IF((開拓先リスト!$J$2:$J$4801=$A137)*(開拓先リスト!$K$2:$K$4801=F$3),1,0)),SUM(IF((開拓先リスト!$L$2:$L$4801=$A137)*(開拓先リスト!$M$2:$M$4801=F$3),1,0)),SUM(IF((開拓先リスト!$N$2:$N$4801=$A137)*(開拓先リスト!$O$2:$O$4801=F$3),1,0)),SUM(IF((開拓先リスト!$P$2:$P$4801=$A137)*(開拓先リスト!$Q$2:$Q$4801=F$3),1,0)),SUM(IF((開拓先リスト!$R$2:$R$4801=$A137)*(開拓先リスト!$S$2:$S$4801=F$3),1,0)),SUM(IF((開拓先リスト!$T$2:$T$4801=$A137)*(開拓先リスト!$U$2:$U$4801=F$3),1,0)),SUM(IF((開拓先リスト!$V$2:$V$4801=$A137)*(開拓先リスト!$W$2:$W$4801=F$3),1,0)),SUM(IF((開拓先リスト!$X$2:$X$4801=$A137)*(開拓先リスト!$Y$2:$Y$4801=F$3),1,0)),SUM(IF((開拓先リスト!$Z$2:$Z$4801=$A137)*(開拓先リスト!$AA$2:$AA$4801=F$3),1,0)))))</f>
        <v>0</v>
      </c>
      <c r="G137" s="73">
        <f t="array" aca="1" ref="G137" ca="1">IF($A137="","",IF($A137&gt;TODAY(),"",SUM(SUM(IF((開拓先リスト!$H$2:$H$4801=$A137)*(開拓先リスト!$I$2:$I$4801=G$3),1,0)),SUM(IF((開拓先リスト!$J$2:$J$4801=$A137)*(開拓先リスト!$K$2:$K$4801=G$3),1,0)),SUM(IF((開拓先リスト!$L$2:$L$4801=$A137)*(開拓先リスト!$M$2:$M$4801=G$3),1,0)),SUM(IF((開拓先リスト!$N$2:$N$4801=$A137)*(開拓先リスト!$O$2:$O$4801=G$3),1,0)),SUM(IF((開拓先リスト!$P$2:$P$4801=$A137)*(開拓先リスト!$Q$2:$Q$4801=G$3),1,0)),SUM(IF((開拓先リスト!$R$2:$R$4801=$A137)*(開拓先リスト!$S$2:$S$4801=G$3),1,0)),SUM(IF((開拓先リスト!$T$2:$T$4801=$A137)*(開拓先リスト!$U$2:$U$4801=G$3),1,0)),SUM(IF((開拓先リスト!$V$2:$V$4801=$A137)*(開拓先リスト!$W$2:$W$4801=G$3),1,0)),SUM(IF((開拓先リスト!$X$2:$X$4801=$A137)*(開拓先リスト!$Y$2:$Y$4801=G$3),1,0)),SUM(IF((開拓先リスト!$Z$2:$Z$4801=$A137)*(開拓先リスト!$AA$2:$AA$4801=G$3),1,0)))))</f>
        <v>0</v>
      </c>
      <c r="H137" s="73">
        <f t="array" aca="1" ref="H137" ca="1">IF($A137="","",IF($A137&gt;TODAY(),"",SUM(SUM(IF((開拓先リスト!$H$2:$H$4801=$A137)*(開拓先リスト!$I$2:$I$4801=H$3),1,0)),SUM(IF((開拓先リスト!$J$2:$J$4801=$A137)*(開拓先リスト!$K$2:$K$4801=H$3),1,0)),SUM(IF((開拓先リスト!$L$2:$L$4801=$A137)*(開拓先リスト!$M$2:$M$4801=H$3),1,0)),SUM(IF((開拓先リスト!$N$2:$N$4801=$A137)*(開拓先リスト!$O$2:$O$4801=H$3),1,0)),SUM(IF((開拓先リスト!$P$2:$P$4801=$A137)*(開拓先リスト!$Q$2:$Q$4801=H$3),1,0)),SUM(IF((開拓先リスト!$R$2:$R$4801=$A137)*(開拓先リスト!$S$2:$S$4801=H$3),1,0)),SUM(IF((開拓先リスト!$T$2:$T$4801=$A137)*(開拓先リスト!$U$2:$U$4801=H$3),1,0)),SUM(IF((開拓先リスト!$V$2:$V$4801=$A137)*(開拓先リスト!$W$2:$W$4801=H$3),1,0)),SUM(IF((開拓先リスト!$X$2:$X$4801=$A137)*(開拓先リスト!$Y$2:$Y$4801=H$3),1,0)),SUM(IF((開拓先リスト!$Z$2:$Z$4801=$A137)*(開拓先リスト!$AA$2:$AA$4801=H$3),1,0)))))</f>
        <v>0</v>
      </c>
      <c r="I137" s="74">
        <f t="array" aca="1" ref="I137" ca="1">IF($A137="","",IF($A137&gt;TODAY(),"",SUM(SUM(IF((開拓先リスト!$H$2:$H$4801=$A137)*(開拓先リスト!$I$2:$I$4801=I$3),1,0)),SUM(IF((開拓先リスト!$J$2:$J$4801=$A137)*(開拓先リスト!$K$2:$K$4801=I$3),1,0)),SUM(IF((開拓先リスト!$L$2:$L$4801=$A137)*(開拓先リスト!$M$2:$M$4801=I$3),1,0)),SUM(IF((開拓先リスト!$N$2:$N$4801=$A137)*(開拓先リスト!$O$2:$O$4801=I$3),1,0)),SUM(IF((開拓先リスト!$P$2:$P$4801=$A137)*(開拓先リスト!$Q$2:$Q$4801=I$3),1,0)),SUM(IF((開拓先リスト!$R$2:$R$4801=$A137)*(開拓先リスト!$S$2:$S$4801=I$3),1,0)),SUM(IF((開拓先リスト!$T$2:$T$4801=$A137)*(開拓先リスト!$U$2:$U$4801=I$3),1,0)),SUM(IF((開拓先リスト!$V$2:$V$4801=$A137)*(開拓先リスト!$W$2:$W$4801=I$3),1,0)),SUM(IF((開拓先リスト!$X$2:$X$4801=$A137)*(開拓先リスト!$Y$2:$Y$4801=I$3),1,0)),SUM(IF((開拓先リスト!$Z$2:$Z$4801=$A137)*(開拓先リスト!$AA$2:$AA$4801=I$3),1,0)))))</f>
        <v>0</v>
      </c>
      <c r="J137" s="57">
        <f t="array" aca="1" ref="J137" ca="1">IF($A137="","",IF($A137&gt;TODAY(),"",SUM(SUM(IF((開拓先リスト!$H$2:$H$4801=$A137)*(開拓先リスト!$I$2:$I$4801=J$3),1,0)),SUM(IF((開拓先リスト!$J$2:$J$4801=$A137)*(開拓先リスト!$K$2:$K$4801=J$3),1,0)),SUM(IF((開拓先リスト!$L$2:$L$4801=$A137)*(開拓先リスト!$M$2:$M$4801=J$3),1,0)),SUM(IF((開拓先リスト!$N$2:$N$4801=$A137)*(開拓先リスト!$O$2:$O$4801=J$3),1,0)),SUM(IF((開拓先リスト!$P$2:$P$4801=$A137)*(開拓先リスト!$Q$2:$Q$4801=J$3),1,0)),SUM(IF((開拓先リスト!$R$2:$R$4801=$A137)*(開拓先リスト!$S$2:$S$4801=J$3),1,0)),SUM(IF((開拓先リスト!$T$2:$T$4801=$A137)*(開拓先リスト!$U$2:$U$4801=J$3),1,0)),SUM(IF((開拓先リスト!$V$2:$V$4801=$A137)*(開拓先リスト!$W$2:$W$4801=J$3),1,0)),SUM(IF((開拓先リスト!$X$2:$X$4801=$A137)*(開拓先リスト!$Y$2:$Y$4801=J$3),1,0)),SUM(IF((開拓先リスト!$Z$2:$Z$4801=$A137)*(開拓先リスト!$AA$2:$AA$4801=J$3),1,0)))))</f>
        <v>0</v>
      </c>
    </row>
    <row r="138" spans="1:10" ht="18" customHeight="1">
      <c r="A138" s="58">
        <f t="shared" ref="A138:A163" si="18">IF(A137="","",A137+1)</f>
        <v>45415</v>
      </c>
      <c r="B138" s="59">
        <f t="shared" si="16"/>
        <v>45415</v>
      </c>
      <c r="C138" s="56">
        <f t="shared" ca="1" si="17"/>
        <v>0</v>
      </c>
      <c r="D138" s="72">
        <f t="array" aca="1" ref="D138" ca="1">IF($A138="","",IF($A138&gt;TODAY(),"",SUM(SUM(IF((開拓先リスト!$H$2:$H$4801=$A138)*(開拓先リスト!$I$2:$I$4801=D$3),1,0)),SUM(IF((開拓先リスト!$J$2:$J$4801=$A138)*(開拓先リスト!$K$2:$K$4801=D$3),1,0)),SUM(IF((開拓先リスト!$L$2:$L$4801=$A138)*(開拓先リスト!$M$2:$M$4801=D$3),1,0)),SUM(IF((開拓先リスト!$N$2:$N$4801=$A138)*(開拓先リスト!$O$2:$O$4801=D$3),1,0)),SUM(IF((開拓先リスト!$P$2:$P$4801=$A138)*(開拓先リスト!$Q$2:$Q$4801=D$3),1,0)),SUM(IF((開拓先リスト!$R$2:$R$4801=$A138)*(開拓先リスト!$S$2:$S$4801=D$3),1,0)),SUM(IF((開拓先リスト!$T$2:$T$4801=$A138)*(開拓先リスト!$U$2:$U$4801=D$3),1,0)),SUM(IF((開拓先リスト!$V$2:$V$4801=$A138)*(開拓先リスト!$W$2:$W$4801=D$3),1,0)),SUM(IF((開拓先リスト!$X$2:$X$4801=$A138)*(開拓先リスト!$Y$2:$Y$4801=D$3),1,0)),SUM(IF((開拓先リスト!$Z$2:$Z$4801=$A138)*(開拓先リスト!$AA$2:$AA$4801=D$3),1,0)))))</f>
        <v>0</v>
      </c>
      <c r="E138" s="73">
        <f t="array" aca="1" ref="E138" ca="1">IF($A138="","",IF($A138&gt;TODAY(),"",SUM(SUM(IF((開拓先リスト!$H$2:$H$4801=$A138)*(開拓先リスト!$I$2:$I$4801=E$3),1,0)),SUM(IF((開拓先リスト!$J$2:$J$4801=$A138)*(開拓先リスト!$K$2:$K$4801=E$3),1,0)),SUM(IF((開拓先リスト!$L$2:$L$4801=$A138)*(開拓先リスト!$M$2:$M$4801=E$3),1,0)),SUM(IF((開拓先リスト!$N$2:$N$4801=$A138)*(開拓先リスト!$O$2:$O$4801=E$3),1,0)),SUM(IF((開拓先リスト!$P$2:$P$4801=$A138)*(開拓先リスト!$Q$2:$Q$4801=E$3),1,0)),SUM(IF((開拓先リスト!$R$2:$R$4801=$A138)*(開拓先リスト!$S$2:$S$4801=E$3),1,0)),SUM(IF((開拓先リスト!$T$2:$T$4801=$A138)*(開拓先リスト!$U$2:$U$4801=E$3),1,0)),SUM(IF((開拓先リスト!$V$2:$V$4801=$A138)*(開拓先リスト!$W$2:$W$4801=E$3),1,0)),SUM(IF((開拓先リスト!$X$2:$X$4801=$A138)*(開拓先リスト!$Y$2:$Y$4801=E$3),1,0)),SUM(IF((開拓先リスト!$Z$2:$Z$4801=$A138)*(開拓先リスト!$AA$2:$AA$4801=E$3),1,0)))))</f>
        <v>0</v>
      </c>
      <c r="F138" s="73">
        <f t="array" aca="1" ref="F138" ca="1">IF($A138="","",IF($A138&gt;TODAY(),"",SUM(SUM(IF((開拓先リスト!$H$2:$H$4801=$A138)*(開拓先リスト!$I$2:$I$4801=F$3),1,0)),SUM(IF((開拓先リスト!$J$2:$J$4801=$A138)*(開拓先リスト!$K$2:$K$4801=F$3),1,0)),SUM(IF((開拓先リスト!$L$2:$L$4801=$A138)*(開拓先リスト!$M$2:$M$4801=F$3),1,0)),SUM(IF((開拓先リスト!$N$2:$N$4801=$A138)*(開拓先リスト!$O$2:$O$4801=F$3),1,0)),SUM(IF((開拓先リスト!$P$2:$P$4801=$A138)*(開拓先リスト!$Q$2:$Q$4801=F$3),1,0)),SUM(IF((開拓先リスト!$R$2:$R$4801=$A138)*(開拓先リスト!$S$2:$S$4801=F$3),1,0)),SUM(IF((開拓先リスト!$T$2:$T$4801=$A138)*(開拓先リスト!$U$2:$U$4801=F$3),1,0)),SUM(IF((開拓先リスト!$V$2:$V$4801=$A138)*(開拓先リスト!$W$2:$W$4801=F$3),1,0)),SUM(IF((開拓先リスト!$X$2:$X$4801=$A138)*(開拓先リスト!$Y$2:$Y$4801=F$3),1,0)),SUM(IF((開拓先リスト!$Z$2:$Z$4801=$A138)*(開拓先リスト!$AA$2:$AA$4801=F$3),1,0)))))</f>
        <v>0</v>
      </c>
      <c r="G138" s="73">
        <f t="array" aca="1" ref="G138" ca="1">IF($A138="","",IF($A138&gt;TODAY(),"",SUM(SUM(IF((開拓先リスト!$H$2:$H$4801=$A138)*(開拓先リスト!$I$2:$I$4801=G$3),1,0)),SUM(IF((開拓先リスト!$J$2:$J$4801=$A138)*(開拓先リスト!$K$2:$K$4801=G$3),1,0)),SUM(IF((開拓先リスト!$L$2:$L$4801=$A138)*(開拓先リスト!$M$2:$M$4801=G$3),1,0)),SUM(IF((開拓先リスト!$N$2:$N$4801=$A138)*(開拓先リスト!$O$2:$O$4801=G$3),1,0)),SUM(IF((開拓先リスト!$P$2:$P$4801=$A138)*(開拓先リスト!$Q$2:$Q$4801=G$3),1,0)),SUM(IF((開拓先リスト!$R$2:$R$4801=$A138)*(開拓先リスト!$S$2:$S$4801=G$3),1,0)),SUM(IF((開拓先リスト!$T$2:$T$4801=$A138)*(開拓先リスト!$U$2:$U$4801=G$3),1,0)),SUM(IF((開拓先リスト!$V$2:$V$4801=$A138)*(開拓先リスト!$W$2:$W$4801=G$3),1,0)),SUM(IF((開拓先リスト!$X$2:$X$4801=$A138)*(開拓先リスト!$Y$2:$Y$4801=G$3),1,0)),SUM(IF((開拓先リスト!$Z$2:$Z$4801=$A138)*(開拓先リスト!$AA$2:$AA$4801=G$3),1,0)))))</f>
        <v>0</v>
      </c>
      <c r="H138" s="73">
        <f t="array" aca="1" ref="H138" ca="1">IF($A138="","",IF($A138&gt;TODAY(),"",SUM(SUM(IF((開拓先リスト!$H$2:$H$4801=$A138)*(開拓先リスト!$I$2:$I$4801=H$3),1,0)),SUM(IF((開拓先リスト!$J$2:$J$4801=$A138)*(開拓先リスト!$K$2:$K$4801=H$3),1,0)),SUM(IF((開拓先リスト!$L$2:$L$4801=$A138)*(開拓先リスト!$M$2:$M$4801=H$3),1,0)),SUM(IF((開拓先リスト!$N$2:$N$4801=$A138)*(開拓先リスト!$O$2:$O$4801=H$3),1,0)),SUM(IF((開拓先リスト!$P$2:$P$4801=$A138)*(開拓先リスト!$Q$2:$Q$4801=H$3),1,0)),SUM(IF((開拓先リスト!$R$2:$R$4801=$A138)*(開拓先リスト!$S$2:$S$4801=H$3),1,0)),SUM(IF((開拓先リスト!$T$2:$T$4801=$A138)*(開拓先リスト!$U$2:$U$4801=H$3),1,0)),SUM(IF((開拓先リスト!$V$2:$V$4801=$A138)*(開拓先リスト!$W$2:$W$4801=H$3),1,0)),SUM(IF((開拓先リスト!$X$2:$X$4801=$A138)*(開拓先リスト!$Y$2:$Y$4801=H$3),1,0)),SUM(IF((開拓先リスト!$Z$2:$Z$4801=$A138)*(開拓先リスト!$AA$2:$AA$4801=H$3),1,0)))))</f>
        <v>0</v>
      </c>
      <c r="I138" s="74">
        <f t="array" aca="1" ref="I138" ca="1">IF($A138="","",IF($A138&gt;TODAY(),"",SUM(SUM(IF((開拓先リスト!$H$2:$H$4801=$A138)*(開拓先リスト!$I$2:$I$4801=I$3),1,0)),SUM(IF((開拓先リスト!$J$2:$J$4801=$A138)*(開拓先リスト!$K$2:$K$4801=I$3),1,0)),SUM(IF((開拓先リスト!$L$2:$L$4801=$A138)*(開拓先リスト!$M$2:$M$4801=I$3),1,0)),SUM(IF((開拓先リスト!$N$2:$N$4801=$A138)*(開拓先リスト!$O$2:$O$4801=I$3),1,0)),SUM(IF((開拓先リスト!$P$2:$P$4801=$A138)*(開拓先リスト!$Q$2:$Q$4801=I$3),1,0)),SUM(IF((開拓先リスト!$R$2:$R$4801=$A138)*(開拓先リスト!$S$2:$S$4801=I$3),1,0)),SUM(IF((開拓先リスト!$T$2:$T$4801=$A138)*(開拓先リスト!$U$2:$U$4801=I$3),1,0)),SUM(IF((開拓先リスト!$V$2:$V$4801=$A138)*(開拓先リスト!$W$2:$W$4801=I$3),1,0)),SUM(IF((開拓先リスト!$X$2:$X$4801=$A138)*(開拓先リスト!$Y$2:$Y$4801=I$3),1,0)),SUM(IF((開拓先リスト!$Z$2:$Z$4801=$A138)*(開拓先リスト!$AA$2:$AA$4801=I$3),1,0)))))</f>
        <v>0</v>
      </c>
      <c r="J138" s="57">
        <f t="array" aca="1" ref="J138" ca="1">IF($A138="","",IF($A138&gt;TODAY(),"",SUM(SUM(IF((開拓先リスト!$H$2:$H$4801=$A138)*(開拓先リスト!$I$2:$I$4801=J$3),1,0)),SUM(IF((開拓先リスト!$J$2:$J$4801=$A138)*(開拓先リスト!$K$2:$K$4801=J$3),1,0)),SUM(IF((開拓先リスト!$L$2:$L$4801=$A138)*(開拓先リスト!$M$2:$M$4801=J$3),1,0)),SUM(IF((開拓先リスト!$N$2:$N$4801=$A138)*(開拓先リスト!$O$2:$O$4801=J$3),1,0)),SUM(IF((開拓先リスト!$P$2:$P$4801=$A138)*(開拓先リスト!$Q$2:$Q$4801=J$3),1,0)),SUM(IF((開拓先リスト!$R$2:$R$4801=$A138)*(開拓先リスト!$S$2:$S$4801=J$3),1,0)),SUM(IF((開拓先リスト!$T$2:$T$4801=$A138)*(開拓先リスト!$U$2:$U$4801=J$3),1,0)),SUM(IF((開拓先リスト!$V$2:$V$4801=$A138)*(開拓先リスト!$W$2:$W$4801=J$3),1,0)),SUM(IF((開拓先リスト!$X$2:$X$4801=$A138)*(開拓先リスト!$Y$2:$Y$4801=J$3),1,0)),SUM(IF((開拓先リスト!$Z$2:$Z$4801=$A138)*(開拓先リスト!$AA$2:$AA$4801=J$3),1,0)))))</f>
        <v>0</v>
      </c>
    </row>
    <row r="139" spans="1:10" ht="18" customHeight="1">
      <c r="A139" s="58">
        <f t="shared" si="18"/>
        <v>45416</v>
      </c>
      <c r="B139" s="59">
        <f t="shared" si="16"/>
        <v>45416</v>
      </c>
      <c r="C139" s="56">
        <f t="shared" ca="1" si="17"/>
        <v>0</v>
      </c>
      <c r="D139" s="72">
        <f t="array" aca="1" ref="D139" ca="1">IF($A139="","",IF($A139&gt;TODAY(),"",SUM(SUM(IF((開拓先リスト!$H$2:$H$4801=$A139)*(開拓先リスト!$I$2:$I$4801=D$3),1,0)),SUM(IF((開拓先リスト!$J$2:$J$4801=$A139)*(開拓先リスト!$K$2:$K$4801=D$3),1,0)),SUM(IF((開拓先リスト!$L$2:$L$4801=$A139)*(開拓先リスト!$M$2:$M$4801=D$3),1,0)),SUM(IF((開拓先リスト!$N$2:$N$4801=$A139)*(開拓先リスト!$O$2:$O$4801=D$3),1,0)),SUM(IF((開拓先リスト!$P$2:$P$4801=$A139)*(開拓先リスト!$Q$2:$Q$4801=D$3),1,0)),SUM(IF((開拓先リスト!$R$2:$R$4801=$A139)*(開拓先リスト!$S$2:$S$4801=D$3),1,0)),SUM(IF((開拓先リスト!$T$2:$T$4801=$A139)*(開拓先リスト!$U$2:$U$4801=D$3),1,0)),SUM(IF((開拓先リスト!$V$2:$V$4801=$A139)*(開拓先リスト!$W$2:$W$4801=D$3),1,0)),SUM(IF((開拓先リスト!$X$2:$X$4801=$A139)*(開拓先リスト!$Y$2:$Y$4801=D$3),1,0)),SUM(IF((開拓先リスト!$Z$2:$Z$4801=$A139)*(開拓先リスト!$AA$2:$AA$4801=D$3),1,0)))))</f>
        <v>0</v>
      </c>
      <c r="E139" s="73">
        <f t="array" aca="1" ref="E139" ca="1">IF($A139="","",IF($A139&gt;TODAY(),"",SUM(SUM(IF((開拓先リスト!$H$2:$H$4801=$A139)*(開拓先リスト!$I$2:$I$4801=E$3),1,0)),SUM(IF((開拓先リスト!$J$2:$J$4801=$A139)*(開拓先リスト!$K$2:$K$4801=E$3),1,0)),SUM(IF((開拓先リスト!$L$2:$L$4801=$A139)*(開拓先リスト!$M$2:$M$4801=E$3),1,0)),SUM(IF((開拓先リスト!$N$2:$N$4801=$A139)*(開拓先リスト!$O$2:$O$4801=E$3),1,0)),SUM(IF((開拓先リスト!$P$2:$P$4801=$A139)*(開拓先リスト!$Q$2:$Q$4801=E$3),1,0)),SUM(IF((開拓先リスト!$R$2:$R$4801=$A139)*(開拓先リスト!$S$2:$S$4801=E$3),1,0)),SUM(IF((開拓先リスト!$T$2:$T$4801=$A139)*(開拓先リスト!$U$2:$U$4801=E$3),1,0)),SUM(IF((開拓先リスト!$V$2:$V$4801=$A139)*(開拓先リスト!$W$2:$W$4801=E$3),1,0)),SUM(IF((開拓先リスト!$X$2:$X$4801=$A139)*(開拓先リスト!$Y$2:$Y$4801=E$3),1,0)),SUM(IF((開拓先リスト!$Z$2:$Z$4801=$A139)*(開拓先リスト!$AA$2:$AA$4801=E$3),1,0)))))</f>
        <v>0</v>
      </c>
      <c r="F139" s="73">
        <f t="array" aca="1" ref="F139" ca="1">IF($A139="","",IF($A139&gt;TODAY(),"",SUM(SUM(IF((開拓先リスト!$H$2:$H$4801=$A139)*(開拓先リスト!$I$2:$I$4801=F$3),1,0)),SUM(IF((開拓先リスト!$J$2:$J$4801=$A139)*(開拓先リスト!$K$2:$K$4801=F$3),1,0)),SUM(IF((開拓先リスト!$L$2:$L$4801=$A139)*(開拓先リスト!$M$2:$M$4801=F$3),1,0)),SUM(IF((開拓先リスト!$N$2:$N$4801=$A139)*(開拓先リスト!$O$2:$O$4801=F$3),1,0)),SUM(IF((開拓先リスト!$P$2:$P$4801=$A139)*(開拓先リスト!$Q$2:$Q$4801=F$3),1,0)),SUM(IF((開拓先リスト!$R$2:$R$4801=$A139)*(開拓先リスト!$S$2:$S$4801=F$3),1,0)),SUM(IF((開拓先リスト!$T$2:$T$4801=$A139)*(開拓先リスト!$U$2:$U$4801=F$3),1,0)),SUM(IF((開拓先リスト!$V$2:$V$4801=$A139)*(開拓先リスト!$W$2:$W$4801=F$3),1,0)),SUM(IF((開拓先リスト!$X$2:$X$4801=$A139)*(開拓先リスト!$Y$2:$Y$4801=F$3),1,0)),SUM(IF((開拓先リスト!$Z$2:$Z$4801=$A139)*(開拓先リスト!$AA$2:$AA$4801=F$3),1,0)))))</f>
        <v>0</v>
      </c>
      <c r="G139" s="73">
        <f t="array" aca="1" ref="G139" ca="1">IF($A139="","",IF($A139&gt;TODAY(),"",SUM(SUM(IF((開拓先リスト!$H$2:$H$4801=$A139)*(開拓先リスト!$I$2:$I$4801=G$3),1,0)),SUM(IF((開拓先リスト!$J$2:$J$4801=$A139)*(開拓先リスト!$K$2:$K$4801=G$3),1,0)),SUM(IF((開拓先リスト!$L$2:$L$4801=$A139)*(開拓先リスト!$M$2:$M$4801=G$3),1,0)),SUM(IF((開拓先リスト!$N$2:$N$4801=$A139)*(開拓先リスト!$O$2:$O$4801=G$3),1,0)),SUM(IF((開拓先リスト!$P$2:$P$4801=$A139)*(開拓先リスト!$Q$2:$Q$4801=G$3),1,0)),SUM(IF((開拓先リスト!$R$2:$R$4801=$A139)*(開拓先リスト!$S$2:$S$4801=G$3),1,0)),SUM(IF((開拓先リスト!$T$2:$T$4801=$A139)*(開拓先リスト!$U$2:$U$4801=G$3),1,0)),SUM(IF((開拓先リスト!$V$2:$V$4801=$A139)*(開拓先リスト!$W$2:$W$4801=G$3),1,0)),SUM(IF((開拓先リスト!$X$2:$X$4801=$A139)*(開拓先リスト!$Y$2:$Y$4801=G$3),1,0)),SUM(IF((開拓先リスト!$Z$2:$Z$4801=$A139)*(開拓先リスト!$AA$2:$AA$4801=G$3),1,0)))))</f>
        <v>0</v>
      </c>
      <c r="H139" s="73">
        <f t="array" aca="1" ref="H139" ca="1">IF($A139="","",IF($A139&gt;TODAY(),"",SUM(SUM(IF((開拓先リスト!$H$2:$H$4801=$A139)*(開拓先リスト!$I$2:$I$4801=H$3),1,0)),SUM(IF((開拓先リスト!$J$2:$J$4801=$A139)*(開拓先リスト!$K$2:$K$4801=H$3),1,0)),SUM(IF((開拓先リスト!$L$2:$L$4801=$A139)*(開拓先リスト!$M$2:$M$4801=H$3),1,0)),SUM(IF((開拓先リスト!$N$2:$N$4801=$A139)*(開拓先リスト!$O$2:$O$4801=H$3),1,0)),SUM(IF((開拓先リスト!$P$2:$P$4801=$A139)*(開拓先リスト!$Q$2:$Q$4801=H$3),1,0)),SUM(IF((開拓先リスト!$R$2:$R$4801=$A139)*(開拓先リスト!$S$2:$S$4801=H$3),1,0)),SUM(IF((開拓先リスト!$T$2:$T$4801=$A139)*(開拓先リスト!$U$2:$U$4801=H$3),1,0)),SUM(IF((開拓先リスト!$V$2:$V$4801=$A139)*(開拓先リスト!$W$2:$W$4801=H$3),1,0)),SUM(IF((開拓先リスト!$X$2:$X$4801=$A139)*(開拓先リスト!$Y$2:$Y$4801=H$3),1,0)),SUM(IF((開拓先リスト!$Z$2:$Z$4801=$A139)*(開拓先リスト!$AA$2:$AA$4801=H$3),1,0)))))</f>
        <v>0</v>
      </c>
      <c r="I139" s="74">
        <f t="array" aca="1" ref="I139" ca="1">IF($A139="","",IF($A139&gt;TODAY(),"",SUM(SUM(IF((開拓先リスト!$H$2:$H$4801=$A139)*(開拓先リスト!$I$2:$I$4801=I$3),1,0)),SUM(IF((開拓先リスト!$J$2:$J$4801=$A139)*(開拓先リスト!$K$2:$K$4801=I$3),1,0)),SUM(IF((開拓先リスト!$L$2:$L$4801=$A139)*(開拓先リスト!$M$2:$M$4801=I$3),1,0)),SUM(IF((開拓先リスト!$N$2:$N$4801=$A139)*(開拓先リスト!$O$2:$O$4801=I$3),1,0)),SUM(IF((開拓先リスト!$P$2:$P$4801=$A139)*(開拓先リスト!$Q$2:$Q$4801=I$3),1,0)),SUM(IF((開拓先リスト!$R$2:$R$4801=$A139)*(開拓先リスト!$S$2:$S$4801=I$3),1,0)),SUM(IF((開拓先リスト!$T$2:$T$4801=$A139)*(開拓先リスト!$U$2:$U$4801=I$3),1,0)),SUM(IF((開拓先リスト!$V$2:$V$4801=$A139)*(開拓先リスト!$W$2:$W$4801=I$3),1,0)),SUM(IF((開拓先リスト!$X$2:$X$4801=$A139)*(開拓先リスト!$Y$2:$Y$4801=I$3),1,0)),SUM(IF((開拓先リスト!$Z$2:$Z$4801=$A139)*(開拓先リスト!$AA$2:$AA$4801=I$3),1,0)))))</f>
        <v>0</v>
      </c>
      <c r="J139" s="57">
        <f t="array" aca="1" ref="J139" ca="1">IF($A139="","",IF($A139&gt;TODAY(),"",SUM(SUM(IF((開拓先リスト!$H$2:$H$4801=$A139)*(開拓先リスト!$I$2:$I$4801=J$3),1,0)),SUM(IF((開拓先リスト!$J$2:$J$4801=$A139)*(開拓先リスト!$K$2:$K$4801=J$3),1,0)),SUM(IF((開拓先リスト!$L$2:$L$4801=$A139)*(開拓先リスト!$M$2:$M$4801=J$3),1,0)),SUM(IF((開拓先リスト!$N$2:$N$4801=$A139)*(開拓先リスト!$O$2:$O$4801=J$3),1,0)),SUM(IF((開拓先リスト!$P$2:$P$4801=$A139)*(開拓先リスト!$Q$2:$Q$4801=J$3),1,0)),SUM(IF((開拓先リスト!$R$2:$R$4801=$A139)*(開拓先リスト!$S$2:$S$4801=J$3),1,0)),SUM(IF((開拓先リスト!$T$2:$T$4801=$A139)*(開拓先リスト!$U$2:$U$4801=J$3),1,0)),SUM(IF((開拓先リスト!$V$2:$V$4801=$A139)*(開拓先リスト!$W$2:$W$4801=J$3),1,0)),SUM(IF((開拓先リスト!$X$2:$X$4801=$A139)*(開拓先リスト!$Y$2:$Y$4801=J$3),1,0)),SUM(IF((開拓先リスト!$Z$2:$Z$4801=$A139)*(開拓先リスト!$AA$2:$AA$4801=J$3),1,0)))))</f>
        <v>0</v>
      </c>
    </row>
    <row r="140" spans="1:10" ht="18" customHeight="1">
      <c r="A140" s="58">
        <f t="shared" si="18"/>
        <v>45417</v>
      </c>
      <c r="B140" s="59">
        <f t="shared" si="16"/>
        <v>45417</v>
      </c>
      <c r="C140" s="56">
        <f t="shared" ca="1" si="17"/>
        <v>0</v>
      </c>
      <c r="D140" s="72">
        <f t="array" aca="1" ref="D140" ca="1">IF($A140="","",IF($A140&gt;TODAY(),"",SUM(SUM(IF((開拓先リスト!$H$2:$H$4801=$A140)*(開拓先リスト!$I$2:$I$4801=D$3),1,0)),SUM(IF((開拓先リスト!$J$2:$J$4801=$A140)*(開拓先リスト!$K$2:$K$4801=D$3),1,0)),SUM(IF((開拓先リスト!$L$2:$L$4801=$A140)*(開拓先リスト!$M$2:$M$4801=D$3),1,0)),SUM(IF((開拓先リスト!$N$2:$N$4801=$A140)*(開拓先リスト!$O$2:$O$4801=D$3),1,0)),SUM(IF((開拓先リスト!$P$2:$P$4801=$A140)*(開拓先リスト!$Q$2:$Q$4801=D$3),1,0)),SUM(IF((開拓先リスト!$R$2:$R$4801=$A140)*(開拓先リスト!$S$2:$S$4801=D$3),1,0)),SUM(IF((開拓先リスト!$T$2:$T$4801=$A140)*(開拓先リスト!$U$2:$U$4801=D$3),1,0)),SUM(IF((開拓先リスト!$V$2:$V$4801=$A140)*(開拓先リスト!$W$2:$W$4801=D$3),1,0)),SUM(IF((開拓先リスト!$X$2:$X$4801=$A140)*(開拓先リスト!$Y$2:$Y$4801=D$3),1,0)),SUM(IF((開拓先リスト!$Z$2:$Z$4801=$A140)*(開拓先リスト!$AA$2:$AA$4801=D$3),1,0)))))</f>
        <v>0</v>
      </c>
      <c r="E140" s="73">
        <f t="array" aca="1" ref="E140" ca="1">IF($A140="","",IF($A140&gt;TODAY(),"",SUM(SUM(IF((開拓先リスト!$H$2:$H$4801=$A140)*(開拓先リスト!$I$2:$I$4801=E$3),1,0)),SUM(IF((開拓先リスト!$J$2:$J$4801=$A140)*(開拓先リスト!$K$2:$K$4801=E$3),1,0)),SUM(IF((開拓先リスト!$L$2:$L$4801=$A140)*(開拓先リスト!$M$2:$M$4801=E$3),1,0)),SUM(IF((開拓先リスト!$N$2:$N$4801=$A140)*(開拓先リスト!$O$2:$O$4801=E$3),1,0)),SUM(IF((開拓先リスト!$P$2:$P$4801=$A140)*(開拓先リスト!$Q$2:$Q$4801=E$3),1,0)),SUM(IF((開拓先リスト!$R$2:$R$4801=$A140)*(開拓先リスト!$S$2:$S$4801=E$3),1,0)),SUM(IF((開拓先リスト!$T$2:$T$4801=$A140)*(開拓先リスト!$U$2:$U$4801=E$3),1,0)),SUM(IF((開拓先リスト!$V$2:$V$4801=$A140)*(開拓先リスト!$W$2:$W$4801=E$3),1,0)),SUM(IF((開拓先リスト!$X$2:$X$4801=$A140)*(開拓先リスト!$Y$2:$Y$4801=E$3),1,0)),SUM(IF((開拓先リスト!$Z$2:$Z$4801=$A140)*(開拓先リスト!$AA$2:$AA$4801=E$3),1,0)))))</f>
        <v>0</v>
      </c>
      <c r="F140" s="73">
        <f t="array" aca="1" ref="F140" ca="1">IF($A140="","",IF($A140&gt;TODAY(),"",SUM(SUM(IF((開拓先リスト!$H$2:$H$4801=$A140)*(開拓先リスト!$I$2:$I$4801=F$3),1,0)),SUM(IF((開拓先リスト!$J$2:$J$4801=$A140)*(開拓先リスト!$K$2:$K$4801=F$3),1,0)),SUM(IF((開拓先リスト!$L$2:$L$4801=$A140)*(開拓先リスト!$M$2:$M$4801=F$3),1,0)),SUM(IF((開拓先リスト!$N$2:$N$4801=$A140)*(開拓先リスト!$O$2:$O$4801=F$3),1,0)),SUM(IF((開拓先リスト!$P$2:$P$4801=$A140)*(開拓先リスト!$Q$2:$Q$4801=F$3),1,0)),SUM(IF((開拓先リスト!$R$2:$R$4801=$A140)*(開拓先リスト!$S$2:$S$4801=F$3),1,0)),SUM(IF((開拓先リスト!$T$2:$T$4801=$A140)*(開拓先リスト!$U$2:$U$4801=F$3),1,0)),SUM(IF((開拓先リスト!$V$2:$V$4801=$A140)*(開拓先リスト!$W$2:$W$4801=F$3),1,0)),SUM(IF((開拓先リスト!$X$2:$X$4801=$A140)*(開拓先リスト!$Y$2:$Y$4801=F$3),1,0)),SUM(IF((開拓先リスト!$Z$2:$Z$4801=$A140)*(開拓先リスト!$AA$2:$AA$4801=F$3),1,0)))))</f>
        <v>0</v>
      </c>
      <c r="G140" s="73">
        <f t="array" aca="1" ref="G140" ca="1">IF($A140="","",IF($A140&gt;TODAY(),"",SUM(SUM(IF((開拓先リスト!$H$2:$H$4801=$A140)*(開拓先リスト!$I$2:$I$4801=G$3),1,0)),SUM(IF((開拓先リスト!$J$2:$J$4801=$A140)*(開拓先リスト!$K$2:$K$4801=G$3),1,0)),SUM(IF((開拓先リスト!$L$2:$L$4801=$A140)*(開拓先リスト!$M$2:$M$4801=G$3),1,0)),SUM(IF((開拓先リスト!$N$2:$N$4801=$A140)*(開拓先リスト!$O$2:$O$4801=G$3),1,0)),SUM(IF((開拓先リスト!$P$2:$P$4801=$A140)*(開拓先リスト!$Q$2:$Q$4801=G$3),1,0)),SUM(IF((開拓先リスト!$R$2:$R$4801=$A140)*(開拓先リスト!$S$2:$S$4801=G$3),1,0)),SUM(IF((開拓先リスト!$T$2:$T$4801=$A140)*(開拓先リスト!$U$2:$U$4801=G$3),1,0)),SUM(IF((開拓先リスト!$V$2:$V$4801=$A140)*(開拓先リスト!$W$2:$W$4801=G$3),1,0)),SUM(IF((開拓先リスト!$X$2:$X$4801=$A140)*(開拓先リスト!$Y$2:$Y$4801=G$3),1,0)),SUM(IF((開拓先リスト!$Z$2:$Z$4801=$A140)*(開拓先リスト!$AA$2:$AA$4801=G$3),1,0)))))</f>
        <v>0</v>
      </c>
      <c r="H140" s="73">
        <f t="array" aca="1" ref="H140" ca="1">IF($A140="","",IF($A140&gt;TODAY(),"",SUM(SUM(IF((開拓先リスト!$H$2:$H$4801=$A140)*(開拓先リスト!$I$2:$I$4801=H$3),1,0)),SUM(IF((開拓先リスト!$J$2:$J$4801=$A140)*(開拓先リスト!$K$2:$K$4801=H$3),1,0)),SUM(IF((開拓先リスト!$L$2:$L$4801=$A140)*(開拓先リスト!$M$2:$M$4801=H$3),1,0)),SUM(IF((開拓先リスト!$N$2:$N$4801=$A140)*(開拓先リスト!$O$2:$O$4801=H$3),1,0)),SUM(IF((開拓先リスト!$P$2:$P$4801=$A140)*(開拓先リスト!$Q$2:$Q$4801=H$3),1,0)),SUM(IF((開拓先リスト!$R$2:$R$4801=$A140)*(開拓先リスト!$S$2:$S$4801=H$3),1,0)),SUM(IF((開拓先リスト!$T$2:$T$4801=$A140)*(開拓先リスト!$U$2:$U$4801=H$3),1,0)),SUM(IF((開拓先リスト!$V$2:$V$4801=$A140)*(開拓先リスト!$W$2:$W$4801=H$3),1,0)),SUM(IF((開拓先リスト!$X$2:$X$4801=$A140)*(開拓先リスト!$Y$2:$Y$4801=H$3),1,0)),SUM(IF((開拓先リスト!$Z$2:$Z$4801=$A140)*(開拓先リスト!$AA$2:$AA$4801=H$3),1,0)))))</f>
        <v>0</v>
      </c>
      <c r="I140" s="74">
        <f t="array" aca="1" ref="I140" ca="1">IF($A140="","",IF($A140&gt;TODAY(),"",SUM(SUM(IF((開拓先リスト!$H$2:$H$4801=$A140)*(開拓先リスト!$I$2:$I$4801=I$3),1,0)),SUM(IF((開拓先リスト!$J$2:$J$4801=$A140)*(開拓先リスト!$K$2:$K$4801=I$3),1,0)),SUM(IF((開拓先リスト!$L$2:$L$4801=$A140)*(開拓先リスト!$M$2:$M$4801=I$3),1,0)),SUM(IF((開拓先リスト!$N$2:$N$4801=$A140)*(開拓先リスト!$O$2:$O$4801=I$3),1,0)),SUM(IF((開拓先リスト!$P$2:$P$4801=$A140)*(開拓先リスト!$Q$2:$Q$4801=I$3),1,0)),SUM(IF((開拓先リスト!$R$2:$R$4801=$A140)*(開拓先リスト!$S$2:$S$4801=I$3),1,0)),SUM(IF((開拓先リスト!$T$2:$T$4801=$A140)*(開拓先リスト!$U$2:$U$4801=I$3),1,0)),SUM(IF((開拓先リスト!$V$2:$V$4801=$A140)*(開拓先リスト!$W$2:$W$4801=I$3),1,0)),SUM(IF((開拓先リスト!$X$2:$X$4801=$A140)*(開拓先リスト!$Y$2:$Y$4801=I$3),1,0)),SUM(IF((開拓先リスト!$Z$2:$Z$4801=$A140)*(開拓先リスト!$AA$2:$AA$4801=I$3),1,0)))))</f>
        <v>0</v>
      </c>
      <c r="J140" s="57">
        <f t="array" aca="1" ref="J140" ca="1">IF($A140="","",IF($A140&gt;TODAY(),"",SUM(SUM(IF((開拓先リスト!$H$2:$H$4801=$A140)*(開拓先リスト!$I$2:$I$4801=J$3),1,0)),SUM(IF((開拓先リスト!$J$2:$J$4801=$A140)*(開拓先リスト!$K$2:$K$4801=J$3),1,0)),SUM(IF((開拓先リスト!$L$2:$L$4801=$A140)*(開拓先リスト!$M$2:$M$4801=J$3),1,0)),SUM(IF((開拓先リスト!$N$2:$N$4801=$A140)*(開拓先リスト!$O$2:$O$4801=J$3),1,0)),SUM(IF((開拓先リスト!$P$2:$P$4801=$A140)*(開拓先リスト!$Q$2:$Q$4801=J$3),1,0)),SUM(IF((開拓先リスト!$R$2:$R$4801=$A140)*(開拓先リスト!$S$2:$S$4801=J$3),1,0)),SUM(IF((開拓先リスト!$T$2:$T$4801=$A140)*(開拓先リスト!$U$2:$U$4801=J$3),1,0)),SUM(IF((開拓先リスト!$V$2:$V$4801=$A140)*(開拓先リスト!$W$2:$W$4801=J$3),1,0)),SUM(IF((開拓先リスト!$X$2:$X$4801=$A140)*(開拓先リスト!$Y$2:$Y$4801=J$3),1,0)),SUM(IF((開拓先リスト!$Z$2:$Z$4801=$A140)*(開拓先リスト!$AA$2:$AA$4801=J$3),1,0)))))</f>
        <v>0</v>
      </c>
    </row>
    <row r="141" spans="1:10" ht="18" customHeight="1">
      <c r="A141" s="58">
        <f t="shared" si="18"/>
        <v>45418</v>
      </c>
      <c r="B141" s="59">
        <f t="shared" si="16"/>
        <v>45418</v>
      </c>
      <c r="C141" s="56">
        <f t="shared" ca="1" si="17"/>
        <v>0</v>
      </c>
      <c r="D141" s="72">
        <f t="array" aca="1" ref="D141" ca="1">IF($A141="","",IF($A141&gt;TODAY(),"",SUM(SUM(IF((開拓先リスト!$H$2:$H$4801=$A141)*(開拓先リスト!$I$2:$I$4801=D$3),1,0)),SUM(IF((開拓先リスト!$J$2:$J$4801=$A141)*(開拓先リスト!$K$2:$K$4801=D$3),1,0)),SUM(IF((開拓先リスト!$L$2:$L$4801=$A141)*(開拓先リスト!$M$2:$M$4801=D$3),1,0)),SUM(IF((開拓先リスト!$N$2:$N$4801=$A141)*(開拓先リスト!$O$2:$O$4801=D$3),1,0)),SUM(IF((開拓先リスト!$P$2:$P$4801=$A141)*(開拓先リスト!$Q$2:$Q$4801=D$3),1,0)),SUM(IF((開拓先リスト!$R$2:$R$4801=$A141)*(開拓先リスト!$S$2:$S$4801=D$3),1,0)),SUM(IF((開拓先リスト!$T$2:$T$4801=$A141)*(開拓先リスト!$U$2:$U$4801=D$3),1,0)),SUM(IF((開拓先リスト!$V$2:$V$4801=$A141)*(開拓先リスト!$W$2:$W$4801=D$3),1,0)),SUM(IF((開拓先リスト!$X$2:$X$4801=$A141)*(開拓先リスト!$Y$2:$Y$4801=D$3),1,0)),SUM(IF((開拓先リスト!$Z$2:$Z$4801=$A141)*(開拓先リスト!$AA$2:$AA$4801=D$3),1,0)))))</f>
        <v>0</v>
      </c>
      <c r="E141" s="73">
        <f t="array" aca="1" ref="E141" ca="1">IF($A141="","",IF($A141&gt;TODAY(),"",SUM(SUM(IF((開拓先リスト!$H$2:$H$4801=$A141)*(開拓先リスト!$I$2:$I$4801=E$3),1,0)),SUM(IF((開拓先リスト!$J$2:$J$4801=$A141)*(開拓先リスト!$K$2:$K$4801=E$3),1,0)),SUM(IF((開拓先リスト!$L$2:$L$4801=$A141)*(開拓先リスト!$M$2:$M$4801=E$3),1,0)),SUM(IF((開拓先リスト!$N$2:$N$4801=$A141)*(開拓先リスト!$O$2:$O$4801=E$3),1,0)),SUM(IF((開拓先リスト!$P$2:$P$4801=$A141)*(開拓先リスト!$Q$2:$Q$4801=E$3),1,0)),SUM(IF((開拓先リスト!$R$2:$R$4801=$A141)*(開拓先リスト!$S$2:$S$4801=E$3),1,0)),SUM(IF((開拓先リスト!$T$2:$T$4801=$A141)*(開拓先リスト!$U$2:$U$4801=E$3),1,0)),SUM(IF((開拓先リスト!$V$2:$V$4801=$A141)*(開拓先リスト!$W$2:$W$4801=E$3),1,0)),SUM(IF((開拓先リスト!$X$2:$X$4801=$A141)*(開拓先リスト!$Y$2:$Y$4801=E$3),1,0)),SUM(IF((開拓先リスト!$Z$2:$Z$4801=$A141)*(開拓先リスト!$AA$2:$AA$4801=E$3),1,0)))))</f>
        <v>0</v>
      </c>
      <c r="F141" s="73">
        <f t="array" aca="1" ref="F141" ca="1">IF($A141="","",IF($A141&gt;TODAY(),"",SUM(SUM(IF((開拓先リスト!$H$2:$H$4801=$A141)*(開拓先リスト!$I$2:$I$4801=F$3),1,0)),SUM(IF((開拓先リスト!$J$2:$J$4801=$A141)*(開拓先リスト!$K$2:$K$4801=F$3),1,0)),SUM(IF((開拓先リスト!$L$2:$L$4801=$A141)*(開拓先リスト!$M$2:$M$4801=F$3),1,0)),SUM(IF((開拓先リスト!$N$2:$N$4801=$A141)*(開拓先リスト!$O$2:$O$4801=F$3),1,0)),SUM(IF((開拓先リスト!$P$2:$P$4801=$A141)*(開拓先リスト!$Q$2:$Q$4801=F$3),1,0)),SUM(IF((開拓先リスト!$R$2:$R$4801=$A141)*(開拓先リスト!$S$2:$S$4801=F$3),1,0)),SUM(IF((開拓先リスト!$T$2:$T$4801=$A141)*(開拓先リスト!$U$2:$U$4801=F$3),1,0)),SUM(IF((開拓先リスト!$V$2:$V$4801=$A141)*(開拓先リスト!$W$2:$W$4801=F$3),1,0)),SUM(IF((開拓先リスト!$X$2:$X$4801=$A141)*(開拓先リスト!$Y$2:$Y$4801=F$3),1,0)),SUM(IF((開拓先リスト!$Z$2:$Z$4801=$A141)*(開拓先リスト!$AA$2:$AA$4801=F$3),1,0)))))</f>
        <v>0</v>
      </c>
      <c r="G141" s="73">
        <f t="array" aca="1" ref="G141" ca="1">IF($A141="","",IF($A141&gt;TODAY(),"",SUM(SUM(IF((開拓先リスト!$H$2:$H$4801=$A141)*(開拓先リスト!$I$2:$I$4801=G$3),1,0)),SUM(IF((開拓先リスト!$J$2:$J$4801=$A141)*(開拓先リスト!$K$2:$K$4801=G$3),1,0)),SUM(IF((開拓先リスト!$L$2:$L$4801=$A141)*(開拓先リスト!$M$2:$M$4801=G$3),1,0)),SUM(IF((開拓先リスト!$N$2:$N$4801=$A141)*(開拓先リスト!$O$2:$O$4801=G$3),1,0)),SUM(IF((開拓先リスト!$P$2:$P$4801=$A141)*(開拓先リスト!$Q$2:$Q$4801=G$3),1,0)),SUM(IF((開拓先リスト!$R$2:$R$4801=$A141)*(開拓先リスト!$S$2:$S$4801=G$3),1,0)),SUM(IF((開拓先リスト!$T$2:$T$4801=$A141)*(開拓先リスト!$U$2:$U$4801=G$3),1,0)),SUM(IF((開拓先リスト!$V$2:$V$4801=$A141)*(開拓先リスト!$W$2:$W$4801=G$3),1,0)),SUM(IF((開拓先リスト!$X$2:$X$4801=$A141)*(開拓先リスト!$Y$2:$Y$4801=G$3),1,0)),SUM(IF((開拓先リスト!$Z$2:$Z$4801=$A141)*(開拓先リスト!$AA$2:$AA$4801=G$3),1,0)))))</f>
        <v>0</v>
      </c>
      <c r="H141" s="73">
        <f t="array" aca="1" ref="H141" ca="1">IF($A141="","",IF($A141&gt;TODAY(),"",SUM(SUM(IF((開拓先リスト!$H$2:$H$4801=$A141)*(開拓先リスト!$I$2:$I$4801=H$3),1,0)),SUM(IF((開拓先リスト!$J$2:$J$4801=$A141)*(開拓先リスト!$K$2:$K$4801=H$3),1,0)),SUM(IF((開拓先リスト!$L$2:$L$4801=$A141)*(開拓先リスト!$M$2:$M$4801=H$3),1,0)),SUM(IF((開拓先リスト!$N$2:$N$4801=$A141)*(開拓先リスト!$O$2:$O$4801=H$3),1,0)),SUM(IF((開拓先リスト!$P$2:$P$4801=$A141)*(開拓先リスト!$Q$2:$Q$4801=H$3),1,0)),SUM(IF((開拓先リスト!$R$2:$R$4801=$A141)*(開拓先リスト!$S$2:$S$4801=H$3),1,0)),SUM(IF((開拓先リスト!$T$2:$T$4801=$A141)*(開拓先リスト!$U$2:$U$4801=H$3),1,0)),SUM(IF((開拓先リスト!$V$2:$V$4801=$A141)*(開拓先リスト!$W$2:$W$4801=H$3),1,0)),SUM(IF((開拓先リスト!$X$2:$X$4801=$A141)*(開拓先リスト!$Y$2:$Y$4801=H$3),1,0)),SUM(IF((開拓先リスト!$Z$2:$Z$4801=$A141)*(開拓先リスト!$AA$2:$AA$4801=H$3),1,0)))))</f>
        <v>0</v>
      </c>
      <c r="I141" s="74">
        <f t="array" aca="1" ref="I141" ca="1">IF($A141="","",IF($A141&gt;TODAY(),"",SUM(SUM(IF((開拓先リスト!$H$2:$H$4801=$A141)*(開拓先リスト!$I$2:$I$4801=I$3),1,0)),SUM(IF((開拓先リスト!$J$2:$J$4801=$A141)*(開拓先リスト!$K$2:$K$4801=I$3),1,0)),SUM(IF((開拓先リスト!$L$2:$L$4801=$A141)*(開拓先リスト!$M$2:$M$4801=I$3),1,0)),SUM(IF((開拓先リスト!$N$2:$N$4801=$A141)*(開拓先リスト!$O$2:$O$4801=I$3),1,0)),SUM(IF((開拓先リスト!$P$2:$P$4801=$A141)*(開拓先リスト!$Q$2:$Q$4801=I$3),1,0)),SUM(IF((開拓先リスト!$R$2:$R$4801=$A141)*(開拓先リスト!$S$2:$S$4801=I$3),1,0)),SUM(IF((開拓先リスト!$T$2:$T$4801=$A141)*(開拓先リスト!$U$2:$U$4801=I$3),1,0)),SUM(IF((開拓先リスト!$V$2:$V$4801=$A141)*(開拓先リスト!$W$2:$W$4801=I$3),1,0)),SUM(IF((開拓先リスト!$X$2:$X$4801=$A141)*(開拓先リスト!$Y$2:$Y$4801=I$3),1,0)),SUM(IF((開拓先リスト!$Z$2:$Z$4801=$A141)*(開拓先リスト!$AA$2:$AA$4801=I$3),1,0)))))</f>
        <v>0</v>
      </c>
      <c r="J141" s="57">
        <f t="array" aca="1" ref="J141" ca="1">IF($A141="","",IF($A141&gt;TODAY(),"",SUM(SUM(IF((開拓先リスト!$H$2:$H$4801=$A141)*(開拓先リスト!$I$2:$I$4801=J$3),1,0)),SUM(IF((開拓先リスト!$J$2:$J$4801=$A141)*(開拓先リスト!$K$2:$K$4801=J$3),1,0)),SUM(IF((開拓先リスト!$L$2:$L$4801=$A141)*(開拓先リスト!$M$2:$M$4801=J$3),1,0)),SUM(IF((開拓先リスト!$N$2:$N$4801=$A141)*(開拓先リスト!$O$2:$O$4801=J$3),1,0)),SUM(IF((開拓先リスト!$P$2:$P$4801=$A141)*(開拓先リスト!$Q$2:$Q$4801=J$3),1,0)),SUM(IF((開拓先リスト!$R$2:$R$4801=$A141)*(開拓先リスト!$S$2:$S$4801=J$3),1,0)),SUM(IF((開拓先リスト!$T$2:$T$4801=$A141)*(開拓先リスト!$U$2:$U$4801=J$3),1,0)),SUM(IF((開拓先リスト!$V$2:$V$4801=$A141)*(開拓先リスト!$W$2:$W$4801=J$3),1,0)),SUM(IF((開拓先リスト!$X$2:$X$4801=$A141)*(開拓先リスト!$Y$2:$Y$4801=J$3),1,0)),SUM(IF((開拓先リスト!$Z$2:$Z$4801=$A141)*(開拓先リスト!$AA$2:$AA$4801=J$3),1,0)))))</f>
        <v>0</v>
      </c>
    </row>
    <row r="142" spans="1:10" ht="18" customHeight="1">
      <c r="A142" s="58">
        <f t="shared" si="18"/>
        <v>45419</v>
      </c>
      <c r="B142" s="59">
        <f t="shared" si="16"/>
        <v>45419</v>
      </c>
      <c r="C142" s="56">
        <f t="shared" ca="1" si="17"/>
        <v>0</v>
      </c>
      <c r="D142" s="72">
        <f t="array" aca="1" ref="D142" ca="1">IF($A142="","",IF($A142&gt;TODAY(),"",SUM(SUM(IF((開拓先リスト!$H$2:$H$4801=$A142)*(開拓先リスト!$I$2:$I$4801=D$3),1,0)),SUM(IF((開拓先リスト!$J$2:$J$4801=$A142)*(開拓先リスト!$K$2:$K$4801=D$3),1,0)),SUM(IF((開拓先リスト!$L$2:$L$4801=$A142)*(開拓先リスト!$M$2:$M$4801=D$3),1,0)),SUM(IF((開拓先リスト!$N$2:$N$4801=$A142)*(開拓先リスト!$O$2:$O$4801=D$3),1,0)),SUM(IF((開拓先リスト!$P$2:$P$4801=$A142)*(開拓先リスト!$Q$2:$Q$4801=D$3),1,0)),SUM(IF((開拓先リスト!$R$2:$R$4801=$A142)*(開拓先リスト!$S$2:$S$4801=D$3),1,0)),SUM(IF((開拓先リスト!$T$2:$T$4801=$A142)*(開拓先リスト!$U$2:$U$4801=D$3),1,0)),SUM(IF((開拓先リスト!$V$2:$V$4801=$A142)*(開拓先リスト!$W$2:$W$4801=D$3),1,0)),SUM(IF((開拓先リスト!$X$2:$X$4801=$A142)*(開拓先リスト!$Y$2:$Y$4801=D$3),1,0)),SUM(IF((開拓先リスト!$Z$2:$Z$4801=$A142)*(開拓先リスト!$AA$2:$AA$4801=D$3),1,0)))))</f>
        <v>0</v>
      </c>
      <c r="E142" s="73">
        <f t="array" aca="1" ref="E142" ca="1">IF($A142="","",IF($A142&gt;TODAY(),"",SUM(SUM(IF((開拓先リスト!$H$2:$H$4801=$A142)*(開拓先リスト!$I$2:$I$4801=E$3),1,0)),SUM(IF((開拓先リスト!$J$2:$J$4801=$A142)*(開拓先リスト!$K$2:$K$4801=E$3),1,0)),SUM(IF((開拓先リスト!$L$2:$L$4801=$A142)*(開拓先リスト!$M$2:$M$4801=E$3),1,0)),SUM(IF((開拓先リスト!$N$2:$N$4801=$A142)*(開拓先リスト!$O$2:$O$4801=E$3),1,0)),SUM(IF((開拓先リスト!$P$2:$P$4801=$A142)*(開拓先リスト!$Q$2:$Q$4801=E$3),1,0)),SUM(IF((開拓先リスト!$R$2:$R$4801=$A142)*(開拓先リスト!$S$2:$S$4801=E$3),1,0)),SUM(IF((開拓先リスト!$T$2:$T$4801=$A142)*(開拓先リスト!$U$2:$U$4801=E$3),1,0)),SUM(IF((開拓先リスト!$V$2:$V$4801=$A142)*(開拓先リスト!$W$2:$W$4801=E$3),1,0)),SUM(IF((開拓先リスト!$X$2:$X$4801=$A142)*(開拓先リスト!$Y$2:$Y$4801=E$3),1,0)),SUM(IF((開拓先リスト!$Z$2:$Z$4801=$A142)*(開拓先リスト!$AA$2:$AA$4801=E$3),1,0)))))</f>
        <v>0</v>
      </c>
      <c r="F142" s="73">
        <f t="array" aca="1" ref="F142" ca="1">IF($A142="","",IF($A142&gt;TODAY(),"",SUM(SUM(IF((開拓先リスト!$H$2:$H$4801=$A142)*(開拓先リスト!$I$2:$I$4801=F$3),1,0)),SUM(IF((開拓先リスト!$J$2:$J$4801=$A142)*(開拓先リスト!$K$2:$K$4801=F$3),1,0)),SUM(IF((開拓先リスト!$L$2:$L$4801=$A142)*(開拓先リスト!$M$2:$M$4801=F$3),1,0)),SUM(IF((開拓先リスト!$N$2:$N$4801=$A142)*(開拓先リスト!$O$2:$O$4801=F$3),1,0)),SUM(IF((開拓先リスト!$P$2:$P$4801=$A142)*(開拓先リスト!$Q$2:$Q$4801=F$3),1,0)),SUM(IF((開拓先リスト!$R$2:$R$4801=$A142)*(開拓先リスト!$S$2:$S$4801=F$3),1,0)),SUM(IF((開拓先リスト!$T$2:$T$4801=$A142)*(開拓先リスト!$U$2:$U$4801=F$3),1,0)),SUM(IF((開拓先リスト!$V$2:$V$4801=$A142)*(開拓先リスト!$W$2:$W$4801=F$3),1,0)),SUM(IF((開拓先リスト!$X$2:$X$4801=$A142)*(開拓先リスト!$Y$2:$Y$4801=F$3),1,0)),SUM(IF((開拓先リスト!$Z$2:$Z$4801=$A142)*(開拓先リスト!$AA$2:$AA$4801=F$3),1,0)))))</f>
        <v>0</v>
      </c>
      <c r="G142" s="73">
        <f t="array" aca="1" ref="G142" ca="1">IF($A142="","",IF($A142&gt;TODAY(),"",SUM(SUM(IF((開拓先リスト!$H$2:$H$4801=$A142)*(開拓先リスト!$I$2:$I$4801=G$3),1,0)),SUM(IF((開拓先リスト!$J$2:$J$4801=$A142)*(開拓先リスト!$K$2:$K$4801=G$3),1,0)),SUM(IF((開拓先リスト!$L$2:$L$4801=$A142)*(開拓先リスト!$M$2:$M$4801=G$3),1,0)),SUM(IF((開拓先リスト!$N$2:$N$4801=$A142)*(開拓先リスト!$O$2:$O$4801=G$3),1,0)),SUM(IF((開拓先リスト!$P$2:$P$4801=$A142)*(開拓先リスト!$Q$2:$Q$4801=G$3),1,0)),SUM(IF((開拓先リスト!$R$2:$R$4801=$A142)*(開拓先リスト!$S$2:$S$4801=G$3),1,0)),SUM(IF((開拓先リスト!$T$2:$T$4801=$A142)*(開拓先リスト!$U$2:$U$4801=G$3),1,0)),SUM(IF((開拓先リスト!$V$2:$V$4801=$A142)*(開拓先リスト!$W$2:$W$4801=G$3),1,0)),SUM(IF((開拓先リスト!$X$2:$X$4801=$A142)*(開拓先リスト!$Y$2:$Y$4801=G$3),1,0)),SUM(IF((開拓先リスト!$Z$2:$Z$4801=$A142)*(開拓先リスト!$AA$2:$AA$4801=G$3),1,0)))))</f>
        <v>0</v>
      </c>
      <c r="H142" s="73">
        <f t="array" aca="1" ref="H142" ca="1">IF($A142="","",IF($A142&gt;TODAY(),"",SUM(SUM(IF((開拓先リスト!$H$2:$H$4801=$A142)*(開拓先リスト!$I$2:$I$4801=H$3),1,0)),SUM(IF((開拓先リスト!$J$2:$J$4801=$A142)*(開拓先リスト!$K$2:$K$4801=H$3),1,0)),SUM(IF((開拓先リスト!$L$2:$L$4801=$A142)*(開拓先リスト!$M$2:$M$4801=H$3),1,0)),SUM(IF((開拓先リスト!$N$2:$N$4801=$A142)*(開拓先リスト!$O$2:$O$4801=H$3),1,0)),SUM(IF((開拓先リスト!$P$2:$P$4801=$A142)*(開拓先リスト!$Q$2:$Q$4801=H$3),1,0)),SUM(IF((開拓先リスト!$R$2:$R$4801=$A142)*(開拓先リスト!$S$2:$S$4801=H$3),1,0)),SUM(IF((開拓先リスト!$T$2:$T$4801=$A142)*(開拓先リスト!$U$2:$U$4801=H$3),1,0)),SUM(IF((開拓先リスト!$V$2:$V$4801=$A142)*(開拓先リスト!$W$2:$W$4801=H$3),1,0)),SUM(IF((開拓先リスト!$X$2:$X$4801=$A142)*(開拓先リスト!$Y$2:$Y$4801=H$3),1,0)),SUM(IF((開拓先リスト!$Z$2:$Z$4801=$A142)*(開拓先リスト!$AA$2:$AA$4801=H$3),1,0)))))</f>
        <v>0</v>
      </c>
      <c r="I142" s="74">
        <f t="array" aca="1" ref="I142" ca="1">IF($A142="","",IF($A142&gt;TODAY(),"",SUM(SUM(IF((開拓先リスト!$H$2:$H$4801=$A142)*(開拓先リスト!$I$2:$I$4801=I$3),1,0)),SUM(IF((開拓先リスト!$J$2:$J$4801=$A142)*(開拓先リスト!$K$2:$K$4801=I$3),1,0)),SUM(IF((開拓先リスト!$L$2:$L$4801=$A142)*(開拓先リスト!$M$2:$M$4801=I$3),1,0)),SUM(IF((開拓先リスト!$N$2:$N$4801=$A142)*(開拓先リスト!$O$2:$O$4801=I$3),1,0)),SUM(IF((開拓先リスト!$P$2:$P$4801=$A142)*(開拓先リスト!$Q$2:$Q$4801=I$3),1,0)),SUM(IF((開拓先リスト!$R$2:$R$4801=$A142)*(開拓先リスト!$S$2:$S$4801=I$3),1,0)),SUM(IF((開拓先リスト!$T$2:$T$4801=$A142)*(開拓先リスト!$U$2:$U$4801=I$3),1,0)),SUM(IF((開拓先リスト!$V$2:$V$4801=$A142)*(開拓先リスト!$W$2:$W$4801=I$3),1,0)),SUM(IF((開拓先リスト!$X$2:$X$4801=$A142)*(開拓先リスト!$Y$2:$Y$4801=I$3),1,0)),SUM(IF((開拓先リスト!$Z$2:$Z$4801=$A142)*(開拓先リスト!$AA$2:$AA$4801=I$3),1,0)))))</f>
        <v>0</v>
      </c>
      <c r="J142" s="57">
        <f t="array" aca="1" ref="J142" ca="1">IF($A142="","",IF($A142&gt;TODAY(),"",SUM(SUM(IF((開拓先リスト!$H$2:$H$4801=$A142)*(開拓先リスト!$I$2:$I$4801=J$3),1,0)),SUM(IF((開拓先リスト!$J$2:$J$4801=$A142)*(開拓先リスト!$K$2:$K$4801=J$3),1,0)),SUM(IF((開拓先リスト!$L$2:$L$4801=$A142)*(開拓先リスト!$M$2:$M$4801=J$3),1,0)),SUM(IF((開拓先リスト!$N$2:$N$4801=$A142)*(開拓先リスト!$O$2:$O$4801=J$3),1,0)),SUM(IF((開拓先リスト!$P$2:$P$4801=$A142)*(開拓先リスト!$Q$2:$Q$4801=J$3),1,0)),SUM(IF((開拓先リスト!$R$2:$R$4801=$A142)*(開拓先リスト!$S$2:$S$4801=J$3),1,0)),SUM(IF((開拓先リスト!$T$2:$T$4801=$A142)*(開拓先リスト!$U$2:$U$4801=J$3),1,0)),SUM(IF((開拓先リスト!$V$2:$V$4801=$A142)*(開拓先リスト!$W$2:$W$4801=J$3),1,0)),SUM(IF((開拓先リスト!$X$2:$X$4801=$A142)*(開拓先リスト!$Y$2:$Y$4801=J$3),1,0)),SUM(IF((開拓先リスト!$Z$2:$Z$4801=$A142)*(開拓先リスト!$AA$2:$AA$4801=J$3),1,0)))))</f>
        <v>0</v>
      </c>
    </row>
    <row r="143" spans="1:10" ht="18" customHeight="1">
      <c r="A143" s="58">
        <f t="shared" si="18"/>
        <v>45420</v>
      </c>
      <c r="B143" s="59">
        <f t="shared" si="16"/>
        <v>45420</v>
      </c>
      <c r="C143" s="56">
        <f t="shared" ca="1" si="17"/>
        <v>0</v>
      </c>
      <c r="D143" s="72">
        <f t="array" aca="1" ref="D143" ca="1">IF($A143="","",IF($A143&gt;TODAY(),"",SUM(SUM(IF((開拓先リスト!$H$2:$H$4801=$A143)*(開拓先リスト!$I$2:$I$4801=D$3),1,0)),SUM(IF((開拓先リスト!$J$2:$J$4801=$A143)*(開拓先リスト!$K$2:$K$4801=D$3),1,0)),SUM(IF((開拓先リスト!$L$2:$L$4801=$A143)*(開拓先リスト!$M$2:$M$4801=D$3),1,0)),SUM(IF((開拓先リスト!$N$2:$N$4801=$A143)*(開拓先リスト!$O$2:$O$4801=D$3),1,0)),SUM(IF((開拓先リスト!$P$2:$P$4801=$A143)*(開拓先リスト!$Q$2:$Q$4801=D$3),1,0)),SUM(IF((開拓先リスト!$R$2:$R$4801=$A143)*(開拓先リスト!$S$2:$S$4801=D$3),1,0)),SUM(IF((開拓先リスト!$T$2:$T$4801=$A143)*(開拓先リスト!$U$2:$U$4801=D$3),1,0)),SUM(IF((開拓先リスト!$V$2:$V$4801=$A143)*(開拓先リスト!$W$2:$W$4801=D$3),1,0)),SUM(IF((開拓先リスト!$X$2:$X$4801=$A143)*(開拓先リスト!$Y$2:$Y$4801=D$3),1,0)),SUM(IF((開拓先リスト!$Z$2:$Z$4801=$A143)*(開拓先リスト!$AA$2:$AA$4801=D$3),1,0)))))</f>
        <v>0</v>
      </c>
      <c r="E143" s="73">
        <f t="array" aca="1" ref="E143" ca="1">IF($A143="","",IF($A143&gt;TODAY(),"",SUM(SUM(IF((開拓先リスト!$H$2:$H$4801=$A143)*(開拓先リスト!$I$2:$I$4801=E$3),1,0)),SUM(IF((開拓先リスト!$J$2:$J$4801=$A143)*(開拓先リスト!$K$2:$K$4801=E$3),1,0)),SUM(IF((開拓先リスト!$L$2:$L$4801=$A143)*(開拓先リスト!$M$2:$M$4801=E$3),1,0)),SUM(IF((開拓先リスト!$N$2:$N$4801=$A143)*(開拓先リスト!$O$2:$O$4801=E$3),1,0)),SUM(IF((開拓先リスト!$P$2:$P$4801=$A143)*(開拓先リスト!$Q$2:$Q$4801=E$3),1,0)),SUM(IF((開拓先リスト!$R$2:$R$4801=$A143)*(開拓先リスト!$S$2:$S$4801=E$3),1,0)),SUM(IF((開拓先リスト!$T$2:$T$4801=$A143)*(開拓先リスト!$U$2:$U$4801=E$3),1,0)),SUM(IF((開拓先リスト!$V$2:$V$4801=$A143)*(開拓先リスト!$W$2:$W$4801=E$3),1,0)),SUM(IF((開拓先リスト!$X$2:$X$4801=$A143)*(開拓先リスト!$Y$2:$Y$4801=E$3),1,0)),SUM(IF((開拓先リスト!$Z$2:$Z$4801=$A143)*(開拓先リスト!$AA$2:$AA$4801=E$3),1,0)))))</f>
        <v>0</v>
      </c>
      <c r="F143" s="73">
        <f t="array" aca="1" ref="F143" ca="1">IF($A143="","",IF($A143&gt;TODAY(),"",SUM(SUM(IF((開拓先リスト!$H$2:$H$4801=$A143)*(開拓先リスト!$I$2:$I$4801=F$3),1,0)),SUM(IF((開拓先リスト!$J$2:$J$4801=$A143)*(開拓先リスト!$K$2:$K$4801=F$3),1,0)),SUM(IF((開拓先リスト!$L$2:$L$4801=$A143)*(開拓先リスト!$M$2:$M$4801=F$3),1,0)),SUM(IF((開拓先リスト!$N$2:$N$4801=$A143)*(開拓先リスト!$O$2:$O$4801=F$3),1,0)),SUM(IF((開拓先リスト!$P$2:$P$4801=$A143)*(開拓先リスト!$Q$2:$Q$4801=F$3),1,0)),SUM(IF((開拓先リスト!$R$2:$R$4801=$A143)*(開拓先リスト!$S$2:$S$4801=F$3),1,0)),SUM(IF((開拓先リスト!$T$2:$T$4801=$A143)*(開拓先リスト!$U$2:$U$4801=F$3),1,0)),SUM(IF((開拓先リスト!$V$2:$V$4801=$A143)*(開拓先リスト!$W$2:$W$4801=F$3),1,0)),SUM(IF((開拓先リスト!$X$2:$X$4801=$A143)*(開拓先リスト!$Y$2:$Y$4801=F$3),1,0)),SUM(IF((開拓先リスト!$Z$2:$Z$4801=$A143)*(開拓先リスト!$AA$2:$AA$4801=F$3),1,0)))))</f>
        <v>0</v>
      </c>
      <c r="G143" s="73">
        <f t="array" aca="1" ref="G143" ca="1">IF($A143="","",IF($A143&gt;TODAY(),"",SUM(SUM(IF((開拓先リスト!$H$2:$H$4801=$A143)*(開拓先リスト!$I$2:$I$4801=G$3),1,0)),SUM(IF((開拓先リスト!$J$2:$J$4801=$A143)*(開拓先リスト!$K$2:$K$4801=G$3),1,0)),SUM(IF((開拓先リスト!$L$2:$L$4801=$A143)*(開拓先リスト!$M$2:$M$4801=G$3),1,0)),SUM(IF((開拓先リスト!$N$2:$N$4801=$A143)*(開拓先リスト!$O$2:$O$4801=G$3),1,0)),SUM(IF((開拓先リスト!$P$2:$P$4801=$A143)*(開拓先リスト!$Q$2:$Q$4801=G$3),1,0)),SUM(IF((開拓先リスト!$R$2:$R$4801=$A143)*(開拓先リスト!$S$2:$S$4801=G$3),1,0)),SUM(IF((開拓先リスト!$T$2:$T$4801=$A143)*(開拓先リスト!$U$2:$U$4801=G$3),1,0)),SUM(IF((開拓先リスト!$V$2:$V$4801=$A143)*(開拓先リスト!$W$2:$W$4801=G$3),1,0)),SUM(IF((開拓先リスト!$X$2:$X$4801=$A143)*(開拓先リスト!$Y$2:$Y$4801=G$3),1,0)),SUM(IF((開拓先リスト!$Z$2:$Z$4801=$A143)*(開拓先リスト!$AA$2:$AA$4801=G$3),1,0)))))</f>
        <v>0</v>
      </c>
      <c r="H143" s="73">
        <f t="array" aca="1" ref="H143" ca="1">IF($A143="","",IF($A143&gt;TODAY(),"",SUM(SUM(IF((開拓先リスト!$H$2:$H$4801=$A143)*(開拓先リスト!$I$2:$I$4801=H$3),1,0)),SUM(IF((開拓先リスト!$J$2:$J$4801=$A143)*(開拓先リスト!$K$2:$K$4801=H$3),1,0)),SUM(IF((開拓先リスト!$L$2:$L$4801=$A143)*(開拓先リスト!$M$2:$M$4801=H$3),1,0)),SUM(IF((開拓先リスト!$N$2:$N$4801=$A143)*(開拓先リスト!$O$2:$O$4801=H$3),1,0)),SUM(IF((開拓先リスト!$P$2:$P$4801=$A143)*(開拓先リスト!$Q$2:$Q$4801=H$3),1,0)),SUM(IF((開拓先リスト!$R$2:$R$4801=$A143)*(開拓先リスト!$S$2:$S$4801=H$3),1,0)),SUM(IF((開拓先リスト!$T$2:$T$4801=$A143)*(開拓先リスト!$U$2:$U$4801=H$3),1,0)),SUM(IF((開拓先リスト!$V$2:$V$4801=$A143)*(開拓先リスト!$W$2:$W$4801=H$3),1,0)),SUM(IF((開拓先リスト!$X$2:$X$4801=$A143)*(開拓先リスト!$Y$2:$Y$4801=H$3),1,0)),SUM(IF((開拓先リスト!$Z$2:$Z$4801=$A143)*(開拓先リスト!$AA$2:$AA$4801=H$3),1,0)))))</f>
        <v>0</v>
      </c>
      <c r="I143" s="74">
        <f t="array" aca="1" ref="I143" ca="1">IF($A143="","",IF($A143&gt;TODAY(),"",SUM(SUM(IF((開拓先リスト!$H$2:$H$4801=$A143)*(開拓先リスト!$I$2:$I$4801=I$3),1,0)),SUM(IF((開拓先リスト!$J$2:$J$4801=$A143)*(開拓先リスト!$K$2:$K$4801=I$3),1,0)),SUM(IF((開拓先リスト!$L$2:$L$4801=$A143)*(開拓先リスト!$M$2:$M$4801=I$3),1,0)),SUM(IF((開拓先リスト!$N$2:$N$4801=$A143)*(開拓先リスト!$O$2:$O$4801=I$3),1,0)),SUM(IF((開拓先リスト!$P$2:$P$4801=$A143)*(開拓先リスト!$Q$2:$Q$4801=I$3),1,0)),SUM(IF((開拓先リスト!$R$2:$R$4801=$A143)*(開拓先リスト!$S$2:$S$4801=I$3),1,0)),SUM(IF((開拓先リスト!$T$2:$T$4801=$A143)*(開拓先リスト!$U$2:$U$4801=I$3),1,0)),SUM(IF((開拓先リスト!$V$2:$V$4801=$A143)*(開拓先リスト!$W$2:$W$4801=I$3),1,0)),SUM(IF((開拓先リスト!$X$2:$X$4801=$A143)*(開拓先リスト!$Y$2:$Y$4801=I$3),1,0)),SUM(IF((開拓先リスト!$Z$2:$Z$4801=$A143)*(開拓先リスト!$AA$2:$AA$4801=I$3),1,0)))))</f>
        <v>0</v>
      </c>
      <c r="J143" s="57">
        <f t="array" aca="1" ref="J143" ca="1">IF($A143="","",IF($A143&gt;TODAY(),"",SUM(SUM(IF((開拓先リスト!$H$2:$H$4801=$A143)*(開拓先リスト!$I$2:$I$4801=J$3),1,0)),SUM(IF((開拓先リスト!$J$2:$J$4801=$A143)*(開拓先リスト!$K$2:$K$4801=J$3),1,0)),SUM(IF((開拓先リスト!$L$2:$L$4801=$A143)*(開拓先リスト!$M$2:$M$4801=J$3),1,0)),SUM(IF((開拓先リスト!$N$2:$N$4801=$A143)*(開拓先リスト!$O$2:$O$4801=J$3),1,0)),SUM(IF((開拓先リスト!$P$2:$P$4801=$A143)*(開拓先リスト!$Q$2:$Q$4801=J$3),1,0)),SUM(IF((開拓先リスト!$R$2:$R$4801=$A143)*(開拓先リスト!$S$2:$S$4801=J$3),1,0)),SUM(IF((開拓先リスト!$T$2:$T$4801=$A143)*(開拓先リスト!$U$2:$U$4801=J$3),1,0)),SUM(IF((開拓先リスト!$V$2:$V$4801=$A143)*(開拓先リスト!$W$2:$W$4801=J$3),1,0)),SUM(IF((開拓先リスト!$X$2:$X$4801=$A143)*(開拓先リスト!$Y$2:$Y$4801=J$3),1,0)),SUM(IF((開拓先リスト!$Z$2:$Z$4801=$A143)*(開拓先リスト!$AA$2:$AA$4801=J$3),1,0)))))</f>
        <v>0</v>
      </c>
    </row>
    <row r="144" spans="1:10" ht="18" customHeight="1">
      <c r="A144" s="58">
        <f t="shared" si="18"/>
        <v>45421</v>
      </c>
      <c r="B144" s="59">
        <f t="shared" si="16"/>
        <v>45421</v>
      </c>
      <c r="C144" s="56">
        <f t="shared" ca="1" si="17"/>
        <v>0</v>
      </c>
      <c r="D144" s="72">
        <f t="array" aca="1" ref="D144" ca="1">IF($A144="","",IF($A144&gt;TODAY(),"",SUM(SUM(IF((開拓先リスト!$H$2:$H$4801=$A144)*(開拓先リスト!$I$2:$I$4801=D$3),1,0)),SUM(IF((開拓先リスト!$J$2:$J$4801=$A144)*(開拓先リスト!$K$2:$K$4801=D$3),1,0)),SUM(IF((開拓先リスト!$L$2:$L$4801=$A144)*(開拓先リスト!$M$2:$M$4801=D$3),1,0)),SUM(IF((開拓先リスト!$N$2:$N$4801=$A144)*(開拓先リスト!$O$2:$O$4801=D$3),1,0)),SUM(IF((開拓先リスト!$P$2:$P$4801=$A144)*(開拓先リスト!$Q$2:$Q$4801=D$3),1,0)),SUM(IF((開拓先リスト!$R$2:$R$4801=$A144)*(開拓先リスト!$S$2:$S$4801=D$3),1,0)),SUM(IF((開拓先リスト!$T$2:$T$4801=$A144)*(開拓先リスト!$U$2:$U$4801=D$3),1,0)),SUM(IF((開拓先リスト!$V$2:$V$4801=$A144)*(開拓先リスト!$W$2:$W$4801=D$3),1,0)),SUM(IF((開拓先リスト!$X$2:$X$4801=$A144)*(開拓先リスト!$Y$2:$Y$4801=D$3),1,0)),SUM(IF((開拓先リスト!$Z$2:$Z$4801=$A144)*(開拓先リスト!$AA$2:$AA$4801=D$3),1,0)))))</f>
        <v>0</v>
      </c>
      <c r="E144" s="73">
        <f t="array" aca="1" ref="E144" ca="1">IF($A144="","",IF($A144&gt;TODAY(),"",SUM(SUM(IF((開拓先リスト!$H$2:$H$4801=$A144)*(開拓先リスト!$I$2:$I$4801=E$3),1,0)),SUM(IF((開拓先リスト!$J$2:$J$4801=$A144)*(開拓先リスト!$K$2:$K$4801=E$3),1,0)),SUM(IF((開拓先リスト!$L$2:$L$4801=$A144)*(開拓先リスト!$M$2:$M$4801=E$3),1,0)),SUM(IF((開拓先リスト!$N$2:$N$4801=$A144)*(開拓先リスト!$O$2:$O$4801=E$3),1,0)),SUM(IF((開拓先リスト!$P$2:$P$4801=$A144)*(開拓先リスト!$Q$2:$Q$4801=E$3),1,0)),SUM(IF((開拓先リスト!$R$2:$R$4801=$A144)*(開拓先リスト!$S$2:$S$4801=E$3),1,0)),SUM(IF((開拓先リスト!$T$2:$T$4801=$A144)*(開拓先リスト!$U$2:$U$4801=E$3),1,0)),SUM(IF((開拓先リスト!$V$2:$V$4801=$A144)*(開拓先リスト!$W$2:$W$4801=E$3),1,0)),SUM(IF((開拓先リスト!$X$2:$X$4801=$A144)*(開拓先リスト!$Y$2:$Y$4801=E$3),1,0)),SUM(IF((開拓先リスト!$Z$2:$Z$4801=$A144)*(開拓先リスト!$AA$2:$AA$4801=E$3),1,0)))))</f>
        <v>0</v>
      </c>
      <c r="F144" s="73">
        <f t="array" aca="1" ref="F144" ca="1">IF($A144="","",IF($A144&gt;TODAY(),"",SUM(SUM(IF((開拓先リスト!$H$2:$H$4801=$A144)*(開拓先リスト!$I$2:$I$4801=F$3),1,0)),SUM(IF((開拓先リスト!$J$2:$J$4801=$A144)*(開拓先リスト!$K$2:$K$4801=F$3),1,0)),SUM(IF((開拓先リスト!$L$2:$L$4801=$A144)*(開拓先リスト!$M$2:$M$4801=F$3),1,0)),SUM(IF((開拓先リスト!$N$2:$N$4801=$A144)*(開拓先リスト!$O$2:$O$4801=F$3),1,0)),SUM(IF((開拓先リスト!$P$2:$P$4801=$A144)*(開拓先リスト!$Q$2:$Q$4801=F$3),1,0)),SUM(IF((開拓先リスト!$R$2:$R$4801=$A144)*(開拓先リスト!$S$2:$S$4801=F$3),1,0)),SUM(IF((開拓先リスト!$T$2:$T$4801=$A144)*(開拓先リスト!$U$2:$U$4801=F$3),1,0)),SUM(IF((開拓先リスト!$V$2:$V$4801=$A144)*(開拓先リスト!$W$2:$W$4801=F$3),1,0)),SUM(IF((開拓先リスト!$X$2:$X$4801=$A144)*(開拓先リスト!$Y$2:$Y$4801=F$3),1,0)),SUM(IF((開拓先リスト!$Z$2:$Z$4801=$A144)*(開拓先リスト!$AA$2:$AA$4801=F$3),1,0)))))</f>
        <v>0</v>
      </c>
      <c r="G144" s="73">
        <f t="array" aca="1" ref="G144" ca="1">IF($A144="","",IF($A144&gt;TODAY(),"",SUM(SUM(IF((開拓先リスト!$H$2:$H$4801=$A144)*(開拓先リスト!$I$2:$I$4801=G$3),1,0)),SUM(IF((開拓先リスト!$J$2:$J$4801=$A144)*(開拓先リスト!$K$2:$K$4801=G$3),1,0)),SUM(IF((開拓先リスト!$L$2:$L$4801=$A144)*(開拓先リスト!$M$2:$M$4801=G$3),1,0)),SUM(IF((開拓先リスト!$N$2:$N$4801=$A144)*(開拓先リスト!$O$2:$O$4801=G$3),1,0)),SUM(IF((開拓先リスト!$P$2:$P$4801=$A144)*(開拓先リスト!$Q$2:$Q$4801=G$3),1,0)),SUM(IF((開拓先リスト!$R$2:$R$4801=$A144)*(開拓先リスト!$S$2:$S$4801=G$3),1,0)),SUM(IF((開拓先リスト!$T$2:$T$4801=$A144)*(開拓先リスト!$U$2:$U$4801=G$3),1,0)),SUM(IF((開拓先リスト!$V$2:$V$4801=$A144)*(開拓先リスト!$W$2:$W$4801=G$3),1,0)),SUM(IF((開拓先リスト!$X$2:$X$4801=$A144)*(開拓先リスト!$Y$2:$Y$4801=G$3),1,0)),SUM(IF((開拓先リスト!$Z$2:$Z$4801=$A144)*(開拓先リスト!$AA$2:$AA$4801=G$3),1,0)))))</f>
        <v>0</v>
      </c>
      <c r="H144" s="73">
        <f t="array" aca="1" ref="H144" ca="1">IF($A144="","",IF($A144&gt;TODAY(),"",SUM(SUM(IF((開拓先リスト!$H$2:$H$4801=$A144)*(開拓先リスト!$I$2:$I$4801=H$3),1,0)),SUM(IF((開拓先リスト!$J$2:$J$4801=$A144)*(開拓先リスト!$K$2:$K$4801=H$3),1,0)),SUM(IF((開拓先リスト!$L$2:$L$4801=$A144)*(開拓先リスト!$M$2:$M$4801=H$3),1,0)),SUM(IF((開拓先リスト!$N$2:$N$4801=$A144)*(開拓先リスト!$O$2:$O$4801=H$3),1,0)),SUM(IF((開拓先リスト!$P$2:$P$4801=$A144)*(開拓先リスト!$Q$2:$Q$4801=H$3),1,0)),SUM(IF((開拓先リスト!$R$2:$R$4801=$A144)*(開拓先リスト!$S$2:$S$4801=H$3),1,0)),SUM(IF((開拓先リスト!$T$2:$T$4801=$A144)*(開拓先リスト!$U$2:$U$4801=H$3),1,0)),SUM(IF((開拓先リスト!$V$2:$V$4801=$A144)*(開拓先リスト!$W$2:$W$4801=H$3),1,0)),SUM(IF((開拓先リスト!$X$2:$X$4801=$A144)*(開拓先リスト!$Y$2:$Y$4801=H$3),1,0)),SUM(IF((開拓先リスト!$Z$2:$Z$4801=$A144)*(開拓先リスト!$AA$2:$AA$4801=H$3),1,0)))))</f>
        <v>0</v>
      </c>
      <c r="I144" s="74">
        <f t="array" aca="1" ref="I144" ca="1">IF($A144="","",IF($A144&gt;TODAY(),"",SUM(SUM(IF((開拓先リスト!$H$2:$H$4801=$A144)*(開拓先リスト!$I$2:$I$4801=I$3),1,0)),SUM(IF((開拓先リスト!$J$2:$J$4801=$A144)*(開拓先リスト!$K$2:$K$4801=I$3),1,0)),SUM(IF((開拓先リスト!$L$2:$L$4801=$A144)*(開拓先リスト!$M$2:$M$4801=I$3),1,0)),SUM(IF((開拓先リスト!$N$2:$N$4801=$A144)*(開拓先リスト!$O$2:$O$4801=I$3),1,0)),SUM(IF((開拓先リスト!$P$2:$P$4801=$A144)*(開拓先リスト!$Q$2:$Q$4801=I$3),1,0)),SUM(IF((開拓先リスト!$R$2:$R$4801=$A144)*(開拓先リスト!$S$2:$S$4801=I$3),1,0)),SUM(IF((開拓先リスト!$T$2:$T$4801=$A144)*(開拓先リスト!$U$2:$U$4801=I$3),1,0)),SUM(IF((開拓先リスト!$V$2:$V$4801=$A144)*(開拓先リスト!$W$2:$W$4801=I$3),1,0)),SUM(IF((開拓先リスト!$X$2:$X$4801=$A144)*(開拓先リスト!$Y$2:$Y$4801=I$3),1,0)),SUM(IF((開拓先リスト!$Z$2:$Z$4801=$A144)*(開拓先リスト!$AA$2:$AA$4801=I$3),1,0)))))</f>
        <v>0</v>
      </c>
      <c r="J144" s="57">
        <f t="array" aca="1" ref="J144" ca="1">IF($A144="","",IF($A144&gt;TODAY(),"",SUM(SUM(IF((開拓先リスト!$H$2:$H$4801=$A144)*(開拓先リスト!$I$2:$I$4801=J$3),1,0)),SUM(IF((開拓先リスト!$J$2:$J$4801=$A144)*(開拓先リスト!$K$2:$K$4801=J$3),1,0)),SUM(IF((開拓先リスト!$L$2:$L$4801=$A144)*(開拓先リスト!$M$2:$M$4801=J$3),1,0)),SUM(IF((開拓先リスト!$N$2:$N$4801=$A144)*(開拓先リスト!$O$2:$O$4801=J$3),1,0)),SUM(IF((開拓先リスト!$P$2:$P$4801=$A144)*(開拓先リスト!$Q$2:$Q$4801=J$3),1,0)),SUM(IF((開拓先リスト!$R$2:$R$4801=$A144)*(開拓先リスト!$S$2:$S$4801=J$3),1,0)),SUM(IF((開拓先リスト!$T$2:$T$4801=$A144)*(開拓先リスト!$U$2:$U$4801=J$3),1,0)),SUM(IF((開拓先リスト!$V$2:$V$4801=$A144)*(開拓先リスト!$W$2:$W$4801=J$3),1,0)),SUM(IF((開拓先リスト!$X$2:$X$4801=$A144)*(開拓先リスト!$Y$2:$Y$4801=J$3),1,0)),SUM(IF((開拓先リスト!$Z$2:$Z$4801=$A144)*(開拓先リスト!$AA$2:$AA$4801=J$3),1,0)))))</f>
        <v>0</v>
      </c>
    </row>
    <row r="145" spans="1:10" ht="18" customHeight="1">
      <c r="A145" s="58">
        <f t="shared" si="18"/>
        <v>45422</v>
      </c>
      <c r="B145" s="59">
        <f t="shared" si="16"/>
        <v>45422</v>
      </c>
      <c r="C145" s="56">
        <f t="shared" ca="1" si="17"/>
        <v>0</v>
      </c>
      <c r="D145" s="72">
        <f t="array" aca="1" ref="D145" ca="1">IF($A145="","",IF($A145&gt;TODAY(),"",SUM(SUM(IF((開拓先リスト!$H$2:$H$4801=$A145)*(開拓先リスト!$I$2:$I$4801=D$3),1,0)),SUM(IF((開拓先リスト!$J$2:$J$4801=$A145)*(開拓先リスト!$K$2:$K$4801=D$3),1,0)),SUM(IF((開拓先リスト!$L$2:$L$4801=$A145)*(開拓先リスト!$M$2:$M$4801=D$3),1,0)),SUM(IF((開拓先リスト!$N$2:$N$4801=$A145)*(開拓先リスト!$O$2:$O$4801=D$3),1,0)),SUM(IF((開拓先リスト!$P$2:$P$4801=$A145)*(開拓先リスト!$Q$2:$Q$4801=D$3),1,0)),SUM(IF((開拓先リスト!$R$2:$R$4801=$A145)*(開拓先リスト!$S$2:$S$4801=D$3),1,0)),SUM(IF((開拓先リスト!$T$2:$T$4801=$A145)*(開拓先リスト!$U$2:$U$4801=D$3),1,0)),SUM(IF((開拓先リスト!$V$2:$V$4801=$A145)*(開拓先リスト!$W$2:$W$4801=D$3),1,0)),SUM(IF((開拓先リスト!$X$2:$X$4801=$A145)*(開拓先リスト!$Y$2:$Y$4801=D$3),1,0)),SUM(IF((開拓先リスト!$Z$2:$Z$4801=$A145)*(開拓先リスト!$AA$2:$AA$4801=D$3),1,0)))))</f>
        <v>0</v>
      </c>
      <c r="E145" s="73">
        <f t="array" aca="1" ref="E145" ca="1">IF($A145="","",IF($A145&gt;TODAY(),"",SUM(SUM(IF((開拓先リスト!$H$2:$H$4801=$A145)*(開拓先リスト!$I$2:$I$4801=E$3),1,0)),SUM(IF((開拓先リスト!$J$2:$J$4801=$A145)*(開拓先リスト!$K$2:$K$4801=E$3),1,0)),SUM(IF((開拓先リスト!$L$2:$L$4801=$A145)*(開拓先リスト!$M$2:$M$4801=E$3),1,0)),SUM(IF((開拓先リスト!$N$2:$N$4801=$A145)*(開拓先リスト!$O$2:$O$4801=E$3),1,0)),SUM(IF((開拓先リスト!$P$2:$P$4801=$A145)*(開拓先リスト!$Q$2:$Q$4801=E$3),1,0)),SUM(IF((開拓先リスト!$R$2:$R$4801=$A145)*(開拓先リスト!$S$2:$S$4801=E$3),1,0)),SUM(IF((開拓先リスト!$T$2:$T$4801=$A145)*(開拓先リスト!$U$2:$U$4801=E$3),1,0)),SUM(IF((開拓先リスト!$V$2:$V$4801=$A145)*(開拓先リスト!$W$2:$W$4801=E$3),1,0)),SUM(IF((開拓先リスト!$X$2:$X$4801=$A145)*(開拓先リスト!$Y$2:$Y$4801=E$3),1,0)),SUM(IF((開拓先リスト!$Z$2:$Z$4801=$A145)*(開拓先リスト!$AA$2:$AA$4801=E$3),1,0)))))</f>
        <v>0</v>
      </c>
      <c r="F145" s="73">
        <f t="array" aca="1" ref="F145" ca="1">IF($A145="","",IF($A145&gt;TODAY(),"",SUM(SUM(IF((開拓先リスト!$H$2:$H$4801=$A145)*(開拓先リスト!$I$2:$I$4801=F$3),1,0)),SUM(IF((開拓先リスト!$J$2:$J$4801=$A145)*(開拓先リスト!$K$2:$K$4801=F$3),1,0)),SUM(IF((開拓先リスト!$L$2:$L$4801=$A145)*(開拓先リスト!$M$2:$M$4801=F$3),1,0)),SUM(IF((開拓先リスト!$N$2:$N$4801=$A145)*(開拓先リスト!$O$2:$O$4801=F$3),1,0)),SUM(IF((開拓先リスト!$P$2:$P$4801=$A145)*(開拓先リスト!$Q$2:$Q$4801=F$3),1,0)),SUM(IF((開拓先リスト!$R$2:$R$4801=$A145)*(開拓先リスト!$S$2:$S$4801=F$3),1,0)),SUM(IF((開拓先リスト!$T$2:$T$4801=$A145)*(開拓先リスト!$U$2:$U$4801=F$3),1,0)),SUM(IF((開拓先リスト!$V$2:$V$4801=$A145)*(開拓先リスト!$W$2:$W$4801=F$3),1,0)),SUM(IF((開拓先リスト!$X$2:$X$4801=$A145)*(開拓先リスト!$Y$2:$Y$4801=F$3),1,0)),SUM(IF((開拓先リスト!$Z$2:$Z$4801=$A145)*(開拓先リスト!$AA$2:$AA$4801=F$3),1,0)))))</f>
        <v>0</v>
      </c>
      <c r="G145" s="73">
        <f t="array" aca="1" ref="G145" ca="1">IF($A145="","",IF($A145&gt;TODAY(),"",SUM(SUM(IF((開拓先リスト!$H$2:$H$4801=$A145)*(開拓先リスト!$I$2:$I$4801=G$3),1,0)),SUM(IF((開拓先リスト!$J$2:$J$4801=$A145)*(開拓先リスト!$K$2:$K$4801=G$3),1,0)),SUM(IF((開拓先リスト!$L$2:$L$4801=$A145)*(開拓先リスト!$M$2:$M$4801=G$3),1,0)),SUM(IF((開拓先リスト!$N$2:$N$4801=$A145)*(開拓先リスト!$O$2:$O$4801=G$3),1,0)),SUM(IF((開拓先リスト!$P$2:$P$4801=$A145)*(開拓先リスト!$Q$2:$Q$4801=G$3),1,0)),SUM(IF((開拓先リスト!$R$2:$R$4801=$A145)*(開拓先リスト!$S$2:$S$4801=G$3),1,0)),SUM(IF((開拓先リスト!$T$2:$T$4801=$A145)*(開拓先リスト!$U$2:$U$4801=G$3),1,0)),SUM(IF((開拓先リスト!$V$2:$V$4801=$A145)*(開拓先リスト!$W$2:$W$4801=G$3),1,0)),SUM(IF((開拓先リスト!$X$2:$X$4801=$A145)*(開拓先リスト!$Y$2:$Y$4801=G$3),1,0)),SUM(IF((開拓先リスト!$Z$2:$Z$4801=$A145)*(開拓先リスト!$AA$2:$AA$4801=G$3),1,0)))))</f>
        <v>0</v>
      </c>
      <c r="H145" s="73">
        <f t="array" aca="1" ref="H145" ca="1">IF($A145="","",IF($A145&gt;TODAY(),"",SUM(SUM(IF((開拓先リスト!$H$2:$H$4801=$A145)*(開拓先リスト!$I$2:$I$4801=H$3),1,0)),SUM(IF((開拓先リスト!$J$2:$J$4801=$A145)*(開拓先リスト!$K$2:$K$4801=H$3),1,0)),SUM(IF((開拓先リスト!$L$2:$L$4801=$A145)*(開拓先リスト!$M$2:$M$4801=H$3),1,0)),SUM(IF((開拓先リスト!$N$2:$N$4801=$A145)*(開拓先リスト!$O$2:$O$4801=H$3),1,0)),SUM(IF((開拓先リスト!$P$2:$P$4801=$A145)*(開拓先リスト!$Q$2:$Q$4801=H$3),1,0)),SUM(IF((開拓先リスト!$R$2:$R$4801=$A145)*(開拓先リスト!$S$2:$S$4801=H$3),1,0)),SUM(IF((開拓先リスト!$T$2:$T$4801=$A145)*(開拓先リスト!$U$2:$U$4801=H$3),1,0)),SUM(IF((開拓先リスト!$V$2:$V$4801=$A145)*(開拓先リスト!$W$2:$W$4801=H$3),1,0)),SUM(IF((開拓先リスト!$X$2:$X$4801=$A145)*(開拓先リスト!$Y$2:$Y$4801=H$3),1,0)),SUM(IF((開拓先リスト!$Z$2:$Z$4801=$A145)*(開拓先リスト!$AA$2:$AA$4801=H$3),1,0)))))</f>
        <v>0</v>
      </c>
      <c r="I145" s="74">
        <f t="array" aca="1" ref="I145" ca="1">IF($A145="","",IF($A145&gt;TODAY(),"",SUM(SUM(IF((開拓先リスト!$H$2:$H$4801=$A145)*(開拓先リスト!$I$2:$I$4801=I$3),1,0)),SUM(IF((開拓先リスト!$J$2:$J$4801=$A145)*(開拓先リスト!$K$2:$K$4801=I$3),1,0)),SUM(IF((開拓先リスト!$L$2:$L$4801=$A145)*(開拓先リスト!$M$2:$M$4801=I$3),1,0)),SUM(IF((開拓先リスト!$N$2:$N$4801=$A145)*(開拓先リスト!$O$2:$O$4801=I$3),1,0)),SUM(IF((開拓先リスト!$P$2:$P$4801=$A145)*(開拓先リスト!$Q$2:$Q$4801=I$3),1,0)),SUM(IF((開拓先リスト!$R$2:$R$4801=$A145)*(開拓先リスト!$S$2:$S$4801=I$3),1,0)),SUM(IF((開拓先リスト!$T$2:$T$4801=$A145)*(開拓先リスト!$U$2:$U$4801=I$3),1,0)),SUM(IF((開拓先リスト!$V$2:$V$4801=$A145)*(開拓先リスト!$W$2:$W$4801=I$3),1,0)),SUM(IF((開拓先リスト!$X$2:$X$4801=$A145)*(開拓先リスト!$Y$2:$Y$4801=I$3),1,0)),SUM(IF((開拓先リスト!$Z$2:$Z$4801=$A145)*(開拓先リスト!$AA$2:$AA$4801=I$3),1,0)))))</f>
        <v>0</v>
      </c>
      <c r="J145" s="57">
        <f t="array" aca="1" ref="J145" ca="1">IF($A145="","",IF($A145&gt;TODAY(),"",SUM(SUM(IF((開拓先リスト!$H$2:$H$4801=$A145)*(開拓先リスト!$I$2:$I$4801=J$3),1,0)),SUM(IF((開拓先リスト!$J$2:$J$4801=$A145)*(開拓先リスト!$K$2:$K$4801=J$3),1,0)),SUM(IF((開拓先リスト!$L$2:$L$4801=$A145)*(開拓先リスト!$M$2:$M$4801=J$3),1,0)),SUM(IF((開拓先リスト!$N$2:$N$4801=$A145)*(開拓先リスト!$O$2:$O$4801=J$3),1,0)),SUM(IF((開拓先リスト!$P$2:$P$4801=$A145)*(開拓先リスト!$Q$2:$Q$4801=J$3),1,0)),SUM(IF((開拓先リスト!$R$2:$R$4801=$A145)*(開拓先リスト!$S$2:$S$4801=J$3),1,0)),SUM(IF((開拓先リスト!$T$2:$T$4801=$A145)*(開拓先リスト!$U$2:$U$4801=J$3),1,0)),SUM(IF((開拓先リスト!$V$2:$V$4801=$A145)*(開拓先リスト!$W$2:$W$4801=J$3),1,0)),SUM(IF((開拓先リスト!$X$2:$X$4801=$A145)*(開拓先リスト!$Y$2:$Y$4801=J$3),1,0)),SUM(IF((開拓先リスト!$Z$2:$Z$4801=$A145)*(開拓先リスト!$AA$2:$AA$4801=J$3),1,0)))))</f>
        <v>0</v>
      </c>
    </row>
    <row r="146" spans="1:10" ht="18" customHeight="1">
      <c r="A146" s="58">
        <f t="shared" si="18"/>
        <v>45423</v>
      </c>
      <c r="B146" s="59">
        <f t="shared" si="16"/>
        <v>45423</v>
      </c>
      <c r="C146" s="56">
        <f t="shared" ca="1" si="17"/>
        <v>0</v>
      </c>
      <c r="D146" s="72">
        <f t="array" aca="1" ref="D146" ca="1">IF($A146="","",IF($A146&gt;TODAY(),"",SUM(SUM(IF((開拓先リスト!$H$2:$H$4801=$A146)*(開拓先リスト!$I$2:$I$4801=D$3),1,0)),SUM(IF((開拓先リスト!$J$2:$J$4801=$A146)*(開拓先リスト!$K$2:$K$4801=D$3),1,0)),SUM(IF((開拓先リスト!$L$2:$L$4801=$A146)*(開拓先リスト!$M$2:$M$4801=D$3),1,0)),SUM(IF((開拓先リスト!$N$2:$N$4801=$A146)*(開拓先リスト!$O$2:$O$4801=D$3),1,0)),SUM(IF((開拓先リスト!$P$2:$P$4801=$A146)*(開拓先リスト!$Q$2:$Q$4801=D$3),1,0)),SUM(IF((開拓先リスト!$R$2:$R$4801=$A146)*(開拓先リスト!$S$2:$S$4801=D$3),1,0)),SUM(IF((開拓先リスト!$T$2:$T$4801=$A146)*(開拓先リスト!$U$2:$U$4801=D$3),1,0)),SUM(IF((開拓先リスト!$V$2:$V$4801=$A146)*(開拓先リスト!$W$2:$W$4801=D$3),1,0)),SUM(IF((開拓先リスト!$X$2:$X$4801=$A146)*(開拓先リスト!$Y$2:$Y$4801=D$3),1,0)),SUM(IF((開拓先リスト!$Z$2:$Z$4801=$A146)*(開拓先リスト!$AA$2:$AA$4801=D$3),1,0)))))</f>
        <v>0</v>
      </c>
      <c r="E146" s="73">
        <f t="array" aca="1" ref="E146" ca="1">IF($A146="","",IF($A146&gt;TODAY(),"",SUM(SUM(IF((開拓先リスト!$H$2:$H$4801=$A146)*(開拓先リスト!$I$2:$I$4801=E$3),1,0)),SUM(IF((開拓先リスト!$J$2:$J$4801=$A146)*(開拓先リスト!$K$2:$K$4801=E$3),1,0)),SUM(IF((開拓先リスト!$L$2:$L$4801=$A146)*(開拓先リスト!$M$2:$M$4801=E$3),1,0)),SUM(IF((開拓先リスト!$N$2:$N$4801=$A146)*(開拓先リスト!$O$2:$O$4801=E$3),1,0)),SUM(IF((開拓先リスト!$P$2:$P$4801=$A146)*(開拓先リスト!$Q$2:$Q$4801=E$3),1,0)),SUM(IF((開拓先リスト!$R$2:$R$4801=$A146)*(開拓先リスト!$S$2:$S$4801=E$3),1,0)),SUM(IF((開拓先リスト!$T$2:$T$4801=$A146)*(開拓先リスト!$U$2:$U$4801=E$3),1,0)),SUM(IF((開拓先リスト!$V$2:$V$4801=$A146)*(開拓先リスト!$W$2:$W$4801=E$3),1,0)),SUM(IF((開拓先リスト!$X$2:$X$4801=$A146)*(開拓先リスト!$Y$2:$Y$4801=E$3),1,0)),SUM(IF((開拓先リスト!$Z$2:$Z$4801=$A146)*(開拓先リスト!$AA$2:$AA$4801=E$3),1,0)))))</f>
        <v>0</v>
      </c>
      <c r="F146" s="73">
        <f t="array" aca="1" ref="F146" ca="1">IF($A146="","",IF($A146&gt;TODAY(),"",SUM(SUM(IF((開拓先リスト!$H$2:$H$4801=$A146)*(開拓先リスト!$I$2:$I$4801=F$3),1,0)),SUM(IF((開拓先リスト!$J$2:$J$4801=$A146)*(開拓先リスト!$K$2:$K$4801=F$3),1,0)),SUM(IF((開拓先リスト!$L$2:$L$4801=$A146)*(開拓先リスト!$M$2:$M$4801=F$3),1,0)),SUM(IF((開拓先リスト!$N$2:$N$4801=$A146)*(開拓先リスト!$O$2:$O$4801=F$3),1,0)),SUM(IF((開拓先リスト!$P$2:$P$4801=$A146)*(開拓先リスト!$Q$2:$Q$4801=F$3),1,0)),SUM(IF((開拓先リスト!$R$2:$R$4801=$A146)*(開拓先リスト!$S$2:$S$4801=F$3),1,0)),SUM(IF((開拓先リスト!$T$2:$T$4801=$A146)*(開拓先リスト!$U$2:$U$4801=F$3),1,0)),SUM(IF((開拓先リスト!$V$2:$V$4801=$A146)*(開拓先リスト!$W$2:$W$4801=F$3),1,0)),SUM(IF((開拓先リスト!$X$2:$X$4801=$A146)*(開拓先リスト!$Y$2:$Y$4801=F$3),1,0)),SUM(IF((開拓先リスト!$Z$2:$Z$4801=$A146)*(開拓先リスト!$AA$2:$AA$4801=F$3),1,0)))))</f>
        <v>0</v>
      </c>
      <c r="G146" s="73">
        <f t="array" aca="1" ref="G146" ca="1">IF($A146="","",IF($A146&gt;TODAY(),"",SUM(SUM(IF((開拓先リスト!$H$2:$H$4801=$A146)*(開拓先リスト!$I$2:$I$4801=G$3),1,0)),SUM(IF((開拓先リスト!$J$2:$J$4801=$A146)*(開拓先リスト!$K$2:$K$4801=G$3),1,0)),SUM(IF((開拓先リスト!$L$2:$L$4801=$A146)*(開拓先リスト!$M$2:$M$4801=G$3),1,0)),SUM(IF((開拓先リスト!$N$2:$N$4801=$A146)*(開拓先リスト!$O$2:$O$4801=G$3),1,0)),SUM(IF((開拓先リスト!$P$2:$P$4801=$A146)*(開拓先リスト!$Q$2:$Q$4801=G$3),1,0)),SUM(IF((開拓先リスト!$R$2:$R$4801=$A146)*(開拓先リスト!$S$2:$S$4801=G$3),1,0)),SUM(IF((開拓先リスト!$T$2:$T$4801=$A146)*(開拓先リスト!$U$2:$U$4801=G$3),1,0)),SUM(IF((開拓先リスト!$V$2:$V$4801=$A146)*(開拓先リスト!$W$2:$W$4801=G$3),1,0)),SUM(IF((開拓先リスト!$X$2:$X$4801=$A146)*(開拓先リスト!$Y$2:$Y$4801=G$3),1,0)),SUM(IF((開拓先リスト!$Z$2:$Z$4801=$A146)*(開拓先リスト!$AA$2:$AA$4801=G$3),1,0)))))</f>
        <v>0</v>
      </c>
      <c r="H146" s="73">
        <f t="array" aca="1" ref="H146" ca="1">IF($A146="","",IF($A146&gt;TODAY(),"",SUM(SUM(IF((開拓先リスト!$H$2:$H$4801=$A146)*(開拓先リスト!$I$2:$I$4801=H$3),1,0)),SUM(IF((開拓先リスト!$J$2:$J$4801=$A146)*(開拓先リスト!$K$2:$K$4801=H$3),1,0)),SUM(IF((開拓先リスト!$L$2:$L$4801=$A146)*(開拓先リスト!$M$2:$M$4801=H$3),1,0)),SUM(IF((開拓先リスト!$N$2:$N$4801=$A146)*(開拓先リスト!$O$2:$O$4801=H$3),1,0)),SUM(IF((開拓先リスト!$P$2:$P$4801=$A146)*(開拓先リスト!$Q$2:$Q$4801=H$3),1,0)),SUM(IF((開拓先リスト!$R$2:$R$4801=$A146)*(開拓先リスト!$S$2:$S$4801=H$3),1,0)),SUM(IF((開拓先リスト!$T$2:$T$4801=$A146)*(開拓先リスト!$U$2:$U$4801=H$3),1,0)),SUM(IF((開拓先リスト!$V$2:$V$4801=$A146)*(開拓先リスト!$W$2:$W$4801=H$3),1,0)),SUM(IF((開拓先リスト!$X$2:$X$4801=$A146)*(開拓先リスト!$Y$2:$Y$4801=H$3),1,0)),SUM(IF((開拓先リスト!$Z$2:$Z$4801=$A146)*(開拓先リスト!$AA$2:$AA$4801=H$3),1,0)))))</f>
        <v>0</v>
      </c>
      <c r="I146" s="74">
        <f t="array" aca="1" ref="I146" ca="1">IF($A146="","",IF($A146&gt;TODAY(),"",SUM(SUM(IF((開拓先リスト!$H$2:$H$4801=$A146)*(開拓先リスト!$I$2:$I$4801=I$3),1,0)),SUM(IF((開拓先リスト!$J$2:$J$4801=$A146)*(開拓先リスト!$K$2:$K$4801=I$3),1,0)),SUM(IF((開拓先リスト!$L$2:$L$4801=$A146)*(開拓先リスト!$M$2:$M$4801=I$3),1,0)),SUM(IF((開拓先リスト!$N$2:$N$4801=$A146)*(開拓先リスト!$O$2:$O$4801=I$3),1,0)),SUM(IF((開拓先リスト!$P$2:$P$4801=$A146)*(開拓先リスト!$Q$2:$Q$4801=I$3),1,0)),SUM(IF((開拓先リスト!$R$2:$R$4801=$A146)*(開拓先リスト!$S$2:$S$4801=I$3),1,0)),SUM(IF((開拓先リスト!$T$2:$T$4801=$A146)*(開拓先リスト!$U$2:$U$4801=I$3),1,0)),SUM(IF((開拓先リスト!$V$2:$V$4801=$A146)*(開拓先リスト!$W$2:$W$4801=I$3),1,0)),SUM(IF((開拓先リスト!$X$2:$X$4801=$A146)*(開拓先リスト!$Y$2:$Y$4801=I$3),1,0)),SUM(IF((開拓先リスト!$Z$2:$Z$4801=$A146)*(開拓先リスト!$AA$2:$AA$4801=I$3),1,0)))))</f>
        <v>0</v>
      </c>
      <c r="J146" s="57">
        <f t="array" aca="1" ref="J146" ca="1">IF($A146="","",IF($A146&gt;TODAY(),"",SUM(SUM(IF((開拓先リスト!$H$2:$H$4801=$A146)*(開拓先リスト!$I$2:$I$4801=J$3),1,0)),SUM(IF((開拓先リスト!$J$2:$J$4801=$A146)*(開拓先リスト!$K$2:$K$4801=J$3),1,0)),SUM(IF((開拓先リスト!$L$2:$L$4801=$A146)*(開拓先リスト!$M$2:$M$4801=J$3),1,0)),SUM(IF((開拓先リスト!$N$2:$N$4801=$A146)*(開拓先リスト!$O$2:$O$4801=J$3),1,0)),SUM(IF((開拓先リスト!$P$2:$P$4801=$A146)*(開拓先リスト!$Q$2:$Q$4801=J$3),1,0)),SUM(IF((開拓先リスト!$R$2:$R$4801=$A146)*(開拓先リスト!$S$2:$S$4801=J$3),1,0)),SUM(IF((開拓先リスト!$T$2:$T$4801=$A146)*(開拓先リスト!$U$2:$U$4801=J$3),1,0)),SUM(IF((開拓先リスト!$V$2:$V$4801=$A146)*(開拓先リスト!$W$2:$W$4801=J$3),1,0)),SUM(IF((開拓先リスト!$X$2:$X$4801=$A146)*(開拓先リスト!$Y$2:$Y$4801=J$3),1,0)),SUM(IF((開拓先リスト!$Z$2:$Z$4801=$A146)*(開拓先リスト!$AA$2:$AA$4801=J$3),1,0)))))</f>
        <v>0</v>
      </c>
    </row>
    <row r="147" spans="1:10" ht="18" customHeight="1">
      <c r="A147" s="58">
        <f t="shared" si="18"/>
        <v>45424</v>
      </c>
      <c r="B147" s="59">
        <f t="shared" si="16"/>
        <v>45424</v>
      </c>
      <c r="C147" s="56">
        <f t="shared" ca="1" si="17"/>
        <v>0</v>
      </c>
      <c r="D147" s="72">
        <f t="array" aca="1" ref="D147" ca="1">IF($A147="","",IF($A147&gt;TODAY(),"",SUM(SUM(IF((開拓先リスト!$H$2:$H$4801=$A147)*(開拓先リスト!$I$2:$I$4801=D$3),1,0)),SUM(IF((開拓先リスト!$J$2:$J$4801=$A147)*(開拓先リスト!$K$2:$K$4801=D$3),1,0)),SUM(IF((開拓先リスト!$L$2:$L$4801=$A147)*(開拓先リスト!$M$2:$M$4801=D$3),1,0)),SUM(IF((開拓先リスト!$N$2:$N$4801=$A147)*(開拓先リスト!$O$2:$O$4801=D$3),1,0)),SUM(IF((開拓先リスト!$P$2:$P$4801=$A147)*(開拓先リスト!$Q$2:$Q$4801=D$3),1,0)),SUM(IF((開拓先リスト!$R$2:$R$4801=$A147)*(開拓先リスト!$S$2:$S$4801=D$3),1,0)),SUM(IF((開拓先リスト!$T$2:$T$4801=$A147)*(開拓先リスト!$U$2:$U$4801=D$3),1,0)),SUM(IF((開拓先リスト!$V$2:$V$4801=$A147)*(開拓先リスト!$W$2:$W$4801=D$3),1,0)),SUM(IF((開拓先リスト!$X$2:$X$4801=$A147)*(開拓先リスト!$Y$2:$Y$4801=D$3),1,0)),SUM(IF((開拓先リスト!$Z$2:$Z$4801=$A147)*(開拓先リスト!$AA$2:$AA$4801=D$3),1,0)))))</f>
        <v>0</v>
      </c>
      <c r="E147" s="73">
        <f t="array" aca="1" ref="E147" ca="1">IF($A147="","",IF($A147&gt;TODAY(),"",SUM(SUM(IF((開拓先リスト!$H$2:$H$4801=$A147)*(開拓先リスト!$I$2:$I$4801=E$3),1,0)),SUM(IF((開拓先リスト!$J$2:$J$4801=$A147)*(開拓先リスト!$K$2:$K$4801=E$3),1,0)),SUM(IF((開拓先リスト!$L$2:$L$4801=$A147)*(開拓先リスト!$M$2:$M$4801=E$3),1,0)),SUM(IF((開拓先リスト!$N$2:$N$4801=$A147)*(開拓先リスト!$O$2:$O$4801=E$3),1,0)),SUM(IF((開拓先リスト!$P$2:$P$4801=$A147)*(開拓先リスト!$Q$2:$Q$4801=E$3),1,0)),SUM(IF((開拓先リスト!$R$2:$R$4801=$A147)*(開拓先リスト!$S$2:$S$4801=E$3),1,0)),SUM(IF((開拓先リスト!$T$2:$T$4801=$A147)*(開拓先リスト!$U$2:$U$4801=E$3),1,0)),SUM(IF((開拓先リスト!$V$2:$V$4801=$A147)*(開拓先リスト!$W$2:$W$4801=E$3),1,0)),SUM(IF((開拓先リスト!$X$2:$X$4801=$A147)*(開拓先リスト!$Y$2:$Y$4801=E$3),1,0)),SUM(IF((開拓先リスト!$Z$2:$Z$4801=$A147)*(開拓先リスト!$AA$2:$AA$4801=E$3),1,0)))))</f>
        <v>0</v>
      </c>
      <c r="F147" s="73">
        <f t="array" aca="1" ref="F147" ca="1">IF($A147="","",IF($A147&gt;TODAY(),"",SUM(SUM(IF((開拓先リスト!$H$2:$H$4801=$A147)*(開拓先リスト!$I$2:$I$4801=F$3),1,0)),SUM(IF((開拓先リスト!$J$2:$J$4801=$A147)*(開拓先リスト!$K$2:$K$4801=F$3),1,0)),SUM(IF((開拓先リスト!$L$2:$L$4801=$A147)*(開拓先リスト!$M$2:$M$4801=F$3),1,0)),SUM(IF((開拓先リスト!$N$2:$N$4801=$A147)*(開拓先リスト!$O$2:$O$4801=F$3),1,0)),SUM(IF((開拓先リスト!$P$2:$P$4801=$A147)*(開拓先リスト!$Q$2:$Q$4801=F$3),1,0)),SUM(IF((開拓先リスト!$R$2:$R$4801=$A147)*(開拓先リスト!$S$2:$S$4801=F$3),1,0)),SUM(IF((開拓先リスト!$T$2:$T$4801=$A147)*(開拓先リスト!$U$2:$U$4801=F$3),1,0)),SUM(IF((開拓先リスト!$V$2:$V$4801=$A147)*(開拓先リスト!$W$2:$W$4801=F$3),1,0)),SUM(IF((開拓先リスト!$X$2:$X$4801=$A147)*(開拓先リスト!$Y$2:$Y$4801=F$3),1,0)),SUM(IF((開拓先リスト!$Z$2:$Z$4801=$A147)*(開拓先リスト!$AA$2:$AA$4801=F$3),1,0)))))</f>
        <v>0</v>
      </c>
      <c r="G147" s="73">
        <f t="array" aca="1" ref="G147" ca="1">IF($A147="","",IF($A147&gt;TODAY(),"",SUM(SUM(IF((開拓先リスト!$H$2:$H$4801=$A147)*(開拓先リスト!$I$2:$I$4801=G$3),1,0)),SUM(IF((開拓先リスト!$J$2:$J$4801=$A147)*(開拓先リスト!$K$2:$K$4801=G$3),1,0)),SUM(IF((開拓先リスト!$L$2:$L$4801=$A147)*(開拓先リスト!$M$2:$M$4801=G$3),1,0)),SUM(IF((開拓先リスト!$N$2:$N$4801=$A147)*(開拓先リスト!$O$2:$O$4801=G$3),1,0)),SUM(IF((開拓先リスト!$P$2:$P$4801=$A147)*(開拓先リスト!$Q$2:$Q$4801=G$3),1,0)),SUM(IF((開拓先リスト!$R$2:$R$4801=$A147)*(開拓先リスト!$S$2:$S$4801=G$3),1,0)),SUM(IF((開拓先リスト!$T$2:$T$4801=$A147)*(開拓先リスト!$U$2:$U$4801=G$3),1,0)),SUM(IF((開拓先リスト!$V$2:$V$4801=$A147)*(開拓先リスト!$W$2:$W$4801=G$3),1,0)),SUM(IF((開拓先リスト!$X$2:$X$4801=$A147)*(開拓先リスト!$Y$2:$Y$4801=G$3),1,0)),SUM(IF((開拓先リスト!$Z$2:$Z$4801=$A147)*(開拓先リスト!$AA$2:$AA$4801=G$3),1,0)))))</f>
        <v>0</v>
      </c>
      <c r="H147" s="73">
        <f t="array" aca="1" ref="H147" ca="1">IF($A147="","",IF($A147&gt;TODAY(),"",SUM(SUM(IF((開拓先リスト!$H$2:$H$4801=$A147)*(開拓先リスト!$I$2:$I$4801=H$3),1,0)),SUM(IF((開拓先リスト!$J$2:$J$4801=$A147)*(開拓先リスト!$K$2:$K$4801=H$3),1,0)),SUM(IF((開拓先リスト!$L$2:$L$4801=$A147)*(開拓先リスト!$M$2:$M$4801=H$3),1,0)),SUM(IF((開拓先リスト!$N$2:$N$4801=$A147)*(開拓先リスト!$O$2:$O$4801=H$3),1,0)),SUM(IF((開拓先リスト!$P$2:$P$4801=$A147)*(開拓先リスト!$Q$2:$Q$4801=H$3),1,0)),SUM(IF((開拓先リスト!$R$2:$R$4801=$A147)*(開拓先リスト!$S$2:$S$4801=H$3),1,0)),SUM(IF((開拓先リスト!$T$2:$T$4801=$A147)*(開拓先リスト!$U$2:$U$4801=H$3),1,0)),SUM(IF((開拓先リスト!$V$2:$V$4801=$A147)*(開拓先リスト!$W$2:$W$4801=H$3),1,0)),SUM(IF((開拓先リスト!$X$2:$X$4801=$A147)*(開拓先リスト!$Y$2:$Y$4801=H$3),1,0)),SUM(IF((開拓先リスト!$Z$2:$Z$4801=$A147)*(開拓先リスト!$AA$2:$AA$4801=H$3),1,0)))))</f>
        <v>0</v>
      </c>
      <c r="I147" s="74">
        <f t="array" aca="1" ref="I147" ca="1">IF($A147="","",IF($A147&gt;TODAY(),"",SUM(SUM(IF((開拓先リスト!$H$2:$H$4801=$A147)*(開拓先リスト!$I$2:$I$4801=I$3),1,0)),SUM(IF((開拓先リスト!$J$2:$J$4801=$A147)*(開拓先リスト!$K$2:$K$4801=I$3),1,0)),SUM(IF((開拓先リスト!$L$2:$L$4801=$A147)*(開拓先リスト!$M$2:$M$4801=I$3),1,0)),SUM(IF((開拓先リスト!$N$2:$N$4801=$A147)*(開拓先リスト!$O$2:$O$4801=I$3),1,0)),SUM(IF((開拓先リスト!$P$2:$P$4801=$A147)*(開拓先リスト!$Q$2:$Q$4801=I$3),1,0)),SUM(IF((開拓先リスト!$R$2:$R$4801=$A147)*(開拓先リスト!$S$2:$S$4801=I$3),1,0)),SUM(IF((開拓先リスト!$T$2:$T$4801=$A147)*(開拓先リスト!$U$2:$U$4801=I$3),1,0)),SUM(IF((開拓先リスト!$V$2:$V$4801=$A147)*(開拓先リスト!$W$2:$W$4801=I$3),1,0)),SUM(IF((開拓先リスト!$X$2:$X$4801=$A147)*(開拓先リスト!$Y$2:$Y$4801=I$3),1,0)),SUM(IF((開拓先リスト!$Z$2:$Z$4801=$A147)*(開拓先リスト!$AA$2:$AA$4801=I$3),1,0)))))</f>
        <v>0</v>
      </c>
      <c r="J147" s="57">
        <f t="array" aca="1" ref="J147" ca="1">IF($A147="","",IF($A147&gt;TODAY(),"",SUM(SUM(IF((開拓先リスト!$H$2:$H$4801=$A147)*(開拓先リスト!$I$2:$I$4801=J$3),1,0)),SUM(IF((開拓先リスト!$J$2:$J$4801=$A147)*(開拓先リスト!$K$2:$K$4801=J$3),1,0)),SUM(IF((開拓先リスト!$L$2:$L$4801=$A147)*(開拓先リスト!$M$2:$M$4801=J$3),1,0)),SUM(IF((開拓先リスト!$N$2:$N$4801=$A147)*(開拓先リスト!$O$2:$O$4801=J$3),1,0)),SUM(IF((開拓先リスト!$P$2:$P$4801=$A147)*(開拓先リスト!$Q$2:$Q$4801=J$3),1,0)),SUM(IF((開拓先リスト!$R$2:$R$4801=$A147)*(開拓先リスト!$S$2:$S$4801=J$3),1,0)),SUM(IF((開拓先リスト!$T$2:$T$4801=$A147)*(開拓先リスト!$U$2:$U$4801=J$3),1,0)),SUM(IF((開拓先リスト!$V$2:$V$4801=$A147)*(開拓先リスト!$W$2:$W$4801=J$3),1,0)),SUM(IF((開拓先リスト!$X$2:$X$4801=$A147)*(開拓先リスト!$Y$2:$Y$4801=J$3),1,0)),SUM(IF((開拓先リスト!$Z$2:$Z$4801=$A147)*(開拓先リスト!$AA$2:$AA$4801=J$3),1,0)))))</f>
        <v>0</v>
      </c>
    </row>
    <row r="148" spans="1:10" ht="18" customHeight="1">
      <c r="A148" s="58">
        <f t="shared" si="18"/>
        <v>45425</v>
      </c>
      <c r="B148" s="59">
        <f t="shared" si="16"/>
        <v>45425</v>
      </c>
      <c r="C148" s="56">
        <f t="shared" ca="1" si="17"/>
        <v>0</v>
      </c>
      <c r="D148" s="72">
        <f t="array" aca="1" ref="D148" ca="1">IF($A148="","",IF($A148&gt;TODAY(),"",SUM(SUM(IF((開拓先リスト!$H$2:$H$4801=$A148)*(開拓先リスト!$I$2:$I$4801=D$3),1,0)),SUM(IF((開拓先リスト!$J$2:$J$4801=$A148)*(開拓先リスト!$K$2:$K$4801=D$3),1,0)),SUM(IF((開拓先リスト!$L$2:$L$4801=$A148)*(開拓先リスト!$M$2:$M$4801=D$3),1,0)),SUM(IF((開拓先リスト!$N$2:$N$4801=$A148)*(開拓先リスト!$O$2:$O$4801=D$3),1,0)),SUM(IF((開拓先リスト!$P$2:$P$4801=$A148)*(開拓先リスト!$Q$2:$Q$4801=D$3),1,0)),SUM(IF((開拓先リスト!$R$2:$R$4801=$A148)*(開拓先リスト!$S$2:$S$4801=D$3),1,0)),SUM(IF((開拓先リスト!$T$2:$T$4801=$A148)*(開拓先リスト!$U$2:$U$4801=D$3),1,0)),SUM(IF((開拓先リスト!$V$2:$V$4801=$A148)*(開拓先リスト!$W$2:$W$4801=D$3),1,0)),SUM(IF((開拓先リスト!$X$2:$X$4801=$A148)*(開拓先リスト!$Y$2:$Y$4801=D$3),1,0)),SUM(IF((開拓先リスト!$Z$2:$Z$4801=$A148)*(開拓先リスト!$AA$2:$AA$4801=D$3),1,0)))))</f>
        <v>0</v>
      </c>
      <c r="E148" s="73">
        <f t="array" aca="1" ref="E148" ca="1">IF($A148="","",IF($A148&gt;TODAY(),"",SUM(SUM(IF((開拓先リスト!$H$2:$H$4801=$A148)*(開拓先リスト!$I$2:$I$4801=E$3),1,0)),SUM(IF((開拓先リスト!$J$2:$J$4801=$A148)*(開拓先リスト!$K$2:$K$4801=E$3),1,0)),SUM(IF((開拓先リスト!$L$2:$L$4801=$A148)*(開拓先リスト!$M$2:$M$4801=E$3),1,0)),SUM(IF((開拓先リスト!$N$2:$N$4801=$A148)*(開拓先リスト!$O$2:$O$4801=E$3),1,0)),SUM(IF((開拓先リスト!$P$2:$P$4801=$A148)*(開拓先リスト!$Q$2:$Q$4801=E$3),1,0)),SUM(IF((開拓先リスト!$R$2:$R$4801=$A148)*(開拓先リスト!$S$2:$S$4801=E$3),1,0)),SUM(IF((開拓先リスト!$T$2:$T$4801=$A148)*(開拓先リスト!$U$2:$U$4801=E$3),1,0)),SUM(IF((開拓先リスト!$V$2:$V$4801=$A148)*(開拓先リスト!$W$2:$W$4801=E$3),1,0)),SUM(IF((開拓先リスト!$X$2:$X$4801=$A148)*(開拓先リスト!$Y$2:$Y$4801=E$3),1,0)),SUM(IF((開拓先リスト!$Z$2:$Z$4801=$A148)*(開拓先リスト!$AA$2:$AA$4801=E$3),1,0)))))</f>
        <v>0</v>
      </c>
      <c r="F148" s="73">
        <f t="array" aca="1" ref="F148" ca="1">IF($A148="","",IF($A148&gt;TODAY(),"",SUM(SUM(IF((開拓先リスト!$H$2:$H$4801=$A148)*(開拓先リスト!$I$2:$I$4801=F$3),1,0)),SUM(IF((開拓先リスト!$J$2:$J$4801=$A148)*(開拓先リスト!$K$2:$K$4801=F$3),1,0)),SUM(IF((開拓先リスト!$L$2:$L$4801=$A148)*(開拓先リスト!$M$2:$M$4801=F$3),1,0)),SUM(IF((開拓先リスト!$N$2:$N$4801=$A148)*(開拓先リスト!$O$2:$O$4801=F$3),1,0)),SUM(IF((開拓先リスト!$P$2:$P$4801=$A148)*(開拓先リスト!$Q$2:$Q$4801=F$3),1,0)),SUM(IF((開拓先リスト!$R$2:$R$4801=$A148)*(開拓先リスト!$S$2:$S$4801=F$3),1,0)),SUM(IF((開拓先リスト!$T$2:$T$4801=$A148)*(開拓先リスト!$U$2:$U$4801=F$3),1,0)),SUM(IF((開拓先リスト!$V$2:$V$4801=$A148)*(開拓先リスト!$W$2:$W$4801=F$3),1,0)),SUM(IF((開拓先リスト!$X$2:$X$4801=$A148)*(開拓先リスト!$Y$2:$Y$4801=F$3),1,0)),SUM(IF((開拓先リスト!$Z$2:$Z$4801=$A148)*(開拓先リスト!$AA$2:$AA$4801=F$3),1,0)))))</f>
        <v>0</v>
      </c>
      <c r="G148" s="73">
        <f t="array" aca="1" ref="G148" ca="1">IF($A148="","",IF($A148&gt;TODAY(),"",SUM(SUM(IF((開拓先リスト!$H$2:$H$4801=$A148)*(開拓先リスト!$I$2:$I$4801=G$3),1,0)),SUM(IF((開拓先リスト!$J$2:$J$4801=$A148)*(開拓先リスト!$K$2:$K$4801=G$3),1,0)),SUM(IF((開拓先リスト!$L$2:$L$4801=$A148)*(開拓先リスト!$M$2:$M$4801=G$3),1,0)),SUM(IF((開拓先リスト!$N$2:$N$4801=$A148)*(開拓先リスト!$O$2:$O$4801=G$3),1,0)),SUM(IF((開拓先リスト!$P$2:$P$4801=$A148)*(開拓先リスト!$Q$2:$Q$4801=G$3),1,0)),SUM(IF((開拓先リスト!$R$2:$R$4801=$A148)*(開拓先リスト!$S$2:$S$4801=G$3),1,0)),SUM(IF((開拓先リスト!$T$2:$T$4801=$A148)*(開拓先リスト!$U$2:$U$4801=G$3),1,0)),SUM(IF((開拓先リスト!$V$2:$V$4801=$A148)*(開拓先リスト!$W$2:$W$4801=G$3),1,0)),SUM(IF((開拓先リスト!$X$2:$X$4801=$A148)*(開拓先リスト!$Y$2:$Y$4801=G$3),1,0)),SUM(IF((開拓先リスト!$Z$2:$Z$4801=$A148)*(開拓先リスト!$AA$2:$AA$4801=G$3),1,0)))))</f>
        <v>0</v>
      </c>
      <c r="H148" s="73">
        <f t="array" aca="1" ref="H148" ca="1">IF($A148="","",IF($A148&gt;TODAY(),"",SUM(SUM(IF((開拓先リスト!$H$2:$H$4801=$A148)*(開拓先リスト!$I$2:$I$4801=H$3),1,0)),SUM(IF((開拓先リスト!$J$2:$J$4801=$A148)*(開拓先リスト!$K$2:$K$4801=H$3),1,0)),SUM(IF((開拓先リスト!$L$2:$L$4801=$A148)*(開拓先リスト!$M$2:$M$4801=H$3),1,0)),SUM(IF((開拓先リスト!$N$2:$N$4801=$A148)*(開拓先リスト!$O$2:$O$4801=H$3),1,0)),SUM(IF((開拓先リスト!$P$2:$P$4801=$A148)*(開拓先リスト!$Q$2:$Q$4801=H$3),1,0)),SUM(IF((開拓先リスト!$R$2:$R$4801=$A148)*(開拓先リスト!$S$2:$S$4801=H$3),1,0)),SUM(IF((開拓先リスト!$T$2:$T$4801=$A148)*(開拓先リスト!$U$2:$U$4801=H$3),1,0)),SUM(IF((開拓先リスト!$V$2:$V$4801=$A148)*(開拓先リスト!$W$2:$W$4801=H$3),1,0)),SUM(IF((開拓先リスト!$X$2:$X$4801=$A148)*(開拓先リスト!$Y$2:$Y$4801=H$3),1,0)),SUM(IF((開拓先リスト!$Z$2:$Z$4801=$A148)*(開拓先リスト!$AA$2:$AA$4801=H$3),1,0)))))</f>
        <v>0</v>
      </c>
      <c r="I148" s="74">
        <f t="array" aca="1" ref="I148" ca="1">IF($A148="","",IF($A148&gt;TODAY(),"",SUM(SUM(IF((開拓先リスト!$H$2:$H$4801=$A148)*(開拓先リスト!$I$2:$I$4801=I$3),1,0)),SUM(IF((開拓先リスト!$J$2:$J$4801=$A148)*(開拓先リスト!$K$2:$K$4801=I$3),1,0)),SUM(IF((開拓先リスト!$L$2:$L$4801=$A148)*(開拓先リスト!$M$2:$M$4801=I$3),1,0)),SUM(IF((開拓先リスト!$N$2:$N$4801=$A148)*(開拓先リスト!$O$2:$O$4801=I$3),1,0)),SUM(IF((開拓先リスト!$P$2:$P$4801=$A148)*(開拓先リスト!$Q$2:$Q$4801=I$3),1,0)),SUM(IF((開拓先リスト!$R$2:$R$4801=$A148)*(開拓先リスト!$S$2:$S$4801=I$3),1,0)),SUM(IF((開拓先リスト!$T$2:$T$4801=$A148)*(開拓先リスト!$U$2:$U$4801=I$3),1,0)),SUM(IF((開拓先リスト!$V$2:$V$4801=$A148)*(開拓先リスト!$W$2:$W$4801=I$3),1,0)),SUM(IF((開拓先リスト!$X$2:$X$4801=$A148)*(開拓先リスト!$Y$2:$Y$4801=I$3),1,0)),SUM(IF((開拓先リスト!$Z$2:$Z$4801=$A148)*(開拓先リスト!$AA$2:$AA$4801=I$3),1,0)))))</f>
        <v>0</v>
      </c>
      <c r="J148" s="57">
        <f t="array" aca="1" ref="J148" ca="1">IF($A148="","",IF($A148&gt;TODAY(),"",SUM(SUM(IF((開拓先リスト!$H$2:$H$4801=$A148)*(開拓先リスト!$I$2:$I$4801=J$3),1,0)),SUM(IF((開拓先リスト!$J$2:$J$4801=$A148)*(開拓先リスト!$K$2:$K$4801=J$3),1,0)),SUM(IF((開拓先リスト!$L$2:$L$4801=$A148)*(開拓先リスト!$M$2:$M$4801=J$3),1,0)),SUM(IF((開拓先リスト!$N$2:$N$4801=$A148)*(開拓先リスト!$O$2:$O$4801=J$3),1,0)),SUM(IF((開拓先リスト!$P$2:$P$4801=$A148)*(開拓先リスト!$Q$2:$Q$4801=J$3),1,0)),SUM(IF((開拓先リスト!$R$2:$R$4801=$A148)*(開拓先リスト!$S$2:$S$4801=J$3),1,0)),SUM(IF((開拓先リスト!$T$2:$T$4801=$A148)*(開拓先リスト!$U$2:$U$4801=J$3),1,0)),SUM(IF((開拓先リスト!$V$2:$V$4801=$A148)*(開拓先リスト!$W$2:$W$4801=J$3),1,0)),SUM(IF((開拓先リスト!$X$2:$X$4801=$A148)*(開拓先リスト!$Y$2:$Y$4801=J$3),1,0)),SUM(IF((開拓先リスト!$Z$2:$Z$4801=$A148)*(開拓先リスト!$AA$2:$AA$4801=J$3),1,0)))))</f>
        <v>0</v>
      </c>
    </row>
    <row r="149" spans="1:10" ht="18" customHeight="1">
      <c r="A149" s="58">
        <f t="shared" si="18"/>
        <v>45426</v>
      </c>
      <c r="B149" s="59">
        <f t="shared" si="16"/>
        <v>45426</v>
      </c>
      <c r="C149" s="56">
        <f t="shared" ca="1" si="17"/>
        <v>0</v>
      </c>
      <c r="D149" s="72">
        <f t="array" aca="1" ref="D149" ca="1">IF($A149="","",IF($A149&gt;TODAY(),"",SUM(SUM(IF((開拓先リスト!$H$2:$H$4801=$A149)*(開拓先リスト!$I$2:$I$4801=D$3),1,0)),SUM(IF((開拓先リスト!$J$2:$J$4801=$A149)*(開拓先リスト!$K$2:$K$4801=D$3),1,0)),SUM(IF((開拓先リスト!$L$2:$L$4801=$A149)*(開拓先リスト!$M$2:$M$4801=D$3),1,0)),SUM(IF((開拓先リスト!$N$2:$N$4801=$A149)*(開拓先リスト!$O$2:$O$4801=D$3),1,0)),SUM(IF((開拓先リスト!$P$2:$P$4801=$A149)*(開拓先リスト!$Q$2:$Q$4801=D$3),1,0)),SUM(IF((開拓先リスト!$R$2:$R$4801=$A149)*(開拓先リスト!$S$2:$S$4801=D$3),1,0)),SUM(IF((開拓先リスト!$T$2:$T$4801=$A149)*(開拓先リスト!$U$2:$U$4801=D$3),1,0)),SUM(IF((開拓先リスト!$V$2:$V$4801=$A149)*(開拓先リスト!$W$2:$W$4801=D$3),1,0)),SUM(IF((開拓先リスト!$X$2:$X$4801=$A149)*(開拓先リスト!$Y$2:$Y$4801=D$3),1,0)),SUM(IF((開拓先リスト!$Z$2:$Z$4801=$A149)*(開拓先リスト!$AA$2:$AA$4801=D$3),1,0)))))</f>
        <v>0</v>
      </c>
      <c r="E149" s="73">
        <f t="array" aca="1" ref="E149" ca="1">IF($A149="","",IF($A149&gt;TODAY(),"",SUM(SUM(IF((開拓先リスト!$H$2:$H$4801=$A149)*(開拓先リスト!$I$2:$I$4801=E$3),1,0)),SUM(IF((開拓先リスト!$J$2:$J$4801=$A149)*(開拓先リスト!$K$2:$K$4801=E$3),1,0)),SUM(IF((開拓先リスト!$L$2:$L$4801=$A149)*(開拓先リスト!$M$2:$M$4801=E$3),1,0)),SUM(IF((開拓先リスト!$N$2:$N$4801=$A149)*(開拓先リスト!$O$2:$O$4801=E$3),1,0)),SUM(IF((開拓先リスト!$P$2:$P$4801=$A149)*(開拓先リスト!$Q$2:$Q$4801=E$3),1,0)),SUM(IF((開拓先リスト!$R$2:$R$4801=$A149)*(開拓先リスト!$S$2:$S$4801=E$3),1,0)),SUM(IF((開拓先リスト!$T$2:$T$4801=$A149)*(開拓先リスト!$U$2:$U$4801=E$3),1,0)),SUM(IF((開拓先リスト!$V$2:$V$4801=$A149)*(開拓先リスト!$W$2:$W$4801=E$3),1,0)),SUM(IF((開拓先リスト!$X$2:$X$4801=$A149)*(開拓先リスト!$Y$2:$Y$4801=E$3),1,0)),SUM(IF((開拓先リスト!$Z$2:$Z$4801=$A149)*(開拓先リスト!$AA$2:$AA$4801=E$3),1,0)))))</f>
        <v>0</v>
      </c>
      <c r="F149" s="73">
        <f t="array" aca="1" ref="F149" ca="1">IF($A149="","",IF($A149&gt;TODAY(),"",SUM(SUM(IF((開拓先リスト!$H$2:$H$4801=$A149)*(開拓先リスト!$I$2:$I$4801=F$3),1,0)),SUM(IF((開拓先リスト!$J$2:$J$4801=$A149)*(開拓先リスト!$K$2:$K$4801=F$3),1,0)),SUM(IF((開拓先リスト!$L$2:$L$4801=$A149)*(開拓先リスト!$M$2:$M$4801=F$3),1,0)),SUM(IF((開拓先リスト!$N$2:$N$4801=$A149)*(開拓先リスト!$O$2:$O$4801=F$3),1,0)),SUM(IF((開拓先リスト!$P$2:$P$4801=$A149)*(開拓先リスト!$Q$2:$Q$4801=F$3),1,0)),SUM(IF((開拓先リスト!$R$2:$R$4801=$A149)*(開拓先リスト!$S$2:$S$4801=F$3),1,0)),SUM(IF((開拓先リスト!$T$2:$T$4801=$A149)*(開拓先リスト!$U$2:$U$4801=F$3),1,0)),SUM(IF((開拓先リスト!$V$2:$V$4801=$A149)*(開拓先リスト!$W$2:$W$4801=F$3),1,0)),SUM(IF((開拓先リスト!$X$2:$X$4801=$A149)*(開拓先リスト!$Y$2:$Y$4801=F$3),1,0)),SUM(IF((開拓先リスト!$Z$2:$Z$4801=$A149)*(開拓先リスト!$AA$2:$AA$4801=F$3),1,0)))))</f>
        <v>0</v>
      </c>
      <c r="G149" s="73">
        <f t="array" aca="1" ref="G149" ca="1">IF($A149="","",IF($A149&gt;TODAY(),"",SUM(SUM(IF((開拓先リスト!$H$2:$H$4801=$A149)*(開拓先リスト!$I$2:$I$4801=G$3),1,0)),SUM(IF((開拓先リスト!$J$2:$J$4801=$A149)*(開拓先リスト!$K$2:$K$4801=G$3),1,0)),SUM(IF((開拓先リスト!$L$2:$L$4801=$A149)*(開拓先リスト!$M$2:$M$4801=G$3),1,0)),SUM(IF((開拓先リスト!$N$2:$N$4801=$A149)*(開拓先リスト!$O$2:$O$4801=G$3),1,0)),SUM(IF((開拓先リスト!$P$2:$P$4801=$A149)*(開拓先リスト!$Q$2:$Q$4801=G$3),1,0)),SUM(IF((開拓先リスト!$R$2:$R$4801=$A149)*(開拓先リスト!$S$2:$S$4801=G$3),1,0)),SUM(IF((開拓先リスト!$T$2:$T$4801=$A149)*(開拓先リスト!$U$2:$U$4801=G$3),1,0)),SUM(IF((開拓先リスト!$V$2:$V$4801=$A149)*(開拓先リスト!$W$2:$W$4801=G$3),1,0)),SUM(IF((開拓先リスト!$X$2:$X$4801=$A149)*(開拓先リスト!$Y$2:$Y$4801=G$3),1,0)),SUM(IF((開拓先リスト!$Z$2:$Z$4801=$A149)*(開拓先リスト!$AA$2:$AA$4801=G$3),1,0)))))</f>
        <v>0</v>
      </c>
      <c r="H149" s="73">
        <f t="array" aca="1" ref="H149" ca="1">IF($A149="","",IF($A149&gt;TODAY(),"",SUM(SUM(IF((開拓先リスト!$H$2:$H$4801=$A149)*(開拓先リスト!$I$2:$I$4801=H$3),1,0)),SUM(IF((開拓先リスト!$J$2:$J$4801=$A149)*(開拓先リスト!$K$2:$K$4801=H$3),1,0)),SUM(IF((開拓先リスト!$L$2:$L$4801=$A149)*(開拓先リスト!$M$2:$M$4801=H$3),1,0)),SUM(IF((開拓先リスト!$N$2:$N$4801=$A149)*(開拓先リスト!$O$2:$O$4801=H$3),1,0)),SUM(IF((開拓先リスト!$P$2:$P$4801=$A149)*(開拓先リスト!$Q$2:$Q$4801=H$3),1,0)),SUM(IF((開拓先リスト!$R$2:$R$4801=$A149)*(開拓先リスト!$S$2:$S$4801=H$3),1,0)),SUM(IF((開拓先リスト!$T$2:$T$4801=$A149)*(開拓先リスト!$U$2:$U$4801=H$3),1,0)),SUM(IF((開拓先リスト!$V$2:$V$4801=$A149)*(開拓先リスト!$W$2:$W$4801=H$3),1,0)),SUM(IF((開拓先リスト!$X$2:$X$4801=$A149)*(開拓先リスト!$Y$2:$Y$4801=H$3),1,0)),SUM(IF((開拓先リスト!$Z$2:$Z$4801=$A149)*(開拓先リスト!$AA$2:$AA$4801=H$3),1,0)))))</f>
        <v>0</v>
      </c>
      <c r="I149" s="74">
        <f t="array" aca="1" ref="I149" ca="1">IF($A149="","",IF($A149&gt;TODAY(),"",SUM(SUM(IF((開拓先リスト!$H$2:$H$4801=$A149)*(開拓先リスト!$I$2:$I$4801=I$3),1,0)),SUM(IF((開拓先リスト!$J$2:$J$4801=$A149)*(開拓先リスト!$K$2:$K$4801=I$3),1,0)),SUM(IF((開拓先リスト!$L$2:$L$4801=$A149)*(開拓先リスト!$M$2:$M$4801=I$3),1,0)),SUM(IF((開拓先リスト!$N$2:$N$4801=$A149)*(開拓先リスト!$O$2:$O$4801=I$3),1,0)),SUM(IF((開拓先リスト!$P$2:$P$4801=$A149)*(開拓先リスト!$Q$2:$Q$4801=I$3),1,0)),SUM(IF((開拓先リスト!$R$2:$R$4801=$A149)*(開拓先リスト!$S$2:$S$4801=I$3),1,0)),SUM(IF((開拓先リスト!$T$2:$T$4801=$A149)*(開拓先リスト!$U$2:$U$4801=I$3),1,0)),SUM(IF((開拓先リスト!$V$2:$V$4801=$A149)*(開拓先リスト!$W$2:$W$4801=I$3),1,0)),SUM(IF((開拓先リスト!$X$2:$X$4801=$A149)*(開拓先リスト!$Y$2:$Y$4801=I$3),1,0)),SUM(IF((開拓先リスト!$Z$2:$Z$4801=$A149)*(開拓先リスト!$AA$2:$AA$4801=I$3),1,0)))))</f>
        <v>0</v>
      </c>
      <c r="J149" s="57">
        <f t="array" aca="1" ref="J149" ca="1">IF($A149="","",IF($A149&gt;TODAY(),"",SUM(SUM(IF((開拓先リスト!$H$2:$H$4801=$A149)*(開拓先リスト!$I$2:$I$4801=J$3),1,0)),SUM(IF((開拓先リスト!$J$2:$J$4801=$A149)*(開拓先リスト!$K$2:$K$4801=J$3),1,0)),SUM(IF((開拓先リスト!$L$2:$L$4801=$A149)*(開拓先リスト!$M$2:$M$4801=J$3),1,0)),SUM(IF((開拓先リスト!$N$2:$N$4801=$A149)*(開拓先リスト!$O$2:$O$4801=J$3),1,0)),SUM(IF((開拓先リスト!$P$2:$P$4801=$A149)*(開拓先リスト!$Q$2:$Q$4801=J$3),1,0)),SUM(IF((開拓先リスト!$R$2:$R$4801=$A149)*(開拓先リスト!$S$2:$S$4801=J$3),1,0)),SUM(IF((開拓先リスト!$T$2:$T$4801=$A149)*(開拓先リスト!$U$2:$U$4801=J$3),1,0)),SUM(IF((開拓先リスト!$V$2:$V$4801=$A149)*(開拓先リスト!$W$2:$W$4801=J$3),1,0)),SUM(IF((開拓先リスト!$X$2:$X$4801=$A149)*(開拓先リスト!$Y$2:$Y$4801=J$3),1,0)),SUM(IF((開拓先リスト!$Z$2:$Z$4801=$A149)*(開拓先リスト!$AA$2:$AA$4801=J$3),1,0)))))</f>
        <v>0</v>
      </c>
    </row>
    <row r="150" spans="1:10" ht="18" customHeight="1">
      <c r="A150" s="58">
        <f t="shared" si="18"/>
        <v>45427</v>
      </c>
      <c r="B150" s="59">
        <f t="shared" si="16"/>
        <v>45427</v>
      </c>
      <c r="C150" s="56">
        <f t="shared" ca="1" si="17"/>
        <v>0</v>
      </c>
      <c r="D150" s="72">
        <f t="array" aca="1" ref="D150" ca="1">IF($A150="","",IF($A150&gt;TODAY(),"",SUM(SUM(IF((開拓先リスト!$H$2:$H$4801=$A150)*(開拓先リスト!$I$2:$I$4801=D$3),1,0)),SUM(IF((開拓先リスト!$J$2:$J$4801=$A150)*(開拓先リスト!$K$2:$K$4801=D$3),1,0)),SUM(IF((開拓先リスト!$L$2:$L$4801=$A150)*(開拓先リスト!$M$2:$M$4801=D$3),1,0)),SUM(IF((開拓先リスト!$N$2:$N$4801=$A150)*(開拓先リスト!$O$2:$O$4801=D$3),1,0)),SUM(IF((開拓先リスト!$P$2:$P$4801=$A150)*(開拓先リスト!$Q$2:$Q$4801=D$3),1,0)),SUM(IF((開拓先リスト!$R$2:$R$4801=$A150)*(開拓先リスト!$S$2:$S$4801=D$3),1,0)),SUM(IF((開拓先リスト!$T$2:$T$4801=$A150)*(開拓先リスト!$U$2:$U$4801=D$3),1,0)),SUM(IF((開拓先リスト!$V$2:$V$4801=$A150)*(開拓先リスト!$W$2:$W$4801=D$3),1,0)),SUM(IF((開拓先リスト!$X$2:$X$4801=$A150)*(開拓先リスト!$Y$2:$Y$4801=D$3),1,0)),SUM(IF((開拓先リスト!$Z$2:$Z$4801=$A150)*(開拓先リスト!$AA$2:$AA$4801=D$3),1,0)))))</f>
        <v>0</v>
      </c>
      <c r="E150" s="73">
        <f t="array" aca="1" ref="E150" ca="1">IF($A150="","",IF($A150&gt;TODAY(),"",SUM(SUM(IF((開拓先リスト!$H$2:$H$4801=$A150)*(開拓先リスト!$I$2:$I$4801=E$3),1,0)),SUM(IF((開拓先リスト!$J$2:$J$4801=$A150)*(開拓先リスト!$K$2:$K$4801=E$3),1,0)),SUM(IF((開拓先リスト!$L$2:$L$4801=$A150)*(開拓先リスト!$M$2:$M$4801=E$3),1,0)),SUM(IF((開拓先リスト!$N$2:$N$4801=$A150)*(開拓先リスト!$O$2:$O$4801=E$3),1,0)),SUM(IF((開拓先リスト!$P$2:$P$4801=$A150)*(開拓先リスト!$Q$2:$Q$4801=E$3),1,0)),SUM(IF((開拓先リスト!$R$2:$R$4801=$A150)*(開拓先リスト!$S$2:$S$4801=E$3),1,0)),SUM(IF((開拓先リスト!$T$2:$T$4801=$A150)*(開拓先リスト!$U$2:$U$4801=E$3),1,0)),SUM(IF((開拓先リスト!$V$2:$V$4801=$A150)*(開拓先リスト!$W$2:$W$4801=E$3),1,0)),SUM(IF((開拓先リスト!$X$2:$X$4801=$A150)*(開拓先リスト!$Y$2:$Y$4801=E$3),1,0)),SUM(IF((開拓先リスト!$Z$2:$Z$4801=$A150)*(開拓先リスト!$AA$2:$AA$4801=E$3),1,0)))))</f>
        <v>0</v>
      </c>
      <c r="F150" s="73">
        <f t="array" aca="1" ref="F150" ca="1">IF($A150="","",IF($A150&gt;TODAY(),"",SUM(SUM(IF((開拓先リスト!$H$2:$H$4801=$A150)*(開拓先リスト!$I$2:$I$4801=F$3),1,0)),SUM(IF((開拓先リスト!$J$2:$J$4801=$A150)*(開拓先リスト!$K$2:$K$4801=F$3),1,0)),SUM(IF((開拓先リスト!$L$2:$L$4801=$A150)*(開拓先リスト!$M$2:$M$4801=F$3),1,0)),SUM(IF((開拓先リスト!$N$2:$N$4801=$A150)*(開拓先リスト!$O$2:$O$4801=F$3),1,0)),SUM(IF((開拓先リスト!$P$2:$P$4801=$A150)*(開拓先リスト!$Q$2:$Q$4801=F$3),1,0)),SUM(IF((開拓先リスト!$R$2:$R$4801=$A150)*(開拓先リスト!$S$2:$S$4801=F$3),1,0)),SUM(IF((開拓先リスト!$T$2:$T$4801=$A150)*(開拓先リスト!$U$2:$U$4801=F$3),1,0)),SUM(IF((開拓先リスト!$V$2:$V$4801=$A150)*(開拓先リスト!$W$2:$W$4801=F$3),1,0)),SUM(IF((開拓先リスト!$X$2:$X$4801=$A150)*(開拓先リスト!$Y$2:$Y$4801=F$3),1,0)),SUM(IF((開拓先リスト!$Z$2:$Z$4801=$A150)*(開拓先リスト!$AA$2:$AA$4801=F$3),1,0)))))</f>
        <v>0</v>
      </c>
      <c r="G150" s="73">
        <f t="array" aca="1" ref="G150" ca="1">IF($A150="","",IF($A150&gt;TODAY(),"",SUM(SUM(IF((開拓先リスト!$H$2:$H$4801=$A150)*(開拓先リスト!$I$2:$I$4801=G$3),1,0)),SUM(IF((開拓先リスト!$J$2:$J$4801=$A150)*(開拓先リスト!$K$2:$K$4801=G$3),1,0)),SUM(IF((開拓先リスト!$L$2:$L$4801=$A150)*(開拓先リスト!$M$2:$M$4801=G$3),1,0)),SUM(IF((開拓先リスト!$N$2:$N$4801=$A150)*(開拓先リスト!$O$2:$O$4801=G$3),1,0)),SUM(IF((開拓先リスト!$P$2:$P$4801=$A150)*(開拓先リスト!$Q$2:$Q$4801=G$3),1,0)),SUM(IF((開拓先リスト!$R$2:$R$4801=$A150)*(開拓先リスト!$S$2:$S$4801=G$3),1,0)),SUM(IF((開拓先リスト!$T$2:$T$4801=$A150)*(開拓先リスト!$U$2:$U$4801=G$3),1,0)),SUM(IF((開拓先リスト!$V$2:$V$4801=$A150)*(開拓先リスト!$W$2:$W$4801=G$3),1,0)),SUM(IF((開拓先リスト!$X$2:$X$4801=$A150)*(開拓先リスト!$Y$2:$Y$4801=G$3),1,0)),SUM(IF((開拓先リスト!$Z$2:$Z$4801=$A150)*(開拓先リスト!$AA$2:$AA$4801=G$3),1,0)))))</f>
        <v>0</v>
      </c>
      <c r="H150" s="73">
        <f t="array" aca="1" ref="H150" ca="1">IF($A150="","",IF($A150&gt;TODAY(),"",SUM(SUM(IF((開拓先リスト!$H$2:$H$4801=$A150)*(開拓先リスト!$I$2:$I$4801=H$3),1,0)),SUM(IF((開拓先リスト!$J$2:$J$4801=$A150)*(開拓先リスト!$K$2:$K$4801=H$3),1,0)),SUM(IF((開拓先リスト!$L$2:$L$4801=$A150)*(開拓先リスト!$M$2:$M$4801=H$3),1,0)),SUM(IF((開拓先リスト!$N$2:$N$4801=$A150)*(開拓先リスト!$O$2:$O$4801=H$3),1,0)),SUM(IF((開拓先リスト!$P$2:$P$4801=$A150)*(開拓先リスト!$Q$2:$Q$4801=H$3),1,0)),SUM(IF((開拓先リスト!$R$2:$R$4801=$A150)*(開拓先リスト!$S$2:$S$4801=H$3),1,0)),SUM(IF((開拓先リスト!$T$2:$T$4801=$A150)*(開拓先リスト!$U$2:$U$4801=H$3),1,0)),SUM(IF((開拓先リスト!$V$2:$V$4801=$A150)*(開拓先リスト!$W$2:$W$4801=H$3),1,0)),SUM(IF((開拓先リスト!$X$2:$X$4801=$A150)*(開拓先リスト!$Y$2:$Y$4801=H$3),1,0)),SUM(IF((開拓先リスト!$Z$2:$Z$4801=$A150)*(開拓先リスト!$AA$2:$AA$4801=H$3),1,0)))))</f>
        <v>0</v>
      </c>
      <c r="I150" s="74">
        <f t="array" aca="1" ref="I150" ca="1">IF($A150="","",IF($A150&gt;TODAY(),"",SUM(SUM(IF((開拓先リスト!$H$2:$H$4801=$A150)*(開拓先リスト!$I$2:$I$4801=I$3),1,0)),SUM(IF((開拓先リスト!$J$2:$J$4801=$A150)*(開拓先リスト!$K$2:$K$4801=I$3),1,0)),SUM(IF((開拓先リスト!$L$2:$L$4801=$A150)*(開拓先リスト!$M$2:$M$4801=I$3),1,0)),SUM(IF((開拓先リスト!$N$2:$N$4801=$A150)*(開拓先リスト!$O$2:$O$4801=I$3),1,0)),SUM(IF((開拓先リスト!$P$2:$P$4801=$A150)*(開拓先リスト!$Q$2:$Q$4801=I$3),1,0)),SUM(IF((開拓先リスト!$R$2:$R$4801=$A150)*(開拓先リスト!$S$2:$S$4801=I$3),1,0)),SUM(IF((開拓先リスト!$T$2:$T$4801=$A150)*(開拓先リスト!$U$2:$U$4801=I$3),1,0)),SUM(IF((開拓先リスト!$V$2:$V$4801=$A150)*(開拓先リスト!$W$2:$W$4801=I$3),1,0)),SUM(IF((開拓先リスト!$X$2:$X$4801=$A150)*(開拓先リスト!$Y$2:$Y$4801=I$3),1,0)),SUM(IF((開拓先リスト!$Z$2:$Z$4801=$A150)*(開拓先リスト!$AA$2:$AA$4801=I$3),1,0)))))</f>
        <v>0</v>
      </c>
      <c r="J150" s="57">
        <f t="array" aca="1" ref="J150" ca="1">IF($A150="","",IF($A150&gt;TODAY(),"",SUM(SUM(IF((開拓先リスト!$H$2:$H$4801=$A150)*(開拓先リスト!$I$2:$I$4801=J$3),1,0)),SUM(IF((開拓先リスト!$J$2:$J$4801=$A150)*(開拓先リスト!$K$2:$K$4801=J$3),1,0)),SUM(IF((開拓先リスト!$L$2:$L$4801=$A150)*(開拓先リスト!$M$2:$M$4801=J$3),1,0)),SUM(IF((開拓先リスト!$N$2:$N$4801=$A150)*(開拓先リスト!$O$2:$O$4801=J$3),1,0)),SUM(IF((開拓先リスト!$P$2:$P$4801=$A150)*(開拓先リスト!$Q$2:$Q$4801=J$3),1,0)),SUM(IF((開拓先リスト!$R$2:$R$4801=$A150)*(開拓先リスト!$S$2:$S$4801=J$3),1,0)),SUM(IF((開拓先リスト!$T$2:$T$4801=$A150)*(開拓先リスト!$U$2:$U$4801=J$3),1,0)),SUM(IF((開拓先リスト!$V$2:$V$4801=$A150)*(開拓先リスト!$W$2:$W$4801=J$3),1,0)),SUM(IF((開拓先リスト!$X$2:$X$4801=$A150)*(開拓先リスト!$Y$2:$Y$4801=J$3),1,0)),SUM(IF((開拓先リスト!$Z$2:$Z$4801=$A150)*(開拓先リスト!$AA$2:$AA$4801=J$3),1,0)))))</f>
        <v>0</v>
      </c>
    </row>
    <row r="151" spans="1:10" ht="18" customHeight="1">
      <c r="A151" s="58">
        <f t="shared" si="18"/>
        <v>45428</v>
      </c>
      <c r="B151" s="59">
        <f t="shared" si="16"/>
        <v>45428</v>
      </c>
      <c r="C151" s="56">
        <f t="shared" ca="1" si="17"/>
        <v>0</v>
      </c>
      <c r="D151" s="72">
        <f t="array" aca="1" ref="D151" ca="1">IF($A151="","",IF($A151&gt;TODAY(),"",SUM(SUM(IF((開拓先リスト!$H$2:$H$4801=$A151)*(開拓先リスト!$I$2:$I$4801=D$3),1,0)),SUM(IF((開拓先リスト!$J$2:$J$4801=$A151)*(開拓先リスト!$K$2:$K$4801=D$3),1,0)),SUM(IF((開拓先リスト!$L$2:$L$4801=$A151)*(開拓先リスト!$M$2:$M$4801=D$3),1,0)),SUM(IF((開拓先リスト!$N$2:$N$4801=$A151)*(開拓先リスト!$O$2:$O$4801=D$3),1,0)),SUM(IF((開拓先リスト!$P$2:$P$4801=$A151)*(開拓先リスト!$Q$2:$Q$4801=D$3),1,0)),SUM(IF((開拓先リスト!$R$2:$R$4801=$A151)*(開拓先リスト!$S$2:$S$4801=D$3),1,0)),SUM(IF((開拓先リスト!$T$2:$T$4801=$A151)*(開拓先リスト!$U$2:$U$4801=D$3),1,0)),SUM(IF((開拓先リスト!$V$2:$V$4801=$A151)*(開拓先リスト!$W$2:$W$4801=D$3),1,0)),SUM(IF((開拓先リスト!$X$2:$X$4801=$A151)*(開拓先リスト!$Y$2:$Y$4801=D$3),1,0)),SUM(IF((開拓先リスト!$Z$2:$Z$4801=$A151)*(開拓先リスト!$AA$2:$AA$4801=D$3),1,0)))))</f>
        <v>0</v>
      </c>
      <c r="E151" s="73">
        <f t="array" aca="1" ref="E151" ca="1">IF($A151="","",IF($A151&gt;TODAY(),"",SUM(SUM(IF((開拓先リスト!$H$2:$H$4801=$A151)*(開拓先リスト!$I$2:$I$4801=E$3),1,0)),SUM(IF((開拓先リスト!$J$2:$J$4801=$A151)*(開拓先リスト!$K$2:$K$4801=E$3),1,0)),SUM(IF((開拓先リスト!$L$2:$L$4801=$A151)*(開拓先リスト!$M$2:$M$4801=E$3),1,0)),SUM(IF((開拓先リスト!$N$2:$N$4801=$A151)*(開拓先リスト!$O$2:$O$4801=E$3),1,0)),SUM(IF((開拓先リスト!$P$2:$P$4801=$A151)*(開拓先リスト!$Q$2:$Q$4801=E$3),1,0)),SUM(IF((開拓先リスト!$R$2:$R$4801=$A151)*(開拓先リスト!$S$2:$S$4801=E$3),1,0)),SUM(IF((開拓先リスト!$T$2:$T$4801=$A151)*(開拓先リスト!$U$2:$U$4801=E$3),1,0)),SUM(IF((開拓先リスト!$V$2:$V$4801=$A151)*(開拓先リスト!$W$2:$W$4801=E$3),1,0)),SUM(IF((開拓先リスト!$X$2:$X$4801=$A151)*(開拓先リスト!$Y$2:$Y$4801=E$3),1,0)),SUM(IF((開拓先リスト!$Z$2:$Z$4801=$A151)*(開拓先リスト!$AA$2:$AA$4801=E$3),1,0)))))</f>
        <v>0</v>
      </c>
      <c r="F151" s="73">
        <f t="array" aca="1" ref="F151" ca="1">IF($A151="","",IF($A151&gt;TODAY(),"",SUM(SUM(IF((開拓先リスト!$H$2:$H$4801=$A151)*(開拓先リスト!$I$2:$I$4801=F$3),1,0)),SUM(IF((開拓先リスト!$J$2:$J$4801=$A151)*(開拓先リスト!$K$2:$K$4801=F$3),1,0)),SUM(IF((開拓先リスト!$L$2:$L$4801=$A151)*(開拓先リスト!$M$2:$M$4801=F$3),1,0)),SUM(IF((開拓先リスト!$N$2:$N$4801=$A151)*(開拓先リスト!$O$2:$O$4801=F$3),1,0)),SUM(IF((開拓先リスト!$P$2:$P$4801=$A151)*(開拓先リスト!$Q$2:$Q$4801=F$3),1,0)),SUM(IF((開拓先リスト!$R$2:$R$4801=$A151)*(開拓先リスト!$S$2:$S$4801=F$3),1,0)),SUM(IF((開拓先リスト!$T$2:$T$4801=$A151)*(開拓先リスト!$U$2:$U$4801=F$3),1,0)),SUM(IF((開拓先リスト!$V$2:$V$4801=$A151)*(開拓先リスト!$W$2:$W$4801=F$3),1,0)),SUM(IF((開拓先リスト!$X$2:$X$4801=$A151)*(開拓先リスト!$Y$2:$Y$4801=F$3),1,0)),SUM(IF((開拓先リスト!$Z$2:$Z$4801=$A151)*(開拓先リスト!$AA$2:$AA$4801=F$3),1,0)))))</f>
        <v>0</v>
      </c>
      <c r="G151" s="73">
        <f t="array" aca="1" ref="G151" ca="1">IF($A151="","",IF($A151&gt;TODAY(),"",SUM(SUM(IF((開拓先リスト!$H$2:$H$4801=$A151)*(開拓先リスト!$I$2:$I$4801=G$3),1,0)),SUM(IF((開拓先リスト!$J$2:$J$4801=$A151)*(開拓先リスト!$K$2:$K$4801=G$3),1,0)),SUM(IF((開拓先リスト!$L$2:$L$4801=$A151)*(開拓先リスト!$M$2:$M$4801=G$3),1,0)),SUM(IF((開拓先リスト!$N$2:$N$4801=$A151)*(開拓先リスト!$O$2:$O$4801=G$3),1,0)),SUM(IF((開拓先リスト!$P$2:$P$4801=$A151)*(開拓先リスト!$Q$2:$Q$4801=G$3),1,0)),SUM(IF((開拓先リスト!$R$2:$R$4801=$A151)*(開拓先リスト!$S$2:$S$4801=G$3),1,0)),SUM(IF((開拓先リスト!$T$2:$T$4801=$A151)*(開拓先リスト!$U$2:$U$4801=G$3),1,0)),SUM(IF((開拓先リスト!$V$2:$V$4801=$A151)*(開拓先リスト!$W$2:$W$4801=G$3),1,0)),SUM(IF((開拓先リスト!$X$2:$X$4801=$A151)*(開拓先リスト!$Y$2:$Y$4801=G$3),1,0)),SUM(IF((開拓先リスト!$Z$2:$Z$4801=$A151)*(開拓先リスト!$AA$2:$AA$4801=G$3),1,0)))))</f>
        <v>0</v>
      </c>
      <c r="H151" s="73">
        <f t="array" aca="1" ref="H151" ca="1">IF($A151="","",IF($A151&gt;TODAY(),"",SUM(SUM(IF((開拓先リスト!$H$2:$H$4801=$A151)*(開拓先リスト!$I$2:$I$4801=H$3),1,0)),SUM(IF((開拓先リスト!$J$2:$J$4801=$A151)*(開拓先リスト!$K$2:$K$4801=H$3),1,0)),SUM(IF((開拓先リスト!$L$2:$L$4801=$A151)*(開拓先リスト!$M$2:$M$4801=H$3),1,0)),SUM(IF((開拓先リスト!$N$2:$N$4801=$A151)*(開拓先リスト!$O$2:$O$4801=H$3),1,0)),SUM(IF((開拓先リスト!$P$2:$P$4801=$A151)*(開拓先リスト!$Q$2:$Q$4801=H$3),1,0)),SUM(IF((開拓先リスト!$R$2:$R$4801=$A151)*(開拓先リスト!$S$2:$S$4801=H$3),1,0)),SUM(IF((開拓先リスト!$T$2:$T$4801=$A151)*(開拓先リスト!$U$2:$U$4801=H$3),1,0)),SUM(IF((開拓先リスト!$V$2:$V$4801=$A151)*(開拓先リスト!$W$2:$W$4801=H$3),1,0)),SUM(IF((開拓先リスト!$X$2:$X$4801=$A151)*(開拓先リスト!$Y$2:$Y$4801=H$3),1,0)),SUM(IF((開拓先リスト!$Z$2:$Z$4801=$A151)*(開拓先リスト!$AA$2:$AA$4801=H$3),1,0)))))</f>
        <v>0</v>
      </c>
      <c r="I151" s="74">
        <f t="array" aca="1" ref="I151" ca="1">IF($A151="","",IF($A151&gt;TODAY(),"",SUM(SUM(IF((開拓先リスト!$H$2:$H$4801=$A151)*(開拓先リスト!$I$2:$I$4801=I$3),1,0)),SUM(IF((開拓先リスト!$J$2:$J$4801=$A151)*(開拓先リスト!$K$2:$K$4801=I$3),1,0)),SUM(IF((開拓先リスト!$L$2:$L$4801=$A151)*(開拓先リスト!$M$2:$M$4801=I$3),1,0)),SUM(IF((開拓先リスト!$N$2:$N$4801=$A151)*(開拓先リスト!$O$2:$O$4801=I$3),1,0)),SUM(IF((開拓先リスト!$P$2:$P$4801=$A151)*(開拓先リスト!$Q$2:$Q$4801=I$3),1,0)),SUM(IF((開拓先リスト!$R$2:$R$4801=$A151)*(開拓先リスト!$S$2:$S$4801=I$3),1,0)),SUM(IF((開拓先リスト!$T$2:$T$4801=$A151)*(開拓先リスト!$U$2:$U$4801=I$3),1,0)),SUM(IF((開拓先リスト!$V$2:$V$4801=$A151)*(開拓先リスト!$W$2:$W$4801=I$3),1,0)),SUM(IF((開拓先リスト!$X$2:$X$4801=$A151)*(開拓先リスト!$Y$2:$Y$4801=I$3),1,0)),SUM(IF((開拓先リスト!$Z$2:$Z$4801=$A151)*(開拓先リスト!$AA$2:$AA$4801=I$3),1,0)))))</f>
        <v>0</v>
      </c>
      <c r="J151" s="57">
        <f t="array" aca="1" ref="J151" ca="1">IF($A151="","",IF($A151&gt;TODAY(),"",SUM(SUM(IF((開拓先リスト!$H$2:$H$4801=$A151)*(開拓先リスト!$I$2:$I$4801=J$3),1,0)),SUM(IF((開拓先リスト!$J$2:$J$4801=$A151)*(開拓先リスト!$K$2:$K$4801=J$3),1,0)),SUM(IF((開拓先リスト!$L$2:$L$4801=$A151)*(開拓先リスト!$M$2:$M$4801=J$3),1,0)),SUM(IF((開拓先リスト!$N$2:$N$4801=$A151)*(開拓先リスト!$O$2:$O$4801=J$3),1,0)),SUM(IF((開拓先リスト!$P$2:$P$4801=$A151)*(開拓先リスト!$Q$2:$Q$4801=J$3),1,0)),SUM(IF((開拓先リスト!$R$2:$R$4801=$A151)*(開拓先リスト!$S$2:$S$4801=J$3),1,0)),SUM(IF((開拓先リスト!$T$2:$T$4801=$A151)*(開拓先リスト!$U$2:$U$4801=J$3),1,0)),SUM(IF((開拓先リスト!$V$2:$V$4801=$A151)*(開拓先リスト!$W$2:$W$4801=J$3),1,0)),SUM(IF((開拓先リスト!$X$2:$X$4801=$A151)*(開拓先リスト!$Y$2:$Y$4801=J$3),1,0)),SUM(IF((開拓先リスト!$Z$2:$Z$4801=$A151)*(開拓先リスト!$AA$2:$AA$4801=J$3),1,0)))))</f>
        <v>0</v>
      </c>
    </row>
    <row r="152" spans="1:10" ht="18" customHeight="1">
      <c r="A152" s="58">
        <f t="shared" si="18"/>
        <v>45429</v>
      </c>
      <c r="B152" s="59">
        <f t="shared" si="16"/>
        <v>45429</v>
      </c>
      <c r="C152" s="56">
        <f t="shared" ca="1" si="17"/>
        <v>0</v>
      </c>
      <c r="D152" s="72">
        <f t="array" aca="1" ref="D152" ca="1">IF($A152="","",IF($A152&gt;TODAY(),"",SUM(SUM(IF((開拓先リスト!$H$2:$H$4801=$A152)*(開拓先リスト!$I$2:$I$4801=D$3),1,0)),SUM(IF((開拓先リスト!$J$2:$J$4801=$A152)*(開拓先リスト!$K$2:$K$4801=D$3),1,0)),SUM(IF((開拓先リスト!$L$2:$L$4801=$A152)*(開拓先リスト!$M$2:$M$4801=D$3),1,0)),SUM(IF((開拓先リスト!$N$2:$N$4801=$A152)*(開拓先リスト!$O$2:$O$4801=D$3),1,0)),SUM(IF((開拓先リスト!$P$2:$P$4801=$A152)*(開拓先リスト!$Q$2:$Q$4801=D$3),1,0)),SUM(IF((開拓先リスト!$R$2:$R$4801=$A152)*(開拓先リスト!$S$2:$S$4801=D$3),1,0)),SUM(IF((開拓先リスト!$T$2:$T$4801=$A152)*(開拓先リスト!$U$2:$U$4801=D$3),1,0)),SUM(IF((開拓先リスト!$V$2:$V$4801=$A152)*(開拓先リスト!$W$2:$W$4801=D$3),1,0)),SUM(IF((開拓先リスト!$X$2:$X$4801=$A152)*(開拓先リスト!$Y$2:$Y$4801=D$3),1,0)),SUM(IF((開拓先リスト!$Z$2:$Z$4801=$A152)*(開拓先リスト!$AA$2:$AA$4801=D$3),1,0)))))</f>
        <v>0</v>
      </c>
      <c r="E152" s="73">
        <f t="array" aca="1" ref="E152" ca="1">IF($A152="","",IF($A152&gt;TODAY(),"",SUM(SUM(IF((開拓先リスト!$H$2:$H$4801=$A152)*(開拓先リスト!$I$2:$I$4801=E$3),1,0)),SUM(IF((開拓先リスト!$J$2:$J$4801=$A152)*(開拓先リスト!$K$2:$K$4801=E$3),1,0)),SUM(IF((開拓先リスト!$L$2:$L$4801=$A152)*(開拓先リスト!$M$2:$M$4801=E$3),1,0)),SUM(IF((開拓先リスト!$N$2:$N$4801=$A152)*(開拓先リスト!$O$2:$O$4801=E$3),1,0)),SUM(IF((開拓先リスト!$P$2:$P$4801=$A152)*(開拓先リスト!$Q$2:$Q$4801=E$3),1,0)),SUM(IF((開拓先リスト!$R$2:$R$4801=$A152)*(開拓先リスト!$S$2:$S$4801=E$3),1,0)),SUM(IF((開拓先リスト!$T$2:$T$4801=$A152)*(開拓先リスト!$U$2:$U$4801=E$3),1,0)),SUM(IF((開拓先リスト!$V$2:$V$4801=$A152)*(開拓先リスト!$W$2:$W$4801=E$3),1,0)),SUM(IF((開拓先リスト!$X$2:$X$4801=$A152)*(開拓先リスト!$Y$2:$Y$4801=E$3),1,0)),SUM(IF((開拓先リスト!$Z$2:$Z$4801=$A152)*(開拓先リスト!$AA$2:$AA$4801=E$3),1,0)))))</f>
        <v>0</v>
      </c>
      <c r="F152" s="73">
        <f t="array" aca="1" ref="F152" ca="1">IF($A152="","",IF($A152&gt;TODAY(),"",SUM(SUM(IF((開拓先リスト!$H$2:$H$4801=$A152)*(開拓先リスト!$I$2:$I$4801=F$3),1,0)),SUM(IF((開拓先リスト!$J$2:$J$4801=$A152)*(開拓先リスト!$K$2:$K$4801=F$3),1,0)),SUM(IF((開拓先リスト!$L$2:$L$4801=$A152)*(開拓先リスト!$M$2:$M$4801=F$3),1,0)),SUM(IF((開拓先リスト!$N$2:$N$4801=$A152)*(開拓先リスト!$O$2:$O$4801=F$3),1,0)),SUM(IF((開拓先リスト!$P$2:$P$4801=$A152)*(開拓先リスト!$Q$2:$Q$4801=F$3),1,0)),SUM(IF((開拓先リスト!$R$2:$R$4801=$A152)*(開拓先リスト!$S$2:$S$4801=F$3),1,0)),SUM(IF((開拓先リスト!$T$2:$T$4801=$A152)*(開拓先リスト!$U$2:$U$4801=F$3),1,0)),SUM(IF((開拓先リスト!$V$2:$V$4801=$A152)*(開拓先リスト!$W$2:$W$4801=F$3),1,0)),SUM(IF((開拓先リスト!$X$2:$X$4801=$A152)*(開拓先リスト!$Y$2:$Y$4801=F$3),1,0)),SUM(IF((開拓先リスト!$Z$2:$Z$4801=$A152)*(開拓先リスト!$AA$2:$AA$4801=F$3),1,0)))))</f>
        <v>0</v>
      </c>
      <c r="G152" s="73">
        <f t="array" aca="1" ref="G152" ca="1">IF($A152="","",IF($A152&gt;TODAY(),"",SUM(SUM(IF((開拓先リスト!$H$2:$H$4801=$A152)*(開拓先リスト!$I$2:$I$4801=G$3),1,0)),SUM(IF((開拓先リスト!$J$2:$J$4801=$A152)*(開拓先リスト!$K$2:$K$4801=G$3),1,0)),SUM(IF((開拓先リスト!$L$2:$L$4801=$A152)*(開拓先リスト!$M$2:$M$4801=G$3),1,0)),SUM(IF((開拓先リスト!$N$2:$N$4801=$A152)*(開拓先リスト!$O$2:$O$4801=G$3),1,0)),SUM(IF((開拓先リスト!$P$2:$P$4801=$A152)*(開拓先リスト!$Q$2:$Q$4801=G$3),1,0)),SUM(IF((開拓先リスト!$R$2:$R$4801=$A152)*(開拓先リスト!$S$2:$S$4801=G$3),1,0)),SUM(IF((開拓先リスト!$T$2:$T$4801=$A152)*(開拓先リスト!$U$2:$U$4801=G$3),1,0)),SUM(IF((開拓先リスト!$V$2:$V$4801=$A152)*(開拓先リスト!$W$2:$W$4801=G$3),1,0)),SUM(IF((開拓先リスト!$X$2:$X$4801=$A152)*(開拓先リスト!$Y$2:$Y$4801=G$3),1,0)),SUM(IF((開拓先リスト!$Z$2:$Z$4801=$A152)*(開拓先リスト!$AA$2:$AA$4801=G$3),1,0)))))</f>
        <v>0</v>
      </c>
      <c r="H152" s="73">
        <f t="array" aca="1" ref="H152" ca="1">IF($A152="","",IF($A152&gt;TODAY(),"",SUM(SUM(IF((開拓先リスト!$H$2:$H$4801=$A152)*(開拓先リスト!$I$2:$I$4801=H$3),1,0)),SUM(IF((開拓先リスト!$J$2:$J$4801=$A152)*(開拓先リスト!$K$2:$K$4801=H$3),1,0)),SUM(IF((開拓先リスト!$L$2:$L$4801=$A152)*(開拓先リスト!$M$2:$M$4801=H$3),1,0)),SUM(IF((開拓先リスト!$N$2:$N$4801=$A152)*(開拓先リスト!$O$2:$O$4801=H$3),1,0)),SUM(IF((開拓先リスト!$P$2:$P$4801=$A152)*(開拓先リスト!$Q$2:$Q$4801=H$3),1,0)),SUM(IF((開拓先リスト!$R$2:$R$4801=$A152)*(開拓先リスト!$S$2:$S$4801=H$3),1,0)),SUM(IF((開拓先リスト!$T$2:$T$4801=$A152)*(開拓先リスト!$U$2:$U$4801=H$3),1,0)),SUM(IF((開拓先リスト!$V$2:$V$4801=$A152)*(開拓先リスト!$W$2:$W$4801=H$3),1,0)),SUM(IF((開拓先リスト!$X$2:$X$4801=$A152)*(開拓先リスト!$Y$2:$Y$4801=H$3),1,0)),SUM(IF((開拓先リスト!$Z$2:$Z$4801=$A152)*(開拓先リスト!$AA$2:$AA$4801=H$3),1,0)))))</f>
        <v>0</v>
      </c>
      <c r="I152" s="74">
        <f t="array" aca="1" ref="I152" ca="1">IF($A152="","",IF($A152&gt;TODAY(),"",SUM(SUM(IF((開拓先リスト!$H$2:$H$4801=$A152)*(開拓先リスト!$I$2:$I$4801=I$3),1,0)),SUM(IF((開拓先リスト!$J$2:$J$4801=$A152)*(開拓先リスト!$K$2:$K$4801=I$3),1,0)),SUM(IF((開拓先リスト!$L$2:$L$4801=$A152)*(開拓先リスト!$M$2:$M$4801=I$3),1,0)),SUM(IF((開拓先リスト!$N$2:$N$4801=$A152)*(開拓先リスト!$O$2:$O$4801=I$3),1,0)),SUM(IF((開拓先リスト!$P$2:$P$4801=$A152)*(開拓先リスト!$Q$2:$Q$4801=I$3),1,0)),SUM(IF((開拓先リスト!$R$2:$R$4801=$A152)*(開拓先リスト!$S$2:$S$4801=I$3),1,0)),SUM(IF((開拓先リスト!$T$2:$T$4801=$A152)*(開拓先リスト!$U$2:$U$4801=I$3),1,0)),SUM(IF((開拓先リスト!$V$2:$V$4801=$A152)*(開拓先リスト!$W$2:$W$4801=I$3),1,0)),SUM(IF((開拓先リスト!$X$2:$X$4801=$A152)*(開拓先リスト!$Y$2:$Y$4801=I$3),1,0)),SUM(IF((開拓先リスト!$Z$2:$Z$4801=$A152)*(開拓先リスト!$AA$2:$AA$4801=I$3),1,0)))))</f>
        <v>0</v>
      </c>
      <c r="J152" s="57">
        <f t="array" aca="1" ref="J152" ca="1">IF($A152="","",IF($A152&gt;TODAY(),"",SUM(SUM(IF((開拓先リスト!$H$2:$H$4801=$A152)*(開拓先リスト!$I$2:$I$4801=J$3),1,0)),SUM(IF((開拓先リスト!$J$2:$J$4801=$A152)*(開拓先リスト!$K$2:$K$4801=J$3),1,0)),SUM(IF((開拓先リスト!$L$2:$L$4801=$A152)*(開拓先リスト!$M$2:$M$4801=J$3),1,0)),SUM(IF((開拓先リスト!$N$2:$N$4801=$A152)*(開拓先リスト!$O$2:$O$4801=J$3),1,0)),SUM(IF((開拓先リスト!$P$2:$P$4801=$A152)*(開拓先リスト!$Q$2:$Q$4801=J$3),1,0)),SUM(IF((開拓先リスト!$R$2:$R$4801=$A152)*(開拓先リスト!$S$2:$S$4801=J$3),1,0)),SUM(IF((開拓先リスト!$T$2:$T$4801=$A152)*(開拓先リスト!$U$2:$U$4801=J$3),1,0)),SUM(IF((開拓先リスト!$V$2:$V$4801=$A152)*(開拓先リスト!$W$2:$W$4801=J$3),1,0)),SUM(IF((開拓先リスト!$X$2:$X$4801=$A152)*(開拓先リスト!$Y$2:$Y$4801=J$3),1,0)),SUM(IF((開拓先リスト!$Z$2:$Z$4801=$A152)*(開拓先リスト!$AA$2:$AA$4801=J$3),1,0)))))</f>
        <v>0</v>
      </c>
    </row>
    <row r="153" spans="1:10" ht="18" customHeight="1">
      <c r="A153" s="58">
        <f t="shared" si="18"/>
        <v>45430</v>
      </c>
      <c r="B153" s="59">
        <f t="shared" si="16"/>
        <v>45430</v>
      </c>
      <c r="C153" s="56">
        <f t="shared" ca="1" si="17"/>
        <v>0</v>
      </c>
      <c r="D153" s="72">
        <f t="array" aca="1" ref="D153" ca="1">IF($A153="","",IF($A153&gt;TODAY(),"",SUM(SUM(IF((開拓先リスト!$H$2:$H$4801=$A153)*(開拓先リスト!$I$2:$I$4801=D$3),1,0)),SUM(IF((開拓先リスト!$J$2:$J$4801=$A153)*(開拓先リスト!$K$2:$K$4801=D$3),1,0)),SUM(IF((開拓先リスト!$L$2:$L$4801=$A153)*(開拓先リスト!$M$2:$M$4801=D$3),1,0)),SUM(IF((開拓先リスト!$N$2:$N$4801=$A153)*(開拓先リスト!$O$2:$O$4801=D$3),1,0)),SUM(IF((開拓先リスト!$P$2:$P$4801=$A153)*(開拓先リスト!$Q$2:$Q$4801=D$3),1,0)),SUM(IF((開拓先リスト!$R$2:$R$4801=$A153)*(開拓先リスト!$S$2:$S$4801=D$3),1,0)),SUM(IF((開拓先リスト!$T$2:$T$4801=$A153)*(開拓先リスト!$U$2:$U$4801=D$3),1,0)),SUM(IF((開拓先リスト!$V$2:$V$4801=$A153)*(開拓先リスト!$W$2:$W$4801=D$3),1,0)),SUM(IF((開拓先リスト!$X$2:$X$4801=$A153)*(開拓先リスト!$Y$2:$Y$4801=D$3),1,0)),SUM(IF((開拓先リスト!$Z$2:$Z$4801=$A153)*(開拓先リスト!$AA$2:$AA$4801=D$3),1,0)))))</f>
        <v>0</v>
      </c>
      <c r="E153" s="73">
        <f t="array" aca="1" ref="E153" ca="1">IF($A153="","",IF($A153&gt;TODAY(),"",SUM(SUM(IF((開拓先リスト!$H$2:$H$4801=$A153)*(開拓先リスト!$I$2:$I$4801=E$3),1,0)),SUM(IF((開拓先リスト!$J$2:$J$4801=$A153)*(開拓先リスト!$K$2:$K$4801=E$3),1,0)),SUM(IF((開拓先リスト!$L$2:$L$4801=$A153)*(開拓先リスト!$M$2:$M$4801=E$3),1,0)),SUM(IF((開拓先リスト!$N$2:$N$4801=$A153)*(開拓先リスト!$O$2:$O$4801=E$3),1,0)),SUM(IF((開拓先リスト!$P$2:$P$4801=$A153)*(開拓先リスト!$Q$2:$Q$4801=E$3),1,0)),SUM(IF((開拓先リスト!$R$2:$R$4801=$A153)*(開拓先リスト!$S$2:$S$4801=E$3),1,0)),SUM(IF((開拓先リスト!$T$2:$T$4801=$A153)*(開拓先リスト!$U$2:$U$4801=E$3),1,0)),SUM(IF((開拓先リスト!$V$2:$V$4801=$A153)*(開拓先リスト!$W$2:$W$4801=E$3),1,0)),SUM(IF((開拓先リスト!$X$2:$X$4801=$A153)*(開拓先リスト!$Y$2:$Y$4801=E$3),1,0)),SUM(IF((開拓先リスト!$Z$2:$Z$4801=$A153)*(開拓先リスト!$AA$2:$AA$4801=E$3),1,0)))))</f>
        <v>0</v>
      </c>
      <c r="F153" s="73">
        <f t="array" aca="1" ref="F153" ca="1">IF($A153="","",IF($A153&gt;TODAY(),"",SUM(SUM(IF((開拓先リスト!$H$2:$H$4801=$A153)*(開拓先リスト!$I$2:$I$4801=F$3),1,0)),SUM(IF((開拓先リスト!$J$2:$J$4801=$A153)*(開拓先リスト!$K$2:$K$4801=F$3),1,0)),SUM(IF((開拓先リスト!$L$2:$L$4801=$A153)*(開拓先リスト!$M$2:$M$4801=F$3),1,0)),SUM(IF((開拓先リスト!$N$2:$N$4801=$A153)*(開拓先リスト!$O$2:$O$4801=F$3),1,0)),SUM(IF((開拓先リスト!$P$2:$P$4801=$A153)*(開拓先リスト!$Q$2:$Q$4801=F$3),1,0)),SUM(IF((開拓先リスト!$R$2:$R$4801=$A153)*(開拓先リスト!$S$2:$S$4801=F$3),1,0)),SUM(IF((開拓先リスト!$T$2:$T$4801=$A153)*(開拓先リスト!$U$2:$U$4801=F$3),1,0)),SUM(IF((開拓先リスト!$V$2:$V$4801=$A153)*(開拓先リスト!$W$2:$W$4801=F$3),1,0)),SUM(IF((開拓先リスト!$X$2:$X$4801=$A153)*(開拓先リスト!$Y$2:$Y$4801=F$3),1,0)),SUM(IF((開拓先リスト!$Z$2:$Z$4801=$A153)*(開拓先リスト!$AA$2:$AA$4801=F$3),1,0)))))</f>
        <v>0</v>
      </c>
      <c r="G153" s="73">
        <f t="array" aca="1" ref="G153" ca="1">IF($A153="","",IF($A153&gt;TODAY(),"",SUM(SUM(IF((開拓先リスト!$H$2:$H$4801=$A153)*(開拓先リスト!$I$2:$I$4801=G$3),1,0)),SUM(IF((開拓先リスト!$J$2:$J$4801=$A153)*(開拓先リスト!$K$2:$K$4801=G$3),1,0)),SUM(IF((開拓先リスト!$L$2:$L$4801=$A153)*(開拓先リスト!$M$2:$M$4801=G$3),1,0)),SUM(IF((開拓先リスト!$N$2:$N$4801=$A153)*(開拓先リスト!$O$2:$O$4801=G$3),1,0)),SUM(IF((開拓先リスト!$P$2:$P$4801=$A153)*(開拓先リスト!$Q$2:$Q$4801=G$3),1,0)),SUM(IF((開拓先リスト!$R$2:$R$4801=$A153)*(開拓先リスト!$S$2:$S$4801=G$3),1,0)),SUM(IF((開拓先リスト!$T$2:$T$4801=$A153)*(開拓先リスト!$U$2:$U$4801=G$3),1,0)),SUM(IF((開拓先リスト!$V$2:$V$4801=$A153)*(開拓先リスト!$W$2:$W$4801=G$3),1,0)),SUM(IF((開拓先リスト!$X$2:$X$4801=$A153)*(開拓先リスト!$Y$2:$Y$4801=G$3),1,0)),SUM(IF((開拓先リスト!$Z$2:$Z$4801=$A153)*(開拓先リスト!$AA$2:$AA$4801=G$3),1,0)))))</f>
        <v>0</v>
      </c>
      <c r="H153" s="73">
        <f t="array" aca="1" ref="H153" ca="1">IF($A153="","",IF($A153&gt;TODAY(),"",SUM(SUM(IF((開拓先リスト!$H$2:$H$4801=$A153)*(開拓先リスト!$I$2:$I$4801=H$3),1,0)),SUM(IF((開拓先リスト!$J$2:$J$4801=$A153)*(開拓先リスト!$K$2:$K$4801=H$3),1,0)),SUM(IF((開拓先リスト!$L$2:$L$4801=$A153)*(開拓先リスト!$M$2:$M$4801=H$3),1,0)),SUM(IF((開拓先リスト!$N$2:$N$4801=$A153)*(開拓先リスト!$O$2:$O$4801=H$3),1,0)),SUM(IF((開拓先リスト!$P$2:$P$4801=$A153)*(開拓先リスト!$Q$2:$Q$4801=H$3),1,0)),SUM(IF((開拓先リスト!$R$2:$R$4801=$A153)*(開拓先リスト!$S$2:$S$4801=H$3),1,0)),SUM(IF((開拓先リスト!$T$2:$T$4801=$A153)*(開拓先リスト!$U$2:$U$4801=H$3),1,0)),SUM(IF((開拓先リスト!$V$2:$V$4801=$A153)*(開拓先リスト!$W$2:$W$4801=H$3),1,0)),SUM(IF((開拓先リスト!$X$2:$X$4801=$A153)*(開拓先リスト!$Y$2:$Y$4801=H$3),1,0)),SUM(IF((開拓先リスト!$Z$2:$Z$4801=$A153)*(開拓先リスト!$AA$2:$AA$4801=H$3),1,0)))))</f>
        <v>0</v>
      </c>
      <c r="I153" s="74">
        <f t="array" aca="1" ref="I153" ca="1">IF($A153="","",IF($A153&gt;TODAY(),"",SUM(SUM(IF((開拓先リスト!$H$2:$H$4801=$A153)*(開拓先リスト!$I$2:$I$4801=I$3),1,0)),SUM(IF((開拓先リスト!$J$2:$J$4801=$A153)*(開拓先リスト!$K$2:$K$4801=I$3),1,0)),SUM(IF((開拓先リスト!$L$2:$L$4801=$A153)*(開拓先リスト!$M$2:$M$4801=I$3),1,0)),SUM(IF((開拓先リスト!$N$2:$N$4801=$A153)*(開拓先リスト!$O$2:$O$4801=I$3),1,0)),SUM(IF((開拓先リスト!$P$2:$P$4801=$A153)*(開拓先リスト!$Q$2:$Q$4801=I$3),1,0)),SUM(IF((開拓先リスト!$R$2:$R$4801=$A153)*(開拓先リスト!$S$2:$S$4801=I$3),1,0)),SUM(IF((開拓先リスト!$T$2:$T$4801=$A153)*(開拓先リスト!$U$2:$U$4801=I$3),1,0)),SUM(IF((開拓先リスト!$V$2:$V$4801=$A153)*(開拓先リスト!$W$2:$W$4801=I$3),1,0)),SUM(IF((開拓先リスト!$X$2:$X$4801=$A153)*(開拓先リスト!$Y$2:$Y$4801=I$3),1,0)),SUM(IF((開拓先リスト!$Z$2:$Z$4801=$A153)*(開拓先リスト!$AA$2:$AA$4801=I$3),1,0)))))</f>
        <v>0</v>
      </c>
      <c r="J153" s="57">
        <f t="array" aca="1" ref="J153" ca="1">IF($A153="","",IF($A153&gt;TODAY(),"",SUM(SUM(IF((開拓先リスト!$H$2:$H$4801=$A153)*(開拓先リスト!$I$2:$I$4801=J$3),1,0)),SUM(IF((開拓先リスト!$J$2:$J$4801=$A153)*(開拓先リスト!$K$2:$K$4801=J$3),1,0)),SUM(IF((開拓先リスト!$L$2:$L$4801=$A153)*(開拓先リスト!$M$2:$M$4801=J$3),1,0)),SUM(IF((開拓先リスト!$N$2:$N$4801=$A153)*(開拓先リスト!$O$2:$O$4801=J$3),1,0)),SUM(IF((開拓先リスト!$P$2:$P$4801=$A153)*(開拓先リスト!$Q$2:$Q$4801=J$3),1,0)),SUM(IF((開拓先リスト!$R$2:$R$4801=$A153)*(開拓先リスト!$S$2:$S$4801=J$3),1,0)),SUM(IF((開拓先リスト!$T$2:$T$4801=$A153)*(開拓先リスト!$U$2:$U$4801=J$3),1,0)),SUM(IF((開拓先リスト!$V$2:$V$4801=$A153)*(開拓先リスト!$W$2:$W$4801=J$3),1,0)),SUM(IF((開拓先リスト!$X$2:$X$4801=$A153)*(開拓先リスト!$Y$2:$Y$4801=J$3),1,0)),SUM(IF((開拓先リスト!$Z$2:$Z$4801=$A153)*(開拓先リスト!$AA$2:$AA$4801=J$3),1,0)))))</f>
        <v>0</v>
      </c>
    </row>
    <row r="154" spans="1:10" ht="18" customHeight="1">
      <c r="A154" s="58">
        <f t="shared" si="18"/>
        <v>45431</v>
      </c>
      <c r="B154" s="59">
        <f t="shared" si="16"/>
        <v>45431</v>
      </c>
      <c r="C154" s="56">
        <f t="shared" ca="1" si="17"/>
        <v>0</v>
      </c>
      <c r="D154" s="72">
        <f t="array" aca="1" ref="D154" ca="1">IF($A154="","",IF($A154&gt;TODAY(),"",SUM(SUM(IF((開拓先リスト!$H$2:$H$4801=$A154)*(開拓先リスト!$I$2:$I$4801=D$3),1,0)),SUM(IF((開拓先リスト!$J$2:$J$4801=$A154)*(開拓先リスト!$K$2:$K$4801=D$3),1,0)),SUM(IF((開拓先リスト!$L$2:$L$4801=$A154)*(開拓先リスト!$M$2:$M$4801=D$3),1,0)),SUM(IF((開拓先リスト!$N$2:$N$4801=$A154)*(開拓先リスト!$O$2:$O$4801=D$3),1,0)),SUM(IF((開拓先リスト!$P$2:$P$4801=$A154)*(開拓先リスト!$Q$2:$Q$4801=D$3),1,0)),SUM(IF((開拓先リスト!$R$2:$R$4801=$A154)*(開拓先リスト!$S$2:$S$4801=D$3),1,0)),SUM(IF((開拓先リスト!$T$2:$T$4801=$A154)*(開拓先リスト!$U$2:$U$4801=D$3),1,0)),SUM(IF((開拓先リスト!$V$2:$V$4801=$A154)*(開拓先リスト!$W$2:$W$4801=D$3),1,0)),SUM(IF((開拓先リスト!$X$2:$X$4801=$A154)*(開拓先リスト!$Y$2:$Y$4801=D$3),1,0)),SUM(IF((開拓先リスト!$Z$2:$Z$4801=$A154)*(開拓先リスト!$AA$2:$AA$4801=D$3),1,0)))))</f>
        <v>0</v>
      </c>
      <c r="E154" s="73">
        <f t="array" aca="1" ref="E154" ca="1">IF($A154="","",IF($A154&gt;TODAY(),"",SUM(SUM(IF((開拓先リスト!$H$2:$H$4801=$A154)*(開拓先リスト!$I$2:$I$4801=E$3),1,0)),SUM(IF((開拓先リスト!$J$2:$J$4801=$A154)*(開拓先リスト!$K$2:$K$4801=E$3),1,0)),SUM(IF((開拓先リスト!$L$2:$L$4801=$A154)*(開拓先リスト!$M$2:$M$4801=E$3),1,0)),SUM(IF((開拓先リスト!$N$2:$N$4801=$A154)*(開拓先リスト!$O$2:$O$4801=E$3),1,0)),SUM(IF((開拓先リスト!$P$2:$P$4801=$A154)*(開拓先リスト!$Q$2:$Q$4801=E$3),1,0)),SUM(IF((開拓先リスト!$R$2:$R$4801=$A154)*(開拓先リスト!$S$2:$S$4801=E$3),1,0)),SUM(IF((開拓先リスト!$T$2:$T$4801=$A154)*(開拓先リスト!$U$2:$U$4801=E$3),1,0)),SUM(IF((開拓先リスト!$V$2:$V$4801=$A154)*(開拓先リスト!$W$2:$W$4801=E$3),1,0)),SUM(IF((開拓先リスト!$X$2:$X$4801=$A154)*(開拓先リスト!$Y$2:$Y$4801=E$3),1,0)),SUM(IF((開拓先リスト!$Z$2:$Z$4801=$A154)*(開拓先リスト!$AA$2:$AA$4801=E$3),1,0)))))</f>
        <v>0</v>
      </c>
      <c r="F154" s="73">
        <f t="array" aca="1" ref="F154" ca="1">IF($A154="","",IF($A154&gt;TODAY(),"",SUM(SUM(IF((開拓先リスト!$H$2:$H$4801=$A154)*(開拓先リスト!$I$2:$I$4801=F$3),1,0)),SUM(IF((開拓先リスト!$J$2:$J$4801=$A154)*(開拓先リスト!$K$2:$K$4801=F$3),1,0)),SUM(IF((開拓先リスト!$L$2:$L$4801=$A154)*(開拓先リスト!$M$2:$M$4801=F$3),1,0)),SUM(IF((開拓先リスト!$N$2:$N$4801=$A154)*(開拓先リスト!$O$2:$O$4801=F$3),1,0)),SUM(IF((開拓先リスト!$P$2:$P$4801=$A154)*(開拓先リスト!$Q$2:$Q$4801=F$3),1,0)),SUM(IF((開拓先リスト!$R$2:$R$4801=$A154)*(開拓先リスト!$S$2:$S$4801=F$3),1,0)),SUM(IF((開拓先リスト!$T$2:$T$4801=$A154)*(開拓先リスト!$U$2:$U$4801=F$3),1,0)),SUM(IF((開拓先リスト!$V$2:$V$4801=$A154)*(開拓先リスト!$W$2:$W$4801=F$3),1,0)),SUM(IF((開拓先リスト!$X$2:$X$4801=$A154)*(開拓先リスト!$Y$2:$Y$4801=F$3),1,0)),SUM(IF((開拓先リスト!$Z$2:$Z$4801=$A154)*(開拓先リスト!$AA$2:$AA$4801=F$3),1,0)))))</f>
        <v>0</v>
      </c>
      <c r="G154" s="73">
        <f t="array" aca="1" ref="G154" ca="1">IF($A154="","",IF($A154&gt;TODAY(),"",SUM(SUM(IF((開拓先リスト!$H$2:$H$4801=$A154)*(開拓先リスト!$I$2:$I$4801=G$3),1,0)),SUM(IF((開拓先リスト!$J$2:$J$4801=$A154)*(開拓先リスト!$K$2:$K$4801=G$3),1,0)),SUM(IF((開拓先リスト!$L$2:$L$4801=$A154)*(開拓先リスト!$M$2:$M$4801=G$3),1,0)),SUM(IF((開拓先リスト!$N$2:$N$4801=$A154)*(開拓先リスト!$O$2:$O$4801=G$3),1,0)),SUM(IF((開拓先リスト!$P$2:$P$4801=$A154)*(開拓先リスト!$Q$2:$Q$4801=G$3),1,0)),SUM(IF((開拓先リスト!$R$2:$R$4801=$A154)*(開拓先リスト!$S$2:$S$4801=G$3),1,0)),SUM(IF((開拓先リスト!$T$2:$T$4801=$A154)*(開拓先リスト!$U$2:$U$4801=G$3),1,0)),SUM(IF((開拓先リスト!$V$2:$V$4801=$A154)*(開拓先リスト!$W$2:$W$4801=G$3),1,0)),SUM(IF((開拓先リスト!$X$2:$X$4801=$A154)*(開拓先リスト!$Y$2:$Y$4801=G$3),1,0)),SUM(IF((開拓先リスト!$Z$2:$Z$4801=$A154)*(開拓先リスト!$AA$2:$AA$4801=G$3),1,0)))))</f>
        <v>0</v>
      </c>
      <c r="H154" s="73">
        <f t="array" aca="1" ref="H154" ca="1">IF($A154="","",IF($A154&gt;TODAY(),"",SUM(SUM(IF((開拓先リスト!$H$2:$H$4801=$A154)*(開拓先リスト!$I$2:$I$4801=H$3),1,0)),SUM(IF((開拓先リスト!$J$2:$J$4801=$A154)*(開拓先リスト!$K$2:$K$4801=H$3),1,0)),SUM(IF((開拓先リスト!$L$2:$L$4801=$A154)*(開拓先リスト!$M$2:$M$4801=H$3),1,0)),SUM(IF((開拓先リスト!$N$2:$N$4801=$A154)*(開拓先リスト!$O$2:$O$4801=H$3),1,0)),SUM(IF((開拓先リスト!$P$2:$P$4801=$A154)*(開拓先リスト!$Q$2:$Q$4801=H$3),1,0)),SUM(IF((開拓先リスト!$R$2:$R$4801=$A154)*(開拓先リスト!$S$2:$S$4801=H$3),1,0)),SUM(IF((開拓先リスト!$T$2:$T$4801=$A154)*(開拓先リスト!$U$2:$U$4801=H$3),1,0)),SUM(IF((開拓先リスト!$V$2:$V$4801=$A154)*(開拓先リスト!$W$2:$W$4801=H$3),1,0)),SUM(IF((開拓先リスト!$X$2:$X$4801=$A154)*(開拓先リスト!$Y$2:$Y$4801=H$3),1,0)),SUM(IF((開拓先リスト!$Z$2:$Z$4801=$A154)*(開拓先リスト!$AA$2:$AA$4801=H$3),1,0)))))</f>
        <v>0</v>
      </c>
      <c r="I154" s="74">
        <f t="array" aca="1" ref="I154" ca="1">IF($A154="","",IF($A154&gt;TODAY(),"",SUM(SUM(IF((開拓先リスト!$H$2:$H$4801=$A154)*(開拓先リスト!$I$2:$I$4801=I$3),1,0)),SUM(IF((開拓先リスト!$J$2:$J$4801=$A154)*(開拓先リスト!$K$2:$K$4801=I$3),1,0)),SUM(IF((開拓先リスト!$L$2:$L$4801=$A154)*(開拓先リスト!$M$2:$M$4801=I$3),1,0)),SUM(IF((開拓先リスト!$N$2:$N$4801=$A154)*(開拓先リスト!$O$2:$O$4801=I$3),1,0)),SUM(IF((開拓先リスト!$P$2:$P$4801=$A154)*(開拓先リスト!$Q$2:$Q$4801=I$3),1,0)),SUM(IF((開拓先リスト!$R$2:$R$4801=$A154)*(開拓先リスト!$S$2:$S$4801=I$3),1,0)),SUM(IF((開拓先リスト!$T$2:$T$4801=$A154)*(開拓先リスト!$U$2:$U$4801=I$3),1,0)),SUM(IF((開拓先リスト!$V$2:$V$4801=$A154)*(開拓先リスト!$W$2:$W$4801=I$3),1,0)),SUM(IF((開拓先リスト!$X$2:$X$4801=$A154)*(開拓先リスト!$Y$2:$Y$4801=I$3),1,0)),SUM(IF((開拓先リスト!$Z$2:$Z$4801=$A154)*(開拓先リスト!$AA$2:$AA$4801=I$3),1,0)))))</f>
        <v>0</v>
      </c>
      <c r="J154" s="57">
        <f t="array" aca="1" ref="J154" ca="1">IF($A154="","",IF($A154&gt;TODAY(),"",SUM(SUM(IF((開拓先リスト!$H$2:$H$4801=$A154)*(開拓先リスト!$I$2:$I$4801=J$3),1,0)),SUM(IF((開拓先リスト!$J$2:$J$4801=$A154)*(開拓先リスト!$K$2:$K$4801=J$3),1,0)),SUM(IF((開拓先リスト!$L$2:$L$4801=$A154)*(開拓先リスト!$M$2:$M$4801=J$3),1,0)),SUM(IF((開拓先リスト!$N$2:$N$4801=$A154)*(開拓先リスト!$O$2:$O$4801=J$3),1,0)),SUM(IF((開拓先リスト!$P$2:$P$4801=$A154)*(開拓先リスト!$Q$2:$Q$4801=J$3),1,0)),SUM(IF((開拓先リスト!$R$2:$R$4801=$A154)*(開拓先リスト!$S$2:$S$4801=J$3),1,0)),SUM(IF((開拓先リスト!$T$2:$T$4801=$A154)*(開拓先リスト!$U$2:$U$4801=J$3),1,0)),SUM(IF((開拓先リスト!$V$2:$V$4801=$A154)*(開拓先リスト!$W$2:$W$4801=J$3),1,0)),SUM(IF((開拓先リスト!$X$2:$X$4801=$A154)*(開拓先リスト!$Y$2:$Y$4801=J$3),1,0)),SUM(IF((開拓先リスト!$Z$2:$Z$4801=$A154)*(開拓先リスト!$AA$2:$AA$4801=J$3),1,0)))))</f>
        <v>0</v>
      </c>
    </row>
    <row r="155" spans="1:10" ht="18" customHeight="1">
      <c r="A155" s="58">
        <f t="shared" si="18"/>
        <v>45432</v>
      </c>
      <c r="B155" s="59">
        <f t="shared" si="16"/>
        <v>45432</v>
      </c>
      <c r="C155" s="56">
        <f t="shared" ca="1" si="17"/>
        <v>0</v>
      </c>
      <c r="D155" s="72">
        <f t="array" aca="1" ref="D155" ca="1">IF($A155="","",IF($A155&gt;TODAY(),"",SUM(SUM(IF((開拓先リスト!$H$2:$H$4801=$A155)*(開拓先リスト!$I$2:$I$4801=D$3),1,0)),SUM(IF((開拓先リスト!$J$2:$J$4801=$A155)*(開拓先リスト!$K$2:$K$4801=D$3),1,0)),SUM(IF((開拓先リスト!$L$2:$L$4801=$A155)*(開拓先リスト!$M$2:$M$4801=D$3),1,0)),SUM(IF((開拓先リスト!$N$2:$N$4801=$A155)*(開拓先リスト!$O$2:$O$4801=D$3),1,0)),SUM(IF((開拓先リスト!$P$2:$P$4801=$A155)*(開拓先リスト!$Q$2:$Q$4801=D$3),1,0)),SUM(IF((開拓先リスト!$R$2:$R$4801=$A155)*(開拓先リスト!$S$2:$S$4801=D$3),1,0)),SUM(IF((開拓先リスト!$T$2:$T$4801=$A155)*(開拓先リスト!$U$2:$U$4801=D$3),1,0)),SUM(IF((開拓先リスト!$V$2:$V$4801=$A155)*(開拓先リスト!$W$2:$W$4801=D$3),1,0)),SUM(IF((開拓先リスト!$X$2:$X$4801=$A155)*(開拓先リスト!$Y$2:$Y$4801=D$3),1,0)),SUM(IF((開拓先リスト!$Z$2:$Z$4801=$A155)*(開拓先リスト!$AA$2:$AA$4801=D$3),1,0)))))</f>
        <v>0</v>
      </c>
      <c r="E155" s="73">
        <f t="array" aca="1" ref="E155" ca="1">IF($A155="","",IF($A155&gt;TODAY(),"",SUM(SUM(IF((開拓先リスト!$H$2:$H$4801=$A155)*(開拓先リスト!$I$2:$I$4801=E$3),1,0)),SUM(IF((開拓先リスト!$J$2:$J$4801=$A155)*(開拓先リスト!$K$2:$K$4801=E$3),1,0)),SUM(IF((開拓先リスト!$L$2:$L$4801=$A155)*(開拓先リスト!$M$2:$M$4801=E$3),1,0)),SUM(IF((開拓先リスト!$N$2:$N$4801=$A155)*(開拓先リスト!$O$2:$O$4801=E$3),1,0)),SUM(IF((開拓先リスト!$P$2:$P$4801=$A155)*(開拓先リスト!$Q$2:$Q$4801=E$3),1,0)),SUM(IF((開拓先リスト!$R$2:$R$4801=$A155)*(開拓先リスト!$S$2:$S$4801=E$3),1,0)),SUM(IF((開拓先リスト!$T$2:$T$4801=$A155)*(開拓先リスト!$U$2:$U$4801=E$3),1,0)),SUM(IF((開拓先リスト!$V$2:$V$4801=$A155)*(開拓先リスト!$W$2:$W$4801=E$3),1,0)),SUM(IF((開拓先リスト!$X$2:$X$4801=$A155)*(開拓先リスト!$Y$2:$Y$4801=E$3),1,0)),SUM(IF((開拓先リスト!$Z$2:$Z$4801=$A155)*(開拓先リスト!$AA$2:$AA$4801=E$3),1,0)))))</f>
        <v>0</v>
      </c>
      <c r="F155" s="73">
        <f t="array" aca="1" ref="F155" ca="1">IF($A155="","",IF($A155&gt;TODAY(),"",SUM(SUM(IF((開拓先リスト!$H$2:$H$4801=$A155)*(開拓先リスト!$I$2:$I$4801=F$3),1,0)),SUM(IF((開拓先リスト!$J$2:$J$4801=$A155)*(開拓先リスト!$K$2:$K$4801=F$3),1,0)),SUM(IF((開拓先リスト!$L$2:$L$4801=$A155)*(開拓先リスト!$M$2:$M$4801=F$3),1,0)),SUM(IF((開拓先リスト!$N$2:$N$4801=$A155)*(開拓先リスト!$O$2:$O$4801=F$3),1,0)),SUM(IF((開拓先リスト!$P$2:$P$4801=$A155)*(開拓先リスト!$Q$2:$Q$4801=F$3),1,0)),SUM(IF((開拓先リスト!$R$2:$R$4801=$A155)*(開拓先リスト!$S$2:$S$4801=F$3),1,0)),SUM(IF((開拓先リスト!$T$2:$T$4801=$A155)*(開拓先リスト!$U$2:$U$4801=F$3),1,0)),SUM(IF((開拓先リスト!$V$2:$V$4801=$A155)*(開拓先リスト!$W$2:$W$4801=F$3),1,0)),SUM(IF((開拓先リスト!$X$2:$X$4801=$A155)*(開拓先リスト!$Y$2:$Y$4801=F$3),1,0)),SUM(IF((開拓先リスト!$Z$2:$Z$4801=$A155)*(開拓先リスト!$AA$2:$AA$4801=F$3),1,0)))))</f>
        <v>0</v>
      </c>
      <c r="G155" s="73">
        <f t="array" aca="1" ref="G155" ca="1">IF($A155="","",IF($A155&gt;TODAY(),"",SUM(SUM(IF((開拓先リスト!$H$2:$H$4801=$A155)*(開拓先リスト!$I$2:$I$4801=G$3),1,0)),SUM(IF((開拓先リスト!$J$2:$J$4801=$A155)*(開拓先リスト!$K$2:$K$4801=G$3),1,0)),SUM(IF((開拓先リスト!$L$2:$L$4801=$A155)*(開拓先リスト!$M$2:$M$4801=G$3),1,0)),SUM(IF((開拓先リスト!$N$2:$N$4801=$A155)*(開拓先リスト!$O$2:$O$4801=G$3),1,0)),SUM(IF((開拓先リスト!$P$2:$P$4801=$A155)*(開拓先リスト!$Q$2:$Q$4801=G$3),1,0)),SUM(IF((開拓先リスト!$R$2:$R$4801=$A155)*(開拓先リスト!$S$2:$S$4801=G$3),1,0)),SUM(IF((開拓先リスト!$T$2:$T$4801=$A155)*(開拓先リスト!$U$2:$U$4801=G$3),1,0)),SUM(IF((開拓先リスト!$V$2:$V$4801=$A155)*(開拓先リスト!$W$2:$W$4801=G$3),1,0)),SUM(IF((開拓先リスト!$X$2:$X$4801=$A155)*(開拓先リスト!$Y$2:$Y$4801=G$3),1,0)),SUM(IF((開拓先リスト!$Z$2:$Z$4801=$A155)*(開拓先リスト!$AA$2:$AA$4801=G$3),1,0)))))</f>
        <v>0</v>
      </c>
      <c r="H155" s="73">
        <f t="array" aca="1" ref="H155" ca="1">IF($A155="","",IF($A155&gt;TODAY(),"",SUM(SUM(IF((開拓先リスト!$H$2:$H$4801=$A155)*(開拓先リスト!$I$2:$I$4801=H$3),1,0)),SUM(IF((開拓先リスト!$J$2:$J$4801=$A155)*(開拓先リスト!$K$2:$K$4801=H$3),1,0)),SUM(IF((開拓先リスト!$L$2:$L$4801=$A155)*(開拓先リスト!$M$2:$M$4801=H$3),1,0)),SUM(IF((開拓先リスト!$N$2:$N$4801=$A155)*(開拓先リスト!$O$2:$O$4801=H$3),1,0)),SUM(IF((開拓先リスト!$P$2:$P$4801=$A155)*(開拓先リスト!$Q$2:$Q$4801=H$3),1,0)),SUM(IF((開拓先リスト!$R$2:$R$4801=$A155)*(開拓先リスト!$S$2:$S$4801=H$3),1,0)),SUM(IF((開拓先リスト!$T$2:$T$4801=$A155)*(開拓先リスト!$U$2:$U$4801=H$3),1,0)),SUM(IF((開拓先リスト!$V$2:$V$4801=$A155)*(開拓先リスト!$W$2:$W$4801=H$3),1,0)),SUM(IF((開拓先リスト!$X$2:$X$4801=$A155)*(開拓先リスト!$Y$2:$Y$4801=H$3),1,0)),SUM(IF((開拓先リスト!$Z$2:$Z$4801=$A155)*(開拓先リスト!$AA$2:$AA$4801=H$3),1,0)))))</f>
        <v>0</v>
      </c>
      <c r="I155" s="74">
        <f t="array" aca="1" ref="I155" ca="1">IF($A155="","",IF($A155&gt;TODAY(),"",SUM(SUM(IF((開拓先リスト!$H$2:$H$4801=$A155)*(開拓先リスト!$I$2:$I$4801=I$3),1,0)),SUM(IF((開拓先リスト!$J$2:$J$4801=$A155)*(開拓先リスト!$K$2:$K$4801=I$3),1,0)),SUM(IF((開拓先リスト!$L$2:$L$4801=$A155)*(開拓先リスト!$M$2:$M$4801=I$3),1,0)),SUM(IF((開拓先リスト!$N$2:$N$4801=$A155)*(開拓先リスト!$O$2:$O$4801=I$3),1,0)),SUM(IF((開拓先リスト!$P$2:$P$4801=$A155)*(開拓先リスト!$Q$2:$Q$4801=I$3),1,0)),SUM(IF((開拓先リスト!$R$2:$R$4801=$A155)*(開拓先リスト!$S$2:$S$4801=I$3),1,0)),SUM(IF((開拓先リスト!$T$2:$T$4801=$A155)*(開拓先リスト!$U$2:$U$4801=I$3),1,0)),SUM(IF((開拓先リスト!$V$2:$V$4801=$A155)*(開拓先リスト!$W$2:$W$4801=I$3),1,0)),SUM(IF((開拓先リスト!$X$2:$X$4801=$A155)*(開拓先リスト!$Y$2:$Y$4801=I$3),1,0)),SUM(IF((開拓先リスト!$Z$2:$Z$4801=$A155)*(開拓先リスト!$AA$2:$AA$4801=I$3),1,0)))))</f>
        <v>0</v>
      </c>
      <c r="J155" s="57">
        <f t="array" aca="1" ref="J155" ca="1">IF($A155="","",IF($A155&gt;TODAY(),"",SUM(SUM(IF((開拓先リスト!$H$2:$H$4801=$A155)*(開拓先リスト!$I$2:$I$4801=J$3),1,0)),SUM(IF((開拓先リスト!$J$2:$J$4801=$A155)*(開拓先リスト!$K$2:$K$4801=J$3),1,0)),SUM(IF((開拓先リスト!$L$2:$L$4801=$A155)*(開拓先リスト!$M$2:$M$4801=J$3),1,0)),SUM(IF((開拓先リスト!$N$2:$N$4801=$A155)*(開拓先リスト!$O$2:$O$4801=J$3),1,0)),SUM(IF((開拓先リスト!$P$2:$P$4801=$A155)*(開拓先リスト!$Q$2:$Q$4801=J$3),1,0)),SUM(IF((開拓先リスト!$R$2:$R$4801=$A155)*(開拓先リスト!$S$2:$S$4801=J$3),1,0)),SUM(IF((開拓先リスト!$T$2:$T$4801=$A155)*(開拓先リスト!$U$2:$U$4801=J$3),1,0)),SUM(IF((開拓先リスト!$V$2:$V$4801=$A155)*(開拓先リスト!$W$2:$W$4801=J$3),1,0)),SUM(IF((開拓先リスト!$X$2:$X$4801=$A155)*(開拓先リスト!$Y$2:$Y$4801=J$3),1,0)),SUM(IF((開拓先リスト!$Z$2:$Z$4801=$A155)*(開拓先リスト!$AA$2:$AA$4801=J$3),1,0)))))</f>
        <v>0</v>
      </c>
    </row>
    <row r="156" spans="1:10" ht="18" customHeight="1">
      <c r="A156" s="58">
        <f t="shared" si="18"/>
        <v>45433</v>
      </c>
      <c r="B156" s="59">
        <f t="shared" si="16"/>
        <v>45433</v>
      </c>
      <c r="C156" s="56">
        <f t="shared" ca="1" si="17"/>
        <v>0</v>
      </c>
      <c r="D156" s="72">
        <f t="array" aca="1" ref="D156" ca="1">IF($A156="","",IF($A156&gt;TODAY(),"",SUM(SUM(IF((開拓先リスト!$H$2:$H$4801=$A156)*(開拓先リスト!$I$2:$I$4801=D$3),1,0)),SUM(IF((開拓先リスト!$J$2:$J$4801=$A156)*(開拓先リスト!$K$2:$K$4801=D$3),1,0)),SUM(IF((開拓先リスト!$L$2:$L$4801=$A156)*(開拓先リスト!$M$2:$M$4801=D$3),1,0)),SUM(IF((開拓先リスト!$N$2:$N$4801=$A156)*(開拓先リスト!$O$2:$O$4801=D$3),1,0)),SUM(IF((開拓先リスト!$P$2:$P$4801=$A156)*(開拓先リスト!$Q$2:$Q$4801=D$3),1,0)),SUM(IF((開拓先リスト!$R$2:$R$4801=$A156)*(開拓先リスト!$S$2:$S$4801=D$3),1,0)),SUM(IF((開拓先リスト!$T$2:$T$4801=$A156)*(開拓先リスト!$U$2:$U$4801=D$3),1,0)),SUM(IF((開拓先リスト!$V$2:$V$4801=$A156)*(開拓先リスト!$W$2:$W$4801=D$3),1,0)),SUM(IF((開拓先リスト!$X$2:$X$4801=$A156)*(開拓先リスト!$Y$2:$Y$4801=D$3),1,0)),SUM(IF((開拓先リスト!$Z$2:$Z$4801=$A156)*(開拓先リスト!$AA$2:$AA$4801=D$3),1,0)))))</f>
        <v>0</v>
      </c>
      <c r="E156" s="73">
        <f t="array" aca="1" ref="E156" ca="1">IF($A156="","",IF($A156&gt;TODAY(),"",SUM(SUM(IF((開拓先リスト!$H$2:$H$4801=$A156)*(開拓先リスト!$I$2:$I$4801=E$3),1,0)),SUM(IF((開拓先リスト!$J$2:$J$4801=$A156)*(開拓先リスト!$K$2:$K$4801=E$3),1,0)),SUM(IF((開拓先リスト!$L$2:$L$4801=$A156)*(開拓先リスト!$M$2:$M$4801=E$3),1,0)),SUM(IF((開拓先リスト!$N$2:$N$4801=$A156)*(開拓先リスト!$O$2:$O$4801=E$3),1,0)),SUM(IF((開拓先リスト!$P$2:$P$4801=$A156)*(開拓先リスト!$Q$2:$Q$4801=E$3),1,0)),SUM(IF((開拓先リスト!$R$2:$R$4801=$A156)*(開拓先リスト!$S$2:$S$4801=E$3),1,0)),SUM(IF((開拓先リスト!$T$2:$T$4801=$A156)*(開拓先リスト!$U$2:$U$4801=E$3),1,0)),SUM(IF((開拓先リスト!$V$2:$V$4801=$A156)*(開拓先リスト!$W$2:$W$4801=E$3),1,0)),SUM(IF((開拓先リスト!$X$2:$X$4801=$A156)*(開拓先リスト!$Y$2:$Y$4801=E$3),1,0)),SUM(IF((開拓先リスト!$Z$2:$Z$4801=$A156)*(開拓先リスト!$AA$2:$AA$4801=E$3),1,0)))))</f>
        <v>0</v>
      </c>
      <c r="F156" s="73">
        <f t="array" aca="1" ref="F156" ca="1">IF($A156="","",IF($A156&gt;TODAY(),"",SUM(SUM(IF((開拓先リスト!$H$2:$H$4801=$A156)*(開拓先リスト!$I$2:$I$4801=F$3),1,0)),SUM(IF((開拓先リスト!$J$2:$J$4801=$A156)*(開拓先リスト!$K$2:$K$4801=F$3),1,0)),SUM(IF((開拓先リスト!$L$2:$L$4801=$A156)*(開拓先リスト!$M$2:$M$4801=F$3),1,0)),SUM(IF((開拓先リスト!$N$2:$N$4801=$A156)*(開拓先リスト!$O$2:$O$4801=F$3),1,0)),SUM(IF((開拓先リスト!$P$2:$P$4801=$A156)*(開拓先リスト!$Q$2:$Q$4801=F$3),1,0)),SUM(IF((開拓先リスト!$R$2:$R$4801=$A156)*(開拓先リスト!$S$2:$S$4801=F$3),1,0)),SUM(IF((開拓先リスト!$T$2:$T$4801=$A156)*(開拓先リスト!$U$2:$U$4801=F$3),1,0)),SUM(IF((開拓先リスト!$V$2:$V$4801=$A156)*(開拓先リスト!$W$2:$W$4801=F$3),1,0)),SUM(IF((開拓先リスト!$X$2:$X$4801=$A156)*(開拓先リスト!$Y$2:$Y$4801=F$3),1,0)),SUM(IF((開拓先リスト!$Z$2:$Z$4801=$A156)*(開拓先リスト!$AA$2:$AA$4801=F$3),1,0)))))</f>
        <v>0</v>
      </c>
      <c r="G156" s="73">
        <f t="array" aca="1" ref="G156" ca="1">IF($A156="","",IF($A156&gt;TODAY(),"",SUM(SUM(IF((開拓先リスト!$H$2:$H$4801=$A156)*(開拓先リスト!$I$2:$I$4801=G$3),1,0)),SUM(IF((開拓先リスト!$J$2:$J$4801=$A156)*(開拓先リスト!$K$2:$K$4801=G$3),1,0)),SUM(IF((開拓先リスト!$L$2:$L$4801=$A156)*(開拓先リスト!$M$2:$M$4801=G$3),1,0)),SUM(IF((開拓先リスト!$N$2:$N$4801=$A156)*(開拓先リスト!$O$2:$O$4801=G$3),1,0)),SUM(IF((開拓先リスト!$P$2:$P$4801=$A156)*(開拓先リスト!$Q$2:$Q$4801=G$3),1,0)),SUM(IF((開拓先リスト!$R$2:$R$4801=$A156)*(開拓先リスト!$S$2:$S$4801=G$3),1,0)),SUM(IF((開拓先リスト!$T$2:$T$4801=$A156)*(開拓先リスト!$U$2:$U$4801=G$3),1,0)),SUM(IF((開拓先リスト!$V$2:$V$4801=$A156)*(開拓先リスト!$W$2:$W$4801=G$3),1,0)),SUM(IF((開拓先リスト!$X$2:$X$4801=$A156)*(開拓先リスト!$Y$2:$Y$4801=G$3),1,0)),SUM(IF((開拓先リスト!$Z$2:$Z$4801=$A156)*(開拓先リスト!$AA$2:$AA$4801=G$3),1,0)))))</f>
        <v>0</v>
      </c>
      <c r="H156" s="73">
        <f t="array" aca="1" ref="H156" ca="1">IF($A156="","",IF($A156&gt;TODAY(),"",SUM(SUM(IF((開拓先リスト!$H$2:$H$4801=$A156)*(開拓先リスト!$I$2:$I$4801=H$3),1,0)),SUM(IF((開拓先リスト!$J$2:$J$4801=$A156)*(開拓先リスト!$K$2:$K$4801=H$3),1,0)),SUM(IF((開拓先リスト!$L$2:$L$4801=$A156)*(開拓先リスト!$M$2:$M$4801=H$3),1,0)),SUM(IF((開拓先リスト!$N$2:$N$4801=$A156)*(開拓先リスト!$O$2:$O$4801=H$3),1,0)),SUM(IF((開拓先リスト!$P$2:$P$4801=$A156)*(開拓先リスト!$Q$2:$Q$4801=H$3),1,0)),SUM(IF((開拓先リスト!$R$2:$R$4801=$A156)*(開拓先リスト!$S$2:$S$4801=H$3),1,0)),SUM(IF((開拓先リスト!$T$2:$T$4801=$A156)*(開拓先リスト!$U$2:$U$4801=H$3),1,0)),SUM(IF((開拓先リスト!$V$2:$V$4801=$A156)*(開拓先リスト!$W$2:$W$4801=H$3),1,0)),SUM(IF((開拓先リスト!$X$2:$X$4801=$A156)*(開拓先リスト!$Y$2:$Y$4801=H$3),1,0)),SUM(IF((開拓先リスト!$Z$2:$Z$4801=$A156)*(開拓先リスト!$AA$2:$AA$4801=H$3),1,0)))))</f>
        <v>0</v>
      </c>
      <c r="I156" s="74">
        <f t="array" aca="1" ref="I156" ca="1">IF($A156="","",IF($A156&gt;TODAY(),"",SUM(SUM(IF((開拓先リスト!$H$2:$H$4801=$A156)*(開拓先リスト!$I$2:$I$4801=I$3),1,0)),SUM(IF((開拓先リスト!$J$2:$J$4801=$A156)*(開拓先リスト!$K$2:$K$4801=I$3),1,0)),SUM(IF((開拓先リスト!$L$2:$L$4801=$A156)*(開拓先リスト!$M$2:$M$4801=I$3),1,0)),SUM(IF((開拓先リスト!$N$2:$N$4801=$A156)*(開拓先リスト!$O$2:$O$4801=I$3),1,0)),SUM(IF((開拓先リスト!$P$2:$P$4801=$A156)*(開拓先リスト!$Q$2:$Q$4801=I$3),1,0)),SUM(IF((開拓先リスト!$R$2:$R$4801=$A156)*(開拓先リスト!$S$2:$S$4801=I$3),1,0)),SUM(IF((開拓先リスト!$T$2:$T$4801=$A156)*(開拓先リスト!$U$2:$U$4801=I$3),1,0)),SUM(IF((開拓先リスト!$V$2:$V$4801=$A156)*(開拓先リスト!$W$2:$W$4801=I$3),1,0)),SUM(IF((開拓先リスト!$X$2:$X$4801=$A156)*(開拓先リスト!$Y$2:$Y$4801=I$3),1,0)),SUM(IF((開拓先リスト!$Z$2:$Z$4801=$A156)*(開拓先リスト!$AA$2:$AA$4801=I$3),1,0)))))</f>
        <v>0</v>
      </c>
      <c r="J156" s="57">
        <f t="array" aca="1" ref="J156" ca="1">IF($A156="","",IF($A156&gt;TODAY(),"",SUM(SUM(IF((開拓先リスト!$H$2:$H$4801=$A156)*(開拓先リスト!$I$2:$I$4801=J$3),1,0)),SUM(IF((開拓先リスト!$J$2:$J$4801=$A156)*(開拓先リスト!$K$2:$K$4801=J$3),1,0)),SUM(IF((開拓先リスト!$L$2:$L$4801=$A156)*(開拓先リスト!$M$2:$M$4801=J$3),1,0)),SUM(IF((開拓先リスト!$N$2:$N$4801=$A156)*(開拓先リスト!$O$2:$O$4801=J$3),1,0)),SUM(IF((開拓先リスト!$P$2:$P$4801=$A156)*(開拓先リスト!$Q$2:$Q$4801=J$3),1,0)),SUM(IF((開拓先リスト!$R$2:$R$4801=$A156)*(開拓先リスト!$S$2:$S$4801=J$3),1,0)),SUM(IF((開拓先リスト!$T$2:$T$4801=$A156)*(開拓先リスト!$U$2:$U$4801=J$3),1,0)),SUM(IF((開拓先リスト!$V$2:$V$4801=$A156)*(開拓先リスト!$W$2:$W$4801=J$3),1,0)),SUM(IF((開拓先リスト!$X$2:$X$4801=$A156)*(開拓先リスト!$Y$2:$Y$4801=J$3),1,0)),SUM(IF((開拓先リスト!$Z$2:$Z$4801=$A156)*(開拓先リスト!$AA$2:$AA$4801=J$3),1,0)))))</f>
        <v>0</v>
      </c>
    </row>
    <row r="157" spans="1:10" ht="18" customHeight="1">
      <c r="A157" s="58">
        <f t="shared" si="18"/>
        <v>45434</v>
      </c>
      <c r="B157" s="59">
        <f t="shared" si="16"/>
        <v>45434</v>
      </c>
      <c r="C157" s="56">
        <f t="shared" ca="1" si="17"/>
        <v>0</v>
      </c>
      <c r="D157" s="72">
        <f t="array" aca="1" ref="D157" ca="1">IF($A157="","",IF($A157&gt;TODAY(),"",SUM(SUM(IF((開拓先リスト!$H$2:$H$4801=$A157)*(開拓先リスト!$I$2:$I$4801=D$3),1,0)),SUM(IF((開拓先リスト!$J$2:$J$4801=$A157)*(開拓先リスト!$K$2:$K$4801=D$3),1,0)),SUM(IF((開拓先リスト!$L$2:$L$4801=$A157)*(開拓先リスト!$M$2:$M$4801=D$3),1,0)),SUM(IF((開拓先リスト!$N$2:$N$4801=$A157)*(開拓先リスト!$O$2:$O$4801=D$3),1,0)),SUM(IF((開拓先リスト!$P$2:$P$4801=$A157)*(開拓先リスト!$Q$2:$Q$4801=D$3),1,0)),SUM(IF((開拓先リスト!$R$2:$R$4801=$A157)*(開拓先リスト!$S$2:$S$4801=D$3),1,0)),SUM(IF((開拓先リスト!$T$2:$T$4801=$A157)*(開拓先リスト!$U$2:$U$4801=D$3),1,0)),SUM(IF((開拓先リスト!$V$2:$V$4801=$A157)*(開拓先リスト!$W$2:$W$4801=D$3),1,0)),SUM(IF((開拓先リスト!$X$2:$X$4801=$A157)*(開拓先リスト!$Y$2:$Y$4801=D$3),1,0)),SUM(IF((開拓先リスト!$Z$2:$Z$4801=$A157)*(開拓先リスト!$AA$2:$AA$4801=D$3),1,0)))))</f>
        <v>0</v>
      </c>
      <c r="E157" s="73">
        <f t="array" aca="1" ref="E157" ca="1">IF($A157="","",IF($A157&gt;TODAY(),"",SUM(SUM(IF((開拓先リスト!$H$2:$H$4801=$A157)*(開拓先リスト!$I$2:$I$4801=E$3),1,0)),SUM(IF((開拓先リスト!$J$2:$J$4801=$A157)*(開拓先リスト!$K$2:$K$4801=E$3),1,0)),SUM(IF((開拓先リスト!$L$2:$L$4801=$A157)*(開拓先リスト!$M$2:$M$4801=E$3),1,0)),SUM(IF((開拓先リスト!$N$2:$N$4801=$A157)*(開拓先リスト!$O$2:$O$4801=E$3),1,0)),SUM(IF((開拓先リスト!$P$2:$P$4801=$A157)*(開拓先リスト!$Q$2:$Q$4801=E$3),1,0)),SUM(IF((開拓先リスト!$R$2:$R$4801=$A157)*(開拓先リスト!$S$2:$S$4801=E$3),1,0)),SUM(IF((開拓先リスト!$T$2:$T$4801=$A157)*(開拓先リスト!$U$2:$U$4801=E$3),1,0)),SUM(IF((開拓先リスト!$V$2:$V$4801=$A157)*(開拓先リスト!$W$2:$W$4801=E$3),1,0)),SUM(IF((開拓先リスト!$X$2:$X$4801=$A157)*(開拓先リスト!$Y$2:$Y$4801=E$3),1,0)),SUM(IF((開拓先リスト!$Z$2:$Z$4801=$A157)*(開拓先リスト!$AA$2:$AA$4801=E$3),1,0)))))</f>
        <v>0</v>
      </c>
      <c r="F157" s="73">
        <f t="array" aca="1" ref="F157" ca="1">IF($A157="","",IF($A157&gt;TODAY(),"",SUM(SUM(IF((開拓先リスト!$H$2:$H$4801=$A157)*(開拓先リスト!$I$2:$I$4801=F$3),1,0)),SUM(IF((開拓先リスト!$J$2:$J$4801=$A157)*(開拓先リスト!$K$2:$K$4801=F$3),1,0)),SUM(IF((開拓先リスト!$L$2:$L$4801=$A157)*(開拓先リスト!$M$2:$M$4801=F$3),1,0)),SUM(IF((開拓先リスト!$N$2:$N$4801=$A157)*(開拓先リスト!$O$2:$O$4801=F$3),1,0)),SUM(IF((開拓先リスト!$P$2:$P$4801=$A157)*(開拓先リスト!$Q$2:$Q$4801=F$3),1,0)),SUM(IF((開拓先リスト!$R$2:$R$4801=$A157)*(開拓先リスト!$S$2:$S$4801=F$3),1,0)),SUM(IF((開拓先リスト!$T$2:$T$4801=$A157)*(開拓先リスト!$U$2:$U$4801=F$3),1,0)),SUM(IF((開拓先リスト!$V$2:$V$4801=$A157)*(開拓先リスト!$W$2:$W$4801=F$3),1,0)),SUM(IF((開拓先リスト!$X$2:$X$4801=$A157)*(開拓先リスト!$Y$2:$Y$4801=F$3),1,0)),SUM(IF((開拓先リスト!$Z$2:$Z$4801=$A157)*(開拓先リスト!$AA$2:$AA$4801=F$3),1,0)))))</f>
        <v>0</v>
      </c>
      <c r="G157" s="73">
        <f t="array" aca="1" ref="G157" ca="1">IF($A157="","",IF($A157&gt;TODAY(),"",SUM(SUM(IF((開拓先リスト!$H$2:$H$4801=$A157)*(開拓先リスト!$I$2:$I$4801=G$3),1,0)),SUM(IF((開拓先リスト!$J$2:$J$4801=$A157)*(開拓先リスト!$K$2:$K$4801=G$3),1,0)),SUM(IF((開拓先リスト!$L$2:$L$4801=$A157)*(開拓先リスト!$M$2:$M$4801=G$3),1,0)),SUM(IF((開拓先リスト!$N$2:$N$4801=$A157)*(開拓先リスト!$O$2:$O$4801=G$3),1,0)),SUM(IF((開拓先リスト!$P$2:$P$4801=$A157)*(開拓先リスト!$Q$2:$Q$4801=G$3),1,0)),SUM(IF((開拓先リスト!$R$2:$R$4801=$A157)*(開拓先リスト!$S$2:$S$4801=G$3),1,0)),SUM(IF((開拓先リスト!$T$2:$T$4801=$A157)*(開拓先リスト!$U$2:$U$4801=G$3),1,0)),SUM(IF((開拓先リスト!$V$2:$V$4801=$A157)*(開拓先リスト!$W$2:$W$4801=G$3),1,0)),SUM(IF((開拓先リスト!$X$2:$X$4801=$A157)*(開拓先リスト!$Y$2:$Y$4801=G$3),1,0)),SUM(IF((開拓先リスト!$Z$2:$Z$4801=$A157)*(開拓先リスト!$AA$2:$AA$4801=G$3),1,0)))))</f>
        <v>0</v>
      </c>
      <c r="H157" s="73">
        <f t="array" aca="1" ref="H157" ca="1">IF($A157="","",IF($A157&gt;TODAY(),"",SUM(SUM(IF((開拓先リスト!$H$2:$H$4801=$A157)*(開拓先リスト!$I$2:$I$4801=H$3),1,0)),SUM(IF((開拓先リスト!$J$2:$J$4801=$A157)*(開拓先リスト!$K$2:$K$4801=H$3),1,0)),SUM(IF((開拓先リスト!$L$2:$L$4801=$A157)*(開拓先リスト!$M$2:$M$4801=H$3),1,0)),SUM(IF((開拓先リスト!$N$2:$N$4801=$A157)*(開拓先リスト!$O$2:$O$4801=H$3),1,0)),SUM(IF((開拓先リスト!$P$2:$P$4801=$A157)*(開拓先リスト!$Q$2:$Q$4801=H$3),1,0)),SUM(IF((開拓先リスト!$R$2:$R$4801=$A157)*(開拓先リスト!$S$2:$S$4801=H$3),1,0)),SUM(IF((開拓先リスト!$T$2:$T$4801=$A157)*(開拓先リスト!$U$2:$U$4801=H$3),1,0)),SUM(IF((開拓先リスト!$V$2:$V$4801=$A157)*(開拓先リスト!$W$2:$W$4801=H$3),1,0)),SUM(IF((開拓先リスト!$X$2:$X$4801=$A157)*(開拓先リスト!$Y$2:$Y$4801=H$3),1,0)),SUM(IF((開拓先リスト!$Z$2:$Z$4801=$A157)*(開拓先リスト!$AA$2:$AA$4801=H$3),1,0)))))</f>
        <v>0</v>
      </c>
      <c r="I157" s="74">
        <f t="array" aca="1" ref="I157" ca="1">IF($A157="","",IF($A157&gt;TODAY(),"",SUM(SUM(IF((開拓先リスト!$H$2:$H$4801=$A157)*(開拓先リスト!$I$2:$I$4801=I$3),1,0)),SUM(IF((開拓先リスト!$J$2:$J$4801=$A157)*(開拓先リスト!$K$2:$K$4801=I$3),1,0)),SUM(IF((開拓先リスト!$L$2:$L$4801=$A157)*(開拓先リスト!$M$2:$M$4801=I$3),1,0)),SUM(IF((開拓先リスト!$N$2:$N$4801=$A157)*(開拓先リスト!$O$2:$O$4801=I$3),1,0)),SUM(IF((開拓先リスト!$P$2:$P$4801=$A157)*(開拓先リスト!$Q$2:$Q$4801=I$3),1,0)),SUM(IF((開拓先リスト!$R$2:$R$4801=$A157)*(開拓先リスト!$S$2:$S$4801=I$3),1,0)),SUM(IF((開拓先リスト!$T$2:$T$4801=$A157)*(開拓先リスト!$U$2:$U$4801=I$3),1,0)),SUM(IF((開拓先リスト!$V$2:$V$4801=$A157)*(開拓先リスト!$W$2:$W$4801=I$3),1,0)),SUM(IF((開拓先リスト!$X$2:$X$4801=$A157)*(開拓先リスト!$Y$2:$Y$4801=I$3),1,0)),SUM(IF((開拓先リスト!$Z$2:$Z$4801=$A157)*(開拓先リスト!$AA$2:$AA$4801=I$3),1,0)))))</f>
        <v>0</v>
      </c>
      <c r="J157" s="57">
        <f t="array" aca="1" ref="J157" ca="1">IF($A157="","",IF($A157&gt;TODAY(),"",SUM(SUM(IF((開拓先リスト!$H$2:$H$4801=$A157)*(開拓先リスト!$I$2:$I$4801=J$3),1,0)),SUM(IF((開拓先リスト!$J$2:$J$4801=$A157)*(開拓先リスト!$K$2:$K$4801=J$3),1,0)),SUM(IF((開拓先リスト!$L$2:$L$4801=$A157)*(開拓先リスト!$M$2:$M$4801=J$3),1,0)),SUM(IF((開拓先リスト!$N$2:$N$4801=$A157)*(開拓先リスト!$O$2:$O$4801=J$3),1,0)),SUM(IF((開拓先リスト!$P$2:$P$4801=$A157)*(開拓先リスト!$Q$2:$Q$4801=J$3),1,0)),SUM(IF((開拓先リスト!$R$2:$R$4801=$A157)*(開拓先リスト!$S$2:$S$4801=J$3),1,0)),SUM(IF((開拓先リスト!$T$2:$T$4801=$A157)*(開拓先リスト!$U$2:$U$4801=J$3),1,0)),SUM(IF((開拓先リスト!$V$2:$V$4801=$A157)*(開拓先リスト!$W$2:$W$4801=J$3),1,0)),SUM(IF((開拓先リスト!$X$2:$X$4801=$A157)*(開拓先リスト!$Y$2:$Y$4801=J$3),1,0)),SUM(IF((開拓先リスト!$Z$2:$Z$4801=$A157)*(開拓先リスト!$AA$2:$AA$4801=J$3),1,0)))))</f>
        <v>0</v>
      </c>
    </row>
    <row r="158" spans="1:10" ht="18" customHeight="1">
      <c r="A158" s="58">
        <f t="shared" si="18"/>
        <v>45435</v>
      </c>
      <c r="B158" s="59">
        <f t="shared" si="16"/>
        <v>45435</v>
      </c>
      <c r="C158" s="56">
        <f t="shared" ca="1" si="17"/>
        <v>0</v>
      </c>
      <c r="D158" s="72">
        <f t="array" aca="1" ref="D158" ca="1">IF($A158="","",IF($A158&gt;TODAY(),"",SUM(SUM(IF((開拓先リスト!$H$2:$H$4801=$A158)*(開拓先リスト!$I$2:$I$4801=D$3),1,0)),SUM(IF((開拓先リスト!$J$2:$J$4801=$A158)*(開拓先リスト!$K$2:$K$4801=D$3),1,0)),SUM(IF((開拓先リスト!$L$2:$L$4801=$A158)*(開拓先リスト!$M$2:$M$4801=D$3),1,0)),SUM(IF((開拓先リスト!$N$2:$N$4801=$A158)*(開拓先リスト!$O$2:$O$4801=D$3),1,0)),SUM(IF((開拓先リスト!$P$2:$P$4801=$A158)*(開拓先リスト!$Q$2:$Q$4801=D$3),1,0)),SUM(IF((開拓先リスト!$R$2:$R$4801=$A158)*(開拓先リスト!$S$2:$S$4801=D$3),1,0)),SUM(IF((開拓先リスト!$T$2:$T$4801=$A158)*(開拓先リスト!$U$2:$U$4801=D$3),1,0)),SUM(IF((開拓先リスト!$V$2:$V$4801=$A158)*(開拓先リスト!$W$2:$W$4801=D$3),1,0)),SUM(IF((開拓先リスト!$X$2:$X$4801=$A158)*(開拓先リスト!$Y$2:$Y$4801=D$3),1,0)),SUM(IF((開拓先リスト!$Z$2:$Z$4801=$A158)*(開拓先リスト!$AA$2:$AA$4801=D$3),1,0)))))</f>
        <v>0</v>
      </c>
      <c r="E158" s="73">
        <f t="array" aca="1" ref="E158" ca="1">IF($A158="","",IF($A158&gt;TODAY(),"",SUM(SUM(IF((開拓先リスト!$H$2:$H$4801=$A158)*(開拓先リスト!$I$2:$I$4801=E$3),1,0)),SUM(IF((開拓先リスト!$J$2:$J$4801=$A158)*(開拓先リスト!$K$2:$K$4801=E$3),1,0)),SUM(IF((開拓先リスト!$L$2:$L$4801=$A158)*(開拓先リスト!$M$2:$M$4801=E$3),1,0)),SUM(IF((開拓先リスト!$N$2:$N$4801=$A158)*(開拓先リスト!$O$2:$O$4801=E$3),1,0)),SUM(IF((開拓先リスト!$P$2:$P$4801=$A158)*(開拓先リスト!$Q$2:$Q$4801=E$3),1,0)),SUM(IF((開拓先リスト!$R$2:$R$4801=$A158)*(開拓先リスト!$S$2:$S$4801=E$3),1,0)),SUM(IF((開拓先リスト!$T$2:$T$4801=$A158)*(開拓先リスト!$U$2:$U$4801=E$3),1,0)),SUM(IF((開拓先リスト!$V$2:$V$4801=$A158)*(開拓先リスト!$W$2:$W$4801=E$3),1,0)),SUM(IF((開拓先リスト!$X$2:$X$4801=$A158)*(開拓先リスト!$Y$2:$Y$4801=E$3),1,0)),SUM(IF((開拓先リスト!$Z$2:$Z$4801=$A158)*(開拓先リスト!$AA$2:$AA$4801=E$3),1,0)))))</f>
        <v>0</v>
      </c>
      <c r="F158" s="73">
        <f t="array" aca="1" ref="F158" ca="1">IF($A158="","",IF($A158&gt;TODAY(),"",SUM(SUM(IF((開拓先リスト!$H$2:$H$4801=$A158)*(開拓先リスト!$I$2:$I$4801=F$3),1,0)),SUM(IF((開拓先リスト!$J$2:$J$4801=$A158)*(開拓先リスト!$K$2:$K$4801=F$3),1,0)),SUM(IF((開拓先リスト!$L$2:$L$4801=$A158)*(開拓先リスト!$M$2:$M$4801=F$3),1,0)),SUM(IF((開拓先リスト!$N$2:$N$4801=$A158)*(開拓先リスト!$O$2:$O$4801=F$3),1,0)),SUM(IF((開拓先リスト!$P$2:$P$4801=$A158)*(開拓先リスト!$Q$2:$Q$4801=F$3),1,0)),SUM(IF((開拓先リスト!$R$2:$R$4801=$A158)*(開拓先リスト!$S$2:$S$4801=F$3),1,0)),SUM(IF((開拓先リスト!$T$2:$T$4801=$A158)*(開拓先リスト!$U$2:$U$4801=F$3),1,0)),SUM(IF((開拓先リスト!$V$2:$V$4801=$A158)*(開拓先リスト!$W$2:$W$4801=F$3),1,0)),SUM(IF((開拓先リスト!$X$2:$X$4801=$A158)*(開拓先リスト!$Y$2:$Y$4801=F$3),1,0)),SUM(IF((開拓先リスト!$Z$2:$Z$4801=$A158)*(開拓先リスト!$AA$2:$AA$4801=F$3),1,0)))))</f>
        <v>0</v>
      </c>
      <c r="G158" s="73">
        <f t="array" aca="1" ref="G158" ca="1">IF($A158="","",IF($A158&gt;TODAY(),"",SUM(SUM(IF((開拓先リスト!$H$2:$H$4801=$A158)*(開拓先リスト!$I$2:$I$4801=G$3),1,0)),SUM(IF((開拓先リスト!$J$2:$J$4801=$A158)*(開拓先リスト!$K$2:$K$4801=G$3),1,0)),SUM(IF((開拓先リスト!$L$2:$L$4801=$A158)*(開拓先リスト!$M$2:$M$4801=G$3),1,0)),SUM(IF((開拓先リスト!$N$2:$N$4801=$A158)*(開拓先リスト!$O$2:$O$4801=G$3),1,0)),SUM(IF((開拓先リスト!$P$2:$P$4801=$A158)*(開拓先リスト!$Q$2:$Q$4801=G$3),1,0)),SUM(IF((開拓先リスト!$R$2:$R$4801=$A158)*(開拓先リスト!$S$2:$S$4801=G$3),1,0)),SUM(IF((開拓先リスト!$T$2:$T$4801=$A158)*(開拓先リスト!$U$2:$U$4801=G$3),1,0)),SUM(IF((開拓先リスト!$V$2:$V$4801=$A158)*(開拓先リスト!$W$2:$W$4801=G$3),1,0)),SUM(IF((開拓先リスト!$X$2:$X$4801=$A158)*(開拓先リスト!$Y$2:$Y$4801=G$3),1,0)),SUM(IF((開拓先リスト!$Z$2:$Z$4801=$A158)*(開拓先リスト!$AA$2:$AA$4801=G$3),1,0)))))</f>
        <v>0</v>
      </c>
      <c r="H158" s="73">
        <f t="array" aca="1" ref="H158" ca="1">IF($A158="","",IF($A158&gt;TODAY(),"",SUM(SUM(IF((開拓先リスト!$H$2:$H$4801=$A158)*(開拓先リスト!$I$2:$I$4801=H$3),1,0)),SUM(IF((開拓先リスト!$J$2:$J$4801=$A158)*(開拓先リスト!$K$2:$K$4801=H$3),1,0)),SUM(IF((開拓先リスト!$L$2:$L$4801=$A158)*(開拓先リスト!$M$2:$M$4801=H$3),1,0)),SUM(IF((開拓先リスト!$N$2:$N$4801=$A158)*(開拓先リスト!$O$2:$O$4801=H$3),1,0)),SUM(IF((開拓先リスト!$P$2:$P$4801=$A158)*(開拓先リスト!$Q$2:$Q$4801=H$3),1,0)),SUM(IF((開拓先リスト!$R$2:$R$4801=$A158)*(開拓先リスト!$S$2:$S$4801=H$3),1,0)),SUM(IF((開拓先リスト!$T$2:$T$4801=$A158)*(開拓先リスト!$U$2:$U$4801=H$3),1,0)),SUM(IF((開拓先リスト!$V$2:$V$4801=$A158)*(開拓先リスト!$W$2:$W$4801=H$3),1,0)),SUM(IF((開拓先リスト!$X$2:$X$4801=$A158)*(開拓先リスト!$Y$2:$Y$4801=H$3),1,0)),SUM(IF((開拓先リスト!$Z$2:$Z$4801=$A158)*(開拓先リスト!$AA$2:$AA$4801=H$3),1,0)))))</f>
        <v>0</v>
      </c>
      <c r="I158" s="74">
        <f t="array" aca="1" ref="I158" ca="1">IF($A158="","",IF($A158&gt;TODAY(),"",SUM(SUM(IF((開拓先リスト!$H$2:$H$4801=$A158)*(開拓先リスト!$I$2:$I$4801=I$3),1,0)),SUM(IF((開拓先リスト!$J$2:$J$4801=$A158)*(開拓先リスト!$K$2:$K$4801=I$3),1,0)),SUM(IF((開拓先リスト!$L$2:$L$4801=$A158)*(開拓先リスト!$M$2:$M$4801=I$3),1,0)),SUM(IF((開拓先リスト!$N$2:$N$4801=$A158)*(開拓先リスト!$O$2:$O$4801=I$3),1,0)),SUM(IF((開拓先リスト!$P$2:$P$4801=$A158)*(開拓先リスト!$Q$2:$Q$4801=I$3),1,0)),SUM(IF((開拓先リスト!$R$2:$R$4801=$A158)*(開拓先リスト!$S$2:$S$4801=I$3),1,0)),SUM(IF((開拓先リスト!$T$2:$T$4801=$A158)*(開拓先リスト!$U$2:$U$4801=I$3),1,0)),SUM(IF((開拓先リスト!$V$2:$V$4801=$A158)*(開拓先リスト!$W$2:$W$4801=I$3),1,0)),SUM(IF((開拓先リスト!$X$2:$X$4801=$A158)*(開拓先リスト!$Y$2:$Y$4801=I$3),1,0)),SUM(IF((開拓先リスト!$Z$2:$Z$4801=$A158)*(開拓先リスト!$AA$2:$AA$4801=I$3),1,0)))))</f>
        <v>0</v>
      </c>
      <c r="J158" s="57">
        <f t="array" aca="1" ref="J158" ca="1">IF($A158="","",IF($A158&gt;TODAY(),"",SUM(SUM(IF((開拓先リスト!$H$2:$H$4801=$A158)*(開拓先リスト!$I$2:$I$4801=J$3),1,0)),SUM(IF((開拓先リスト!$J$2:$J$4801=$A158)*(開拓先リスト!$K$2:$K$4801=J$3),1,0)),SUM(IF((開拓先リスト!$L$2:$L$4801=$A158)*(開拓先リスト!$M$2:$M$4801=J$3),1,0)),SUM(IF((開拓先リスト!$N$2:$N$4801=$A158)*(開拓先リスト!$O$2:$O$4801=J$3),1,0)),SUM(IF((開拓先リスト!$P$2:$P$4801=$A158)*(開拓先リスト!$Q$2:$Q$4801=J$3),1,0)),SUM(IF((開拓先リスト!$R$2:$R$4801=$A158)*(開拓先リスト!$S$2:$S$4801=J$3),1,0)),SUM(IF((開拓先リスト!$T$2:$T$4801=$A158)*(開拓先リスト!$U$2:$U$4801=J$3),1,0)),SUM(IF((開拓先リスト!$V$2:$V$4801=$A158)*(開拓先リスト!$W$2:$W$4801=J$3),1,0)),SUM(IF((開拓先リスト!$X$2:$X$4801=$A158)*(開拓先リスト!$Y$2:$Y$4801=J$3),1,0)),SUM(IF((開拓先リスト!$Z$2:$Z$4801=$A158)*(開拓先リスト!$AA$2:$AA$4801=J$3),1,0)))))</f>
        <v>0</v>
      </c>
    </row>
    <row r="159" spans="1:10" ht="18" customHeight="1">
      <c r="A159" s="58">
        <f t="shared" si="18"/>
        <v>45436</v>
      </c>
      <c r="B159" s="59">
        <f t="shared" si="16"/>
        <v>45436</v>
      </c>
      <c r="C159" s="56">
        <f t="shared" ca="1" si="17"/>
        <v>0</v>
      </c>
      <c r="D159" s="72">
        <f t="array" aca="1" ref="D159" ca="1">IF($A159="","",IF($A159&gt;TODAY(),"",SUM(SUM(IF((開拓先リスト!$H$2:$H$4801=$A159)*(開拓先リスト!$I$2:$I$4801=D$3),1,0)),SUM(IF((開拓先リスト!$J$2:$J$4801=$A159)*(開拓先リスト!$K$2:$K$4801=D$3),1,0)),SUM(IF((開拓先リスト!$L$2:$L$4801=$A159)*(開拓先リスト!$M$2:$M$4801=D$3),1,0)),SUM(IF((開拓先リスト!$N$2:$N$4801=$A159)*(開拓先リスト!$O$2:$O$4801=D$3),1,0)),SUM(IF((開拓先リスト!$P$2:$P$4801=$A159)*(開拓先リスト!$Q$2:$Q$4801=D$3),1,0)),SUM(IF((開拓先リスト!$R$2:$R$4801=$A159)*(開拓先リスト!$S$2:$S$4801=D$3),1,0)),SUM(IF((開拓先リスト!$T$2:$T$4801=$A159)*(開拓先リスト!$U$2:$U$4801=D$3),1,0)),SUM(IF((開拓先リスト!$V$2:$V$4801=$A159)*(開拓先リスト!$W$2:$W$4801=D$3),1,0)),SUM(IF((開拓先リスト!$X$2:$X$4801=$A159)*(開拓先リスト!$Y$2:$Y$4801=D$3),1,0)),SUM(IF((開拓先リスト!$Z$2:$Z$4801=$A159)*(開拓先リスト!$AA$2:$AA$4801=D$3),1,0)))))</f>
        <v>0</v>
      </c>
      <c r="E159" s="73">
        <f t="array" aca="1" ref="E159" ca="1">IF($A159="","",IF($A159&gt;TODAY(),"",SUM(SUM(IF((開拓先リスト!$H$2:$H$4801=$A159)*(開拓先リスト!$I$2:$I$4801=E$3),1,0)),SUM(IF((開拓先リスト!$J$2:$J$4801=$A159)*(開拓先リスト!$K$2:$K$4801=E$3),1,0)),SUM(IF((開拓先リスト!$L$2:$L$4801=$A159)*(開拓先リスト!$M$2:$M$4801=E$3),1,0)),SUM(IF((開拓先リスト!$N$2:$N$4801=$A159)*(開拓先リスト!$O$2:$O$4801=E$3),1,0)),SUM(IF((開拓先リスト!$P$2:$P$4801=$A159)*(開拓先リスト!$Q$2:$Q$4801=E$3),1,0)),SUM(IF((開拓先リスト!$R$2:$R$4801=$A159)*(開拓先リスト!$S$2:$S$4801=E$3),1,0)),SUM(IF((開拓先リスト!$T$2:$T$4801=$A159)*(開拓先リスト!$U$2:$U$4801=E$3),1,0)),SUM(IF((開拓先リスト!$V$2:$V$4801=$A159)*(開拓先リスト!$W$2:$W$4801=E$3),1,0)),SUM(IF((開拓先リスト!$X$2:$X$4801=$A159)*(開拓先リスト!$Y$2:$Y$4801=E$3),1,0)),SUM(IF((開拓先リスト!$Z$2:$Z$4801=$A159)*(開拓先リスト!$AA$2:$AA$4801=E$3),1,0)))))</f>
        <v>0</v>
      </c>
      <c r="F159" s="73">
        <f t="array" aca="1" ref="F159" ca="1">IF($A159="","",IF($A159&gt;TODAY(),"",SUM(SUM(IF((開拓先リスト!$H$2:$H$4801=$A159)*(開拓先リスト!$I$2:$I$4801=F$3),1,0)),SUM(IF((開拓先リスト!$J$2:$J$4801=$A159)*(開拓先リスト!$K$2:$K$4801=F$3),1,0)),SUM(IF((開拓先リスト!$L$2:$L$4801=$A159)*(開拓先リスト!$M$2:$M$4801=F$3),1,0)),SUM(IF((開拓先リスト!$N$2:$N$4801=$A159)*(開拓先リスト!$O$2:$O$4801=F$3),1,0)),SUM(IF((開拓先リスト!$P$2:$P$4801=$A159)*(開拓先リスト!$Q$2:$Q$4801=F$3),1,0)),SUM(IF((開拓先リスト!$R$2:$R$4801=$A159)*(開拓先リスト!$S$2:$S$4801=F$3),1,0)),SUM(IF((開拓先リスト!$T$2:$T$4801=$A159)*(開拓先リスト!$U$2:$U$4801=F$3),1,0)),SUM(IF((開拓先リスト!$V$2:$V$4801=$A159)*(開拓先リスト!$W$2:$W$4801=F$3),1,0)),SUM(IF((開拓先リスト!$X$2:$X$4801=$A159)*(開拓先リスト!$Y$2:$Y$4801=F$3),1,0)),SUM(IF((開拓先リスト!$Z$2:$Z$4801=$A159)*(開拓先リスト!$AA$2:$AA$4801=F$3),1,0)))))</f>
        <v>0</v>
      </c>
      <c r="G159" s="73">
        <f t="array" aca="1" ref="G159" ca="1">IF($A159="","",IF($A159&gt;TODAY(),"",SUM(SUM(IF((開拓先リスト!$H$2:$H$4801=$A159)*(開拓先リスト!$I$2:$I$4801=G$3),1,0)),SUM(IF((開拓先リスト!$J$2:$J$4801=$A159)*(開拓先リスト!$K$2:$K$4801=G$3),1,0)),SUM(IF((開拓先リスト!$L$2:$L$4801=$A159)*(開拓先リスト!$M$2:$M$4801=G$3),1,0)),SUM(IF((開拓先リスト!$N$2:$N$4801=$A159)*(開拓先リスト!$O$2:$O$4801=G$3),1,0)),SUM(IF((開拓先リスト!$P$2:$P$4801=$A159)*(開拓先リスト!$Q$2:$Q$4801=G$3),1,0)),SUM(IF((開拓先リスト!$R$2:$R$4801=$A159)*(開拓先リスト!$S$2:$S$4801=G$3),1,0)),SUM(IF((開拓先リスト!$T$2:$T$4801=$A159)*(開拓先リスト!$U$2:$U$4801=G$3),1,0)),SUM(IF((開拓先リスト!$V$2:$V$4801=$A159)*(開拓先リスト!$W$2:$W$4801=G$3),1,0)),SUM(IF((開拓先リスト!$X$2:$X$4801=$A159)*(開拓先リスト!$Y$2:$Y$4801=G$3),1,0)),SUM(IF((開拓先リスト!$Z$2:$Z$4801=$A159)*(開拓先リスト!$AA$2:$AA$4801=G$3),1,0)))))</f>
        <v>0</v>
      </c>
      <c r="H159" s="73">
        <f t="array" aca="1" ref="H159" ca="1">IF($A159="","",IF($A159&gt;TODAY(),"",SUM(SUM(IF((開拓先リスト!$H$2:$H$4801=$A159)*(開拓先リスト!$I$2:$I$4801=H$3),1,0)),SUM(IF((開拓先リスト!$J$2:$J$4801=$A159)*(開拓先リスト!$K$2:$K$4801=H$3),1,0)),SUM(IF((開拓先リスト!$L$2:$L$4801=$A159)*(開拓先リスト!$M$2:$M$4801=H$3),1,0)),SUM(IF((開拓先リスト!$N$2:$N$4801=$A159)*(開拓先リスト!$O$2:$O$4801=H$3),1,0)),SUM(IF((開拓先リスト!$P$2:$P$4801=$A159)*(開拓先リスト!$Q$2:$Q$4801=H$3),1,0)),SUM(IF((開拓先リスト!$R$2:$R$4801=$A159)*(開拓先リスト!$S$2:$S$4801=H$3),1,0)),SUM(IF((開拓先リスト!$T$2:$T$4801=$A159)*(開拓先リスト!$U$2:$U$4801=H$3),1,0)),SUM(IF((開拓先リスト!$V$2:$V$4801=$A159)*(開拓先リスト!$W$2:$W$4801=H$3),1,0)),SUM(IF((開拓先リスト!$X$2:$X$4801=$A159)*(開拓先リスト!$Y$2:$Y$4801=H$3),1,0)),SUM(IF((開拓先リスト!$Z$2:$Z$4801=$A159)*(開拓先リスト!$AA$2:$AA$4801=H$3),1,0)))))</f>
        <v>0</v>
      </c>
      <c r="I159" s="74">
        <f t="array" aca="1" ref="I159" ca="1">IF($A159="","",IF($A159&gt;TODAY(),"",SUM(SUM(IF((開拓先リスト!$H$2:$H$4801=$A159)*(開拓先リスト!$I$2:$I$4801=I$3),1,0)),SUM(IF((開拓先リスト!$J$2:$J$4801=$A159)*(開拓先リスト!$K$2:$K$4801=I$3),1,0)),SUM(IF((開拓先リスト!$L$2:$L$4801=$A159)*(開拓先リスト!$M$2:$M$4801=I$3),1,0)),SUM(IF((開拓先リスト!$N$2:$N$4801=$A159)*(開拓先リスト!$O$2:$O$4801=I$3),1,0)),SUM(IF((開拓先リスト!$P$2:$P$4801=$A159)*(開拓先リスト!$Q$2:$Q$4801=I$3),1,0)),SUM(IF((開拓先リスト!$R$2:$R$4801=$A159)*(開拓先リスト!$S$2:$S$4801=I$3),1,0)),SUM(IF((開拓先リスト!$T$2:$T$4801=$A159)*(開拓先リスト!$U$2:$U$4801=I$3),1,0)),SUM(IF((開拓先リスト!$V$2:$V$4801=$A159)*(開拓先リスト!$W$2:$W$4801=I$3),1,0)),SUM(IF((開拓先リスト!$X$2:$X$4801=$A159)*(開拓先リスト!$Y$2:$Y$4801=I$3),1,0)),SUM(IF((開拓先リスト!$Z$2:$Z$4801=$A159)*(開拓先リスト!$AA$2:$AA$4801=I$3),1,0)))))</f>
        <v>0</v>
      </c>
      <c r="J159" s="57">
        <f t="array" aca="1" ref="J159" ca="1">IF($A159="","",IF($A159&gt;TODAY(),"",SUM(SUM(IF((開拓先リスト!$H$2:$H$4801=$A159)*(開拓先リスト!$I$2:$I$4801=J$3),1,0)),SUM(IF((開拓先リスト!$J$2:$J$4801=$A159)*(開拓先リスト!$K$2:$K$4801=J$3),1,0)),SUM(IF((開拓先リスト!$L$2:$L$4801=$A159)*(開拓先リスト!$M$2:$M$4801=J$3),1,0)),SUM(IF((開拓先リスト!$N$2:$N$4801=$A159)*(開拓先リスト!$O$2:$O$4801=J$3),1,0)),SUM(IF((開拓先リスト!$P$2:$P$4801=$A159)*(開拓先リスト!$Q$2:$Q$4801=J$3),1,0)),SUM(IF((開拓先リスト!$R$2:$R$4801=$A159)*(開拓先リスト!$S$2:$S$4801=J$3),1,0)),SUM(IF((開拓先リスト!$T$2:$T$4801=$A159)*(開拓先リスト!$U$2:$U$4801=J$3),1,0)),SUM(IF((開拓先リスト!$V$2:$V$4801=$A159)*(開拓先リスト!$W$2:$W$4801=J$3),1,0)),SUM(IF((開拓先リスト!$X$2:$X$4801=$A159)*(開拓先リスト!$Y$2:$Y$4801=J$3),1,0)),SUM(IF((開拓先リスト!$Z$2:$Z$4801=$A159)*(開拓先リスト!$AA$2:$AA$4801=J$3),1,0)))))</f>
        <v>0</v>
      </c>
    </row>
    <row r="160" spans="1:10" ht="18" customHeight="1">
      <c r="A160" s="58">
        <f t="shared" si="18"/>
        <v>45437</v>
      </c>
      <c r="B160" s="59">
        <f t="shared" si="16"/>
        <v>45437</v>
      </c>
      <c r="C160" s="56">
        <f t="shared" ca="1" si="17"/>
        <v>0</v>
      </c>
      <c r="D160" s="72">
        <f t="array" aca="1" ref="D160" ca="1">IF($A160="","",IF($A160&gt;TODAY(),"",SUM(SUM(IF((開拓先リスト!$H$2:$H$4801=$A160)*(開拓先リスト!$I$2:$I$4801=D$3),1,0)),SUM(IF((開拓先リスト!$J$2:$J$4801=$A160)*(開拓先リスト!$K$2:$K$4801=D$3),1,0)),SUM(IF((開拓先リスト!$L$2:$L$4801=$A160)*(開拓先リスト!$M$2:$M$4801=D$3),1,0)),SUM(IF((開拓先リスト!$N$2:$N$4801=$A160)*(開拓先リスト!$O$2:$O$4801=D$3),1,0)),SUM(IF((開拓先リスト!$P$2:$P$4801=$A160)*(開拓先リスト!$Q$2:$Q$4801=D$3),1,0)),SUM(IF((開拓先リスト!$R$2:$R$4801=$A160)*(開拓先リスト!$S$2:$S$4801=D$3),1,0)),SUM(IF((開拓先リスト!$T$2:$T$4801=$A160)*(開拓先リスト!$U$2:$U$4801=D$3),1,0)),SUM(IF((開拓先リスト!$V$2:$V$4801=$A160)*(開拓先リスト!$W$2:$W$4801=D$3),1,0)),SUM(IF((開拓先リスト!$X$2:$X$4801=$A160)*(開拓先リスト!$Y$2:$Y$4801=D$3),1,0)),SUM(IF((開拓先リスト!$Z$2:$Z$4801=$A160)*(開拓先リスト!$AA$2:$AA$4801=D$3),1,0)))))</f>
        <v>0</v>
      </c>
      <c r="E160" s="73">
        <f t="array" aca="1" ref="E160" ca="1">IF($A160="","",IF($A160&gt;TODAY(),"",SUM(SUM(IF((開拓先リスト!$H$2:$H$4801=$A160)*(開拓先リスト!$I$2:$I$4801=E$3),1,0)),SUM(IF((開拓先リスト!$J$2:$J$4801=$A160)*(開拓先リスト!$K$2:$K$4801=E$3),1,0)),SUM(IF((開拓先リスト!$L$2:$L$4801=$A160)*(開拓先リスト!$M$2:$M$4801=E$3),1,0)),SUM(IF((開拓先リスト!$N$2:$N$4801=$A160)*(開拓先リスト!$O$2:$O$4801=E$3),1,0)),SUM(IF((開拓先リスト!$P$2:$P$4801=$A160)*(開拓先リスト!$Q$2:$Q$4801=E$3),1,0)),SUM(IF((開拓先リスト!$R$2:$R$4801=$A160)*(開拓先リスト!$S$2:$S$4801=E$3),1,0)),SUM(IF((開拓先リスト!$T$2:$T$4801=$A160)*(開拓先リスト!$U$2:$U$4801=E$3),1,0)),SUM(IF((開拓先リスト!$V$2:$V$4801=$A160)*(開拓先リスト!$W$2:$W$4801=E$3),1,0)),SUM(IF((開拓先リスト!$X$2:$X$4801=$A160)*(開拓先リスト!$Y$2:$Y$4801=E$3),1,0)),SUM(IF((開拓先リスト!$Z$2:$Z$4801=$A160)*(開拓先リスト!$AA$2:$AA$4801=E$3),1,0)))))</f>
        <v>0</v>
      </c>
      <c r="F160" s="73">
        <f t="array" aca="1" ref="F160" ca="1">IF($A160="","",IF($A160&gt;TODAY(),"",SUM(SUM(IF((開拓先リスト!$H$2:$H$4801=$A160)*(開拓先リスト!$I$2:$I$4801=F$3),1,0)),SUM(IF((開拓先リスト!$J$2:$J$4801=$A160)*(開拓先リスト!$K$2:$K$4801=F$3),1,0)),SUM(IF((開拓先リスト!$L$2:$L$4801=$A160)*(開拓先リスト!$M$2:$M$4801=F$3),1,0)),SUM(IF((開拓先リスト!$N$2:$N$4801=$A160)*(開拓先リスト!$O$2:$O$4801=F$3),1,0)),SUM(IF((開拓先リスト!$P$2:$P$4801=$A160)*(開拓先リスト!$Q$2:$Q$4801=F$3),1,0)),SUM(IF((開拓先リスト!$R$2:$R$4801=$A160)*(開拓先リスト!$S$2:$S$4801=F$3),1,0)),SUM(IF((開拓先リスト!$T$2:$T$4801=$A160)*(開拓先リスト!$U$2:$U$4801=F$3),1,0)),SUM(IF((開拓先リスト!$V$2:$V$4801=$A160)*(開拓先リスト!$W$2:$W$4801=F$3),1,0)),SUM(IF((開拓先リスト!$X$2:$X$4801=$A160)*(開拓先リスト!$Y$2:$Y$4801=F$3),1,0)),SUM(IF((開拓先リスト!$Z$2:$Z$4801=$A160)*(開拓先リスト!$AA$2:$AA$4801=F$3),1,0)))))</f>
        <v>0</v>
      </c>
      <c r="G160" s="73">
        <f t="array" aca="1" ref="G160" ca="1">IF($A160="","",IF($A160&gt;TODAY(),"",SUM(SUM(IF((開拓先リスト!$H$2:$H$4801=$A160)*(開拓先リスト!$I$2:$I$4801=G$3),1,0)),SUM(IF((開拓先リスト!$J$2:$J$4801=$A160)*(開拓先リスト!$K$2:$K$4801=G$3),1,0)),SUM(IF((開拓先リスト!$L$2:$L$4801=$A160)*(開拓先リスト!$M$2:$M$4801=G$3),1,0)),SUM(IF((開拓先リスト!$N$2:$N$4801=$A160)*(開拓先リスト!$O$2:$O$4801=G$3),1,0)),SUM(IF((開拓先リスト!$P$2:$P$4801=$A160)*(開拓先リスト!$Q$2:$Q$4801=G$3),1,0)),SUM(IF((開拓先リスト!$R$2:$R$4801=$A160)*(開拓先リスト!$S$2:$S$4801=G$3),1,0)),SUM(IF((開拓先リスト!$T$2:$T$4801=$A160)*(開拓先リスト!$U$2:$U$4801=G$3),1,0)),SUM(IF((開拓先リスト!$V$2:$V$4801=$A160)*(開拓先リスト!$W$2:$W$4801=G$3),1,0)),SUM(IF((開拓先リスト!$X$2:$X$4801=$A160)*(開拓先リスト!$Y$2:$Y$4801=G$3),1,0)),SUM(IF((開拓先リスト!$Z$2:$Z$4801=$A160)*(開拓先リスト!$AA$2:$AA$4801=G$3),1,0)))))</f>
        <v>0</v>
      </c>
      <c r="H160" s="73">
        <f t="array" aca="1" ref="H160" ca="1">IF($A160="","",IF($A160&gt;TODAY(),"",SUM(SUM(IF((開拓先リスト!$H$2:$H$4801=$A160)*(開拓先リスト!$I$2:$I$4801=H$3),1,0)),SUM(IF((開拓先リスト!$J$2:$J$4801=$A160)*(開拓先リスト!$K$2:$K$4801=H$3),1,0)),SUM(IF((開拓先リスト!$L$2:$L$4801=$A160)*(開拓先リスト!$M$2:$M$4801=H$3),1,0)),SUM(IF((開拓先リスト!$N$2:$N$4801=$A160)*(開拓先リスト!$O$2:$O$4801=H$3),1,0)),SUM(IF((開拓先リスト!$P$2:$P$4801=$A160)*(開拓先リスト!$Q$2:$Q$4801=H$3),1,0)),SUM(IF((開拓先リスト!$R$2:$R$4801=$A160)*(開拓先リスト!$S$2:$S$4801=H$3),1,0)),SUM(IF((開拓先リスト!$T$2:$T$4801=$A160)*(開拓先リスト!$U$2:$U$4801=H$3),1,0)),SUM(IF((開拓先リスト!$V$2:$V$4801=$A160)*(開拓先リスト!$W$2:$W$4801=H$3),1,0)),SUM(IF((開拓先リスト!$X$2:$X$4801=$A160)*(開拓先リスト!$Y$2:$Y$4801=H$3),1,0)),SUM(IF((開拓先リスト!$Z$2:$Z$4801=$A160)*(開拓先リスト!$AA$2:$AA$4801=H$3),1,0)))))</f>
        <v>0</v>
      </c>
      <c r="I160" s="74">
        <f t="array" aca="1" ref="I160" ca="1">IF($A160="","",IF($A160&gt;TODAY(),"",SUM(SUM(IF((開拓先リスト!$H$2:$H$4801=$A160)*(開拓先リスト!$I$2:$I$4801=I$3),1,0)),SUM(IF((開拓先リスト!$J$2:$J$4801=$A160)*(開拓先リスト!$K$2:$K$4801=I$3),1,0)),SUM(IF((開拓先リスト!$L$2:$L$4801=$A160)*(開拓先リスト!$M$2:$M$4801=I$3),1,0)),SUM(IF((開拓先リスト!$N$2:$N$4801=$A160)*(開拓先リスト!$O$2:$O$4801=I$3),1,0)),SUM(IF((開拓先リスト!$P$2:$P$4801=$A160)*(開拓先リスト!$Q$2:$Q$4801=I$3),1,0)),SUM(IF((開拓先リスト!$R$2:$R$4801=$A160)*(開拓先リスト!$S$2:$S$4801=I$3),1,0)),SUM(IF((開拓先リスト!$T$2:$T$4801=$A160)*(開拓先リスト!$U$2:$U$4801=I$3),1,0)),SUM(IF((開拓先リスト!$V$2:$V$4801=$A160)*(開拓先リスト!$W$2:$W$4801=I$3),1,0)),SUM(IF((開拓先リスト!$X$2:$X$4801=$A160)*(開拓先リスト!$Y$2:$Y$4801=I$3),1,0)),SUM(IF((開拓先リスト!$Z$2:$Z$4801=$A160)*(開拓先リスト!$AA$2:$AA$4801=I$3),1,0)))))</f>
        <v>0</v>
      </c>
      <c r="J160" s="57">
        <f t="array" aca="1" ref="J160" ca="1">IF($A160="","",IF($A160&gt;TODAY(),"",SUM(SUM(IF((開拓先リスト!$H$2:$H$4801=$A160)*(開拓先リスト!$I$2:$I$4801=J$3),1,0)),SUM(IF((開拓先リスト!$J$2:$J$4801=$A160)*(開拓先リスト!$K$2:$K$4801=J$3),1,0)),SUM(IF((開拓先リスト!$L$2:$L$4801=$A160)*(開拓先リスト!$M$2:$M$4801=J$3),1,0)),SUM(IF((開拓先リスト!$N$2:$N$4801=$A160)*(開拓先リスト!$O$2:$O$4801=J$3),1,0)),SUM(IF((開拓先リスト!$P$2:$P$4801=$A160)*(開拓先リスト!$Q$2:$Q$4801=J$3),1,0)),SUM(IF((開拓先リスト!$R$2:$R$4801=$A160)*(開拓先リスト!$S$2:$S$4801=J$3),1,0)),SUM(IF((開拓先リスト!$T$2:$T$4801=$A160)*(開拓先リスト!$U$2:$U$4801=J$3),1,0)),SUM(IF((開拓先リスト!$V$2:$V$4801=$A160)*(開拓先リスト!$W$2:$W$4801=J$3),1,0)),SUM(IF((開拓先リスト!$X$2:$X$4801=$A160)*(開拓先リスト!$Y$2:$Y$4801=J$3),1,0)),SUM(IF((開拓先リスト!$Z$2:$Z$4801=$A160)*(開拓先リスト!$AA$2:$AA$4801=J$3),1,0)))))</f>
        <v>0</v>
      </c>
    </row>
    <row r="161" spans="1:10" ht="18" customHeight="1">
      <c r="A161" s="58">
        <f t="shared" si="18"/>
        <v>45438</v>
      </c>
      <c r="B161" s="59">
        <f t="shared" si="16"/>
        <v>45438</v>
      </c>
      <c r="C161" s="56">
        <f t="shared" ca="1" si="17"/>
        <v>0</v>
      </c>
      <c r="D161" s="72">
        <f t="array" aca="1" ref="D161" ca="1">IF($A161="","",IF($A161&gt;TODAY(),"",SUM(SUM(IF((開拓先リスト!$H$2:$H$4801=$A161)*(開拓先リスト!$I$2:$I$4801=D$3),1,0)),SUM(IF((開拓先リスト!$J$2:$J$4801=$A161)*(開拓先リスト!$K$2:$K$4801=D$3),1,0)),SUM(IF((開拓先リスト!$L$2:$L$4801=$A161)*(開拓先リスト!$M$2:$M$4801=D$3),1,0)),SUM(IF((開拓先リスト!$N$2:$N$4801=$A161)*(開拓先リスト!$O$2:$O$4801=D$3),1,0)),SUM(IF((開拓先リスト!$P$2:$P$4801=$A161)*(開拓先リスト!$Q$2:$Q$4801=D$3),1,0)),SUM(IF((開拓先リスト!$R$2:$R$4801=$A161)*(開拓先リスト!$S$2:$S$4801=D$3),1,0)),SUM(IF((開拓先リスト!$T$2:$T$4801=$A161)*(開拓先リスト!$U$2:$U$4801=D$3),1,0)),SUM(IF((開拓先リスト!$V$2:$V$4801=$A161)*(開拓先リスト!$W$2:$W$4801=D$3),1,0)),SUM(IF((開拓先リスト!$X$2:$X$4801=$A161)*(開拓先リスト!$Y$2:$Y$4801=D$3),1,0)),SUM(IF((開拓先リスト!$Z$2:$Z$4801=$A161)*(開拓先リスト!$AA$2:$AA$4801=D$3),1,0)))))</f>
        <v>0</v>
      </c>
      <c r="E161" s="73">
        <f t="array" aca="1" ref="E161" ca="1">IF($A161="","",IF($A161&gt;TODAY(),"",SUM(SUM(IF((開拓先リスト!$H$2:$H$4801=$A161)*(開拓先リスト!$I$2:$I$4801=E$3),1,0)),SUM(IF((開拓先リスト!$J$2:$J$4801=$A161)*(開拓先リスト!$K$2:$K$4801=E$3),1,0)),SUM(IF((開拓先リスト!$L$2:$L$4801=$A161)*(開拓先リスト!$M$2:$M$4801=E$3),1,0)),SUM(IF((開拓先リスト!$N$2:$N$4801=$A161)*(開拓先リスト!$O$2:$O$4801=E$3),1,0)),SUM(IF((開拓先リスト!$P$2:$P$4801=$A161)*(開拓先リスト!$Q$2:$Q$4801=E$3),1,0)),SUM(IF((開拓先リスト!$R$2:$R$4801=$A161)*(開拓先リスト!$S$2:$S$4801=E$3),1,0)),SUM(IF((開拓先リスト!$T$2:$T$4801=$A161)*(開拓先リスト!$U$2:$U$4801=E$3),1,0)),SUM(IF((開拓先リスト!$V$2:$V$4801=$A161)*(開拓先リスト!$W$2:$W$4801=E$3),1,0)),SUM(IF((開拓先リスト!$X$2:$X$4801=$A161)*(開拓先リスト!$Y$2:$Y$4801=E$3),1,0)),SUM(IF((開拓先リスト!$Z$2:$Z$4801=$A161)*(開拓先リスト!$AA$2:$AA$4801=E$3),1,0)))))</f>
        <v>0</v>
      </c>
      <c r="F161" s="73">
        <f t="array" aca="1" ref="F161" ca="1">IF($A161="","",IF($A161&gt;TODAY(),"",SUM(SUM(IF((開拓先リスト!$H$2:$H$4801=$A161)*(開拓先リスト!$I$2:$I$4801=F$3),1,0)),SUM(IF((開拓先リスト!$J$2:$J$4801=$A161)*(開拓先リスト!$K$2:$K$4801=F$3),1,0)),SUM(IF((開拓先リスト!$L$2:$L$4801=$A161)*(開拓先リスト!$M$2:$M$4801=F$3),1,0)),SUM(IF((開拓先リスト!$N$2:$N$4801=$A161)*(開拓先リスト!$O$2:$O$4801=F$3),1,0)),SUM(IF((開拓先リスト!$P$2:$P$4801=$A161)*(開拓先リスト!$Q$2:$Q$4801=F$3),1,0)),SUM(IF((開拓先リスト!$R$2:$R$4801=$A161)*(開拓先リスト!$S$2:$S$4801=F$3),1,0)),SUM(IF((開拓先リスト!$T$2:$T$4801=$A161)*(開拓先リスト!$U$2:$U$4801=F$3),1,0)),SUM(IF((開拓先リスト!$V$2:$V$4801=$A161)*(開拓先リスト!$W$2:$W$4801=F$3),1,0)),SUM(IF((開拓先リスト!$X$2:$X$4801=$A161)*(開拓先リスト!$Y$2:$Y$4801=F$3),1,0)),SUM(IF((開拓先リスト!$Z$2:$Z$4801=$A161)*(開拓先リスト!$AA$2:$AA$4801=F$3),1,0)))))</f>
        <v>0</v>
      </c>
      <c r="G161" s="73">
        <f t="array" aca="1" ref="G161" ca="1">IF($A161="","",IF($A161&gt;TODAY(),"",SUM(SUM(IF((開拓先リスト!$H$2:$H$4801=$A161)*(開拓先リスト!$I$2:$I$4801=G$3),1,0)),SUM(IF((開拓先リスト!$J$2:$J$4801=$A161)*(開拓先リスト!$K$2:$K$4801=G$3),1,0)),SUM(IF((開拓先リスト!$L$2:$L$4801=$A161)*(開拓先リスト!$M$2:$M$4801=G$3),1,0)),SUM(IF((開拓先リスト!$N$2:$N$4801=$A161)*(開拓先リスト!$O$2:$O$4801=G$3),1,0)),SUM(IF((開拓先リスト!$P$2:$P$4801=$A161)*(開拓先リスト!$Q$2:$Q$4801=G$3),1,0)),SUM(IF((開拓先リスト!$R$2:$R$4801=$A161)*(開拓先リスト!$S$2:$S$4801=G$3),1,0)),SUM(IF((開拓先リスト!$T$2:$T$4801=$A161)*(開拓先リスト!$U$2:$U$4801=G$3),1,0)),SUM(IF((開拓先リスト!$V$2:$V$4801=$A161)*(開拓先リスト!$W$2:$W$4801=G$3),1,0)),SUM(IF((開拓先リスト!$X$2:$X$4801=$A161)*(開拓先リスト!$Y$2:$Y$4801=G$3),1,0)),SUM(IF((開拓先リスト!$Z$2:$Z$4801=$A161)*(開拓先リスト!$AA$2:$AA$4801=G$3),1,0)))))</f>
        <v>0</v>
      </c>
      <c r="H161" s="73">
        <f t="array" aca="1" ref="H161" ca="1">IF($A161="","",IF($A161&gt;TODAY(),"",SUM(SUM(IF((開拓先リスト!$H$2:$H$4801=$A161)*(開拓先リスト!$I$2:$I$4801=H$3),1,0)),SUM(IF((開拓先リスト!$J$2:$J$4801=$A161)*(開拓先リスト!$K$2:$K$4801=H$3),1,0)),SUM(IF((開拓先リスト!$L$2:$L$4801=$A161)*(開拓先リスト!$M$2:$M$4801=H$3),1,0)),SUM(IF((開拓先リスト!$N$2:$N$4801=$A161)*(開拓先リスト!$O$2:$O$4801=H$3),1,0)),SUM(IF((開拓先リスト!$P$2:$P$4801=$A161)*(開拓先リスト!$Q$2:$Q$4801=H$3),1,0)),SUM(IF((開拓先リスト!$R$2:$R$4801=$A161)*(開拓先リスト!$S$2:$S$4801=H$3),1,0)),SUM(IF((開拓先リスト!$T$2:$T$4801=$A161)*(開拓先リスト!$U$2:$U$4801=H$3),1,0)),SUM(IF((開拓先リスト!$V$2:$V$4801=$A161)*(開拓先リスト!$W$2:$W$4801=H$3),1,0)),SUM(IF((開拓先リスト!$X$2:$X$4801=$A161)*(開拓先リスト!$Y$2:$Y$4801=H$3),1,0)),SUM(IF((開拓先リスト!$Z$2:$Z$4801=$A161)*(開拓先リスト!$AA$2:$AA$4801=H$3),1,0)))))</f>
        <v>0</v>
      </c>
      <c r="I161" s="74">
        <f t="array" aca="1" ref="I161" ca="1">IF($A161="","",IF($A161&gt;TODAY(),"",SUM(SUM(IF((開拓先リスト!$H$2:$H$4801=$A161)*(開拓先リスト!$I$2:$I$4801=I$3),1,0)),SUM(IF((開拓先リスト!$J$2:$J$4801=$A161)*(開拓先リスト!$K$2:$K$4801=I$3),1,0)),SUM(IF((開拓先リスト!$L$2:$L$4801=$A161)*(開拓先リスト!$M$2:$M$4801=I$3),1,0)),SUM(IF((開拓先リスト!$N$2:$N$4801=$A161)*(開拓先リスト!$O$2:$O$4801=I$3),1,0)),SUM(IF((開拓先リスト!$P$2:$P$4801=$A161)*(開拓先リスト!$Q$2:$Q$4801=I$3),1,0)),SUM(IF((開拓先リスト!$R$2:$R$4801=$A161)*(開拓先リスト!$S$2:$S$4801=I$3),1,0)),SUM(IF((開拓先リスト!$T$2:$T$4801=$A161)*(開拓先リスト!$U$2:$U$4801=I$3),1,0)),SUM(IF((開拓先リスト!$V$2:$V$4801=$A161)*(開拓先リスト!$W$2:$W$4801=I$3),1,0)),SUM(IF((開拓先リスト!$X$2:$X$4801=$A161)*(開拓先リスト!$Y$2:$Y$4801=I$3),1,0)),SUM(IF((開拓先リスト!$Z$2:$Z$4801=$A161)*(開拓先リスト!$AA$2:$AA$4801=I$3),1,0)))))</f>
        <v>0</v>
      </c>
      <c r="J161" s="57">
        <f t="array" aca="1" ref="J161" ca="1">IF($A161="","",IF($A161&gt;TODAY(),"",SUM(SUM(IF((開拓先リスト!$H$2:$H$4801=$A161)*(開拓先リスト!$I$2:$I$4801=J$3),1,0)),SUM(IF((開拓先リスト!$J$2:$J$4801=$A161)*(開拓先リスト!$K$2:$K$4801=J$3),1,0)),SUM(IF((開拓先リスト!$L$2:$L$4801=$A161)*(開拓先リスト!$M$2:$M$4801=J$3),1,0)),SUM(IF((開拓先リスト!$N$2:$N$4801=$A161)*(開拓先リスト!$O$2:$O$4801=J$3),1,0)),SUM(IF((開拓先リスト!$P$2:$P$4801=$A161)*(開拓先リスト!$Q$2:$Q$4801=J$3),1,0)),SUM(IF((開拓先リスト!$R$2:$R$4801=$A161)*(開拓先リスト!$S$2:$S$4801=J$3),1,0)),SUM(IF((開拓先リスト!$T$2:$T$4801=$A161)*(開拓先リスト!$U$2:$U$4801=J$3),1,0)),SUM(IF((開拓先リスト!$V$2:$V$4801=$A161)*(開拓先リスト!$W$2:$W$4801=J$3),1,0)),SUM(IF((開拓先リスト!$X$2:$X$4801=$A161)*(開拓先リスト!$Y$2:$Y$4801=J$3),1,0)),SUM(IF((開拓先リスト!$Z$2:$Z$4801=$A161)*(開拓先リスト!$AA$2:$AA$4801=J$3),1,0)))))</f>
        <v>0</v>
      </c>
    </row>
    <row r="162" spans="1:10" ht="18" customHeight="1">
      <c r="A162" s="58">
        <f t="shared" si="18"/>
        <v>45439</v>
      </c>
      <c r="B162" s="59">
        <f t="shared" si="16"/>
        <v>45439</v>
      </c>
      <c r="C162" s="56">
        <f t="shared" ca="1" si="17"/>
        <v>0</v>
      </c>
      <c r="D162" s="72">
        <f t="array" aca="1" ref="D162" ca="1">IF($A162="","",IF($A162&gt;TODAY(),"",SUM(SUM(IF((開拓先リスト!$H$2:$H$4801=$A162)*(開拓先リスト!$I$2:$I$4801=D$3),1,0)),SUM(IF((開拓先リスト!$J$2:$J$4801=$A162)*(開拓先リスト!$K$2:$K$4801=D$3),1,0)),SUM(IF((開拓先リスト!$L$2:$L$4801=$A162)*(開拓先リスト!$M$2:$M$4801=D$3),1,0)),SUM(IF((開拓先リスト!$N$2:$N$4801=$A162)*(開拓先リスト!$O$2:$O$4801=D$3),1,0)),SUM(IF((開拓先リスト!$P$2:$P$4801=$A162)*(開拓先リスト!$Q$2:$Q$4801=D$3),1,0)),SUM(IF((開拓先リスト!$R$2:$R$4801=$A162)*(開拓先リスト!$S$2:$S$4801=D$3),1,0)),SUM(IF((開拓先リスト!$T$2:$T$4801=$A162)*(開拓先リスト!$U$2:$U$4801=D$3),1,0)),SUM(IF((開拓先リスト!$V$2:$V$4801=$A162)*(開拓先リスト!$W$2:$W$4801=D$3),1,0)),SUM(IF((開拓先リスト!$X$2:$X$4801=$A162)*(開拓先リスト!$Y$2:$Y$4801=D$3),1,0)),SUM(IF((開拓先リスト!$Z$2:$Z$4801=$A162)*(開拓先リスト!$AA$2:$AA$4801=D$3),1,0)))))</f>
        <v>0</v>
      </c>
      <c r="E162" s="73">
        <f t="array" aca="1" ref="E162" ca="1">IF($A162="","",IF($A162&gt;TODAY(),"",SUM(SUM(IF((開拓先リスト!$H$2:$H$4801=$A162)*(開拓先リスト!$I$2:$I$4801=E$3),1,0)),SUM(IF((開拓先リスト!$J$2:$J$4801=$A162)*(開拓先リスト!$K$2:$K$4801=E$3),1,0)),SUM(IF((開拓先リスト!$L$2:$L$4801=$A162)*(開拓先リスト!$M$2:$M$4801=E$3),1,0)),SUM(IF((開拓先リスト!$N$2:$N$4801=$A162)*(開拓先リスト!$O$2:$O$4801=E$3),1,0)),SUM(IF((開拓先リスト!$P$2:$P$4801=$A162)*(開拓先リスト!$Q$2:$Q$4801=E$3),1,0)),SUM(IF((開拓先リスト!$R$2:$R$4801=$A162)*(開拓先リスト!$S$2:$S$4801=E$3),1,0)),SUM(IF((開拓先リスト!$T$2:$T$4801=$A162)*(開拓先リスト!$U$2:$U$4801=E$3),1,0)),SUM(IF((開拓先リスト!$V$2:$V$4801=$A162)*(開拓先リスト!$W$2:$W$4801=E$3),1,0)),SUM(IF((開拓先リスト!$X$2:$X$4801=$A162)*(開拓先リスト!$Y$2:$Y$4801=E$3),1,0)),SUM(IF((開拓先リスト!$Z$2:$Z$4801=$A162)*(開拓先リスト!$AA$2:$AA$4801=E$3),1,0)))))</f>
        <v>0</v>
      </c>
      <c r="F162" s="73">
        <f t="array" aca="1" ref="F162" ca="1">IF($A162="","",IF($A162&gt;TODAY(),"",SUM(SUM(IF((開拓先リスト!$H$2:$H$4801=$A162)*(開拓先リスト!$I$2:$I$4801=F$3),1,0)),SUM(IF((開拓先リスト!$J$2:$J$4801=$A162)*(開拓先リスト!$K$2:$K$4801=F$3),1,0)),SUM(IF((開拓先リスト!$L$2:$L$4801=$A162)*(開拓先リスト!$M$2:$M$4801=F$3),1,0)),SUM(IF((開拓先リスト!$N$2:$N$4801=$A162)*(開拓先リスト!$O$2:$O$4801=F$3),1,0)),SUM(IF((開拓先リスト!$P$2:$P$4801=$A162)*(開拓先リスト!$Q$2:$Q$4801=F$3),1,0)),SUM(IF((開拓先リスト!$R$2:$R$4801=$A162)*(開拓先リスト!$S$2:$S$4801=F$3),1,0)),SUM(IF((開拓先リスト!$T$2:$T$4801=$A162)*(開拓先リスト!$U$2:$U$4801=F$3),1,0)),SUM(IF((開拓先リスト!$V$2:$V$4801=$A162)*(開拓先リスト!$W$2:$W$4801=F$3),1,0)),SUM(IF((開拓先リスト!$X$2:$X$4801=$A162)*(開拓先リスト!$Y$2:$Y$4801=F$3),1,0)),SUM(IF((開拓先リスト!$Z$2:$Z$4801=$A162)*(開拓先リスト!$AA$2:$AA$4801=F$3),1,0)))))</f>
        <v>0</v>
      </c>
      <c r="G162" s="73">
        <f t="array" aca="1" ref="G162" ca="1">IF($A162="","",IF($A162&gt;TODAY(),"",SUM(SUM(IF((開拓先リスト!$H$2:$H$4801=$A162)*(開拓先リスト!$I$2:$I$4801=G$3),1,0)),SUM(IF((開拓先リスト!$J$2:$J$4801=$A162)*(開拓先リスト!$K$2:$K$4801=G$3),1,0)),SUM(IF((開拓先リスト!$L$2:$L$4801=$A162)*(開拓先リスト!$M$2:$M$4801=G$3),1,0)),SUM(IF((開拓先リスト!$N$2:$N$4801=$A162)*(開拓先リスト!$O$2:$O$4801=G$3),1,0)),SUM(IF((開拓先リスト!$P$2:$P$4801=$A162)*(開拓先リスト!$Q$2:$Q$4801=G$3),1,0)),SUM(IF((開拓先リスト!$R$2:$R$4801=$A162)*(開拓先リスト!$S$2:$S$4801=G$3),1,0)),SUM(IF((開拓先リスト!$T$2:$T$4801=$A162)*(開拓先リスト!$U$2:$U$4801=G$3),1,0)),SUM(IF((開拓先リスト!$V$2:$V$4801=$A162)*(開拓先リスト!$W$2:$W$4801=G$3),1,0)),SUM(IF((開拓先リスト!$X$2:$X$4801=$A162)*(開拓先リスト!$Y$2:$Y$4801=G$3),1,0)),SUM(IF((開拓先リスト!$Z$2:$Z$4801=$A162)*(開拓先リスト!$AA$2:$AA$4801=G$3),1,0)))))</f>
        <v>0</v>
      </c>
      <c r="H162" s="73">
        <f t="array" aca="1" ref="H162" ca="1">IF($A162="","",IF($A162&gt;TODAY(),"",SUM(SUM(IF((開拓先リスト!$H$2:$H$4801=$A162)*(開拓先リスト!$I$2:$I$4801=H$3),1,0)),SUM(IF((開拓先リスト!$J$2:$J$4801=$A162)*(開拓先リスト!$K$2:$K$4801=H$3),1,0)),SUM(IF((開拓先リスト!$L$2:$L$4801=$A162)*(開拓先リスト!$M$2:$M$4801=H$3),1,0)),SUM(IF((開拓先リスト!$N$2:$N$4801=$A162)*(開拓先リスト!$O$2:$O$4801=H$3),1,0)),SUM(IF((開拓先リスト!$P$2:$P$4801=$A162)*(開拓先リスト!$Q$2:$Q$4801=H$3),1,0)),SUM(IF((開拓先リスト!$R$2:$R$4801=$A162)*(開拓先リスト!$S$2:$S$4801=H$3),1,0)),SUM(IF((開拓先リスト!$T$2:$T$4801=$A162)*(開拓先リスト!$U$2:$U$4801=H$3),1,0)),SUM(IF((開拓先リスト!$V$2:$V$4801=$A162)*(開拓先リスト!$W$2:$W$4801=H$3),1,0)),SUM(IF((開拓先リスト!$X$2:$X$4801=$A162)*(開拓先リスト!$Y$2:$Y$4801=H$3),1,0)),SUM(IF((開拓先リスト!$Z$2:$Z$4801=$A162)*(開拓先リスト!$AA$2:$AA$4801=H$3),1,0)))))</f>
        <v>0</v>
      </c>
      <c r="I162" s="74">
        <f t="array" aca="1" ref="I162" ca="1">IF($A162="","",IF($A162&gt;TODAY(),"",SUM(SUM(IF((開拓先リスト!$H$2:$H$4801=$A162)*(開拓先リスト!$I$2:$I$4801=I$3),1,0)),SUM(IF((開拓先リスト!$J$2:$J$4801=$A162)*(開拓先リスト!$K$2:$K$4801=I$3),1,0)),SUM(IF((開拓先リスト!$L$2:$L$4801=$A162)*(開拓先リスト!$M$2:$M$4801=I$3),1,0)),SUM(IF((開拓先リスト!$N$2:$N$4801=$A162)*(開拓先リスト!$O$2:$O$4801=I$3),1,0)),SUM(IF((開拓先リスト!$P$2:$P$4801=$A162)*(開拓先リスト!$Q$2:$Q$4801=I$3),1,0)),SUM(IF((開拓先リスト!$R$2:$R$4801=$A162)*(開拓先リスト!$S$2:$S$4801=I$3),1,0)),SUM(IF((開拓先リスト!$T$2:$T$4801=$A162)*(開拓先リスト!$U$2:$U$4801=I$3),1,0)),SUM(IF((開拓先リスト!$V$2:$V$4801=$A162)*(開拓先リスト!$W$2:$W$4801=I$3),1,0)),SUM(IF((開拓先リスト!$X$2:$X$4801=$A162)*(開拓先リスト!$Y$2:$Y$4801=I$3),1,0)),SUM(IF((開拓先リスト!$Z$2:$Z$4801=$A162)*(開拓先リスト!$AA$2:$AA$4801=I$3),1,0)))))</f>
        <v>0</v>
      </c>
      <c r="J162" s="57">
        <f t="array" aca="1" ref="J162" ca="1">IF($A162="","",IF($A162&gt;TODAY(),"",SUM(SUM(IF((開拓先リスト!$H$2:$H$4801=$A162)*(開拓先リスト!$I$2:$I$4801=J$3),1,0)),SUM(IF((開拓先リスト!$J$2:$J$4801=$A162)*(開拓先リスト!$K$2:$K$4801=J$3),1,0)),SUM(IF((開拓先リスト!$L$2:$L$4801=$A162)*(開拓先リスト!$M$2:$M$4801=J$3),1,0)),SUM(IF((開拓先リスト!$N$2:$N$4801=$A162)*(開拓先リスト!$O$2:$O$4801=J$3),1,0)),SUM(IF((開拓先リスト!$P$2:$P$4801=$A162)*(開拓先リスト!$Q$2:$Q$4801=J$3),1,0)),SUM(IF((開拓先リスト!$R$2:$R$4801=$A162)*(開拓先リスト!$S$2:$S$4801=J$3),1,0)),SUM(IF((開拓先リスト!$T$2:$T$4801=$A162)*(開拓先リスト!$U$2:$U$4801=J$3),1,0)),SUM(IF((開拓先リスト!$V$2:$V$4801=$A162)*(開拓先リスト!$W$2:$W$4801=J$3),1,0)),SUM(IF((開拓先リスト!$X$2:$X$4801=$A162)*(開拓先リスト!$Y$2:$Y$4801=J$3),1,0)),SUM(IF((開拓先リスト!$Z$2:$Z$4801=$A162)*(開拓先リスト!$AA$2:$AA$4801=J$3),1,0)))))</f>
        <v>0</v>
      </c>
    </row>
    <row r="163" spans="1:10" ht="18" customHeight="1">
      <c r="A163" s="58">
        <f t="shared" si="18"/>
        <v>45440</v>
      </c>
      <c r="B163" s="59">
        <f t="shared" si="16"/>
        <v>45440</v>
      </c>
      <c r="C163" s="56">
        <f t="shared" ca="1" si="17"/>
        <v>0</v>
      </c>
      <c r="D163" s="72">
        <f t="array" aca="1" ref="D163" ca="1">IF($A163="","",IF($A163&gt;TODAY(),"",SUM(SUM(IF((開拓先リスト!$H$2:$H$4801=$A163)*(開拓先リスト!$I$2:$I$4801=D$3),1,0)),SUM(IF((開拓先リスト!$J$2:$J$4801=$A163)*(開拓先リスト!$K$2:$K$4801=D$3),1,0)),SUM(IF((開拓先リスト!$L$2:$L$4801=$A163)*(開拓先リスト!$M$2:$M$4801=D$3),1,0)),SUM(IF((開拓先リスト!$N$2:$N$4801=$A163)*(開拓先リスト!$O$2:$O$4801=D$3),1,0)),SUM(IF((開拓先リスト!$P$2:$P$4801=$A163)*(開拓先リスト!$Q$2:$Q$4801=D$3),1,0)),SUM(IF((開拓先リスト!$R$2:$R$4801=$A163)*(開拓先リスト!$S$2:$S$4801=D$3),1,0)),SUM(IF((開拓先リスト!$T$2:$T$4801=$A163)*(開拓先リスト!$U$2:$U$4801=D$3),1,0)),SUM(IF((開拓先リスト!$V$2:$V$4801=$A163)*(開拓先リスト!$W$2:$W$4801=D$3),1,0)),SUM(IF((開拓先リスト!$X$2:$X$4801=$A163)*(開拓先リスト!$Y$2:$Y$4801=D$3),1,0)),SUM(IF((開拓先リスト!$Z$2:$Z$4801=$A163)*(開拓先リスト!$AA$2:$AA$4801=D$3),1,0)))))</f>
        <v>0</v>
      </c>
      <c r="E163" s="73">
        <f t="array" aca="1" ref="E163" ca="1">IF($A163="","",IF($A163&gt;TODAY(),"",SUM(SUM(IF((開拓先リスト!$H$2:$H$4801=$A163)*(開拓先リスト!$I$2:$I$4801=E$3),1,0)),SUM(IF((開拓先リスト!$J$2:$J$4801=$A163)*(開拓先リスト!$K$2:$K$4801=E$3),1,0)),SUM(IF((開拓先リスト!$L$2:$L$4801=$A163)*(開拓先リスト!$M$2:$M$4801=E$3),1,0)),SUM(IF((開拓先リスト!$N$2:$N$4801=$A163)*(開拓先リスト!$O$2:$O$4801=E$3),1,0)),SUM(IF((開拓先リスト!$P$2:$P$4801=$A163)*(開拓先リスト!$Q$2:$Q$4801=E$3),1,0)),SUM(IF((開拓先リスト!$R$2:$R$4801=$A163)*(開拓先リスト!$S$2:$S$4801=E$3),1,0)),SUM(IF((開拓先リスト!$T$2:$T$4801=$A163)*(開拓先リスト!$U$2:$U$4801=E$3),1,0)),SUM(IF((開拓先リスト!$V$2:$V$4801=$A163)*(開拓先リスト!$W$2:$W$4801=E$3),1,0)),SUM(IF((開拓先リスト!$X$2:$X$4801=$A163)*(開拓先リスト!$Y$2:$Y$4801=E$3),1,0)),SUM(IF((開拓先リスト!$Z$2:$Z$4801=$A163)*(開拓先リスト!$AA$2:$AA$4801=E$3),1,0)))))</f>
        <v>0</v>
      </c>
      <c r="F163" s="73">
        <f t="array" aca="1" ref="F163" ca="1">IF($A163="","",IF($A163&gt;TODAY(),"",SUM(SUM(IF((開拓先リスト!$H$2:$H$4801=$A163)*(開拓先リスト!$I$2:$I$4801=F$3),1,0)),SUM(IF((開拓先リスト!$J$2:$J$4801=$A163)*(開拓先リスト!$K$2:$K$4801=F$3),1,0)),SUM(IF((開拓先リスト!$L$2:$L$4801=$A163)*(開拓先リスト!$M$2:$M$4801=F$3),1,0)),SUM(IF((開拓先リスト!$N$2:$N$4801=$A163)*(開拓先リスト!$O$2:$O$4801=F$3),1,0)),SUM(IF((開拓先リスト!$P$2:$P$4801=$A163)*(開拓先リスト!$Q$2:$Q$4801=F$3),1,0)),SUM(IF((開拓先リスト!$R$2:$R$4801=$A163)*(開拓先リスト!$S$2:$S$4801=F$3),1,0)),SUM(IF((開拓先リスト!$T$2:$T$4801=$A163)*(開拓先リスト!$U$2:$U$4801=F$3),1,0)),SUM(IF((開拓先リスト!$V$2:$V$4801=$A163)*(開拓先リスト!$W$2:$W$4801=F$3),1,0)),SUM(IF((開拓先リスト!$X$2:$X$4801=$A163)*(開拓先リスト!$Y$2:$Y$4801=F$3),1,0)),SUM(IF((開拓先リスト!$Z$2:$Z$4801=$A163)*(開拓先リスト!$AA$2:$AA$4801=F$3),1,0)))))</f>
        <v>0</v>
      </c>
      <c r="G163" s="73">
        <f t="array" aca="1" ref="G163" ca="1">IF($A163="","",IF($A163&gt;TODAY(),"",SUM(SUM(IF((開拓先リスト!$H$2:$H$4801=$A163)*(開拓先リスト!$I$2:$I$4801=G$3),1,0)),SUM(IF((開拓先リスト!$J$2:$J$4801=$A163)*(開拓先リスト!$K$2:$K$4801=G$3),1,0)),SUM(IF((開拓先リスト!$L$2:$L$4801=$A163)*(開拓先リスト!$M$2:$M$4801=G$3),1,0)),SUM(IF((開拓先リスト!$N$2:$N$4801=$A163)*(開拓先リスト!$O$2:$O$4801=G$3),1,0)),SUM(IF((開拓先リスト!$P$2:$P$4801=$A163)*(開拓先リスト!$Q$2:$Q$4801=G$3),1,0)),SUM(IF((開拓先リスト!$R$2:$R$4801=$A163)*(開拓先リスト!$S$2:$S$4801=G$3),1,0)),SUM(IF((開拓先リスト!$T$2:$T$4801=$A163)*(開拓先リスト!$U$2:$U$4801=G$3),1,0)),SUM(IF((開拓先リスト!$V$2:$V$4801=$A163)*(開拓先リスト!$W$2:$W$4801=G$3),1,0)),SUM(IF((開拓先リスト!$X$2:$X$4801=$A163)*(開拓先リスト!$Y$2:$Y$4801=G$3),1,0)),SUM(IF((開拓先リスト!$Z$2:$Z$4801=$A163)*(開拓先リスト!$AA$2:$AA$4801=G$3),1,0)))))</f>
        <v>0</v>
      </c>
      <c r="H163" s="73">
        <f t="array" aca="1" ref="H163" ca="1">IF($A163="","",IF($A163&gt;TODAY(),"",SUM(SUM(IF((開拓先リスト!$H$2:$H$4801=$A163)*(開拓先リスト!$I$2:$I$4801=H$3),1,0)),SUM(IF((開拓先リスト!$J$2:$J$4801=$A163)*(開拓先リスト!$K$2:$K$4801=H$3),1,0)),SUM(IF((開拓先リスト!$L$2:$L$4801=$A163)*(開拓先リスト!$M$2:$M$4801=H$3),1,0)),SUM(IF((開拓先リスト!$N$2:$N$4801=$A163)*(開拓先リスト!$O$2:$O$4801=H$3),1,0)),SUM(IF((開拓先リスト!$P$2:$P$4801=$A163)*(開拓先リスト!$Q$2:$Q$4801=H$3),1,0)),SUM(IF((開拓先リスト!$R$2:$R$4801=$A163)*(開拓先リスト!$S$2:$S$4801=H$3),1,0)),SUM(IF((開拓先リスト!$T$2:$T$4801=$A163)*(開拓先リスト!$U$2:$U$4801=H$3),1,0)),SUM(IF((開拓先リスト!$V$2:$V$4801=$A163)*(開拓先リスト!$W$2:$W$4801=H$3),1,0)),SUM(IF((開拓先リスト!$X$2:$X$4801=$A163)*(開拓先リスト!$Y$2:$Y$4801=H$3),1,0)),SUM(IF((開拓先リスト!$Z$2:$Z$4801=$A163)*(開拓先リスト!$AA$2:$AA$4801=H$3),1,0)))))</f>
        <v>0</v>
      </c>
      <c r="I163" s="74">
        <f t="array" aca="1" ref="I163" ca="1">IF($A163="","",IF($A163&gt;TODAY(),"",SUM(SUM(IF((開拓先リスト!$H$2:$H$4801=$A163)*(開拓先リスト!$I$2:$I$4801=I$3),1,0)),SUM(IF((開拓先リスト!$J$2:$J$4801=$A163)*(開拓先リスト!$K$2:$K$4801=I$3),1,0)),SUM(IF((開拓先リスト!$L$2:$L$4801=$A163)*(開拓先リスト!$M$2:$M$4801=I$3),1,0)),SUM(IF((開拓先リスト!$N$2:$N$4801=$A163)*(開拓先リスト!$O$2:$O$4801=I$3),1,0)),SUM(IF((開拓先リスト!$P$2:$P$4801=$A163)*(開拓先リスト!$Q$2:$Q$4801=I$3),1,0)),SUM(IF((開拓先リスト!$R$2:$R$4801=$A163)*(開拓先リスト!$S$2:$S$4801=I$3),1,0)),SUM(IF((開拓先リスト!$T$2:$T$4801=$A163)*(開拓先リスト!$U$2:$U$4801=I$3),1,0)),SUM(IF((開拓先リスト!$V$2:$V$4801=$A163)*(開拓先リスト!$W$2:$W$4801=I$3),1,0)),SUM(IF((開拓先リスト!$X$2:$X$4801=$A163)*(開拓先リスト!$Y$2:$Y$4801=I$3),1,0)),SUM(IF((開拓先リスト!$Z$2:$Z$4801=$A163)*(開拓先リスト!$AA$2:$AA$4801=I$3),1,0)))))</f>
        <v>0</v>
      </c>
      <c r="J163" s="57">
        <f t="array" aca="1" ref="J163" ca="1">IF($A163="","",IF($A163&gt;TODAY(),"",SUM(SUM(IF((開拓先リスト!$H$2:$H$4801=$A163)*(開拓先リスト!$I$2:$I$4801=J$3),1,0)),SUM(IF((開拓先リスト!$J$2:$J$4801=$A163)*(開拓先リスト!$K$2:$K$4801=J$3),1,0)),SUM(IF((開拓先リスト!$L$2:$L$4801=$A163)*(開拓先リスト!$M$2:$M$4801=J$3),1,0)),SUM(IF((開拓先リスト!$N$2:$N$4801=$A163)*(開拓先リスト!$O$2:$O$4801=J$3),1,0)),SUM(IF((開拓先リスト!$P$2:$P$4801=$A163)*(開拓先リスト!$Q$2:$Q$4801=J$3),1,0)),SUM(IF((開拓先リスト!$R$2:$R$4801=$A163)*(開拓先リスト!$S$2:$S$4801=J$3),1,0)),SUM(IF((開拓先リスト!$T$2:$T$4801=$A163)*(開拓先リスト!$U$2:$U$4801=J$3),1,0)),SUM(IF((開拓先リスト!$V$2:$V$4801=$A163)*(開拓先リスト!$W$2:$W$4801=J$3),1,0)),SUM(IF((開拓先リスト!$X$2:$X$4801=$A163)*(開拓先リスト!$Y$2:$Y$4801=J$3),1,0)),SUM(IF((開拓先リスト!$Z$2:$Z$4801=$A163)*(開拓先リスト!$AA$2:$AA$4801=J$3),1,0)))))</f>
        <v>0</v>
      </c>
    </row>
    <row r="164" spans="1:10" ht="18" customHeight="1">
      <c r="A164" s="58">
        <f>IF(A163="","",IF(DAY(A163+1)=1,"",A163+1))</f>
        <v>45441</v>
      </c>
      <c r="B164" s="59">
        <f t="shared" si="16"/>
        <v>45441</v>
      </c>
      <c r="C164" s="56">
        <f t="shared" ca="1" si="17"/>
        <v>0</v>
      </c>
      <c r="D164" s="72">
        <f t="array" aca="1" ref="D164" ca="1">IF($A164="","",IF($A164&gt;TODAY(),"",SUM(SUM(IF((開拓先リスト!$H$2:$H$4801=$A164)*(開拓先リスト!$I$2:$I$4801=D$3),1,0)),SUM(IF((開拓先リスト!$J$2:$J$4801=$A164)*(開拓先リスト!$K$2:$K$4801=D$3),1,0)),SUM(IF((開拓先リスト!$L$2:$L$4801=$A164)*(開拓先リスト!$M$2:$M$4801=D$3),1,0)),SUM(IF((開拓先リスト!$N$2:$N$4801=$A164)*(開拓先リスト!$O$2:$O$4801=D$3),1,0)),SUM(IF((開拓先リスト!$P$2:$P$4801=$A164)*(開拓先リスト!$Q$2:$Q$4801=D$3),1,0)),SUM(IF((開拓先リスト!$R$2:$R$4801=$A164)*(開拓先リスト!$S$2:$S$4801=D$3),1,0)),SUM(IF((開拓先リスト!$T$2:$T$4801=$A164)*(開拓先リスト!$U$2:$U$4801=D$3),1,0)),SUM(IF((開拓先リスト!$V$2:$V$4801=$A164)*(開拓先リスト!$W$2:$W$4801=D$3),1,0)),SUM(IF((開拓先リスト!$X$2:$X$4801=$A164)*(開拓先リスト!$Y$2:$Y$4801=D$3),1,0)),SUM(IF((開拓先リスト!$Z$2:$Z$4801=$A164)*(開拓先リスト!$AA$2:$AA$4801=D$3),1,0)))))</f>
        <v>0</v>
      </c>
      <c r="E164" s="73">
        <f t="array" aca="1" ref="E164" ca="1">IF($A164="","",IF($A164&gt;TODAY(),"",SUM(SUM(IF((開拓先リスト!$H$2:$H$4801=$A164)*(開拓先リスト!$I$2:$I$4801=E$3),1,0)),SUM(IF((開拓先リスト!$J$2:$J$4801=$A164)*(開拓先リスト!$K$2:$K$4801=E$3),1,0)),SUM(IF((開拓先リスト!$L$2:$L$4801=$A164)*(開拓先リスト!$M$2:$M$4801=E$3),1,0)),SUM(IF((開拓先リスト!$N$2:$N$4801=$A164)*(開拓先リスト!$O$2:$O$4801=E$3),1,0)),SUM(IF((開拓先リスト!$P$2:$P$4801=$A164)*(開拓先リスト!$Q$2:$Q$4801=E$3),1,0)),SUM(IF((開拓先リスト!$R$2:$R$4801=$A164)*(開拓先リスト!$S$2:$S$4801=E$3),1,0)),SUM(IF((開拓先リスト!$T$2:$T$4801=$A164)*(開拓先リスト!$U$2:$U$4801=E$3),1,0)),SUM(IF((開拓先リスト!$V$2:$V$4801=$A164)*(開拓先リスト!$W$2:$W$4801=E$3),1,0)),SUM(IF((開拓先リスト!$X$2:$X$4801=$A164)*(開拓先リスト!$Y$2:$Y$4801=E$3),1,0)),SUM(IF((開拓先リスト!$Z$2:$Z$4801=$A164)*(開拓先リスト!$AA$2:$AA$4801=E$3),1,0)))))</f>
        <v>0</v>
      </c>
      <c r="F164" s="73">
        <f t="array" aca="1" ref="F164" ca="1">IF($A164="","",IF($A164&gt;TODAY(),"",SUM(SUM(IF((開拓先リスト!$H$2:$H$4801=$A164)*(開拓先リスト!$I$2:$I$4801=F$3),1,0)),SUM(IF((開拓先リスト!$J$2:$J$4801=$A164)*(開拓先リスト!$K$2:$K$4801=F$3),1,0)),SUM(IF((開拓先リスト!$L$2:$L$4801=$A164)*(開拓先リスト!$M$2:$M$4801=F$3),1,0)),SUM(IF((開拓先リスト!$N$2:$N$4801=$A164)*(開拓先リスト!$O$2:$O$4801=F$3),1,0)),SUM(IF((開拓先リスト!$P$2:$P$4801=$A164)*(開拓先リスト!$Q$2:$Q$4801=F$3),1,0)),SUM(IF((開拓先リスト!$R$2:$R$4801=$A164)*(開拓先リスト!$S$2:$S$4801=F$3),1,0)),SUM(IF((開拓先リスト!$T$2:$T$4801=$A164)*(開拓先リスト!$U$2:$U$4801=F$3),1,0)),SUM(IF((開拓先リスト!$V$2:$V$4801=$A164)*(開拓先リスト!$W$2:$W$4801=F$3),1,0)),SUM(IF((開拓先リスト!$X$2:$X$4801=$A164)*(開拓先リスト!$Y$2:$Y$4801=F$3),1,0)),SUM(IF((開拓先リスト!$Z$2:$Z$4801=$A164)*(開拓先リスト!$AA$2:$AA$4801=F$3),1,0)))))</f>
        <v>0</v>
      </c>
      <c r="G164" s="73">
        <f t="array" aca="1" ref="G164" ca="1">IF($A164="","",IF($A164&gt;TODAY(),"",SUM(SUM(IF((開拓先リスト!$H$2:$H$4801=$A164)*(開拓先リスト!$I$2:$I$4801=G$3),1,0)),SUM(IF((開拓先リスト!$J$2:$J$4801=$A164)*(開拓先リスト!$K$2:$K$4801=G$3),1,0)),SUM(IF((開拓先リスト!$L$2:$L$4801=$A164)*(開拓先リスト!$M$2:$M$4801=G$3),1,0)),SUM(IF((開拓先リスト!$N$2:$N$4801=$A164)*(開拓先リスト!$O$2:$O$4801=G$3),1,0)),SUM(IF((開拓先リスト!$P$2:$P$4801=$A164)*(開拓先リスト!$Q$2:$Q$4801=G$3),1,0)),SUM(IF((開拓先リスト!$R$2:$R$4801=$A164)*(開拓先リスト!$S$2:$S$4801=G$3),1,0)),SUM(IF((開拓先リスト!$T$2:$T$4801=$A164)*(開拓先リスト!$U$2:$U$4801=G$3),1,0)),SUM(IF((開拓先リスト!$V$2:$V$4801=$A164)*(開拓先リスト!$W$2:$W$4801=G$3),1,0)),SUM(IF((開拓先リスト!$X$2:$X$4801=$A164)*(開拓先リスト!$Y$2:$Y$4801=G$3),1,0)),SUM(IF((開拓先リスト!$Z$2:$Z$4801=$A164)*(開拓先リスト!$AA$2:$AA$4801=G$3),1,0)))))</f>
        <v>0</v>
      </c>
      <c r="H164" s="73">
        <f t="array" aca="1" ref="H164" ca="1">IF($A164="","",IF($A164&gt;TODAY(),"",SUM(SUM(IF((開拓先リスト!$H$2:$H$4801=$A164)*(開拓先リスト!$I$2:$I$4801=H$3),1,0)),SUM(IF((開拓先リスト!$J$2:$J$4801=$A164)*(開拓先リスト!$K$2:$K$4801=H$3),1,0)),SUM(IF((開拓先リスト!$L$2:$L$4801=$A164)*(開拓先リスト!$M$2:$M$4801=H$3),1,0)),SUM(IF((開拓先リスト!$N$2:$N$4801=$A164)*(開拓先リスト!$O$2:$O$4801=H$3),1,0)),SUM(IF((開拓先リスト!$P$2:$P$4801=$A164)*(開拓先リスト!$Q$2:$Q$4801=H$3),1,0)),SUM(IF((開拓先リスト!$R$2:$R$4801=$A164)*(開拓先リスト!$S$2:$S$4801=H$3),1,0)),SUM(IF((開拓先リスト!$T$2:$T$4801=$A164)*(開拓先リスト!$U$2:$U$4801=H$3),1,0)),SUM(IF((開拓先リスト!$V$2:$V$4801=$A164)*(開拓先リスト!$W$2:$W$4801=H$3),1,0)),SUM(IF((開拓先リスト!$X$2:$X$4801=$A164)*(開拓先リスト!$Y$2:$Y$4801=H$3),1,0)),SUM(IF((開拓先リスト!$Z$2:$Z$4801=$A164)*(開拓先リスト!$AA$2:$AA$4801=H$3),1,0)))))</f>
        <v>0</v>
      </c>
      <c r="I164" s="74">
        <f t="array" aca="1" ref="I164" ca="1">IF($A164="","",IF($A164&gt;TODAY(),"",SUM(SUM(IF((開拓先リスト!$H$2:$H$4801=$A164)*(開拓先リスト!$I$2:$I$4801=I$3),1,0)),SUM(IF((開拓先リスト!$J$2:$J$4801=$A164)*(開拓先リスト!$K$2:$K$4801=I$3),1,0)),SUM(IF((開拓先リスト!$L$2:$L$4801=$A164)*(開拓先リスト!$M$2:$M$4801=I$3),1,0)),SUM(IF((開拓先リスト!$N$2:$N$4801=$A164)*(開拓先リスト!$O$2:$O$4801=I$3),1,0)),SUM(IF((開拓先リスト!$P$2:$P$4801=$A164)*(開拓先リスト!$Q$2:$Q$4801=I$3),1,0)),SUM(IF((開拓先リスト!$R$2:$R$4801=$A164)*(開拓先リスト!$S$2:$S$4801=I$3),1,0)),SUM(IF((開拓先リスト!$T$2:$T$4801=$A164)*(開拓先リスト!$U$2:$U$4801=I$3),1,0)),SUM(IF((開拓先リスト!$V$2:$V$4801=$A164)*(開拓先リスト!$W$2:$W$4801=I$3),1,0)),SUM(IF((開拓先リスト!$X$2:$X$4801=$A164)*(開拓先リスト!$Y$2:$Y$4801=I$3),1,0)),SUM(IF((開拓先リスト!$Z$2:$Z$4801=$A164)*(開拓先リスト!$AA$2:$AA$4801=I$3),1,0)))))</f>
        <v>0</v>
      </c>
      <c r="J164" s="57">
        <f t="array" aca="1" ref="J164" ca="1">IF($A164="","",IF($A164&gt;TODAY(),"",SUM(SUM(IF((開拓先リスト!$H$2:$H$4801=$A164)*(開拓先リスト!$I$2:$I$4801=J$3),1,0)),SUM(IF((開拓先リスト!$J$2:$J$4801=$A164)*(開拓先リスト!$K$2:$K$4801=J$3),1,0)),SUM(IF((開拓先リスト!$L$2:$L$4801=$A164)*(開拓先リスト!$M$2:$M$4801=J$3),1,0)),SUM(IF((開拓先リスト!$N$2:$N$4801=$A164)*(開拓先リスト!$O$2:$O$4801=J$3),1,0)),SUM(IF((開拓先リスト!$P$2:$P$4801=$A164)*(開拓先リスト!$Q$2:$Q$4801=J$3),1,0)),SUM(IF((開拓先リスト!$R$2:$R$4801=$A164)*(開拓先リスト!$S$2:$S$4801=J$3),1,0)),SUM(IF((開拓先リスト!$T$2:$T$4801=$A164)*(開拓先リスト!$U$2:$U$4801=J$3),1,0)),SUM(IF((開拓先リスト!$V$2:$V$4801=$A164)*(開拓先リスト!$W$2:$W$4801=J$3),1,0)),SUM(IF((開拓先リスト!$X$2:$X$4801=$A164)*(開拓先リスト!$Y$2:$Y$4801=J$3),1,0)),SUM(IF((開拓先リスト!$Z$2:$Z$4801=$A164)*(開拓先リスト!$AA$2:$AA$4801=J$3),1,0)))))</f>
        <v>0</v>
      </c>
    </row>
    <row r="165" spans="1:10" ht="18" customHeight="1">
      <c r="A165" s="58">
        <f>IF(A164="","",IF(DAY(A164+1)=1,"",A164+1))</f>
        <v>45442</v>
      </c>
      <c r="B165" s="59">
        <f t="shared" si="16"/>
        <v>45442</v>
      </c>
      <c r="C165" s="56">
        <f t="shared" ca="1" si="17"/>
        <v>0</v>
      </c>
      <c r="D165" s="72">
        <f t="array" aca="1" ref="D165" ca="1">IF($A165="","",IF($A165&gt;TODAY(),"",SUM(SUM(IF((開拓先リスト!$H$2:$H$4801=$A165)*(開拓先リスト!$I$2:$I$4801=D$3),1,0)),SUM(IF((開拓先リスト!$J$2:$J$4801=$A165)*(開拓先リスト!$K$2:$K$4801=D$3),1,0)),SUM(IF((開拓先リスト!$L$2:$L$4801=$A165)*(開拓先リスト!$M$2:$M$4801=D$3),1,0)),SUM(IF((開拓先リスト!$N$2:$N$4801=$A165)*(開拓先リスト!$O$2:$O$4801=D$3),1,0)),SUM(IF((開拓先リスト!$P$2:$P$4801=$A165)*(開拓先リスト!$Q$2:$Q$4801=D$3),1,0)),SUM(IF((開拓先リスト!$R$2:$R$4801=$A165)*(開拓先リスト!$S$2:$S$4801=D$3),1,0)),SUM(IF((開拓先リスト!$T$2:$T$4801=$A165)*(開拓先リスト!$U$2:$U$4801=D$3),1,0)),SUM(IF((開拓先リスト!$V$2:$V$4801=$A165)*(開拓先リスト!$W$2:$W$4801=D$3),1,0)),SUM(IF((開拓先リスト!$X$2:$X$4801=$A165)*(開拓先リスト!$Y$2:$Y$4801=D$3),1,0)),SUM(IF((開拓先リスト!$Z$2:$Z$4801=$A165)*(開拓先リスト!$AA$2:$AA$4801=D$3),1,0)))))</f>
        <v>0</v>
      </c>
      <c r="E165" s="73">
        <f t="array" aca="1" ref="E165" ca="1">IF($A165="","",IF($A165&gt;TODAY(),"",SUM(SUM(IF((開拓先リスト!$H$2:$H$4801=$A165)*(開拓先リスト!$I$2:$I$4801=E$3),1,0)),SUM(IF((開拓先リスト!$J$2:$J$4801=$A165)*(開拓先リスト!$K$2:$K$4801=E$3),1,0)),SUM(IF((開拓先リスト!$L$2:$L$4801=$A165)*(開拓先リスト!$M$2:$M$4801=E$3),1,0)),SUM(IF((開拓先リスト!$N$2:$N$4801=$A165)*(開拓先リスト!$O$2:$O$4801=E$3),1,0)),SUM(IF((開拓先リスト!$P$2:$P$4801=$A165)*(開拓先リスト!$Q$2:$Q$4801=E$3),1,0)),SUM(IF((開拓先リスト!$R$2:$R$4801=$A165)*(開拓先リスト!$S$2:$S$4801=E$3),1,0)),SUM(IF((開拓先リスト!$T$2:$T$4801=$A165)*(開拓先リスト!$U$2:$U$4801=E$3),1,0)),SUM(IF((開拓先リスト!$V$2:$V$4801=$A165)*(開拓先リスト!$W$2:$W$4801=E$3),1,0)),SUM(IF((開拓先リスト!$X$2:$X$4801=$A165)*(開拓先リスト!$Y$2:$Y$4801=E$3),1,0)),SUM(IF((開拓先リスト!$Z$2:$Z$4801=$A165)*(開拓先リスト!$AA$2:$AA$4801=E$3),1,0)))))</f>
        <v>0</v>
      </c>
      <c r="F165" s="73">
        <f t="array" aca="1" ref="F165" ca="1">IF($A165="","",IF($A165&gt;TODAY(),"",SUM(SUM(IF((開拓先リスト!$H$2:$H$4801=$A165)*(開拓先リスト!$I$2:$I$4801=F$3),1,0)),SUM(IF((開拓先リスト!$J$2:$J$4801=$A165)*(開拓先リスト!$K$2:$K$4801=F$3),1,0)),SUM(IF((開拓先リスト!$L$2:$L$4801=$A165)*(開拓先リスト!$M$2:$M$4801=F$3),1,0)),SUM(IF((開拓先リスト!$N$2:$N$4801=$A165)*(開拓先リスト!$O$2:$O$4801=F$3),1,0)),SUM(IF((開拓先リスト!$P$2:$P$4801=$A165)*(開拓先リスト!$Q$2:$Q$4801=F$3),1,0)),SUM(IF((開拓先リスト!$R$2:$R$4801=$A165)*(開拓先リスト!$S$2:$S$4801=F$3),1,0)),SUM(IF((開拓先リスト!$T$2:$T$4801=$A165)*(開拓先リスト!$U$2:$U$4801=F$3),1,0)),SUM(IF((開拓先リスト!$V$2:$V$4801=$A165)*(開拓先リスト!$W$2:$W$4801=F$3),1,0)),SUM(IF((開拓先リスト!$X$2:$X$4801=$A165)*(開拓先リスト!$Y$2:$Y$4801=F$3),1,0)),SUM(IF((開拓先リスト!$Z$2:$Z$4801=$A165)*(開拓先リスト!$AA$2:$AA$4801=F$3),1,0)))))</f>
        <v>0</v>
      </c>
      <c r="G165" s="73">
        <f t="array" aca="1" ref="G165" ca="1">IF($A165="","",IF($A165&gt;TODAY(),"",SUM(SUM(IF((開拓先リスト!$H$2:$H$4801=$A165)*(開拓先リスト!$I$2:$I$4801=G$3),1,0)),SUM(IF((開拓先リスト!$J$2:$J$4801=$A165)*(開拓先リスト!$K$2:$K$4801=G$3),1,0)),SUM(IF((開拓先リスト!$L$2:$L$4801=$A165)*(開拓先リスト!$M$2:$M$4801=G$3),1,0)),SUM(IF((開拓先リスト!$N$2:$N$4801=$A165)*(開拓先リスト!$O$2:$O$4801=G$3),1,0)),SUM(IF((開拓先リスト!$P$2:$P$4801=$A165)*(開拓先リスト!$Q$2:$Q$4801=G$3),1,0)),SUM(IF((開拓先リスト!$R$2:$R$4801=$A165)*(開拓先リスト!$S$2:$S$4801=G$3),1,0)),SUM(IF((開拓先リスト!$T$2:$T$4801=$A165)*(開拓先リスト!$U$2:$U$4801=G$3),1,0)),SUM(IF((開拓先リスト!$V$2:$V$4801=$A165)*(開拓先リスト!$W$2:$W$4801=G$3),1,0)),SUM(IF((開拓先リスト!$X$2:$X$4801=$A165)*(開拓先リスト!$Y$2:$Y$4801=G$3),1,0)),SUM(IF((開拓先リスト!$Z$2:$Z$4801=$A165)*(開拓先リスト!$AA$2:$AA$4801=G$3),1,0)))))</f>
        <v>0</v>
      </c>
      <c r="H165" s="73">
        <f t="array" aca="1" ref="H165" ca="1">IF($A165="","",IF($A165&gt;TODAY(),"",SUM(SUM(IF((開拓先リスト!$H$2:$H$4801=$A165)*(開拓先リスト!$I$2:$I$4801=H$3),1,0)),SUM(IF((開拓先リスト!$J$2:$J$4801=$A165)*(開拓先リスト!$K$2:$K$4801=H$3),1,0)),SUM(IF((開拓先リスト!$L$2:$L$4801=$A165)*(開拓先リスト!$M$2:$M$4801=H$3),1,0)),SUM(IF((開拓先リスト!$N$2:$N$4801=$A165)*(開拓先リスト!$O$2:$O$4801=H$3),1,0)),SUM(IF((開拓先リスト!$P$2:$P$4801=$A165)*(開拓先リスト!$Q$2:$Q$4801=H$3),1,0)),SUM(IF((開拓先リスト!$R$2:$R$4801=$A165)*(開拓先リスト!$S$2:$S$4801=H$3),1,0)),SUM(IF((開拓先リスト!$T$2:$T$4801=$A165)*(開拓先リスト!$U$2:$U$4801=H$3),1,0)),SUM(IF((開拓先リスト!$V$2:$V$4801=$A165)*(開拓先リスト!$W$2:$W$4801=H$3),1,0)),SUM(IF((開拓先リスト!$X$2:$X$4801=$A165)*(開拓先リスト!$Y$2:$Y$4801=H$3),1,0)),SUM(IF((開拓先リスト!$Z$2:$Z$4801=$A165)*(開拓先リスト!$AA$2:$AA$4801=H$3),1,0)))))</f>
        <v>0</v>
      </c>
      <c r="I165" s="74">
        <f t="array" aca="1" ref="I165" ca="1">IF($A165="","",IF($A165&gt;TODAY(),"",SUM(SUM(IF((開拓先リスト!$H$2:$H$4801=$A165)*(開拓先リスト!$I$2:$I$4801=I$3),1,0)),SUM(IF((開拓先リスト!$J$2:$J$4801=$A165)*(開拓先リスト!$K$2:$K$4801=I$3),1,0)),SUM(IF((開拓先リスト!$L$2:$L$4801=$A165)*(開拓先リスト!$M$2:$M$4801=I$3),1,0)),SUM(IF((開拓先リスト!$N$2:$N$4801=$A165)*(開拓先リスト!$O$2:$O$4801=I$3),1,0)),SUM(IF((開拓先リスト!$P$2:$P$4801=$A165)*(開拓先リスト!$Q$2:$Q$4801=I$3),1,0)),SUM(IF((開拓先リスト!$R$2:$R$4801=$A165)*(開拓先リスト!$S$2:$S$4801=I$3),1,0)),SUM(IF((開拓先リスト!$T$2:$T$4801=$A165)*(開拓先リスト!$U$2:$U$4801=I$3),1,0)),SUM(IF((開拓先リスト!$V$2:$V$4801=$A165)*(開拓先リスト!$W$2:$W$4801=I$3),1,0)),SUM(IF((開拓先リスト!$X$2:$X$4801=$A165)*(開拓先リスト!$Y$2:$Y$4801=I$3),1,0)),SUM(IF((開拓先リスト!$Z$2:$Z$4801=$A165)*(開拓先リスト!$AA$2:$AA$4801=I$3),1,0)))))</f>
        <v>0</v>
      </c>
      <c r="J165" s="57">
        <f t="array" aca="1" ref="J165" ca="1">IF($A165="","",IF($A165&gt;TODAY(),"",SUM(SUM(IF((開拓先リスト!$H$2:$H$4801=$A165)*(開拓先リスト!$I$2:$I$4801=J$3),1,0)),SUM(IF((開拓先リスト!$J$2:$J$4801=$A165)*(開拓先リスト!$K$2:$K$4801=J$3),1,0)),SUM(IF((開拓先リスト!$L$2:$L$4801=$A165)*(開拓先リスト!$M$2:$M$4801=J$3),1,0)),SUM(IF((開拓先リスト!$N$2:$N$4801=$A165)*(開拓先リスト!$O$2:$O$4801=J$3),1,0)),SUM(IF((開拓先リスト!$P$2:$P$4801=$A165)*(開拓先リスト!$Q$2:$Q$4801=J$3),1,0)),SUM(IF((開拓先リスト!$R$2:$R$4801=$A165)*(開拓先リスト!$S$2:$S$4801=J$3),1,0)),SUM(IF((開拓先リスト!$T$2:$T$4801=$A165)*(開拓先リスト!$U$2:$U$4801=J$3),1,0)),SUM(IF((開拓先リスト!$V$2:$V$4801=$A165)*(開拓先リスト!$W$2:$W$4801=J$3),1,0)),SUM(IF((開拓先リスト!$X$2:$X$4801=$A165)*(開拓先リスト!$Y$2:$Y$4801=J$3),1,0)),SUM(IF((開拓先リスト!$Z$2:$Z$4801=$A165)*(開拓先リスト!$AA$2:$AA$4801=J$3),1,0)))))</f>
        <v>0</v>
      </c>
    </row>
    <row r="166" spans="1:10" ht="18" customHeight="1" thickBot="1">
      <c r="A166" s="80">
        <f>IF(A165="","",IF(DAY(A165+1)=1,"",A165+1))</f>
        <v>45443</v>
      </c>
      <c r="B166" s="81">
        <f t="shared" si="16"/>
        <v>45443</v>
      </c>
      <c r="C166" s="82">
        <f t="shared" ca="1" si="17"/>
        <v>0</v>
      </c>
      <c r="D166" s="83">
        <f t="array" aca="1" ref="D166" ca="1">IF($A166="","",IF($A166&gt;TODAY(),"",SUM(SUM(IF((開拓先リスト!$H$2:$H$4801=$A166)*(開拓先リスト!$I$2:$I$4801=D$3),1,0)),SUM(IF((開拓先リスト!$J$2:$J$4801=$A166)*(開拓先リスト!$K$2:$K$4801=D$3),1,0)),SUM(IF((開拓先リスト!$L$2:$L$4801=$A166)*(開拓先リスト!$M$2:$M$4801=D$3),1,0)),SUM(IF((開拓先リスト!$N$2:$N$4801=$A166)*(開拓先リスト!$O$2:$O$4801=D$3),1,0)),SUM(IF((開拓先リスト!$P$2:$P$4801=$A166)*(開拓先リスト!$Q$2:$Q$4801=D$3),1,0)),SUM(IF((開拓先リスト!$R$2:$R$4801=$A166)*(開拓先リスト!$S$2:$S$4801=D$3),1,0)),SUM(IF((開拓先リスト!$T$2:$T$4801=$A166)*(開拓先リスト!$U$2:$U$4801=D$3),1,0)),SUM(IF((開拓先リスト!$V$2:$V$4801=$A166)*(開拓先リスト!$W$2:$W$4801=D$3),1,0)),SUM(IF((開拓先リスト!$X$2:$X$4801=$A166)*(開拓先リスト!$Y$2:$Y$4801=D$3),1,0)),SUM(IF((開拓先リスト!$Z$2:$Z$4801=$A166)*(開拓先リスト!$AA$2:$AA$4801=D$3),1,0)))))</f>
        <v>0</v>
      </c>
      <c r="E166" s="84">
        <f t="array" aca="1" ref="E166" ca="1">IF($A166="","",IF($A166&gt;TODAY(),"",SUM(SUM(IF((開拓先リスト!$H$2:$H$4801=$A166)*(開拓先リスト!$I$2:$I$4801=E$3),1,0)),SUM(IF((開拓先リスト!$J$2:$J$4801=$A166)*(開拓先リスト!$K$2:$K$4801=E$3),1,0)),SUM(IF((開拓先リスト!$L$2:$L$4801=$A166)*(開拓先リスト!$M$2:$M$4801=E$3),1,0)),SUM(IF((開拓先リスト!$N$2:$N$4801=$A166)*(開拓先リスト!$O$2:$O$4801=E$3),1,0)),SUM(IF((開拓先リスト!$P$2:$P$4801=$A166)*(開拓先リスト!$Q$2:$Q$4801=E$3),1,0)),SUM(IF((開拓先リスト!$R$2:$R$4801=$A166)*(開拓先リスト!$S$2:$S$4801=E$3),1,0)),SUM(IF((開拓先リスト!$T$2:$T$4801=$A166)*(開拓先リスト!$U$2:$U$4801=E$3),1,0)),SUM(IF((開拓先リスト!$V$2:$V$4801=$A166)*(開拓先リスト!$W$2:$W$4801=E$3),1,0)),SUM(IF((開拓先リスト!$X$2:$X$4801=$A166)*(開拓先リスト!$Y$2:$Y$4801=E$3),1,0)),SUM(IF((開拓先リスト!$Z$2:$Z$4801=$A166)*(開拓先リスト!$AA$2:$AA$4801=E$3),1,0)))))</f>
        <v>0</v>
      </c>
      <c r="F166" s="84">
        <f t="array" aca="1" ref="F166" ca="1">IF($A166="","",IF($A166&gt;TODAY(),"",SUM(SUM(IF((開拓先リスト!$H$2:$H$4801=$A166)*(開拓先リスト!$I$2:$I$4801=F$3),1,0)),SUM(IF((開拓先リスト!$J$2:$J$4801=$A166)*(開拓先リスト!$K$2:$K$4801=F$3),1,0)),SUM(IF((開拓先リスト!$L$2:$L$4801=$A166)*(開拓先リスト!$M$2:$M$4801=F$3),1,0)),SUM(IF((開拓先リスト!$N$2:$N$4801=$A166)*(開拓先リスト!$O$2:$O$4801=F$3),1,0)),SUM(IF((開拓先リスト!$P$2:$P$4801=$A166)*(開拓先リスト!$Q$2:$Q$4801=F$3),1,0)),SUM(IF((開拓先リスト!$R$2:$R$4801=$A166)*(開拓先リスト!$S$2:$S$4801=F$3),1,0)),SUM(IF((開拓先リスト!$T$2:$T$4801=$A166)*(開拓先リスト!$U$2:$U$4801=F$3),1,0)),SUM(IF((開拓先リスト!$V$2:$V$4801=$A166)*(開拓先リスト!$W$2:$W$4801=F$3),1,0)),SUM(IF((開拓先リスト!$X$2:$X$4801=$A166)*(開拓先リスト!$Y$2:$Y$4801=F$3),1,0)),SUM(IF((開拓先リスト!$Z$2:$Z$4801=$A166)*(開拓先リスト!$AA$2:$AA$4801=F$3),1,0)))))</f>
        <v>0</v>
      </c>
      <c r="G166" s="84">
        <f t="array" aca="1" ref="G166" ca="1">IF($A166="","",IF($A166&gt;TODAY(),"",SUM(SUM(IF((開拓先リスト!$H$2:$H$4801=$A166)*(開拓先リスト!$I$2:$I$4801=G$3),1,0)),SUM(IF((開拓先リスト!$J$2:$J$4801=$A166)*(開拓先リスト!$K$2:$K$4801=G$3),1,0)),SUM(IF((開拓先リスト!$L$2:$L$4801=$A166)*(開拓先リスト!$M$2:$M$4801=G$3),1,0)),SUM(IF((開拓先リスト!$N$2:$N$4801=$A166)*(開拓先リスト!$O$2:$O$4801=G$3),1,0)),SUM(IF((開拓先リスト!$P$2:$P$4801=$A166)*(開拓先リスト!$Q$2:$Q$4801=G$3),1,0)),SUM(IF((開拓先リスト!$R$2:$R$4801=$A166)*(開拓先リスト!$S$2:$S$4801=G$3),1,0)),SUM(IF((開拓先リスト!$T$2:$T$4801=$A166)*(開拓先リスト!$U$2:$U$4801=G$3),1,0)),SUM(IF((開拓先リスト!$V$2:$V$4801=$A166)*(開拓先リスト!$W$2:$W$4801=G$3),1,0)),SUM(IF((開拓先リスト!$X$2:$X$4801=$A166)*(開拓先リスト!$Y$2:$Y$4801=G$3),1,0)),SUM(IF((開拓先リスト!$Z$2:$Z$4801=$A166)*(開拓先リスト!$AA$2:$AA$4801=G$3),1,0)))))</f>
        <v>0</v>
      </c>
      <c r="H166" s="84">
        <f t="array" aca="1" ref="H166" ca="1">IF($A166="","",IF($A166&gt;TODAY(),"",SUM(SUM(IF((開拓先リスト!$H$2:$H$4801=$A166)*(開拓先リスト!$I$2:$I$4801=H$3),1,0)),SUM(IF((開拓先リスト!$J$2:$J$4801=$A166)*(開拓先リスト!$K$2:$K$4801=H$3),1,0)),SUM(IF((開拓先リスト!$L$2:$L$4801=$A166)*(開拓先リスト!$M$2:$M$4801=H$3),1,0)),SUM(IF((開拓先リスト!$N$2:$N$4801=$A166)*(開拓先リスト!$O$2:$O$4801=H$3),1,0)),SUM(IF((開拓先リスト!$P$2:$P$4801=$A166)*(開拓先リスト!$Q$2:$Q$4801=H$3),1,0)),SUM(IF((開拓先リスト!$R$2:$R$4801=$A166)*(開拓先リスト!$S$2:$S$4801=H$3),1,0)),SUM(IF((開拓先リスト!$T$2:$T$4801=$A166)*(開拓先リスト!$U$2:$U$4801=H$3),1,0)),SUM(IF((開拓先リスト!$V$2:$V$4801=$A166)*(開拓先リスト!$W$2:$W$4801=H$3),1,0)),SUM(IF((開拓先リスト!$X$2:$X$4801=$A166)*(開拓先リスト!$Y$2:$Y$4801=H$3),1,0)),SUM(IF((開拓先リスト!$Z$2:$Z$4801=$A166)*(開拓先リスト!$AA$2:$AA$4801=H$3),1,0)))))</f>
        <v>0</v>
      </c>
      <c r="I166" s="85">
        <f t="array" aca="1" ref="I166" ca="1">IF($A166="","",IF($A166&gt;TODAY(),"",SUM(SUM(IF((開拓先リスト!$H$2:$H$4801=$A166)*(開拓先リスト!$I$2:$I$4801=I$3),1,0)),SUM(IF((開拓先リスト!$J$2:$J$4801=$A166)*(開拓先リスト!$K$2:$K$4801=I$3),1,0)),SUM(IF((開拓先リスト!$L$2:$L$4801=$A166)*(開拓先リスト!$M$2:$M$4801=I$3),1,0)),SUM(IF((開拓先リスト!$N$2:$N$4801=$A166)*(開拓先リスト!$O$2:$O$4801=I$3),1,0)),SUM(IF((開拓先リスト!$P$2:$P$4801=$A166)*(開拓先リスト!$Q$2:$Q$4801=I$3),1,0)),SUM(IF((開拓先リスト!$R$2:$R$4801=$A166)*(開拓先リスト!$S$2:$S$4801=I$3),1,0)),SUM(IF((開拓先リスト!$T$2:$T$4801=$A166)*(開拓先リスト!$U$2:$U$4801=I$3),1,0)),SUM(IF((開拓先リスト!$V$2:$V$4801=$A166)*(開拓先リスト!$W$2:$W$4801=I$3),1,0)),SUM(IF((開拓先リスト!$X$2:$X$4801=$A166)*(開拓先リスト!$Y$2:$Y$4801=I$3),1,0)),SUM(IF((開拓先リスト!$Z$2:$Z$4801=$A166)*(開拓先リスト!$AA$2:$AA$4801=I$3),1,0)))))</f>
        <v>0</v>
      </c>
      <c r="J166" s="86">
        <f t="array" aca="1" ref="J166" ca="1">IF($A166="","",IF($A166&gt;TODAY(),"",SUM(SUM(IF((開拓先リスト!$H$2:$H$4801=$A166)*(開拓先リスト!$I$2:$I$4801=J$3),1,0)),SUM(IF((開拓先リスト!$J$2:$J$4801=$A166)*(開拓先リスト!$K$2:$K$4801=J$3),1,0)),SUM(IF((開拓先リスト!$L$2:$L$4801=$A166)*(開拓先リスト!$M$2:$M$4801=J$3),1,0)),SUM(IF((開拓先リスト!$N$2:$N$4801=$A166)*(開拓先リスト!$O$2:$O$4801=J$3),1,0)),SUM(IF((開拓先リスト!$P$2:$P$4801=$A166)*(開拓先リスト!$Q$2:$Q$4801=J$3),1,0)),SUM(IF((開拓先リスト!$R$2:$R$4801=$A166)*(開拓先リスト!$S$2:$S$4801=J$3),1,0)),SUM(IF((開拓先リスト!$T$2:$T$4801=$A166)*(開拓先リスト!$U$2:$U$4801=J$3),1,0)),SUM(IF((開拓先リスト!$V$2:$V$4801=$A166)*(開拓先リスト!$W$2:$W$4801=J$3),1,0)),SUM(IF((開拓先リスト!$X$2:$X$4801=$A166)*(開拓先リスト!$Y$2:$Y$4801=J$3),1,0)),SUM(IF((開拓先リスト!$Z$2:$Z$4801=$A166)*(開拓先リスト!$AA$2:$AA$4801=J$3),1,0)))))</f>
        <v>0</v>
      </c>
    </row>
    <row r="167" spans="1:10" ht="18" customHeight="1" thickTop="1" thickBot="1">
      <c r="A167" s="122" t="s">
        <v>46</v>
      </c>
      <c r="B167" s="123"/>
      <c r="C167" s="75">
        <f ca="1">IF(COUNT(C136:C166)=0,"",SUM(C136:C166))</f>
        <v>0</v>
      </c>
      <c r="D167" s="76">
        <f t="shared" ref="D167:J167" ca="1" si="19">IF(COUNT(D136:D166)=0,"",SUM(D136:D166))</f>
        <v>0</v>
      </c>
      <c r="E167" s="77">
        <f t="shared" ca="1" si="19"/>
        <v>0</v>
      </c>
      <c r="F167" s="77">
        <f t="shared" ca="1" si="19"/>
        <v>0</v>
      </c>
      <c r="G167" s="77">
        <f t="shared" ca="1" si="19"/>
        <v>0</v>
      </c>
      <c r="H167" s="77">
        <f t="shared" ca="1" si="19"/>
        <v>0</v>
      </c>
      <c r="I167" s="78">
        <f t="shared" ca="1" si="19"/>
        <v>0</v>
      </c>
      <c r="J167" s="79">
        <f t="shared" ca="1" si="19"/>
        <v>0</v>
      </c>
    </row>
    <row r="168" spans="1:10" ht="18" customHeight="1" thickBot="1">
      <c r="A168" s="124">
        <f>IF(A135="","",DATE(YEAR(A135),MONTH(A135)+1,1))</f>
        <v>45444</v>
      </c>
      <c r="B168" s="125"/>
      <c r="C168" s="64" t="s">
        <v>35</v>
      </c>
      <c r="D168" s="66" t="s">
        <v>36</v>
      </c>
      <c r="E168" s="67" t="s">
        <v>37</v>
      </c>
      <c r="F168" s="67" t="s">
        <v>38</v>
      </c>
      <c r="G168" s="67" t="s">
        <v>39</v>
      </c>
      <c r="H168" s="67" t="s">
        <v>40</v>
      </c>
      <c r="I168" s="68" t="s">
        <v>41</v>
      </c>
      <c r="J168" s="65" t="s">
        <v>42</v>
      </c>
    </row>
    <row r="169" spans="1:10" ht="18" customHeight="1" thickTop="1">
      <c r="A169" s="60">
        <f>IF(A168="","",A168)</f>
        <v>45444</v>
      </c>
      <c r="B169" s="61">
        <f>IF(A169="","",A169)</f>
        <v>45444</v>
      </c>
      <c r="C169" s="62">
        <f ca="1">IF($A169="","",IF($A169&gt;TODAY(),"",SUM(D169:I169)))</f>
        <v>0</v>
      </c>
      <c r="D169" s="69">
        <f t="array" aca="1" ref="D169" ca="1">IF($A169="","",IF($A169&gt;TODAY(),"",SUM(SUM(IF((開拓先リスト!$H$2:$H$4801=$A169)*(開拓先リスト!$I$2:$I$4801=D$3),1,0)),SUM(IF((開拓先リスト!$J$2:$J$4801=$A169)*(開拓先リスト!$K$2:$K$4801=D$3),1,0)),SUM(IF((開拓先リスト!$L$2:$L$4801=$A169)*(開拓先リスト!$M$2:$M$4801=D$3),1,0)),SUM(IF((開拓先リスト!$N$2:$N$4801=$A169)*(開拓先リスト!$O$2:$O$4801=D$3),1,0)),SUM(IF((開拓先リスト!$P$2:$P$4801=$A169)*(開拓先リスト!$Q$2:$Q$4801=D$3),1,0)),SUM(IF((開拓先リスト!$R$2:$R$4801=$A169)*(開拓先リスト!$S$2:$S$4801=D$3),1,0)),SUM(IF((開拓先リスト!$T$2:$T$4801=$A169)*(開拓先リスト!$U$2:$U$4801=D$3),1,0)),SUM(IF((開拓先リスト!$V$2:$V$4801=$A169)*(開拓先リスト!$W$2:$W$4801=D$3),1,0)),SUM(IF((開拓先リスト!$X$2:$X$4801=$A169)*(開拓先リスト!$Y$2:$Y$4801=D$3),1,0)),SUM(IF((開拓先リスト!$Z$2:$Z$4801=$A169)*(開拓先リスト!$AA$2:$AA$4801=D$3),1,0)))))</f>
        <v>0</v>
      </c>
      <c r="E169" s="70">
        <f t="array" aca="1" ref="E169" ca="1">IF($A169="","",IF($A169&gt;TODAY(),"",SUM(SUM(IF((開拓先リスト!$H$2:$H$4801=$A169)*(開拓先リスト!$I$2:$I$4801=E$3),1,0)),SUM(IF((開拓先リスト!$J$2:$J$4801=$A169)*(開拓先リスト!$K$2:$K$4801=E$3),1,0)),SUM(IF((開拓先リスト!$L$2:$L$4801=$A169)*(開拓先リスト!$M$2:$M$4801=E$3),1,0)),SUM(IF((開拓先リスト!$N$2:$N$4801=$A169)*(開拓先リスト!$O$2:$O$4801=E$3),1,0)),SUM(IF((開拓先リスト!$P$2:$P$4801=$A169)*(開拓先リスト!$Q$2:$Q$4801=E$3),1,0)),SUM(IF((開拓先リスト!$R$2:$R$4801=$A169)*(開拓先リスト!$S$2:$S$4801=E$3),1,0)),SUM(IF((開拓先リスト!$T$2:$T$4801=$A169)*(開拓先リスト!$U$2:$U$4801=E$3),1,0)),SUM(IF((開拓先リスト!$V$2:$V$4801=$A169)*(開拓先リスト!$W$2:$W$4801=E$3),1,0)),SUM(IF((開拓先リスト!$X$2:$X$4801=$A169)*(開拓先リスト!$Y$2:$Y$4801=E$3),1,0)),SUM(IF((開拓先リスト!$Z$2:$Z$4801=$A169)*(開拓先リスト!$AA$2:$AA$4801=E$3),1,0)))))</f>
        <v>0</v>
      </c>
      <c r="F169" s="70">
        <f t="array" aca="1" ref="F169" ca="1">IF($A169="","",IF($A169&gt;TODAY(),"",SUM(SUM(IF((開拓先リスト!$H$2:$H$4801=$A169)*(開拓先リスト!$I$2:$I$4801=F$3),1,0)),SUM(IF((開拓先リスト!$J$2:$J$4801=$A169)*(開拓先リスト!$K$2:$K$4801=F$3),1,0)),SUM(IF((開拓先リスト!$L$2:$L$4801=$A169)*(開拓先リスト!$M$2:$M$4801=F$3),1,0)),SUM(IF((開拓先リスト!$N$2:$N$4801=$A169)*(開拓先リスト!$O$2:$O$4801=F$3),1,0)),SUM(IF((開拓先リスト!$P$2:$P$4801=$A169)*(開拓先リスト!$Q$2:$Q$4801=F$3),1,0)),SUM(IF((開拓先リスト!$R$2:$R$4801=$A169)*(開拓先リスト!$S$2:$S$4801=F$3),1,0)),SUM(IF((開拓先リスト!$T$2:$T$4801=$A169)*(開拓先リスト!$U$2:$U$4801=F$3),1,0)),SUM(IF((開拓先リスト!$V$2:$V$4801=$A169)*(開拓先リスト!$W$2:$W$4801=F$3),1,0)),SUM(IF((開拓先リスト!$X$2:$X$4801=$A169)*(開拓先リスト!$Y$2:$Y$4801=F$3),1,0)),SUM(IF((開拓先リスト!$Z$2:$Z$4801=$A169)*(開拓先リスト!$AA$2:$AA$4801=F$3),1,0)))))</f>
        <v>0</v>
      </c>
      <c r="G169" s="70">
        <f t="array" aca="1" ref="G169" ca="1">IF($A169="","",IF($A169&gt;TODAY(),"",SUM(SUM(IF((開拓先リスト!$H$2:$H$4801=$A169)*(開拓先リスト!$I$2:$I$4801=G$3),1,0)),SUM(IF((開拓先リスト!$J$2:$J$4801=$A169)*(開拓先リスト!$K$2:$K$4801=G$3),1,0)),SUM(IF((開拓先リスト!$L$2:$L$4801=$A169)*(開拓先リスト!$M$2:$M$4801=G$3),1,0)),SUM(IF((開拓先リスト!$N$2:$N$4801=$A169)*(開拓先リスト!$O$2:$O$4801=G$3),1,0)),SUM(IF((開拓先リスト!$P$2:$P$4801=$A169)*(開拓先リスト!$Q$2:$Q$4801=G$3),1,0)),SUM(IF((開拓先リスト!$R$2:$R$4801=$A169)*(開拓先リスト!$S$2:$S$4801=G$3),1,0)),SUM(IF((開拓先リスト!$T$2:$T$4801=$A169)*(開拓先リスト!$U$2:$U$4801=G$3),1,0)),SUM(IF((開拓先リスト!$V$2:$V$4801=$A169)*(開拓先リスト!$W$2:$W$4801=G$3),1,0)),SUM(IF((開拓先リスト!$X$2:$X$4801=$A169)*(開拓先リスト!$Y$2:$Y$4801=G$3),1,0)),SUM(IF((開拓先リスト!$Z$2:$Z$4801=$A169)*(開拓先リスト!$AA$2:$AA$4801=G$3),1,0)))))</f>
        <v>0</v>
      </c>
      <c r="H169" s="70">
        <f t="array" aca="1" ref="H169" ca="1">IF($A169="","",IF($A169&gt;TODAY(),"",SUM(SUM(IF((開拓先リスト!$H$2:$H$4801=$A169)*(開拓先リスト!$I$2:$I$4801=H$3),1,0)),SUM(IF((開拓先リスト!$J$2:$J$4801=$A169)*(開拓先リスト!$K$2:$K$4801=H$3),1,0)),SUM(IF((開拓先リスト!$L$2:$L$4801=$A169)*(開拓先リスト!$M$2:$M$4801=H$3),1,0)),SUM(IF((開拓先リスト!$N$2:$N$4801=$A169)*(開拓先リスト!$O$2:$O$4801=H$3),1,0)),SUM(IF((開拓先リスト!$P$2:$P$4801=$A169)*(開拓先リスト!$Q$2:$Q$4801=H$3),1,0)),SUM(IF((開拓先リスト!$R$2:$R$4801=$A169)*(開拓先リスト!$S$2:$S$4801=H$3),1,0)),SUM(IF((開拓先リスト!$T$2:$T$4801=$A169)*(開拓先リスト!$U$2:$U$4801=H$3),1,0)),SUM(IF((開拓先リスト!$V$2:$V$4801=$A169)*(開拓先リスト!$W$2:$W$4801=H$3),1,0)),SUM(IF((開拓先リスト!$X$2:$X$4801=$A169)*(開拓先リスト!$Y$2:$Y$4801=H$3),1,0)),SUM(IF((開拓先リスト!$Z$2:$Z$4801=$A169)*(開拓先リスト!$AA$2:$AA$4801=H$3),1,0)))))</f>
        <v>0</v>
      </c>
      <c r="I169" s="71">
        <f t="array" aca="1" ref="I169" ca="1">IF($A169="","",IF($A169&gt;TODAY(),"",SUM(SUM(IF((開拓先リスト!$H$2:$H$4801=$A169)*(開拓先リスト!$I$2:$I$4801=I$3),1,0)),SUM(IF((開拓先リスト!$J$2:$J$4801=$A169)*(開拓先リスト!$K$2:$K$4801=I$3),1,0)),SUM(IF((開拓先リスト!$L$2:$L$4801=$A169)*(開拓先リスト!$M$2:$M$4801=I$3),1,0)),SUM(IF((開拓先リスト!$N$2:$N$4801=$A169)*(開拓先リスト!$O$2:$O$4801=I$3),1,0)),SUM(IF((開拓先リスト!$P$2:$P$4801=$A169)*(開拓先リスト!$Q$2:$Q$4801=I$3),1,0)),SUM(IF((開拓先リスト!$R$2:$R$4801=$A169)*(開拓先リスト!$S$2:$S$4801=I$3),1,0)),SUM(IF((開拓先リスト!$T$2:$T$4801=$A169)*(開拓先リスト!$U$2:$U$4801=I$3),1,0)),SUM(IF((開拓先リスト!$V$2:$V$4801=$A169)*(開拓先リスト!$W$2:$W$4801=I$3),1,0)),SUM(IF((開拓先リスト!$X$2:$X$4801=$A169)*(開拓先リスト!$Y$2:$Y$4801=I$3),1,0)),SUM(IF((開拓先リスト!$Z$2:$Z$4801=$A169)*(開拓先リスト!$AA$2:$AA$4801=I$3),1,0)))))</f>
        <v>0</v>
      </c>
      <c r="J169" s="63">
        <f t="array" aca="1" ref="J169" ca="1">IF($A169="","",IF($A169&gt;TODAY(),"",SUM(SUM(IF((開拓先リスト!$H$2:$H$4801=$A169)*(開拓先リスト!$I$2:$I$4801=J$3),1,0)),SUM(IF((開拓先リスト!$J$2:$J$4801=$A169)*(開拓先リスト!$K$2:$K$4801=J$3),1,0)),SUM(IF((開拓先リスト!$L$2:$L$4801=$A169)*(開拓先リスト!$M$2:$M$4801=J$3),1,0)),SUM(IF((開拓先リスト!$N$2:$N$4801=$A169)*(開拓先リスト!$O$2:$O$4801=J$3),1,0)),SUM(IF((開拓先リスト!$P$2:$P$4801=$A169)*(開拓先リスト!$Q$2:$Q$4801=J$3),1,0)),SUM(IF((開拓先リスト!$R$2:$R$4801=$A169)*(開拓先リスト!$S$2:$S$4801=J$3),1,0)),SUM(IF((開拓先リスト!$T$2:$T$4801=$A169)*(開拓先リスト!$U$2:$U$4801=J$3),1,0)),SUM(IF((開拓先リスト!$V$2:$V$4801=$A169)*(開拓先リスト!$W$2:$W$4801=J$3),1,0)),SUM(IF((開拓先リスト!$X$2:$X$4801=$A169)*(開拓先リスト!$Y$2:$Y$4801=J$3),1,0)),SUM(IF((開拓先リスト!$Z$2:$Z$4801=$A169)*(開拓先リスト!$AA$2:$AA$4801=J$3),1,0)))))</f>
        <v>0</v>
      </c>
    </row>
    <row r="170" spans="1:10" ht="18" customHeight="1">
      <c r="A170" s="58">
        <f>IF(A169="","",A169+1)</f>
        <v>45445</v>
      </c>
      <c r="B170" s="59">
        <f t="shared" ref="B170:B199" si="20">IF(A170="","",A170)</f>
        <v>45445</v>
      </c>
      <c r="C170" s="56">
        <f t="shared" ref="C170:C199" ca="1" si="21">IF($A170="","",IF($A170&gt;TODAY(),"",SUM(D170:I170)))</f>
        <v>0</v>
      </c>
      <c r="D170" s="72">
        <f t="array" aca="1" ref="D170" ca="1">IF($A170="","",IF($A170&gt;TODAY(),"",SUM(SUM(IF((開拓先リスト!$H$2:$H$4801=$A170)*(開拓先リスト!$I$2:$I$4801=D$3),1,0)),SUM(IF((開拓先リスト!$J$2:$J$4801=$A170)*(開拓先リスト!$K$2:$K$4801=D$3),1,0)),SUM(IF((開拓先リスト!$L$2:$L$4801=$A170)*(開拓先リスト!$M$2:$M$4801=D$3),1,0)),SUM(IF((開拓先リスト!$N$2:$N$4801=$A170)*(開拓先リスト!$O$2:$O$4801=D$3),1,0)),SUM(IF((開拓先リスト!$P$2:$P$4801=$A170)*(開拓先リスト!$Q$2:$Q$4801=D$3),1,0)),SUM(IF((開拓先リスト!$R$2:$R$4801=$A170)*(開拓先リスト!$S$2:$S$4801=D$3),1,0)),SUM(IF((開拓先リスト!$T$2:$T$4801=$A170)*(開拓先リスト!$U$2:$U$4801=D$3),1,0)),SUM(IF((開拓先リスト!$V$2:$V$4801=$A170)*(開拓先リスト!$W$2:$W$4801=D$3),1,0)),SUM(IF((開拓先リスト!$X$2:$X$4801=$A170)*(開拓先リスト!$Y$2:$Y$4801=D$3),1,0)),SUM(IF((開拓先リスト!$Z$2:$Z$4801=$A170)*(開拓先リスト!$AA$2:$AA$4801=D$3),1,0)))))</f>
        <v>0</v>
      </c>
      <c r="E170" s="73">
        <f t="array" aca="1" ref="E170" ca="1">IF($A170="","",IF($A170&gt;TODAY(),"",SUM(SUM(IF((開拓先リスト!$H$2:$H$4801=$A170)*(開拓先リスト!$I$2:$I$4801=E$3),1,0)),SUM(IF((開拓先リスト!$J$2:$J$4801=$A170)*(開拓先リスト!$K$2:$K$4801=E$3),1,0)),SUM(IF((開拓先リスト!$L$2:$L$4801=$A170)*(開拓先リスト!$M$2:$M$4801=E$3),1,0)),SUM(IF((開拓先リスト!$N$2:$N$4801=$A170)*(開拓先リスト!$O$2:$O$4801=E$3),1,0)),SUM(IF((開拓先リスト!$P$2:$P$4801=$A170)*(開拓先リスト!$Q$2:$Q$4801=E$3),1,0)),SUM(IF((開拓先リスト!$R$2:$R$4801=$A170)*(開拓先リスト!$S$2:$S$4801=E$3),1,0)),SUM(IF((開拓先リスト!$T$2:$T$4801=$A170)*(開拓先リスト!$U$2:$U$4801=E$3),1,0)),SUM(IF((開拓先リスト!$V$2:$V$4801=$A170)*(開拓先リスト!$W$2:$W$4801=E$3),1,0)),SUM(IF((開拓先リスト!$X$2:$X$4801=$A170)*(開拓先リスト!$Y$2:$Y$4801=E$3),1,0)),SUM(IF((開拓先リスト!$Z$2:$Z$4801=$A170)*(開拓先リスト!$AA$2:$AA$4801=E$3),1,0)))))</f>
        <v>0</v>
      </c>
      <c r="F170" s="73">
        <f t="array" aca="1" ref="F170" ca="1">IF($A170="","",IF($A170&gt;TODAY(),"",SUM(SUM(IF((開拓先リスト!$H$2:$H$4801=$A170)*(開拓先リスト!$I$2:$I$4801=F$3),1,0)),SUM(IF((開拓先リスト!$J$2:$J$4801=$A170)*(開拓先リスト!$K$2:$K$4801=F$3),1,0)),SUM(IF((開拓先リスト!$L$2:$L$4801=$A170)*(開拓先リスト!$M$2:$M$4801=F$3),1,0)),SUM(IF((開拓先リスト!$N$2:$N$4801=$A170)*(開拓先リスト!$O$2:$O$4801=F$3),1,0)),SUM(IF((開拓先リスト!$P$2:$P$4801=$A170)*(開拓先リスト!$Q$2:$Q$4801=F$3),1,0)),SUM(IF((開拓先リスト!$R$2:$R$4801=$A170)*(開拓先リスト!$S$2:$S$4801=F$3),1,0)),SUM(IF((開拓先リスト!$T$2:$T$4801=$A170)*(開拓先リスト!$U$2:$U$4801=F$3),1,0)),SUM(IF((開拓先リスト!$V$2:$V$4801=$A170)*(開拓先リスト!$W$2:$W$4801=F$3),1,0)),SUM(IF((開拓先リスト!$X$2:$X$4801=$A170)*(開拓先リスト!$Y$2:$Y$4801=F$3),1,0)),SUM(IF((開拓先リスト!$Z$2:$Z$4801=$A170)*(開拓先リスト!$AA$2:$AA$4801=F$3),1,0)))))</f>
        <v>0</v>
      </c>
      <c r="G170" s="73">
        <f t="array" aca="1" ref="G170" ca="1">IF($A170="","",IF($A170&gt;TODAY(),"",SUM(SUM(IF((開拓先リスト!$H$2:$H$4801=$A170)*(開拓先リスト!$I$2:$I$4801=G$3),1,0)),SUM(IF((開拓先リスト!$J$2:$J$4801=$A170)*(開拓先リスト!$K$2:$K$4801=G$3),1,0)),SUM(IF((開拓先リスト!$L$2:$L$4801=$A170)*(開拓先リスト!$M$2:$M$4801=G$3),1,0)),SUM(IF((開拓先リスト!$N$2:$N$4801=$A170)*(開拓先リスト!$O$2:$O$4801=G$3),1,0)),SUM(IF((開拓先リスト!$P$2:$P$4801=$A170)*(開拓先リスト!$Q$2:$Q$4801=G$3),1,0)),SUM(IF((開拓先リスト!$R$2:$R$4801=$A170)*(開拓先リスト!$S$2:$S$4801=G$3),1,0)),SUM(IF((開拓先リスト!$T$2:$T$4801=$A170)*(開拓先リスト!$U$2:$U$4801=G$3),1,0)),SUM(IF((開拓先リスト!$V$2:$V$4801=$A170)*(開拓先リスト!$W$2:$W$4801=G$3),1,0)),SUM(IF((開拓先リスト!$X$2:$X$4801=$A170)*(開拓先リスト!$Y$2:$Y$4801=G$3),1,0)),SUM(IF((開拓先リスト!$Z$2:$Z$4801=$A170)*(開拓先リスト!$AA$2:$AA$4801=G$3),1,0)))))</f>
        <v>0</v>
      </c>
      <c r="H170" s="73">
        <f t="array" aca="1" ref="H170" ca="1">IF($A170="","",IF($A170&gt;TODAY(),"",SUM(SUM(IF((開拓先リスト!$H$2:$H$4801=$A170)*(開拓先リスト!$I$2:$I$4801=H$3),1,0)),SUM(IF((開拓先リスト!$J$2:$J$4801=$A170)*(開拓先リスト!$K$2:$K$4801=H$3),1,0)),SUM(IF((開拓先リスト!$L$2:$L$4801=$A170)*(開拓先リスト!$M$2:$M$4801=H$3),1,0)),SUM(IF((開拓先リスト!$N$2:$N$4801=$A170)*(開拓先リスト!$O$2:$O$4801=H$3),1,0)),SUM(IF((開拓先リスト!$P$2:$P$4801=$A170)*(開拓先リスト!$Q$2:$Q$4801=H$3),1,0)),SUM(IF((開拓先リスト!$R$2:$R$4801=$A170)*(開拓先リスト!$S$2:$S$4801=H$3),1,0)),SUM(IF((開拓先リスト!$T$2:$T$4801=$A170)*(開拓先リスト!$U$2:$U$4801=H$3),1,0)),SUM(IF((開拓先リスト!$V$2:$V$4801=$A170)*(開拓先リスト!$W$2:$W$4801=H$3),1,0)),SUM(IF((開拓先リスト!$X$2:$X$4801=$A170)*(開拓先リスト!$Y$2:$Y$4801=H$3),1,0)),SUM(IF((開拓先リスト!$Z$2:$Z$4801=$A170)*(開拓先リスト!$AA$2:$AA$4801=H$3),1,0)))))</f>
        <v>0</v>
      </c>
      <c r="I170" s="74">
        <f t="array" aca="1" ref="I170" ca="1">IF($A170="","",IF($A170&gt;TODAY(),"",SUM(SUM(IF((開拓先リスト!$H$2:$H$4801=$A170)*(開拓先リスト!$I$2:$I$4801=I$3),1,0)),SUM(IF((開拓先リスト!$J$2:$J$4801=$A170)*(開拓先リスト!$K$2:$K$4801=I$3),1,0)),SUM(IF((開拓先リスト!$L$2:$L$4801=$A170)*(開拓先リスト!$M$2:$M$4801=I$3),1,0)),SUM(IF((開拓先リスト!$N$2:$N$4801=$A170)*(開拓先リスト!$O$2:$O$4801=I$3),1,0)),SUM(IF((開拓先リスト!$P$2:$P$4801=$A170)*(開拓先リスト!$Q$2:$Q$4801=I$3),1,0)),SUM(IF((開拓先リスト!$R$2:$R$4801=$A170)*(開拓先リスト!$S$2:$S$4801=I$3),1,0)),SUM(IF((開拓先リスト!$T$2:$T$4801=$A170)*(開拓先リスト!$U$2:$U$4801=I$3),1,0)),SUM(IF((開拓先リスト!$V$2:$V$4801=$A170)*(開拓先リスト!$W$2:$W$4801=I$3),1,0)),SUM(IF((開拓先リスト!$X$2:$X$4801=$A170)*(開拓先リスト!$Y$2:$Y$4801=I$3),1,0)),SUM(IF((開拓先リスト!$Z$2:$Z$4801=$A170)*(開拓先リスト!$AA$2:$AA$4801=I$3),1,0)))))</f>
        <v>0</v>
      </c>
      <c r="J170" s="57">
        <f t="array" aca="1" ref="J170" ca="1">IF($A170="","",IF($A170&gt;TODAY(),"",SUM(SUM(IF((開拓先リスト!$H$2:$H$4801=$A170)*(開拓先リスト!$I$2:$I$4801=J$3),1,0)),SUM(IF((開拓先リスト!$J$2:$J$4801=$A170)*(開拓先リスト!$K$2:$K$4801=J$3),1,0)),SUM(IF((開拓先リスト!$L$2:$L$4801=$A170)*(開拓先リスト!$M$2:$M$4801=J$3),1,0)),SUM(IF((開拓先リスト!$N$2:$N$4801=$A170)*(開拓先リスト!$O$2:$O$4801=J$3),1,0)),SUM(IF((開拓先リスト!$P$2:$P$4801=$A170)*(開拓先リスト!$Q$2:$Q$4801=J$3),1,0)),SUM(IF((開拓先リスト!$R$2:$R$4801=$A170)*(開拓先リスト!$S$2:$S$4801=J$3),1,0)),SUM(IF((開拓先リスト!$T$2:$T$4801=$A170)*(開拓先リスト!$U$2:$U$4801=J$3),1,0)),SUM(IF((開拓先リスト!$V$2:$V$4801=$A170)*(開拓先リスト!$W$2:$W$4801=J$3),1,0)),SUM(IF((開拓先リスト!$X$2:$X$4801=$A170)*(開拓先リスト!$Y$2:$Y$4801=J$3),1,0)),SUM(IF((開拓先リスト!$Z$2:$Z$4801=$A170)*(開拓先リスト!$AA$2:$AA$4801=J$3),1,0)))))</f>
        <v>0</v>
      </c>
    </row>
    <row r="171" spans="1:10" ht="18" customHeight="1">
      <c r="A171" s="58">
        <f t="shared" ref="A171:A196" si="22">IF(A170="","",A170+1)</f>
        <v>45446</v>
      </c>
      <c r="B171" s="59">
        <f t="shared" si="20"/>
        <v>45446</v>
      </c>
      <c r="C171" s="56">
        <f t="shared" ca="1" si="21"/>
        <v>0</v>
      </c>
      <c r="D171" s="72">
        <f t="array" aca="1" ref="D171" ca="1">IF($A171="","",IF($A171&gt;TODAY(),"",SUM(SUM(IF((開拓先リスト!$H$2:$H$4801=$A171)*(開拓先リスト!$I$2:$I$4801=D$3),1,0)),SUM(IF((開拓先リスト!$J$2:$J$4801=$A171)*(開拓先リスト!$K$2:$K$4801=D$3),1,0)),SUM(IF((開拓先リスト!$L$2:$L$4801=$A171)*(開拓先リスト!$M$2:$M$4801=D$3),1,0)),SUM(IF((開拓先リスト!$N$2:$N$4801=$A171)*(開拓先リスト!$O$2:$O$4801=D$3),1,0)),SUM(IF((開拓先リスト!$P$2:$P$4801=$A171)*(開拓先リスト!$Q$2:$Q$4801=D$3),1,0)),SUM(IF((開拓先リスト!$R$2:$R$4801=$A171)*(開拓先リスト!$S$2:$S$4801=D$3),1,0)),SUM(IF((開拓先リスト!$T$2:$T$4801=$A171)*(開拓先リスト!$U$2:$U$4801=D$3),1,0)),SUM(IF((開拓先リスト!$V$2:$V$4801=$A171)*(開拓先リスト!$W$2:$W$4801=D$3),1,0)),SUM(IF((開拓先リスト!$X$2:$X$4801=$A171)*(開拓先リスト!$Y$2:$Y$4801=D$3),1,0)),SUM(IF((開拓先リスト!$Z$2:$Z$4801=$A171)*(開拓先リスト!$AA$2:$AA$4801=D$3),1,0)))))</f>
        <v>0</v>
      </c>
      <c r="E171" s="73">
        <f t="array" aca="1" ref="E171" ca="1">IF($A171="","",IF($A171&gt;TODAY(),"",SUM(SUM(IF((開拓先リスト!$H$2:$H$4801=$A171)*(開拓先リスト!$I$2:$I$4801=E$3),1,0)),SUM(IF((開拓先リスト!$J$2:$J$4801=$A171)*(開拓先リスト!$K$2:$K$4801=E$3),1,0)),SUM(IF((開拓先リスト!$L$2:$L$4801=$A171)*(開拓先リスト!$M$2:$M$4801=E$3),1,0)),SUM(IF((開拓先リスト!$N$2:$N$4801=$A171)*(開拓先リスト!$O$2:$O$4801=E$3),1,0)),SUM(IF((開拓先リスト!$P$2:$P$4801=$A171)*(開拓先リスト!$Q$2:$Q$4801=E$3),1,0)),SUM(IF((開拓先リスト!$R$2:$R$4801=$A171)*(開拓先リスト!$S$2:$S$4801=E$3),1,0)),SUM(IF((開拓先リスト!$T$2:$T$4801=$A171)*(開拓先リスト!$U$2:$U$4801=E$3),1,0)),SUM(IF((開拓先リスト!$V$2:$V$4801=$A171)*(開拓先リスト!$W$2:$W$4801=E$3),1,0)),SUM(IF((開拓先リスト!$X$2:$X$4801=$A171)*(開拓先リスト!$Y$2:$Y$4801=E$3),1,0)),SUM(IF((開拓先リスト!$Z$2:$Z$4801=$A171)*(開拓先リスト!$AA$2:$AA$4801=E$3),1,0)))))</f>
        <v>0</v>
      </c>
      <c r="F171" s="73">
        <f t="array" aca="1" ref="F171" ca="1">IF($A171="","",IF($A171&gt;TODAY(),"",SUM(SUM(IF((開拓先リスト!$H$2:$H$4801=$A171)*(開拓先リスト!$I$2:$I$4801=F$3),1,0)),SUM(IF((開拓先リスト!$J$2:$J$4801=$A171)*(開拓先リスト!$K$2:$K$4801=F$3),1,0)),SUM(IF((開拓先リスト!$L$2:$L$4801=$A171)*(開拓先リスト!$M$2:$M$4801=F$3),1,0)),SUM(IF((開拓先リスト!$N$2:$N$4801=$A171)*(開拓先リスト!$O$2:$O$4801=F$3),1,0)),SUM(IF((開拓先リスト!$P$2:$P$4801=$A171)*(開拓先リスト!$Q$2:$Q$4801=F$3),1,0)),SUM(IF((開拓先リスト!$R$2:$R$4801=$A171)*(開拓先リスト!$S$2:$S$4801=F$3),1,0)),SUM(IF((開拓先リスト!$T$2:$T$4801=$A171)*(開拓先リスト!$U$2:$U$4801=F$3),1,0)),SUM(IF((開拓先リスト!$V$2:$V$4801=$A171)*(開拓先リスト!$W$2:$W$4801=F$3),1,0)),SUM(IF((開拓先リスト!$X$2:$X$4801=$A171)*(開拓先リスト!$Y$2:$Y$4801=F$3),1,0)),SUM(IF((開拓先リスト!$Z$2:$Z$4801=$A171)*(開拓先リスト!$AA$2:$AA$4801=F$3),1,0)))))</f>
        <v>0</v>
      </c>
      <c r="G171" s="73">
        <f t="array" aca="1" ref="G171" ca="1">IF($A171="","",IF($A171&gt;TODAY(),"",SUM(SUM(IF((開拓先リスト!$H$2:$H$4801=$A171)*(開拓先リスト!$I$2:$I$4801=G$3),1,0)),SUM(IF((開拓先リスト!$J$2:$J$4801=$A171)*(開拓先リスト!$K$2:$K$4801=G$3),1,0)),SUM(IF((開拓先リスト!$L$2:$L$4801=$A171)*(開拓先リスト!$M$2:$M$4801=G$3),1,0)),SUM(IF((開拓先リスト!$N$2:$N$4801=$A171)*(開拓先リスト!$O$2:$O$4801=G$3),1,0)),SUM(IF((開拓先リスト!$P$2:$P$4801=$A171)*(開拓先リスト!$Q$2:$Q$4801=G$3),1,0)),SUM(IF((開拓先リスト!$R$2:$R$4801=$A171)*(開拓先リスト!$S$2:$S$4801=G$3),1,0)),SUM(IF((開拓先リスト!$T$2:$T$4801=$A171)*(開拓先リスト!$U$2:$U$4801=G$3),1,0)),SUM(IF((開拓先リスト!$V$2:$V$4801=$A171)*(開拓先リスト!$W$2:$W$4801=G$3),1,0)),SUM(IF((開拓先リスト!$X$2:$X$4801=$A171)*(開拓先リスト!$Y$2:$Y$4801=G$3),1,0)),SUM(IF((開拓先リスト!$Z$2:$Z$4801=$A171)*(開拓先リスト!$AA$2:$AA$4801=G$3),1,0)))))</f>
        <v>0</v>
      </c>
      <c r="H171" s="73">
        <f t="array" aca="1" ref="H171" ca="1">IF($A171="","",IF($A171&gt;TODAY(),"",SUM(SUM(IF((開拓先リスト!$H$2:$H$4801=$A171)*(開拓先リスト!$I$2:$I$4801=H$3),1,0)),SUM(IF((開拓先リスト!$J$2:$J$4801=$A171)*(開拓先リスト!$K$2:$K$4801=H$3),1,0)),SUM(IF((開拓先リスト!$L$2:$L$4801=$A171)*(開拓先リスト!$M$2:$M$4801=H$3),1,0)),SUM(IF((開拓先リスト!$N$2:$N$4801=$A171)*(開拓先リスト!$O$2:$O$4801=H$3),1,0)),SUM(IF((開拓先リスト!$P$2:$P$4801=$A171)*(開拓先リスト!$Q$2:$Q$4801=H$3),1,0)),SUM(IF((開拓先リスト!$R$2:$R$4801=$A171)*(開拓先リスト!$S$2:$S$4801=H$3),1,0)),SUM(IF((開拓先リスト!$T$2:$T$4801=$A171)*(開拓先リスト!$U$2:$U$4801=H$3),1,0)),SUM(IF((開拓先リスト!$V$2:$V$4801=$A171)*(開拓先リスト!$W$2:$W$4801=H$3),1,0)),SUM(IF((開拓先リスト!$X$2:$X$4801=$A171)*(開拓先リスト!$Y$2:$Y$4801=H$3),1,0)),SUM(IF((開拓先リスト!$Z$2:$Z$4801=$A171)*(開拓先リスト!$AA$2:$AA$4801=H$3),1,0)))))</f>
        <v>0</v>
      </c>
      <c r="I171" s="74">
        <f t="array" aca="1" ref="I171" ca="1">IF($A171="","",IF($A171&gt;TODAY(),"",SUM(SUM(IF((開拓先リスト!$H$2:$H$4801=$A171)*(開拓先リスト!$I$2:$I$4801=I$3),1,0)),SUM(IF((開拓先リスト!$J$2:$J$4801=$A171)*(開拓先リスト!$K$2:$K$4801=I$3),1,0)),SUM(IF((開拓先リスト!$L$2:$L$4801=$A171)*(開拓先リスト!$M$2:$M$4801=I$3),1,0)),SUM(IF((開拓先リスト!$N$2:$N$4801=$A171)*(開拓先リスト!$O$2:$O$4801=I$3),1,0)),SUM(IF((開拓先リスト!$P$2:$P$4801=$A171)*(開拓先リスト!$Q$2:$Q$4801=I$3),1,0)),SUM(IF((開拓先リスト!$R$2:$R$4801=$A171)*(開拓先リスト!$S$2:$S$4801=I$3),1,0)),SUM(IF((開拓先リスト!$T$2:$T$4801=$A171)*(開拓先リスト!$U$2:$U$4801=I$3),1,0)),SUM(IF((開拓先リスト!$V$2:$V$4801=$A171)*(開拓先リスト!$W$2:$W$4801=I$3),1,0)),SUM(IF((開拓先リスト!$X$2:$X$4801=$A171)*(開拓先リスト!$Y$2:$Y$4801=I$3),1,0)),SUM(IF((開拓先リスト!$Z$2:$Z$4801=$A171)*(開拓先リスト!$AA$2:$AA$4801=I$3),1,0)))))</f>
        <v>0</v>
      </c>
      <c r="J171" s="57">
        <f t="array" aca="1" ref="J171" ca="1">IF($A171="","",IF($A171&gt;TODAY(),"",SUM(SUM(IF((開拓先リスト!$H$2:$H$4801=$A171)*(開拓先リスト!$I$2:$I$4801=J$3),1,0)),SUM(IF((開拓先リスト!$J$2:$J$4801=$A171)*(開拓先リスト!$K$2:$K$4801=J$3),1,0)),SUM(IF((開拓先リスト!$L$2:$L$4801=$A171)*(開拓先リスト!$M$2:$M$4801=J$3),1,0)),SUM(IF((開拓先リスト!$N$2:$N$4801=$A171)*(開拓先リスト!$O$2:$O$4801=J$3),1,0)),SUM(IF((開拓先リスト!$P$2:$P$4801=$A171)*(開拓先リスト!$Q$2:$Q$4801=J$3),1,0)),SUM(IF((開拓先リスト!$R$2:$R$4801=$A171)*(開拓先リスト!$S$2:$S$4801=J$3),1,0)),SUM(IF((開拓先リスト!$T$2:$T$4801=$A171)*(開拓先リスト!$U$2:$U$4801=J$3),1,0)),SUM(IF((開拓先リスト!$V$2:$V$4801=$A171)*(開拓先リスト!$W$2:$W$4801=J$3),1,0)),SUM(IF((開拓先リスト!$X$2:$X$4801=$A171)*(開拓先リスト!$Y$2:$Y$4801=J$3),1,0)),SUM(IF((開拓先リスト!$Z$2:$Z$4801=$A171)*(開拓先リスト!$AA$2:$AA$4801=J$3),1,0)))))</f>
        <v>0</v>
      </c>
    </row>
    <row r="172" spans="1:10" ht="18" customHeight="1">
      <c r="A172" s="58">
        <f t="shared" si="22"/>
        <v>45447</v>
      </c>
      <c r="B172" s="59">
        <f t="shared" si="20"/>
        <v>45447</v>
      </c>
      <c r="C172" s="56">
        <f t="shared" ca="1" si="21"/>
        <v>0</v>
      </c>
      <c r="D172" s="72">
        <f t="array" aca="1" ref="D172" ca="1">IF($A172="","",IF($A172&gt;TODAY(),"",SUM(SUM(IF((開拓先リスト!$H$2:$H$4801=$A172)*(開拓先リスト!$I$2:$I$4801=D$3),1,0)),SUM(IF((開拓先リスト!$J$2:$J$4801=$A172)*(開拓先リスト!$K$2:$K$4801=D$3),1,0)),SUM(IF((開拓先リスト!$L$2:$L$4801=$A172)*(開拓先リスト!$M$2:$M$4801=D$3),1,0)),SUM(IF((開拓先リスト!$N$2:$N$4801=$A172)*(開拓先リスト!$O$2:$O$4801=D$3),1,0)),SUM(IF((開拓先リスト!$P$2:$P$4801=$A172)*(開拓先リスト!$Q$2:$Q$4801=D$3),1,0)),SUM(IF((開拓先リスト!$R$2:$R$4801=$A172)*(開拓先リスト!$S$2:$S$4801=D$3),1,0)),SUM(IF((開拓先リスト!$T$2:$T$4801=$A172)*(開拓先リスト!$U$2:$U$4801=D$3),1,0)),SUM(IF((開拓先リスト!$V$2:$V$4801=$A172)*(開拓先リスト!$W$2:$W$4801=D$3),1,0)),SUM(IF((開拓先リスト!$X$2:$X$4801=$A172)*(開拓先リスト!$Y$2:$Y$4801=D$3),1,0)),SUM(IF((開拓先リスト!$Z$2:$Z$4801=$A172)*(開拓先リスト!$AA$2:$AA$4801=D$3),1,0)))))</f>
        <v>0</v>
      </c>
      <c r="E172" s="73">
        <f t="array" aca="1" ref="E172" ca="1">IF($A172="","",IF($A172&gt;TODAY(),"",SUM(SUM(IF((開拓先リスト!$H$2:$H$4801=$A172)*(開拓先リスト!$I$2:$I$4801=E$3),1,0)),SUM(IF((開拓先リスト!$J$2:$J$4801=$A172)*(開拓先リスト!$K$2:$K$4801=E$3),1,0)),SUM(IF((開拓先リスト!$L$2:$L$4801=$A172)*(開拓先リスト!$M$2:$M$4801=E$3),1,0)),SUM(IF((開拓先リスト!$N$2:$N$4801=$A172)*(開拓先リスト!$O$2:$O$4801=E$3),1,0)),SUM(IF((開拓先リスト!$P$2:$P$4801=$A172)*(開拓先リスト!$Q$2:$Q$4801=E$3),1,0)),SUM(IF((開拓先リスト!$R$2:$R$4801=$A172)*(開拓先リスト!$S$2:$S$4801=E$3),1,0)),SUM(IF((開拓先リスト!$T$2:$T$4801=$A172)*(開拓先リスト!$U$2:$U$4801=E$3),1,0)),SUM(IF((開拓先リスト!$V$2:$V$4801=$A172)*(開拓先リスト!$W$2:$W$4801=E$3),1,0)),SUM(IF((開拓先リスト!$X$2:$X$4801=$A172)*(開拓先リスト!$Y$2:$Y$4801=E$3),1,0)),SUM(IF((開拓先リスト!$Z$2:$Z$4801=$A172)*(開拓先リスト!$AA$2:$AA$4801=E$3),1,0)))))</f>
        <v>0</v>
      </c>
      <c r="F172" s="73">
        <f t="array" aca="1" ref="F172" ca="1">IF($A172="","",IF($A172&gt;TODAY(),"",SUM(SUM(IF((開拓先リスト!$H$2:$H$4801=$A172)*(開拓先リスト!$I$2:$I$4801=F$3),1,0)),SUM(IF((開拓先リスト!$J$2:$J$4801=$A172)*(開拓先リスト!$K$2:$K$4801=F$3),1,0)),SUM(IF((開拓先リスト!$L$2:$L$4801=$A172)*(開拓先リスト!$M$2:$M$4801=F$3),1,0)),SUM(IF((開拓先リスト!$N$2:$N$4801=$A172)*(開拓先リスト!$O$2:$O$4801=F$3),1,0)),SUM(IF((開拓先リスト!$P$2:$P$4801=$A172)*(開拓先リスト!$Q$2:$Q$4801=F$3),1,0)),SUM(IF((開拓先リスト!$R$2:$R$4801=$A172)*(開拓先リスト!$S$2:$S$4801=F$3),1,0)),SUM(IF((開拓先リスト!$T$2:$T$4801=$A172)*(開拓先リスト!$U$2:$U$4801=F$3),1,0)),SUM(IF((開拓先リスト!$V$2:$V$4801=$A172)*(開拓先リスト!$W$2:$W$4801=F$3),1,0)),SUM(IF((開拓先リスト!$X$2:$X$4801=$A172)*(開拓先リスト!$Y$2:$Y$4801=F$3),1,0)),SUM(IF((開拓先リスト!$Z$2:$Z$4801=$A172)*(開拓先リスト!$AA$2:$AA$4801=F$3),1,0)))))</f>
        <v>0</v>
      </c>
      <c r="G172" s="73">
        <f t="array" aca="1" ref="G172" ca="1">IF($A172="","",IF($A172&gt;TODAY(),"",SUM(SUM(IF((開拓先リスト!$H$2:$H$4801=$A172)*(開拓先リスト!$I$2:$I$4801=G$3),1,0)),SUM(IF((開拓先リスト!$J$2:$J$4801=$A172)*(開拓先リスト!$K$2:$K$4801=G$3),1,0)),SUM(IF((開拓先リスト!$L$2:$L$4801=$A172)*(開拓先リスト!$M$2:$M$4801=G$3),1,0)),SUM(IF((開拓先リスト!$N$2:$N$4801=$A172)*(開拓先リスト!$O$2:$O$4801=G$3),1,0)),SUM(IF((開拓先リスト!$P$2:$P$4801=$A172)*(開拓先リスト!$Q$2:$Q$4801=G$3),1,0)),SUM(IF((開拓先リスト!$R$2:$R$4801=$A172)*(開拓先リスト!$S$2:$S$4801=G$3),1,0)),SUM(IF((開拓先リスト!$T$2:$T$4801=$A172)*(開拓先リスト!$U$2:$U$4801=G$3),1,0)),SUM(IF((開拓先リスト!$V$2:$V$4801=$A172)*(開拓先リスト!$W$2:$W$4801=G$3),1,0)),SUM(IF((開拓先リスト!$X$2:$X$4801=$A172)*(開拓先リスト!$Y$2:$Y$4801=G$3),1,0)),SUM(IF((開拓先リスト!$Z$2:$Z$4801=$A172)*(開拓先リスト!$AA$2:$AA$4801=G$3),1,0)))))</f>
        <v>0</v>
      </c>
      <c r="H172" s="73">
        <f t="array" aca="1" ref="H172" ca="1">IF($A172="","",IF($A172&gt;TODAY(),"",SUM(SUM(IF((開拓先リスト!$H$2:$H$4801=$A172)*(開拓先リスト!$I$2:$I$4801=H$3),1,0)),SUM(IF((開拓先リスト!$J$2:$J$4801=$A172)*(開拓先リスト!$K$2:$K$4801=H$3),1,0)),SUM(IF((開拓先リスト!$L$2:$L$4801=$A172)*(開拓先リスト!$M$2:$M$4801=H$3),1,0)),SUM(IF((開拓先リスト!$N$2:$N$4801=$A172)*(開拓先リスト!$O$2:$O$4801=H$3),1,0)),SUM(IF((開拓先リスト!$P$2:$P$4801=$A172)*(開拓先リスト!$Q$2:$Q$4801=H$3),1,0)),SUM(IF((開拓先リスト!$R$2:$R$4801=$A172)*(開拓先リスト!$S$2:$S$4801=H$3),1,0)),SUM(IF((開拓先リスト!$T$2:$T$4801=$A172)*(開拓先リスト!$U$2:$U$4801=H$3),1,0)),SUM(IF((開拓先リスト!$V$2:$V$4801=$A172)*(開拓先リスト!$W$2:$W$4801=H$3),1,0)),SUM(IF((開拓先リスト!$X$2:$X$4801=$A172)*(開拓先リスト!$Y$2:$Y$4801=H$3),1,0)),SUM(IF((開拓先リスト!$Z$2:$Z$4801=$A172)*(開拓先リスト!$AA$2:$AA$4801=H$3),1,0)))))</f>
        <v>0</v>
      </c>
      <c r="I172" s="74">
        <f t="array" aca="1" ref="I172" ca="1">IF($A172="","",IF($A172&gt;TODAY(),"",SUM(SUM(IF((開拓先リスト!$H$2:$H$4801=$A172)*(開拓先リスト!$I$2:$I$4801=I$3),1,0)),SUM(IF((開拓先リスト!$J$2:$J$4801=$A172)*(開拓先リスト!$K$2:$K$4801=I$3),1,0)),SUM(IF((開拓先リスト!$L$2:$L$4801=$A172)*(開拓先リスト!$M$2:$M$4801=I$3),1,0)),SUM(IF((開拓先リスト!$N$2:$N$4801=$A172)*(開拓先リスト!$O$2:$O$4801=I$3),1,0)),SUM(IF((開拓先リスト!$P$2:$P$4801=$A172)*(開拓先リスト!$Q$2:$Q$4801=I$3),1,0)),SUM(IF((開拓先リスト!$R$2:$R$4801=$A172)*(開拓先リスト!$S$2:$S$4801=I$3),1,0)),SUM(IF((開拓先リスト!$T$2:$T$4801=$A172)*(開拓先リスト!$U$2:$U$4801=I$3),1,0)),SUM(IF((開拓先リスト!$V$2:$V$4801=$A172)*(開拓先リスト!$W$2:$W$4801=I$3),1,0)),SUM(IF((開拓先リスト!$X$2:$X$4801=$A172)*(開拓先リスト!$Y$2:$Y$4801=I$3),1,0)),SUM(IF((開拓先リスト!$Z$2:$Z$4801=$A172)*(開拓先リスト!$AA$2:$AA$4801=I$3),1,0)))))</f>
        <v>0</v>
      </c>
      <c r="J172" s="57">
        <f t="array" aca="1" ref="J172" ca="1">IF($A172="","",IF($A172&gt;TODAY(),"",SUM(SUM(IF((開拓先リスト!$H$2:$H$4801=$A172)*(開拓先リスト!$I$2:$I$4801=J$3),1,0)),SUM(IF((開拓先リスト!$J$2:$J$4801=$A172)*(開拓先リスト!$K$2:$K$4801=J$3),1,0)),SUM(IF((開拓先リスト!$L$2:$L$4801=$A172)*(開拓先リスト!$M$2:$M$4801=J$3),1,0)),SUM(IF((開拓先リスト!$N$2:$N$4801=$A172)*(開拓先リスト!$O$2:$O$4801=J$3),1,0)),SUM(IF((開拓先リスト!$P$2:$P$4801=$A172)*(開拓先リスト!$Q$2:$Q$4801=J$3),1,0)),SUM(IF((開拓先リスト!$R$2:$R$4801=$A172)*(開拓先リスト!$S$2:$S$4801=J$3),1,0)),SUM(IF((開拓先リスト!$T$2:$T$4801=$A172)*(開拓先リスト!$U$2:$U$4801=J$3),1,0)),SUM(IF((開拓先リスト!$V$2:$V$4801=$A172)*(開拓先リスト!$W$2:$W$4801=J$3),1,0)),SUM(IF((開拓先リスト!$X$2:$X$4801=$A172)*(開拓先リスト!$Y$2:$Y$4801=J$3),1,0)),SUM(IF((開拓先リスト!$Z$2:$Z$4801=$A172)*(開拓先リスト!$AA$2:$AA$4801=J$3),1,0)))))</f>
        <v>0</v>
      </c>
    </row>
    <row r="173" spans="1:10" ht="18" customHeight="1">
      <c r="A173" s="58">
        <f t="shared" si="22"/>
        <v>45448</v>
      </c>
      <c r="B173" s="59">
        <f t="shared" si="20"/>
        <v>45448</v>
      </c>
      <c r="C173" s="56">
        <f t="shared" ca="1" si="21"/>
        <v>0</v>
      </c>
      <c r="D173" s="72">
        <f t="array" aca="1" ref="D173" ca="1">IF($A173="","",IF($A173&gt;TODAY(),"",SUM(SUM(IF((開拓先リスト!$H$2:$H$4801=$A173)*(開拓先リスト!$I$2:$I$4801=D$3),1,0)),SUM(IF((開拓先リスト!$J$2:$J$4801=$A173)*(開拓先リスト!$K$2:$K$4801=D$3),1,0)),SUM(IF((開拓先リスト!$L$2:$L$4801=$A173)*(開拓先リスト!$M$2:$M$4801=D$3),1,0)),SUM(IF((開拓先リスト!$N$2:$N$4801=$A173)*(開拓先リスト!$O$2:$O$4801=D$3),1,0)),SUM(IF((開拓先リスト!$P$2:$P$4801=$A173)*(開拓先リスト!$Q$2:$Q$4801=D$3),1,0)),SUM(IF((開拓先リスト!$R$2:$R$4801=$A173)*(開拓先リスト!$S$2:$S$4801=D$3),1,0)),SUM(IF((開拓先リスト!$T$2:$T$4801=$A173)*(開拓先リスト!$U$2:$U$4801=D$3),1,0)),SUM(IF((開拓先リスト!$V$2:$V$4801=$A173)*(開拓先リスト!$W$2:$W$4801=D$3),1,0)),SUM(IF((開拓先リスト!$X$2:$X$4801=$A173)*(開拓先リスト!$Y$2:$Y$4801=D$3),1,0)),SUM(IF((開拓先リスト!$Z$2:$Z$4801=$A173)*(開拓先リスト!$AA$2:$AA$4801=D$3),1,0)))))</f>
        <v>0</v>
      </c>
      <c r="E173" s="73">
        <f t="array" aca="1" ref="E173" ca="1">IF($A173="","",IF($A173&gt;TODAY(),"",SUM(SUM(IF((開拓先リスト!$H$2:$H$4801=$A173)*(開拓先リスト!$I$2:$I$4801=E$3),1,0)),SUM(IF((開拓先リスト!$J$2:$J$4801=$A173)*(開拓先リスト!$K$2:$K$4801=E$3),1,0)),SUM(IF((開拓先リスト!$L$2:$L$4801=$A173)*(開拓先リスト!$M$2:$M$4801=E$3),1,0)),SUM(IF((開拓先リスト!$N$2:$N$4801=$A173)*(開拓先リスト!$O$2:$O$4801=E$3),1,0)),SUM(IF((開拓先リスト!$P$2:$P$4801=$A173)*(開拓先リスト!$Q$2:$Q$4801=E$3),1,0)),SUM(IF((開拓先リスト!$R$2:$R$4801=$A173)*(開拓先リスト!$S$2:$S$4801=E$3),1,0)),SUM(IF((開拓先リスト!$T$2:$T$4801=$A173)*(開拓先リスト!$U$2:$U$4801=E$3),1,0)),SUM(IF((開拓先リスト!$V$2:$V$4801=$A173)*(開拓先リスト!$W$2:$W$4801=E$3),1,0)),SUM(IF((開拓先リスト!$X$2:$X$4801=$A173)*(開拓先リスト!$Y$2:$Y$4801=E$3),1,0)),SUM(IF((開拓先リスト!$Z$2:$Z$4801=$A173)*(開拓先リスト!$AA$2:$AA$4801=E$3),1,0)))))</f>
        <v>0</v>
      </c>
      <c r="F173" s="73">
        <f t="array" aca="1" ref="F173" ca="1">IF($A173="","",IF($A173&gt;TODAY(),"",SUM(SUM(IF((開拓先リスト!$H$2:$H$4801=$A173)*(開拓先リスト!$I$2:$I$4801=F$3),1,0)),SUM(IF((開拓先リスト!$J$2:$J$4801=$A173)*(開拓先リスト!$K$2:$K$4801=F$3),1,0)),SUM(IF((開拓先リスト!$L$2:$L$4801=$A173)*(開拓先リスト!$M$2:$M$4801=F$3),1,0)),SUM(IF((開拓先リスト!$N$2:$N$4801=$A173)*(開拓先リスト!$O$2:$O$4801=F$3),1,0)),SUM(IF((開拓先リスト!$P$2:$P$4801=$A173)*(開拓先リスト!$Q$2:$Q$4801=F$3),1,0)),SUM(IF((開拓先リスト!$R$2:$R$4801=$A173)*(開拓先リスト!$S$2:$S$4801=F$3),1,0)),SUM(IF((開拓先リスト!$T$2:$T$4801=$A173)*(開拓先リスト!$U$2:$U$4801=F$3),1,0)),SUM(IF((開拓先リスト!$V$2:$V$4801=$A173)*(開拓先リスト!$W$2:$W$4801=F$3),1,0)),SUM(IF((開拓先リスト!$X$2:$X$4801=$A173)*(開拓先リスト!$Y$2:$Y$4801=F$3),1,0)),SUM(IF((開拓先リスト!$Z$2:$Z$4801=$A173)*(開拓先リスト!$AA$2:$AA$4801=F$3),1,0)))))</f>
        <v>0</v>
      </c>
      <c r="G173" s="73">
        <f t="array" aca="1" ref="G173" ca="1">IF($A173="","",IF($A173&gt;TODAY(),"",SUM(SUM(IF((開拓先リスト!$H$2:$H$4801=$A173)*(開拓先リスト!$I$2:$I$4801=G$3),1,0)),SUM(IF((開拓先リスト!$J$2:$J$4801=$A173)*(開拓先リスト!$K$2:$K$4801=G$3),1,0)),SUM(IF((開拓先リスト!$L$2:$L$4801=$A173)*(開拓先リスト!$M$2:$M$4801=G$3),1,0)),SUM(IF((開拓先リスト!$N$2:$N$4801=$A173)*(開拓先リスト!$O$2:$O$4801=G$3),1,0)),SUM(IF((開拓先リスト!$P$2:$P$4801=$A173)*(開拓先リスト!$Q$2:$Q$4801=G$3),1,0)),SUM(IF((開拓先リスト!$R$2:$R$4801=$A173)*(開拓先リスト!$S$2:$S$4801=G$3),1,0)),SUM(IF((開拓先リスト!$T$2:$T$4801=$A173)*(開拓先リスト!$U$2:$U$4801=G$3),1,0)),SUM(IF((開拓先リスト!$V$2:$V$4801=$A173)*(開拓先リスト!$W$2:$W$4801=G$3),1,0)),SUM(IF((開拓先リスト!$X$2:$X$4801=$A173)*(開拓先リスト!$Y$2:$Y$4801=G$3),1,0)),SUM(IF((開拓先リスト!$Z$2:$Z$4801=$A173)*(開拓先リスト!$AA$2:$AA$4801=G$3),1,0)))))</f>
        <v>0</v>
      </c>
      <c r="H173" s="73">
        <f t="array" aca="1" ref="H173" ca="1">IF($A173="","",IF($A173&gt;TODAY(),"",SUM(SUM(IF((開拓先リスト!$H$2:$H$4801=$A173)*(開拓先リスト!$I$2:$I$4801=H$3),1,0)),SUM(IF((開拓先リスト!$J$2:$J$4801=$A173)*(開拓先リスト!$K$2:$K$4801=H$3),1,0)),SUM(IF((開拓先リスト!$L$2:$L$4801=$A173)*(開拓先リスト!$M$2:$M$4801=H$3),1,0)),SUM(IF((開拓先リスト!$N$2:$N$4801=$A173)*(開拓先リスト!$O$2:$O$4801=H$3),1,0)),SUM(IF((開拓先リスト!$P$2:$P$4801=$A173)*(開拓先リスト!$Q$2:$Q$4801=H$3),1,0)),SUM(IF((開拓先リスト!$R$2:$R$4801=$A173)*(開拓先リスト!$S$2:$S$4801=H$3),1,0)),SUM(IF((開拓先リスト!$T$2:$T$4801=$A173)*(開拓先リスト!$U$2:$U$4801=H$3),1,0)),SUM(IF((開拓先リスト!$V$2:$V$4801=$A173)*(開拓先リスト!$W$2:$W$4801=H$3),1,0)),SUM(IF((開拓先リスト!$X$2:$X$4801=$A173)*(開拓先リスト!$Y$2:$Y$4801=H$3),1,0)),SUM(IF((開拓先リスト!$Z$2:$Z$4801=$A173)*(開拓先リスト!$AA$2:$AA$4801=H$3),1,0)))))</f>
        <v>0</v>
      </c>
      <c r="I173" s="74">
        <f t="array" aca="1" ref="I173" ca="1">IF($A173="","",IF($A173&gt;TODAY(),"",SUM(SUM(IF((開拓先リスト!$H$2:$H$4801=$A173)*(開拓先リスト!$I$2:$I$4801=I$3),1,0)),SUM(IF((開拓先リスト!$J$2:$J$4801=$A173)*(開拓先リスト!$K$2:$K$4801=I$3),1,0)),SUM(IF((開拓先リスト!$L$2:$L$4801=$A173)*(開拓先リスト!$M$2:$M$4801=I$3),1,0)),SUM(IF((開拓先リスト!$N$2:$N$4801=$A173)*(開拓先リスト!$O$2:$O$4801=I$3),1,0)),SUM(IF((開拓先リスト!$P$2:$P$4801=$A173)*(開拓先リスト!$Q$2:$Q$4801=I$3),1,0)),SUM(IF((開拓先リスト!$R$2:$R$4801=$A173)*(開拓先リスト!$S$2:$S$4801=I$3),1,0)),SUM(IF((開拓先リスト!$T$2:$T$4801=$A173)*(開拓先リスト!$U$2:$U$4801=I$3),1,0)),SUM(IF((開拓先リスト!$V$2:$V$4801=$A173)*(開拓先リスト!$W$2:$W$4801=I$3),1,0)),SUM(IF((開拓先リスト!$X$2:$X$4801=$A173)*(開拓先リスト!$Y$2:$Y$4801=I$3),1,0)),SUM(IF((開拓先リスト!$Z$2:$Z$4801=$A173)*(開拓先リスト!$AA$2:$AA$4801=I$3),1,0)))))</f>
        <v>0</v>
      </c>
      <c r="J173" s="57">
        <f t="array" aca="1" ref="J173" ca="1">IF($A173="","",IF($A173&gt;TODAY(),"",SUM(SUM(IF((開拓先リスト!$H$2:$H$4801=$A173)*(開拓先リスト!$I$2:$I$4801=J$3),1,0)),SUM(IF((開拓先リスト!$J$2:$J$4801=$A173)*(開拓先リスト!$K$2:$K$4801=J$3),1,0)),SUM(IF((開拓先リスト!$L$2:$L$4801=$A173)*(開拓先リスト!$M$2:$M$4801=J$3),1,0)),SUM(IF((開拓先リスト!$N$2:$N$4801=$A173)*(開拓先リスト!$O$2:$O$4801=J$3),1,0)),SUM(IF((開拓先リスト!$P$2:$P$4801=$A173)*(開拓先リスト!$Q$2:$Q$4801=J$3),1,0)),SUM(IF((開拓先リスト!$R$2:$R$4801=$A173)*(開拓先リスト!$S$2:$S$4801=J$3),1,0)),SUM(IF((開拓先リスト!$T$2:$T$4801=$A173)*(開拓先リスト!$U$2:$U$4801=J$3),1,0)),SUM(IF((開拓先リスト!$V$2:$V$4801=$A173)*(開拓先リスト!$W$2:$W$4801=J$3),1,0)),SUM(IF((開拓先リスト!$X$2:$X$4801=$A173)*(開拓先リスト!$Y$2:$Y$4801=J$3),1,0)),SUM(IF((開拓先リスト!$Z$2:$Z$4801=$A173)*(開拓先リスト!$AA$2:$AA$4801=J$3),1,0)))))</f>
        <v>0</v>
      </c>
    </row>
    <row r="174" spans="1:10" ht="18" customHeight="1">
      <c r="A174" s="58">
        <f t="shared" si="22"/>
        <v>45449</v>
      </c>
      <c r="B174" s="59">
        <f t="shared" si="20"/>
        <v>45449</v>
      </c>
      <c r="C174" s="56">
        <f t="shared" ca="1" si="21"/>
        <v>0</v>
      </c>
      <c r="D174" s="72">
        <f t="array" aca="1" ref="D174" ca="1">IF($A174="","",IF($A174&gt;TODAY(),"",SUM(SUM(IF((開拓先リスト!$H$2:$H$4801=$A174)*(開拓先リスト!$I$2:$I$4801=D$3),1,0)),SUM(IF((開拓先リスト!$J$2:$J$4801=$A174)*(開拓先リスト!$K$2:$K$4801=D$3),1,0)),SUM(IF((開拓先リスト!$L$2:$L$4801=$A174)*(開拓先リスト!$M$2:$M$4801=D$3),1,0)),SUM(IF((開拓先リスト!$N$2:$N$4801=$A174)*(開拓先リスト!$O$2:$O$4801=D$3),1,0)),SUM(IF((開拓先リスト!$P$2:$P$4801=$A174)*(開拓先リスト!$Q$2:$Q$4801=D$3),1,0)),SUM(IF((開拓先リスト!$R$2:$R$4801=$A174)*(開拓先リスト!$S$2:$S$4801=D$3),1,0)),SUM(IF((開拓先リスト!$T$2:$T$4801=$A174)*(開拓先リスト!$U$2:$U$4801=D$3),1,0)),SUM(IF((開拓先リスト!$V$2:$V$4801=$A174)*(開拓先リスト!$W$2:$W$4801=D$3),1,0)),SUM(IF((開拓先リスト!$X$2:$X$4801=$A174)*(開拓先リスト!$Y$2:$Y$4801=D$3),1,0)),SUM(IF((開拓先リスト!$Z$2:$Z$4801=$A174)*(開拓先リスト!$AA$2:$AA$4801=D$3),1,0)))))</f>
        <v>0</v>
      </c>
      <c r="E174" s="73">
        <f t="array" aca="1" ref="E174" ca="1">IF($A174="","",IF($A174&gt;TODAY(),"",SUM(SUM(IF((開拓先リスト!$H$2:$H$4801=$A174)*(開拓先リスト!$I$2:$I$4801=E$3),1,0)),SUM(IF((開拓先リスト!$J$2:$J$4801=$A174)*(開拓先リスト!$K$2:$K$4801=E$3),1,0)),SUM(IF((開拓先リスト!$L$2:$L$4801=$A174)*(開拓先リスト!$M$2:$M$4801=E$3),1,0)),SUM(IF((開拓先リスト!$N$2:$N$4801=$A174)*(開拓先リスト!$O$2:$O$4801=E$3),1,0)),SUM(IF((開拓先リスト!$P$2:$P$4801=$A174)*(開拓先リスト!$Q$2:$Q$4801=E$3),1,0)),SUM(IF((開拓先リスト!$R$2:$R$4801=$A174)*(開拓先リスト!$S$2:$S$4801=E$3),1,0)),SUM(IF((開拓先リスト!$T$2:$T$4801=$A174)*(開拓先リスト!$U$2:$U$4801=E$3),1,0)),SUM(IF((開拓先リスト!$V$2:$V$4801=$A174)*(開拓先リスト!$W$2:$W$4801=E$3),1,0)),SUM(IF((開拓先リスト!$X$2:$X$4801=$A174)*(開拓先リスト!$Y$2:$Y$4801=E$3),1,0)),SUM(IF((開拓先リスト!$Z$2:$Z$4801=$A174)*(開拓先リスト!$AA$2:$AA$4801=E$3),1,0)))))</f>
        <v>0</v>
      </c>
      <c r="F174" s="73">
        <f t="array" aca="1" ref="F174" ca="1">IF($A174="","",IF($A174&gt;TODAY(),"",SUM(SUM(IF((開拓先リスト!$H$2:$H$4801=$A174)*(開拓先リスト!$I$2:$I$4801=F$3),1,0)),SUM(IF((開拓先リスト!$J$2:$J$4801=$A174)*(開拓先リスト!$K$2:$K$4801=F$3),1,0)),SUM(IF((開拓先リスト!$L$2:$L$4801=$A174)*(開拓先リスト!$M$2:$M$4801=F$3),1,0)),SUM(IF((開拓先リスト!$N$2:$N$4801=$A174)*(開拓先リスト!$O$2:$O$4801=F$3),1,0)),SUM(IF((開拓先リスト!$P$2:$P$4801=$A174)*(開拓先リスト!$Q$2:$Q$4801=F$3),1,0)),SUM(IF((開拓先リスト!$R$2:$R$4801=$A174)*(開拓先リスト!$S$2:$S$4801=F$3),1,0)),SUM(IF((開拓先リスト!$T$2:$T$4801=$A174)*(開拓先リスト!$U$2:$U$4801=F$3),1,0)),SUM(IF((開拓先リスト!$V$2:$V$4801=$A174)*(開拓先リスト!$W$2:$W$4801=F$3),1,0)),SUM(IF((開拓先リスト!$X$2:$X$4801=$A174)*(開拓先リスト!$Y$2:$Y$4801=F$3),1,0)),SUM(IF((開拓先リスト!$Z$2:$Z$4801=$A174)*(開拓先リスト!$AA$2:$AA$4801=F$3),1,0)))))</f>
        <v>0</v>
      </c>
      <c r="G174" s="73">
        <f t="array" aca="1" ref="G174" ca="1">IF($A174="","",IF($A174&gt;TODAY(),"",SUM(SUM(IF((開拓先リスト!$H$2:$H$4801=$A174)*(開拓先リスト!$I$2:$I$4801=G$3),1,0)),SUM(IF((開拓先リスト!$J$2:$J$4801=$A174)*(開拓先リスト!$K$2:$K$4801=G$3),1,0)),SUM(IF((開拓先リスト!$L$2:$L$4801=$A174)*(開拓先リスト!$M$2:$M$4801=G$3),1,0)),SUM(IF((開拓先リスト!$N$2:$N$4801=$A174)*(開拓先リスト!$O$2:$O$4801=G$3),1,0)),SUM(IF((開拓先リスト!$P$2:$P$4801=$A174)*(開拓先リスト!$Q$2:$Q$4801=G$3),1,0)),SUM(IF((開拓先リスト!$R$2:$R$4801=$A174)*(開拓先リスト!$S$2:$S$4801=G$3),1,0)),SUM(IF((開拓先リスト!$T$2:$T$4801=$A174)*(開拓先リスト!$U$2:$U$4801=G$3),1,0)),SUM(IF((開拓先リスト!$V$2:$V$4801=$A174)*(開拓先リスト!$W$2:$W$4801=G$3),1,0)),SUM(IF((開拓先リスト!$X$2:$X$4801=$A174)*(開拓先リスト!$Y$2:$Y$4801=G$3),1,0)),SUM(IF((開拓先リスト!$Z$2:$Z$4801=$A174)*(開拓先リスト!$AA$2:$AA$4801=G$3),1,0)))))</f>
        <v>0</v>
      </c>
      <c r="H174" s="73">
        <f t="array" aca="1" ref="H174" ca="1">IF($A174="","",IF($A174&gt;TODAY(),"",SUM(SUM(IF((開拓先リスト!$H$2:$H$4801=$A174)*(開拓先リスト!$I$2:$I$4801=H$3),1,0)),SUM(IF((開拓先リスト!$J$2:$J$4801=$A174)*(開拓先リスト!$K$2:$K$4801=H$3),1,0)),SUM(IF((開拓先リスト!$L$2:$L$4801=$A174)*(開拓先リスト!$M$2:$M$4801=H$3),1,0)),SUM(IF((開拓先リスト!$N$2:$N$4801=$A174)*(開拓先リスト!$O$2:$O$4801=H$3),1,0)),SUM(IF((開拓先リスト!$P$2:$P$4801=$A174)*(開拓先リスト!$Q$2:$Q$4801=H$3),1,0)),SUM(IF((開拓先リスト!$R$2:$R$4801=$A174)*(開拓先リスト!$S$2:$S$4801=H$3),1,0)),SUM(IF((開拓先リスト!$T$2:$T$4801=$A174)*(開拓先リスト!$U$2:$U$4801=H$3),1,0)),SUM(IF((開拓先リスト!$V$2:$V$4801=$A174)*(開拓先リスト!$W$2:$W$4801=H$3),1,0)),SUM(IF((開拓先リスト!$X$2:$X$4801=$A174)*(開拓先リスト!$Y$2:$Y$4801=H$3),1,0)),SUM(IF((開拓先リスト!$Z$2:$Z$4801=$A174)*(開拓先リスト!$AA$2:$AA$4801=H$3),1,0)))))</f>
        <v>0</v>
      </c>
      <c r="I174" s="74">
        <f t="array" aca="1" ref="I174" ca="1">IF($A174="","",IF($A174&gt;TODAY(),"",SUM(SUM(IF((開拓先リスト!$H$2:$H$4801=$A174)*(開拓先リスト!$I$2:$I$4801=I$3),1,0)),SUM(IF((開拓先リスト!$J$2:$J$4801=$A174)*(開拓先リスト!$K$2:$K$4801=I$3),1,0)),SUM(IF((開拓先リスト!$L$2:$L$4801=$A174)*(開拓先リスト!$M$2:$M$4801=I$3),1,0)),SUM(IF((開拓先リスト!$N$2:$N$4801=$A174)*(開拓先リスト!$O$2:$O$4801=I$3),1,0)),SUM(IF((開拓先リスト!$P$2:$P$4801=$A174)*(開拓先リスト!$Q$2:$Q$4801=I$3),1,0)),SUM(IF((開拓先リスト!$R$2:$R$4801=$A174)*(開拓先リスト!$S$2:$S$4801=I$3),1,0)),SUM(IF((開拓先リスト!$T$2:$T$4801=$A174)*(開拓先リスト!$U$2:$U$4801=I$3),1,0)),SUM(IF((開拓先リスト!$V$2:$V$4801=$A174)*(開拓先リスト!$W$2:$W$4801=I$3),1,0)),SUM(IF((開拓先リスト!$X$2:$X$4801=$A174)*(開拓先リスト!$Y$2:$Y$4801=I$3),1,0)),SUM(IF((開拓先リスト!$Z$2:$Z$4801=$A174)*(開拓先リスト!$AA$2:$AA$4801=I$3),1,0)))))</f>
        <v>0</v>
      </c>
      <c r="J174" s="57">
        <f t="array" aca="1" ref="J174" ca="1">IF($A174="","",IF($A174&gt;TODAY(),"",SUM(SUM(IF((開拓先リスト!$H$2:$H$4801=$A174)*(開拓先リスト!$I$2:$I$4801=J$3),1,0)),SUM(IF((開拓先リスト!$J$2:$J$4801=$A174)*(開拓先リスト!$K$2:$K$4801=J$3),1,0)),SUM(IF((開拓先リスト!$L$2:$L$4801=$A174)*(開拓先リスト!$M$2:$M$4801=J$3),1,0)),SUM(IF((開拓先リスト!$N$2:$N$4801=$A174)*(開拓先リスト!$O$2:$O$4801=J$3),1,0)),SUM(IF((開拓先リスト!$P$2:$P$4801=$A174)*(開拓先リスト!$Q$2:$Q$4801=J$3),1,0)),SUM(IF((開拓先リスト!$R$2:$R$4801=$A174)*(開拓先リスト!$S$2:$S$4801=J$3),1,0)),SUM(IF((開拓先リスト!$T$2:$T$4801=$A174)*(開拓先リスト!$U$2:$U$4801=J$3),1,0)),SUM(IF((開拓先リスト!$V$2:$V$4801=$A174)*(開拓先リスト!$W$2:$W$4801=J$3),1,0)),SUM(IF((開拓先リスト!$X$2:$X$4801=$A174)*(開拓先リスト!$Y$2:$Y$4801=J$3),1,0)),SUM(IF((開拓先リスト!$Z$2:$Z$4801=$A174)*(開拓先リスト!$AA$2:$AA$4801=J$3),1,0)))))</f>
        <v>0</v>
      </c>
    </row>
    <row r="175" spans="1:10" ht="18" customHeight="1">
      <c r="A175" s="58">
        <f t="shared" si="22"/>
        <v>45450</v>
      </c>
      <c r="B175" s="59">
        <f t="shared" si="20"/>
        <v>45450</v>
      </c>
      <c r="C175" s="56">
        <f t="shared" ca="1" si="21"/>
        <v>0</v>
      </c>
      <c r="D175" s="72">
        <f t="array" aca="1" ref="D175" ca="1">IF($A175="","",IF($A175&gt;TODAY(),"",SUM(SUM(IF((開拓先リスト!$H$2:$H$4801=$A175)*(開拓先リスト!$I$2:$I$4801=D$3),1,0)),SUM(IF((開拓先リスト!$J$2:$J$4801=$A175)*(開拓先リスト!$K$2:$K$4801=D$3),1,0)),SUM(IF((開拓先リスト!$L$2:$L$4801=$A175)*(開拓先リスト!$M$2:$M$4801=D$3),1,0)),SUM(IF((開拓先リスト!$N$2:$N$4801=$A175)*(開拓先リスト!$O$2:$O$4801=D$3),1,0)),SUM(IF((開拓先リスト!$P$2:$P$4801=$A175)*(開拓先リスト!$Q$2:$Q$4801=D$3),1,0)),SUM(IF((開拓先リスト!$R$2:$R$4801=$A175)*(開拓先リスト!$S$2:$S$4801=D$3),1,0)),SUM(IF((開拓先リスト!$T$2:$T$4801=$A175)*(開拓先リスト!$U$2:$U$4801=D$3),1,0)),SUM(IF((開拓先リスト!$V$2:$V$4801=$A175)*(開拓先リスト!$W$2:$W$4801=D$3),1,0)),SUM(IF((開拓先リスト!$X$2:$X$4801=$A175)*(開拓先リスト!$Y$2:$Y$4801=D$3),1,0)),SUM(IF((開拓先リスト!$Z$2:$Z$4801=$A175)*(開拓先リスト!$AA$2:$AA$4801=D$3),1,0)))))</f>
        <v>0</v>
      </c>
      <c r="E175" s="73">
        <f t="array" aca="1" ref="E175" ca="1">IF($A175="","",IF($A175&gt;TODAY(),"",SUM(SUM(IF((開拓先リスト!$H$2:$H$4801=$A175)*(開拓先リスト!$I$2:$I$4801=E$3),1,0)),SUM(IF((開拓先リスト!$J$2:$J$4801=$A175)*(開拓先リスト!$K$2:$K$4801=E$3),1,0)),SUM(IF((開拓先リスト!$L$2:$L$4801=$A175)*(開拓先リスト!$M$2:$M$4801=E$3),1,0)),SUM(IF((開拓先リスト!$N$2:$N$4801=$A175)*(開拓先リスト!$O$2:$O$4801=E$3),1,0)),SUM(IF((開拓先リスト!$P$2:$P$4801=$A175)*(開拓先リスト!$Q$2:$Q$4801=E$3),1,0)),SUM(IF((開拓先リスト!$R$2:$R$4801=$A175)*(開拓先リスト!$S$2:$S$4801=E$3),1,0)),SUM(IF((開拓先リスト!$T$2:$T$4801=$A175)*(開拓先リスト!$U$2:$U$4801=E$3),1,0)),SUM(IF((開拓先リスト!$V$2:$V$4801=$A175)*(開拓先リスト!$W$2:$W$4801=E$3),1,0)),SUM(IF((開拓先リスト!$X$2:$X$4801=$A175)*(開拓先リスト!$Y$2:$Y$4801=E$3),1,0)),SUM(IF((開拓先リスト!$Z$2:$Z$4801=$A175)*(開拓先リスト!$AA$2:$AA$4801=E$3),1,0)))))</f>
        <v>0</v>
      </c>
      <c r="F175" s="73">
        <f t="array" aca="1" ref="F175" ca="1">IF($A175="","",IF($A175&gt;TODAY(),"",SUM(SUM(IF((開拓先リスト!$H$2:$H$4801=$A175)*(開拓先リスト!$I$2:$I$4801=F$3),1,0)),SUM(IF((開拓先リスト!$J$2:$J$4801=$A175)*(開拓先リスト!$K$2:$K$4801=F$3),1,0)),SUM(IF((開拓先リスト!$L$2:$L$4801=$A175)*(開拓先リスト!$M$2:$M$4801=F$3),1,0)),SUM(IF((開拓先リスト!$N$2:$N$4801=$A175)*(開拓先リスト!$O$2:$O$4801=F$3),1,0)),SUM(IF((開拓先リスト!$P$2:$P$4801=$A175)*(開拓先リスト!$Q$2:$Q$4801=F$3),1,0)),SUM(IF((開拓先リスト!$R$2:$R$4801=$A175)*(開拓先リスト!$S$2:$S$4801=F$3),1,0)),SUM(IF((開拓先リスト!$T$2:$T$4801=$A175)*(開拓先リスト!$U$2:$U$4801=F$3),1,0)),SUM(IF((開拓先リスト!$V$2:$V$4801=$A175)*(開拓先リスト!$W$2:$W$4801=F$3),1,0)),SUM(IF((開拓先リスト!$X$2:$X$4801=$A175)*(開拓先リスト!$Y$2:$Y$4801=F$3),1,0)),SUM(IF((開拓先リスト!$Z$2:$Z$4801=$A175)*(開拓先リスト!$AA$2:$AA$4801=F$3),1,0)))))</f>
        <v>0</v>
      </c>
      <c r="G175" s="73">
        <f t="array" aca="1" ref="G175" ca="1">IF($A175="","",IF($A175&gt;TODAY(),"",SUM(SUM(IF((開拓先リスト!$H$2:$H$4801=$A175)*(開拓先リスト!$I$2:$I$4801=G$3),1,0)),SUM(IF((開拓先リスト!$J$2:$J$4801=$A175)*(開拓先リスト!$K$2:$K$4801=G$3),1,0)),SUM(IF((開拓先リスト!$L$2:$L$4801=$A175)*(開拓先リスト!$M$2:$M$4801=G$3),1,0)),SUM(IF((開拓先リスト!$N$2:$N$4801=$A175)*(開拓先リスト!$O$2:$O$4801=G$3),1,0)),SUM(IF((開拓先リスト!$P$2:$P$4801=$A175)*(開拓先リスト!$Q$2:$Q$4801=G$3),1,0)),SUM(IF((開拓先リスト!$R$2:$R$4801=$A175)*(開拓先リスト!$S$2:$S$4801=G$3),1,0)),SUM(IF((開拓先リスト!$T$2:$T$4801=$A175)*(開拓先リスト!$U$2:$U$4801=G$3),1,0)),SUM(IF((開拓先リスト!$V$2:$V$4801=$A175)*(開拓先リスト!$W$2:$W$4801=G$3),1,0)),SUM(IF((開拓先リスト!$X$2:$X$4801=$A175)*(開拓先リスト!$Y$2:$Y$4801=G$3),1,0)),SUM(IF((開拓先リスト!$Z$2:$Z$4801=$A175)*(開拓先リスト!$AA$2:$AA$4801=G$3),1,0)))))</f>
        <v>0</v>
      </c>
      <c r="H175" s="73">
        <f t="array" aca="1" ref="H175" ca="1">IF($A175="","",IF($A175&gt;TODAY(),"",SUM(SUM(IF((開拓先リスト!$H$2:$H$4801=$A175)*(開拓先リスト!$I$2:$I$4801=H$3),1,0)),SUM(IF((開拓先リスト!$J$2:$J$4801=$A175)*(開拓先リスト!$K$2:$K$4801=H$3),1,0)),SUM(IF((開拓先リスト!$L$2:$L$4801=$A175)*(開拓先リスト!$M$2:$M$4801=H$3),1,0)),SUM(IF((開拓先リスト!$N$2:$N$4801=$A175)*(開拓先リスト!$O$2:$O$4801=H$3),1,0)),SUM(IF((開拓先リスト!$P$2:$P$4801=$A175)*(開拓先リスト!$Q$2:$Q$4801=H$3),1,0)),SUM(IF((開拓先リスト!$R$2:$R$4801=$A175)*(開拓先リスト!$S$2:$S$4801=H$3),1,0)),SUM(IF((開拓先リスト!$T$2:$T$4801=$A175)*(開拓先リスト!$U$2:$U$4801=H$3),1,0)),SUM(IF((開拓先リスト!$V$2:$V$4801=$A175)*(開拓先リスト!$W$2:$W$4801=H$3),1,0)),SUM(IF((開拓先リスト!$X$2:$X$4801=$A175)*(開拓先リスト!$Y$2:$Y$4801=H$3),1,0)),SUM(IF((開拓先リスト!$Z$2:$Z$4801=$A175)*(開拓先リスト!$AA$2:$AA$4801=H$3),1,0)))))</f>
        <v>0</v>
      </c>
      <c r="I175" s="74">
        <f t="array" aca="1" ref="I175" ca="1">IF($A175="","",IF($A175&gt;TODAY(),"",SUM(SUM(IF((開拓先リスト!$H$2:$H$4801=$A175)*(開拓先リスト!$I$2:$I$4801=I$3),1,0)),SUM(IF((開拓先リスト!$J$2:$J$4801=$A175)*(開拓先リスト!$K$2:$K$4801=I$3),1,0)),SUM(IF((開拓先リスト!$L$2:$L$4801=$A175)*(開拓先リスト!$M$2:$M$4801=I$3),1,0)),SUM(IF((開拓先リスト!$N$2:$N$4801=$A175)*(開拓先リスト!$O$2:$O$4801=I$3),1,0)),SUM(IF((開拓先リスト!$P$2:$P$4801=$A175)*(開拓先リスト!$Q$2:$Q$4801=I$3),1,0)),SUM(IF((開拓先リスト!$R$2:$R$4801=$A175)*(開拓先リスト!$S$2:$S$4801=I$3),1,0)),SUM(IF((開拓先リスト!$T$2:$T$4801=$A175)*(開拓先リスト!$U$2:$U$4801=I$3),1,0)),SUM(IF((開拓先リスト!$V$2:$V$4801=$A175)*(開拓先リスト!$W$2:$W$4801=I$3),1,0)),SUM(IF((開拓先リスト!$X$2:$X$4801=$A175)*(開拓先リスト!$Y$2:$Y$4801=I$3),1,0)),SUM(IF((開拓先リスト!$Z$2:$Z$4801=$A175)*(開拓先リスト!$AA$2:$AA$4801=I$3),1,0)))))</f>
        <v>0</v>
      </c>
      <c r="J175" s="57">
        <f t="array" aca="1" ref="J175" ca="1">IF($A175="","",IF($A175&gt;TODAY(),"",SUM(SUM(IF((開拓先リスト!$H$2:$H$4801=$A175)*(開拓先リスト!$I$2:$I$4801=J$3),1,0)),SUM(IF((開拓先リスト!$J$2:$J$4801=$A175)*(開拓先リスト!$K$2:$K$4801=J$3),1,0)),SUM(IF((開拓先リスト!$L$2:$L$4801=$A175)*(開拓先リスト!$M$2:$M$4801=J$3),1,0)),SUM(IF((開拓先リスト!$N$2:$N$4801=$A175)*(開拓先リスト!$O$2:$O$4801=J$3),1,0)),SUM(IF((開拓先リスト!$P$2:$P$4801=$A175)*(開拓先リスト!$Q$2:$Q$4801=J$3),1,0)),SUM(IF((開拓先リスト!$R$2:$R$4801=$A175)*(開拓先リスト!$S$2:$S$4801=J$3),1,0)),SUM(IF((開拓先リスト!$T$2:$T$4801=$A175)*(開拓先リスト!$U$2:$U$4801=J$3),1,0)),SUM(IF((開拓先リスト!$V$2:$V$4801=$A175)*(開拓先リスト!$W$2:$W$4801=J$3),1,0)),SUM(IF((開拓先リスト!$X$2:$X$4801=$A175)*(開拓先リスト!$Y$2:$Y$4801=J$3),1,0)),SUM(IF((開拓先リスト!$Z$2:$Z$4801=$A175)*(開拓先リスト!$AA$2:$AA$4801=J$3),1,0)))))</f>
        <v>0</v>
      </c>
    </row>
    <row r="176" spans="1:10" ht="18" customHeight="1">
      <c r="A176" s="58">
        <f t="shared" si="22"/>
        <v>45451</v>
      </c>
      <c r="B176" s="59">
        <f t="shared" si="20"/>
        <v>45451</v>
      </c>
      <c r="C176" s="56">
        <f t="shared" ca="1" si="21"/>
        <v>0</v>
      </c>
      <c r="D176" s="72">
        <f t="array" aca="1" ref="D176" ca="1">IF($A176="","",IF($A176&gt;TODAY(),"",SUM(SUM(IF((開拓先リスト!$H$2:$H$4801=$A176)*(開拓先リスト!$I$2:$I$4801=D$3),1,0)),SUM(IF((開拓先リスト!$J$2:$J$4801=$A176)*(開拓先リスト!$K$2:$K$4801=D$3),1,0)),SUM(IF((開拓先リスト!$L$2:$L$4801=$A176)*(開拓先リスト!$M$2:$M$4801=D$3),1,0)),SUM(IF((開拓先リスト!$N$2:$N$4801=$A176)*(開拓先リスト!$O$2:$O$4801=D$3),1,0)),SUM(IF((開拓先リスト!$P$2:$P$4801=$A176)*(開拓先リスト!$Q$2:$Q$4801=D$3),1,0)),SUM(IF((開拓先リスト!$R$2:$R$4801=$A176)*(開拓先リスト!$S$2:$S$4801=D$3),1,0)),SUM(IF((開拓先リスト!$T$2:$T$4801=$A176)*(開拓先リスト!$U$2:$U$4801=D$3),1,0)),SUM(IF((開拓先リスト!$V$2:$V$4801=$A176)*(開拓先リスト!$W$2:$W$4801=D$3),1,0)),SUM(IF((開拓先リスト!$X$2:$X$4801=$A176)*(開拓先リスト!$Y$2:$Y$4801=D$3),1,0)),SUM(IF((開拓先リスト!$Z$2:$Z$4801=$A176)*(開拓先リスト!$AA$2:$AA$4801=D$3),1,0)))))</f>
        <v>0</v>
      </c>
      <c r="E176" s="73">
        <f t="array" aca="1" ref="E176" ca="1">IF($A176="","",IF($A176&gt;TODAY(),"",SUM(SUM(IF((開拓先リスト!$H$2:$H$4801=$A176)*(開拓先リスト!$I$2:$I$4801=E$3),1,0)),SUM(IF((開拓先リスト!$J$2:$J$4801=$A176)*(開拓先リスト!$K$2:$K$4801=E$3),1,0)),SUM(IF((開拓先リスト!$L$2:$L$4801=$A176)*(開拓先リスト!$M$2:$M$4801=E$3),1,0)),SUM(IF((開拓先リスト!$N$2:$N$4801=$A176)*(開拓先リスト!$O$2:$O$4801=E$3),1,0)),SUM(IF((開拓先リスト!$P$2:$P$4801=$A176)*(開拓先リスト!$Q$2:$Q$4801=E$3),1,0)),SUM(IF((開拓先リスト!$R$2:$R$4801=$A176)*(開拓先リスト!$S$2:$S$4801=E$3),1,0)),SUM(IF((開拓先リスト!$T$2:$T$4801=$A176)*(開拓先リスト!$U$2:$U$4801=E$3),1,0)),SUM(IF((開拓先リスト!$V$2:$V$4801=$A176)*(開拓先リスト!$W$2:$W$4801=E$3),1,0)),SUM(IF((開拓先リスト!$X$2:$X$4801=$A176)*(開拓先リスト!$Y$2:$Y$4801=E$3),1,0)),SUM(IF((開拓先リスト!$Z$2:$Z$4801=$A176)*(開拓先リスト!$AA$2:$AA$4801=E$3),1,0)))))</f>
        <v>0</v>
      </c>
      <c r="F176" s="73">
        <f t="array" aca="1" ref="F176" ca="1">IF($A176="","",IF($A176&gt;TODAY(),"",SUM(SUM(IF((開拓先リスト!$H$2:$H$4801=$A176)*(開拓先リスト!$I$2:$I$4801=F$3),1,0)),SUM(IF((開拓先リスト!$J$2:$J$4801=$A176)*(開拓先リスト!$K$2:$K$4801=F$3),1,0)),SUM(IF((開拓先リスト!$L$2:$L$4801=$A176)*(開拓先リスト!$M$2:$M$4801=F$3),1,0)),SUM(IF((開拓先リスト!$N$2:$N$4801=$A176)*(開拓先リスト!$O$2:$O$4801=F$3),1,0)),SUM(IF((開拓先リスト!$P$2:$P$4801=$A176)*(開拓先リスト!$Q$2:$Q$4801=F$3),1,0)),SUM(IF((開拓先リスト!$R$2:$R$4801=$A176)*(開拓先リスト!$S$2:$S$4801=F$3),1,0)),SUM(IF((開拓先リスト!$T$2:$T$4801=$A176)*(開拓先リスト!$U$2:$U$4801=F$3),1,0)),SUM(IF((開拓先リスト!$V$2:$V$4801=$A176)*(開拓先リスト!$W$2:$W$4801=F$3),1,0)),SUM(IF((開拓先リスト!$X$2:$X$4801=$A176)*(開拓先リスト!$Y$2:$Y$4801=F$3),1,0)),SUM(IF((開拓先リスト!$Z$2:$Z$4801=$A176)*(開拓先リスト!$AA$2:$AA$4801=F$3),1,0)))))</f>
        <v>0</v>
      </c>
      <c r="G176" s="73">
        <f t="array" aca="1" ref="G176" ca="1">IF($A176="","",IF($A176&gt;TODAY(),"",SUM(SUM(IF((開拓先リスト!$H$2:$H$4801=$A176)*(開拓先リスト!$I$2:$I$4801=G$3),1,0)),SUM(IF((開拓先リスト!$J$2:$J$4801=$A176)*(開拓先リスト!$K$2:$K$4801=G$3),1,0)),SUM(IF((開拓先リスト!$L$2:$L$4801=$A176)*(開拓先リスト!$M$2:$M$4801=G$3),1,0)),SUM(IF((開拓先リスト!$N$2:$N$4801=$A176)*(開拓先リスト!$O$2:$O$4801=G$3),1,0)),SUM(IF((開拓先リスト!$P$2:$P$4801=$A176)*(開拓先リスト!$Q$2:$Q$4801=G$3),1,0)),SUM(IF((開拓先リスト!$R$2:$R$4801=$A176)*(開拓先リスト!$S$2:$S$4801=G$3),1,0)),SUM(IF((開拓先リスト!$T$2:$T$4801=$A176)*(開拓先リスト!$U$2:$U$4801=G$3),1,0)),SUM(IF((開拓先リスト!$V$2:$V$4801=$A176)*(開拓先リスト!$W$2:$W$4801=G$3),1,0)),SUM(IF((開拓先リスト!$X$2:$X$4801=$A176)*(開拓先リスト!$Y$2:$Y$4801=G$3),1,0)),SUM(IF((開拓先リスト!$Z$2:$Z$4801=$A176)*(開拓先リスト!$AA$2:$AA$4801=G$3),1,0)))))</f>
        <v>0</v>
      </c>
      <c r="H176" s="73">
        <f t="array" aca="1" ref="H176" ca="1">IF($A176="","",IF($A176&gt;TODAY(),"",SUM(SUM(IF((開拓先リスト!$H$2:$H$4801=$A176)*(開拓先リスト!$I$2:$I$4801=H$3),1,0)),SUM(IF((開拓先リスト!$J$2:$J$4801=$A176)*(開拓先リスト!$K$2:$K$4801=H$3),1,0)),SUM(IF((開拓先リスト!$L$2:$L$4801=$A176)*(開拓先リスト!$M$2:$M$4801=H$3),1,0)),SUM(IF((開拓先リスト!$N$2:$N$4801=$A176)*(開拓先リスト!$O$2:$O$4801=H$3),1,0)),SUM(IF((開拓先リスト!$P$2:$P$4801=$A176)*(開拓先リスト!$Q$2:$Q$4801=H$3),1,0)),SUM(IF((開拓先リスト!$R$2:$R$4801=$A176)*(開拓先リスト!$S$2:$S$4801=H$3),1,0)),SUM(IF((開拓先リスト!$T$2:$T$4801=$A176)*(開拓先リスト!$U$2:$U$4801=H$3),1,0)),SUM(IF((開拓先リスト!$V$2:$V$4801=$A176)*(開拓先リスト!$W$2:$W$4801=H$3),1,0)),SUM(IF((開拓先リスト!$X$2:$X$4801=$A176)*(開拓先リスト!$Y$2:$Y$4801=H$3),1,0)),SUM(IF((開拓先リスト!$Z$2:$Z$4801=$A176)*(開拓先リスト!$AA$2:$AA$4801=H$3),1,0)))))</f>
        <v>0</v>
      </c>
      <c r="I176" s="74">
        <f t="array" aca="1" ref="I176" ca="1">IF($A176="","",IF($A176&gt;TODAY(),"",SUM(SUM(IF((開拓先リスト!$H$2:$H$4801=$A176)*(開拓先リスト!$I$2:$I$4801=I$3),1,0)),SUM(IF((開拓先リスト!$J$2:$J$4801=$A176)*(開拓先リスト!$K$2:$K$4801=I$3),1,0)),SUM(IF((開拓先リスト!$L$2:$L$4801=$A176)*(開拓先リスト!$M$2:$M$4801=I$3),1,0)),SUM(IF((開拓先リスト!$N$2:$N$4801=$A176)*(開拓先リスト!$O$2:$O$4801=I$3),1,0)),SUM(IF((開拓先リスト!$P$2:$P$4801=$A176)*(開拓先リスト!$Q$2:$Q$4801=I$3),1,0)),SUM(IF((開拓先リスト!$R$2:$R$4801=$A176)*(開拓先リスト!$S$2:$S$4801=I$3),1,0)),SUM(IF((開拓先リスト!$T$2:$T$4801=$A176)*(開拓先リスト!$U$2:$U$4801=I$3),1,0)),SUM(IF((開拓先リスト!$V$2:$V$4801=$A176)*(開拓先リスト!$W$2:$W$4801=I$3),1,0)),SUM(IF((開拓先リスト!$X$2:$X$4801=$A176)*(開拓先リスト!$Y$2:$Y$4801=I$3),1,0)),SUM(IF((開拓先リスト!$Z$2:$Z$4801=$A176)*(開拓先リスト!$AA$2:$AA$4801=I$3),1,0)))))</f>
        <v>0</v>
      </c>
      <c r="J176" s="57">
        <f t="array" aca="1" ref="J176" ca="1">IF($A176="","",IF($A176&gt;TODAY(),"",SUM(SUM(IF((開拓先リスト!$H$2:$H$4801=$A176)*(開拓先リスト!$I$2:$I$4801=J$3),1,0)),SUM(IF((開拓先リスト!$J$2:$J$4801=$A176)*(開拓先リスト!$K$2:$K$4801=J$3),1,0)),SUM(IF((開拓先リスト!$L$2:$L$4801=$A176)*(開拓先リスト!$M$2:$M$4801=J$3),1,0)),SUM(IF((開拓先リスト!$N$2:$N$4801=$A176)*(開拓先リスト!$O$2:$O$4801=J$3),1,0)),SUM(IF((開拓先リスト!$P$2:$P$4801=$A176)*(開拓先リスト!$Q$2:$Q$4801=J$3),1,0)),SUM(IF((開拓先リスト!$R$2:$R$4801=$A176)*(開拓先リスト!$S$2:$S$4801=J$3),1,0)),SUM(IF((開拓先リスト!$T$2:$T$4801=$A176)*(開拓先リスト!$U$2:$U$4801=J$3),1,0)),SUM(IF((開拓先リスト!$V$2:$V$4801=$A176)*(開拓先リスト!$W$2:$W$4801=J$3),1,0)),SUM(IF((開拓先リスト!$X$2:$X$4801=$A176)*(開拓先リスト!$Y$2:$Y$4801=J$3),1,0)),SUM(IF((開拓先リスト!$Z$2:$Z$4801=$A176)*(開拓先リスト!$AA$2:$AA$4801=J$3),1,0)))))</f>
        <v>0</v>
      </c>
    </row>
    <row r="177" spans="1:10" ht="18" customHeight="1">
      <c r="A177" s="58">
        <f t="shared" si="22"/>
        <v>45452</v>
      </c>
      <c r="B177" s="59">
        <f t="shared" si="20"/>
        <v>45452</v>
      </c>
      <c r="C177" s="56">
        <f t="shared" ca="1" si="21"/>
        <v>0</v>
      </c>
      <c r="D177" s="72">
        <f t="array" aca="1" ref="D177" ca="1">IF($A177="","",IF($A177&gt;TODAY(),"",SUM(SUM(IF((開拓先リスト!$H$2:$H$4801=$A177)*(開拓先リスト!$I$2:$I$4801=D$3),1,0)),SUM(IF((開拓先リスト!$J$2:$J$4801=$A177)*(開拓先リスト!$K$2:$K$4801=D$3),1,0)),SUM(IF((開拓先リスト!$L$2:$L$4801=$A177)*(開拓先リスト!$M$2:$M$4801=D$3),1,0)),SUM(IF((開拓先リスト!$N$2:$N$4801=$A177)*(開拓先リスト!$O$2:$O$4801=D$3),1,0)),SUM(IF((開拓先リスト!$P$2:$P$4801=$A177)*(開拓先リスト!$Q$2:$Q$4801=D$3),1,0)),SUM(IF((開拓先リスト!$R$2:$R$4801=$A177)*(開拓先リスト!$S$2:$S$4801=D$3),1,0)),SUM(IF((開拓先リスト!$T$2:$T$4801=$A177)*(開拓先リスト!$U$2:$U$4801=D$3),1,0)),SUM(IF((開拓先リスト!$V$2:$V$4801=$A177)*(開拓先リスト!$W$2:$W$4801=D$3),1,0)),SUM(IF((開拓先リスト!$X$2:$X$4801=$A177)*(開拓先リスト!$Y$2:$Y$4801=D$3),1,0)),SUM(IF((開拓先リスト!$Z$2:$Z$4801=$A177)*(開拓先リスト!$AA$2:$AA$4801=D$3),1,0)))))</f>
        <v>0</v>
      </c>
      <c r="E177" s="73">
        <f t="array" aca="1" ref="E177" ca="1">IF($A177="","",IF($A177&gt;TODAY(),"",SUM(SUM(IF((開拓先リスト!$H$2:$H$4801=$A177)*(開拓先リスト!$I$2:$I$4801=E$3),1,0)),SUM(IF((開拓先リスト!$J$2:$J$4801=$A177)*(開拓先リスト!$K$2:$K$4801=E$3),1,0)),SUM(IF((開拓先リスト!$L$2:$L$4801=$A177)*(開拓先リスト!$M$2:$M$4801=E$3),1,0)),SUM(IF((開拓先リスト!$N$2:$N$4801=$A177)*(開拓先リスト!$O$2:$O$4801=E$3),1,0)),SUM(IF((開拓先リスト!$P$2:$P$4801=$A177)*(開拓先リスト!$Q$2:$Q$4801=E$3),1,0)),SUM(IF((開拓先リスト!$R$2:$R$4801=$A177)*(開拓先リスト!$S$2:$S$4801=E$3),1,0)),SUM(IF((開拓先リスト!$T$2:$T$4801=$A177)*(開拓先リスト!$U$2:$U$4801=E$3),1,0)),SUM(IF((開拓先リスト!$V$2:$V$4801=$A177)*(開拓先リスト!$W$2:$W$4801=E$3),1,0)),SUM(IF((開拓先リスト!$X$2:$X$4801=$A177)*(開拓先リスト!$Y$2:$Y$4801=E$3),1,0)),SUM(IF((開拓先リスト!$Z$2:$Z$4801=$A177)*(開拓先リスト!$AA$2:$AA$4801=E$3),1,0)))))</f>
        <v>0</v>
      </c>
      <c r="F177" s="73">
        <f t="array" aca="1" ref="F177" ca="1">IF($A177="","",IF($A177&gt;TODAY(),"",SUM(SUM(IF((開拓先リスト!$H$2:$H$4801=$A177)*(開拓先リスト!$I$2:$I$4801=F$3),1,0)),SUM(IF((開拓先リスト!$J$2:$J$4801=$A177)*(開拓先リスト!$K$2:$K$4801=F$3),1,0)),SUM(IF((開拓先リスト!$L$2:$L$4801=$A177)*(開拓先リスト!$M$2:$M$4801=F$3),1,0)),SUM(IF((開拓先リスト!$N$2:$N$4801=$A177)*(開拓先リスト!$O$2:$O$4801=F$3),1,0)),SUM(IF((開拓先リスト!$P$2:$P$4801=$A177)*(開拓先リスト!$Q$2:$Q$4801=F$3),1,0)),SUM(IF((開拓先リスト!$R$2:$R$4801=$A177)*(開拓先リスト!$S$2:$S$4801=F$3),1,0)),SUM(IF((開拓先リスト!$T$2:$T$4801=$A177)*(開拓先リスト!$U$2:$U$4801=F$3),1,0)),SUM(IF((開拓先リスト!$V$2:$V$4801=$A177)*(開拓先リスト!$W$2:$W$4801=F$3),1,0)),SUM(IF((開拓先リスト!$X$2:$X$4801=$A177)*(開拓先リスト!$Y$2:$Y$4801=F$3),1,0)),SUM(IF((開拓先リスト!$Z$2:$Z$4801=$A177)*(開拓先リスト!$AA$2:$AA$4801=F$3),1,0)))))</f>
        <v>0</v>
      </c>
      <c r="G177" s="73">
        <f t="array" aca="1" ref="G177" ca="1">IF($A177="","",IF($A177&gt;TODAY(),"",SUM(SUM(IF((開拓先リスト!$H$2:$H$4801=$A177)*(開拓先リスト!$I$2:$I$4801=G$3),1,0)),SUM(IF((開拓先リスト!$J$2:$J$4801=$A177)*(開拓先リスト!$K$2:$K$4801=G$3),1,0)),SUM(IF((開拓先リスト!$L$2:$L$4801=$A177)*(開拓先リスト!$M$2:$M$4801=G$3),1,0)),SUM(IF((開拓先リスト!$N$2:$N$4801=$A177)*(開拓先リスト!$O$2:$O$4801=G$3),1,0)),SUM(IF((開拓先リスト!$P$2:$P$4801=$A177)*(開拓先リスト!$Q$2:$Q$4801=G$3),1,0)),SUM(IF((開拓先リスト!$R$2:$R$4801=$A177)*(開拓先リスト!$S$2:$S$4801=G$3),1,0)),SUM(IF((開拓先リスト!$T$2:$T$4801=$A177)*(開拓先リスト!$U$2:$U$4801=G$3),1,0)),SUM(IF((開拓先リスト!$V$2:$V$4801=$A177)*(開拓先リスト!$W$2:$W$4801=G$3),1,0)),SUM(IF((開拓先リスト!$X$2:$X$4801=$A177)*(開拓先リスト!$Y$2:$Y$4801=G$3),1,0)),SUM(IF((開拓先リスト!$Z$2:$Z$4801=$A177)*(開拓先リスト!$AA$2:$AA$4801=G$3),1,0)))))</f>
        <v>0</v>
      </c>
      <c r="H177" s="73">
        <f t="array" aca="1" ref="H177" ca="1">IF($A177="","",IF($A177&gt;TODAY(),"",SUM(SUM(IF((開拓先リスト!$H$2:$H$4801=$A177)*(開拓先リスト!$I$2:$I$4801=H$3),1,0)),SUM(IF((開拓先リスト!$J$2:$J$4801=$A177)*(開拓先リスト!$K$2:$K$4801=H$3),1,0)),SUM(IF((開拓先リスト!$L$2:$L$4801=$A177)*(開拓先リスト!$M$2:$M$4801=H$3),1,0)),SUM(IF((開拓先リスト!$N$2:$N$4801=$A177)*(開拓先リスト!$O$2:$O$4801=H$3),1,0)),SUM(IF((開拓先リスト!$P$2:$P$4801=$A177)*(開拓先リスト!$Q$2:$Q$4801=H$3),1,0)),SUM(IF((開拓先リスト!$R$2:$R$4801=$A177)*(開拓先リスト!$S$2:$S$4801=H$3),1,0)),SUM(IF((開拓先リスト!$T$2:$T$4801=$A177)*(開拓先リスト!$U$2:$U$4801=H$3),1,0)),SUM(IF((開拓先リスト!$V$2:$V$4801=$A177)*(開拓先リスト!$W$2:$W$4801=H$3),1,0)),SUM(IF((開拓先リスト!$X$2:$X$4801=$A177)*(開拓先リスト!$Y$2:$Y$4801=H$3),1,0)),SUM(IF((開拓先リスト!$Z$2:$Z$4801=$A177)*(開拓先リスト!$AA$2:$AA$4801=H$3),1,0)))))</f>
        <v>0</v>
      </c>
      <c r="I177" s="74">
        <f t="array" aca="1" ref="I177" ca="1">IF($A177="","",IF($A177&gt;TODAY(),"",SUM(SUM(IF((開拓先リスト!$H$2:$H$4801=$A177)*(開拓先リスト!$I$2:$I$4801=I$3),1,0)),SUM(IF((開拓先リスト!$J$2:$J$4801=$A177)*(開拓先リスト!$K$2:$K$4801=I$3),1,0)),SUM(IF((開拓先リスト!$L$2:$L$4801=$A177)*(開拓先リスト!$M$2:$M$4801=I$3),1,0)),SUM(IF((開拓先リスト!$N$2:$N$4801=$A177)*(開拓先リスト!$O$2:$O$4801=I$3),1,0)),SUM(IF((開拓先リスト!$P$2:$P$4801=$A177)*(開拓先リスト!$Q$2:$Q$4801=I$3),1,0)),SUM(IF((開拓先リスト!$R$2:$R$4801=$A177)*(開拓先リスト!$S$2:$S$4801=I$3),1,0)),SUM(IF((開拓先リスト!$T$2:$T$4801=$A177)*(開拓先リスト!$U$2:$U$4801=I$3),1,0)),SUM(IF((開拓先リスト!$V$2:$V$4801=$A177)*(開拓先リスト!$W$2:$W$4801=I$3),1,0)),SUM(IF((開拓先リスト!$X$2:$X$4801=$A177)*(開拓先リスト!$Y$2:$Y$4801=I$3),1,0)),SUM(IF((開拓先リスト!$Z$2:$Z$4801=$A177)*(開拓先リスト!$AA$2:$AA$4801=I$3),1,0)))))</f>
        <v>0</v>
      </c>
      <c r="J177" s="57">
        <f t="array" aca="1" ref="J177" ca="1">IF($A177="","",IF($A177&gt;TODAY(),"",SUM(SUM(IF((開拓先リスト!$H$2:$H$4801=$A177)*(開拓先リスト!$I$2:$I$4801=J$3),1,0)),SUM(IF((開拓先リスト!$J$2:$J$4801=$A177)*(開拓先リスト!$K$2:$K$4801=J$3),1,0)),SUM(IF((開拓先リスト!$L$2:$L$4801=$A177)*(開拓先リスト!$M$2:$M$4801=J$3),1,0)),SUM(IF((開拓先リスト!$N$2:$N$4801=$A177)*(開拓先リスト!$O$2:$O$4801=J$3),1,0)),SUM(IF((開拓先リスト!$P$2:$P$4801=$A177)*(開拓先リスト!$Q$2:$Q$4801=J$3),1,0)),SUM(IF((開拓先リスト!$R$2:$R$4801=$A177)*(開拓先リスト!$S$2:$S$4801=J$3),1,0)),SUM(IF((開拓先リスト!$T$2:$T$4801=$A177)*(開拓先リスト!$U$2:$U$4801=J$3),1,0)),SUM(IF((開拓先リスト!$V$2:$V$4801=$A177)*(開拓先リスト!$W$2:$W$4801=J$3),1,0)),SUM(IF((開拓先リスト!$X$2:$X$4801=$A177)*(開拓先リスト!$Y$2:$Y$4801=J$3),1,0)),SUM(IF((開拓先リスト!$Z$2:$Z$4801=$A177)*(開拓先リスト!$AA$2:$AA$4801=J$3),1,0)))))</f>
        <v>0</v>
      </c>
    </row>
    <row r="178" spans="1:10" ht="18" customHeight="1">
      <c r="A178" s="58">
        <f t="shared" si="22"/>
        <v>45453</v>
      </c>
      <c r="B178" s="59">
        <f t="shared" si="20"/>
        <v>45453</v>
      </c>
      <c r="C178" s="56">
        <f t="shared" ca="1" si="21"/>
        <v>0</v>
      </c>
      <c r="D178" s="72">
        <f t="array" aca="1" ref="D178" ca="1">IF($A178="","",IF($A178&gt;TODAY(),"",SUM(SUM(IF((開拓先リスト!$H$2:$H$4801=$A178)*(開拓先リスト!$I$2:$I$4801=D$3),1,0)),SUM(IF((開拓先リスト!$J$2:$J$4801=$A178)*(開拓先リスト!$K$2:$K$4801=D$3),1,0)),SUM(IF((開拓先リスト!$L$2:$L$4801=$A178)*(開拓先リスト!$M$2:$M$4801=D$3),1,0)),SUM(IF((開拓先リスト!$N$2:$N$4801=$A178)*(開拓先リスト!$O$2:$O$4801=D$3),1,0)),SUM(IF((開拓先リスト!$P$2:$P$4801=$A178)*(開拓先リスト!$Q$2:$Q$4801=D$3),1,0)),SUM(IF((開拓先リスト!$R$2:$R$4801=$A178)*(開拓先リスト!$S$2:$S$4801=D$3),1,0)),SUM(IF((開拓先リスト!$T$2:$T$4801=$A178)*(開拓先リスト!$U$2:$U$4801=D$3),1,0)),SUM(IF((開拓先リスト!$V$2:$V$4801=$A178)*(開拓先リスト!$W$2:$W$4801=D$3),1,0)),SUM(IF((開拓先リスト!$X$2:$X$4801=$A178)*(開拓先リスト!$Y$2:$Y$4801=D$3),1,0)),SUM(IF((開拓先リスト!$Z$2:$Z$4801=$A178)*(開拓先リスト!$AA$2:$AA$4801=D$3),1,0)))))</f>
        <v>0</v>
      </c>
      <c r="E178" s="73">
        <f t="array" aca="1" ref="E178" ca="1">IF($A178="","",IF($A178&gt;TODAY(),"",SUM(SUM(IF((開拓先リスト!$H$2:$H$4801=$A178)*(開拓先リスト!$I$2:$I$4801=E$3),1,0)),SUM(IF((開拓先リスト!$J$2:$J$4801=$A178)*(開拓先リスト!$K$2:$K$4801=E$3),1,0)),SUM(IF((開拓先リスト!$L$2:$L$4801=$A178)*(開拓先リスト!$M$2:$M$4801=E$3),1,0)),SUM(IF((開拓先リスト!$N$2:$N$4801=$A178)*(開拓先リスト!$O$2:$O$4801=E$3),1,0)),SUM(IF((開拓先リスト!$P$2:$P$4801=$A178)*(開拓先リスト!$Q$2:$Q$4801=E$3),1,0)),SUM(IF((開拓先リスト!$R$2:$R$4801=$A178)*(開拓先リスト!$S$2:$S$4801=E$3),1,0)),SUM(IF((開拓先リスト!$T$2:$T$4801=$A178)*(開拓先リスト!$U$2:$U$4801=E$3),1,0)),SUM(IF((開拓先リスト!$V$2:$V$4801=$A178)*(開拓先リスト!$W$2:$W$4801=E$3),1,0)),SUM(IF((開拓先リスト!$X$2:$X$4801=$A178)*(開拓先リスト!$Y$2:$Y$4801=E$3),1,0)),SUM(IF((開拓先リスト!$Z$2:$Z$4801=$A178)*(開拓先リスト!$AA$2:$AA$4801=E$3),1,0)))))</f>
        <v>0</v>
      </c>
      <c r="F178" s="73">
        <f t="array" aca="1" ref="F178" ca="1">IF($A178="","",IF($A178&gt;TODAY(),"",SUM(SUM(IF((開拓先リスト!$H$2:$H$4801=$A178)*(開拓先リスト!$I$2:$I$4801=F$3),1,0)),SUM(IF((開拓先リスト!$J$2:$J$4801=$A178)*(開拓先リスト!$K$2:$K$4801=F$3),1,0)),SUM(IF((開拓先リスト!$L$2:$L$4801=$A178)*(開拓先リスト!$M$2:$M$4801=F$3),1,0)),SUM(IF((開拓先リスト!$N$2:$N$4801=$A178)*(開拓先リスト!$O$2:$O$4801=F$3),1,0)),SUM(IF((開拓先リスト!$P$2:$P$4801=$A178)*(開拓先リスト!$Q$2:$Q$4801=F$3),1,0)),SUM(IF((開拓先リスト!$R$2:$R$4801=$A178)*(開拓先リスト!$S$2:$S$4801=F$3),1,0)),SUM(IF((開拓先リスト!$T$2:$T$4801=$A178)*(開拓先リスト!$U$2:$U$4801=F$3),1,0)),SUM(IF((開拓先リスト!$V$2:$V$4801=$A178)*(開拓先リスト!$W$2:$W$4801=F$3),1,0)),SUM(IF((開拓先リスト!$X$2:$X$4801=$A178)*(開拓先リスト!$Y$2:$Y$4801=F$3),1,0)),SUM(IF((開拓先リスト!$Z$2:$Z$4801=$A178)*(開拓先リスト!$AA$2:$AA$4801=F$3),1,0)))))</f>
        <v>0</v>
      </c>
      <c r="G178" s="73">
        <f t="array" aca="1" ref="G178" ca="1">IF($A178="","",IF($A178&gt;TODAY(),"",SUM(SUM(IF((開拓先リスト!$H$2:$H$4801=$A178)*(開拓先リスト!$I$2:$I$4801=G$3),1,0)),SUM(IF((開拓先リスト!$J$2:$J$4801=$A178)*(開拓先リスト!$K$2:$K$4801=G$3),1,0)),SUM(IF((開拓先リスト!$L$2:$L$4801=$A178)*(開拓先リスト!$M$2:$M$4801=G$3),1,0)),SUM(IF((開拓先リスト!$N$2:$N$4801=$A178)*(開拓先リスト!$O$2:$O$4801=G$3),1,0)),SUM(IF((開拓先リスト!$P$2:$P$4801=$A178)*(開拓先リスト!$Q$2:$Q$4801=G$3),1,0)),SUM(IF((開拓先リスト!$R$2:$R$4801=$A178)*(開拓先リスト!$S$2:$S$4801=G$3),1,0)),SUM(IF((開拓先リスト!$T$2:$T$4801=$A178)*(開拓先リスト!$U$2:$U$4801=G$3),1,0)),SUM(IF((開拓先リスト!$V$2:$V$4801=$A178)*(開拓先リスト!$W$2:$W$4801=G$3),1,0)),SUM(IF((開拓先リスト!$X$2:$X$4801=$A178)*(開拓先リスト!$Y$2:$Y$4801=G$3),1,0)),SUM(IF((開拓先リスト!$Z$2:$Z$4801=$A178)*(開拓先リスト!$AA$2:$AA$4801=G$3),1,0)))))</f>
        <v>0</v>
      </c>
      <c r="H178" s="73">
        <f t="array" aca="1" ref="H178" ca="1">IF($A178="","",IF($A178&gt;TODAY(),"",SUM(SUM(IF((開拓先リスト!$H$2:$H$4801=$A178)*(開拓先リスト!$I$2:$I$4801=H$3),1,0)),SUM(IF((開拓先リスト!$J$2:$J$4801=$A178)*(開拓先リスト!$K$2:$K$4801=H$3),1,0)),SUM(IF((開拓先リスト!$L$2:$L$4801=$A178)*(開拓先リスト!$M$2:$M$4801=H$3),1,0)),SUM(IF((開拓先リスト!$N$2:$N$4801=$A178)*(開拓先リスト!$O$2:$O$4801=H$3),1,0)),SUM(IF((開拓先リスト!$P$2:$P$4801=$A178)*(開拓先リスト!$Q$2:$Q$4801=H$3),1,0)),SUM(IF((開拓先リスト!$R$2:$R$4801=$A178)*(開拓先リスト!$S$2:$S$4801=H$3),1,0)),SUM(IF((開拓先リスト!$T$2:$T$4801=$A178)*(開拓先リスト!$U$2:$U$4801=H$3),1,0)),SUM(IF((開拓先リスト!$V$2:$V$4801=$A178)*(開拓先リスト!$W$2:$W$4801=H$3),1,0)),SUM(IF((開拓先リスト!$X$2:$X$4801=$A178)*(開拓先リスト!$Y$2:$Y$4801=H$3),1,0)),SUM(IF((開拓先リスト!$Z$2:$Z$4801=$A178)*(開拓先リスト!$AA$2:$AA$4801=H$3),1,0)))))</f>
        <v>0</v>
      </c>
      <c r="I178" s="74">
        <f t="array" aca="1" ref="I178" ca="1">IF($A178="","",IF($A178&gt;TODAY(),"",SUM(SUM(IF((開拓先リスト!$H$2:$H$4801=$A178)*(開拓先リスト!$I$2:$I$4801=I$3),1,0)),SUM(IF((開拓先リスト!$J$2:$J$4801=$A178)*(開拓先リスト!$K$2:$K$4801=I$3),1,0)),SUM(IF((開拓先リスト!$L$2:$L$4801=$A178)*(開拓先リスト!$M$2:$M$4801=I$3),1,0)),SUM(IF((開拓先リスト!$N$2:$N$4801=$A178)*(開拓先リスト!$O$2:$O$4801=I$3),1,0)),SUM(IF((開拓先リスト!$P$2:$P$4801=$A178)*(開拓先リスト!$Q$2:$Q$4801=I$3),1,0)),SUM(IF((開拓先リスト!$R$2:$R$4801=$A178)*(開拓先リスト!$S$2:$S$4801=I$3),1,0)),SUM(IF((開拓先リスト!$T$2:$T$4801=$A178)*(開拓先リスト!$U$2:$U$4801=I$3),1,0)),SUM(IF((開拓先リスト!$V$2:$V$4801=$A178)*(開拓先リスト!$W$2:$W$4801=I$3),1,0)),SUM(IF((開拓先リスト!$X$2:$X$4801=$A178)*(開拓先リスト!$Y$2:$Y$4801=I$3),1,0)),SUM(IF((開拓先リスト!$Z$2:$Z$4801=$A178)*(開拓先リスト!$AA$2:$AA$4801=I$3),1,0)))))</f>
        <v>0</v>
      </c>
      <c r="J178" s="57">
        <f t="array" aca="1" ref="J178" ca="1">IF($A178="","",IF($A178&gt;TODAY(),"",SUM(SUM(IF((開拓先リスト!$H$2:$H$4801=$A178)*(開拓先リスト!$I$2:$I$4801=J$3),1,0)),SUM(IF((開拓先リスト!$J$2:$J$4801=$A178)*(開拓先リスト!$K$2:$K$4801=J$3),1,0)),SUM(IF((開拓先リスト!$L$2:$L$4801=$A178)*(開拓先リスト!$M$2:$M$4801=J$3),1,0)),SUM(IF((開拓先リスト!$N$2:$N$4801=$A178)*(開拓先リスト!$O$2:$O$4801=J$3),1,0)),SUM(IF((開拓先リスト!$P$2:$P$4801=$A178)*(開拓先リスト!$Q$2:$Q$4801=J$3),1,0)),SUM(IF((開拓先リスト!$R$2:$R$4801=$A178)*(開拓先リスト!$S$2:$S$4801=J$3),1,0)),SUM(IF((開拓先リスト!$T$2:$T$4801=$A178)*(開拓先リスト!$U$2:$U$4801=J$3),1,0)),SUM(IF((開拓先リスト!$V$2:$V$4801=$A178)*(開拓先リスト!$W$2:$W$4801=J$3),1,0)),SUM(IF((開拓先リスト!$X$2:$X$4801=$A178)*(開拓先リスト!$Y$2:$Y$4801=J$3),1,0)),SUM(IF((開拓先リスト!$Z$2:$Z$4801=$A178)*(開拓先リスト!$AA$2:$AA$4801=J$3),1,0)))))</f>
        <v>0</v>
      </c>
    </row>
    <row r="179" spans="1:10" ht="18" customHeight="1">
      <c r="A179" s="58">
        <f t="shared" si="22"/>
        <v>45454</v>
      </c>
      <c r="B179" s="59">
        <f t="shared" si="20"/>
        <v>45454</v>
      </c>
      <c r="C179" s="56">
        <f t="shared" ca="1" si="21"/>
        <v>0</v>
      </c>
      <c r="D179" s="72">
        <f t="array" aca="1" ref="D179" ca="1">IF($A179="","",IF($A179&gt;TODAY(),"",SUM(SUM(IF((開拓先リスト!$H$2:$H$4801=$A179)*(開拓先リスト!$I$2:$I$4801=D$3),1,0)),SUM(IF((開拓先リスト!$J$2:$J$4801=$A179)*(開拓先リスト!$K$2:$K$4801=D$3),1,0)),SUM(IF((開拓先リスト!$L$2:$L$4801=$A179)*(開拓先リスト!$M$2:$M$4801=D$3),1,0)),SUM(IF((開拓先リスト!$N$2:$N$4801=$A179)*(開拓先リスト!$O$2:$O$4801=D$3),1,0)),SUM(IF((開拓先リスト!$P$2:$P$4801=$A179)*(開拓先リスト!$Q$2:$Q$4801=D$3),1,0)),SUM(IF((開拓先リスト!$R$2:$R$4801=$A179)*(開拓先リスト!$S$2:$S$4801=D$3),1,0)),SUM(IF((開拓先リスト!$T$2:$T$4801=$A179)*(開拓先リスト!$U$2:$U$4801=D$3),1,0)),SUM(IF((開拓先リスト!$V$2:$V$4801=$A179)*(開拓先リスト!$W$2:$W$4801=D$3),1,0)),SUM(IF((開拓先リスト!$X$2:$X$4801=$A179)*(開拓先リスト!$Y$2:$Y$4801=D$3),1,0)),SUM(IF((開拓先リスト!$Z$2:$Z$4801=$A179)*(開拓先リスト!$AA$2:$AA$4801=D$3),1,0)))))</f>
        <v>0</v>
      </c>
      <c r="E179" s="73">
        <f t="array" aca="1" ref="E179" ca="1">IF($A179="","",IF($A179&gt;TODAY(),"",SUM(SUM(IF((開拓先リスト!$H$2:$H$4801=$A179)*(開拓先リスト!$I$2:$I$4801=E$3),1,0)),SUM(IF((開拓先リスト!$J$2:$J$4801=$A179)*(開拓先リスト!$K$2:$K$4801=E$3),1,0)),SUM(IF((開拓先リスト!$L$2:$L$4801=$A179)*(開拓先リスト!$M$2:$M$4801=E$3),1,0)),SUM(IF((開拓先リスト!$N$2:$N$4801=$A179)*(開拓先リスト!$O$2:$O$4801=E$3),1,0)),SUM(IF((開拓先リスト!$P$2:$P$4801=$A179)*(開拓先リスト!$Q$2:$Q$4801=E$3),1,0)),SUM(IF((開拓先リスト!$R$2:$R$4801=$A179)*(開拓先リスト!$S$2:$S$4801=E$3),1,0)),SUM(IF((開拓先リスト!$T$2:$T$4801=$A179)*(開拓先リスト!$U$2:$U$4801=E$3),1,0)),SUM(IF((開拓先リスト!$V$2:$V$4801=$A179)*(開拓先リスト!$W$2:$W$4801=E$3),1,0)),SUM(IF((開拓先リスト!$X$2:$X$4801=$A179)*(開拓先リスト!$Y$2:$Y$4801=E$3),1,0)),SUM(IF((開拓先リスト!$Z$2:$Z$4801=$A179)*(開拓先リスト!$AA$2:$AA$4801=E$3),1,0)))))</f>
        <v>0</v>
      </c>
      <c r="F179" s="73">
        <f t="array" aca="1" ref="F179" ca="1">IF($A179="","",IF($A179&gt;TODAY(),"",SUM(SUM(IF((開拓先リスト!$H$2:$H$4801=$A179)*(開拓先リスト!$I$2:$I$4801=F$3),1,0)),SUM(IF((開拓先リスト!$J$2:$J$4801=$A179)*(開拓先リスト!$K$2:$K$4801=F$3),1,0)),SUM(IF((開拓先リスト!$L$2:$L$4801=$A179)*(開拓先リスト!$M$2:$M$4801=F$3),1,0)),SUM(IF((開拓先リスト!$N$2:$N$4801=$A179)*(開拓先リスト!$O$2:$O$4801=F$3),1,0)),SUM(IF((開拓先リスト!$P$2:$P$4801=$A179)*(開拓先リスト!$Q$2:$Q$4801=F$3),1,0)),SUM(IF((開拓先リスト!$R$2:$R$4801=$A179)*(開拓先リスト!$S$2:$S$4801=F$3),1,0)),SUM(IF((開拓先リスト!$T$2:$T$4801=$A179)*(開拓先リスト!$U$2:$U$4801=F$3),1,0)),SUM(IF((開拓先リスト!$V$2:$V$4801=$A179)*(開拓先リスト!$W$2:$W$4801=F$3),1,0)),SUM(IF((開拓先リスト!$X$2:$X$4801=$A179)*(開拓先リスト!$Y$2:$Y$4801=F$3),1,0)),SUM(IF((開拓先リスト!$Z$2:$Z$4801=$A179)*(開拓先リスト!$AA$2:$AA$4801=F$3),1,0)))))</f>
        <v>0</v>
      </c>
      <c r="G179" s="73">
        <f t="array" aca="1" ref="G179" ca="1">IF($A179="","",IF($A179&gt;TODAY(),"",SUM(SUM(IF((開拓先リスト!$H$2:$H$4801=$A179)*(開拓先リスト!$I$2:$I$4801=G$3),1,0)),SUM(IF((開拓先リスト!$J$2:$J$4801=$A179)*(開拓先リスト!$K$2:$K$4801=G$3),1,0)),SUM(IF((開拓先リスト!$L$2:$L$4801=$A179)*(開拓先リスト!$M$2:$M$4801=G$3),1,0)),SUM(IF((開拓先リスト!$N$2:$N$4801=$A179)*(開拓先リスト!$O$2:$O$4801=G$3),1,0)),SUM(IF((開拓先リスト!$P$2:$P$4801=$A179)*(開拓先リスト!$Q$2:$Q$4801=G$3),1,0)),SUM(IF((開拓先リスト!$R$2:$R$4801=$A179)*(開拓先リスト!$S$2:$S$4801=G$3),1,0)),SUM(IF((開拓先リスト!$T$2:$T$4801=$A179)*(開拓先リスト!$U$2:$U$4801=G$3),1,0)),SUM(IF((開拓先リスト!$V$2:$V$4801=$A179)*(開拓先リスト!$W$2:$W$4801=G$3),1,0)),SUM(IF((開拓先リスト!$X$2:$X$4801=$A179)*(開拓先リスト!$Y$2:$Y$4801=G$3),1,0)),SUM(IF((開拓先リスト!$Z$2:$Z$4801=$A179)*(開拓先リスト!$AA$2:$AA$4801=G$3),1,0)))))</f>
        <v>0</v>
      </c>
      <c r="H179" s="73">
        <f t="array" aca="1" ref="H179" ca="1">IF($A179="","",IF($A179&gt;TODAY(),"",SUM(SUM(IF((開拓先リスト!$H$2:$H$4801=$A179)*(開拓先リスト!$I$2:$I$4801=H$3),1,0)),SUM(IF((開拓先リスト!$J$2:$J$4801=$A179)*(開拓先リスト!$K$2:$K$4801=H$3),1,0)),SUM(IF((開拓先リスト!$L$2:$L$4801=$A179)*(開拓先リスト!$M$2:$M$4801=H$3),1,0)),SUM(IF((開拓先リスト!$N$2:$N$4801=$A179)*(開拓先リスト!$O$2:$O$4801=H$3),1,0)),SUM(IF((開拓先リスト!$P$2:$P$4801=$A179)*(開拓先リスト!$Q$2:$Q$4801=H$3),1,0)),SUM(IF((開拓先リスト!$R$2:$R$4801=$A179)*(開拓先リスト!$S$2:$S$4801=H$3),1,0)),SUM(IF((開拓先リスト!$T$2:$T$4801=$A179)*(開拓先リスト!$U$2:$U$4801=H$3),1,0)),SUM(IF((開拓先リスト!$V$2:$V$4801=$A179)*(開拓先リスト!$W$2:$W$4801=H$3),1,0)),SUM(IF((開拓先リスト!$X$2:$X$4801=$A179)*(開拓先リスト!$Y$2:$Y$4801=H$3),1,0)),SUM(IF((開拓先リスト!$Z$2:$Z$4801=$A179)*(開拓先リスト!$AA$2:$AA$4801=H$3),1,0)))))</f>
        <v>0</v>
      </c>
      <c r="I179" s="74">
        <f t="array" aca="1" ref="I179" ca="1">IF($A179="","",IF($A179&gt;TODAY(),"",SUM(SUM(IF((開拓先リスト!$H$2:$H$4801=$A179)*(開拓先リスト!$I$2:$I$4801=I$3),1,0)),SUM(IF((開拓先リスト!$J$2:$J$4801=$A179)*(開拓先リスト!$K$2:$K$4801=I$3),1,0)),SUM(IF((開拓先リスト!$L$2:$L$4801=$A179)*(開拓先リスト!$M$2:$M$4801=I$3),1,0)),SUM(IF((開拓先リスト!$N$2:$N$4801=$A179)*(開拓先リスト!$O$2:$O$4801=I$3),1,0)),SUM(IF((開拓先リスト!$P$2:$P$4801=$A179)*(開拓先リスト!$Q$2:$Q$4801=I$3),1,0)),SUM(IF((開拓先リスト!$R$2:$R$4801=$A179)*(開拓先リスト!$S$2:$S$4801=I$3),1,0)),SUM(IF((開拓先リスト!$T$2:$T$4801=$A179)*(開拓先リスト!$U$2:$U$4801=I$3),1,0)),SUM(IF((開拓先リスト!$V$2:$V$4801=$A179)*(開拓先リスト!$W$2:$W$4801=I$3),1,0)),SUM(IF((開拓先リスト!$X$2:$X$4801=$A179)*(開拓先リスト!$Y$2:$Y$4801=I$3),1,0)),SUM(IF((開拓先リスト!$Z$2:$Z$4801=$A179)*(開拓先リスト!$AA$2:$AA$4801=I$3),1,0)))))</f>
        <v>0</v>
      </c>
      <c r="J179" s="57">
        <f t="array" aca="1" ref="J179" ca="1">IF($A179="","",IF($A179&gt;TODAY(),"",SUM(SUM(IF((開拓先リスト!$H$2:$H$4801=$A179)*(開拓先リスト!$I$2:$I$4801=J$3),1,0)),SUM(IF((開拓先リスト!$J$2:$J$4801=$A179)*(開拓先リスト!$K$2:$K$4801=J$3),1,0)),SUM(IF((開拓先リスト!$L$2:$L$4801=$A179)*(開拓先リスト!$M$2:$M$4801=J$3),1,0)),SUM(IF((開拓先リスト!$N$2:$N$4801=$A179)*(開拓先リスト!$O$2:$O$4801=J$3),1,0)),SUM(IF((開拓先リスト!$P$2:$P$4801=$A179)*(開拓先リスト!$Q$2:$Q$4801=J$3),1,0)),SUM(IF((開拓先リスト!$R$2:$R$4801=$A179)*(開拓先リスト!$S$2:$S$4801=J$3),1,0)),SUM(IF((開拓先リスト!$T$2:$T$4801=$A179)*(開拓先リスト!$U$2:$U$4801=J$3),1,0)),SUM(IF((開拓先リスト!$V$2:$V$4801=$A179)*(開拓先リスト!$W$2:$W$4801=J$3),1,0)),SUM(IF((開拓先リスト!$X$2:$X$4801=$A179)*(開拓先リスト!$Y$2:$Y$4801=J$3),1,0)),SUM(IF((開拓先リスト!$Z$2:$Z$4801=$A179)*(開拓先リスト!$AA$2:$AA$4801=J$3),1,0)))))</f>
        <v>0</v>
      </c>
    </row>
    <row r="180" spans="1:10" ht="18" customHeight="1">
      <c r="A180" s="58">
        <f t="shared" si="22"/>
        <v>45455</v>
      </c>
      <c r="B180" s="59">
        <f t="shared" si="20"/>
        <v>45455</v>
      </c>
      <c r="C180" s="56">
        <f t="shared" ca="1" si="21"/>
        <v>0</v>
      </c>
      <c r="D180" s="72">
        <f t="array" aca="1" ref="D180" ca="1">IF($A180="","",IF($A180&gt;TODAY(),"",SUM(SUM(IF((開拓先リスト!$H$2:$H$4801=$A180)*(開拓先リスト!$I$2:$I$4801=D$3),1,0)),SUM(IF((開拓先リスト!$J$2:$J$4801=$A180)*(開拓先リスト!$K$2:$K$4801=D$3),1,0)),SUM(IF((開拓先リスト!$L$2:$L$4801=$A180)*(開拓先リスト!$M$2:$M$4801=D$3),1,0)),SUM(IF((開拓先リスト!$N$2:$N$4801=$A180)*(開拓先リスト!$O$2:$O$4801=D$3),1,0)),SUM(IF((開拓先リスト!$P$2:$P$4801=$A180)*(開拓先リスト!$Q$2:$Q$4801=D$3),1,0)),SUM(IF((開拓先リスト!$R$2:$R$4801=$A180)*(開拓先リスト!$S$2:$S$4801=D$3),1,0)),SUM(IF((開拓先リスト!$T$2:$T$4801=$A180)*(開拓先リスト!$U$2:$U$4801=D$3),1,0)),SUM(IF((開拓先リスト!$V$2:$V$4801=$A180)*(開拓先リスト!$W$2:$W$4801=D$3),1,0)),SUM(IF((開拓先リスト!$X$2:$X$4801=$A180)*(開拓先リスト!$Y$2:$Y$4801=D$3),1,0)),SUM(IF((開拓先リスト!$Z$2:$Z$4801=$A180)*(開拓先リスト!$AA$2:$AA$4801=D$3),1,0)))))</f>
        <v>0</v>
      </c>
      <c r="E180" s="73">
        <f t="array" aca="1" ref="E180" ca="1">IF($A180="","",IF($A180&gt;TODAY(),"",SUM(SUM(IF((開拓先リスト!$H$2:$H$4801=$A180)*(開拓先リスト!$I$2:$I$4801=E$3),1,0)),SUM(IF((開拓先リスト!$J$2:$J$4801=$A180)*(開拓先リスト!$K$2:$K$4801=E$3),1,0)),SUM(IF((開拓先リスト!$L$2:$L$4801=$A180)*(開拓先リスト!$M$2:$M$4801=E$3),1,0)),SUM(IF((開拓先リスト!$N$2:$N$4801=$A180)*(開拓先リスト!$O$2:$O$4801=E$3),1,0)),SUM(IF((開拓先リスト!$P$2:$P$4801=$A180)*(開拓先リスト!$Q$2:$Q$4801=E$3),1,0)),SUM(IF((開拓先リスト!$R$2:$R$4801=$A180)*(開拓先リスト!$S$2:$S$4801=E$3),1,0)),SUM(IF((開拓先リスト!$T$2:$T$4801=$A180)*(開拓先リスト!$U$2:$U$4801=E$3),1,0)),SUM(IF((開拓先リスト!$V$2:$V$4801=$A180)*(開拓先リスト!$W$2:$W$4801=E$3),1,0)),SUM(IF((開拓先リスト!$X$2:$X$4801=$A180)*(開拓先リスト!$Y$2:$Y$4801=E$3),1,0)),SUM(IF((開拓先リスト!$Z$2:$Z$4801=$A180)*(開拓先リスト!$AA$2:$AA$4801=E$3),1,0)))))</f>
        <v>0</v>
      </c>
      <c r="F180" s="73">
        <f t="array" aca="1" ref="F180" ca="1">IF($A180="","",IF($A180&gt;TODAY(),"",SUM(SUM(IF((開拓先リスト!$H$2:$H$4801=$A180)*(開拓先リスト!$I$2:$I$4801=F$3),1,0)),SUM(IF((開拓先リスト!$J$2:$J$4801=$A180)*(開拓先リスト!$K$2:$K$4801=F$3),1,0)),SUM(IF((開拓先リスト!$L$2:$L$4801=$A180)*(開拓先リスト!$M$2:$M$4801=F$3),1,0)),SUM(IF((開拓先リスト!$N$2:$N$4801=$A180)*(開拓先リスト!$O$2:$O$4801=F$3),1,0)),SUM(IF((開拓先リスト!$P$2:$P$4801=$A180)*(開拓先リスト!$Q$2:$Q$4801=F$3),1,0)),SUM(IF((開拓先リスト!$R$2:$R$4801=$A180)*(開拓先リスト!$S$2:$S$4801=F$3),1,0)),SUM(IF((開拓先リスト!$T$2:$T$4801=$A180)*(開拓先リスト!$U$2:$U$4801=F$3),1,0)),SUM(IF((開拓先リスト!$V$2:$V$4801=$A180)*(開拓先リスト!$W$2:$W$4801=F$3),1,0)),SUM(IF((開拓先リスト!$X$2:$X$4801=$A180)*(開拓先リスト!$Y$2:$Y$4801=F$3),1,0)),SUM(IF((開拓先リスト!$Z$2:$Z$4801=$A180)*(開拓先リスト!$AA$2:$AA$4801=F$3),1,0)))))</f>
        <v>0</v>
      </c>
      <c r="G180" s="73">
        <f t="array" aca="1" ref="G180" ca="1">IF($A180="","",IF($A180&gt;TODAY(),"",SUM(SUM(IF((開拓先リスト!$H$2:$H$4801=$A180)*(開拓先リスト!$I$2:$I$4801=G$3),1,0)),SUM(IF((開拓先リスト!$J$2:$J$4801=$A180)*(開拓先リスト!$K$2:$K$4801=G$3),1,0)),SUM(IF((開拓先リスト!$L$2:$L$4801=$A180)*(開拓先リスト!$M$2:$M$4801=G$3),1,0)),SUM(IF((開拓先リスト!$N$2:$N$4801=$A180)*(開拓先リスト!$O$2:$O$4801=G$3),1,0)),SUM(IF((開拓先リスト!$P$2:$P$4801=$A180)*(開拓先リスト!$Q$2:$Q$4801=G$3),1,0)),SUM(IF((開拓先リスト!$R$2:$R$4801=$A180)*(開拓先リスト!$S$2:$S$4801=G$3),1,0)),SUM(IF((開拓先リスト!$T$2:$T$4801=$A180)*(開拓先リスト!$U$2:$U$4801=G$3),1,0)),SUM(IF((開拓先リスト!$V$2:$V$4801=$A180)*(開拓先リスト!$W$2:$W$4801=G$3),1,0)),SUM(IF((開拓先リスト!$X$2:$X$4801=$A180)*(開拓先リスト!$Y$2:$Y$4801=G$3),1,0)),SUM(IF((開拓先リスト!$Z$2:$Z$4801=$A180)*(開拓先リスト!$AA$2:$AA$4801=G$3),1,0)))))</f>
        <v>0</v>
      </c>
      <c r="H180" s="73">
        <f t="array" aca="1" ref="H180" ca="1">IF($A180="","",IF($A180&gt;TODAY(),"",SUM(SUM(IF((開拓先リスト!$H$2:$H$4801=$A180)*(開拓先リスト!$I$2:$I$4801=H$3),1,0)),SUM(IF((開拓先リスト!$J$2:$J$4801=$A180)*(開拓先リスト!$K$2:$K$4801=H$3),1,0)),SUM(IF((開拓先リスト!$L$2:$L$4801=$A180)*(開拓先リスト!$M$2:$M$4801=H$3),1,0)),SUM(IF((開拓先リスト!$N$2:$N$4801=$A180)*(開拓先リスト!$O$2:$O$4801=H$3),1,0)),SUM(IF((開拓先リスト!$P$2:$P$4801=$A180)*(開拓先リスト!$Q$2:$Q$4801=H$3),1,0)),SUM(IF((開拓先リスト!$R$2:$R$4801=$A180)*(開拓先リスト!$S$2:$S$4801=H$3),1,0)),SUM(IF((開拓先リスト!$T$2:$T$4801=$A180)*(開拓先リスト!$U$2:$U$4801=H$3),1,0)),SUM(IF((開拓先リスト!$V$2:$V$4801=$A180)*(開拓先リスト!$W$2:$W$4801=H$3),1,0)),SUM(IF((開拓先リスト!$X$2:$X$4801=$A180)*(開拓先リスト!$Y$2:$Y$4801=H$3),1,0)),SUM(IF((開拓先リスト!$Z$2:$Z$4801=$A180)*(開拓先リスト!$AA$2:$AA$4801=H$3),1,0)))))</f>
        <v>0</v>
      </c>
      <c r="I180" s="74">
        <f t="array" aca="1" ref="I180" ca="1">IF($A180="","",IF($A180&gt;TODAY(),"",SUM(SUM(IF((開拓先リスト!$H$2:$H$4801=$A180)*(開拓先リスト!$I$2:$I$4801=I$3),1,0)),SUM(IF((開拓先リスト!$J$2:$J$4801=$A180)*(開拓先リスト!$K$2:$K$4801=I$3),1,0)),SUM(IF((開拓先リスト!$L$2:$L$4801=$A180)*(開拓先リスト!$M$2:$M$4801=I$3),1,0)),SUM(IF((開拓先リスト!$N$2:$N$4801=$A180)*(開拓先リスト!$O$2:$O$4801=I$3),1,0)),SUM(IF((開拓先リスト!$P$2:$P$4801=$A180)*(開拓先リスト!$Q$2:$Q$4801=I$3),1,0)),SUM(IF((開拓先リスト!$R$2:$R$4801=$A180)*(開拓先リスト!$S$2:$S$4801=I$3),1,0)),SUM(IF((開拓先リスト!$T$2:$T$4801=$A180)*(開拓先リスト!$U$2:$U$4801=I$3),1,0)),SUM(IF((開拓先リスト!$V$2:$V$4801=$A180)*(開拓先リスト!$W$2:$W$4801=I$3),1,0)),SUM(IF((開拓先リスト!$X$2:$X$4801=$A180)*(開拓先リスト!$Y$2:$Y$4801=I$3),1,0)),SUM(IF((開拓先リスト!$Z$2:$Z$4801=$A180)*(開拓先リスト!$AA$2:$AA$4801=I$3),1,0)))))</f>
        <v>0</v>
      </c>
      <c r="J180" s="57">
        <f t="array" aca="1" ref="J180" ca="1">IF($A180="","",IF($A180&gt;TODAY(),"",SUM(SUM(IF((開拓先リスト!$H$2:$H$4801=$A180)*(開拓先リスト!$I$2:$I$4801=J$3),1,0)),SUM(IF((開拓先リスト!$J$2:$J$4801=$A180)*(開拓先リスト!$K$2:$K$4801=J$3),1,0)),SUM(IF((開拓先リスト!$L$2:$L$4801=$A180)*(開拓先リスト!$M$2:$M$4801=J$3),1,0)),SUM(IF((開拓先リスト!$N$2:$N$4801=$A180)*(開拓先リスト!$O$2:$O$4801=J$3),1,0)),SUM(IF((開拓先リスト!$P$2:$P$4801=$A180)*(開拓先リスト!$Q$2:$Q$4801=J$3),1,0)),SUM(IF((開拓先リスト!$R$2:$R$4801=$A180)*(開拓先リスト!$S$2:$S$4801=J$3),1,0)),SUM(IF((開拓先リスト!$T$2:$T$4801=$A180)*(開拓先リスト!$U$2:$U$4801=J$3),1,0)),SUM(IF((開拓先リスト!$V$2:$V$4801=$A180)*(開拓先リスト!$W$2:$W$4801=J$3),1,0)),SUM(IF((開拓先リスト!$X$2:$X$4801=$A180)*(開拓先リスト!$Y$2:$Y$4801=J$3),1,0)),SUM(IF((開拓先リスト!$Z$2:$Z$4801=$A180)*(開拓先リスト!$AA$2:$AA$4801=J$3),1,0)))))</f>
        <v>0</v>
      </c>
    </row>
    <row r="181" spans="1:10" ht="18" customHeight="1">
      <c r="A181" s="58">
        <f t="shared" si="22"/>
        <v>45456</v>
      </c>
      <c r="B181" s="59">
        <f t="shared" si="20"/>
        <v>45456</v>
      </c>
      <c r="C181" s="56">
        <f t="shared" ca="1" si="21"/>
        <v>0</v>
      </c>
      <c r="D181" s="72">
        <f t="array" aca="1" ref="D181" ca="1">IF($A181="","",IF($A181&gt;TODAY(),"",SUM(SUM(IF((開拓先リスト!$H$2:$H$4801=$A181)*(開拓先リスト!$I$2:$I$4801=D$3),1,0)),SUM(IF((開拓先リスト!$J$2:$J$4801=$A181)*(開拓先リスト!$K$2:$K$4801=D$3),1,0)),SUM(IF((開拓先リスト!$L$2:$L$4801=$A181)*(開拓先リスト!$M$2:$M$4801=D$3),1,0)),SUM(IF((開拓先リスト!$N$2:$N$4801=$A181)*(開拓先リスト!$O$2:$O$4801=D$3),1,0)),SUM(IF((開拓先リスト!$P$2:$P$4801=$A181)*(開拓先リスト!$Q$2:$Q$4801=D$3),1,0)),SUM(IF((開拓先リスト!$R$2:$R$4801=$A181)*(開拓先リスト!$S$2:$S$4801=D$3),1,0)),SUM(IF((開拓先リスト!$T$2:$T$4801=$A181)*(開拓先リスト!$U$2:$U$4801=D$3),1,0)),SUM(IF((開拓先リスト!$V$2:$V$4801=$A181)*(開拓先リスト!$W$2:$W$4801=D$3),1,0)),SUM(IF((開拓先リスト!$X$2:$X$4801=$A181)*(開拓先リスト!$Y$2:$Y$4801=D$3),1,0)),SUM(IF((開拓先リスト!$Z$2:$Z$4801=$A181)*(開拓先リスト!$AA$2:$AA$4801=D$3),1,0)))))</f>
        <v>0</v>
      </c>
      <c r="E181" s="73">
        <f t="array" aca="1" ref="E181" ca="1">IF($A181="","",IF($A181&gt;TODAY(),"",SUM(SUM(IF((開拓先リスト!$H$2:$H$4801=$A181)*(開拓先リスト!$I$2:$I$4801=E$3),1,0)),SUM(IF((開拓先リスト!$J$2:$J$4801=$A181)*(開拓先リスト!$K$2:$K$4801=E$3),1,0)),SUM(IF((開拓先リスト!$L$2:$L$4801=$A181)*(開拓先リスト!$M$2:$M$4801=E$3),1,0)),SUM(IF((開拓先リスト!$N$2:$N$4801=$A181)*(開拓先リスト!$O$2:$O$4801=E$3),1,0)),SUM(IF((開拓先リスト!$P$2:$P$4801=$A181)*(開拓先リスト!$Q$2:$Q$4801=E$3),1,0)),SUM(IF((開拓先リスト!$R$2:$R$4801=$A181)*(開拓先リスト!$S$2:$S$4801=E$3),1,0)),SUM(IF((開拓先リスト!$T$2:$T$4801=$A181)*(開拓先リスト!$U$2:$U$4801=E$3),1,0)),SUM(IF((開拓先リスト!$V$2:$V$4801=$A181)*(開拓先リスト!$W$2:$W$4801=E$3),1,0)),SUM(IF((開拓先リスト!$X$2:$X$4801=$A181)*(開拓先リスト!$Y$2:$Y$4801=E$3),1,0)),SUM(IF((開拓先リスト!$Z$2:$Z$4801=$A181)*(開拓先リスト!$AA$2:$AA$4801=E$3),1,0)))))</f>
        <v>0</v>
      </c>
      <c r="F181" s="73">
        <f t="array" aca="1" ref="F181" ca="1">IF($A181="","",IF($A181&gt;TODAY(),"",SUM(SUM(IF((開拓先リスト!$H$2:$H$4801=$A181)*(開拓先リスト!$I$2:$I$4801=F$3),1,0)),SUM(IF((開拓先リスト!$J$2:$J$4801=$A181)*(開拓先リスト!$K$2:$K$4801=F$3),1,0)),SUM(IF((開拓先リスト!$L$2:$L$4801=$A181)*(開拓先リスト!$M$2:$M$4801=F$3),1,0)),SUM(IF((開拓先リスト!$N$2:$N$4801=$A181)*(開拓先リスト!$O$2:$O$4801=F$3),1,0)),SUM(IF((開拓先リスト!$P$2:$P$4801=$A181)*(開拓先リスト!$Q$2:$Q$4801=F$3),1,0)),SUM(IF((開拓先リスト!$R$2:$R$4801=$A181)*(開拓先リスト!$S$2:$S$4801=F$3),1,0)),SUM(IF((開拓先リスト!$T$2:$T$4801=$A181)*(開拓先リスト!$U$2:$U$4801=F$3),1,0)),SUM(IF((開拓先リスト!$V$2:$V$4801=$A181)*(開拓先リスト!$W$2:$W$4801=F$3),1,0)),SUM(IF((開拓先リスト!$X$2:$X$4801=$A181)*(開拓先リスト!$Y$2:$Y$4801=F$3),1,0)),SUM(IF((開拓先リスト!$Z$2:$Z$4801=$A181)*(開拓先リスト!$AA$2:$AA$4801=F$3),1,0)))))</f>
        <v>0</v>
      </c>
      <c r="G181" s="73">
        <f t="array" aca="1" ref="G181" ca="1">IF($A181="","",IF($A181&gt;TODAY(),"",SUM(SUM(IF((開拓先リスト!$H$2:$H$4801=$A181)*(開拓先リスト!$I$2:$I$4801=G$3),1,0)),SUM(IF((開拓先リスト!$J$2:$J$4801=$A181)*(開拓先リスト!$K$2:$K$4801=G$3),1,0)),SUM(IF((開拓先リスト!$L$2:$L$4801=$A181)*(開拓先リスト!$M$2:$M$4801=G$3),1,0)),SUM(IF((開拓先リスト!$N$2:$N$4801=$A181)*(開拓先リスト!$O$2:$O$4801=G$3),1,0)),SUM(IF((開拓先リスト!$P$2:$P$4801=$A181)*(開拓先リスト!$Q$2:$Q$4801=G$3),1,0)),SUM(IF((開拓先リスト!$R$2:$R$4801=$A181)*(開拓先リスト!$S$2:$S$4801=G$3),1,0)),SUM(IF((開拓先リスト!$T$2:$T$4801=$A181)*(開拓先リスト!$U$2:$U$4801=G$3),1,0)),SUM(IF((開拓先リスト!$V$2:$V$4801=$A181)*(開拓先リスト!$W$2:$W$4801=G$3),1,0)),SUM(IF((開拓先リスト!$X$2:$X$4801=$A181)*(開拓先リスト!$Y$2:$Y$4801=G$3),1,0)),SUM(IF((開拓先リスト!$Z$2:$Z$4801=$A181)*(開拓先リスト!$AA$2:$AA$4801=G$3),1,0)))))</f>
        <v>0</v>
      </c>
      <c r="H181" s="73">
        <f t="array" aca="1" ref="H181" ca="1">IF($A181="","",IF($A181&gt;TODAY(),"",SUM(SUM(IF((開拓先リスト!$H$2:$H$4801=$A181)*(開拓先リスト!$I$2:$I$4801=H$3),1,0)),SUM(IF((開拓先リスト!$J$2:$J$4801=$A181)*(開拓先リスト!$K$2:$K$4801=H$3),1,0)),SUM(IF((開拓先リスト!$L$2:$L$4801=$A181)*(開拓先リスト!$M$2:$M$4801=H$3),1,0)),SUM(IF((開拓先リスト!$N$2:$N$4801=$A181)*(開拓先リスト!$O$2:$O$4801=H$3),1,0)),SUM(IF((開拓先リスト!$P$2:$P$4801=$A181)*(開拓先リスト!$Q$2:$Q$4801=H$3),1,0)),SUM(IF((開拓先リスト!$R$2:$R$4801=$A181)*(開拓先リスト!$S$2:$S$4801=H$3),1,0)),SUM(IF((開拓先リスト!$T$2:$T$4801=$A181)*(開拓先リスト!$U$2:$U$4801=H$3),1,0)),SUM(IF((開拓先リスト!$V$2:$V$4801=$A181)*(開拓先リスト!$W$2:$W$4801=H$3),1,0)),SUM(IF((開拓先リスト!$X$2:$X$4801=$A181)*(開拓先リスト!$Y$2:$Y$4801=H$3),1,0)),SUM(IF((開拓先リスト!$Z$2:$Z$4801=$A181)*(開拓先リスト!$AA$2:$AA$4801=H$3),1,0)))))</f>
        <v>0</v>
      </c>
      <c r="I181" s="74">
        <f t="array" aca="1" ref="I181" ca="1">IF($A181="","",IF($A181&gt;TODAY(),"",SUM(SUM(IF((開拓先リスト!$H$2:$H$4801=$A181)*(開拓先リスト!$I$2:$I$4801=I$3),1,0)),SUM(IF((開拓先リスト!$J$2:$J$4801=$A181)*(開拓先リスト!$K$2:$K$4801=I$3),1,0)),SUM(IF((開拓先リスト!$L$2:$L$4801=$A181)*(開拓先リスト!$M$2:$M$4801=I$3),1,0)),SUM(IF((開拓先リスト!$N$2:$N$4801=$A181)*(開拓先リスト!$O$2:$O$4801=I$3),1,0)),SUM(IF((開拓先リスト!$P$2:$P$4801=$A181)*(開拓先リスト!$Q$2:$Q$4801=I$3),1,0)),SUM(IF((開拓先リスト!$R$2:$R$4801=$A181)*(開拓先リスト!$S$2:$S$4801=I$3),1,0)),SUM(IF((開拓先リスト!$T$2:$T$4801=$A181)*(開拓先リスト!$U$2:$U$4801=I$3),1,0)),SUM(IF((開拓先リスト!$V$2:$V$4801=$A181)*(開拓先リスト!$W$2:$W$4801=I$3),1,0)),SUM(IF((開拓先リスト!$X$2:$X$4801=$A181)*(開拓先リスト!$Y$2:$Y$4801=I$3),1,0)),SUM(IF((開拓先リスト!$Z$2:$Z$4801=$A181)*(開拓先リスト!$AA$2:$AA$4801=I$3),1,0)))))</f>
        <v>0</v>
      </c>
      <c r="J181" s="57">
        <f t="array" aca="1" ref="J181" ca="1">IF($A181="","",IF($A181&gt;TODAY(),"",SUM(SUM(IF((開拓先リスト!$H$2:$H$4801=$A181)*(開拓先リスト!$I$2:$I$4801=J$3),1,0)),SUM(IF((開拓先リスト!$J$2:$J$4801=$A181)*(開拓先リスト!$K$2:$K$4801=J$3),1,0)),SUM(IF((開拓先リスト!$L$2:$L$4801=$A181)*(開拓先リスト!$M$2:$M$4801=J$3),1,0)),SUM(IF((開拓先リスト!$N$2:$N$4801=$A181)*(開拓先リスト!$O$2:$O$4801=J$3),1,0)),SUM(IF((開拓先リスト!$P$2:$P$4801=$A181)*(開拓先リスト!$Q$2:$Q$4801=J$3),1,0)),SUM(IF((開拓先リスト!$R$2:$R$4801=$A181)*(開拓先リスト!$S$2:$S$4801=J$3),1,0)),SUM(IF((開拓先リスト!$T$2:$T$4801=$A181)*(開拓先リスト!$U$2:$U$4801=J$3),1,0)),SUM(IF((開拓先リスト!$V$2:$V$4801=$A181)*(開拓先リスト!$W$2:$W$4801=J$3),1,0)),SUM(IF((開拓先リスト!$X$2:$X$4801=$A181)*(開拓先リスト!$Y$2:$Y$4801=J$3),1,0)),SUM(IF((開拓先リスト!$Z$2:$Z$4801=$A181)*(開拓先リスト!$AA$2:$AA$4801=J$3),1,0)))))</f>
        <v>0</v>
      </c>
    </row>
    <row r="182" spans="1:10" ht="18" customHeight="1">
      <c r="A182" s="58">
        <f t="shared" si="22"/>
        <v>45457</v>
      </c>
      <c r="B182" s="59">
        <f t="shared" si="20"/>
        <v>45457</v>
      </c>
      <c r="C182" s="56">
        <f t="shared" ca="1" si="21"/>
        <v>0</v>
      </c>
      <c r="D182" s="72">
        <f t="array" aca="1" ref="D182" ca="1">IF($A182="","",IF($A182&gt;TODAY(),"",SUM(SUM(IF((開拓先リスト!$H$2:$H$4801=$A182)*(開拓先リスト!$I$2:$I$4801=D$3),1,0)),SUM(IF((開拓先リスト!$J$2:$J$4801=$A182)*(開拓先リスト!$K$2:$K$4801=D$3),1,0)),SUM(IF((開拓先リスト!$L$2:$L$4801=$A182)*(開拓先リスト!$M$2:$M$4801=D$3),1,0)),SUM(IF((開拓先リスト!$N$2:$N$4801=$A182)*(開拓先リスト!$O$2:$O$4801=D$3),1,0)),SUM(IF((開拓先リスト!$P$2:$P$4801=$A182)*(開拓先リスト!$Q$2:$Q$4801=D$3),1,0)),SUM(IF((開拓先リスト!$R$2:$R$4801=$A182)*(開拓先リスト!$S$2:$S$4801=D$3),1,0)),SUM(IF((開拓先リスト!$T$2:$T$4801=$A182)*(開拓先リスト!$U$2:$U$4801=D$3),1,0)),SUM(IF((開拓先リスト!$V$2:$V$4801=$A182)*(開拓先リスト!$W$2:$W$4801=D$3),1,0)),SUM(IF((開拓先リスト!$X$2:$X$4801=$A182)*(開拓先リスト!$Y$2:$Y$4801=D$3),1,0)),SUM(IF((開拓先リスト!$Z$2:$Z$4801=$A182)*(開拓先リスト!$AA$2:$AA$4801=D$3),1,0)))))</f>
        <v>0</v>
      </c>
      <c r="E182" s="73">
        <f t="array" aca="1" ref="E182" ca="1">IF($A182="","",IF($A182&gt;TODAY(),"",SUM(SUM(IF((開拓先リスト!$H$2:$H$4801=$A182)*(開拓先リスト!$I$2:$I$4801=E$3),1,0)),SUM(IF((開拓先リスト!$J$2:$J$4801=$A182)*(開拓先リスト!$K$2:$K$4801=E$3),1,0)),SUM(IF((開拓先リスト!$L$2:$L$4801=$A182)*(開拓先リスト!$M$2:$M$4801=E$3),1,0)),SUM(IF((開拓先リスト!$N$2:$N$4801=$A182)*(開拓先リスト!$O$2:$O$4801=E$3),1,0)),SUM(IF((開拓先リスト!$P$2:$P$4801=$A182)*(開拓先リスト!$Q$2:$Q$4801=E$3),1,0)),SUM(IF((開拓先リスト!$R$2:$R$4801=$A182)*(開拓先リスト!$S$2:$S$4801=E$3),1,0)),SUM(IF((開拓先リスト!$T$2:$T$4801=$A182)*(開拓先リスト!$U$2:$U$4801=E$3),1,0)),SUM(IF((開拓先リスト!$V$2:$V$4801=$A182)*(開拓先リスト!$W$2:$W$4801=E$3),1,0)),SUM(IF((開拓先リスト!$X$2:$X$4801=$A182)*(開拓先リスト!$Y$2:$Y$4801=E$3),1,0)),SUM(IF((開拓先リスト!$Z$2:$Z$4801=$A182)*(開拓先リスト!$AA$2:$AA$4801=E$3),1,0)))))</f>
        <v>0</v>
      </c>
      <c r="F182" s="73">
        <f t="array" aca="1" ref="F182" ca="1">IF($A182="","",IF($A182&gt;TODAY(),"",SUM(SUM(IF((開拓先リスト!$H$2:$H$4801=$A182)*(開拓先リスト!$I$2:$I$4801=F$3),1,0)),SUM(IF((開拓先リスト!$J$2:$J$4801=$A182)*(開拓先リスト!$K$2:$K$4801=F$3),1,0)),SUM(IF((開拓先リスト!$L$2:$L$4801=$A182)*(開拓先リスト!$M$2:$M$4801=F$3),1,0)),SUM(IF((開拓先リスト!$N$2:$N$4801=$A182)*(開拓先リスト!$O$2:$O$4801=F$3),1,0)),SUM(IF((開拓先リスト!$P$2:$P$4801=$A182)*(開拓先リスト!$Q$2:$Q$4801=F$3),1,0)),SUM(IF((開拓先リスト!$R$2:$R$4801=$A182)*(開拓先リスト!$S$2:$S$4801=F$3),1,0)),SUM(IF((開拓先リスト!$T$2:$T$4801=$A182)*(開拓先リスト!$U$2:$U$4801=F$3),1,0)),SUM(IF((開拓先リスト!$V$2:$V$4801=$A182)*(開拓先リスト!$W$2:$W$4801=F$3),1,0)),SUM(IF((開拓先リスト!$X$2:$X$4801=$A182)*(開拓先リスト!$Y$2:$Y$4801=F$3),1,0)),SUM(IF((開拓先リスト!$Z$2:$Z$4801=$A182)*(開拓先リスト!$AA$2:$AA$4801=F$3),1,0)))))</f>
        <v>0</v>
      </c>
      <c r="G182" s="73">
        <f t="array" aca="1" ref="G182" ca="1">IF($A182="","",IF($A182&gt;TODAY(),"",SUM(SUM(IF((開拓先リスト!$H$2:$H$4801=$A182)*(開拓先リスト!$I$2:$I$4801=G$3),1,0)),SUM(IF((開拓先リスト!$J$2:$J$4801=$A182)*(開拓先リスト!$K$2:$K$4801=G$3),1,0)),SUM(IF((開拓先リスト!$L$2:$L$4801=$A182)*(開拓先リスト!$M$2:$M$4801=G$3),1,0)),SUM(IF((開拓先リスト!$N$2:$N$4801=$A182)*(開拓先リスト!$O$2:$O$4801=G$3),1,0)),SUM(IF((開拓先リスト!$P$2:$P$4801=$A182)*(開拓先リスト!$Q$2:$Q$4801=G$3),1,0)),SUM(IF((開拓先リスト!$R$2:$R$4801=$A182)*(開拓先リスト!$S$2:$S$4801=G$3),1,0)),SUM(IF((開拓先リスト!$T$2:$T$4801=$A182)*(開拓先リスト!$U$2:$U$4801=G$3),1,0)),SUM(IF((開拓先リスト!$V$2:$V$4801=$A182)*(開拓先リスト!$W$2:$W$4801=G$3),1,0)),SUM(IF((開拓先リスト!$X$2:$X$4801=$A182)*(開拓先リスト!$Y$2:$Y$4801=G$3),1,0)),SUM(IF((開拓先リスト!$Z$2:$Z$4801=$A182)*(開拓先リスト!$AA$2:$AA$4801=G$3),1,0)))))</f>
        <v>0</v>
      </c>
      <c r="H182" s="73">
        <f t="array" aca="1" ref="H182" ca="1">IF($A182="","",IF($A182&gt;TODAY(),"",SUM(SUM(IF((開拓先リスト!$H$2:$H$4801=$A182)*(開拓先リスト!$I$2:$I$4801=H$3),1,0)),SUM(IF((開拓先リスト!$J$2:$J$4801=$A182)*(開拓先リスト!$K$2:$K$4801=H$3),1,0)),SUM(IF((開拓先リスト!$L$2:$L$4801=$A182)*(開拓先リスト!$M$2:$M$4801=H$3),1,0)),SUM(IF((開拓先リスト!$N$2:$N$4801=$A182)*(開拓先リスト!$O$2:$O$4801=H$3),1,0)),SUM(IF((開拓先リスト!$P$2:$P$4801=$A182)*(開拓先リスト!$Q$2:$Q$4801=H$3),1,0)),SUM(IF((開拓先リスト!$R$2:$R$4801=$A182)*(開拓先リスト!$S$2:$S$4801=H$3),1,0)),SUM(IF((開拓先リスト!$T$2:$T$4801=$A182)*(開拓先リスト!$U$2:$U$4801=H$3),1,0)),SUM(IF((開拓先リスト!$V$2:$V$4801=$A182)*(開拓先リスト!$W$2:$W$4801=H$3),1,0)),SUM(IF((開拓先リスト!$X$2:$X$4801=$A182)*(開拓先リスト!$Y$2:$Y$4801=H$3),1,0)),SUM(IF((開拓先リスト!$Z$2:$Z$4801=$A182)*(開拓先リスト!$AA$2:$AA$4801=H$3),1,0)))))</f>
        <v>0</v>
      </c>
      <c r="I182" s="74">
        <f t="array" aca="1" ref="I182" ca="1">IF($A182="","",IF($A182&gt;TODAY(),"",SUM(SUM(IF((開拓先リスト!$H$2:$H$4801=$A182)*(開拓先リスト!$I$2:$I$4801=I$3),1,0)),SUM(IF((開拓先リスト!$J$2:$J$4801=$A182)*(開拓先リスト!$K$2:$K$4801=I$3),1,0)),SUM(IF((開拓先リスト!$L$2:$L$4801=$A182)*(開拓先リスト!$M$2:$M$4801=I$3),1,0)),SUM(IF((開拓先リスト!$N$2:$N$4801=$A182)*(開拓先リスト!$O$2:$O$4801=I$3),1,0)),SUM(IF((開拓先リスト!$P$2:$P$4801=$A182)*(開拓先リスト!$Q$2:$Q$4801=I$3),1,0)),SUM(IF((開拓先リスト!$R$2:$R$4801=$A182)*(開拓先リスト!$S$2:$S$4801=I$3),1,0)),SUM(IF((開拓先リスト!$T$2:$T$4801=$A182)*(開拓先リスト!$U$2:$U$4801=I$3),1,0)),SUM(IF((開拓先リスト!$V$2:$V$4801=$A182)*(開拓先リスト!$W$2:$W$4801=I$3),1,0)),SUM(IF((開拓先リスト!$X$2:$X$4801=$A182)*(開拓先リスト!$Y$2:$Y$4801=I$3),1,0)),SUM(IF((開拓先リスト!$Z$2:$Z$4801=$A182)*(開拓先リスト!$AA$2:$AA$4801=I$3),1,0)))))</f>
        <v>0</v>
      </c>
      <c r="J182" s="57">
        <f t="array" aca="1" ref="J182" ca="1">IF($A182="","",IF($A182&gt;TODAY(),"",SUM(SUM(IF((開拓先リスト!$H$2:$H$4801=$A182)*(開拓先リスト!$I$2:$I$4801=J$3),1,0)),SUM(IF((開拓先リスト!$J$2:$J$4801=$A182)*(開拓先リスト!$K$2:$K$4801=J$3),1,0)),SUM(IF((開拓先リスト!$L$2:$L$4801=$A182)*(開拓先リスト!$M$2:$M$4801=J$3),1,0)),SUM(IF((開拓先リスト!$N$2:$N$4801=$A182)*(開拓先リスト!$O$2:$O$4801=J$3),1,0)),SUM(IF((開拓先リスト!$P$2:$P$4801=$A182)*(開拓先リスト!$Q$2:$Q$4801=J$3),1,0)),SUM(IF((開拓先リスト!$R$2:$R$4801=$A182)*(開拓先リスト!$S$2:$S$4801=J$3),1,0)),SUM(IF((開拓先リスト!$T$2:$T$4801=$A182)*(開拓先リスト!$U$2:$U$4801=J$3),1,0)),SUM(IF((開拓先リスト!$V$2:$V$4801=$A182)*(開拓先リスト!$W$2:$W$4801=J$3),1,0)),SUM(IF((開拓先リスト!$X$2:$X$4801=$A182)*(開拓先リスト!$Y$2:$Y$4801=J$3),1,0)),SUM(IF((開拓先リスト!$Z$2:$Z$4801=$A182)*(開拓先リスト!$AA$2:$AA$4801=J$3),1,0)))))</f>
        <v>0</v>
      </c>
    </row>
    <row r="183" spans="1:10" ht="18" customHeight="1">
      <c r="A183" s="58">
        <f t="shared" si="22"/>
        <v>45458</v>
      </c>
      <c r="B183" s="59">
        <f t="shared" si="20"/>
        <v>45458</v>
      </c>
      <c r="C183" s="56">
        <f t="shared" ca="1" si="21"/>
        <v>0</v>
      </c>
      <c r="D183" s="72">
        <f t="array" aca="1" ref="D183" ca="1">IF($A183="","",IF($A183&gt;TODAY(),"",SUM(SUM(IF((開拓先リスト!$H$2:$H$4801=$A183)*(開拓先リスト!$I$2:$I$4801=D$3),1,0)),SUM(IF((開拓先リスト!$J$2:$J$4801=$A183)*(開拓先リスト!$K$2:$K$4801=D$3),1,0)),SUM(IF((開拓先リスト!$L$2:$L$4801=$A183)*(開拓先リスト!$M$2:$M$4801=D$3),1,0)),SUM(IF((開拓先リスト!$N$2:$N$4801=$A183)*(開拓先リスト!$O$2:$O$4801=D$3),1,0)),SUM(IF((開拓先リスト!$P$2:$P$4801=$A183)*(開拓先リスト!$Q$2:$Q$4801=D$3),1,0)),SUM(IF((開拓先リスト!$R$2:$R$4801=$A183)*(開拓先リスト!$S$2:$S$4801=D$3),1,0)),SUM(IF((開拓先リスト!$T$2:$T$4801=$A183)*(開拓先リスト!$U$2:$U$4801=D$3),1,0)),SUM(IF((開拓先リスト!$V$2:$V$4801=$A183)*(開拓先リスト!$W$2:$W$4801=D$3),1,0)),SUM(IF((開拓先リスト!$X$2:$X$4801=$A183)*(開拓先リスト!$Y$2:$Y$4801=D$3),1,0)),SUM(IF((開拓先リスト!$Z$2:$Z$4801=$A183)*(開拓先リスト!$AA$2:$AA$4801=D$3),1,0)))))</f>
        <v>0</v>
      </c>
      <c r="E183" s="73">
        <f t="array" aca="1" ref="E183" ca="1">IF($A183="","",IF($A183&gt;TODAY(),"",SUM(SUM(IF((開拓先リスト!$H$2:$H$4801=$A183)*(開拓先リスト!$I$2:$I$4801=E$3),1,0)),SUM(IF((開拓先リスト!$J$2:$J$4801=$A183)*(開拓先リスト!$K$2:$K$4801=E$3),1,0)),SUM(IF((開拓先リスト!$L$2:$L$4801=$A183)*(開拓先リスト!$M$2:$M$4801=E$3),1,0)),SUM(IF((開拓先リスト!$N$2:$N$4801=$A183)*(開拓先リスト!$O$2:$O$4801=E$3),1,0)),SUM(IF((開拓先リスト!$P$2:$P$4801=$A183)*(開拓先リスト!$Q$2:$Q$4801=E$3),1,0)),SUM(IF((開拓先リスト!$R$2:$R$4801=$A183)*(開拓先リスト!$S$2:$S$4801=E$3),1,0)),SUM(IF((開拓先リスト!$T$2:$T$4801=$A183)*(開拓先リスト!$U$2:$U$4801=E$3),1,0)),SUM(IF((開拓先リスト!$V$2:$V$4801=$A183)*(開拓先リスト!$W$2:$W$4801=E$3),1,0)),SUM(IF((開拓先リスト!$X$2:$X$4801=$A183)*(開拓先リスト!$Y$2:$Y$4801=E$3),1,0)),SUM(IF((開拓先リスト!$Z$2:$Z$4801=$A183)*(開拓先リスト!$AA$2:$AA$4801=E$3),1,0)))))</f>
        <v>0</v>
      </c>
      <c r="F183" s="73">
        <f t="array" aca="1" ref="F183" ca="1">IF($A183="","",IF($A183&gt;TODAY(),"",SUM(SUM(IF((開拓先リスト!$H$2:$H$4801=$A183)*(開拓先リスト!$I$2:$I$4801=F$3),1,0)),SUM(IF((開拓先リスト!$J$2:$J$4801=$A183)*(開拓先リスト!$K$2:$K$4801=F$3),1,0)),SUM(IF((開拓先リスト!$L$2:$L$4801=$A183)*(開拓先リスト!$M$2:$M$4801=F$3),1,0)),SUM(IF((開拓先リスト!$N$2:$N$4801=$A183)*(開拓先リスト!$O$2:$O$4801=F$3),1,0)),SUM(IF((開拓先リスト!$P$2:$P$4801=$A183)*(開拓先リスト!$Q$2:$Q$4801=F$3),1,0)),SUM(IF((開拓先リスト!$R$2:$R$4801=$A183)*(開拓先リスト!$S$2:$S$4801=F$3),1,0)),SUM(IF((開拓先リスト!$T$2:$T$4801=$A183)*(開拓先リスト!$U$2:$U$4801=F$3),1,0)),SUM(IF((開拓先リスト!$V$2:$V$4801=$A183)*(開拓先リスト!$W$2:$W$4801=F$3),1,0)),SUM(IF((開拓先リスト!$X$2:$X$4801=$A183)*(開拓先リスト!$Y$2:$Y$4801=F$3),1,0)),SUM(IF((開拓先リスト!$Z$2:$Z$4801=$A183)*(開拓先リスト!$AA$2:$AA$4801=F$3),1,0)))))</f>
        <v>0</v>
      </c>
      <c r="G183" s="73">
        <f t="array" aca="1" ref="G183" ca="1">IF($A183="","",IF($A183&gt;TODAY(),"",SUM(SUM(IF((開拓先リスト!$H$2:$H$4801=$A183)*(開拓先リスト!$I$2:$I$4801=G$3),1,0)),SUM(IF((開拓先リスト!$J$2:$J$4801=$A183)*(開拓先リスト!$K$2:$K$4801=G$3),1,0)),SUM(IF((開拓先リスト!$L$2:$L$4801=$A183)*(開拓先リスト!$M$2:$M$4801=G$3),1,0)),SUM(IF((開拓先リスト!$N$2:$N$4801=$A183)*(開拓先リスト!$O$2:$O$4801=G$3),1,0)),SUM(IF((開拓先リスト!$P$2:$P$4801=$A183)*(開拓先リスト!$Q$2:$Q$4801=G$3),1,0)),SUM(IF((開拓先リスト!$R$2:$R$4801=$A183)*(開拓先リスト!$S$2:$S$4801=G$3),1,0)),SUM(IF((開拓先リスト!$T$2:$T$4801=$A183)*(開拓先リスト!$U$2:$U$4801=G$3),1,0)),SUM(IF((開拓先リスト!$V$2:$V$4801=$A183)*(開拓先リスト!$W$2:$W$4801=G$3),1,0)),SUM(IF((開拓先リスト!$X$2:$X$4801=$A183)*(開拓先リスト!$Y$2:$Y$4801=G$3),1,0)),SUM(IF((開拓先リスト!$Z$2:$Z$4801=$A183)*(開拓先リスト!$AA$2:$AA$4801=G$3),1,0)))))</f>
        <v>0</v>
      </c>
      <c r="H183" s="73">
        <f t="array" aca="1" ref="H183" ca="1">IF($A183="","",IF($A183&gt;TODAY(),"",SUM(SUM(IF((開拓先リスト!$H$2:$H$4801=$A183)*(開拓先リスト!$I$2:$I$4801=H$3),1,0)),SUM(IF((開拓先リスト!$J$2:$J$4801=$A183)*(開拓先リスト!$K$2:$K$4801=H$3),1,0)),SUM(IF((開拓先リスト!$L$2:$L$4801=$A183)*(開拓先リスト!$M$2:$M$4801=H$3),1,0)),SUM(IF((開拓先リスト!$N$2:$N$4801=$A183)*(開拓先リスト!$O$2:$O$4801=H$3),1,0)),SUM(IF((開拓先リスト!$P$2:$P$4801=$A183)*(開拓先リスト!$Q$2:$Q$4801=H$3),1,0)),SUM(IF((開拓先リスト!$R$2:$R$4801=$A183)*(開拓先リスト!$S$2:$S$4801=H$3),1,0)),SUM(IF((開拓先リスト!$T$2:$T$4801=$A183)*(開拓先リスト!$U$2:$U$4801=H$3),1,0)),SUM(IF((開拓先リスト!$V$2:$V$4801=$A183)*(開拓先リスト!$W$2:$W$4801=H$3),1,0)),SUM(IF((開拓先リスト!$X$2:$X$4801=$A183)*(開拓先リスト!$Y$2:$Y$4801=H$3),1,0)),SUM(IF((開拓先リスト!$Z$2:$Z$4801=$A183)*(開拓先リスト!$AA$2:$AA$4801=H$3),1,0)))))</f>
        <v>0</v>
      </c>
      <c r="I183" s="74">
        <f t="array" aca="1" ref="I183" ca="1">IF($A183="","",IF($A183&gt;TODAY(),"",SUM(SUM(IF((開拓先リスト!$H$2:$H$4801=$A183)*(開拓先リスト!$I$2:$I$4801=I$3),1,0)),SUM(IF((開拓先リスト!$J$2:$J$4801=$A183)*(開拓先リスト!$K$2:$K$4801=I$3),1,0)),SUM(IF((開拓先リスト!$L$2:$L$4801=$A183)*(開拓先リスト!$M$2:$M$4801=I$3),1,0)),SUM(IF((開拓先リスト!$N$2:$N$4801=$A183)*(開拓先リスト!$O$2:$O$4801=I$3),1,0)),SUM(IF((開拓先リスト!$P$2:$P$4801=$A183)*(開拓先リスト!$Q$2:$Q$4801=I$3),1,0)),SUM(IF((開拓先リスト!$R$2:$R$4801=$A183)*(開拓先リスト!$S$2:$S$4801=I$3),1,0)),SUM(IF((開拓先リスト!$T$2:$T$4801=$A183)*(開拓先リスト!$U$2:$U$4801=I$3),1,0)),SUM(IF((開拓先リスト!$V$2:$V$4801=$A183)*(開拓先リスト!$W$2:$W$4801=I$3),1,0)),SUM(IF((開拓先リスト!$X$2:$X$4801=$A183)*(開拓先リスト!$Y$2:$Y$4801=I$3),1,0)),SUM(IF((開拓先リスト!$Z$2:$Z$4801=$A183)*(開拓先リスト!$AA$2:$AA$4801=I$3),1,0)))))</f>
        <v>0</v>
      </c>
      <c r="J183" s="57">
        <f t="array" aca="1" ref="J183" ca="1">IF($A183="","",IF($A183&gt;TODAY(),"",SUM(SUM(IF((開拓先リスト!$H$2:$H$4801=$A183)*(開拓先リスト!$I$2:$I$4801=J$3),1,0)),SUM(IF((開拓先リスト!$J$2:$J$4801=$A183)*(開拓先リスト!$K$2:$K$4801=J$3),1,0)),SUM(IF((開拓先リスト!$L$2:$L$4801=$A183)*(開拓先リスト!$M$2:$M$4801=J$3),1,0)),SUM(IF((開拓先リスト!$N$2:$N$4801=$A183)*(開拓先リスト!$O$2:$O$4801=J$3),1,0)),SUM(IF((開拓先リスト!$P$2:$P$4801=$A183)*(開拓先リスト!$Q$2:$Q$4801=J$3),1,0)),SUM(IF((開拓先リスト!$R$2:$R$4801=$A183)*(開拓先リスト!$S$2:$S$4801=J$3),1,0)),SUM(IF((開拓先リスト!$T$2:$T$4801=$A183)*(開拓先リスト!$U$2:$U$4801=J$3),1,0)),SUM(IF((開拓先リスト!$V$2:$V$4801=$A183)*(開拓先リスト!$W$2:$W$4801=J$3),1,0)),SUM(IF((開拓先リスト!$X$2:$X$4801=$A183)*(開拓先リスト!$Y$2:$Y$4801=J$3),1,0)),SUM(IF((開拓先リスト!$Z$2:$Z$4801=$A183)*(開拓先リスト!$AA$2:$AA$4801=J$3),1,0)))))</f>
        <v>0</v>
      </c>
    </row>
    <row r="184" spans="1:10" ht="18" customHeight="1">
      <c r="A184" s="58">
        <f t="shared" si="22"/>
        <v>45459</v>
      </c>
      <c r="B184" s="59">
        <f t="shared" si="20"/>
        <v>45459</v>
      </c>
      <c r="C184" s="56">
        <f t="shared" ca="1" si="21"/>
        <v>0</v>
      </c>
      <c r="D184" s="72">
        <f t="array" aca="1" ref="D184" ca="1">IF($A184="","",IF($A184&gt;TODAY(),"",SUM(SUM(IF((開拓先リスト!$H$2:$H$4801=$A184)*(開拓先リスト!$I$2:$I$4801=D$3),1,0)),SUM(IF((開拓先リスト!$J$2:$J$4801=$A184)*(開拓先リスト!$K$2:$K$4801=D$3),1,0)),SUM(IF((開拓先リスト!$L$2:$L$4801=$A184)*(開拓先リスト!$M$2:$M$4801=D$3),1,0)),SUM(IF((開拓先リスト!$N$2:$N$4801=$A184)*(開拓先リスト!$O$2:$O$4801=D$3),1,0)),SUM(IF((開拓先リスト!$P$2:$P$4801=$A184)*(開拓先リスト!$Q$2:$Q$4801=D$3),1,0)),SUM(IF((開拓先リスト!$R$2:$R$4801=$A184)*(開拓先リスト!$S$2:$S$4801=D$3),1,0)),SUM(IF((開拓先リスト!$T$2:$T$4801=$A184)*(開拓先リスト!$U$2:$U$4801=D$3),1,0)),SUM(IF((開拓先リスト!$V$2:$V$4801=$A184)*(開拓先リスト!$W$2:$W$4801=D$3),1,0)),SUM(IF((開拓先リスト!$X$2:$X$4801=$A184)*(開拓先リスト!$Y$2:$Y$4801=D$3),1,0)),SUM(IF((開拓先リスト!$Z$2:$Z$4801=$A184)*(開拓先リスト!$AA$2:$AA$4801=D$3),1,0)))))</f>
        <v>0</v>
      </c>
      <c r="E184" s="73">
        <f t="array" aca="1" ref="E184" ca="1">IF($A184="","",IF($A184&gt;TODAY(),"",SUM(SUM(IF((開拓先リスト!$H$2:$H$4801=$A184)*(開拓先リスト!$I$2:$I$4801=E$3),1,0)),SUM(IF((開拓先リスト!$J$2:$J$4801=$A184)*(開拓先リスト!$K$2:$K$4801=E$3),1,0)),SUM(IF((開拓先リスト!$L$2:$L$4801=$A184)*(開拓先リスト!$M$2:$M$4801=E$3),1,0)),SUM(IF((開拓先リスト!$N$2:$N$4801=$A184)*(開拓先リスト!$O$2:$O$4801=E$3),1,0)),SUM(IF((開拓先リスト!$P$2:$P$4801=$A184)*(開拓先リスト!$Q$2:$Q$4801=E$3),1,0)),SUM(IF((開拓先リスト!$R$2:$R$4801=$A184)*(開拓先リスト!$S$2:$S$4801=E$3),1,0)),SUM(IF((開拓先リスト!$T$2:$T$4801=$A184)*(開拓先リスト!$U$2:$U$4801=E$3),1,0)),SUM(IF((開拓先リスト!$V$2:$V$4801=$A184)*(開拓先リスト!$W$2:$W$4801=E$3),1,0)),SUM(IF((開拓先リスト!$X$2:$X$4801=$A184)*(開拓先リスト!$Y$2:$Y$4801=E$3),1,0)),SUM(IF((開拓先リスト!$Z$2:$Z$4801=$A184)*(開拓先リスト!$AA$2:$AA$4801=E$3),1,0)))))</f>
        <v>0</v>
      </c>
      <c r="F184" s="73">
        <f t="array" aca="1" ref="F184" ca="1">IF($A184="","",IF($A184&gt;TODAY(),"",SUM(SUM(IF((開拓先リスト!$H$2:$H$4801=$A184)*(開拓先リスト!$I$2:$I$4801=F$3),1,0)),SUM(IF((開拓先リスト!$J$2:$J$4801=$A184)*(開拓先リスト!$K$2:$K$4801=F$3),1,0)),SUM(IF((開拓先リスト!$L$2:$L$4801=$A184)*(開拓先リスト!$M$2:$M$4801=F$3),1,0)),SUM(IF((開拓先リスト!$N$2:$N$4801=$A184)*(開拓先リスト!$O$2:$O$4801=F$3),1,0)),SUM(IF((開拓先リスト!$P$2:$P$4801=$A184)*(開拓先リスト!$Q$2:$Q$4801=F$3),1,0)),SUM(IF((開拓先リスト!$R$2:$R$4801=$A184)*(開拓先リスト!$S$2:$S$4801=F$3),1,0)),SUM(IF((開拓先リスト!$T$2:$T$4801=$A184)*(開拓先リスト!$U$2:$U$4801=F$3),1,0)),SUM(IF((開拓先リスト!$V$2:$V$4801=$A184)*(開拓先リスト!$W$2:$W$4801=F$3),1,0)),SUM(IF((開拓先リスト!$X$2:$X$4801=$A184)*(開拓先リスト!$Y$2:$Y$4801=F$3),1,0)),SUM(IF((開拓先リスト!$Z$2:$Z$4801=$A184)*(開拓先リスト!$AA$2:$AA$4801=F$3),1,0)))))</f>
        <v>0</v>
      </c>
      <c r="G184" s="73">
        <f t="array" aca="1" ref="G184" ca="1">IF($A184="","",IF($A184&gt;TODAY(),"",SUM(SUM(IF((開拓先リスト!$H$2:$H$4801=$A184)*(開拓先リスト!$I$2:$I$4801=G$3),1,0)),SUM(IF((開拓先リスト!$J$2:$J$4801=$A184)*(開拓先リスト!$K$2:$K$4801=G$3),1,0)),SUM(IF((開拓先リスト!$L$2:$L$4801=$A184)*(開拓先リスト!$M$2:$M$4801=G$3),1,0)),SUM(IF((開拓先リスト!$N$2:$N$4801=$A184)*(開拓先リスト!$O$2:$O$4801=G$3),1,0)),SUM(IF((開拓先リスト!$P$2:$P$4801=$A184)*(開拓先リスト!$Q$2:$Q$4801=G$3),1,0)),SUM(IF((開拓先リスト!$R$2:$R$4801=$A184)*(開拓先リスト!$S$2:$S$4801=G$3),1,0)),SUM(IF((開拓先リスト!$T$2:$T$4801=$A184)*(開拓先リスト!$U$2:$U$4801=G$3),1,0)),SUM(IF((開拓先リスト!$V$2:$V$4801=$A184)*(開拓先リスト!$W$2:$W$4801=G$3),1,0)),SUM(IF((開拓先リスト!$X$2:$X$4801=$A184)*(開拓先リスト!$Y$2:$Y$4801=G$3),1,0)),SUM(IF((開拓先リスト!$Z$2:$Z$4801=$A184)*(開拓先リスト!$AA$2:$AA$4801=G$3),1,0)))))</f>
        <v>0</v>
      </c>
      <c r="H184" s="73">
        <f t="array" aca="1" ref="H184" ca="1">IF($A184="","",IF($A184&gt;TODAY(),"",SUM(SUM(IF((開拓先リスト!$H$2:$H$4801=$A184)*(開拓先リスト!$I$2:$I$4801=H$3),1,0)),SUM(IF((開拓先リスト!$J$2:$J$4801=$A184)*(開拓先リスト!$K$2:$K$4801=H$3),1,0)),SUM(IF((開拓先リスト!$L$2:$L$4801=$A184)*(開拓先リスト!$M$2:$M$4801=H$3),1,0)),SUM(IF((開拓先リスト!$N$2:$N$4801=$A184)*(開拓先リスト!$O$2:$O$4801=H$3),1,0)),SUM(IF((開拓先リスト!$P$2:$P$4801=$A184)*(開拓先リスト!$Q$2:$Q$4801=H$3),1,0)),SUM(IF((開拓先リスト!$R$2:$R$4801=$A184)*(開拓先リスト!$S$2:$S$4801=H$3),1,0)),SUM(IF((開拓先リスト!$T$2:$T$4801=$A184)*(開拓先リスト!$U$2:$U$4801=H$3),1,0)),SUM(IF((開拓先リスト!$V$2:$V$4801=$A184)*(開拓先リスト!$W$2:$W$4801=H$3),1,0)),SUM(IF((開拓先リスト!$X$2:$X$4801=$A184)*(開拓先リスト!$Y$2:$Y$4801=H$3),1,0)),SUM(IF((開拓先リスト!$Z$2:$Z$4801=$A184)*(開拓先リスト!$AA$2:$AA$4801=H$3),1,0)))))</f>
        <v>0</v>
      </c>
      <c r="I184" s="74">
        <f t="array" aca="1" ref="I184" ca="1">IF($A184="","",IF($A184&gt;TODAY(),"",SUM(SUM(IF((開拓先リスト!$H$2:$H$4801=$A184)*(開拓先リスト!$I$2:$I$4801=I$3),1,0)),SUM(IF((開拓先リスト!$J$2:$J$4801=$A184)*(開拓先リスト!$K$2:$K$4801=I$3),1,0)),SUM(IF((開拓先リスト!$L$2:$L$4801=$A184)*(開拓先リスト!$M$2:$M$4801=I$3),1,0)),SUM(IF((開拓先リスト!$N$2:$N$4801=$A184)*(開拓先リスト!$O$2:$O$4801=I$3),1,0)),SUM(IF((開拓先リスト!$P$2:$P$4801=$A184)*(開拓先リスト!$Q$2:$Q$4801=I$3),1,0)),SUM(IF((開拓先リスト!$R$2:$R$4801=$A184)*(開拓先リスト!$S$2:$S$4801=I$3),1,0)),SUM(IF((開拓先リスト!$T$2:$T$4801=$A184)*(開拓先リスト!$U$2:$U$4801=I$3),1,0)),SUM(IF((開拓先リスト!$V$2:$V$4801=$A184)*(開拓先リスト!$W$2:$W$4801=I$3),1,0)),SUM(IF((開拓先リスト!$X$2:$X$4801=$A184)*(開拓先リスト!$Y$2:$Y$4801=I$3),1,0)),SUM(IF((開拓先リスト!$Z$2:$Z$4801=$A184)*(開拓先リスト!$AA$2:$AA$4801=I$3),1,0)))))</f>
        <v>0</v>
      </c>
      <c r="J184" s="57">
        <f t="array" aca="1" ref="J184" ca="1">IF($A184="","",IF($A184&gt;TODAY(),"",SUM(SUM(IF((開拓先リスト!$H$2:$H$4801=$A184)*(開拓先リスト!$I$2:$I$4801=J$3),1,0)),SUM(IF((開拓先リスト!$J$2:$J$4801=$A184)*(開拓先リスト!$K$2:$K$4801=J$3),1,0)),SUM(IF((開拓先リスト!$L$2:$L$4801=$A184)*(開拓先リスト!$M$2:$M$4801=J$3),1,0)),SUM(IF((開拓先リスト!$N$2:$N$4801=$A184)*(開拓先リスト!$O$2:$O$4801=J$3),1,0)),SUM(IF((開拓先リスト!$P$2:$P$4801=$A184)*(開拓先リスト!$Q$2:$Q$4801=J$3),1,0)),SUM(IF((開拓先リスト!$R$2:$R$4801=$A184)*(開拓先リスト!$S$2:$S$4801=J$3),1,0)),SUM(IF((開拓先リスト!$T$2:$T$4801=$A184)*(開拓先リスト!$U$2:$U$4801=J$3),1,0)),SUM(IF((開拓先リスト!$V$2:$V$4801=$A184)*(開拓先リスト!$W$2:$W$4801=J$3),1,0)),SUM(IF((開拓先リスト!$X$2:$X$4801=$A184)*(開拓先リスト!$Y$2:$Y$4801=J$3),1,0)),SUM(IF((開拓先リスト!$Z$2:$Z$4801=$A184)*(開拓先リスト!$AA$2:$AA$4801=J$3),1,0)))))</f>
        <v>0</v>
      </c>
    </row>
    <row r="185" spans="1:10" ht="18" customHeight="1">
      <c r="A185" s="58">
        <f t="shared" si="22"/>
        <v>45460</v>
      </c>
      <c r="B185" s="59">
        <f t="shared" si="20"/>
        <v>45460</v>
      </c>
      <c r="C185" s="56">
        <f t="shared" ca="1" si="21"/>
        <v>0</v>
      </c>
      <c r="D185" s="72">
        <f t="array" aca="1" ref="D185" ca="1">IF($A185="","",IF($A185&gt;TODAY(),"",SUM(SUM(IF((開拓先リスト!$H$2:$H$4801=$A185)*(開拓先リスト!$I$2:$I$4801=D$3),1,0)),SUM(IF((開拓先リスト!$J$2:$J$4801=$A185)*(開拓先リスト!$K$2:$K$4801=D$3),1,0)),SUM(IF((開拓先リスト!$L$2:$L$4801=$A185)*(開拓先リスト!$M$2:$M$4801=D$3),1,0)),SUM(IF((開拓先リスト!$N$2:$N$4801=$A185)*(開拓先リスト!$O$2:$O$4801=D$3),1,0)),SUM(IF((開拓先リスト!$P$2:$P$4801=$A185)*(開拓先リスト!$Q$2:$Q$4801=D$3),1,0)),SUM(IF((開拓先リスト!$R$2:$R$4801=$A185)*(開拓先リスト!$S$2:$S$4801=D$3),1,0)),SUM(IF((開拓先リスト!$T$2:$T$4801=$A185)*(開拓先リスト!$U$2:$U$4801=D$3),1,0)),SUM(IF((開拓先リスト!$V$2:$V$4801=$A185)*(開拓先リスト!$W$2:$W$4801=D$3),1,0)),SUM(IF((開拓先リスト!$X$2:$X$4801=$A185)*(開拓先リスト!$Y$2:$Y$4801=D$3),1,0)),SUM(IF((開拓先リスト!$Z$2:$Z$4801=$A185)*(開拓先リスト!$AA$2:$AA$4801=D$3),1,0)))))</f>
        <v>0</v>
      </c>
      <c r="E185" s="73">
        <f t="array" aca="1" ref="E185" ca="1">IF($A185="","",IF($A185&gt;TODAY(),"",SUM(SUM(IF((開拓先リスト!$H$2:$H$4801=$A185)*(開拓先リスト!$I$2:$I$4801=E$3),1,0)),SUM(IF((開拓先リスト!$J$2:$J$4801=$A185)*(開拓先リスト!$K$2:$K$4801=E$3),1,0)),SUM(IF((開拓先リスト!$L$2:$L$4801=$A185)*(開拓先リスト!$M$2:$M$4801=E$3),1,0)),SUM(IF((開拓先リスト!$N$2:$N$4801=$A185)*(開拓先リスト!$O$2:$O$4801=E$3),1,0)),SUM(IF((開拓先リスト!$P$2:$P$4801=$A185)*(開拓先リスト!$Q$2:$Q$4801=E$3),1,0)),SUM(IF((開拓先リスト!$R$2:$R$4801=$A185)*(開拓先リスト!$S$2:$S$4801=E$3),1,0)),SUM(IF((開拓先リスト!$T$2:$T$4801=$A185)*(開拓先リスト!$U$2:$U$4801=E$3),1,0)),SUM(IF((開拓先リスト!$V$2:$V$4801=$A185)*(開拓先リスト!$W$2:$W$4801=E$3),1,0)),SUM(IF((開拓先リスト!$X$2:$X$4801=$A185)*(開拓先リスト!$Y$2:$Y$4801=E$3),1,0)),SUM(IF((開拓先リスト!$Z$2:$Z$4801=$A185)*(開拓先リスト!$AA$2:$AA$4801=E$3),1,0)))))</f>
        <v>0</v>
      </c>
      <c r="F185" s="73">
        <f t="array" aca="1" ref="F185" ca="1">IF($A185="","",IF($A185&gt;TODAY(),"",SUM(SUM(IF((開拓先リスト!$H$2:$H$4801=$A185)*(開拓先リスト!$I$2:$I$4801=F$3),1,0)),SUM(IF((開拓先リスト!$J$2:$J$4801=$A185)*(開拓先リスト!$K$2:$K$4801=F$3),1,0)),SUM(IF((開拓先リスト!$L$2:$L$4801=$A185)*(開拓先リスト!$M$2:$M$4801=F$3),1,0)),SUM(IF((開拓先リスト!$N$2:$N$4801=$A185)*(開拓先リスト!$O$2:$O$4801=F$3),1,0)),SUM(IF((開拓先リスト!$P$2:$P$4801=$A185)*(開拓先リスト!$Q$2:$Q$4801=F$3),1,0)),SUM(IF((開拓先リスト!$R$2:$R$4801=$A185)*(開拓先リスト!$S$2:$S$4801=F$3),1,0)),SUM(IF((開拓先リスト!$T$2:$T$4801=$A185)*(開拓先リスト!$U$2:$U$4801=F$3),1,0)),SUM(IF((開拓先リスト!$V$2:$V$4801=$A185)*(開拓先リスト!$W$2:$W$4801=F$3),1,0)),SUM(IF((開拓先リスト!$X$2:$X$4801=$A185)*(開拓先リスト!$Y$2:$Y$4801=F$3),1,0)),SUM(IF((開拓先リスト!$Z$2:$Z$4801=$A185)*(開拓先リスト!$AA$2:$AA$4801=F$3),1,0)))))</f>
        <v>0</v>
      </c>
      <c r="G185" s="73">
        <f t="array" aca="1" ref="G185" ca="1">IF($A185="","",IF($A185&gt;TODAY(),"",SUM(SUM(IF((開拓先リスト!$H$2:$H$4801=$A185)*(開拓先リスト!$I$2:$I$4801=G$3),1,0)),SUM(IF((開拓先リスト!$J$2:$J$4801=$A185)*(開拓先リスト!$K$2:$K$4801=G$3),1,0)),SUM(IF((開拓先リスト!$L$2:$L$4801=$A185)*(開拓先リスト!$M$2:$M$4801=G$3),1,0)),SUM(IF((開拓先リスト!$N$2:$N$4801=$A185)*(開拓先リスト!$O$2:$O$4801=G$3),1,0)),SUM(IF((開拓先リスト!$P$2:$P$4801=$A185)*(開拓先リスト!$Q$2:$Q$4801=G$3),1,0)),SUM(IF((開拓先リスト!$R$2:$R$4801=$A185)*(開拓先リスト!$S$2:$S$4801=G$3),1,0)),SUM(IF((開拓先リスト!$T$2:$T$4801=$A185)*(開拓先リスト!$U$2:$U$4801=G$3),1,0)),SUM(IF((開拓先リスト!$V$2:$V$4801=$A185)*(開拓先リスト!$W$2:$W$4801=G$3),1,0)),SUM(IF((開拓先リスト!$X$2:$X$4801=$A185)*(開拓先リスト!$Y$2:$Y$4801=G$3),1,0)),SUM(IF((開拓先リスト!$Z$2:$Z$4801=$A185)*(開拓先リスト!$AA$2:$AA$4801=G$3),1,0)))))</f>
        <v>0</v>
      </c>
      <c r="H185" s="73">
        <f t="array" aca="1" ref="H185" ca="1">IF($A185="","",IF($A185&gt;TODAY(),"",SUM(SUM(IF((開拓先リスト!$H$2:$H$4801=$A185)*(開拓先リスト!$I$2:$I$4801=H$3),1,0)),SUM(IF((開拓先リスト!$J$2:$J$4801=$A185)*(開拓先リスト!$K$2:$K$4801=H$3),1,0)),SUM(IF((開拓先リスト!$L$2:$L$4801=$A185)*(開拓先リスト!$M$2:$M$4801=H$3),1,0)),SUM(IF((開拓先リスト!$N$2:$N$4801=$A185)*(開拓先リスト!$O$2:$O$4801=H$3),1,0)),SUM(IF((開拓先リスト!$P$2:$P$4801=$A185)*(開拓先リスト!$Q$2:$Q$4801=H$3),1,0)),SUM(IF((開拓先リスト!$R$2:$R$4801=$A185)*(開拓先リスト!$S$2:$S$4801=H$3),1,0)),SUM(IF((開拓先リスト!$T$2:$T$4801=$A185)*(開拓先リスト!$U$2:$U$4801=H$3),1,0)),SUM(IF((開拓先リスト!$V$2:$V$4801=$A185)*(開拓先リスト!$W$2:$W$4801=H$3),1,0)),SUM(IF((開拓先リスト!$X$2:$X$4801=$A185)*(開拓先リスト!$Y$2:$Y$4801=H$3),1,0)),SUM(IF((開拓先リスト!$Z$2:$Z$4801=$A185)*(開拓先リスト!$AA$2:$AA$4801=H$3),1,0)))))</f>
        <v>0</v>
      </c>
      <c r="I185" s="74">
        <f t="array" aca="1" ref="I185" ca="1">IF($A185="","",IF($A185&gt;TODAY(),"",SUM(SUM(IF((開拓先リスト!$H$2:$H$4801=$A185)*(開拓先リスト!$I$2:$I$4801=I$3),1,0)),SUM(IF((開拓先リスト!$J$2:$J$4801=$A185)*(開拓先リスト!$K$2:$K$4801=I$3),1,0)),SUM(IF((開拓先リスト!$L$2:$L$4801=$A185)*(開拓先リスト!$M$2:$M$4801=I$3),1,0)),SUM(IF((開拓先リスト!$N$2:$N$4801=$A185)*(開拓先リスト!$O$2:$O$4801=I$3),1,0)),SUM(IF((開拓先リスト!$P$2:$P$4801=$A185)*(開拓先リスト!$Q$2:$Q$4801=I$3),1,0)),SUM(IF((開拓先リスト!$R$2:$R$4801=$A185)*(開拓先リスト!$S$2:$S$4801=I$3),1,0)),SUM(IF((開拓先リスト!$T$2:$T$4801=$A185)*(開拓先リスト!$U$2:$U$4801=I$3),1,0)),SUM(IF((開拓先リスト!$V$2:$V$4801=$A185)*(開拓先リスト!$W$2:$W$4801=I$3),1,0)),SUM(IF((開拓先リスト!$X$2:$X$4801=$A185)*(開拓先リスト!$Y$2:$Y$4801=I$3),1,0)),SUM(IF((開拓先リスト!$Z$2:$Z$4801=$A185)*(開拓先リスト!$AA$2:$AA$4801=I$3),1,0)))))</f>
        <v>0</v>
      </c>
      <c r="J185" s="57">
        <f t="array" aca="1" ref="J185" ca="1">IF($A185="","",IF($A185&gt;TODAY(),"",SUM(SUM(IF((開拓先リスト!$H$2:$H$4801=$A185)*(開拓先リスト!$I$2:$I$4801=J$3),1,0)),SUM(IF((開拓先リスト!$J$2:$J$4801=$A185)*(開拓先リスト!$K$2:$K$4801=J$3),1,0)),SUM(IF((開拓先リスト!$L$2:$L$4801=$A185)*(開拓先リスト!$M$2:$M$4801=J$3),1,0)),SUM(IF((開拓先リスト!$N$2:$N$4801=$A185)*(開拓先リスト!$O$2:$O$4801=J$3),1,0)),SUM(IF((開拓先リスト!$P$2:$P$4801=$A185)*(開拓先リスト!$Q$2:$Q$4801=J$3),1,0)),SUM(IF((開拓先リスト!$R$2:$R$4801=$A185)*(開拓先リスト!$S$2:$S$4801=J$3),1,0)),SUM(IF((開拓先リスト!$T$2:$T$4801=$A185)*(開拓先リスト!$U$2:$U$4801=J$3),1,0)),SUM(IF((開拓先リスト!$V$2:$V$4801=$A185)*(開拓先リスト!$W$2:$W$4801=J$3),1,0)),SUM(IF((開拓先リスト!$X$2:$X$4801=$A185)*(開拓先リスト!$Y$2:$Y$4801=J$3),1,0)),SUM(IF((開拓先リスト!$Z$2:$Z$4801=$A185)*(開拓先リスト!$AA$2:$AA$4801=J$3),1,0)))))</f>
        <v>0</v>
      </c>
    </row>
    <row r="186" spans="1:10" ht="18" customHeight="1">
      <c r="A186" s="58">
        <f t="shared" si="22"/>
        <v>45461</v>
      </c>
      <c r="B186" s="59">
        <f t="shared" si="20"/>
        <v>45461</v>
      </c>
      <c r="C186" s="56">
        <f t="shared" ca="1" si="21"/>
        <v>0</v>
      </c>
      <c r="D186" s="72">
        <f t="array" aca="1" ref="D186" ca="1">IF($A186="","",IF($A186&gt;TODAY(),"",SUM(SUM(IF((開拓先リスト!$H$2:$H$4801=$A186)*(開拓先リスト!$I$2:$I$4801=D$3),1,0)),SUM(IF((開拓先リスト!$J$2:$J$4801=$A186)*(開拓先リスト!$K$2:$K$4801=D$3),1,0)),SUM(IF((開拓先リスト!$L$2:$L$4801=$A186)*(開拓先リスト!$M$2:$M$4801=D$3),1,0)),SUM(IF((開拓先リスト!$N$2:$N$4801=$A186)*(開拓先リスト!$O$2:$O$4801=D$3),1,0)),SUM(IF((開拓先リスト!$P$2:$P$4801=$A186)*(開拓先リスト!$Q$2:$Q$4801=D$3),1,0)),SUM(IF((開拓先リスト!$R$2:$R$4801=$A186)*(開拓先リスト!$S$2:$S$4801=D$3),1,0)),SUM(IF((開拓先リスト!$T$2:$T$4801=$A186)*(開拓先リスト!$U$2:$U$4801=D$3),1,0)),SUM(IF((開拓先リスト!$V$2:$V$4801=$A186)*(開拓先リスト!$W$2:$W$4801=D$3),1,0)),SUM(IF((開拓先リスト!$X$2:$X$4801=$A186)*(開拓先リスト!$Y$2:$Y$4801=D$3),1,0)),SUM(IF((開拓先リスト!$Z$2:$Z$4801=$A186)*(開拓先リスト!$AA$2:$AA$4801=D$3),1,0)))))</f>
        <v>0</v>
      </c>
      <c r="E186" s="73">
        <f t="array" aca="1" ref="E186" ca="1">IF($A186="","",IF($A186&gt;TODAY(),"",SUM(SUM(IF((開拓先リスト!$H$2:$H$4801=$A186)*(開拓先リスト!$I$2:$I$4801=E$3),1,0)),SUM(IF((開拓先リスト!$J$2:$J$4801=$A186)*(開拓先リスト!$K$2:$K$4801=E$3),1,0)),SUM(IF((開拓先リスト!$L$2:$L$4801=$A186)*(開拓先リスト!$M$2:$M$4801=E$3),1,0)),SUM(IF((開拓先リスト!$N$2:$N$4801=$A186)*(開拓先リスト!$O$2:$O$4801=E$3),1,0)),SUM(IF((開拓先リスト!$P$2:$P$4801=$A186)*(開拓先リスト!$Q$2:$Q$4801=E$3),1,0)),SUM(IF((開拓先リスト!$R$2:$R$4801=$A186)*(開拓先リスト!$S$2:$S$4801=E$3),1,0)),SUM(IF((開拓先リスト!$T$2:$T$4801=$A186)*(開拓先リスト!$U$2:$U$4801=E$3),1,0)),SUM(IF((開拓先リスト!$V$2:$V$4801=$A186)*(開拓先リスト!$W$2:$W$4801=E$3),1,0)),SUM(IF((開拓先リスト!$X$2:$X$4801=$A186)*(開拓先リスト!$Y$2:$Y$4801=E$3),1,0)),SUM(IF((開拓先リスト!$Z$2:$Z$4801=$A186)*(開拓先リスト!$AA$2:$AA$4801=E$3),1,0)))))</f>
        <v>0</v>
      </c>
      <c r="F186" s="73">
        <f t="array" aca="1" ref="F186" ca="1">IF($A186="","",IF($A186&gt;TODAY(),"",SUM(SUM(IF((開拓先リスト!$H$2:$H$4801=$A186)*(開拓先リスト!$I$2:$I$4801=F$3),1,0)),SUM(IF((開拓先リスト!$J$2:$J$4801=$A186)*(開拓先リスト!$K$2:$K$4801=F$3),1,0)),SUM(IF((開拓先リスト!$L$2:$L$4801=$A186)*(開拓先リスト!$M$2:$M$4801=F$3),1,0)),SUM(IF((開拓先リスト!$N$2:$N$4801=$A186)*(開拓先リスト!$O$2:$O$4801=F$3),1,0)),SUM(IF((開拓先リスト!$P$2:$P$4801=$A186)*(開拓先リスト!$Q$2:$Q$4801=F$3),1,0)),SUM(IF((開拓先リスト!$R$2:$R$4801=$A186)*(開拓先リスト!$S$2:$S$4801=F$3),1,0)),SUM(IF((開拓先リスト!$T$2:$T$4801=$A186)*(開拓先リスト!$U$2:$U$4801=F$3),1,0)),SUM(IF((開拓先リスト!$V$2:$V$4801=$A186)*(開拓先リスト!$W$2:$W$4801=F$3),1,0)),SUM(IF((開拓先リスト!$X$2:$X$4801=$A186)*(開拓先リスト!$Y$2:$Y$4801=F$3),1,0)),SUM(IF((開拓先リスト!$Z$2:$Z$4801=$A186)*(開拓先リスト!$AA$2:$AA$4801=F$3),1,0)))))</f>
        <v>0</v>
      </c>
      <c r="G186" s="73">
        <f t="array" aca="1" ref="G186" ca="1">IF($A186="","",IF($A186&gt;TODAY(),"",SUM(SUM(IF((開拓先リスト!$H$2:$H$4801=$A186)*(開拓先リスト!$I$2:$I$4801=G$3),1,0)),SUM(IF((開拓先リスト!$J$2:$J$4801=$A186)*(開拓先リスト!$K$2:$K$4801=G$3),1,0)),SUM(IF((開拓先リスト!$L$2:$L$4801=$A186)*(開拓先リスト!$M$2:$M$4801=G$3),1,0)),SUM(IF((開拓先リスト!$N$2:$N$4801=$A186)*(開拓先リスト!$O$2:$O$4801=G$3),1,0)),SUM(IF((開拓先リスト!$P$2:$P$4801=$A186)*(開拓先リスト!$Q$2:$Q$4801=G$3),1,0)),SUM(IF((開拓先リスト!$R$2:$R$4801=$A186)*(開拓先リスト!$S$2:$S$4801=G$3),1,0)),SUM(IF((開拓先リスト!$T$2:$T$4801=$A186)*(開拓先リスト!$U$2:$U$4801=G$3),1,0)),SUM(IF((開拓先リスト!$V$2:$V$4801=$A186)*(開拓先リスト!$W$2:$W$4801=G$3),1,0)),SUM(IF((開拓先リスト!$X$2:$X$4801=$A186)*(開拓先リスト!$Y$2:$Y$4801=G$3),1,0)),SUM(IF((開拓先リスト!$Z$2:$Z$4801=$A186)*(開拓先リスト!$AA$2:$AA$4801=G$3),1,0)))))</f>
        <v>0</v>
      </c>
      <c r="H186" s="73">
        <f t="array" aca="1" ref="H186" ca="1">IF($A186="","",IF($A186&gt;TODAY(),"",SUM(SUM(IF((開拓先リスト!$H$2:$H$4801=$A186)*(開拓先リスト!$I$2:$I$4801=H$3),1,0)),SUM(IF((開拓先リスト!$J$2:$J$4801=$A186)*(開拓先リスト!$K$2:$K$4801=H$3),1,0)),SUM(IF((開拓先リスト!$L$2:$L$4801=$A186)*(開拓先リスト!$M$2:$M$4801=H$3),1,0)),SUM(IF((開拓先リスト!$N$2:$N$4801=$A186)*(開拓先リスト!$O$2:$O$4801=H$3),1,0)),SUM(IF((開拓先リスト!$P$2:$P$4801=$A186)*(開拓先リスト!$Q$2:$Q$4801=H$3),1,0)),SUM(IF((開拓先リスト!$R$2:$R$4801=$A186)*(開拓先リスト!$S$2:$S$4801=H$3),1,0)),SUM(IF((開拓先リスト!$T$2:$T$4801=$A186)*(開拓先リスト!$U$2:$U$4801=H$3),1,0)),SUM(IF((開拓先リスト!$V$2:$V$4801=$A186)*(開拓先リスト!$W$2:$W$4801=H$3),1,0)),SUM(IF((開拓先リスト!$X$2:$X$4801=$A186)*(開拓先リスト!$Y$2:$Y$4801=H$3),1,0)),SUM(IF((開拓先リスト!$Z$2:$Z$4801=$A186)*(開拓先リスト!$AA$2:$AA$4801=H$3),1,0)))))</f>
        <v>0</v>
      </c>
      <c r="I186" s="74">
        <f t="array" aca="1" ref="I186" ca="1">IF($A186="","",IF($A186&gt;TODAY(),"",SUM(SUM(IF((開拓先リスト!$H$2:$H$4801=$A186)*(開拓先リスト!$I$2:$I$4801=I$3),1,0)),SUM(IF((開拓先リスト!$J$2:$J$4801=$A186)*(開拓先リスト!$K$2:$K$4801=I$3),1,0)),SUM(IF((開拓先リスト!$L$2:$L$4801=$A186)*(開拓先リスト!$M$2:$M$4801=I$3),1,0)),SUM(IF((開拓先リスト!$N$2:$N$4801=$A186)*(開拓先リスト!$O$2:$O$4801=I$3),1,0)),SUM(IF((開拓先リスト!$P$2:$P$4801=$A186)*(開拓先リスト!$Q$2:$Q$4801=I$3),1,0)),SUM(IF((開拓先リスト!$R$2:$R$4801=$A186)*(開拓先リスト!$S$2:$S$4801=I$3),1,0)),SUM(IF((開拓先リスト!$T$2:$T$4801=$A186)*(開拓先リスト!$U$2:$U$4801=I$3),1,0)),SUM(IF((開拓先リスト!$V$2:$V$4801=$A186)*(開拓先リスト!$W$2:$W$4801=I$3),1,0)),SUM(IF((開拓先リスト!$X$2:$X$4801=$A186)*(開拓先リスト!$Y$2:$Y$4801=I$3),1,0)),SUM(IF((開拓先リスト!$Z$2:$Z$4801=$A186)*(開拓先リスト!$AA$2:$AA$4801=I$3),1,0)))))</f>
        <v>0</v>
      </c>
      <c r="J186" s="57">
        <f t="array" aca="1" ref="J186" ca="1">IF($A186="","",IF($A186&gt;TODAY(),"",SUM(SUM(IF((開拓先リスト!$H$2:$H$4801=$A186)*(開拓先リスト!$I$2:$I$4801=J$3),1,0)),SUM(IF((開拓先リスト!$J$2:$J$4801=$A186)*(開拓先リスト!$K$2:$K$4801=J$3),1,0)),SUM(IF((開拓先リスト!$L$2:$L$4801=$A186)*(開拓先リスト!$M$2:$M$4801=J$3),1,0)),SUM(IF((開拓先リスト!$N$2:$N$4801=$A186)*(開拓先リスト!$O$2:$O$4801=J$3),1,0)),SUM(IF((開拓先リスト!$P$2:$P$4801=$A186)*(開拓先リスト!$Q$2:$Q$4801=J$3),1,0)),SUM(IF((開拓先リスト!$R$2:$R$4801=$A186)*(開拓先リスト!$S$2:$S$4801=J$3),1,0)),SUM(IF((開拓先リスト!$T$2:$T$4801=$A186)*(開拓先リスト!$U$2:$U$4801=J$3),1,0)),SUM(IF((開拓先リスト!$V$2:$V$4801=$A186)*(開拓先リスト!$W$2:$W$4801=J$3),1,0)),SUM(IF((開拓先リスト!$X$2:$X$4801=$A186)*(開拓先リスト!$Y$2:$Y$4801=J$3),1,0)),SUM(IF((開拓先リスト!$Z$2:$Z$4801=$A186)*(開拓先リスト!$AA$2:$AA$4801=J$3),1,0)))))</f>
        <v>0</v>
      </c>
    </row>
    <row r="187" spans="1:10" ht="18" customHeight="1">
      <c r="A187" s="58">
        <f t="shared" si="22"/>
        <v>45462</v>
      </c>
      <c r="B187" s="59">
        <f t="shared" si="20"/>
        <v>45462</v>
      </c>
      <c r="C187" s="56">
        <f t="shared" ca="1" si="21"/>
        <v>0</v>
      </c>
      <c r="D187" s="72">
        <f t="array" aca="1" ref="D187" ca="1">IF($A187="","",IF($A187&gt;TODAY(),"",SUM(SUM(IF((開拓先リスト!$H$2:$H$4801=$A187)*(開拓先リスト!$I$2:$I$4801=D$3),1,0)),SUM(IF((開拓先リスト!$J$2:$J$4801=$A187)*(開拓先リスト!$K$2:$K$4801=D$3),1,0)),SUM(IF((開拓先リスト!$L$2:$L$4801=$A187)*(開拓先リスト!$M$2:$M$4801=D$3),1,0)),SUM(IF((開拓先リスト!$N$2:$N$4801=$A187)*(開拓先リスト!$O$2:$O$4801=D$3),1,0)),SUM(IF((開拓先リスト!$P$2:$P$4801=$A187)*(開拓先リスト!$Q$2:$Q$4801=D$3),1,0)),SUM(IF((開拓先リスト!$R$2:$R$4801=$A187)*(開拓先リスト!$S$2:$S$4801=D$3),1,0)),SUM(IF((開拓先リスト!$T$2:$T$4801=$A187)*(開拓先リスト!$U$2:$U$4801=D$3),1,0)),SUM(IF((開拓先リスト!$V$2:$V$4801=$A187)*(開拓先リスト!$W$2:$W$4801=D$3),1,0)),SUM(IF((開拓先リスト!$X$2:$X$4801=$A187)*(開拓先リスト!$Y$2:$Y$4801=D$3),1,0)),SUM(IF((開拓先リスト!$Z$2:$Z$4801=$A187)*(開拓先リスト!$AA$2:$AA$4801=D$3),1,0)))))</f>
        <v>0</v>
      </c>
      <c r="E187" s="73">
        <f t="array" aca="1" ref="E187" ca="1">IF($A187="","",IF($A187&gt;TODAY(),"",SUM(SUM(IF((開拓先リスト!$H$2:$H$4801=$A187)*(開拓先リスト!$I$2:$I$4801=E$3),1,0)),SUM(IF((開拓先リスト!$J$2:$J$4801=$A187)*(開拓先リスト!$K$2:$K$4801=E$3),1,0)),SUM(IF((開拓先リスト!$L$2:$L$4801=$A187)*(開拓先リスト!$M$2:$M$4801=E$3),1,0)),SUM(IF((開拓先リスト!$N$2:$N$4801=$A187)*(開拓先リスト!$O$2:$O$4801=E$3),1,0)),SUM(IF((開拓先リスト!$P$2:$P$4801=$A187)*(開拓先リスト!$Q$2:$Q$4801=E$3),1,0)),SUM(IF((開拓先リスト!$R$2:$R$4801=$A187)*(開拓先リスト!$S$2:$S$4801=E$3),1,0)),SUM(IF((開拓先リスト!$T$2:$T$4801=$A187)*(開拓先リスト!$U$2:$U$4801=E$3),1,0)),SUM(IF((開拓先リスト!$V$2:$V$4801=$A187)*(開拓先リスト!$W$2:$W$4801=E$3),1,0)),SUM(IF((開拓先リスト!$X$2:$X$4801=$A187)*(開拓先リスト!$Y$2:$Y$4801=E$3),1,0)),SUM(IF((開拓先リスト!$Z$2:$Z$4801=$A187)*(開拓先リスト!$AA$2:$AA$4801=E$3),1,0)))))</f>
        <v>0</v>
      </c>
      <c r="F187" s="73">
        <f t="array" aca="1" ref="F187" ca="1">IF($A187="","",IF($A187&gt;TODAY(),"",SUM(SUM(IF((開拓先リスト!$H$2:$H$4801=$A187)*(開拓先リスト!$I$2:$I$4801=F$3),1,0)),SUM(IF((開拓先リスト!$J$2:$J$4801=$A187)*(開拓先リスト!$K$2:$K$4801=F$3),1,0)),SUM(IF((開拓先リスト!$L$2:$L$4801=$A187)*(開拓先リスト!$M$2:$M$4801=F$3),1,0)),SUM(IF((開拓先リスト!$N$2:$N$4801=$A187)*(開拓先リスト!$O$2:$O$4801=F$3),1,0)),SUM(IF((開拓先リスト!$P$2:$P$4801=$A187)*(開拓先リスト!$Q$2:$Q$4801=F$3),1,0)),SUM(IF((開拓先リスト!$R$2:$R$4801=$A187)*(開拓先リスト!$S$2:$S$4801=F$3),1,0)),SUM(IF((開拓先リスト!$T$2:$T$4801=$A187)*(開拓先リスト!$U$2:$U$4801=F$3),1,0)),SUM(IF((開拓先リスト!$V$2:$V$4801=$A187)*(開拓先リスト!$W$2:$W$4801=F$3),1,0)),SUM(IF((開拓先リスト!$X$2:$X$4801=$A187)*(開拓先リスト!$Y$2:$Y$4801=F$3),1,0)),SUM(IF((開拓先リスト!$Z$2:$Z$4801=$A187)*(開拓先リスト!$AA$2:$AA$4801=F$3),1,0)))))</f>
        <v>0</v>
      </c>
      <c r="G187" s="73">
        <f t="array" aca="1" ref="G187" ca="1">IF($A187="","",IF($A187&gt;TODAY(),"",SUM(SUM(IF((開拓先リスト!$H$2:$H$4801=$A187)*(開拓先リスト!$I$2:$I$4801=G$3),1,0)),SUM(IF((開拓先リスト!$J$2:$J$4801=$A187)*(開拓先リスト!$K$2:$K$4801=G$3),1,0)),SUM(IF((開拓先リスト!$L$2:$L$4801=$A187)*(開拓先リスト!$M$2:$M$4801=G$3),1,0)),SUM(IF((開拓先リスト!$N$2:$N$4801=$A187)*(開拓先リスト!$O$2:$O$4801=G$3),1,0)),SUM(IF((開拓先リスト!$P$2:$P$4801=$A187)*(開拓先リスト!$Q$2:$Q$4801=G$3),1,0)),SUM(IF((開拓先リスト!$R$2:$R$4801=$A187)*(開拓先リスト!$S$2:$S$4801=G$3),1,0)),SUM(IF((開拓先リスト!$T$2:$T$4801=$A187)*(開拓先リスト!$U$2:$U$4801=G$3),1,0)),SUM(IF((開拓先リスト!$V$2:$V$4801=$A187)*(開拓先リスト!$W$2:$W$4801=G$3),1,0)),SUM(IF((開拓先リスト!$X$2:$X$4801=$A187)*(開拓先リスト!$Y$2:$Y$4801=G$3),1,0)),SUM(IF((開拓先リスト!$Z$2:$Z$4801=$A187)*(開拓先リスト!$AA$2:$AA$4801=G$3),1,0)))))</f>
        <v>0</v>
      </c>
      <c r="H187" s="73">
        <f t="array" aca="1" ref="H187" ca="1">IF($A187="","",IF($A187&gt;TODAY(),"",SUM(SUM(IF((開拓先リスト!$H$2:$H$4801=$A187)*(開拓先リスト!$I$2:$I$4801=H$3),1,0)),SUM(IF((開拓先リスト!$J$2:$J$4801=$A187)*(開拓先リスト!$K$2:$K$4801=H$3),1,0)),SUM(IF((開拓先リスト!$L$2:$L$4801=$A187)*(開拓先リスト!$M$2:$M$4801=H$3),1,0)),SUM(IF((開拓先リスト!$N$2:$N$4801=$A187)*(開拓先リスト!$O$2:$O$4801=H$3),1,0)),SUM(IF((開拓先リスト!$P$2:$P$4801=$A187)*(開拓先リスト!$Q$2:$Q$4801=H$3),1,0)),SUM(IF((開拓先リスト!$R$2:$R$4801=$A187)*(開拓先リスト!$S$2:$S$4801=H$3),1,0)),SUM(IF((開拓先リスト!$T$2:$T$4801=$A187)*(開拓先リスト!$U$2:$U$4801=H$3),1,0)),SUM(IF((開拓先リスト!$V$2:$V$4801=$A187)*(開拓先リスト!$W$2:$W$4801=H$3),1,0)),SUM(IF((開拓先リスト!$X$2:$X$4801=$A187)*(開拓先リスト!$Y$2:$Y$4801=H$3),1,0)),SUM(IF((開拓先リスト!$Z$2:$Z$4801=$A187)*(開拓先リスト!$AA$2:$AA$4801=H$3),1,0)))))</f>
        <v>0</v>
      </c>
      <c r="I187" s="74">
        <f t="array" aca="1" ref="I187" ca="1">IF($A187="","",IF($A187&gt;TODAY(),"",SUM(SUM(IF((開拓先リスト!$H$2:$H$4801=$A187)*(開拓先リスト!$I$2:$I$4801=I$3),1,0)),SUM(IF((開拓先リスト!$J$2:$J$4801=$A187)*(開拓先リスト!$K$2:$K$4801=I$3),1,0)),SUM(IF((開拓先リスト!$L$2:$L$4801=$A187)*(開拓先リスト!$M$2:$M$4801=I$3),1,0)),SUM(IF((開拓先リスト!$N$2:$N$4801=$A187)*(開拓先リスト!$O$2:$O$4801=I$3),1,0)),SUM(IF((開拓先リスト!$P$2:$P$4801=$A187)*(開拓先リスト!$Q$2:$Q$4801=I$3),1,0)),SUM(IF((開拓先リスト!$R$2:$R$4801=$A187)*(開拓先リスト!$S$2:$S$4801=I$3),1,0)),SUM(IF((開拓先リスト!$T$2:$T$4801=$A187)*(開拓先リスト!$U$2:$U$4801=I$3),1,0)),SUM(IF((開拓先リスト!$V$2:$V$4801=$A187)*(開拓先リスト!$W$2:$W$4801=I$3),1,0)),SUM(IF((開拓先リスト!$X$2:$X$4801=$A187)*(開拓先リスト!$Y$2:$Y$4801=I$3),1,0)),SUM(IF((開拓先リスト!$Z$2:$Z$4801=$A187)*(開拓先リスト!$AA$2:$AA$4801=I$3),1,0)))))</f>
        <v>0</v>
      </c>
      <c r="J187" s="57">
        <f t="array" aca="1" ref="J187" ca="1">IF($A187="","",IF($A187&gt;TODAY(),"",SUM(SUM(IF((開拓先リスト!$H$2:$H$4801=$A187)*(開拓先リスト!$I$2:$I$4801=J$3),1,0)),SUM(IF((開拓先リスト!$J$2:$J$4801=$A187)*(開拓先リスト!$K$2:$K$4801=J$3),1,0)),SUM(IF((開拓先リスト!$L$2:$L$4801=$A187)*(開拓先リスト!$M$2:$M$4801=J$3),1,0)),SUM(IF((開拓先リスト!$N$2:$N$4801=$A187)*(開拓先リスト!$O$2:$O$4801=J$3),1,0)),SUM(IF((開拓先リスト!$P$2:$P$4801=$A187)*(開拓先リスト!$Q$2:$Q$4801=J$3),1,0)),SUM(IF((開拓先リスト!$R$2:$R$4801=$A187)*(開拓先リスト!$S$2:$S$4801=J$3),1,0)),SUM(IF((開拓先リスト!$T$2:$T$4801=$A187)*(開拓先リスト!$U$2:$U$4801=J$3),1,0)),SUM(IF((開拓先リスト!$V$2:$V$4801=$A187)*(開拓先リスト!$W$2:$W$4801=J$3),1,0)),SUM(IF((開拓先リスト!$X$2:$X$4801=$A187)*(開拓先リスト!$Y$2:$Y$4801=J$3),1,0)),SUM(IF((開拓先リスト!$Z$2:$Z$4801=$A187)*(開拓先リスト!$AA$2:$AA$4801=J$3),1,0)))))</f>
        <v>0</v>
      </c>
    </row>
    <row r="188" spans="1:10" ht="18" customHeight="1">
      <c r="A188" s="58">
        <f t="shared" si="22"/>
        <v>45463</v>
      </c>
      <c r="B188" s="59">
        <f t="shared" si="20"/>
        <v>45463</v>
      </c>
      <c r="C188" s="56">
        <f t="shared" ca="1" si="21"/>
        <v>0</v>
      </c>
      <c r="D188" s="72">
        <f t="array" aca="1" ref="D188" ca="1">IF($A188="","",IF($A188&gt;TODAY(),"",SUM(SUM(IF((開拓先リスト!$H$2:$H$4801=$A188)*(開拓先リスト!$I$2:$I$4801=D$3),1,0)),SUM(IF((開拓先リスト!$J$2:$J$4801=$A188)*(開拓先リスト!$K$2:$K$4801=D$3),1,0)),SUM(IF((開拓先リスト!$L$2:$L$4801=$A188)*(開拓先リスト!$M$2:$M$4801=D$3),1,0)),SUM(IF((開拓先リスト!$N$2:$N$4801=$A188)*(開拓先リスト!$O$2:$O$4801=D$3),1,0)),SUM(IF((開拓先リスト!$P$2:$P$4801=$A188)*(開拓先リスト!$Q$2:$Q$4801=D$3),1,0)),SUM(IF((開拓先リスト!$R$2:$R$4801=$A188)*(開拓先リスト!$S$2:$S$4801=D$3),1,0)),SUM(IF((開拓先リスト!$T$2:$T$4801=$A188)*(開拓先リスト!$U$2:$U$4801=D$3),1,0)),SUM(IF((開拓先リスト!$V$2:$V$4801=$A188)*(開拓先リスト!$W$2:$W$4801=D$3),1,0)),SUM(IF((開拓先リスト!$X$2:$X$4801=$A188)*(開拓先リスト!$Y$2:$Y$4801=D$3),1,0)),SUM(IF((開拓先リスト!$Z$2:$Z$4801=$A188)*(開拓先リスト!$AA$2:$AA$4801=D$3),1,0)))))</f>
        <v>0</v>
      </c>
      <c r="E188" s="73">
        <f t="array" aca="1" ref="E188" ca="1">IF($A188="","",IF($A188&gt;TODAY(),"",SUM(SUM(IF((開拓先リスト!$H$2:$H$4801=$A188)*(開拓先リスト!$I$2:$I$4801=E$3),1,0)),SUM(IF((開拓先リスト!$J$2:$J$4801=$A188)*(開拓先リスト!$K$2:$K$4801=E$3),1,0)),SUM(IF((開拓先リスト!$L$2:$L$4801=$A188)*(開拓先リスト!$M$2:$M$4801=E$3),1,0)),SUM(IF((開拓先リスト!$N$2:$N$4801=$A188)*(開拓先リスト!$O$2:$O$4801=E$3),1,0)),SUM(IF((開拓先リスト!$P$2:$P$4801=$A188)*(開拓先リスト!$Q$2:$Q$4801=E$3),1,0)),SUM(IF((開拓先リスト!$R$2:$R$4801=$A188)*(開拓先リスト!$S$2:$S$4801=E$3),1,0)),SUM(IF((開拓先リスト!$T$2:$T$4801=$A188)*(開拓先リスト!$U$2:$U$4801=E$3),1,0)),SUM(IF((開拓先リスト!$V$2:$V$4801=$A188)*(開拓先リスト!$W$2:$W$4801=E$3),1,0)),SUM(IF((開拓先リスト!$X$2:$X$4801=$A188)*(開拓先リスト!$Y$2:$Y$4801=E$3),1,0)),SUM(IF((開拓先リスト!$Z$2:$Z$4801=$A188)*(開拓先リスト!$AA$2:$AA$4801=E$3),1,0)))))</f>
        <v>0</v>
      </c>
      <c r="F188" s="73">
        <f t="array" aca="1" ref="F188" ca="1">IF($A188="","",IF($A188&gt;TODAY(),"",SUM(SUM(IF((開拓先リスト!$H$2:$H$4801=$A188)*(開拓先リスト!$I$2:$I$4801=F$3),1,0)),SUM(IF((開拓先リスト!$J$2:$J$4801=$A188)*(開拓先リスト!$K$2:$K$4801=F$3),1,0)),SUM(IF((開拓先リスト!$L$2:$L$4801=$A188)*(開拓先リスト!$M$2:$M$4801=F$3),1,0)),SUM(IF((開拓先リスト!$N$2:$N$4801=$A188)*(開拓先リスト!$O$2:$O$4801=F$3),1,0)),SUM(IF((開拓先リスト!$P$2:$P$4801=$A188)*(開拓先リスト!$Q$2:$Q$4801=F$3),1,0)),SUM(IF((開拓先リスト!$R$2:$R$4801=$A188)*(開拓先リスト!$S$2:$S$4801=F$3),1,0)),SUM(IF((開拓先リスト!$T$2:$T$4801=$A188)*(開拓先リスト!$U$2:$U$4801=F$3),1,0)),SUM(IF((開拓先リスト!$V$2:$V$4801=$A188)*(開拓先リスト!$W$2:$W$4801=F$3),1,0)),SUM(IF((開拓先リスト!$X$2:$X$4801=$A188)*(開拓先リスト!$Y$2:$Y$4801=F$3),1,0)),SUM(IF((開拓先リスト!$Z$2:$Z$4801=$A188)*(開拓先リスト!$AA$2:$AA$4801=F$3),1,0)))))</f>
        <v>0</v>
      </c>
      <c r="G188" s="73">
        <f t="array" aca="1" ref="G188" ca="1">IF($A188="","",IF($A188&gt;TODAY(),"",SUM(SUM(IF((開拓先リスト!$H$2:$H$4801=$A188)*(開拓先リスト!$I$2:$I$4801=G$3),1,0)),SUM(IF((開拓先リスト!$J$2:$J$4801=$A188)*(開拓先リスト!$K$2:$K$4801=G$3),1,0)),SUM(IF((開拓先リスト!$L$2:$L$4801=$A188)*(開拓先リスト!$M$2:$M$4801=G$3),1,0)),SUM(IF((開拓先リスト!$N$2:$N$4801=$A188)*(開拓先リスト!$O$2:$O$4801=G$3),1,0)),SUM(IF((開拓先リスト!$P$2:$P$4801=$A188)*(開拓先リスト!$Q$2:$Q$4801=G$3),1,0)),SUM(IF((開拓先リスト!$R$2:$R$4801=$A188)*(開拓先リスト!$S$2:$S$4801=G$3),1,0)),SUM(IF((開拓先リスト!$T$2:$T$4801=$A188)*(開拓先リスト!$U$2:$U$4801=G$3),1,0)),SUM(IF((開拓先リスト!$V$2:$V$4801=$A188)*(開拓先リスト!$W$2:$W$4801=G$3),1,0)),SUM(IF((開拓先リスト!$X$2:$X$4801=$A188)*(開拓先リスト!$Y$2:$Y$4801=G$3),1,0)),SUM(IF((開拓先リスト!$Z$2:$Z$4801=$A188)*(開拓先リスト!$AA$2:$AA$4801=G$3),1,0)))))</f>
        <v>0</v>
      </c>
      <c r="H188" s="73">
        <f t="array" aca="1" ref="H188" ca="1">IF($A188="","",IF($A188&gt;TODAY(),"",SUM(SUM(IF((開拓先リスト!$H$2:$H$4801=$A188)*(開拓先リスト!$I$2:$I$4801=H$3),1,0)),SUM(IF((開拓先リスト!$J$2:$J$4801=$A188)*(開拓先リスト!$K$2:$K$4801=H$3),1,0)),SUM(IF((開拓先リスト!$L$2:$L$4801=$A188)*(開拓先リスト!$M$2:$M$4801=H$3),1,0)),SUM(IF((開拓先リスト!$N$2:$N$4801=$A188)*(開拓先リスト!$O$2:$O$4801=H$3),1,0)),SUM(IF((開拓先リスト!$P$2:$P$4801=$A188)*(開拓先リスト!$Q$2:$Q$4801=H$3),1,0)),SUM(IF((開拓先リスト!$R$2:$R$4801=$A188)*(開拓先リスト!$S$2:$S$4801=H$3),1,0)),SUM(IF((開拓先リスト!$T$2:$T$4801=$A188)*(開拓先リスト!$U$2:$U$4801=H$3),1,0)),SUM(IF((開拓先リスト!$V$2:$V$4801=$A188)*(開拓先リスト!$W$2:$W$4801=H$3),1,0)),SUM(IF((開拓先リスト!$X$2:$X$4801=$A188)*(開拓先リスト!$Y$2:$Y$4801=H$3),1,0)),SUM(IF((開拓先リスト!$Z$2:$Z$4801=$A188)*(開拓先リスト!$AA$2:$AA$4801=H$3),1,0)))))</f>
        <v>0</v>
      </c>
      <c r="I188" s="74">
        <f t="array" aca="1" ref="I188" ca="1">IF($A188="","",IF($A188&gt;TODAY(),"",SUM(SUM(IF((開拓先リスト!$H$2:$H$4801=$A188)*(開拓先リスト!$I$2:$I$4801=I$3),1,0)),SUM(IF((開拓先リスト!$J$2:$J$4801=$A188)*(開拓先リスト!$K$2:$K$4801=I$3),1,0)),SUM(IF((開拓先リスト!$L$2:$L$4801=$A188)*(開拓先リスト!$M$2:$M$4801=I$3),1,0)),SUM(IF((開拓先リスト!$N$2:$N$4801=$A188)*(開拓先リスト!$O$2:$O$4801=I$3),1,0)),SUM(IF((開拓先リスト!$P$2:$P$4801=$A188)*(開拓先リスト!$Q$2:$Q$4801=I$3),1,0)),SUM(IF((開拓先リスト!$R$2:$R$4801=$A188)*(開拓先リスト!$S$2:$S$4801=I$3),1,0)),SUM(IF((開拓先リスト!$T$2:$T$4801=$A188)*(開拓先リスト!$U$2:$U$4801=I$3),1,0)),SUM(IF((開拓先リスト!$V$2:$V$4801=$A188)*(開拓先リスト!$W$2:$W$4801=I$3),1,0)),SUM(IF((開拓先リスト!$X$2:$X$4801=$A188)*(開拓先リスト!$Y$2:$Y$4801=I$3),1,0)),SUM(IF((開拓先リスト!$Z$2:$Z$4801=$A188)*(開拓先リスト!$AA$2:$AA$4801=I$3),1,0)))))</f>
        <v>0</v>
      </c>
      <c r="J188" s="57">
        <f t="array" aca="1" ref="J188" ca="1">IF($A188="","",IF($A188&gt;TODAY(),"",SUM(SUM(IF((開拓先リスト!$H$2:$H$4801=$A188)*(開拓先リスト!$I$2:$I$4801=J$3),1,0)),SUM(IF((開拓先リスト!$J$2:$J$4801=$A188)*(開拓先リスト!$K$2:$K$4801=J$3),1,0)),SUM(IF((開拓先リスト!$L$2:$L$4801=$A188)*(開拓先リスト!$M$2:$M$4801=J$3),1,0)),SUM(IF((開拓先リスト!$N$2:$N$4801=$A188)*(開拓先リスト!$O$2:$O$4801=J$3),1,0)),SUM(IF((開拓先リスト!$P$2:$P$4801=$A188)*(開拓先リスト!$Q$2:$Q$4801=J$3),1,0)),SUM(IF((開拓先リスト!$R$2:$R$4801=$A188)*(開拓先リスト!$S$2:$S$4801=J$3),1,0)),SUM(IF((開拓先リスト!$T$2:$T$4801=$A188)*(開拓先リスト!$U$2:$U$4801=J$3),1,0)),SUM(IF((開拓先リスト!$V$2:$V$4801=$A188)*(開拓先リスト!$W$2:$W$4801=J$3),1,0)),SUM(IF((開拓先リスト!$X$2:$X$4801=$A188)*(開拓先リスト!$Y$2:$Y$4801=J$3),1,0)),SUM(IF((開拓先リスト!$Z$2:$Z$4801=$A188)*(開拓先リスト!$AA$2:$AA$4801=J$3),1,0)))))</f>
        <v>0</v>
      </c>
    </row>
    <row r="189" spans="1:10" ht="18" customHeight="1">
      <c r="A189" s="58">
        <f t="shared" si="22"/>
        <v>45464</v>
      </c>
      <c r="B189" s="59">
        <f t="shared" si="20"/>
        <v>45464</v>
      </c>
      <c r="C189" s="56">
        <f t="shared" ca="1" si="21"/>
        <v>0</v>
      </c>
      <c r="D189" s="72">
        <f t="array" aca="1" ref="D189" ca="1">IF($A189="","",IF($A189&gt;TODAY(),"",SUM(SUM(IF((開拓先リスト!$H$2:$H$4801=$A189)*(開拓先リスト!$I$2:$I$4801=D$3),1,0)),SUM(IF((開拓先リスト!$J$2:$J$4801=$A189)*(開拓先リスト!$K$2:$K$4801=D$3),1,0)),SUM(IF((開拓先リスト!$L$2:$L$4801=$A189)*(開拓先リスト!$M$2:$M$4801=D$3),1,0)),SUM(IF((開拓先リスト!$N$2:$N$4801=$A189)*(開拓先リスト!$O$2:$O$4801=D$3),1,0)),SUM(IF((開拓先リスト!$P$2:$P$4801=$A189)*(開拓先リスト!$Q$2:$Q$4801=D$3),1,0)),SUM(IF((開拓先リスト!$R$2:$R$4801=$A189)*(開拓先リスト!$S$2:$S$4801=D$3),1,0)),SUM(IF((開拓先リスト!$T$2:$T$4801=$A189)*(開拓先リスト!$U$2:$U$4801=D$3),1,0)),SUM(IF((開拓先リスト!$V$2:$V$4801=$A189)*(開拓先リスト!$W$2:$W$4801=D$3),1,0)),SUM(IF((開拓先リスト!$X$2:$X$4801=$A189)*(開拓先リスト!$Y$2:$Y$4801=D$3),1,0)),SUM(IF((開拓先リスト!$Z$2:$Z$4801=$A189)*(開拓先リスト!$AA$2:$AA$4801=D$3),1,0)))))</f>
        <v>0</v>
      </c>
      <c r="E189" s="73">
        <f t="array" aca="1" ref="E189" ca="1">IF($A189="","",IF($A189&gt;TODAY(),"",SUM(SUM(IF((開拓先リスト!$H$2:$H$4801=$A189)*(開拓先リスト!$I$2:$I$4801=E$3),1,0)),SUM(IF((開拓先リスト!$J$2:$J$4801=$A189)*(開拓先リスト!$K$2:$K$4801=E$3),1,0)),SUM(IF((開拓先リスト!$L$2:$L$4801=$A189)*(開拓先リスト!$M$2:$M$4801=E$3),1,0)),SUM(IF((開拓先リスト!$N$2:$N$4801=$A189)*(開拓先リスト!$O$2:$O$4801=E$3),1,0)),SUM(IF((開拓先リスト!$P$2:$P$4801=$A189)*(開拓先リスト!$Q$2:$Q$4801=E$3),1,0)),SUM(IF((開拓先リスト!$R$2:$R$4801=$A189)*(開拓先リスト!$S$2:$S$4801=E$3),1,0)),SUM(IF((開拓先リスト!$T$2:$T$4801=$A189)*(開拓先リスト!$U$2:$U$4801=E$3),1,0)),SUM(IF((開拓先リスト!$V$2:$V$4801=$A189)*(開拓先リスト!$W$2:$W$4801=E$3),1,0)),SUM(IF((開拓先リスト!$X$2:$X$4801=$A189)*(開拓先リスト!$Y$2:$Y$4801=E$3),1,0)),SUM(IF((開拓先リスト!$Z$2:$Z$4801=$A189)*(開拓先リスト!$AA$2:$AA$4801=E$3),1,0)))))</f>
        <v>0</v>
      </c>
      <c r="F189" s="73">
        <f t="array" aca="1" ref="F189" ca="1">IF($A189="","",IF($A189&gt;TODAY(),"",SUM(SUM(IF((開拓先リスト!$H$2:$H$4801=$A189)*(開拓先リスト!$I$2:$I$4801=F$3),1,0)),SUM(IF((開拓先リスト!$J$2:$J$4801=$A189)*(開拓先リスト!$K$2:$K$4801=F$3),1,0)),SUM(IF((開拓先リスト!$L$2:$L$4801=$A189)*(開拓先リスト!$M$2:$M$4801=F$3),1,0)),SUM(IF((開拓先リスト!$N$2:$N$4801=$A189)*(開拓先リスト!$O$2:$O$4801=F$3),1,0)),SUM(IF((開拓先リスト!$P$2:$P$4801=$A189)*(開拓先リスト!$Q$2:$Q$4801=F$3),1,0)),SUM(IF((開拓先リスト!$R$2:$R$4801=$A189)*(開拓先リスト!$S$2:$S$4801=F$3),1,0)),SUM(IF((開拓先リスト!$T$2:$T$4801=$A189)*(開拓先リスト!$U$2:$U$4801=F$3),1,0)),SUM(IF((開拓先リスト!$V$2:$V$4801=$A189)*(開拓先リスト!$W$2:$W$4801=F$3),1,0)),SUM(IF((開拓先リスト!$X$2:$X$4801=$A189)*(開拓先リスト!$Y$2:$Y$4801=F$3),1,0)),SUM(IF((開拓先リスト!$Z$2:$Z$4801=$A189)*(開拓先リスト!$AA$2:$AA$4801=F$3),1,0)))))</f>
        <v>0</v>
      </c>
      <c r="G189" s="73">
        <f t="array" aca="1" ref="G189" ca="1">IF($A189="","",IF($A189&gt;TODAY(),"",SUM(SUM(IF((開拓先リスト!$H$2:$H$4801=$A189)*(開拓先リスト!$I$2:$I$4801=G$3),1,0)),SUM(IF((開拓先リスト!$J$2:$J$4801=$A189)*(開拓先リスト!$K$2:$K$4801=G$3),1,0)),SUM(IF((開拓先リスト!$L$2:$L$4801=$A189)*(開拓先リスト!$M$2:$M$4801=G$3),1,0)),SUM(IF((開拓先リスト!$N$2:$N$4801=$A189)*(開拓先リスト!$O$2:$O$4801=G$3),1,0)),SUM(IF((開拓先リスト!$P$2:$P$4801=$A189)*(開拓先リスト!$Q$2:$Q$4801=G$3),1,0)),SUM(IF((開拓先リスト!$R$2:$R$4801=$A189)*(開拓先リスト!$S$2:$S$4801=G$3),1,0)),SUM(IF((開拓先リスト!$T$2:$T$4801=$A189)*(開拓先リスト!$U$2:$U$4801=G$3),1,0)),SUM(IF((開拓先リスト!$V$2:$V$4801=$A189)*(開拓先リスト!$W$2:$W$4801=G$3),1,0)),SUM(IF((開拓先リスト!$X$2:$X$4801=$A189)*(開拓先リスト!$Y$2:$Y$4801=G$3),1,0)),SUM(IF((開拓先リスト!$Z$2:$Z$4801=$A189)*(開拓先リスト!$AA$2:$AA$4801=G$3),1,0)))))</f>
        <v>0</v>
      </c>
      <c r="H189" s="73">
        <f t="array" aca="1" ref="H189" ca="1">IF($A189="","",IF($A189&gt;TODAY(),"",SUM(SUM(IF((開拓先リスト!$H$2:$H$4801=$A189)*(開拓先リスト!$I$2:$I$4801=H$3),1,0)),SUM(IF((開拓先リスト!$J$2:$J$4801=$A189)*(開拓先リスト!$K$2:$K$4801=H$3),1,0)),SUM(IF((開拓先リスト!$L$2:$L$4801=$A189)*(開拓先リスト!$M$2:$M$4801=H$3),1,0)),SUM(IF((開拓先リスト!$N$2:$N$4801=$A189)*(開拓先リスト!$O$2:$O$4801=H$3),1,0)),SUM(IF((開拓先リスト!$P$2:$P$4801=$A189)*(開拓先リスト!$Q$2:$Q$4801=H$3),1,0)),SUM(IF((開拓先リスト!$R$2:$R$4801=$A189)*(開拓先リスト!$S$2:$S$4801=H$3),1,0)),SUM(IF((開拓先リスト!$T$2:$T$4801=$A189)*(開拓先リスト!$U$2:$U$4801=H$3),1,0)),SUM(IF((開拓先リスト!$V$2:$V$4801=$A189)*(開拓先リスト!$W$2:$W$4801=H$3),1,0)),SUM(IF((開拓先リスト!$X$2:$X$4801=$A189)*(開拓先リスト!$Y$2:$Y$4801=H$3),1,0)),SUM(IF((開拓先リスト!$Z$2:$Z$4801=$A189)*(開拓先リスト!$AA$2:$AA$4801=H$3),1,0)))))</f>
        <v>0</v>
      </c>
      <c r="I189" s="74">
        <f t="array" aca="1" ref="I189" ca="1">IF($A189="","",IF($A189&gt;TODAY(),"",SUM(SUM(IF((開拓先リスト!$H$2:$H$4801=$A189)*(開拓先リスト!$I$2:$I$4801=I$3),1,0)),SUM(IF((開拓先リスト!$J$2:$J$4801=$A189)*(開拓先リスト!$K$2:$K$4801=I$3),1,0)),SUM(IF((開拓先リスト!$L$2:$L$4801=$A189)*(開拓先リスト!$M$2:$M$4801=I$3),1,0)),SUM(IF((開拓先リスト!$N$2:$N$4801=$A189)*(開拓先リスト!$O$2:$O$4801=I$3),1,0)),SUM(IF((開拓先リスト!$P$2:$P$4801=$A189)*(開拓先リスト!$Q$2:$Q$4801=I$3),1,0)),SUM(IF((開拓先リスト!$R$2:$R$4801=$A189)*(開拓先リスト!$S$2:$S$4801=I$3),1,0)),SUM(IF((開拓先リスト!$T$2:$T$4801=$A189)*(開拓先リスト!$U$2:$U$4801=I$3),1,0)),SUM(IF((開拓先リスト!$V$2:$V$4801=$A189)*(開拓先リスト!$W$2:$W$4801=I$3),1,0)),SUM(IF((開拓先リスト!$X$2:$X$4801=$A189)*(開拓先リスト!$Y$2:$Y$4801=I$3),1,0)),SUM(IF((開拓先リスト!$Z$2:$Z$4801=$A189)*(開拓先リスト!$AA$2:$AA$4801=I$3),1,0)))))</f>
        <v>0</v>
      </c>
      <c r="J189" s="57">
        <f t="array" aca="1" ref="J189" ca="1">IF($A189="","",IF($A189&gt;TODAY(),"",SUM(SUM(IF((開拓先リスト!$H$2:$H$4801=$A189)*(開拓先リスト!$I$2:$I$4801=J$3),1,0)),SUM(IF((開拓先リスト!$J$2:$J$4801=$A189)*(開拓先リスト!$K$2:$K$4801=J$3),1,0)),SUM(IF((開拓先リスト!$L$2:$L$4801=$A189)*(開拓先リスト!$M$2:$M$4801=J$3),1,0)),SUM(IF((開拓先リスト!$N$2:$N$4801=$A189)*(開拓先リスト!$O$2:$O$4801=J$3),1,0)),SUM(IF((開拓先リスト!$P$2:$P$4801=$A189)*(開拓先リスト!$Q$2:$Q$4801=J$3),1,0)),SUM(IF((開拓先リスト!$R$2:$R$4801=$A189)*(開拓先リスト!$S$2:$S$4801=J$3),1,0)),SUM(IF((開拓先リスト!$T$2:$T$4801=$A189)*(開拓先リスト!$U$2:$U$4801=J$3),1,0)),SUM(IF((開拓先リスト!$V$2:$V$4801=$A189)*(開拓先リスト!$W$2:$W$4801=J$3),1,0)),SUM(IF((開拓先リスト!$X$2:$X$4801=$A189)*(開拓先リスト!$Y$2:$Y$4801=J$3),1,0)),SUM(IF((開拓先リスト!$Z$2:$Z$4801=$A189)*(開拓先リスト!$AA$2:$AA$4801=J$3),1,0)))))</f>
        <v>0</v>
      </c>
    </row>
    <row r="190" spans="1:10" ht="18" customHeight="1">
      <c r="A190" s="58">
        <f t="shared" si="22"/>
        <v>45465</v>
      </c>
      <c r="B190" s="59">
        <f t="shared" si="20"/>
        <v>45465</v>
      </c>
      <c r="C190" s="56">
        <f t="shared" ca="1" si="21"/>
        <v>0</v>
      </c>
      <c r="D190" s="72">
        <f t="array" aca="1" ref="D190" ca="1">IF($A190="","",IF($A190&gt;TODAY(),"",SUM(SUM(IF((開拓先リスト!$H$2:$H$4801=$A190)*(開拓先リスト!$I$2:$I$4801=D$3),1,0)),SUM(IF((開拓先リスト!$J$2:$J$4801=$A190)*(開拓先リスト!$K$2:$K$4801=D$3),1,0)),SUM(IF((開拓先リスト!$L$2:$L$4801=$A190)*(開拓先リスト!$M$2:$M$4801=D$3),1,0)),SUM(IF((開拓先リスト!$N$2:$N$4801=$A190)*(開拓先リスト!$O$2:$O$4801=D$3),1,0)),SUM(IF((開拓先リスト!$P$2:$P$4801=$A190)*(開拓先リスト!$Q$2:$Q$4801=D$3),1,0)),SUM(IF((開拓先リスト!$R$2:$R$4801=$A190)*(開拓先リスト!$S$2:$S$4801=D$3),1,0)),SUM(IF((開拓先リスト!$T$2:$T$4801=$A190)*(開拓先リスト!$U$2:$U$4801=D$3),1,0)),SUM(IF((開拓先リスト!$V$2:$V$4801=$A190)*(開拓先リスト!$W$2:$W$4801=D$3),1,0)),SUM(IF((開拓先リスト!$X$2:$X$4801=$A190)*(開拓先リスト!$Y$2:$Y$4801=D$3),1,0)),SUM(IF((開拓先リスト!$Z$2:$Z$4801=$A190)*(開拓先リスト!$AA$2:$AA$4801=D$3),1,0)))))</f>
        <v>0</v>
      </c>
      <c r="E190" s="73">
        <f t="array" aca="1" ref="E190" ca="1">IF($A190="","",IF($A190&gt;TODAY(),"",SUM(SUM(IF((開拓先リスト!$H$2:$H$4801=$A190)*(開拓先リスト!$I$2:$I$4801=E$3),1,0)),SUM(IF((開拓先リスト!$J$2:$J$4801=$A190)*(開拓先リスト!$K$2:$K$4801=E$3),1,0)),SUM(IF((開拓先リスト!$L$2:$L$4801=$A190)*(開拓先リスト!$M$2:$M$4801=E$3),1,0)),SUM(IF((開拓先リスト!$N$2:$N$4801=$A190)*(開拓先リスト!$O$2:$O$4801=E$3),1,0)),SUM(IF((開拓先リスト!$P$2:$P$4801=$A190)*(開拓先リスト!$Q$2:$Q$4801=E$3),1,0)),SUM(IF((開拓先リスト!$R$2:$R$4801=$A190)*(開拓先リスト!$S$2:$S$4801=E$3),1,0)),SUM(IF((開拓先リスト!$T$2:$T$4801=$A190)*(開拓先リスト!$U$2:$U$4801=E$3),1,0)),SUM(IF((開拓先リスト!$V$2:$V$4801=$A190)*(開拓先リスト!$W$2:$W$4801=E$3),1,0)),SUM(IF((開拓先リスト!$X$2:$X$4801=$A190)*(開拓先リスト!$Y$2:$Y$4801=E$3),1,0)),SUM(IF((開拓先リスト!$Z$2:$Z$4801=$A190)*(開拓先リスト!$AA$2:$AA$4801=E$3),1,0)))))</f>
        <v>0</v>
      </c>
      <c r="F190" s="73">
        <f t="array" aca="1" ref="F190" ca="1">IF($A190="","",IF($A190&gt;TODAY(),"",SUM(SUM(IF((開拓先リスト!$H$2:$H$4801=$A190)*(開拓先リスト!$I$2:$I$4801=F$3),1,0)),SUM(IF((開拓先リスト!$J$2:$J$4801=$A190)*(開拓先リスト!$K$2:$K$4801=F$3),1,0)),SUM(IF((開拓先リスト!$L$2:$L$4801=$A190)*(開拓先リスト!$M$2:$M$4801=F$3),1,0)),SUM(IF((開拓先リスト!$N$2:$N$4801=$A190)*(開拓先リスト!$O$2:$O$4801=F$3),1,0)),SUM(IF((開拓先リスト!$P$2:$P$4801=$A190)*(開拓先リスト!$Q$2:$Q$4801=F$3),1,0)),SUM(IF((開拓先リスト!$R$2:$R$4801=$A190)*(開拓先リスト!$S$2:$S$4801=F$3),1,0)),SUM(IF((開拓先リスト!$T$2:$T$4801=$A190)*(開拓先リスト!$U$2:$U$4801=F$3),1,0)),SUM(IF((開拓先リスト!$V$2:$V$4801=$A190)*(開拓先リスト!$W$2:$W$4801=F$3),1,0)),SUM(IF((開拓先リスト!$X$2:$X$4801=$A190)*(開拓先リスト!$Y$2:$Y$4801=F$3),1,0)),SUM(IF((開拓先リスト!$Z$2:$Z$4801=$A190)*(開拓先リスト!$AA$2:$AA$4801=F$3),1,0)))))</f>
        <v>0</v>
      </c>
      <c r="G190" s="73">
        <f t="array" aca="1" ref="G190" ca="1">IF($A190="","",IF($A190&gt;TODAY(),"",SUM(SUM(IF((開拓先リスト!$H$2:$H$4801=$A190)*(開拓先リスト!$I$2:$I$4801=G$3),1,0)),SUM(IF((開拓先リスト!$J$2:$J$4801=$A190)*(開拓先リスト!$K$2:$K$4801=G$3),1,0)),SUM(IF((開拓先リスト!$L$2:$L$4801=$A190)*(開拓先リスト!$M$2:$M$4801=G$3),1,0)),SUM(IF((開拓先リスト!$N$2:$N$4801=$A190)*(開拓先リスト!$O$2:$O$4801=G$3),1,0)),SUM(IF((開拓先リスト!$P$2:$P$4801=$A190)*(開拓先リスト!$Q$2:$Q$4801=G$3),1,0)),SUM(IF((開拓先リスト!$R$2:$R$4801=$A190)*(開拓先リスト!$S$2:$S$4801=G$3),1,0)),SUM(IF((開拓先リスト!$T$2:$T$4801=$A190)*(開拓先リスト!$U$2:$U$4801=G$3),1,0)),SUM(IF((開拓先リスト!$V$2:$V$4801=$A190)*(開拓先リスト!$W$2:$W$4801=G$3),1,0)),SUM(IF((開拓先リスト!$X$2:$X$4801=$A190)*(開拓先リスト!$Y$2:$Y$4801=G$3),1,0)),SUM(IF((開拓先リスト!$Z$2:$Z$4801=$A190)*(開拓先リスト!$AA$2:$AA$4801=G$3),1,0)))))</f>
        <v>0</v>
      </c>
      <c r="H190" s="73">
        <f t="array" aca="1" ref="H190" ca="1">IF($A190="","",IF($A190&gt;TODAY(),"",SUM(SUM(IF((開拓先リスト!$H$2:$H$4801=$A190)*(開拓先リスト!$I$2:$I$4801=H$3),1,0)),SUM(IF((開拓先リスト!$J$2:$J$4801=$A190)*(開拓先リスト!$K$2:$K$4801=H$3),1,0)),SUM(IF((開拓先リスト!$L$2:$L$4801=$A190)*(開拓先リスト!$M$2:$M$4801=H$3),1,0)),SUM(IF((開拓先リスト!$N$2:$N$4801=$A190)*(開拓先リスト!$O$2:$O$4801=H$3),1,0)),SUM(IF((開拓先リスト!$P$2:$P$4801=$A190)*(開拓先リスト!$Q$2:$Q$4801=H$3),1,0)),SUM(IF((開拓先リスト!$R$2:$R$4801=$A190)*(開拓先リスト!$S$2:$S$4801=H$3),1,0)),SUM(IF((開拓先リスト!$T$2:$T$4801=$A190)*(開拓先リスト!$U$2:$U$4801=H$3),1,0)),SUM(IF((開拓先リスト!$V$2:$V$4801=$A190)*(開拓先リスト!$W$2:$W$4801=H$3),1,0)),SUM(IF((開拓先リスト!$X$2:$X$4801=$A190)*(開拓先リスト!$Y$2:$Y$4801=H$3),1,0)),SUM(IF((開拓先リスト!$Z$2:$Z$4801=$A190)*(開拓先リスト!$AA$2:$AA$4801=H$3),1,0)))))</f>
        <v>0</v>
      </c>
      <c r="I190" s="74">
        <f t="array" aca="1" ref="I190" ca="1">IF($A190="","",IF($A190&gt;TODAY(),"",SUM(SUM(IF((開拓先リスト!$H$2:$H$4801=$A190)*(開拓先リスト!$I$2:$I$4801=I$3),1,0)),SUM(IF((開拓先リスト!$J$2:$J$4801=$A190)*(開拓先リスト!$K$2:$K$4801=I$3),1,0)),SUM(IF((開拓先リスト!$L$2:$L$4801=$A190)*(開拓先リスト!$M$2:$M$4801=I$3),1,0)),SUM(IF((開拓先リスト!$N$2:$N$4801=$A190)*(開拓先リスト!$O$2:$O$4801=I$3),1,0)),SUM(IF((開拓先リスト!$P$2:$P$4801=$A190)*(開拓先リスト!$Q$2:$Q$4801=I$3),1,0)),SUM(IF((開拓先リスト!$R$2:$R$4801=$A190)*(開拓先リスト!$S$2:$S$4801=I$3),1,0)),SUM(IF((開拓先リスト!$T$2:$T$4801=$A190)*(開拓先リスト!$U$2:$U$4801=I$3),1,0)),SUM(IF((開拓先リスト!$V$2:$V$4801=$A190)*(開拓先リスト!$W$2:$W$4801=I$3),1,0)),SUM(IF((開拓先リスト!$X$2:$X$4801=$A190)*(開拓先リスト!$Y$2:$Y$4801=I$3),1,0)),SUM(IF((開拓先リスト!$Z$2:$Z$4801=$A190)*(開拓先リスト!$AA$2:$AA$4801=I$3),1,0)))))</f>
        <v>0</v>
      </c>
      <c r="J190" s="57">
        <f t="array" aca="1" ref="J190" ca="1">IF($A190="","",IF($A190&gt;TODAY(),"",SUM(SUM(IF((開拓先リスト!$H$2:$H$4801=$A190)*(開拓先リスト!$I$2:$I$4801=J$3),1,0)),SUM(IF((開拓先リスト!$J$2:$J$4801=$A190)*(開拓先リスト!$K$2:$K$4801=J$3),1,0)),SUM(IF((開拓先リスト!$L$2:$L$4801=$A190)*(開拓先リスト!$M$2:$M$4801=J$3),1,0)),SUM(IF((開拓先リスト!$N$2:$N$4801=$A190)*(開拓先リスト!$O$2:$O$4801=J$3),1,0)),SUM(IF((開拓先リスト!$P$2:$P$4801=$A190)*(開拓先リスト!$Q$2:$Q$4801=J$3),1,0)),SUM(IF((開拓先リスト!$R$2:$R$4801=$A190)*(開拓先リスト!$S$2:$S$4801=J$3),1,0)),SUM(IF((開拓先リスト!$T$2:$T$4801=$A190)*(開拓先リスト!$U$2:$U$4801=J$3),1,0)),SUM(IF((開拓先リスト!$V$2:$V$4801=$A190)*(開拓先リスト!$W$2:$W$4801=J$3),1,0)),SUM(IF((開拓先リスト!$X$2:$X$4801=$A190)*(開拓先リスト!$Y$2:$Y$4801=J$3),1,0)),SUM(IF((開拓先リスト!$Z$2:$Z$4801=$A190)*(開拓先リスト!$AA$2:$AA$4801=J$3),1,0)))))</f>
        <v>0</v>
      </c>
    </row>
    <row r="191" spans="1:10" ht="18" customHeight="1">
      <c r="A191" s="58">
        <f t="shared" si="22"/>
        <v>45466</v>
      </c>
      <c r="B191" s="59">
        <f t="shared" si="20"/>
        <v>45466</v>
      </c>
      <c r="C191" s="56">
        <f t="shared" ca="1" si="21"/>
        <v>0</v>
      </c>
      <c r="D191" s="72">
        <f t="array" aca="1" ref="D191" ca="1">IF($A191="","",IF($A191&gt;TODAY(),"",SUM(SUM(IF((開拓先リスト!$H$2:$H$4801=$A191)*(開拓先リスト!$I$2:$I$4801=D$3),1,0)),SUM(IF((開拓先リスト!$J$2:$J$4801=$A191)*(開拓先リスト!$K$2:$K$4801=D$3),1,0)),SUM(IF((開拓先リスト!$L$2:$L$4801=$A191)*(開拓先リスト!$M$2:$M$4801=D$3),1,0)),SUM(IF((開拓先リスト!$N$2:$N$4801=$A191)*(開拓先リスト!$O$2:$O$4801=D$3),1,0)),SUM(IF((開拓先リスト!$P$2:$P$4801=$A191)*(開拓先リスト!$Q$2:$Q$4801=D$3),1,0)),SUM(IF((開拓先リスト!$R$2:$R$4801=$A191)*(開拓先リスト!$S$2:$S$4801=D$3),1,0)),SUM(IF((開拓先リスト!$T$2:$T$4801=$A191)*(開拓先リスト!$U$2:$U$4801=D$3),1,0)),SUM(IF((開拓先リスト!$V$2:$V$4801=$A191)*(開拓先リスト!$W$2:$W$4801=D$3),1,0)),SUM(IF((開拓先リスト!$X$2:$X$4801=$A191)*(開拓先リスト!$Y$2:$Y$4801=D$3),1,0)),SUM(IF((開拓先リスト!$Z$2:$Z$4801=$A191)*(開拓先リスト!$AA$2:$AA$4801=D$3),1,0)))))</f>
        <v>0</v>
      </c>
      <c r="E191" s="73">
        <f t="array" aca="1" ref="E191" ca="1">IF($A191="","",IF($A191&gt;TODAY(),"",SUM(SUM(IF((開拓先リスト!$H$2:$H$4801=$A191)*(開拓先リスト!$I$2:$I$4801=E$3),1,0)),SUM(IF((開拓先リスト!$J$2:$J$4801=$A191)*(開拓先リスト!$K$2:$K$4801=E$3),1,0)),SUM(IF((開拓先リスト!$L$2:$L$4801=$A191)*(開拓先リスト!$M$2:$M$4801=E$3),1,0)),SUM(IF((開拓先リスト!$N$2:$N$4801=$A191)*(開拓先リスト!$O$2:$O$4801=E$3),1,0)),SUM(IF((開拓先リスト!$P$2:$P$4801=$A191)*(開拓先リスト!$Q$2:$Q$4801=E$3),1,0)),SUM(IF((開拓先リスト!$R$2:$R$4801=$A191)*(開拓先リスト!$S$2:$S$4801=E$3),1,0)),SUM(IF((開拓先リスト!$T$2:$T$4801=$A191)*(開拓先リスト!$U$2:$U$4801=E$3),1,0)),SUM(IF((開拓先リスト!$V$2:$V$4801=$A191)*(開拓先リスト!$W$2:$W$4801=E$3),1,0)),SUM(IF((開拓先リスト!$X$2:$X$4801=$A191)*(開拓先リスト!$Y$2:$Y$4801=E$3),1,0)),SUM(IF((開拓先リスト!$Z$2:$Z$4801=$A191)*(開拓先リスト!$AA$2:$AA$4801=E$3),1,0)))))</f>
        <v>0</v>
      </c>
      <c r="F191" s="73">
        <f t="array" aca="1" ref="F191" ca="1">IF($A191="","",IF($A191&gt;TODAY(),"",SUM(SUM(IF((開拓先リスト!$H$2:$H$4801=$A191)*(開拓先リスト!$I$2:$I$4801=F$3),1,0)),SUM(IF((開拓先リスト!$J$2:$J$4801=$A191)*(開拓先リスト!$K$2:$K$4801=F$3),1,0)),SUM(IF((開拓先リスト!$L$2:$L$4801=$A191)*(開拓先リスト!$M$2:$M$4801=F$3),1,0)),SUM(IF((開拓先リスト!$N$2:$N$4801=$A191)*(開拓先リスト!$O$2:$O$4801=F$3),1,0)),SUM(IF((開拓先リスト!$P$2:$P$4801=$A191)*(開拓先リスト!$Q$2:$Q$4801=F$3),1,0)),SUM(IF((開拓先リスト!$R$2:$R$4801=$A191)*(開拓先リスト!$S$2:$S$4801=F$3),1,0)),SUM(IF((開拓先リスト!$T$2:$T$4801=$A191)*(開拓先リスト!$U$2:$U$4801=F$3),1,0)),SUM(IF((開拓先リスト!$V$2:$V$4801=$A191)*(開拓先リスト!$W$2:$W$4801=F$3),1,0)),SUM(IF((開拓先リスト!$X$2:$X$4801=$A191)*(開拓先リスト!$Y$2:$Y$4801=F$3),1,0)),SUM(IF((開拓先リスト!$Z$2:$Z$4801=$A191)*(開拓先リスト!$AA$2:$AA$4801=F$3),1,0)))))</f>
        <v>0</v>
      </c>
      <c r="G191" s="73">
        <f t="array" aca="1" ref="G191" ca="1">IF($A191="","",IF($A191&gt;TODAY(),"",SUM(SUM(IF((開拓先リスト!$H$2:$H$4801=$A191)*(開拓先リスト!$I$2:$I$4801=G$3),1,0)),SUM(IF((開拓先リスト!$J$2:$J$4801=$A191)*(開拓先リスト!$K$2:$K$4801=G$3),1,0)),SUM(IF((開拓先リスト!$L$2:$L$4801=$A191)*(開拓先リスト!$M$2:$M$4801=G$3),1,0)),SUM(IF((開拓先リスト!$N$2:$N$4801=$A191)*(開拓先リスト!$O$2:$O$4801=G$3),1,0)),SUM(IF((開拓先リスト!$P$2:$P$4801=$A191)*(開拓先リスト!$Q$2:$Q$4801=G$3),1,0)),SUM(IF((開拓先リスト!$R$2:$R$4801=$A191)*(開拓先リスト!$S$2:$S$4801=G$3),1,0)),SUM(IF((開拓先リスト!$T$2:$T$4801=$A191)*(開拓先リスト!$U$2:$U$4801=G$3),1,0)),SUM(IF((開拓先リスト!$V$2:$V$4801=$A191)*(開拓先リスト!$W$2:$W$4801=G$3),1,0)),SUM(IF((開拓先リスト!$X$2:$X$4801=$A191)*(開拓先リスト!$Y$2:$Y$4801=G$3),1,0)),SUM(IF((開拓先リスト!$Z$2:$Z$4801=$A191)*(開拓先リスト!$AA$2:$AA$4801=G$3),1,0)))))</f>
        <v>0</v>
      </c>
      <c r="H191" s="73">
        <f t="array" aca="1" ref="H191" ca="1">IF($A191="","",IF($A191&gt;TODAY(),"",SUM(SUM(IF((開拓先リスト!$H$2:$H$4801=$A191)*(開拓先リスト!$I$2:$I$4801=H$3),1,0)),SUM(IF((開拓先リスト!$J$2:$J$4801=$A191)*(開拓先リスト!$K$2:$K$4801=H$3),1,0)),SUM(IF((開拓先リスト!$L$2:$L$4801=$A191)*(開拓先リスト!$M$2:$M$4801=H$3),1,0)),SUM(IF((開拓先リスト!$N$2:$N$4801=$A191)*(開拓先リスト!$O$2:$O$4801=H$3),1,0)),SUM(IF((開拓先リスト!$P$2:$P$4801=$A191)*(開拓先リスト!$Q$2:$Q$4801=H$3),1,0)),SUM(IF((開拓先リスト!$R$2:$R$4801=$A191)*(開拓先リスト!$S$2:$S$4801=H$3),1,0)),SUM(IF((開拓先リスト!$T$2:$T$4801=$A191)*(開拓先リスト!$U$2:$U$4801=H$3),1,0)),SUM(IF((開拓先リスト!$V$2:$V$4801=$A191)*(開拓先リスト!$W$2:$W$4801=H$3),1,0)),SUM(IF((開拓先リスト!$X$2:$X$4801=$A191)*(開拓先リスト!$Y$2:$Y$4801=H$3),1,0)),SUM(IF((開拓先リスト!$Z$2:$Z$4801=$A191)*(開拓先リスト!$AA$2:$AA$4801=H$3),1,0)))))</f>
        <v>0</v>
      </c>
      <c r="I191" s="74">
        <f t="array" aca="1" ref="I191" ca="1">IF($A191="","",IF($A191&gt;TODAY(),"",SUM(SUM(IF((開拓先リスト!$H$2:$H$4801=$A191)*(開拓先リスト!$I$2:$I$4801=I$3),1,0)),SUM(IF((開拓先リスト!$J$2:$J$4801=$A191)*(開拓先リスト!$K$2:$K$4801=I$3),1,0)),SUM(IF((開拓先リスト!$L$2:$L$4801=$A191)*(開拓先リスト!$M$2:$M$4801=I$3),1,0)),SUM(IF((開拓先リスト!$N$2:$N$4801=$A191)*(開拓先リスト!$O$2:$O$4801=I$3),1,0)),SUM(IF((開拓先リスト!$P$2:$P$4801=$A191)*(開拓先リスト!$Q$2:$Q$4801=I$3),1,0)),SUM(IF((開拓先リスト!$R$2:$R$4801=$A191)*(開拓先リスト!$S$2:$S$4801=I$3),1,0)),SUM(IF((開拓先リスト!$T$2:$T$4801=$A191)*(開拓先リスト!$U$2:$U$4801=I$3),1,0)),SUM(IF((開拓先リスト!$V$2:$V$4801=$A191)*(開拓先リスト!$W$2:$W$4801=I$3),1,0)),SUM(IF((開拓先リスト!$X$2:$X$4801=$A191)*(開拓先リスト!$Y$2:$Y$4801=I$3),1,0)),SUM(IF((開拓先リスト!$Z$2:$Z$4801=$A191)*(開拓先リスト!$AA$2:$AA$4801=I$3),1,0)))))</f>
        <v>0</v>
      </c>
      <c r="J191" s="57">
        <f t="array" aca="1" ref="J191" ca="1">IF($A191="","",IF($A191&gt;TODAY(),"",SUM(SUM(IF((開拓先リスト!$H$2:$H$4801=$A191)*(開拓先リスト!$I$2:$I$4801=J$3),1,0)),SUM(IF((開拓先リスト!$J$2:$J$4801=$A191)*(開拓先リスト!$K$2:$K$4801=J$3),1,0)),SUM(IF((開拓先リスト!$L$2:$L$4801=$A191)*(開拓先リスト!$M$2:$M$4801=J$3),1,0)),SUM(IF((開拓先リスト!$N$2:$N$4801=$A191)*(開拓先リスト!$O$2:$O$4801=J$3),1,0)),SUM(IF((開拓先リスト!$P$2:$P$4801=$A191)*(開拓先リスト!$Q$2:$Q$4801=J$3),1,0)),SUM(IF((開拓先リスト!$R$2:$R$4801=$A191)*(開拓先リスト!$S$2:$S$4801=J$3),1,0)),SUM(IF((開拓先リスト!$T$2:$T$4801=$A191)*(開拓先リスト!$U$2:$U$4801=J$3),1,0)),SUM(IF((開拓先リスト!$V$2:$V$4801=$A191)*(開拓先リスト!$W$2:$W$4801=J$3),1,0)),SUM(IF((開拓先リスト!$X$2:$X$4801=$A191)*(開拓先リスト!$Y$2:$Y$4801=J$3),1,0)),SUM(IF((開拓先リスト!$Z$2:$Z$4801=$A191)*(開拓先リスト!$AA$2:$AA$4801=J$3),1,0)))))</f>
        <v>0</v>
      </c>
    </row>
    <row r="192" spans="1:10" ht="18" customHeight="1">
      <c r="A192" s="58">
        <f t="shared" si="22"/>
        <v>45467</v>
      </c>
      <c r="B192" s="59">
        <f t="shared" si="20"/>
        <v>45467</v>
      </c>
      <c r="C192" s="56">
        <f t="shared" ca="1" si="21"/>
        <v>0</v>
      </c>
      <c r="D192" s="72">
        <f t="array" aca="1" ref="D192" ca="1">IF($A192="","",IF($A192&gt;TODAY(),"",SUM(SUM(IF((開拓先リスト!$H$2:$H$4801=$A192)*(開拓先リスト!$I$2:$I$4801=D$3),1,0)),SUM(IF((開拓先リスト!$J$2:$J$4801=$A192)*(開拓先リスト!$K$2:$K$4801=D$3),1,0)),SUM(IF((開拓先リスト!$L$2:$L$4801=$A192)*(開拓先リスト!$M$2:$M$4801=D$3),1,0)),SUM(IF((開拓先リスト!$N$2:$N$4801=$A192)*(開拓先リスト!$O$2:$O$4801=D$3),1,0)),SUM(IF((開拓先リスト!$P$2:$P$4801=$A192)*(開拓先リスト!$Q$2:$Q$4801=D$3),1,0)),SUM(IF((開拓先リスト!$R$2:$R$4801=$A192)*(開拓先リスト!$S$2:$S$4801=D$3),1,0)),SUM(IF((開拓先リスト!$T$2:$T$4801=$A192)*(開拓先リスト!$U$2:$U$4801=D$3),1,0)),SUM(IF((開拓先リスト!$V$2:$V$4801=$A192)*(開拓先リスト!$W$2:$W$4801=D$3),1,0)),SUM(IF((開拓先リスト!$X$2:$X$4801=$A192)*(開拓先リスト!$Y$2:$Y$4801=D$3),1,0)),SUM(IF((開拓先リスト!$Z$2:$Z$4801=$A192)*(開拓先リスト!$AA$2:$AA$4801=D$3),1,0)))))</f>
        <v>0</v>
      </c>
      <c r="E192" s="73">
        <f t="array" aca="1" ref="E192" ca="1">IF($A192="","",IF($A192&gt;TODAY(),"",SUM(SUM(IF((開拓先リスト!$H$2:$H$4801=$A192)*(開拓先リスト!$I$2:$I$4801=E$3),1,0)),SUM(IF((開拓先リスト!$J$2:$J$4801=$A192)*(開拓先リスト!$K$2:$K$4801=E$3),1,0)),SUM(IF((開拓先リスト!$L$2:$L$4801=$A192)*(開拓先リスト!$M$2:$M$4801=E$3),1,0)),SUM(IF((開拓先リスト!$N$2:$N$4801=$A192)*(開拓先リスト!$O$2:$O$4801=E$3),1,0)),SUM(IF((開拓先リスト!$P$2:$P$4801=$A192)*(開拓先リスト!$Q$2:$Q$4801=E$3),1,0)),SUM(IF((開拓先リスト!$R$2:$R$4801=$A192)*(開拓先リスト!$S$2:$S$4801=E$3),1,0)),SUM(IF((開拓先リスト!$T$2:$T$4801=$A192)*(開拓先リスト!$U$2:$U$4801=E$3),1,0)),SUM(IF((開拓先リスト!$V$2:$V$4801=$A192)*(開拓先リスト!$W$2:$W$4801=E$3),1,0)),SUM(IF((開拓先リスト!$X$2:$X$4801=$A192)*(開拓先リスト!$Y$2:$Y$4801=E$3),1,0)),SUM(IF((開拓先リスト!$Z$2:$Z$4801=$A192)*(開拓先リスト!$AA$2:$AA$4801=E$3),1,0)))))</f>
        <v>0</v>
      </c>
      <c r="F192" s="73">
        <f t="array" aca="1" ref="F192" ca="1">IF($A192="","",IF($A192&gt;TODAY(),"",SUM(SUM(IF((開拓先リスト!$H$2:$H$4801=$A192)*(開拓先リスト!$I$2:$I$4801=F$3),1,0)),SUM(IF((開拓先リスト!$J$2:$J$4801=$A192)*(開拓先リスト!$K$2:$K$4801=F$3),1,0)),SUM(IF((開拓先リスト!$L$2:$L$4801=$A192)*(開拓先リスト!$M$2:$M$4801=F$3),1,0)),SUM(IF((開拓先リスト!$N$2:$N$4801=$A192)*(開拓先リスト!$O$2:$O$4801=F$3),1,0)),SUM(IF((開拓先リスト!$P$2:$P$4801=$A192)*(開拓先リスト!$Q$2:$Q$4801=F$3),1,0)),SUM(IF((開拓先リスト!$R$2:$R$4801=$A192)*(開拓先リスト!$S$2:$S$4801=F$3),1,0)),SUM(IF((開拓先リスト!$T$2:$T$4801=$A192)*(開拓先リスト!$U$2:$U$4801=F$3),1,0)),SUM(IF((開拓先リスト!$V$2:$V$4801=$A192)*(開拓先リスト!$W$2:$W$4801=F$3),1,0)),SUM(IF((開拓先リスト!$X$2:$X$4801=$A192)*(開拓先リスト!$Y$2:$Y$4801=F$3),1,0)),SUM(IF((開拓先リスト!$Z$2:$Z$4801=$A192)*(開拓先リスト!$AA$2:$AA$4801=F$3),1,0)))))</f>
        <v>0</v>
      </c>
      <c r="G192" s="73">
        <f t="array" aca="1" ref="G192" ca="1">IF($A192="","",IF($A192&gt;TODAY(),"",SUM(SUM(IF((開拓先リスト!$H$2:$H$4801=$A192)*(開拓先リスト!$I$2:$I$4801=G$3),1,0)),SUM(IF((開拓先リスト!$J$2:$J$4801=$A192)*(開拓先リスト!$K$2:$K$4801=G$3),1,0)),SUM(IF((開拓先リスト!$L$2:$L$4801=$A192)*(開拓先リスト!$M$2:$M$4801=G$3),1,0)),SUM(IF((開拓先リスト!$N$2:$N$4801=$A192)*(開拓先リスト!$O$2:$O$4801=G$3),1,0)),SUM(IF((開拓先リスト!$P$2:$P$4801=$A192)*(開拓先リスト!$Q$2:$Q$4801=G$3),1,0)),SUM(IF((開拓先リスト!$R$2:$R$4801=$A192)*(開拓先リスト!$S$2:$S$4801=G$3),1,0)),SUM(IF((開拓先リスト!$T$2:$T$4801=$A192)*(開拓先リスト!$U$2:$U$4801=G$3),1,0)),SUM(IF((開拓先リスト!$V$2:$V$4801=$A192)*(開拓先リスト!$W$2:$W$4801=G$3),1,0)),SUM(IF((開拓先リスト!$X$2:$X$4801=$A192)*(開拓先リスト!$Y$2:$Y$4801=G$3),1,0)),SUM(IF((開拓先リスト!$Z$2:$Z$4801=$A192)*(開拓先リスト!$AA$2:$AA$4801=G$3),1,0)))))</f>
        <v>0</v>
      </c>
      <c r="H192" s="73">
        <f t="array" aca="1" ref="H192" ca="1">IF($A192="","",IF($A192&gt;TODAY(),"",SUM(SUM(IF((開拓先リスト!$H$2:$H$4801=$A192)*(開拓先リスト!$I$2:$I$4801=H$3),1,0)),SUM(IF((開拓先リスト!$J$2:$J$4801=$A192)*(開拓先リスト!$K$2:$K$4801=H$3),1,0)),SUM(IF((開拓先リスト!$L$2:$L$4801=$A192)*(開拓先リスト!$M$2:$M$4801=H$3),1,0)),SUM(IF((開拓先リスト!$N$2:$N$4801=$A192)*(開拓先リスト!$O$2:$O$4801=H$3),1,0)),SUM(IF((開拓先リスト!$P$2:$P$4801=$A192)*(開拓先リスト!$Q$2:$Q$4801=H$3),1,0)),SUM(IF((開拓先リスト!$R$2:$R$4801=$A192)*(開拓先リスト!$S$2:$S$4801=H$3),1,0)),SUM(IF((開拓先リスト!$T$2:$T$4801=$A192)*(開拓先リスト!$U$2:$U$4801=H$3),1,0)),SUM(IF((開拓先リスト!$V$2:$V$4801=$A192)*(開拓先リスト!$W$2:$W$4801=H$3),1,0)),SUM(IF((開拓先リスト!$X$2:$X$4801=$A192)*(開拓先リスト!$Y$2:$Y$4801=H$3),1,0)),SUM(IF((開拓先リスト!$Z$2:$Z$4801=$A192)*(開拓先リスト!$AA$2:$AA$4801=H$3),1,0)))))</f>
        <v>0</v>
      </c>
      <c r="I192" s="74">
        <f t="array" aca="1" ref="I192" ca="1">IF($A192="","",IF($A192&gt;TODAY(),"",SUM(SUM(IF((開拓先リスト!$H$2:$H$4801=$A192)*(開拓先リスト!$I$2:$I$4801=I$3),1,0)),SUM(IF((開拓先リスト!$J$2:$J$4801=$A192)*(開拓先リスト!$K$2:$K$4801=I$3),1,0)),SUM(IF((開拓先リスト!$L$2:$L$4801=$A192)*(開拓先リスト!$M$2:$M$4801=I$3),1,0)),SUM(IF((開拓先リスト!$N$2:$N$4801=$A192)*(開拓先リスト!$O$2:$O$4801=I$3),1,0)),SUM(IF((開拓先リスト!$P$2:$P$4801=$A192)*(開拓先リスト!$Q$2:$Q$4801=I$3),1,0)),SUM(IF((開拓先リスト!$R$2:$R$4801=$A192)*(開拓先リスト!$S$2:$S$4801=I$3),1,0)),SUM(IF((開拓先リスト!$T$2:$T$4801=$A192)*(開拓先リスト!$U$2:$U$4801=I$3),1,0)),SUM(IF((開拓先リスト!$V$2:$V$4801=$A192)*(開拓先リスト!$W$2:$W$4801=I$3),1,0)),SUM(IF((開拓先リスト!$X$2:$X$4801=$A192)*(開拓先リスト!$Y$2:$Y$4801=I$3),1,0)),SUM(IF((開拓先リスト!$Z$2:$Z$4801=$A192)*(開拓先リスト!$AA$2:$AA$4801=I$3),1,0)))))</f>
        <v>0</v>
      </c>
      <c r="J192" s="57">
        <f t="array" aca="1" ref="J192" ca="1">IF($A192="","",IF($A192&gt;TODAY(),"",SUM(SUM(IF((開拓先リスト!$H$2:$H$4801=$A192)*(開拓先リスト!$I$2:$I$4801=J$3),1,0)),SUM(IF((開拓先リスト!$J$2:$J$4801=$A192)*(開拓先リスト!$K$2:$K$4801=J$3),1,0)),SUM(IF((開拓先リスト!$L$2:$L$4801=$A192)*(開拓先リスト!$M$2:$M$4801=J$3),1,0)),SUM(IF((開拓先リスト!$N$2:$N$4801=$A192)*(開拓先リスト!$O$2:$O$4801=J$3),1,0)),SUM(IF((開拓先リスト!$P$2:$P$4801=$A192)*(開拓先リスト!$Q$2:$Q$4801=J$3),1,0)),SUM(IF((開拓先リスト!$R$2:$R$4801=$A192)*(開拓先リスト!$S$2:$S$4801=J$3),1,0)),SUM(IF((開拓先リスト!$T$2:$T$4801=$A192)*(開拓先リスト!$U$2:$U$4801=J$3),1,0)),SUM(IF((開拓先リスト!$V$2:$V$4801=$A192)*(開拓先リスト!$W$2:$W$4801=J$3),1,0)),SUM(IF((開拓先リスト!$X$2:$X$4801=$A192)*(開拓先リスト!$Y$2:$Y$4801=J$3),1,0)),SUM(IF((開拓先リスト!$Z$2:$Z$4801=$A192)*(開拓先リスト!$AA$2:$AA$4801=J$3),1,0)))))</f>
        <v>0</v>
      </c>
    </row>
    <row r="193" spans="1:10" ht="18" customHeight="1">
      <c r="A193" s="58">
        <f t="shared" si="22"/>
        <v>45468</v>
      </c>
      <c r="B193" s="59">
        <f t="shared" si="20"/>
        <v>45468</v>
      </c>
      <c r="C193" s="56">
        <f t="shared" ca="1" si="21"/>
        <v>0</v>
      </c>
      <c r="D193" s="72">
        <f t="array" aca="1" ref="D193" ca="1">IF($A193="","",IF($A193&gt;TODAY(),"",SUM(SUM(IF((開拓先リスト!$H$2:$H$4801=$A193)*(開拓先リスト!$I$2:$I$4801=D$3),1,0)),SUM(IF((開拓先リスト!$J$2:$J$4801=$A193)*(開拓先リスト!$K$2:$K$4801=D$3),1,0)),SUM(IF((開拓先リスト!$L$2:$L$4801=$A193)*(開拓先リスト!$M$2:$M$4801=D$3),1,0)),SUM(IF((開拓先リスト!$N$2:$N$4801=$A193)*(開拓先リスト!$O$2:$O$4801=D$3),1,0)),SUM(IF((開拓先リスト!$P$2:$P$4801=$A193)*(開拓先リスト!$Q$2:$Q$4801=D$3),1,0)),SUM(IF((開拓先リスト!$R$2:$R$4801=$A193)*(開拓先リスト!$S$2:$S$4801=D$3),1,0)),SUM(IF((開拓先リスト!$T$2:$T$4801=$A193)*(開拓先リスト!$U$2:$U$4801=D$3),1,0)),SUM(IF((開拓先リスト!$V$2:$V$4801=$A193)*(開拓先リスト!$W$2:$W$4801=D$3),1,0)),SUM(IF((開拓先リスト!$X$2:$X$4801=$A193)*(開拓先リスト!$Y$2:$Y$4801=D$3),1,0)),SUM(IF((開拓先リスト!$Z$2:$Z$4801=$A193)*(開拓先リスト!$AA$2:$AA$4801=D$3),1,0)))))</f>
        <v>0</v>
      </c>
      <c r="E193" s="73">
        <f t="array" aca="1" ref="E193" ca="1">IF($A193="","",IF($A193&gt;TODAY(),"",SUM(SUM(IF((開拓先リスト!$H$2:$H$4801=$A193)*(開拓先リスト!$I$2:$I$4801=E$3),1,0)),SUM(IF((開拓先リスト!$J$2:$J$4801=$A193)*(開拓先リスト!$K$2:$K$4801=E$3),1,0)),SUM(IF((開拓先リスト!$L$2:$L$4801=$A193)*(開拓先リスト!$M$2:$M$4801=E$3),1,0)),SUM(IF((開拓先リスト!$N$2:$N$4801=$A193)*(開拓先リスト!$O$2:$O$4801=E$3),1,0)),SUM(IF((開拓先リスト!$P$2:$P$4801=$A193)*(開拓先リスト!$Q$2:$Q$4801=E$3),1,0)),SUM(IF((開拓先リスト!$R$2:$R$4801=$A193)*(開拓先リスト!$S$2:$S$4801=E$3),1,0)),SUM(IF((開拓先リスト!$T$2:$T$4801=$A193)*(開拓先リスト!$U$2:$U$4801=E$3),1,0)),SUM(IF((開拓先リスト!$V$2:$V$4801=$A193)*(開拓先リスト!$W$2:$W$4801=E$3),1,0)),SUM(IF((開拓先リスト!$X$2:$X$4801=$A193)*(開拓先リスト!$Y$2:$Y$4801=E$3),1,0)),SUM(IF((開拓先リスト!$Z$2:$Z$4801=$A193)*(開拓先リスト!$AA$2:$AA$4801=E$3),1,0)))))</f>
        <v>0</v>
      </c>
      <c r="F193" s="73">
        <f t="array" aca="1" ref="F193" ca="1">IF($A193="","",IF($A193&gt;TODAY(),"",SUM(SUM(IF((開拓先リスト!$H$2:$H$4801=$A193)*(開拓先リスト!$I$2:$I$4801=F$3),1,0)),SUM(IF((開拓先リスト!$J$2:$J$4801=$A193)*(開拓先リスト!$K$2:$K$4801=F$3),1,0)),SUM(IF((開拓先リスト!$L$2:$L$4801=$A193)*(開拓先リスト!$M$2:$M$4801=F$3),1,0)),SUM(IF((開拓先リスト!$N$2:$N$4801=$A193)*(開拓先リスト!$O$2:$O$4801=F$3),1,0)),SUM(IF((開拓先リスト!$P$2:$P$4801=$A193)*(開拓先リスト!$Q$2:$Q$4801=F$3),1,0)),SUM(IF((開拓先リスト!$R$2:$R$4801=$A193)*(開拓先リスト!$S$2:$S$4801=F$3),1,0)),SUM(IF((開拓先リスト!$T$2:$T$4801=$A193)*(開拓先リスト!$U$2:$U$4801=F$3),1,0)),SUM(IF((開拓先リスト!$V$2:$V$4801=$A193)*(開拓先リスト!$W$2:$W$4801=F$3),1,0)),SUM(IF((開拓先リスト!$X$2:$X$4801=$A193)*(開拓先リスト!$Y$2:$Y$4801=F$3),1,0)),SUM(IF((開拓先リスト!$Z$2:$Z$4801=$A193)*(開拓先リスト!$AA$2:$AA$4801=F$3),1,0)))))</f>
        <v>0</v>
      </c>
      <c r="G193" s="73">
        <f t="array" aca="1" ref="G193" ca="1">IF($A193="","",IF($A193&gt;TODAY(),"",SUM(SUM(IF((開拓先リスト!$H$2:$H$4801=$A193)*(開拓先リスト!$I$2:$I$4801=G$3),1,0)),SUM(IF((開拓先リスト!$J$2:$J$4801=$A193)*(開拓先リスト!$K$2:$K$4801=G$3),1,0)),SUM(IF((開拓先リスト!$L$2:$L$4801=$A193)*(開拓先リスト!$M$2:$M$4801=G$3),1,0)),SUM(IF((開拓先リスト!$N$2:$N$4801=$A193)*(開拓先リスト!$O$2:$O$4801=G$3),1,0)),SUM(IF((開拓先リスト!$P$2:$P$4801=$A193)*(開拓先リスト!$Q$2:$Q$4801=G$3),1,0)),SUM(IF((開拓先リスト!$R$2:$R$4801=$A193)*(開拓先リスト!$S$2:$S$4801=G$3),1,0)),SUM(IF((開拓先リスト!$T$2:$T$4801=$A193)*(開拓先リスト!$U$2:$U$4801=G$3),1,0)),SUM(IF((開拓先リスト!$V$2:$V$4801=$A193)*(開拓先リスト!$W$2:$W$4801=G$3),1,0)),SUM(IF((開拓先リスト!$X$2:$X$4801=$A193)*(開拓先リスト!$Y$2:$Y$4801=G$3),1,0)),SUM(IF((開拓先リスト!$Z$2:$Z$4801=$A193)*(開拓先リスト!$AA$2:$AA$4801=G$3),1,0)))))</f>
        <v>0</v>
      </c>
      <c r="H193" s="73">
        <f t="array" aca="1" ref="H193" ca="1">IF($A193="","",IF($A193&gt;TODAY(),"",SUM(SUM(IF((開拓先リスト!$H$2:$H$4801=$A193)*(開拓先リスト!$I$2:$I$4801=H$3),1,0)),SUM(IF((開拓先リスト!$J$2:$J$4801=$A193)*(開拓先リスト!$K$2:$K$4801=H$3),1,0)),SUM(IF((開拓先リスト!$L$2:$L$4801=$A193)*(開拓先リスト!$M$2:$M$4801=H$3),1,0)),SUM(IF((開拓先リスト!$N$2:$N$4801=$A193)*(開拓先リスト!$O$2:$O$4801=H$3),1,0)),SUM(IF((開拓先リスト!$P$2:$P$4801=$A193)*(開拓先リスト!$Q$2:$Q$4801=H$3),1,0)),SUM(IF((開拓先リスト!$R$2:$R$4801=$A193)*(開拓先リスト!$S$2:$S$4801=H$3),1,0)),SUM(IF((開拓先リスト!$T$2:$T$4801=$A193)*(開拓先リスト!$U$2:$U$4801=H$3),1,0)),SUM(IF((開拓先リスト!$V$2:$V$4801=$A193)*(開拓先リスト!$W$2:$W$4801=H$3),1,0)),SUM(IF((開拓先リスト!$X$2:$X$4801=$A193)*(開拓先リスト!$Y$2:$Y$4801=H$3),1,0)),SUM(IF((開拓先リスト!$Z$2:$Z$4801=$A193)*(開拓先リスト!$AA$2:$AA$4801=H$3),1,0)))))</f>
        <v>0</v>
      </c>
      <c r="I193" s="74">
        <f t="array" aca="1" ref="I193" ca="1">IF($A193="","",IF($A193&gt;TODAY(),"",SUM(SUM(IF((開拓先リスト!$H$2:$H$4801=$A193)*(開拓先リスト!$I$2:$I$4801=I$3),1,0)),SUM(IF((開拓先リスト!$J$2:$J$4801=$A193)*(開拓先リスト!$K$2:$K$4801=I$3),1,0)),SUM(IF((開拓先リスト!$L$2:$L$4801=$A193)*(開拓先リスト!$M$2:$M$4801=I$3),1,0)),SUM(IF((開拓先リスト!$N$2:$N$4801=$A193)*(開拓先リスト!$O$2:$O$4801=I$3),1,0)),SUM(IF((開拓先リスト!$P$2:$P$4801=$A193)*(開拓先リスト!$Q$2:$Q$4801=I$3),1,0)),SUM(IF((開拓先リスト!$R$2:$R$4801=$A193)*(開拓先リスト!$S$2:$S$4801=I$3),1,0)),SUM(IF((開拓先リスト!$T$2:$T$4801=$A193)*(開拓先リスト!$U$2:$U$4801=I$3),1,0)),SUM(IF((開拓先リスト!$V$2:$V$4801=$A193)*(開拓先リスト!$W$2:$W$4801=I$3),1,0)),SUM(IF((開拓先リスト!$X$2:$X$4801=$A193)*(開拓先リスト!$Y$2:$Y$4801=I$3),1,0)),SUM(IF((開拓先リスト!$Z$2:$Z$4801=$A193)*(開拓先リスト!$AA$2:$AA$4801=I$3),1,0)))))</f>
        <v>0</v>
      </c>
      <c r="J193" s="57">
        <f t="array" aca="1" ref="J193" ca="1">IF($A193="","",IF($A193&gt;TODAY(),"",SUM(SUM(IF((開拓先リスト!$H$2:$H$4801=$A193)*(開拓先リスト!$I$2:$I$4801=J$3),1,0)),SUM(IF((開拓先リスト!$J$2:$J$4801=$A193)*(開拓先リスト!$K$2:$K$4801=J$3),1,0)),SUM(IF((開拓先リスト!$L$2:$L$4801=$A193)*(開拓先リスト!$M$2:$M$4801=J$3),1,0)),SUM(IF((開拓先リスト!$N$2:$N$4801=$A193)*(開拓先リスト!$O$2:$O$4801=J$3),1,0)),SUM(IF((開拓先リスト!$P$2:$P$4801=$A193)*(開拓先リスト!$Q$2:$Q$4801=J$3),1,0)),SUM(IF((開拓先リスト!$R$2:$R$4801=$A193)*(開拓先リスト!$S$2:$S$4801=J$3),1,0)),SUM(IF((開拓先リスト!$T$2:$T$4801=$A193)*(開拓先リスト!$U$2:$U$4801=J$3),1,0)),SUM(IF((開拓先リスト!$V$2:$V$4801=$A193)*(開拓先リスト!$W$2:$W$4801=J$3),1,0)),SUM(IF((開拓先リスト!$X$2:$X$4801=$A193)*(開拓先リスト!$Y$2:$Y$4801=J$3),1,0)),SUM(IF((開拓先リスト!$Z$2:$Z$4801=$A193)*(開拓先リスト!$AA$2:$AA$4801=J$3),1,0)))))</f>
        <v>0</v>
      </c>
    </row>
    <row r="194" spans="1:10" ht="18" customHeight="1">
      <c r="A194" s="58">
        <f t="shared" si="22"/>
        <v>45469</v>
      </c>
      <c r="B194" s="59">
        <f t="shared" si="20"/>
        <v>45469</v>
      </c>
      <c r="C194" s="56">
        <f t="shared" ca="1" si="21"/>
        <v>0</v>
      </c>
      <c r="D194" s="72">
        <f t="array" aca="1" ref="D194" ca="1">IF($A194="","",IF($A194&gt;TODAY(),"",SUM(SUM(IF((開拓先リスト!$H$2:$H$4801=$A194)*(開拓先リスト!$I$2:$I$4801=D$3),1,0)),SUM(IF((開拓先リスト!$J$2:$J$4801=$A194)*(開拓先リスト!$K$2:$K$4801=D$3),1,0)),SUM(IF((開拓先リスト!$L$2:$L$4801=$A194)*(開拓先リスト!$M$2:$M$4801=D$3),1,0)),SUM(IF((開拓先リスト!$N$2:$N$4801=$A194)*(開拓先リスト!$O$2:$O$4801=D$3),1,0)),SUM(IF((開拓先リスト!$P$2:$P$4801=$A194)*(開拓先リスト!$Q$2:$Q$4801=D$3),1,0)),SUM(IF((開拓先リスト!$R$2:$R$4801=$A194)*(開拓先リスト!$S$2:$S$4801=D$3),1,0)),SUM(IF((開拓先リスト!$T$2:$T$4801=$A194)*(開拓先リスト!$U$2:$U$4801=D$3),1,0)),SUM(IF((開拓先リスト!$V$2:$V$4801=$A194)*(開拓先リスト!$W$2:$W$4801=D$3),1,0)),SUM(IF((開拓先リスト!$X$2:$X$4801=$A194)*(開拓先リスト!$Y$2:$Y$4801=D$3),1,0)),SUM(IF((開拓先リスト!$Z$2:$Z$4801=$A194)*(開拓先リスト!$AA$2:$AA$4801=D$3),1,0)))))</f>
        <v>0</v>
      </c>
      <c r="E194" s="73">
        <f t="array" aca="1" ref="E194" ca="1">IF($A194="","",IF($A194&gt;TODAY(),"",SUM(SUM(IF((開拓先リスト!$H$2:$H$4801=$A194)*(開拓先リスト!$I$2:$I$4801=E$3),1,0)),SUM(IF((開拓先リスト!$J$2:$J$4801=$A194)*(開拓先リスト!$K$2:$K$4801=E$3),1,0)),SUM(IF((開拓先リスト!$L$2:$L$4801=$A194)*(開拓先リスト!$M$2:$M$4801=E$3),1,0)),SUM(IF((開拓先リスト!$N$2:$N$4801=$A194)*(開拓先リスト!$O$2:$O$4801=E$3),1,0)),SUM(IF((開拓先リスト!$P$2:$P$4801=$A194)*(開拓先リスト!$Q$2:$Q$4801=E$3),1,0)),SUM(IF((開拓先リスト!$R$2:$R$4801=$A194)*(開拓先リスト!$S$2:$S$4801=E$3),1,0)),SUM(IF((開拓先リスト!$T$2:$T$4801=$A194)*(開拓先リスト!$U$2:$U$4801=E$3),1,0)),SUM(IF((開拓先リスト!$V$2:$V$4801=$A194)*(開拓先リスト!$W$2:$W$4801=E$3),1,0)),SUM(IF((開拓先リスト!$X$2:$X$4801=$A194)*(開拓先リスト!$Y$2:$Y$4801=E$3),1,0)),SUM(IF((開拓先リスト!$Z$2:$Z$4801=$A194)*(開拓先リスト!$AA$2:$AA$4801=E$3),1,0)))))</f>
        <v>0</v>
      </c>
      <c r="F194" s="73">
        <f t="array" aca="1" ref="F194" ca="1">IF($A194="","",IF($A194&gt;TODAY(),"",SUM(SUM(IF((開拓先リスト!$H$2:$H$4801=$A194)*(開拓先リスト!$I$2:$I$4801=F$3),1,0)),SUM(IF((開拓先リスト!$J$2:$J$4801=$A194)*(開拓先リスト!$K$2:$K$4801=F$3),1,0)),SUM(IF((開拓先リスト!$L$2:$L$4801=$A194)*(開拓先リスト!$M$2:$M$4801=F$3),1,0)),SUM(IF((開拓先リスト!$N$2:$N$4801=$A194)*(開拓先リスト!$O$2:$O$4801=F$3),1,0)),SUM(IF((開拓先リスト!$P$2:$P$4801=$A194)*(開拓先リスト!$Q$2:$Q$4801=F$3),1,0)),SUM(IF((開拓先リスト!$R$2:$R$4801=$A194)*(開拓先リスト!$S$2:$S$4801=F$3),1,0)),SUM(IF((開拓先リスト!$T$2:$T$4801=$A194)*(開拓先リスト!$U$2:$U$4801=F$3),1,0)),SUM(IF((開拓先リスト!$V$2:$V$4801=$A194)*(開拓先リスト!$W$2:$W$4801=F$3),1,0)),SUM(IF((開拓先リスト!$X$2:$X$4801=$A194)*(開拓先リスト!$Y$2:$Y$4801=F$3),1,0)),SUM(IF((開拓先リスト!$Z$2:$Z$4801=$A194)*(開拓先リスト!$AA$2:$AA$4801=F$3),1,0)))))</f>
        <v>0</v>
      </c>
      <c r="G194" s="73">
        <f t="array" aca="1" ref="G194" ca="1">IF($A194="","",IF($A194&gt;TODAY(),"",SUM(SUM(IF((開拓先リスト!$H$2:$H$4801=$A194)*(開拓先リスト!$I$2:$I$4801=G$3),1,0)),SUM(IF((開拓先リスト!$J$2:$J$4801=$A194)*(開拓先リスト!$K$2:$K$4801=G$3),1,0)),SUM(IF((開拓先リスト!$L$2:$L$4801=$A194)*(開拓先リスト!$M$2:$M$4801=G$3),1,0)),SUM(IF((開拓先リスト!$N$2:$N$4801=$A194)*(開拓先リスト!$O$2:$O$4801=G$3),1,0)),SUM(IF((開拓先リスト!$P$2:$P$4801=$A194)*(開拓先リスト!$Q$2:$Q$4801=G$3),1,0)),SUM(IF((開拓先リスト!$R$2:$R$4801=$A194)*(開拓先リスト!$S$2:$S$4801=G$3),1,0)),SUM(IF((開拓先リスト!$T$2:$T$4801=$A194)*(開拓先リスト!$U$2:$U$4801=G$3),1,0)),SUM(IF((開拓先リスト!$V$2:$V$4801=$A194)*(開拓先リスト!$W$2:$W$4801=G$3),1,0)),SUM(IF((開拓先リスト!$X$2:$X$4801=$A194)*(開拓先リスト!$Y$2:$Y$4801=G$3),1,0)),SUM(IF((開拓先リスト!$Z$2:$Z$4801=$A194)*(開拓先リスト!$AA$2:$AA$4801=G$3),1,0)))))</f>
        <v>0</v>
      </c>
      <c r="H194" s="73">
        <f t="array" aca="1" ref="H194" ca="1">IF($A194="","",IF($A194&gt;TODAY(),"",SUM(SUM(IF((開拓先リスト!$H$2:$H$4801=$A194)*(開拓先リスト!$I$2:$I$4801=H$3),1,0)),SUM(IF((開拓先リスト!$J$2:$J$4801=$A194)*(開拓先リスト!$K$2:$K$4801=H$3),1,0)),SUM(IF((開拓先リスト!$L$2:$L$4801=$A194)*(開拓先リスト!$M$2:$M$4801=H$3),1,0)),SUM(IF((開拓先リスト!$N$2:$N$4801=$A194)*(開拓先リスト!$O$2:$O$4801=H$3),1,0)),SUM(IF((開拓先リスト!$P$2:$P$4801=$A194)*(開拓先リスト!$Q$2:$Q$4801=H$3),1,0)),SUM(IF((開拓先リスト!$R$2:$R$4801=$A194)*(開拓先リスト!$S$2:$S$4801=H$3),1,0)),SUM(IF((開拓先リスト!$T$2:$T$4801=$A194)*(開拓先リスト!$U$2:$U$4801=H$3),1,0)),SUM(IF((開拓先リスト!$V$2:$V$4801=$A194)*(開拓先リスト!$W$2:$W$4801=H$3),1,0)),SUM(IF((開拓先リスト!$X$2:$X$4801=$A194)*(開拓先リスト!$Y$2:$Y$4801=H$3),1,0)),SUM(IF((開拓先リスト!$Z$2:$Z$4801=$A194)*(開拓先リスト!$AA$2:$AA$4801=H$3),1,0)))))</f>
        <v>0</v>
      </c>
      <c r="I194" s="74">
        <f t="array" aca="1" ref="I194" ca="1">IF($A194="","",IF($A194&gt;TODAY(),"",SUM(SUM(IF((開拓先リスト!$H$2:$H$4801=$A194)*(開拓先リスト!$I$2:$I$4801=I$3),1,0)),SUM(IF((開拓先リスト!$J$2:$J$4801=$A194)*(開拓先リスト!$K$2:$K$4801=I$3),1,0)),SUM(IF((開拓先リスト!$L$2:$L$4801=$A194)*(開拓先リスト!$M$2:$M$4801=I$3),1,0)),SUM(IF((開拓先リスト!$N$2:$N$4801=$A194)*(開拓先リスト!$O$2:$O$4801=I$3),1,0)),SUM(IF((開拓先リスト!$P$2:$P$4801=$A194)*(開拓先リスト!$Q$2:$Q$4801=I$3),1,0)),SUM(IF((開拓先リスト!$R$2:$R$4801=$A194)*(開拓先リスト!$S$2:$S$4801=I$3),1,0)),SUM(IF((開拓先リスト!$T$2:$T$4801=$A194)*(開拓先リスト!$U$2:$U$4801=I$3),1,0)),SUM(IF((開拓先リスト!$V$2:$V$4801=$A194)*(開拓先リスト!$W$2:$W$4801=I$3),1,0)),SUM(IF((開拓先リスト!$X$2:$X$4801=$A194)*(開拓先リスト!$Y$2:$Y$4801=I$3),1,0)),SUM(IF((開拓先リスト!$Z$2:$Z$4801=$A194)*(開拓先リスト!$AA$2:$AA$4801=I$3),1,0)))))</f>
        <v>0</v>
      </c>
      <c r="J194" s="57">
        <f t="array" aca="1" ref="J194" ca="1">IF($A194="","",IF($A194&gt;TODAY(),"",SUM(SUM(IF((開拓先リスト!$H$2:$H$4801=$A194)*(開拓先リスト!$I$2:$I$4801=J$3),1,0)),SUM(IF((開拓先リスト!$J$2:$J$4801=$A194)*(開拓先リスト!$K$2:$K$4801=J$3),1,0)),SUM(IF((開拓先リスト!$L$2:$L$4801=$A194)*(開拓先リスト!$M$2:$M$4801=J$3),1,0)),SUM(IF((開拓先リスト!$N$2:$N$4801=$A194)*(開拓先リスト!$O$2:$O$4801=J$3),1,0)),SUM(IF((開拓先リスト!$P$2:$P$4801=$A194)*(開拓先リスト!$Q$2:$Q$4801=J$3),1,0)),SUM(IF((開拓先リスト!$R$2:$R$4801=$A194)*(開拓先リスト!$S$2:$S$4801=J$3),1,0)),SUM(IF((開拓先リスト!$T$2:$T$4801=$A194)*(開拓先リスト!$U$2:$U$4801=J$3),1,0)),SUM(IF((開拓先リスト!$V$2:$V$4801=$A194)*(開拓先リスト!$W$2:$W$4801=J$3),1,0)),SUM(IF((開拓先リスト!$X$2:$X$4801=$A194)*(開拓先リスト!$Y$2:$Y$4801=J$3),1,0)),SUM(IF((開拓先リスト!$Z$2:$Z$4801=$A194)*(開拓先リスト!$AA$2:$AA$4801=J$3),1,0)))))</f>
        <v>0</v>
      </c>
    </row>
    <row r="195" spans="1:10" ht="18" customHeight="1">
      <c r="A195" s="58">
        <f t="shared" si="22"/>
        <v>45470</v>
      </c>
      <c r="B195" s="59">
        <f t="shared" si="20"/>
        <v>45470</v>
      </c>
      <c r="C195" s="56">
        <f t="shared" ca="1" si="21"/>
        <v>0</v>
      </c>
      <c r="D195" s="72">
        <f t="array" aca="1" ref="D195" ca="1">IF($A195="","",IF($A195&gt;TODAY(),"",SUM(SUM(IF((開拓先リスト!$H$2:$H$4801=$A195)*(開拓先リスト!$I$2:$I$4801=D$3),1,0)),SUM(IF((開拓先リスト!$J$2:$J$4801=$A195)*(開拓先リスト!$K$2:$K$4801=D$3),1,0)),SUM(IF((開拓先リスト!$L$2:$L$4801=$A195)*(開拓先リスト!$M$2:$M$4801=D$3),1,0)),SUM(IF((開拓先リスト!$N$2:$N$4801=$A195)*(開拓先リスト!$O$2:$O$4801=D$3),1,0)),SUM(IF((開拓先リスト!$P$2:$P$4801=$A195)*(開拓先リスト!$Q$2:$Q$4801=D$3),1,0)),SUM(IF((開拓先リスト!$R$2:$R$4801=$A195)*(開拓先リスト!$S$2:$S$4801=D$3),1,0)),SUM(IF((開拓先リスト!$T$2:$T$4801=$A195)*(開拓先リスト!$U$2:$U$4801=D$3),1,0)),SUM(IF((開拓先リスト!$V$2:$V$4801=$A195)*(開拓先リスト!$W$2:$W$4801=D$3),1,0)),SUM(IF((開拓先リスト!$X$2:$X$4801=$A195)*(開拓先リスト!$Y$2:$Y$4801=D$3),1,0)),SUM(IF((開拓先リスト!$Z$2:$Z$4801=$A195)*(開拓先リスト!$AA$2:$AA$4801=D$3),1,0)))))</f>
        <v>0</v>
      </c>
      <c r="E195" s="73">
        <f t="array" aca="1" ref="E195" ca="1">IF($A195="","",IF($A195&gt;TODAY(),"",SUM(SUM(IF((開拓先リスト!$H$2:$H$4801=$A195)*(開拓先リスト!$I$2:$I$4801=E$3),1,0)),SUM(IF((開拓先リスト!$J$2:$J$4801=$A195)*(開拓先リスト!$K$2:$K$4801=E$3),1,0)),SUM(IF((開拓先リスト!$L$2:$L$4801=$A195)*(開拓先リスト!$M$2:$M$4801=E$3),1,0)),SUM(IF((開拓先リスト!$N$2:$N$4801=$A195)*(開拓先リスト!$O$2:$O$4801=E$3),1,0)),SUM(IF((開拓先リスト!$P$2:$P$4801=$A195)*(開拓先リスト!$Q$2:$Q$4801=E$3),1,0)),SUM(IF((開拓先リスト!$R$2:$R$4801=$A195)*(開拓先リスト!$S$2:$S$4801=E$3),1,0)),SUM(IF((開拓先リスト!$T$2:$T$4801=$A195)*(開拓先リスト!$U$2:$U$4801=E$3),1,0)),SUM(IF((開拓先リスト!$V$2:$V$4801=$A195)*(開拓先リスト!$W$2:$W$4801=E$3),1,0)),SUM(IF((開拓先リスト!$X$2:$X$4801=$A195)*(開拓先リスト!$Y$2:$Y$4801=E$3),1,0)),SUM(IF((開拓先リスト!$Z$2:$Z$4801=$A195)*(開拓先リスト!$AA$2:$AA$4801=E$3),1,0)))))</f>
        <v>0</v>
      </c>
      <c r="F195" s="73">
        <f t="array" aca="1" ref="F195" ca="1">IF($A195="","",IF($A195&gt;TODAY(),"",SUM(SUM(IF((開拓先リスト!$H$2:$H$4801=$A195)*(開拓先リスト!$I$2:$I$4801=F$3),1,0)),SUM(IF((開拓先リスト!$J$2:$J$4801=$A195)*(開拓先リスト!$K$2:$K$4801=F$3),1,0)),SUM(IF((開拓先リスト!$L$2:$L$4801=$A195)*(開拓先リスト!$M$2:$M$4801=F$3),1,0)),SUM(IF((開拓先リスト!$N$2:$N$4801=$A195)*(開拓先リスト!$O$2:$O$4801=F$3),1,0)),SUM(IF((開拓先リスト!$P$2:$P$4801=$A195)*(開拓先リスト!$Q$2:$Q$4801=F$3),1,0)),SUM(IF((開拓先リスト!$R$2:$R$4801=$A195)*(開拓先リスト!$S$2:$S$4801=F$3),1,0)),SUM(IF((開拓先リスト!$T$2:$T$4801=$A195)*(開拓先リスト!$U$2:$U$4801=F$3),1,0)),SUM(IF((開拓先リスト!$V$2:$V$4801=$A195)*(開拓先リスト!$W$2:$W$4801=F$3),1,0)),SUM(IF((開拓先リスト!$X$2:$X$4801=$A195)*(開拓先リスト!$Y$2:$Y$4801=F$3),1,0)),SUM(IF((開拓先リスト!$Z$2:$Z$4801=$A195)*(開拓先リスト!$AA$2:$AA$4801=F$3),1,0)))))</f>
        <v>0</v>
      </c>
      <c r="G195" s="73">
        <f t="array" aca="1" ref="G195" ca="1">IF($A195="","",IF($A195&gt;TODAY(),"",SUM(SUM(IF((開拓先リスト!$H$2:$H$4801=$A195)*(開拓先リスト!$I$2:$I$4801=G$3),1,0)),SUM(IF((開拓先リスト!$J$2:$J$4801=$A195)*(開拓先リスト!$K$2:$K$4801=G$3),1,0)),SUM(IF((開拓先リスト!$L$2:$L$4801=$A195)*(開拓先リスト!$M$2:$M$4801=G$3),1,0)),SUM(IF((開拓先リスト!$N$2:$N$4801=$A195)*(開拓先リスト!$O$2:$O$4801=G$3),1,0)),SUM(IF((開拓先リスト!$P$2:$P$4801=$A195)*(開拓先リスト!$Q$2:$Q$4801=G$3),1,0)),SUM(IF((開拓先リスト!$R$2:$R$4801=$A195)*(開拓先リスト!$S$2:$S$4801=G$3),1,0)),SUM(IF((開拓先リスト!$T$2:$T$4801=$A195)*(開拓先リスト!$U$2:$U$4801=G$3),1,0)),SUM(IF((開拓先リスト!$V$2:$V$4801=$A195)*(開拓先リスト!$W$2:$W$4801=G$3),1,0)),SUM(IF((開拓先リスト!$X$2:$X$4801=$A195)*(開拓先リスト!$Y$2:$Y$4801=G$3),1,0)),SUM(IF((開拓先リスト!$Z$2:$Z$4801=$A195)*(開拓先リスト!$AA$2:$AA$4801=G$3),1,0)))))</f>
        <v>0</v>
      </c>
      <c r="H195" s="73">
        <f t="array" aca="1" ref="H195" ca="1">IF($A195="","",IF($A195&gt;TODAY(),"",SUM(SUM(IF((開拓先リスト!$H$2:$H$4801=$A195)*(開拓先リスト!$I$2:$I$4801=H$3),1,0)),SUM(IF((開拓先リスト!$J$2:$J$4801=$A195)*(開拓先リスト!$K$2:$K$4801=H$3),1,0)),SUM(IF((開拓先リスト!$L$2:$L$4801=$A195)*(開拓先リスト!$M$2:$M$4801=H$3),1,0)),SUM(IF((開拓先リスト!$N$2:$N$4801=$A195)*(開拓先リスト!$O$2:$O$4801=H$3),1,0)),SUM(IF((開拓先リスト!$P$2:$P$4801=$A195)*(開拓先リスト!$Q$2:$Q$4801=H$3),1,0)),SUM(IF((開拓先リスト!$R$2:$R$4801=$A195)*(開拓先リスト!$S$2:$S$4801=H$3),1,0)),SUM(IF((開拓先リスト!$T$2:$T$4801=$A195)*(開拓先リスト!$U$2:$U$4801=H$3),1,0)),SUM(IF((開拓先リスト!$V$2:$V$4801=$A195)*(開拓先リスト!$W$2:$W$4801=H$3),1,0)),SUM(IF((開拓先リスト!$X$2:$X$4801=$A195)*(開拓先リスト!$Y$2:$Y$4801=H$3),1,0)),SUM(IF((開拓先リスト!$Z$2:$Z$4801=$A195)*(開拓先リスト!$AA$2:$AA$4801=H$3),1,0)))))</f>
        <v>0</v>
      </c>
      <c r="I195" s="74">
        <f t="array" aca="1" ref="I195" ca="1">IF($A195="","",IF($A195&gt;TODAY(),"",SUM(SUM(IF((開拓先リスト!$H$2:$H$4801=$A195)*(開拓先リスト!$I$2:$I$4801=I$3),1,0)),SUM(IF((開拓先リスト!$J$2:$J$4801=$A195)*(開拓先リスト!$K$2:$K$4801=I$3),1,0)),SUM(IF((開拓先リスト!$L$2:$L$4801=$A195)*(開拓先リスト!$M$2:$M$4801=I$3),1,0)),SUM(IF((開拓先リスト!$N$2:$N$4801=$A195)*(開拓先リスト!$O$2:$O$4801=I$3),1,0)),SUM(IF((開拓先リスト!$P$2:$P$4801=$A195)*(開拓先リスト!$Q$2:$Q$4801=I$3),1,0)),SUM(IF((開拓先リスト!$R$2:$R$4801=$A195)*(開拓先リスト!$S$2:$S$4801=I$3),1,0)),SUM(IF((開拓先リスト!$T$2:$T$4801=$A195)*(開拓先リスト!$U$2:$U$4801=I$3),1,0)),SUM(IF((開拓先リスト!$V$2:$V$4801=$A195)*(開拓先リスト!$W$2:$W$4801=I$3),1,0)),SUM(IF((開拓先リスト!$X$2:$X$4801=$A195)*(開拓先リスト!$Y$2:$Y$4801=I$3),1,0)),SUM(IF((開拓先リスト!$Z$2:$Z$4801=$A195)*(開拓先リスト!$AA$2:$AA$4801=I$3),1,0)))))</f>
        <v>0</v>
      </c>
      <c r="J195" s="57">
        <f t="array" aca="1" ref="J195" ca="1">IF($A195="","",IF($A195&gt;TODAY(),"",SUM(SUM(IF((開拓先リスト!$H$2:$H$4801=$A195)*(開拓先リスト!$I$2:$I$4801=J$3),1,0)),SUM(IF((開拓先リスト!$J$2:$J$4801=$A195)*(開拓先リスト!$K$2:$K$4801=J$3),1,0)),SUM(IF((開拓先リスト!$L$2:$L$4801=$A195)*(開拓先リスト!$M$2:$M$4801=J$3),1,0)),SUM(IF((開拓先リスト!$N$2:$N$4801=$A195)*(開拓先リスト!$O$2:$O$4801=J$3),1,0)),SUM(IF((開拓先リスト!$P$2:$P$4801=$A195)*(開拓先リスト!$Q$2:$Q$4801=J$3),1,0)),SUM(IF((開拓先リスト!$R$2:$R$4801=$A195)*(開拓先リスト!$S$2:$S$4801=J$3),1,0)),SUM(IF((開拓先リスト!$T$2:$T$4801=$A195)*(開拓先リスト!$U$2:$U$4801=J$3),1,0)),SUM(IF((開拓先リスト!$V$2:$V$4801=$A195)*(開拓先リスト!$W$2:$W$4801=J$3),1,0)),SUM(IF((開拓先リスト!$X$2:$X$4801=$A195)*(開拓先リスト!$Y$2:$Y$4801=J$3),1,0)),SUM(IF((開拓先リスト!$Z$2:$Z$4801=$A195)*(開拓先リスト!$AA$2:$AA$4801=J$3),1,0)))))</f>
        <v>0</v>
      </c>
    </row>
    <row r="196" spans="1:10" ht="18" customHeight="1">
      <c r="A196" s="58">
        <f t="shared" si="22"/>
        <v>45471</v>
      </c>
      <c r="B196" s="59">
        <f t="shared" si="20"/>
        <v>45471</v>
      </c>
      <c r="C196" s="56">
        <f t="shared" ca="1" si="21"/>
        <v>0</v>
      </c>
      <c r="D196" s="72">
        <f t="array" aca="1" ref="D196" ca="1">IF($A196="","",IF($A196&gt;TODAY(),"",SUM(SUM(IF((開拓先リスト!$H$2:$H$4801=$A196)*(開拓先リスト!$I$2:$I$4801=D$3),1,0)),SUM(IF((開拓先リスト!$J$2:$J$4801=$A196)*(開拓先リスト!$K$2:$K$4801=D$3),1,0)),SUM(IF((開拓先リスト!$L$2:$L$4801=$A196)*(開拓先リスト!$M$2:$M$4801=D$3),1,0)),SUM(IF((開拓先リスト!$N$2:$N$4801=$A196)*(開拓先リスト!$O$2:$O$4801=D$3),1,0)),SUM(IF((開拓先リスト!$P$2:$P$4801=$A196)*(開拓先リスト!$Q$2:$Q$4801=D$3),1,0)),SUM(IF((開拓先リスト!$R$2:$R$4801=$A196)*(開拓先リスト!$S$2:$S$4801=D$3),1,0)),SUM(IF((開拓先リスト!$T$2:$T$4801=$A196)*(開拓先リスト!$U$2:$U$4801=D$3),1,0)),SUM(IF((開拓先リスト!$V$2:$V$4801=$A196)*(開拓先リスト!$W$2:$W$4801=D$3),1,0)),SUM(IF((開拓先リスト!$X$2:$X$4801=$A196)*(開拓先リスト!$Y$2:$Y$4801=D$3),1,0)),SUM(IF((開拓先リスト!$Z$2:$Z$4801=$A196)*(開拓先リスト!$AA$2:$AA$4801=D$3),1,0)))))</f>
        <v>0</v>
      </c>
      <c r="E196" s="73">
        <f t="array" aca="1" ref="E196" ca="1">IF($A196="","",IF($A196&gt;TODAY(),"",SUM(SUM(IF((開拓先リスト!$H$2:$H$4801=$A196)*(開拓先リスト!$I$2:$I$4801=E$3),1,0)),SUM(IF((開拓先リスト!$J$2:$J$4801=$A196)*(開拓先リスト!$K$2:$K$4801=E$3),1,0)),SUM(IF((開拓先リスト!$L$2:$L$4801=$A196)*(開拓先リスト!$M$2:$M$4801=E$3),1,0)),SUM(IF((開拓先リスト!$N$2:$N$4801=$A196)*(開拓先リスト!$O$2:$O$4801=E$3),1,0)),SUM(IF((開拓先リスト!$P$2:$P$4801=$A196)*(開拓先リスト!$Q$2:$Q$4801=E$3),1,0)),SUM(IF((開拓先リスト!$R$2:$R$4801=$A196)*(開拓先リスト!$S$2:$S$4801=E$3),1,0)),SUM(IF((開拓先リスト!$T$2:$T$4801=$A196)*(開拓先リスト!$U$2:$U$4801=E$3),1,0)),SUM(IF((開拓先リスト!$V$2:$V$4801=$A196)*(開拓先リスト!$W$2:$W$4801=E$3),1,0)),SUM(IF((開拓先リスト!$X$2:$X$4801=$A196)*(開拓先リスト!$Y$2:$Y$4801=E$3),1,0)),SUM(IF((開拓先リスト!$Z$2:$Z$4801=$A196)*(開拓先リスト!$AA$2:$AA$4801=E$3),1,0)))))</f>
        <v>0</v>
      </c>
      <c r="F196" s="73">
        <f t="array" aca="1" ref="F196" ca="1">IF($A196="","",IF($A196&gt;TODAY(),"",SUM(SUM(IF((開拓先リスト!$H$2:$H$4801=$A196)*(開拓先リスト!$I$2:$I$4801=F$3),1,0)),SUM(IF((開拓先リスト!$J$2:$J$4801=$A196)*(開拓先リスト!$K$2:$K$4801=F$3),1,0)),SUM(IF((開拓先リスト!$L$2:$L$4801=$A196)*(開拓先リスト!$M$2:$M$4801=F$3),1,0)),SUM(IF((開拓先リスト!$N$2:$N$4801=$A196)*(開拓先リスト!$O$2:$O$4801=F$3),1,0)),SUM(IF((開拓先リスト!$P$2:$P$4801=$A196)*(開拓先リスト!$Q$2:$Q$4801=F$3),1,0)),SUM(IF((開拓先リスト!$R$2:$R$4801=$A196)*(開拓先リスト!$S$2:$S$4801=F$3),1,0)),SUM(IF((開拓先リスト!$T$2:$T$4801=$A196)*(開拓先リスト!$U$2:$U$4801=F$3),1,0)),SUM(IF((開拓先リスト!$V$2:$V$4801=$A196)*(開拓先リスト!$W$2:$W$4801=F$3),1,0)),SUM(IF((開拓先リスト!$X$2:$X$4801=$A196)*(開拓先リスト!$Y$2:$Y$4801=F$3),1,0)),SUM(IF((開拓先リスト!$Z$2:$Z$4801=$A196)*(開拓先リスト!$AA$2:$AA$4801=F$3),1,0)))))</f>
        <v>0</v>
      </c>
      <c r="G196" s="73">
        <f t="array" aca="1" ref="G196" ca="1">IF($A196="","",IF($A196&gt;TODAY(),"",SUM(SUM(IF((開拓先リスト!$H$2:$H$4801=$A196)*(開拓先リスト!$I$2:$I$4801=G$3),1,0)),SUM(IF((開拓先リスト!$J$2:$J$4801=$A196)*(開拓先リスト!$K$2:$K$4801=G$3),1,0)),SUM(IF((開拓先リスト!$L$2:$L$4801=$A196)*(開拓先リスト!$M$2:$M$4801=G$3),1,0)),SUM(IF((開拓先リスト!$N$2:$N$4801=$A196)*(開拓先リスト!$O$2:$O$4801=G$3),1,0)),SUM(IF((開拓先リスト!$P$2:$P$4801=$A196)*(開拓先リスト!$Q$2:$Q$4801=G$3),1,0)),SUM(IF((開拓先リスト!$R$2:$R$4801=$A196)*(開拓先リスト!$S$2:$S$4801=G$3),1,0)),SUM(IF((開拓先リスト!$T$2:$T$4801=$A196)*(開拓先リスト!$U$2:$U$4801=G$3),1,0)),SUM(IF((開拓先リスト!$V$2:$V$4801=$A196)*(開拓先リスト!$W$2:$W$4801=G$3),1,0)),SUM(IF((開拓先リスト!$X$2:$X$4801=$A196)*(開拓先リスト!$Y$2:$Y$4801=G$3),1,0)),SUM(IF((開拓先リスト!$Z$2:$Z$4801=$A196)*(開拓先リスト!$AA$2:$AA$4801=G$3),1,0)))))</f>
        <v>0</v>
      </c>
      <c r="H196" s="73">
        <f t="array" aca="1" ref="H196" ca="1">IF($A196="","",IF($A196&gt;TODAY(),"",SUM(SUM(IF((開拓先リスト!$H$2:$H$4801=$A196)*(開拓先リスト!$I$2:$I$4801=H$3),1,0)),SUM(IF((開拓先リスト!$J$2:$J$4801=$A196)*(開拓先リスト!$K$2:$K$4801=H$3),1,0)),SUM(IF((開拓先リスト!$L$2:$L$4801=$A196)*(開拓先リスト!$M$2:$M$4801=H$3),1,0)),SUM(IF((開拓先リスト!$N$2:$N$4801=$A196)*(開拓先リスト!$O$2:$O$4801=H$3),1,0)),SUM(IF((開拓先リスト!$P$2:$P$4801=$A196)*(開拓先リスト!$Q$2:$Q$4801=H$3),1,0)),SUM(IF((開拓先リスト!$R$2:$R$4801=$A196)*(開拓先リスト!$S$2:$S$4801=H$3),1,0)),SUM(IF((開拓先リスト!$T$2:$T$4801=$A196)*(開拓先リスト!$U$2:$U$4801=H$3),1,0)),SUM(IF((開拓先リスト!$V$2:$V$4801=$A196)*(開拓先リスト!$W$2:$W$4801=H$3),1,0)),SUM(IF((開拓先リスト!$X$2:$X$4801=$A196)*(開拓先リスト!$Y$2:$Y$4801=H$3),1,0)),SUM(IF((開拓先リスト!$Z$2:$Z$4801=$A196)*(開拓先リスト!$AA$2:$AA$4801=H$3),1,0)))))</f>
        <v>0</v>
      </c>
      <c r="I196" s="74">
        <f t="array" aca="1" ref="I196" ca="1">IF($A196="","",IF($A196&gt;TODAY(),"",SUM(SUM(IF((開拓先リスト!$H$2:$H$4801=$A196)*(開拓先リスト!$I$2:$I$4801=I$3),1,0)),SUM(IF((開拓先リスト!$J$2:$J$4801=$A196)*(開拓先リスト!$K$2:$K$4801=I$3),1,0)),SUM(IF((開拓先リスト!$L$2:$L$4801=$A196)*(開拓先リスト!$M$2:$M$4801=I$3),1,0)),SUM(IF((開拓先リスト!$N$2:$N$4801=$A196)*(開拓先リスト!$O$2:$O$4801=I$3),1,0)),SUM(IF((開拓先リスト!$P$2:$P$4801=$A196)*(開拓先リスト!$Q$2:$Q$4801=I$3),1,0)),SUM(IF((開拓先リスト!$R$2:$R$4801=$A196)*(開拓先リスト!$S$2:$S$4801=I$3),1,0)),SUM(IF((開拓先リスト!$T$2:$T$4801=$A196)*(開拓先リスト!$U$2:$U$4801=I$3),1,0)),SUM(IF((開拓先リスト!$V$2:$V$4801=$A196)*(開拓先リスト!$W$2:$W$4801=I$3),1,0)),SUM(IF((開拓先リスト!$X$2:$X$4801=$A196)*(開拓先リスト!$Y$2:$Y$4801=I$3),1,0)),SUM(IF((開拓先リスト!$Z$2:$Z$4801=$A196)*(開拓先リスト!$AA$2:$AA$4801=I$3),1,0)))))</f>
        <v>0</v>
      </c>
      <c r="J196" s="57">
        <f t="array" aca="1" ref="J196" ca="1">IF($A196="","",IF($A196&gt;TODAY(),"",SUM(SUM(IF((開拓先リスト!$H$2:$H$4801=$A196)*(開拓先リスト!$I$2:$I$4801=J$3),1,0)),SUM(IF((開拓先リスト!$J$2:$J$4801=$A196)*(開拓先リスト!$K$2:$K$4801=J$3),1,0)),SUM(IF((開拓先リスト!$L$2:$L$4801=$A196)*(開拓先リスト!$M$2:$M$4801=J$3),1,0)),SUM(IF((開拓先リスト!$N$2:$N$4801=$A196)*(開拓先リスト!$O$2:$O$4801=J$3),1,0)),SUM(IF((開拓先リスト!$P$2:$P$4801=$A196)*(開拓先リスト!$Q$2:$Q$4801=J$3),1,0)),SUM(IF((開拓先リスト!$R$2:$R$4801=$A196)*(開拓先リスト!$S$2:$S$4801=J$3),1,0)),SUM(IF((開拓先リスト!$T$2:$T$4801=$A196)*(開拓先リスト!$U$2:$U$4801=J$3),1,0)),SUM(IF((開拓先リスト!$V$2:$V$4801=$A196)*(開拓先リスト!$W$2:$W$4801=J$3),1,0)),SUM(IF((開拓先リスト!$X$2:$X$4801=$A196)*(開拓先リスト!$Y$2:$Y$4801=J$3),1,0)),SUM(IF((開拓先リスト!$Z$2:$Z$4801=$A196)*(開拓先リスト!$AA$2:$AA$4801=J$3),1,0)))))</f>
        <v>0</v>
      </c>
    </row>
    <row r="197" spans="1:10" ht="18" customHeight="1">
      <c r="A197" s="58">
        <f>IF(A196="","",IF(DAY(A196+1)=1,"",A196+1))</f>
        <v>45472</v>
      </c>
      <c r="B197" s="59">
        <f t="shared" si="20"/>
        <v>45472</v>
      </c>
      <c r="C197" s="56">
        <f t="shared" ca="1" si="21"/>
        <v>0</v>
      </c>
      <c r="D197" s="72">
        <f t="array" aca="1" ref="D197" ca="1">IF($A197="","",IF($A197&gt;TODAY(),"",SUM(SUM(IF((開拓先リスト!$H$2:$H$4801=$A197)*(開拓先リスト!$I$2:$I$4801=D$3),1,0)),SUM(IF((開拓先リスト!$J$2:$J$4801=$A197)*(開拓先リスト!$K$2:$K$4801=D$3),1,0)),SUM(IF((開拓先リスト!$L$2:$L$4801=$A197)*(開拓先リスト!$M$2:$M$4801=D$3),1,0)),SUM(IF((開拓先リスト!$N$2:$N$4801=$A197)*(開拓先リスト!$O$2:$O$4801=D$3),1,0)),SUM(IF((開拓先リスト!$P$2:$P$4801=$A197)*(開拓先リスト!$Q$2:$Q$4801=D$3),1,0)),SUM(IF((開拓先リスト!$R$2:$R$4801=$A197)*(開拓先リスト!$S$2:$S$4801=D$3),1,0)),SUM(IF((開拓先リスト!$T$2:$T$4801=$A197)*(開拓先リスト!$U$2:$U$4801=D$3),1,0)),SUM(IF((開拓先リスト!$V$2:$V$4801=$A197)*(開拓先リスト!$W$2:$W$4801=D$3),1,0)),SUM(IF((開拓先リスト!$X$2:$X$4801=$A197)*(開拓先リスト!$Y$2:$Y$4801=D$3),1,0)),SUM(IF((開拓先リスト!$Z$2:$Z$4801=$A197)*(開拓先リスト!$AA$2:$AA$4801=D$3),1,0)))))</f>
        <v>0</v>
      </c>
      <c r="E197" s="73">
        <f t="array" aca="1" ref="E197" ca="1">IF($A197="","",IF($A197&gt;TODAY(),"",SUM(SUM(IF((開拓先リスト!$H$2:$H$4801=$A197)*(開拓先リスト!$I$2:$I$4801=E$3),1,0)),SUM(IF((開拓先リスト!$J$2:$J$4801=$A197)*(開拓先リスト!$K$2:$K$4801=E$3),1,0)),SUM(IF((開拓先リスト!$L$2:$L$4801=$A197)*(開拓先リスト!$M$2:$M$4801=E$3),1,0)),SUM(IF((開拓先リスト!$N$2:$N$4801=$A197)*(開拓先リスト!$O$2:$O$4801=E$3),1,0)),SUM(IF((開拓先リスト!$P$2:$P$4801=$A197)*(開拓先リスト!$Q$2:$Q$4801=E$3),1,0)),SUM(IF((開拓先リスト!$R$2:$R$4801=$A197)*(開拓先リスト!$S$2:$S$4801=E$3),1,0)),SUM(IF((開拓先リスト!$T$2:$T$4801=$A197)*(開拓先リスト!$U$2:$U$4801=E$3),1,0)),SUM(IF((開拓先リスト!$V$2:$V$4801=$A197)*(開拓先リスト!$W$2:$W$4801=E$3),1,0)),SUM(IF((開拓先リスト!$X$2:$X$4801=$A197)*(開拓先リスト!$Y$2:$Y$4801=E$3),1,0)),SUM(IF((開拓先リスト!$Z$2:$Z$4801=$A197)*(開拓先リスト!$AA$2:$AA$4801=E$3),1,0)))))</f>
        <v>0</v>
      </c>
      <c r="F197" s="73">
        <f t="array" aca="1" ref="F197" ca="1">IF($A197="","",IF($A197&gt;TODAY(),"",SUM(SUM(IF((開拓先リスト!$H$2:$H$4801=$A197)*(開拓先リスト!$I$2:$I$4801=F$3),1,0)),SUM(IF((開拓先リスト!$J$2:$J$4801=$A197)*(開拓先リスト!$K$2:$K$4801=F$3),1,0)),SUM(IF((開拓先リスト!$L$2:$L$4801=$A197)*(開拓先リスト!$M$2:$M$4801=F$3),1,0)),SUM(IF((開拓先リスト!$N$2:$N$4801=$A197)*(開拓先リスト!$O$2:$O$4801=F$3),1,0)),SUM(IF((開拓先リスト!$P$2:$P$4801=$A197)*(開拓先リスト!$Q$2:$Q$4801=F$3),1,0)),SUM(IF((開拓先リスト!$R$2:$R$4801=$A197)*(開拓先リスト!$S$2:$S$4801=F$3),1,0)),SUM(IF((開拓先リスト!$T$2:$T$4801=$A197)*(開拓先リスト!$U$2:$U$4801=F$3),1,0)),SUM(IF((開拓先リスト!$V$2:$V$4801=$A197)*(開拓先リスト!$W$2:$W$4801=F$3),1,0)),SUM(IF((開拓先リスト!$X$2:$X$4801=$A197)*(開拓先リスト!$Y$2:$Y$4801=F$3),1,0)),SUM(IF((開拓先リスト!$Z$2:$Z$4801=$A197)*(開拓先リスト!$AA$2:$AA$4801=F$3),1,0)))))</f>
        <v>0</v>
      </c>
      <c r="G197" s="73">
        <f t="array" aca="1" ref="G197" ca="1">IF($A197="","",IF($A197&gt;TODAY(),"",SUM(SUM(IF((開拓先リスト!$H$2:$H$4801=$A197)*(開拓先リスト!$I$2:$I$4801=G$3),1,0)),SUM(IF((開拓先リスト!$J$2:$J$4801=$A197)*(開拓先リスト!$K$2:$K$4801=G$3),1,0)),SUM(IF((開拓先リスト!$L$2:$L$4801=$A197)*(開拓先リスト!$M$2:$M$4801=G$3),1,0)),SUM(IF((開拓先リスト!$N$2:$N$4801=$A197)*(開拓先リスト!$O$2:$O$4801=G$3),1,0)),SUM(IF((開拓先リスト!$P$2:$P$4801=$A197)*(開拓先リスト!$Q$2:$Q$4801=G$3),1,0)),SUM(IF((開拓先リスト!$R$2:$R$4801=$A197)*(開拓先リスト!$S$2:$S$4801=G$3),1,0)),SUM(IF((開拓先リスト!$T$2:$T$4801=$A197)*(開拓先リスト!$U$2:$U$4801=G$3),1,0)),SUM(IF((開拓先リスト!$V$2:$V$4801=$A197)*(開拓先リスト!$W$2:$W$4801=G$3),1,0)),SUM(IF((開拓先リスト!$X$2:$X$4801=$A197)*(開拓先リスト!$Y$2:$Y$4801=G$3),1,0)),SUM(IF((開拓先リスト!$Z$2:$Z$4801=$A197)*(開拓先リスト!$AA$2:$AA$4801=G$3),1,0)))))</f>
        <v>0</v>
      </c>
      <c r="H197" s="73">
        <f t="array" aca="1" ref="H197" ca="1">IF($A197="","",IF($A197&gt;TODAY(),"",SUM(SUM(IF((開拓先リスト!$H$2:$H$4801=$A197)*(開拓先リスト!$I$2:$I$4801=H$3),1,0)),SUM(IF((開拓先リスト!$J$2:$J$4801=$A197)*(開拓先リスト!$K$2:$K$4801=H$3),1,0)),SUM(IF((開拓先リスト!$L$2:$L$4801=$A197)*(開拓先リスト!$M$2:$M$4801=H$3),1,0)),SUM(IF((開拓先リスト!$N$2:$N$4801=$A197)*(開拓先リスト!$O$2:$O$4801=H$3),1,0)),SUM(IF((開拓先リスト!$P$2:$P$4801=$A197)*(開拓先リスト!$Q$2:$Q$4801=H$3),1,0)),SUM(IF((開拓先リスト!$R$2:$R$4801=$A197)*(開拓先リスト!$S$2:$S$4801=H$3),1,0)),SUM(IF((開拓先リスト!$T$2:$T$4801=$A197)*(開拓先リスト!$U$2:$U$4801=H$3),1,0)),SUM(IF((開拓先リスト!$V$2:$V$4801=$A197)*(開拓先リスト!$W$2:$W$4801=H$3),1,0)),SUM(IF((開拓先リスト!$X$2:$X$4801=$A197)*(開拓先リスト!$Y$2:$Y$4801=H$3),1,0)),SUM(IF((開拓先リスト!$Z$2:$Z$4801=$A197)*(開拓先リスト!$AA$2:$AA$4801=H$3),1,0)))))</f>
        <v>0</v>
      </c>
      <c r="I197" s="74">
        <f t="array" aca="1" ref="I197" ca="1">IF($A197="","",IF($A197&gt;TODAY(),"",SUM(SUM(IF((開拓先リスト!$H$2:$H$4801=$A197)*(開拓先リスト!$I$2:$I$4801=I$3),1,0)),SUM(IF((開拓先リスト!$J$2:$J$4801=$A197)*(開拓先リスト!$K$2:$K$4801=I$3),1,0)),SUM(IF((開拓先リスト!$L$2:$L$4801=$A197)*(開拓先リスト!$M$2:$M$4801=I$3),1,0)),SUM(IF((開拓先リスト!$N$2:$N$4801=$A197)*(開拓先リスト!$O$2:$O$4801=I$3),1,0)),SUM(IF((開拓先リスト!$P$2:$P$4801=$A197)*(開拓先リスト!$Q$2:$Q$4801=I$3),1,0)),SUM(IF((開拓先リスト!$R$2:$R$4801=$A197)*(開拓先リスト!$S$2:$S$4801=I$3),1,0)),SUM(IF((開拓先リスト!$T$2:$T$4801=$A197)*(開拓先リスト!$U$2:$U$4801=I$3),1,0)),SUM(IF((開拓先リスト!$V$2:$V$4801=$A197)*(開拓先リスト!$W$2:$W$4801=I$3),1,0)),SUM(IF((開拓先リスト!$X$2:$X$4801=$A197)*(開拓先リスト!$Y$2:$Y$4801=I$3),1,0)),SUM(IF((開拓先リスト!$Z$2:$Z$4801=$A197)*(開拓先リスト!$AA$2:$AA$4801=I$3),1,0)))))</f>
        <v>0</v>
      </c>
      <c r="J197" s="57">
        <f t="array" aca="1" ref="J197" ca="1">IF($A197="","",IF($A197&gt;TODAY(),"",SUM(SUM(IF((開拓先リスト!$H$2:$H$4801=$A197)*(開拓先リスト!$I$2:$I$4801=J$3),1,0)),SUM(IF((開拓先リスト!$J$2:$J$4801=$A197)*(開拓先リスト!$K$2:$K$4801=J$3),1,0)),SUM(IF((開拓先リスト!$L$2:$L$4801=$A197)*(開拓先リスト!$M$2:$M$4801=J$3),1,0)),SUM(IF((開拓先リスト!$N$2:$N$4801=$A197)*(開拓先リスト!$O$2:$O$4801=J$3),1,0)),SUM(IF((開拓先リスト!$P$2:$P$4801=$A197)*(開拓先リスト!$Q$2:$Q$4801=J$3),1,0)),SUM(IF((開拓先リスト!$R$2:$R$4801=$A197)*(開拓先リスト!$S$2:$S$4801=J$3),1,0)),SUM(IF((開拓先リスト!$T$2:$T$4801=$A197)*(開拓先リスト!$U$2:$U$4801=J$3),1,0)),SUM(IF((開拓先リスト!$V$2:$V$4801=$A197)*(開拓先リスト!$W$2:$W$4801=J$3),1,0)),SUM(IF((開拓先リスト!$X$2:$X$4801=$A197)*(開拓先リスト!$Y$2:$Y$4801=J$3),1,0)),SUM(IF((開拓先リスト!$Z$2:$Z$4801=$A197)*(開拓先リスト!$AA$2:$AA$4801=J$3),1,0)))))</f>
        <v>0</v>
      </c>
    </row>
    <row r="198" spans="1:10" ht="18" customHeight="1">
      <c r="A198" s="58">
        <f>IF(A197="","",IF(DAY(A197+1)=1,"",A197+1))</f>
        <v>45473</v>
      </c>
      <c r="B198" s="59">
        <f t="shared" si="20"/>
        <v>45473</v>
      </c>
      <c r="C198" s="56">
        <f t="shared" ca="1" si="21"/>
        <v>0</v>
      </c>
      <c r="D198" s="72">
        <f t="array" aca="1" ref="D198" ca="1">IF($A198="","",IF($A198&gt;TODAY(),"",SUM(SUM(IF((開拓先リスト!$H$2:$H$4801=$A198)*(開拓先リスト!$I$2:$I$4801=D$3),1,0)),SUM(IF((開拓先リスト!$J$2:$J$4801=$A198)*(開拓先リスト!$K$2:$K$4801=D$3),1,0)),SUM(IF((開拓先リスト!$L$2:$L$4801=$A198)*(開拓先リスト!$M$2:$M$4801=D$3),1,0)),SUM(IF((開拓先リスト!$N$2:$N$4801=$A198)*(開拓先リスト!$O$2:$O$4801=D$3),1,0)),SUM(IF((開拓先リスト!$P$2:$P$4801=$A198)*(開拓先リスト!$Q$2:$Q$4801=D$3),1,0)),SUM(IF((開拓先リスト!$R$2:$R$4801=$A198)*(開拓先リスト!$S$2:$S$4801=D$3),1,0)),SUM(IF((開拓先リスト!$T$2:$T$4801=$A198)*(開拓先リスト!$U$2:$U$4801=D$3),1,0)),SUM(IF((開拓先リスト!$V$2:$V$4801=$A198)*(開拓先リスト!$W$2:$W$4801=D$3),1,0)),SUM(IF((開拓先リスト!$X$2:$X$4801=$A198)*(開拓先リスト!$Y$2:$Y$4801=D$3),1,0)),SUM(IF((開拓先リスト!$Z$2:$Z$4801=$A198)*(開拓先リスト!$AA$2:$AA$4801=D$3),1,0)))))</f>
        <v>0</v>
      </c>
      <c r="E198" s="73">
        <f t="array" aca="1" ref="E198" ca="1">IF($A198="","",IF($A198&gt;TODAY(),"",SUM(SUM(IF((開拓先リスト!$H$2:$H$4801=$A198)*(開拓先リスト!$I$2:$I$4801=E$3),1,0)),SUM(IF((開拓先リスト!$J$2:$J$4801=$A198)*(開拓先リスト!$K$2:$K$4801=E$3),1,0)),SUM(IF((開拓先リスト!$L$2:$L$4801=$A198)*(開拓先リスト!$M$2:$M$4801=E$3),1,0)),SUM(IF((開拓先リスト!$N$2:$N$4801=$A198)*(開拓先リスト!$O$2:$O$4801=E$3),1,0)),SUM(IF((開拓先リスト!$P$2:$P$4801=$A198)*(開拓先リスト!$Q$2:$Q$4801=E$3),1,0)),SUM(IF((開拓先リスト!$R$2:$R$4801=$A198)*(開拓先リスト!$S$2:$S$4801=E$3),1,0)),SUM(IF((開拓先リスト!$T$2:$T$4801=$A198)*(開拓先リスト!$U$2:$U$4801=E$3),1,0)),SUM(IF((開拓先リスト!$V$2:$V$4801=$A198)*(開拓先リスト!$W$2:$W$4801=E$3),1,0)),SUM(IF((開拓先リスト!$X$2:$X$4801=$A198)*(開拓先リスト!$Y$2:$Y$4801=E$3),1,0)),SUM(IF((開拓先リスト!$Z$2:$Z$4801=$A198)*(開拓先リスト!$AA$2:$AA$4801=E$3),1,0)))))</f>
        <v>0</v>
      </c>
      <c r="F198" s="73">
        <f t="array" aca="1" ref="F198" ca="1">IF($A198="","",IF($A198&gt;TODAY(),"",SUM(SUM(IF((開拓先リスト!$H$2:$H$4801=$A198)*(開拓先リスト!$I$2:$I$4801=F$3),1,0)),SUM(IF((開拓先リスト!$J$2:$J$4801=$A198)*(開拓先リスト!$K$2:$K$4801=F$3),1,0)),SUM(IF((開拓先リスト!$L$2:$L$4801=$A198)*(開拓先リスト!$M$2:$M$4801=F$3),1,0)),SUM(IF((開拓先リスト!$N$2:$N$4801=$A198)*(開拓先リスト!$O$2:$O$4801=F$3),1,0)),SUM(IF((開拓先リスト!$P$2:$P$4801=$A198)*(開拓先リスト!$Q$2:$Q$4801=F$3),1,0)),SUM(IF((開拓先リスト!$R$2:$R$4801=$A198)*(開拓先リスト!$S$2:$S$4801=F$3),1,0)),SUM(IF((開拓先リスト!$T$2:$T$4801=$A198)*(開拓先リスト!$U$2:$U$4801=F$3),1,0)),SUM(IF((開拓先リスト!$V$2:$V$4801=$A198)*(開拓先リスト!$W$2:$W$4801=F$3),1,0)),SUM(IF((開拓先リスト!$X$2:$X$4801=$A198)*(開拓先リスト!$Y$2:$Y$4801=F$3),1,0)),SUM(IF((開拓先リスト!$Z$2:$Z$4801=$A198)*(開拓先リスト!$AA$2:$AA$4801=F$3),1,0)))))</f>
        <v>0</v>
      </c>
      <c r="G198" s="73">
        <f t="array" aca="1" ref="G198" ca="1">IF($A198="","",IF($A198&gt;TODAY(),"",SUM(SUM(IF((開拓先リスト!$H$2:$H$4801=$A198)*(開拓先リスト!$I$2:$I$4801=G$3),1,0)),SUM(IF((開拓先リスト!$J$2:$J$4801=$A198)*(開拓先リスト!$K$2:$K$4801=G$3),1,0)),SUM(IF((開拓先リスト!$L$2:$L$4801=$A198)*(開拓先リスト!$M$2:$M$4801=G$3),1,0)),SUM(IF((開拓先リスト!$N$2:$N$4801=$A198)*(開拓先リスト!$O$2:$O$4801=G$3),1,0)),SUM(IF((開拓先リスト!$P$2:$P$4801=$A198)*(開拓先リスト!$Q$2:$Q$4801=G$3),1,0)),SUM(IF((開拓先リスト!$R$2:$R$4801=$A198)*(開拓先リスト!$S$2:$S$4801=G$3),1,0)),SUM(IF((開拓先リスト!$T$2:$T$4801=$A198)*(開拓先リスト!$U$2:$U$4801=G$3),1,0)),SUM(IF((開拓先リスト!$V$2:$V$4801=$A198)*(開拓先リスト!$W$2:$W$4801=G$3),1,0)),SUM(IF((開拓先リスト!$X$2:$X$4801=$A198)*(開拓先リスト!$Y$2:$Y$4801=G$3),1,0)),SUM(IF((開拓先リスト!$Z$2:$Z$4801=$A198)*(開拓先リスト!$AA$2:$AA$4801=G$3),1,0)))))</f>
        <v>0</v>
      </c>
      <c r="H198" s="73">
        <f t="array" aca="1" ref="H198" ca="1">IF($A198="","",IF($A198&gt;TODAY(),"",SUM(SUM(IF((開拓先リスト!$H$2:$H$4801=$A198)*(開拓先リスト!$I$2:$I$4801=H$3),1,0)),SUM(IF((開拓先リスト!$J$2:$J$4801=$A198)*(開拓先リスト!$K$2:$K$4801=H$3),1,0)),SUM(IF((開拓先リスト!$L$2:$L$4801=$A198)*(開拓先リスト!$M$2:$M$4801=H$3),1,0)),SUM(IF((開拓先リスト!$N$2:$N$4801=$A198)*(開拓先リスト!$O$2:$O$4801=H$3),1,0)),SUM(IF((開拓先リスト!$P$2:$P$4801=$A198)*(開拓先リスト!$Q$2:$Q$4801=H$3),1,0)),SUM(IF((開拓先リスト!$R$2:$R$4801=$A198)*(開拓先リスト!$S$2:$S$4801=H$3),1,0)),SUM(IF((開拓先リスト!$T$2:$T$4801=$A198)*(開拓先リスト!$U$2:$U$4801=H$3),1,0)),SUM(IF((開拓先リスト!$V$2:$V$4801=$A198)*(開拓先リスト!$W$2:$W$4801=H$3),1,0)),SUM(IF((開拓先リスト!$X$2:$X$4801=$A198)*(開拓先リスト!$Y$2:$Y$4801=H$3),1,0)),SUM(IF((開拓先リスト!$Z$2:$Z$4801=$A198)*(開拓先リスト!$AA$2:$AA$4801=H$3),1,0)))))</f>
        <v>0</v>
      </c>
      <c r="I198" s="74">
        <f t="array" aca="1" ref="I198" ca="1">IF($A198="","",IF($A198&gt;TODAY(),"",SUM(SUM(IF((開拓先リスト!$H$2:$H$4801=$A198)*(開拓先リスト!$I$2:$I$4801=I$3),1,0)),SUM(IF((開拓先リスト!$J$2:$J$4801=$A198)*(開拓先リスト!$K$2:$K$4801=I$3),1,0)),SUM(IF((開拓先リスト!$L$2:$L$4801=$A198)*(開拓先リスト!$M$2:$M$4801=I$3),1,0)),SUM(IF((開拓先リスト!$N$2:$N$4801=$A198)*(開拓先リスト!$O$2:$O$4801=I$3),1,0)),SUM(IF((開拓先リスト!$P$2:$P$4801=$A198)*(開拓先リスト!$Q$2:$Q$4801=I$3),1,0)),SUM(IF((開拓先リスト!$R$2:$R$4801=$A198)*(開拓先リスト!$S$2:$S$4801=I$3),1,0)),SUM(IF((開拓先リスト!$T$2:$T$4801=$A198)*(開拓先リスト!$U$2:$U$4801=I$3),1,0)),SUM(IF((開拓先リスト!$V$2:$V$4801=$A198)*(開拓先リスト!$W$2:$W$4801=I$3),1,0)),SUM(IF((開拓先リスト!$X$2:$X$4801=$A198)*(開拓先リスト!$Y$2:$Y$4801=I$3),1,0)),SUM(IF((開拓先リスト!$Z$2:$Z$4801=$A198)*(開拓先リスト!$AA$2:$AA$4801=I$3),1,0)))))</f>
        <v>0</v>
      </c>
      <c r="J198" s="57">
        <f t="array" aca="1" ref="J198" ca="1">IF($A198="","",IF($A198&gt;TODAY(),"",SUM(SUM(IF((開拓先リスト!$H$2:$H$4801=$A198)*(開拓先リスト!$I$2:$I$4801=J$3),1,0)),SUM(IF((開拓先リスト!$J$2:$J$4801=$A198)*(開拓先リスト!$K$2:$K$4801=J$3),1,0)),SUM(IF((開拓先リスト!$L$2:$L$4801=$A198)*(開拓先リスト!$M$2:$M$4801=J$3),1,0)),SUM(IF((開拓先リスト!$N$2:$N$4801=$A198)*(開拓先リスト!$O$2:$O$4801=J$3),1,0)),SUM(IF((開拓先リスト!$P$2:$P$4801=$A198)*(開拓先リスト!$Q$2:$Q$4801=J$3),1,0)),SUM(IF((開拓先リスト!$R$2:$R$4801=$A198)*(開拓先リスト!$S$2:$S$4801=J$3),1,0)),SUM(IF((開拓先リスト!$T$2:$T$4801=$A198)*(開拓先リスト!$U$2:$U$4801=J$3),1,0)),SUM(IF((開拓先リスト!$V$2:$V$4801=$A198)*(開拓先リスト!$W$2:$W$4801=J$3),1,0)),SUM(IF((開拓先リスト!$X$2:$X$4801=$A198)*(開拓先リスト!$Y$2:$Y$4801=J$3),1,0)),SUM(IF((開拓先リスト!$Z$2:$Z$4801=$A198)*(開拓先リスト!$AA$2:$AA$4801=J$3),1,0)))))</f>
        <v>0</v>
      </c>
    </row>
    <row r="199" spans="1:10" ht="18" customHeight="1" thickBot="1">
      <c r="A199" s="80" t="str">
        <f>IF(A198="","",IF(DAY(A198+1)=1,"",A198+1))</f>
        <v/>
      </c>
      <c r="B199" s="81" t="str">
        <f t="shared" si="20"/>
        <v/>
      </c>
      <c r="C199" s="82" t="str">
        <f t="shared" ca="1" si="21"/>
        <v/>
      </c>
      <c r="D199" s="83" t="str">
        <f t="array" aca="1" ref="D199" ca="1">IF($A199="","",IF($A199&gt;TODAY(),"",SUM(SUM(IF((開拓先リスト!$H$2:$H$4801=$A199)*(開拓先リスト!$I$2:$I$4801=D$3),1,0)),SUM(IF((開拓先リスト!$J$2:$J$4801=$A199)*(開拓先リスト!$K$2:$K$4801=D$3),1,0)),SUM(IF((開拓先リスト!$L$2:$L$4801=$A199)*(開拓先リスト!$M$2:$M$4801=D$3),1,0)),SUM(IF((開拓先リスト!$N$2:$N$4801=$A199)*(開拓先リスト!$O$2:$O$4801=D$3),1,0)),SUM(IF((開拓先リスト!$P$2:$P$4801=$A199)*(開拓先リスト!$Q$2:$Q$4801=D$3),1,0)),SUM(IF((開拓先リスト!$R$2:$R$4801=$A199)*(開拓先リスト!$S$2:$S$4801=D$3),1,0)),SUM(IF((開拓先リスト!$T$2:$T$4801=$A199)*(開拓先リスト!$U$2:$U$4801=D$3),1,0)),SUM(IF((開拓先リスト!$V$2:$V$4801=$A199)*(開拓先リスト!$W$2:$W$4801=D$3),1,0)),SUM(IF((開拓先リスト!$X$2:$X$4801=$A199)*(開拓先リスト!$Y$2:$Y$4801=D$3),1,0)),SUM(IF((開拓先リスト!$Z$2:$Z$4801=$A199)*(開拓先リスト!$AA$2:$AA$4801=D$3),1,0)))))</f>
        <v/>
      </c>
      <c r="E199" s="84" t="str">
        <f t="array" aca="1" ref="E199" ca="1">IF($A199="","",IF($A199&gt;TODAY(),"",SUM(SUM(IF((開拓先リスト!$H$2:$H$4801=$A199)*(開拓先リスト!$I$2:$I$4801=E$3),1,0)),SUM(IF((開拓先リスト!$J$2:$J$4801=$A199)*(開拓先リスト!$K$2:$K$4801=E$3),1,0)),SUM(IF((開拓先リスト!$L$2:$L$4801=$A199)*(開拓先リスト!$M$2:$M$4801=E$3),1,0)),SUM(IF((開拓先リスト!$N$2:$N$4801=$A199)*(開拓先リスト!$O$2:$O$4801=E$3),1,0)),SUM(IF((開拓先リスト!$P$2:$P$4801=$A199)*(開拓先リスト!$Q$2:$Q$4801=E$3),1,0)),SUM(IF((開拓先リスト!$R$2:$R$4801=$A199)*(開拓先リスト!$S$2:$S$4801=E$3),1,0)),SUM(IF((開拓先リスト!$T$2:$T$4801=$A199)*(開拓先リスト!$U$2:$U$4801=E$3),1,0)),SUM(IF((開拓先リスト!$V$2:$V$4801=$A199)*(開拓先リスト!$W$2:$W$4801=E$3),1,0)),SUM(IF((開拓先リスト!$X$2:$X$4801=$A199)*(開拓先リスト!$Y$2:$Y$4801=E$3),1,0)),SUM(IF((開拓先リスト!$Z$2:$Z$4801=$A199)*(開拓先リスト!$AA$2:$AA$4801=E$3),1,0)))))</f>
        <v/>
      </c>
      <c r="F199" s="84" t="str">
        <f t="array" aca="1" ref="F199" ca="1">IF($A199="","",IF($A199&gt;TODAY(),"",SUM(SUM(IF((開拓先リスト!$H$2:$H$4801=$A199)*(開拓先リスト!$I$2:$I$4801=F$3),1,0)),SUM(IF((開拓先リスト!$J$2:$J$4801=$A199)*(開拓先リスト!$K$2:$K$4801=F$3),1,0)),SUM(IF((開拓先リスト!$L$2:$L$4801=$A199)*(開拓先リスト!$M$2:$M$4801=F$3),1,0)),SUM(IF((開拓先リスト!$N$2:$N$4801=$A199)*(開拓先リスト!$O$2:$O$4801=F$3),1,0)),SUM(IF((開拓先リスト!$P$2:$P$4801=$A199)*(開拓先リスト!$Q$2:$Q$4801=F$3),1,0)),SUM(IF((開拓先リスト!$R$2:$R$4801=$A199)*(開拓先リスト!$S$2:$S$4801=F$3),1,0)),SUM(IF((開拓先リスト!$T$2:$T$4801=$A199)*(開拓先リスト!$U$2:$U$4801=F$3),1,0)),SUM(IF((開拓先リスト!$V$2:$V$4801=$A199)*(開拓先リスト!$W$2:$W$4801=F$3),1,0)),SUM(IF((開拓先リスト!$X$2:$X$4801=$A199)*(開拓先リスト!$Y$2:$Y$4801=F$3),1,0)),SUM(IF((開拓先リスト!$Z$2:$Z$4801=$A199)*(開拓先リスト!$AA$2:$AA$4801=F$3),1,0)))))</f>
        <v/>
      </c>
      <c r="G199" s="84" t="str">
        <f t="array" aca="1" ref="G199" ca="1">IF($A199="","",IF($A199&gt;TODAY(),"",SUM(SUM(IF((開拓先リスト!$H$2:$H$4801=$A199)*(開拓先リスト!$I$2:$I$4801=G$3),1,0)),SUM(IF((開拓先リスト!$J$2:$J$4801=$A199)*(開拓先リスト!$K$2:$K$4801=G$3),1,0)),SUM(IF((開拓先リスト!$L$2:$L$4801=$A199)*(開拓先リスト!$M$2:$M$4801=G$3),1,0)),SUM(IF((開拓先リスト!$N$2:$N$4801=$A199)*(開拓先リスト!$O$2:$O$4801=G$3),1,0)),SUM(IF((開拓先リスト!$P$2:$P$4801=$A199)*(開拓先リスト!$Q$2:$Q$4801=G$3),1,0)),SUM(IF((開拓先リスト!$R$2:$R$4801=$A199)*(開拓先リスト!$S$2:$S$4801=G$3),1,0)),SUM(IF((開拓先リスト!$T$2:$T$4801=$A199)*(開拓先リスト!$U$2:$U$4801=G$3),1,0)),SUM(IF((開拓先リスト!$V$2:$V$4801=$A199)*(開拓先リスト!$W$2:$W$4801=G$3),1,0)),SUM(IF((開拓先リスト!$X$2:$X$4801=$A199)*(開拓先リスト!$Y$2:$Y$4801=G$3),1,0)),SUM(IF((開拓先リスト!$Z$2:$Z$4801=$A199)*(開拓先リスト!$AA$2:$AA$4801=G$3),1,0)))))</f>
        <v/>
      </c>
      <c r="H199" s="84" t="str">
        <f t="array" aca="1" ref="H199" ca="1">IF($A199="","",IF($A199&gt;TODAY(),"",SUM(SUM(IF((開拓先リスト!$H$2:$H$4801=$A199)*(開拓先リスト!$I$2:$I$4801=H$3),1,0)),SUM(IF((開拓先リスト!$J$2:$J$4801=$A199)*(開拓先リスト!$K$2:$K$4801=H$3),1,0)),SUM(IF((開拓先リスト!$L$2:$L$4801=$A199)*(開拓先リスト!$M$2:$M$4801=H$3),1,0)),SUM(IF((開拓先リスト!$N$2:$N$4801=$A199)*(開拓先リスト!$O$2:$O$4801=H$3),1,0)),SUM(IF((開拓先リスト!$P$2:$P$4801=$A199)*(開拓先リスト!$Q$2:$Q$4801=H$3),1,0)),SUM(IF((開拓先リスト!$R$2:$R$4801=$A199)*(開拓先リスト!$S$2:$S$4801=H$3),1,0)),SUM(IF((開拓先リスト!$T$2:$T$4801=$A199)*(開拓先リスト!$U$2:$U$4801=H$3),1,0)),SUM(IF((開拓先リスト!$V$2:$V$4801=$A199)*(開拓先リスト!$W$2:$W$4801=H$3),1,0)),SUM(IF((開拓先リスト!$X$2:$X$4801=$A199)*(開拓先リスト!$Y$2:$Y$4801=H$3),1,0)),SUM(IF((開拓先リスト!$Z$2:$Z$4801=$A199)*(開拓先リスト!$AA$2:$AA$4801=H$3),1,0)))))</f>
        <v/>
      </c>
      <c r="I199" s="85" t="str">
        <f t="array" aca="1" ref="I199" ca="1">IF($A199="","",IF($A199&gt;TODAY(),"",SUM(SUM(IF((開拓先リスト!$H$2:$H$4801=$A199)*(開拓先リスト!$I$2:$I$4801=I$3),1,0)),SUM(IF((開拓先リスト!$J$2:$J$4801=$A199)*(開拓先リスト!$K$2:$K$4801=I$3),1,0)),SUM(IF((開拓先リスト!$L$2:$L$4801=$A199)*(開拓先リスト!$M$2:$M$4801=I$3),1,0)),SUM(IF((開拓先リスト!$N$2:$N$4801=$A199)*(開拓先リスト!$O$2:$O$4801=I$3),1,0)),SUM(IF((開拓先リスト!$P$2:$P$4801=$A199)*(開拓先リスト!$Q$2:$Q$4801=I$3),1,0)),SUM(IF((開拓先リスト!$R$2:$R$4801=$A199)*(開拓先リスト!$S$2:$S$4801=I$3),1,0)),SUM(IF((開拓先リスト!$T$2:$T$4801=$A199)*(開拓先リスト!$U$2:$U$4801=I$3),1,0)),SUM(IF((開拓先リスト!$V$2:$V$4801=$A199)*(開拓先リスト!$W$2:$W$4801=I$3),1,0)),SUM(IF((開拓先リスト!$X$2:$X$4801=$A199)*(開拓先リスト!$Y$2:$Y$4801=I$3),1,0)),SUM(IF((開拓先リスト!$Z$2:$Z$4801=$A199)*(開拓先リスト!$AA$2:$AA$4801=I$3),1,0)))))</f>
        <v/>
      </c>
      <c r="J199" s="86" t="str">
        <f t="array" aca="1" ref="J199" ca="1">IF($A199="","",IF($A199&gt;TODAY(),"",SUM(SUM(IF((開拓先リスト!$H$2:$H$4801=$A199)*(開拓先リスト!$I$2:$I$4801=J$3),1,0)),SUM(IF((開拓先リスト!$J$2:$J$4801=$A199)*(開拓先リスト!$K$2:$K$4801=J$3),1,0)),SUM(IF((開拓先リスト!$L$2:$L$4801=$A199)*(開拓先リスト!$M$2:$M$4801=J$3),1,0)),SUM(IF((開拓先リスト!$N$2:$N$4801=$A199)*(開拓先リスト!$O$2:$O$4801=J$3),1,0)),SUM(IF((開拓先リスト!$P$2:$P$4801=$A199)*(開拓先リスト!$Q$2:$Q$4801=J$3),1,0)),SUM(IF((開拓先リスト!$R$2:$R$4801=$A199)*(開拓先リスト!$S$2:$S$4801=J$3),1,0)),SUM(IF((開拓先リスト!$T$2:$T$4801=$A199)*(開拓先リスト!$U$2:$U$4801=J$3),1,0)),SUM(IF((開拓先リスト!$V$2:$V$4801=$A199)*(開拓先リスト!$W$2:$W$4801=J$3),1,0)),SUM(IF((開拓先リスト!$X$2:$X$4801=$A199)*(開拓先リスト!$Y$2:$Y$4801=J$3),1,0)),SUM(IF((開拓先リスト!$Z$2:$Z$4801=$A199)*(開拓先リスト!$AA$2:$AA$4801=J$3),1,0)))))</f>
        <v/>
      </c>
    </row>
    <row r="200" spans="1:10" ht="18" customHeight="1" thickTop="1" thickBot="1">
      <c r="A200" s="122" t="s">
        <v>46</v>
      </c>
      <c r="B200" s="123"/>
      <c r="C200" s="75">
        <f ca="1">IF(COUNT(C169:C199)=0,"",SUM(C169:C199))</f>
        <v>0</v>
      </c>
      <c r="D200" s="76">
        <f t="shared" ref="D200:J200" ca="1" si="23">IF(COUNT(D169:D199)=0,"",SUM(D169:D199))</f>
        <v>0</v>
      </c>
      <c r="E200" s="77">
        <f t="shared" ca="1" si="23"/>
        <v>0</v>
      </c>
      <c r="F200" s="77">
        <f t="shared" ca="1" si="23"/>
        <v>0</v>
      </c>
      <c r="G200" s="77">
        <f t="shared" ca="1" si="23"/>
        <v>0</v>
      </c>
      <c r="H200" s="77">
        <f t="shared" ca="1" si="23"/>
        <v>0</v>
      </c>
      <c r="I200" s="78">
        <f t="shared" ca="1" si="23"/>
        <v>0</v>
      </c>
      <c r="J200" s="79">
        <f t="shared" ca="1" si="23"/>
        <v>0</v>
      </c>
    </row>
    <row r="201" spans="1:10" ht="18" customHeight="1" thickBot="1">
      <c r="A201" s="124">
        <f>IF(A168="","",DATE(YEAR(A168),MONTH(A168)+1,1))</f>
        <v>45474</v>
      </c>
      <c r="B201" s="125"/>
      <c r="C201" s="64" t="s">
        <v>35</v>
      </c>
      <c r="D201" s="66" t="s">
        <v>36</v>
      </c>
      <c r="E201" s="67" t="s">
        <v>37</v>
      </c>
      <c r="F201" s="67" t="s">
        <v>38</v>
      </c>
      <c r="G201" s="67" t="s">
        <v>39</v>
      </c>
      <c r="H201" s="67" t="s">
        <v>40</v>
      </c>
      <c r="I201" s="68" t="s">
        <v>41</v>
      </c>
      <c r="J201" s="65" t="s">
        <v>42</v>
      </c>
    </row>
    <row r="202" spans="1:10" ht="18" customHeight="1" thickTop="1">
      <c r="A202" s="60">
        <f>IF(A201="","",A201)</f>
        <v>45474</v>
      </c>
      <c r="B202" s="61">
        <f>IF(A202="","",A202)</f>
        <v>45474</v>
      </c>
      <c r="C202" s="62">
        <f ca="1">IF($A202="","",IF($A202&gt;TODAY(),"",SUM(D202:I202)))</f>
        <v>0</v>
      </c>
      <c r="D202" s="69">
        <f t="array" aca="1" ref="D202" ca="1">IF($A202="","",IF($A202&gt;TODAY(),"",SUM(SUM(IF((開拓先リスト!$H$2:$H$4801=$A202)*(開拓先リスト!$I$2:$I$4801=D$3),1,0)),SUM(IF((開拓先リスト!$J$2:$J$4801=$A202)*(開拓先リスト!$K$2:$K$4801=D$3),1,0)),SUM(IF((開拓先リスト!$L$2:$L$4801=$A202)*(開拓先リスト!$M$2:$M$4801=D$3),1,0)),SUM(IF((開拓先リスト!$N$2:$N$4801=$A202)*(開拓先リスト!$O$2:$O$4801=D$3),1,0)),SUM(IF((開拓先リスト!$P$2:$P$4801=$A202)*(開拓先リスト!$Q$2:$Q$4801=D$3),1,0)),SUM(IF((開拓先リスト!$R$2:$R$4801=$A202)*(開拓先リスト!$S$2:$S$4801=D$3),1,0)),SUM(IF((開拓先リスト!$T$2:$T$4801=$A202)*(開拓先リスト!$U$2:$U$4801=D$3),1,0)),SUM(IF((開拓先リスト!$V$2:$V$4801=$A202)*(開拓先リスト!$W$2:$W$4801=D$3),1,0)),SUM(IF((開拓先リスト!$X$2:$X$4801=$A202)*(開拓先リスト!$Y$2:$Y$4801=D$3),1,0)),SUM(IF((開拓先リスト!$Z$2:$Z$4801=$A202)*(開拓先リスト!$AA$2:$AA$4801=D$3),1,0)))))</f>
        <v>0</v>
      </c>
      <c r="E202" s="70">
        <f t="array" aca="1" ref="E202" ca="1">IF($A202="","",IF($A202&gt;TODAY(),"",SUM(SUM(IF((開拓先リスト!$H$2:$H$4801=$A202)*(開拓先リスト!$I$2:$I$4801=E$3),1,0)),SUM(IF((開拓先リスト!$J$2:$J$4801=$A202)*(開拓先リスト!$K$2:$K$4801=E$3),1,0)),SUM(IF((開拓先リスト!$L$2:$L$4801=$A202)*(開拓先リスト!$M$2:$M$4801=E$3),1,0)),SUM(IF((開拓先リスト!$N$2:$N$4801=$A202)*(開拓先リスト!$O$2:$O$4801=E$3),1,0)),SUM(IF((開拓先リスト!$P$2:$P$4801=$A202)*(開拓先リスト!$Q$2:$Q$4801=E$3),1,0)),SUM(IF((開拓先リスト!$R$2:$R$4801=$A202)*(開拓先リスト!$S$2:$S$4801=E$3),1,0)),SUM(IF((開拓先リスト!$T$2:$T$4801=$A202)*(開拓先リスト!$U$2:$U$4801=E$3),1,0)),SUM(IF((開拓先リスト!$V$2:$V$4801=$A202)*(開拓先リスト!$W$2:$W$4801=E$3),1,0)),SUM(IF((開拓先リスト!$X$2:$X$4801=$A202)*(開拓先リスト!$Y$2:$Y$4801=E$3),1,0)),SUM(IF((開拓先リスト!$Z$2:$Z$4801=$A202)*(開拓先リスト!$AA$2:$AA$4801=E$3),1,0)))))</f>
        <v>0</v>
      </c>
      <c r="F202" s="70">
        <f t="array" aca="1" ref="F202" ca="1">IF($A202="","",IF($A202&gt;TODAY(),"",SUM(SUM(IF((開拓先リスト!$H$2:$H$4801=$A202)*(開拓先リスト!$I$2:$I$4801=F$3),1,0)),SUM(IF((開拓先リスト!$J$2:$J$4801=$A202)*(開拓先リスト!$K$2:$K$4801=F$3),1,0)),SUM(IF((開拓先リスト!$L$2:$L$4801=$A202)*(開拓先リスト!$M$2:$M$4801=F$3),1,0)),SUM(IF((開拓先リスト!$N$2:$N$4801=$A202)*(開拓先リスト!$O$2:$O$4801=F$3),1,0)),SUM(IF((開拓先リスト!$P$2:$P$4801=$A202)*(開拓先リスト!$Q$2:$Q$4801=F$3),1,0)),SUM(IF((開拓先リスト!$R$2:$R$4801=$A202)*(開拓先リスト!$S$2:$S$4801=F$3),1,0)),SUM(IF((開拓先リスト!$T$2:$T$4801=$A202)*(開拓先リスト!$U$2:$U$4801=F$3),1,0)),SUM(IF((開拓先リスト!$V$2:$V$4801=$A202)*(開拓先リスト!$W$2:$W$4801=F$3),1,0)),SUM(IF((開拓先リスト!$X$2:$X$4801=$A202)*(開拓先リスト!$Y$2:$Y$4801=F$3),1,0)),SUM(IF((開拓先リスト!$Z$2:$Z$4801=$A202)*(開拓先リスト!$AA$2:$AA$4801=F$3),1,0)))))</f>
        <v>0</v>
      </c>
      <c r="G202" s="70">
        <f t="array" aca="1" ref="G202" ca="1">IF($A202="","",IF($A202&gt;TODAY(),"",SUM(SUM(IF((開拓先リスト!$H$2:$H$4801=$A202)*(開拓先リスト!$I$2:$I$4801=G$3),1,0)),SUM(IF((開拓先リスト!$J$2:$J$4801=$A202)*(開拓先リスト!$K$2:$K$4801=G$3),1,0)),SUM(IF((開拓先リスト!$L$2:$L$4801=$A202)*(開拓先リスト!$M$2:$M$4801=G$3),1,0)),SUM(IF((開拓先リスト!$N$2:$N$4801=$A202)*(開拓先リスト!$O$2:$O$4801=G$3),1,0)),SUM(IF((開拓先リスト!$P$2:$P$4801=$A202)*(開拓先リスト!$Q$2:$Q$4801=G$3),1,0)),SUM(IF((開拓先リスト!$R$2:$R$4801=$A202)*(開拓先リスト!$S$2:$S$4801=G$3),1,0)),SUM(IF((開拓先リスト!$T$2:$T$4801=$A202)*(開拓先リスト!$U$2:$U$4801=G$3),1,0)),SUM(IF((開拓先リスト!$V$2:$V$4801=$A202)*(開拓先リスト!$W$2:$W$4801=G$3),1,0)),SUM(IF((開拓先リスト!$X$2:$X$4801=$A202)*(開拓先リスト!$Y$2:$Y$4801=G$3),1,0)),SUM(IF((開拓先リスト!$Z$2:$Z$4801=$A202)*(開拓先リスト!$AA$2:$AA$4801=G$3),1,0)))))</f>
        <v>0</v>
      </c>
      <c r="H202" s="70">
        <f t="array" aca="1" ref="H202" ca="1">IF($A202="","",IF($A202&gt;TODAY(),"",SUM(SUM(IF((開拓先リスト!$H$2:$H$4801=$A202)*(開拓先リスト!$I$2:$I$4801=H$3),1,0)),SUM(IF((開拓先リスト!$J$2:$J$4801=$A202)*(開拓先リスト!$K$2:$K$4801=H$3),1,0)),SUM(IF((開拓先リスト!$L$2:$L$4801=$A202)*(開拓先リスト!$M$2:$M$4801=H$3),1,0)),SUM(IF((開拓先リスト!$N$2:$N$4801=$A202)*(開拓先リスト!$O$2:$O$4801=H$3),1,0)),SUM(IF((開拓先リスト!$P$2:$P$4801=$A202)*(開拓先リスト!$Q$2:$Q$4801=H$3),1,0)),SUM(IF((開拓先リスト!$R$2:$R$4801=$A202)*(開拓先リスト!$S$2:$S$4801=H$3),1,0)),SUM(IF((開拓先リスト!$T$2:$T$4801=$A202)*(開拓先リスト!$U$2:$U$4801=H$3),1,0)),SUM(IF((開拓先リスト!$V$2:$V$4801=$A202)*(開拓先リスト!$W$2:$W$4801=H$3),1,0)),SUM(IF((開拓先リスト!$X$2:$X$4801=$A202)*(開拓先リスト!$Y$2:$Y$4801=H$3),1,0)),SUM(IF((開拓先リスト!$Z$2:$Z$4801=$A202)*(開拓先リスト!$AA$2:$AA$4801=H$3),1,0)))))</f>
        <v>0</v>
      </c>
      <c r="I202" s="71">
        <f t="array" aca="1" ref="I202" ca="1">IF($A202="","",IF($A202&gt;TODAY(),"",SUM(SUM(IF((開拓先リスト!$H$2:$H$4801=$A202)*(開拓先リスト!$I$2:$I$4801=I$3),1,0)),SUM(IF((開拓先リスト!$J$2:$J$4801=$A202)*(開拓先リスト!$K$2:$K$4801=I$3),1,0)),SUM(IF((開拓先リスト!$L$2:$L$4801=$A202)*(開拓先リスト!$M$2:$M$4801=I$3),1,0)),SUM(IF((開拓先リスト!$N$2:$N$4801=$A202)*(開拓先リスト!$O$2:$O$4801=I$3),1,0)),SUM(IF((開拓先リスト!$P$2:$P$4801=$A202)*(開拓先リスト!$Q$2:$Q$4801=I$3),1,0)),SUM(IF((開拓先リスト!$R$2:$R$4801=$A202)*(開拓先リスト!$S$2:$S$4801=I$3),1,0)),SUM(IF((開拓先リスト!$T$2:$T$4801=$A202)*(開拓先リスト!$U$2:$U$4801=I$3),1,0)),SUM(IF((開拓先リスト!$V$2:$V$4801=$A202)*(開拓先リスト!$W$2:$W$4801=I$3),1,0)),SUM(IF((開拓先リスト!$X$2:$X$4801=$A202)*(開拓先リスト!$Y$2:$Y$4801=I$3),1,0)),SUM(IF((開拓先リスト!$Z$2:$Z$4801=$A202)*(開拓先リスト!$AA$2:$AA$4801=I$3),1,0)))))</f>
        <v>0</v>
      </c>
      <c r="J202" s="63">
        <f t="array" aca="1" ref="J202" ca="1">IF($A202="","",IF($A202&gt;TODAY(),"",SUM(SUM(IF((開拓先リスト!$H$2:$H$4801=$A202)*(開拓先リスト!$I$2:$I$4801=J$3),1,0)),SUM(IF((開拓先リスト!$J$2:$J$4801=$A202)*(開拓先リスト!$K$2:$K$4801=J$3),1,0)),SUM(IF((開拓先リスト!$L$2:$L$4801=$A202)*(開拓先リスト!$M$2:$M$4801=J$3),1,0)),SUM(IF((開拓先リスト!$N$2:$N$4801=$A202)*(開拓先リスト!$O$2:$O$4801=J$3),1,0)),SUM(IF((開拓先リスト!$P$2:$P$4801=$A202)*(開拓先リスト!$Q$2:$Q$4801=J$3),1,0)),SUM(IF((開拓先リスト!$R$2:$R$4801=$A202)*(開拓先リスト!$S$2:$S$4801=J$3),1,0)),SUM(IF((開拓先リスト!$T$2:$T$4801=$A202)*(開拓先リスト!$U$2:$U$4801=J$3),1,0)),SUM(IF((開拓先リスト!$V$2:$V$4801=$A202)*(開拓先リスト!$W$2:$W$4801=J$3),1,0)),SUM(IF((開拓先リスト!$X$2:$X$4801=$A202)*(開拓先リスト!$Y$2:$Y$4801=J$3),1,0)),SUM(IF((開拓先リスト!$Z$2:$Z$4801=$A202)*(開拓先リスト!$AA$2:$AA$4801=J$3),1,0)))))</f>
        <v>0</v>
      </c>
    </row>
    <row r="203" spans="1:10" ht="18" customHeight="1">
      <c r="A203" s="58">
        <f>IF(A202="","",A202+1)</f>
        <v>45475</v>
      </c>
      <c r="B203" s="59">
        <f t="shared" ref="B203:B232" si="24">IF(A203="","",A203)</f>
        <v>45475</v>
      </c>
      <c r="C203" s="56">
        <f t="shared" ref="C203:C232" ca="1" si="25">IF($A203="","",IF($A203&gt;TODAY(),"",SUM(D203:I203)))</f>
        <v>0</v>
      </c>
      <c r="D203" s="72">
        <f t="array" aca="1" ref="D203" ca="1">IF($A203="","",IF($A203&gt;TODAY(),"",SUM(SUM(IF((開拓先リスト!$H$2:$H$4801=$A203)*(開拓先リスト!$I$2:$I$4801=D$3),1,0)),SUM(IF((開拓先リスト!$J$2:$J$4801=$A203)*(開拓先リスト!$K$2:$K$4801=D$3),1,0)),SUM(IF((開拓先リスト!$L$2:$L$4801=$A203)*(開拓先リスト!$M$2:$M$4801=D$3),1,0)),SUM(IF((開拓先リスト!$N$2:$N$4801=$A203)*(開拓先リスト!$O$2:$O$4801=D$3),1,0)),SUM(IF((開拓先リスト!$P$2:$P$4801=$A203)*(開拓先リスト!$Q$2:$Q$4801=D$3),1,0)),SUM(IF((開拓先リスト!$R$2:$R$4801=$A203)*(開拓先リスト!$S$2:$S$4801=D$3),1,0)),SUM(IF((開拓先リスト!$T$2:$T$4801=$A203)*(開拓先リスト!$U$2:$U$4801=D$3),1,0)),SUM(IF((開拓先リスト!$V$2:$V$4801=$A203)*(開拓先リスト!$W$2:$W$4801=D$3),1,0)),SUM(IF((開拓先リスト!$X$2:$X$4801=$A203)*(開拓先リスト!$Y$2:$Y$4801=D$3),1,0)),SUM(IF((開拓先リスト!$Z$2:$Z$4801=$A203)*(開拓先リスト!$AA$2:$AA$4801=D$3),1,0)))))</f>
        <v>0</v>
      </c>
      <c r="E203" s="73">
        <f t="array" aca="1" ref="E203" ca="1">IF($A203="","",IF($A203&gt;TODAY(),"",SUM(SUM(IF((開拓先リスト!$H$2:$H$4801=$A203)*(開拓先リスト!$I$2:$I$4801=E$3),1,0)),SUM(IF((開拓先リスト!$J$2:$J$4801=$A203)*(開拓先リスト!$K$2:$K$4801=E$3),1,0)),SUM(IF((開拓先リスト!$L$2:$L$4801=$A203)*(開拓先リスト!$M$2:$M$4801=E$3),1,0)),SUM(IF((開拓先リスト!$N$2:$N$4801=$A203)*(開拓先リスト!$O$2:$O$4801=E$3),1,0)),SUM(IF((開拓先リスト!$P$2:$P$4801=$A203)*(開拓先リスト!$Q$2:$Q$4801=E$3),1,0)),SUM(IF((開拓先リスト!$R$2:$R$4801=$A203)*(開拓先リスト!$S$2:$S$4801=E$3),1,0)),SUM(IF((開拓先リスト!$T$2:$T$4801=$A203)*(開拓先リスト!$U$2:$U$4801=E$3),1,0)),SUM(IF((開拓先リスト!$V$2:$V$4801=$A203)*(開拓先リスト!$W$2:$W$4801=E$3),1,0)),SUM(IF((開拓先リスト!$X$2:$X$4801=$A203)*(開拓先リスト!$Y$2:$Y$4801=E$3),1,0)),SUM(IF((開拓先リスト!$Z$2:$Z$4801=$A203)*(開拓先リスト!$AA$2:$AA$4801=E$3),1,0)))))</f>
        <v>0</v>
      </c>
      <c r="F203" s="73">
        <f t="array" aca="1" ref="F203" ca="1">IF($A203="","",IF($A203&gt;TODAY(),"",SUM(SUM(IF((開拓先リスト!$H$2:$H$4801=$A203)*(開拓先リスト!$I$2:$I$4801=F$3),1,0)),SUM(IF((開拓先リスト!$J$2:$J$4801=$A203)*(開拓先リスト!$K$2:$K$4801=F$3),1,0)),SUM(IF((開拓先リスト!$L$2:$L$4801=$A203)*(開拓先リスト!$M$2:$M$4801=F$3),1,0)),SUM(IF((開拓先リスト!$N$2:$N$4801=$A203)*(開拓先リスト!$O$2:$O$4801=F$3),1,0)),SUM(IF((開拓先リスト!$P$2:$P$4801=$A203)*(開拓先リスト!$Q$2:$Q$4801=F$3),1,0)),SUM(IF((開拓先リスト!$R$2:$R$4801=$A203)*(開拓先リスト!$S$2:$S$4801=F$3),1,0)),SUM(IF((開拓先リスト!$T$2:$T$4801=$A203)*(開拓先リスト!$U$2:$U$4801=F$3),1,0)),SUM(IF((開拓先リスト!$V$2:$V$4801=$A203)*(開拓先リスト!$W$2:$W$4801=F$3),1,0)),SUM(IF((開拓先リスト!$X$2:$X$4801=$A203)*(開拓先リスト!$Y$2:$Y$4801=F$3),1,0)),SUM(IF((開拓先リスト!$Z$2:$Z$4801=$A203)*(開拓先リスト!$AA$2:$AA$4801=F$3),1,0)))))</f>
        <v>0</v>
      </c>
      <c r="G203" s="73">
        <f t="array" aca="1" ref="G203" ca="1">IF($A203="","",IF($A203&gt;TODAY(),"",SUM(SUM(IF((開拓先リスト!$H$2:$H$4801=$A203)*(開拓先リスト!$I$2:$I$4801=G$3),1,0)),SUM(IF((開拓先リスト!$J$2:$J$4801=$A203)*(開拓先リスト!$K$2:$K$4801=G$3),1,0)),SUM(IF((開拓先リスト!$L$2:$L$4801=$A203)*(開拓先リスト!$M$2:$M$4801=G$3),1,0)),SUM(IF((開拓先リスト!$N$2:$N$4801=$A203)*(開拓先リスト!$O$2:$O$4801=G$3),1,0)),SUM(IF((開拓先リスト!$P$2:$P$4801=$A203)*(開拓先リスト!$Q$2:$Q$4801=G$3),1,0)),SUM(IF((開拓先リスト!$R$2:$R$4801=$A203)*(開拓先リスト!$S$2:$S$4801=G$3),1,0)),SUM(IF((開拓先リスト!$T$2:$T$4801=$A203)*(開拓先リスト!$U$2:$U$4801=G$3),1,0)),SUM(IF((開拓先リスト!$V$2:$V$4801=$A203)*(開拓先リスト!$W$2:$W$4801=G$3),1,0)),SUM(IF((開拓先リスト!$X$2:$X$4801=$A203)*(開拓先リスト!$Y$2:$Y$4801=G$3),1,0)),SUM(IF((開拓先リスト!$Z$2:$Z$4801=$A203)*(開拓先リスト!$AA$2:$AA$4801=G$3),1,0)))))</f>
        <v>0</v>
      </c>
      <c r="H203" s="73">
        <f t="array" aca="1" ref="H203" ca="1">IF($A203="","",IF($A203&gt;TODAY(),"",SUM(SUM(IF((開拓先リスト!$H$2:$H$4801=$A203)*(開拓先リスト!$I$2:$I$4801=H$3),1,0)),SUM(IF((開拓先リスト!$J$2:$J$4801=$A203)*(開拓先リスト!$K$2:$K$4801=H$3),1,0)),SUM(IF((開拓先リスト!$L$2:$L$4801=$A203)*(開拓先リスト!$M$2:$M$4801=H$3),1,0)),SUM(IF((開拓先リスト!$N$2:$N$4801=$A203)*(開拓先リスト!$O$2:$O$4801=H$3),1,0)),SUM(IF((開拓先リスト!$P$2:$P$4801=$A203)*(開拓先リスト!$Q$2:$Q$4801=H$3),1,0)),SUM(IF((開拓先リスト!$R$2:$R$4801=$A203)*(開拓先リスト!$S$2:$S$4801=H$3),1,0)),SUM(IF((開拓先リスト!$T$2:$T$4801=$A203)*(開拓先リスト!$U$2:$U$4801=H$3),1,0)),SUM(IF((開拓先リスト!$V$2:$V$4801=$A203)*(開拓先リスト!$W$2:$W$4801=H$3),1,0)),SUM(IF((開拓先リスト!$X$2:$X$4801=$A203)*(開拓先リスト!$Y$2:$Y$4801=H$3),1,0)),SUM(IF((開拓先リスト!$Z$2:$Z$4801=$A203)*(開拓先リスト!$AA$2:$AA$4801=H$3),1,0)))))</f>
        <v>0</v>
      </c>
      <c r="I203" s="74">
        <f t="array" aca="1" ref="I203" ca="1">IF($A203="","",IF($A203&gt;TODAY(),"",SUM(SUM(IF((開拓先リスト!$H$2:$H$4801=$A203)*(開拓先リスト!$I$2:$I$4801=I$3),1,0)),SUM(IF((開拓先リスト!$J$2:$J$4801=$A203)*(開拓先リスト!$K$2:$K$4801=I$3),1,0)),SUM(IF((開拓先リスト!$L$2:$L$4801=$A203)*(開拓先リスト!$M$2:$M$4801=I$3),1,0)),SUM(IF((開拓先リスト!$N$2:$N$4801=$A203)*(開拓先リスト!$O$2:$O$4801=I$3),1,0)),SUM(IF((開拓先リスト!$P$2:$P$4801=$A203)*(開拓先リスト!$Q$2:$Q$4801=I$3),1,0)),SUM(IF((開拓先リスト!$R$2:$R$4801=$A203)*(開拓先リスト!$S$2:$S$4801=I$3),1,0)),SUM(IF((開拓先リスト!$T$2:$T$4801=$A203)*(開拓先リスト!$U$2:$U$4801=I$3),1,0)),SUM(IF((開拓先リスト!$V$2:$V$4801=$A203)*(開拓先リスト!$W$2:$W$4801=I$3),1,0)),SUM(IF((開拓先リスト!$X$2:$X$4801=$A203)*(開拓先リスト!$Y$2:$Y$4801=I$3),1,0)),SUM(IF((開拓先リスト!$Z$2:$Z$4801=$A203)*(開拓先リスト!$AA$2:$AA$4801=I$3),1,0)))))</f>
        <v>0</v>
      </c>
      <c r="J203" s="57">
        <f t="array" aca="1" ref="J203" ca="1">IF($A203="","",IF($A203&gt;TODAY(),"",SUM(SUM(IF((開拓先リスト!$H$2:$H$4801=$A203)*(開拓先リスト!$I$2:$I$4801=J$3),1,0)),SUM(IF((開拓先リスト!$J$2:$J$4801=$A203)*(開拓先リスト!$K$2:$K$4801=J$3),1,0)),SUM(IF((開拓先リスト!$L$2:$L$4801=$A203)*(開拓先リスト!$M$2:$M$4801=J$3),1,0)),SUM(IF((開拓先リスト!$N$2:$N$4801=$A203)*(開拓先リスト!$O$2:$O$4801=J$3),1,0)),SUM(IF((開拓先リスト!$P$2:$P$4801=$A203)*(開拓先リスト!$Q$2:$Q$4801=J$3),1,0)),SUM(IF((開拓先リスト!$R$2:$R$4801=$A203)*(開拓先リスト!$S$2:$S$4801=J$3),1,0)),SUM(IF((開拓先リスト!$T$2:$T$4801=$A203)*(開拓先リスト!$U$2:$U$4801=J$3),1,0)),SUM(IF((開拓先リスト!$V$2:$V$4801=$A203)*(開拓先リスト!$W$2:$W$4801=J$3),1,0)),SUM(IF((開拓先リスト!$X$2:$X$4801=$A203)*(開拓先リスト!$Y$2:$Y$4801=J$3),1,0)),SUM(IF((開拓先リスト!$Z$2:$Z$4801=$A203)*(開拓先リスト!$AA$2:$AA$4801=J$3),1,0)))))</f>
        <v>0</v>
      </c>
    </row>
    <row r="204" spans="1:10" ht="18" customHeight="1">
      <c r="A204" s="58">
        <f t="shared" ref="A204:A229" si="26">IF(A203="","",A203+1)</f>
        <v>45476</v>
      </c>
      <c r="B204" s="59">
        <f t="shared" si="24"/>
        <v>45476</v>
      </c>
      <c r="C204" s="56">
        <f t="shared" ca="1" si="25"/>
        <v>0</v>
      </c>
      <c r="D204" s="72">
        <f t="array" aca="1" ref="D204" ca="1">IF($A204="","",IF($A204&gt;TODAY(),"",SUM(SUM(IF((開拓先リスト!$H$2:$H$4801=$A204)*(開拓先リスト!$I$2:$I$4801=D$3),1,0)),SUM(IF((開拓先リスト!$J$2:$J$4801=$A204)*(開拓先リスト!$K$2:$K$4801=D$3),1,0)),SUM(IF((開拓先リスト!$L$2:$L$4801=$A204)*(開拓先リスト!$M$2:$M$4801=D$3),1,0)),SUM(IF((開拓先リスト!$N$2:$N$4801=$A204)*(開拓先リスト!$O$2:$O$4801=D$3),1,0)),SUM(IF((開拓先リスト!$P$2:$P$4801=$A204)*(開拓先リスト!$Q$2:$Q$4801=D$3),1,0)),SUM(IF((開拓先リスト!$R$2:$R$4801=$A204)*(開拓先リスト!$S$2:$S$4801=D$3),1,0)),SUM(IF((開拓先リスト!$T$2:$T$4801=$A204)*(開拓先リスト!$U$2:$U$4801=D$3),1,0)),SUM(IF((開拓先リスト!$V$2:$V$4801=$A204)*(開拓先リスト!$W$2:$W$4801=D$3),1,0)),SUM(IF((開拓先リスト!$X$2:$X$4801=$A204)*(開拓先リスト!$Y$2:$Y$4801=D$3),1,0)),SUM(IF((開拓先リスト!$Z$2:$Z$4801=$A204)*(開拓先リスト!$AA$2:$AA$4801=D$3),1,0)))))</f>
        <v>0</v>
      </c>
      <c r="E204" s="73">
        <f t="array" aca="1" ref="E204" ca="1">IF($A204="","",IF($A204&gt;TODAY(),"",SUM(SUM(IF((開拓先リスト!$H$2:$H$4801=$A204)*(開拓先リスト!$I$2:$I$4801=E$3),1,0)),SUM(IF((開拓先リスト!$J$2:$J$4801=$A204)*(開拓先リスト!$K$2:$K$4801=E$3),1,0)),SUM(IF((開拓先リスト!$L$2:$L$4801=$A204)*(開拓先リスト!$M$2:$M$4801=E$3),1,0)),SUM(IF((開拓先リスト!$N$2:$N$4801=$A204)*(開拓先リスト!$O$2:$O$4801=E$3),1,0)),SUM(IF((開拓先リスト!$P$2:$P$4801=$A204)*(開拓先リスト!$Q$2:$Q$4801=E$3),1,0)),SUM(IF((開拓先リスト!$R$2:$R$4801=$A204)*(開拓先リスト!$S$2:$S$4801=E$3),1,0)),SUM(IF((開拓先リスト!$T$2:$T$4801=$A204)*(開拓先リスト!$U$2:$U$4801=E$3),1,0)),SUM(IF((開拓先リスト!$V$2:$V$4801=$A204)*(開拓先リスト!$W$2:$W$4801=E$3),1,0)),SUM(IF((開拓先リスト!$X$2:$X$4801=$A204)*(開拓先リスト!$Y$2:$Y$4801=E$3),1,0)),SUM(IF((開拓先リスト!$Z$2:$Z$4801=$A204)*(開拓先リスト!$AA$2:$AA$4801=E$3),1,0)))))</f>
        <v>0</v>
      </c>
      <c r="F204" s="73">
        <f t="array" aca="1" ref="F204" ca="1">IF($A204="","",IF($A204&gt;TODAY(),"",SUM(SUM(IF((開拓先リスト!$H$2:$H$4801=$A204)*(開拓先リスト!$I$2:$I$4801=F$3),1,0)),SUM(IF((開拓先リスト!$J$2:$J$4801=$A204)*(開拓先リスト!$K$2:$K$4801=F$3),1,0)),SUM(IF((開拓先リスト!$L$2:$L$4801=$A204)*(開拓先リスト!$M$2:$M$4801=F$3),1,0)),SUM(IF((開拓先リスト!$N$2:$N$4801=$A204)*(開拓先リスト!$O$2:$O$4801=F$3),1,0)),SUM(IF((開拓先リスト!$P$2:$P$4801=$A204)*(開拓先リスト!$Q$2:$Q$4801=F$3),1,0)),SUM(IF((開拓先リスト!$R$2:$R$4801=$A204)*(開拓先リスト!$S$2:$S$4801=F$3),1,0)),SUM(IF((開拓先リスト!$T$2:$T$4801=$A204)*(開拓先リスト!$U$2:$U$4801=F$3),1,0)),SUM(IF((開拓先リスト!$V$2:$V$4801=$A204)*(開拓先リスト!$W$2:$W$4801=F$3),1,0)),SUM(IF((開拓先リスト!$X$2:$X$4801=$A204)*(開拓先リスト!$Y$2:$Y$4801=F$3),1,0)),SUM(IF((開拓先リスト!$Z$2:$Z$4801=$A204)*(開拓先リスト!$AA$2:$AA$4801=F$3),1,0)))))</f>
        <v>0</v>
      </c>
      <c r="G204" s="73">
        <f t="array" aca="1" ref="G204" ca="1">IF($A204="","",IF($A204&gt;TODAY(),"",SUM(SUM(IF((開拓先リスト!$H$2:$H$4801=$A204)*(開拓先リスト!$I$2:$I$4801=G$3),1,0)),SUM(IF((開拓先リスト!$J$2:$J$4801=$A204)*(開拓先リスト!$K$2:$K$4801=G$3),1,0)),SUM(IF((開拓先リスト!$L$2:$L$4801=$A204)*(開拓先リスト!$M$2:$M$4801=G$3),1,0)),SUM(IF((開拓先リスト!$N$2:$N$4801=$A204)*(開拓先リスト!$O$2:$O$4801=G$3),1,0)),SUM(IF((開拓先リスト!$P$2:$P$4801=$A204)*(開拓先リスト!$Q$2:$Q$4801=G$3),1,0)),SUM(IF((開拓先リスト!$R$2:$R$4801=$A204)*(開拓先リスト!$S$2:$S$4801=G$3),1,0)),SUM(IF((開拓先リスト!$T$2:$T$4801=$A204)*(開拓先リスト!$U$2:$U$4801=G$3),1,0)),SUM(IF((開拓先リスト!$V$2:$V$4801=$A204)*(開拓先リスト!$W$2:$W$4801=G$3),1,0)),SUM(IF((開拓先リスト!$X$2:$X$4801=$A204)*(開拓先リスト!$Y$2:$Y$4801=G$3),1,0)),SUM(IF((開拓先リスト!$Z$2:$Z$4801=$A204)*(開拓先リスト!$AA$2:$AA$4801=G$3),1,0)))))</f>
        <v>0</v>
      </c>
      <c r="H204" s="73">
        <f t="array" aca="1" ref="H204" ca="1">IF($A204="","",IF($A204&gt;TODAY(),"",SUM(SUM(IF((開拓先リスト!$H$2:$H$4801=$A204)*(開拓先リスト!$I$2:$I$4801=H$3),1,0)),SUM(IF((開拓先リスト!$J$2:$J$4801=$A204)*(開拓先リスト!$K$2:$K$4801=H$3),1,0)),SUM(IF((開拓先リスト!$L$2:$L$4801=$A204)*(開拓先リスト!$M$2:$M$4801=H$3),1,0)),SUM(IF((開拓先リスト!$N$2:$N$4801=$A204)*(開拓先リスト!$O$2:$O$4801=H$3),1,0)),SUM(IF((開拓先リスト!$P$2:$P$4801=$A204)*(開拓先リスト!$Q$2:$Q$4801=H$3),1,0)),SUM(IF((開拓先リスト!$R$2:$R$4801=$A204)*(開拓先リスト!$S$2:$S$4801=H$3),1,0)),SUM(IF((開拓先リスト!$T$2:$T$4801=$A204)*(開拓先リスト!$U$2:$U$4801=H$3),1,0)),SUM(IF((開拓先リスト!$V$2:$V$4801=$A204)*(開拓先リスト!$W$2:$W$4801=H$3),1,0)),SUM(IF((開拓先リスト!$X$2:$X$4801=$A204)*(開拓先リスト!$Y$2:$Y$4801=H$3),1,0)),SUM(IF((開拓先リスト!$Z$2:$Z$4801=$A204)*(開拓先リスト!$AA$2:$AA$4801=H$3),1,0)))))</f>
        <v>0</v>
      </c>
      <c r="I204" s="74">
        <f t="array" aca="1" ref="I204" ca="1">IF($A204="","",IF($A204&gt;TODAY(),"",SUM(SUM(IF((開拓先リスト!$H$2:$H$4801=$A204)*(開拓先リスト!$I$2:$I$4801=I$3),1,0)),SUM(IF((開拓先リスト!$J$2:$J$4801=$A204)*(開拓先リスト!$K$2:$K$4801=I$3),1,0)),SUM(IF((開拓先リスト!$L$2:$L$4801=$A204)*(開拓先リスト!$M$2:$M$4801=I$3),1,0)),SUM(IF((開拓先リスト!$N$2:$N$4801=$A204)*(開拓先リスト!$O$2:$O$4801=I$3),1,0)),SUM(IF((開拓先リスト!$P$2:$P$4801=$A204)*(開拓先リスト!$Q$2:$Q$4801=I$3),1,0)),SUM(IF((開拓先リスト!$R$2:$R$4801=$A204)*(開拓先リスト!$S$2:$S$4801=I$3),1,0)),SUM(IF((開拓先リスト!$T$2:$T$4801=$A204)*(開拓先リスト!$U$2:$U$4801=I$3),1,0)),SUM(IF((開拓先リスト!$V$2:$V$4801=$A204)*(開拓先リスト!$W$2:$W$4801=I$3),1,0)),SUM(IF((開拓先リスト!$X$2:$X$4801=$A204)*(開拓先リスト!$Y$2:$Y$4801=I$3),1,0)),SUM(IF((開拓先リスト!$Z$2:$Z$4801=$A204)*(開拓先リスト!$AA$2:$AA$4801=I$3),1,0)))))</f>
        <v>0</v>
      </c>
      <c r="J204" s="57">
        <f t="array" aca="1" ref="J204" ca="1">IF($A204="","",IF($A204&gt;TODAY(),"",SUM(SUM(IF((開拓先リスト!$H$2:$H$4801=$A204)*(開拓先リスト!$I$2:$I$4801=J$3),1,0)),SUM(IF((開拓先リスト!$J$2:$J$4801=$A204)*(開拓先リスト!$K$2:$K$4801=J$3),1,0)),SUM(IF((開拓先リスト!$L$2:$L$4801=$A204)*(開拓先リスト!$M$2:$M$4801=J$3),1,0)),SUM(IF((開拓先リスト!$N$2:$N$4801=$A204)*(開拓先リスト!$O$2:$O$4801=J$3),1,0)),SUM(IF((開拓先リスト!$P$2:$P$4801=$A204)*(開拓先リスト!$Q$2:$Q$4801=J$3),1,0)),SUM(IF((開拓先リスト!$R$2:$R$4801=$A204)*(開拓先リスト!$S$2:$S$4801=J$3),1,0)),SUM(IF((開拓先リスト!$T$2:$T$4801=$A204)*(開拓先リスト!$U$2:$U$4801=J$3),1,0)),SUM(IF((開拓先リスト!$V$2:$V$4801=$A204)*(開拓先リスト!$W$2:$W$4801=J$3),1,0)),SUM(IF((開拓先リスト!$X$2:$X$4801=$A204)*(開拓先リスト!$Y$2:$Y$4801=J$3),1,0)),SUM(IF((開拓先リスト!$Z$2:$Z$4801=$A204)*(開拓先リスト!$AA$2:$AA$4801=J$3),1,0)))))</f>
        <v>0</v>
      </c>
    </row>
    <row r="205" spans="1:10" ht="18" customHeight="1">
      <c r="A205" s="58">
        <f t="shared" si="26"/>
        <v>45477</v>
      </c>
      <c r="B205" s="59">
        <f t="shared" si="24"/>
        <v>45477</v>
      </c>
      <c r="C205" s="56">
        <f t="shared" ca="1" si="25"/>
        <v>0</v>
      </c>
      <c r="D205" s="72">
        <f t="array" aca="1" ref="D205" ca="1">IF($A205="","",IF($A205&gt;TODAY(),"",SUM(SUM(IF((開拓先リスト!$H$2:$H$4801=$A205)*(開拓先リスト!$I$2:$I$4801=D$3),1,0)),SUM(IF((開拓先リスト!$J$2:$J$4801=$A205)*(開拓先リスト!$K$2:$K$4801=D$3),1,0)),SUM(IF((開拓先リスト!$L$2:$L$4801=$A205)*(開拓先リスト!$M$2:$M$4801=D$3),1,0)),SUM(IF((開拓先リスト!$N$2:$N$4801=$A205)*(開拓先リスト!$O$2:$O$4801=D$3),1,0)),SUM(IF((開拓先リスト!$P$2:$P$4801=$A205)*(開拓先リスト!$Q$2:$Q$4801=D$3),1,0)),SUM(IF((開拓先リスト!$R$2:$R$4801=$A205)*(開拓先リスト!$S$2:$S$4801=D$3),1,0)),SUM(IF((開拓先リスト!$T$2:$T$4801=$A205)*(開拓先リスト!$U$2:$U$4801=D$3),1,0)),SUM(IF((開拓先リスト!$V$2:$V$4801=$A205)*(開拓先リスト!$W$2:$W$4801=D$3),1,0)),SUM(IF((開拓先リスト!$X$2:$X$4801=$A205)*(開拓先リスト!$Y$2:$Y$4801=D$3),1,0)),SUM(IF((開拓先リスト!$Z$2:$Z$4801=$A205)*(開拓先リスト!$AA$2:$AA$4801=D$3),1,0)))))</f>
        <v>0</v>
      </c>
      <c r="E205" s="73">
        <f t="array" aca="1" ref="E205" ca="1">IF($A205="","",IF($A205&gt;TODAY(),"",SUM(SUM(IF((開拓先リスト!$H$2:$H$4801=$A205)*(開拓先リスト!$I$2:$I$4801=E$3),1,0)),SUM(IF((開拓先リスト!$J$2:$J$4801=$A205)*(開拓先リスト!$K$2:$K$4801=E$3),1,0)),SUM(IF((開拓先リスト!$L$2:$L$4801=$A205)*(開拓先リスト!$M$2:$M$4801=E$3),1,0)),SUM(IF((開拓先リスト!$N$2:$N$4801=$A205)*(開拓先リスト!$O$2:$O$4801=E$3),1,0)),SUM(IF((開拓先リスト!$P$2:$P$4801=$A205)*(開拓先リスト!$Q$2:$Q$4801=E$3),1,0)),SUM(IF((開拓先リスト!$R$2:$R$4801=$A205)*(開拓先リスト!$S$2:$S$4801=E$3),1,0)),SUM(IF((開拓先リスト!$T$2:$T$4801=$A205)*(開拓先リスト!$U$2:$U$4801=E$3),1,0)),SUM(IF((開拓先リスト!$V$2:$V$4801=$A205)*(開拓先リスト!$W$2:$W$4801=E$3),1,0)),SUM(IF((開拓先リスト!$X$2:$X$4801=$A205)*(開拓先リスト!$Y$2:$Y$4801=E$3),1,0)),SUM(IF((開拓先リスト!$Z$2:$Z$4801=$A205)*(開拓先リスト!$AA$2:$AA$4801=E$3),1,0)))))</f>
        <v>0</v>
      </c>
      <c r="F205" s="73">
        <f t="array" aca="1" ref="F205" ca="1">IF($A205="","",IF($A205&gt;TODAY(),"",SUM(SUM(IF((開拓先リスト!$H$2:$H$4801=$A205)*(開拓先リスト!$I$2:$I$4801=F$3),1,0)),SUM(IF((開拓先リスト!$J$2:$J$4801=$A205)*(開拓先リスト!$K$2:$K$4801=F$3),1,0)),SUM(IF((開拓先リスト!$L$2:$L$4801=$A205)*(開拓先リスト!$M$2:$M$4801=F$3),1,0)),SUM(IF((開拓先リスト!$N$2:$N$4801=$A205)*(開拓先リスト!$O$2:$O$4801=F$3),1,0)),SUM(IF((開拓先リスト!$P$2:$P$4801=$A205)*(開拓先リスト!$Q$2:$Q$4801=F$3),1,0)),SUM(IF((開拓先リスト!$R$2:$R$4801=$A205)*(開拓先リスト!$S$2:$S$4801=F$3),1,0)),SUM(IF((開拓先リスト!$T$2:$T$4801=$A205)*(開拓先リスト!$U$2:$U$4801=F$3),1,0)),SUM(IF((開拓先リスト!$V$2:$V$4801=$A205)*(開拓先リスト!$W$2:$W$4801=F$3),1,0)),SUM(IF((開拓先リスト!$X$2:$X$4801=$A205)*(開拓先リスト!$Y$2:$Y$4801=F$3),1,0)),SUM(IF((開拓先リスト!$Z$2:$Z$4801=$A205)*(開拓先リスト!$AA$2:$AA$4801=F$3),1,0)))))</f>
        <v>0</v>
      </c>
      <c r="G205" s="73">
        <f t="array" aca="1" ref="G205" ca="1">IF($A205="","",IF($A205&gt;TODAY(),"",SUM(SUM(IF((開拓先リスト!$H$2:$H$4801=$A205)*(開拓先リスト!$I$2:$I$4801=G$3),1,0)),SUM(IF((開拓先リスト!$J$2:$J$4801=$A205)*(開拓先リスト!$K$2:$K$4801=G$3),1,0)),SUM(IF((開拓先リスト!$L$2:$L$4801=$A205)*(開拓先リスト!$M$2:$M$4801=G$3),1,0)),SUM(IF((開拓先リスト!$N$2:$N$4801=$A205)*(開拓先リスト!$O$2:$O$4801=G$3),1,0)),SUM(IF((開拓先リスト!$P$2:$P$4801=$A205)*(開拓先リスト!$Q$2:$Q$4801=G$3),1,0)),SUM(IF((開拓先リスト!$R$2:$R$4801=$A205)*(開拓先リスト!$S$2:$S$4801=G$3),1,0)),SUM(IF((開拓先リスト!$T$2:$T$4801=$A205)*(開拓先リスト!$U$2:$U$4801=G$3),1,0)),SUM(IF((開拓先リスト!$V$2:$V$4801=$A205)*(開拓先リスト!$W$2:$W$4801=G$3),1,0)),SUM(IF((開拓先リスト!$X$2:$X$4801=$A205)*(開拓先リスト!$Y$2:$Y$4801=G$3),1,0)),SUM(IF((開拓先リスト!$Z$2:$Z$4801=$A205)*(開拓先リスト!$AA$2:$AA$4801=G$3),1,0)))))</f>
        <v>0</v>
      </c>
      <c r="H205" s="73">
        <f t="array" aca="1" ref="H205" ca="1">IF($A205="","",IF($A205&gt;TODAY(),"",SUM(SUM(IF((開拓先リスト!$H$2:$H$4801=$A205)*(開拓先リスト!$I$2:$I$4801=H$3),1,0)),SUM(IF((開拓先リスト!$J$2:$J$4801=$A205)*(開拓先リスト!$K$2:$K$4801=H$3),1,0)),SUM(IF((開拓先リスト!$L$2:$L$4801=$A205)*(開拓先リスト!$M$2:$M$4801=H$3),1,0)),SUM(IF((開拓先リスト!$N$2:$N$4801=$A205)*(開拓先リスト!$O$2:$O$4801=H$3),1,0)),SUM(IF((開拓先リスト!$P$2:$P$4801=$A205)*(開拓先リスト!$Q$2:$Q$4801=H$3),1,0)),SUM(IF((開拓先リスト!$R$2:$R$4801=$A205)*(開拓先リスト!$S$2:$S$4801=H$3),1,0)),SUM(IF((開拓先リスト!$T$2:$T$4801=$A205)*(開拓先リスト!$U$2:$U$4801=H$3),1,0)),SUM(IF((開拓先リスト!$V$2:$V$4801=$A205)*(開拓先リスト!$W$2:$W$4801=H$3),1,0)),SUM(IF((開拓先リスト!$X$2:$X$4801=$A205)*(開拓先リスト!$Y$2:$Y$4801=H$3),1,0)),SUM(IF((開拓先リスト!$Z$2:$Z$4801=$A205)*(開拓先リスト!$AA$2:$AA$4801=H$3),1,0)))))</f>
        <v>0</v>
      </c>
      <c r="I205" s="74">
        <f t="array" aca="1" ref="I205" ca="1">IF($A205="","",IF($A205&gt;TODAY(),"",SUM(SUM(IF((開拓先リスト!$H$2:$H$4801=$A205)*(開拓先リスト!$I$2:$I$4801=I$3),1,0)),SUM(IF((開拓先リスト!$J$2:$J$4801=$A205)*(開拓先リスト!$K$2:$K$4801=I$3),1,0)),SUM(IF((開拓先リスト!$L$2:$L$4801=$A205)*(開拓先リスト!$M$2:$M$4801=I$3),1,0)),SUM(IF((開拓先リスト!$N$2:$N$4801=$A205)*(開拓先リスト!$O$2:$O$4801=I$3),1,0)),SUM(IF((開拓先リスト!$P$2:$P$4801=$A205)*(開拓先リスト!$Q$2:$Q$4801=I$3),1,0)),SUM(IF((開拓先リスト!$R$2:$R$4801=$A205)*(開拓先リスト!$S$2:$S$4801=I$3),1,0)),SUM(IF((開拓先リスト!$T$2:$T$4801=$A205)*(開拓先リスト!$U$2:$U$4801=I$3),1,0)),SUM(IF((開拓先リスト!$V$2:$V$4801=$A205)*(開拓先リスト!$W$2:$W$4801=I$3),1,0)),SUM(IF((開拓先リスト!$X$2:$X$4801=$A205)*(開拓先リスト!$Y$2:$Y$4801=I$3),1,0)),SUM(IF((開拓先リスト!$Z$2:$Z$4801=$A205)*(開拓先リスト!$AA$2:$AA$4801=I$3),1,0)))))</f>
        <v>0</v>
      </c>
      <c r="J205" s="57">
        <f t="array" aca="1" ref="J205" ca="1">IF($A205="","",IF($A205&gt;TODAY(),"",SUM(SUM(IF((開拓先リスト!$H$2:$H$4801=$A205)*(開拓先リスト!$I$2:$I$4801=J$3),1,0)),SUM(IF((開拓先リスト!$J$2:$J$4801=$A205)*(開拓先リスト!$K$2:$K$4801=J$3),1,0)),SUM(IF((開拓先リスト!$L$2:$L$4801=$A205)*(開拓先リスト!$M$2:$M$4801=J$3),1,0)),SUM(IF((開拓先リスト!$N$2:$N$4801=$A205)*(開拓先リスト!$O$2:$O$4801=J$3),1,0)),SUM(IF((開拓先リスト!$P$2:$P$4801=$A205)*(開拓先リスト!$Q$2:$Q$4801=J$3),1,0)),SUM(IF((開拓先リスト!$R$2:$R$4801=$A205)*(開拓先リスト!$S$2:$S$4801=J$3),1,0)),SUM(IF((開拓先リスト!$T$2:$T$4801=$A205)*(開拓先リスト!$U$2:$U$4801=J$3),1,0)),SUM(IF((開拓先リスト!$V$2:$V$4801=$A205)*(開拓先リスト!$W$2:$W$4801=J$3),1,0)),SUM(IF((開拓先リスト!$X$2:$X$4801=$A205)*(開拓先リスト!$Y$2:$Y$4801=J$3),1,0)),SUM(IF((開拓先リスト!$Z$2:$Z$4801=$A205)*(開拓先リスト!$AA$2:$AA$4801=J$3),1,0)))))</f>
        <v>0</v>
      </c>
    </row>
    <row r="206" spans="1:10" ht="18" customHeight="1">
      <c r="A206" s="58">
        <f t="shared" si="26"/>
        <v>45478</v>
      </c>
      <c r="B206" s="59">
        <f t="shared" si="24"/>
        <v>45478</v>
      </c>
      <c r="C206" s="56">
        <f t="shared" ca="1" si="25"/>
        <v>0</v>
      </c>
      <c r="D206" s="72">
        <f t="array" aca="1" ref="D206" ca="1">IF($A206="","",IF($A206&gt;TODAY(),"",SUM(SUM(IF((開拓先リスト!$H$2:$H$4801=$A206)*(開拓先リスト!$I$2:$I$4801=D$3),1,0)),SUM(IF((開拓先リスト!$J$2:$J$4801=$A206)*(開拓先リスト!$K$2:$K$4801=D$3),1,0)),SUM(IF((開拓先リスト!$L$2:$L$4801=$A206)*(開拓先リスト!$M$2:$M$4801=D$3),1,0)),SUM(IF((開拓先リスト!$N$2:$N$4801=$A206)*(開拓先リスト!$O$2:$O$4801=D$3),1,0)),SUM(IF((開拓先リスト!$P$2:$P$4801=$A206)*(開拓先リスト!$Q$2:$Q$4801=D$3),1,0)),SUM(IF((開拓先リスト!$R$2:$R$4801=$A206)*(開拓先リスト!$S$2:$S$4801=D$3),1,0)),SUM(IF((開拓先リスト!$T$2:$T$4801=$A206)*(開拓先リスト!$U$2:$U$4801=D$3),1,0)),SUM(IF((開拓先リスト!$V$2:$V$4801=$A206)*(開拓先リスト!$W$2:$W$4801=D$3),1,0)),SUM(IF((開拓先リスト!$X$2:$X$4801=$A206)*(開拓先リスト!$Y$2:$Y$4801=D$3),1,0)),SUM(IF((開拓先リスト!$Z$2:$Z$4801=$A206)*(開拓先リスト!$AA$2:$AA$4801=D$3),1,0)))))</f>
        <v>0</v>
      </c>
      <c r="E206" s="73">
        <f t="array" aca="1" ref="E206" ca="1">IF($A206="","",IF($A206&gt;TODAY(),"",SUM(SUM(IF((開拓先リスト!$H$2:$H$4801=$A206)*(開拓先リスト!$I$2:$I$4801=E$3),1,0)),SUM(IF((開拓先リスト!$J$2:$J$4801=$A206)*(開拓先リスト!$K$2:$K$4801=E$3),1,0)),SUM(IF((開拓先リスト!$L$2:$L$4801=$A206)*(開拓先リスト!$M$2:$M$4801=E$3),1,0)),SUM(IF((開拓先リスト!$N$2:$N$4801=$A206)*(開拓先リスト!$O$2:$O$4801=E$3),1,0)),SUM(IF((開拓先リスト!$P$2:$P$4801=$A206)*(開拓先リスト!$Q$2:$Q$4801=E$3),1,0)),SUM(IF((開拓先リスト!$R$2:$R$4801=$A206)*(開拓先リスト!$S$2:$S$4801=E$3),1,0)),SUM(IF((開拓先リスト!$T$2:$T$4801=$A206)*(開拓先リスト!$U$2:$U$4801=E$3),1,0)),SUM(IF((開拓先リスト!$V$2:$V$4801=$A206)*(開拓先リスト!$W$2:$W$4801=E$3),1,0)),SUM(IF((開拓先リスト!$X$2:$X$4801=$A206)*(開拓先リスト!$Y$2:$Y$4801=E$3),1,0)),SUM(IF((開拓先リスト!$Z$2:$Z$4801=$A206)*(開拓先リスト!$AA$2:$AA$4801=E$3),1,0)))))</f>
        <v>0</v>
      </c>
      <c r="F206" s="73">
        <f t="array" aca="1" ref="F206" ca="1">IF($A206="","",IF($A206&gt;TODAY(),"",SUM(SUM(IF((開拓先リスト!$H$2:$H$4801=$A206)*(開拓先リスト!$I$2:$I$4801=F$3),1,0)),SUM(IF((開拓先リスト!$J$2:$J$4801=$A206)*(開拓先リスト!$K$2:$K$4801=F$3),1,0)),SUM(IF((開拓先リスト!$L$2:$L$4801=$A206)*(開拓先リスト!$M$2:$M$4801=F$3),1,0)),SUM(IF((開拓先リスト!$N$2:$N$4801=$A206)*(開拓先リスト!$O$2:$O$4801=F$3),1,0)),SUM(IF((開拓先リスト!$P$2:$P$4801=$A206)*(開拓先リスト!$Q$2:$Q$4801=F$3),1,0)),SUM(IF((開拓先リスト!$R$2:$R$4801=$A206)*(開拓先リスト!$S$2:$S$4801=F$3),1,0)),SUM(IF((開拓先リスト!$T$2:$T$4801=$A206)*(開拓先リスト!$U$2:$U$4801=F$3),1,0)),SUM(IF((開拓先リスト!$V$2:$V$4801=$A206)*(開拓先リスト!$W$2:$W$4801=F$3),1,0)),SUM(IF((開拓先リスト!$X$2:$X$4801=$A206)*(開拓先リスト!$Y$2:$Y$4801=F$3),1,0)),SUM(IF((開拓先リスト!$Z$2:$Z$4801=$A206)*(開拓先リスト!$AA$2:$AA$4801=F$3),1,0)))))</f>
        <v>0</v>
      </c>
      <c r="G206" s="73">
        <f t="array" aca="1" ref="G206" ca="1">IF($A206="","",IF($A206&gt;TODAY(),"",SUM(SUM(IF((開拓先リスト!$H$2:$H$4801=$A206)*(開拓先リスト!$I$2:$I$4801=G$3),1,0)),SUM(IF((開拓先リスト!$J$2:$J$4801=$A206)*(開拓先リスト!$K$2:$K$4801=G$3),1,0)),SUM(IF((開拓先リスト!$L$2:$L$4801=$A206)*(開拓先リスト!$M$2:$M$4801=G$3),1,0)),SUM(IF((開拓先リスト!$N$2:$N$4801=$A206)*(開拓先リスト!$O$2:$O$4801=G$3),1,0)),SUM(IF((開拓先リスト!$P$2:$P$4801=$A206)*(開拓先リスト!$Q$2:$Q$4801=G$3),1,0)),SUM(IF((開拓先リスト!$R$2:$R$4801=$A206)*(開拓先リスト!$S$2:$S$4801=G$3),1,0)),SUM(IF((開拓先リスト!$T$2:$T$4801=$A206)*(開拓先リスト!$U$2:$U$4801=G$3),1,0)),SUM(IF((開拓先リスト!$V$2:$V$4801=$A206)*(開拓先リスト!$W$2:$W$4801=G$3),1,0)),SUM(IF((開拓先リスト!$X$2:$X$4801=$A206)*(開拓先リスト!$Y$2:$Y$4801=G$3),1,0)),SUM(IF((開拓先リスト!$Z$2:$Z$4801=$A206)*(開拓先リスト!$AA$2:$AA$4801=G$3),1,0)))))</f>
        <v>0</v>
      </c>
      <c r="H206" s="73">
        <f t="array" aca="1" ref="H206" ca="1">IF($A206="","",IF($A206&gt;TODAY(),"",SUM(SUM(IF((開拓先リスト!$H$2:$H$4801=$A206)*(開拓先リスト!$I$2:$I$4801=H$3),1,0)),SUM(IF((開拓先リスト!$J$2:$J$4801=$A206)*(開拓先リスト!$K$2:$K$4801=H$3),1,0)),SUM(IF((開拓先リスト!$L$2:$L$4801=$A206)*(開拓先リスト!$M$2:$M$4801=H$3),1,0)),SUM(IF((開拓先リスト!$N$2:$N$4801=$A206)*(開拓先リスト!$O$2:$O$4801=H$3),1,0)),SUM(IF((開拓先リスト!$P$2:$P$4801=$A206)*(開拓先リスト!$Q$2:$Q$4801=H$3),1,0)),SUM(IF((開拓先リスト!$R$2:$R$4801=$A206)*(開拓先リスト!$S$2:$S$4801=H$3),1,0)),SUM(IF((開拓先リスト!$T$2:$T$4801=$A206)*(開拓先リスト!$U$2:$U$4801=H$3),1,0)),SUM(IF((開拓先リスト!$V$2:$V$4801=$A206)*(開拓先リスト!$W$2:$W$4801=H$3),1,0)),SUM(IF((開拓先リスト!$X$2:$X$4801=$A206)*(開拓先リスト!$Y$2:$Y$4801=H$3),1,0)),SUM(IF((開拓先リスト!$Z$2:$Z$4801=$A206)*(開拓先リスト!$AA$2:$AA$4801=H$3),1,0)))))</f>
        <v>0</v>
      </c>
      <c r="I206" s="74">
        <f t="array" aca="1" ref="I206" ca="1">IF($A206="","",IF($A206&gt;TODAY(),"",SUM(SUM(IF((開拓先リスト!$H$2:$H$4801=$A206)*(開拓先リスト!$I$2:$I$4801=I$3),1,0)),SUM(IF((開拓先リスト!$J$2:$J$4801=$A206)*(開拓先リスト!$K$2:$K$4801=I$3),1,0)),SUM(IF((開拓先リスト!$L$2:$L$4801=$A206)*(開拓先リスト!$M$2:$M$4801=I$3),1,0)),SUM(IF((開拓先リスト!$N$2:$N$4801=$A206)*(開拓先リスト!$O$2:$O$4801=I$3),1,0)),SUM(IF((開拓先リスト!$P$2:$P$4801=$A206)*(開拓先リスト!$Q$2:$Q$4801=I$3),1,0)),SUM(IF((開拓先リスト!$R$2:$R$4801=$A206)*(開拓先リスト!$S$2:$S$4801=I$3),1,0)),SUM(IF((開拓先リスト!$T$2:$T$4801=$A206)*(開拓先リスト!$U$2:$U$4801=I$3),1,0)),SUM(IF((開拓先リスト!$V$2:$V$4801=$A206)*(開拓先リスト!$W$2:$W$4801=I$3),1,0)),SUM(IF((開拓先リスト!$X$2:$X$4801=$A206)*(開拓先リスト!$Y$2:$Y$4801=I$3),1,0)),SUM(IF((開拓先リスト!$Z$2:$Z$4801=$A206)*(開拓先リスト!$AA$2:$AA$4801=I$3),1,0)))))</f>
        <v>0</v>
      </c>
      <c r="J206" s="57">
        <f t="array" aca="1" ref="J206" ca="1">IF($A206="","",IF($A206&gt;TODAY(),"",SUM(SUM(IF((開拓先リスト!$H$2:$H$4801=$A206)*(開拓先リスト!$I$2:$I$4801=J$3),1,0)),SUM(IF((開拓先リスト!$J$2:$J$4801=$A206)*(開拓先リスト!$K$2:$K$4801=J$3),1,0)),SUM(IF((開拓先リスト!$L$2:$L$4801=$A206)*(開拓先リスト!$M$2:$M$4801=J$3),1,0)),SUM(IF((開拓先リスト!$N$2:$N$4801=$A206)*(開拓先リスト!$O$2:$O$4801=J$3),1,0)),SUM(IF((開拓先リスト!$P$2:$P$4801=$A206)*(開拓先リスト!$Q$2:$Q$4801=J$3),1,0)),SUM(IF((開拓先リスト!$R$2:$R$4801=$A206)*(開拓先リスト!$S$2:$S$4801=J$3),1,0)),SUM(IF((開拓先リスト!$T$2:$T$4801=$A206)*(開拓先リスト!$U$2:$U$4801=J$3),1,0)),SUM(IF((開拓先リスト!$V$2:$V$4801=$A206)*(開拓先リスト!$W$2:$W$4801=J$3),1,0)),SUM(IF((開拓先リスト!$X$2:$X$4801=$A206)*(開拓先リスト!$Y$2:$Y$4801=J$3),1,0)),SUM(IF((開拓先リスト!$Z$2:$Z$4801=$A206)*(開拓先リスト!$AA$2:$AA$4801=J$3),1,0)))))</f>
        <v>0</v>
      </c>
    </row>
    <row r="207" spans="1:10" ht="18" customHeight="1">
      <c r="A207" s="58">
        <f t="shared" si="26"/>
        <v>45479</v>
      </c>
      <c r="B207" s="59">
        <f t="shared" si="24"/>
        <v>45479</v>
      </c>
      <c r="C207" s="56">
        <f t="shared" ca="1" si="25"/>
        <v>0</v>
      </c>
      <c r="D207" s="72">
        <f t="array" aca="1" ref="D207" ca="1">IF($A207="","",IF($A207&gt;TODAY(),"",SUM(SUM(IF((開拓先リスト!$H$2:$H$4801=$A207)*(開拓先リスト!$I$2:$I$4801=D$3),1,0)),SUM(IF((開拓先リスト!$J$2:$J$4801=$A207)*(開拓先リスト!$K$2:$K$4801=D$3),1,0)),SUM(IF((開拓先リスト!$L$2:$L$4801=$A207)*(開拓先リスト!$M$2:$M$4801=D$3),1,0)),SUM(IF((開拓先リスト!$N$2:$N$4801=$A207)*(開拓先リスト!$O$2:$O$4801=D$3),1,0)),SUM(IF((開拓先リスト!$P$2:$P$4801=$A207)*(開拓先リスト!$Q$2:$Q$4801=D$3),1,0)),SUM(IF((開拓先リスト!$R$2:$R$4801=$A207)*(開拓先リスト!$S$2:$S$4801=D$3),1,0)),SUM(IF((開拓先リスト!$T$2:$T$4801=$A207)*(開拓先リスト!$U$2:$U$4801=D$3),1,0)),SUM(IF((開拓先リスト!$V$2:$V$4801=$A207)*(開拓先リスト!$W$2:$W$4801=D$3),1,0)),SUM(IF((開拓先リスト!$X$2:$X$4801=$A207)*(開拓先リスト!$Y$2:$Y$4801=D$3),1,0)),SUM(IF((開拓先リスト!$Z$2:$Z$4801=$A207)*(開拓先リスト!$AA$2:$AA$4801=D$3),1,0)))))</f>
        <v>0</v>
      </c>
      <c r="E207" s="73">
        <f t="array" aca="1" ref="E207" ca="1">IF($A207="","",IF($A207&gt;TODAY(),"",SUM(SUM(IF((開拓先リスト!$H$2:$H$4801=$A207)*(開拓先リスト!$I$2:$I$4801=E$3),1,0)),SUM(IF((開拓先リスト!$J$2:$J$4801=$A207)*(開拓先リスト!$K$2:$K$4801=E$3),1,0)),SUM(IF((開拓先リスト!$L$2:$L$4801=$A207)*(開拓先リスト!$M$2:$M$4801=E$3),1,0)),SUM(IF((開拓先リスト!$N$2:$N$4801=$A207)*(開拓先リスト!$O$2:$O$4801=E$3),1,0)),SUM(IF((開拓先リスト!$P$2:$P$4801=$A207)*(開拓先リスト!$Q$2:$Q$4801=E$3),1,0)),SUM(IF((開拓先リスト!$R$2:$R$4801=$A207)*(開拓先リスト!$S$2:$S$4801=E$3),1,0)),SUM(IF((開拓先リスト!$T$2:$T$4801=$A207)*(開拓先リスト!$U$2:$U$4801=E$3),1,0)),SUM(IF((開拓先リスト!$V$2:$V$4801=$A207)*(開拓先リスト!$W$2:$W$4801=E$3),1,0)),SUM(IF((開拓先リスト!$X$2:$X$4801=$A207)*(開拓先リスト!$Y$2:$Y$4801=E$3),1,0)),SUM(IF((開拓先リスト!$Z$2:$Z$4801=$A207)*(開拓先リスト!$AA$2:$AA$4801=E$3),1,0)))))</f>
        <v>0</v>
      </c>
      <c r="F207" s="73">
        <f t="array" aca="1" ref="F207" ca="1">IF($A207="","",IF($A207&gt;TODAY(),"",SUM(SUM(IF((開拓先リスト!$H$2:$H$4801=$A207)*(開拓先リスト!$I$2:$I$4801=F$3),1,0)),SUM(IF((開拓先リスト!$J$2:$J$4801=$A207)*(開拓先リスト!$K$2:$K$4801=F$3),1,0)),SUM(IF((開拓先リスト!$L$2:$L$4801=$A207)*(開拓先リスト!$M$2:$M$4801=F$3),1,0)),SUM(IF((開拓先リスト!$N$2:$N$4801=$A207)*(開拓先リスト!$O$2:$O$4801=F$3),1,0)),SUM(IF((開拓先リスト!$P$2:$P$4801=$A207)*(開拓先リスト!$Q$2:$Q$4801=F$3),1,0)),SUM(IF((開拓先リスト!$R$2:$R$4801=$A207)*(開拓先リスト!$S$2:$S$4801=F$3),1,0)),SUM(IF((開拓先リスト!$T$2:$T$4801=$A207)*(開拓先リスト!$U$2:$U$4801=F$3),1,0)),SUM(IF((開拓先リスト!$V$2:$V$4801=$A207)*(開拓先リスト!$W$2:$W$4801=F$3),1,0)),SUM(IF((開拓先リスト!$X$2:$X$4801=$A207)*(開拓先リスト!$Y$2:$Y$4801=F$3),1,0)),SUM(IF((開拓先リスト!$Z$2:$Z$4801=$A207)*(開拓先リスト!$AA$2:$AA$4801=F$3),1,0)))))</f>
        <v>0</v>
      </c>
      <c r="G207" s="73">
        <f t="array" aca="1" ref="G207" ca="1">IF($A207="","",IF($A207&gt;TODAY(),"",SUM(SUM(IF((開拓先リスト!$H$2:$H$4801=$A207)*(開拓先リスト!$I$2:$I$4801=G$3),1,0)),SUM(IF((開拓先リスト!$J$2:$J$4801=$A207)*(開拓先リスト!$K$2:$K$4801=G$3),1,0)),SUM(IF((開拓先リスト!$L$2:$L$4801=$A207)*(開拓先リスト!$M$2:$M$4801=G$3),1,0)),SUM(IF((開拓先リスト!$N$2:$N$4801=$A207)*(開拓先リスト!$O$2:$O$4801=G$3),1,0)),SUM(IF((開拓先リスト!$P$2:$P$4801=$A207)*(開拓先リスト!$Q$2:$Q$4801=G$3),1,0)),SUM(IF((開拓先リスト!$R$2:$R$4801=$A207)*(開拓先リスト!$S$2:$S$4801=G$3),1,0)),SUM(IF((開拓先リスト!$T$2:$T$4801=$A207)*(開拓先リスト!$U$2:$U$4801=G$3),1,0)),SUM(IF((開拓先リスト!$V$2:$V$4801=$A207)*(開拓先リスト!$W$2:$W$4801=G$3),1,0)),SUM(IF((開拓先リスト!$X$2:$X$4801=$A207)*(開拓先リスト!$Y$2:$Y$4801=G$3),1,0)),SUM(IF((開拓先リスト!$Z$2:$Z$4801=$A207)*(開拓先リスト!$AA$2:$AA$4801=G$3),1,0)))))</f>
        <v>0</v>
      </c>
      <c r="H207" s="73">
        <f t="array" aca="1" ref="H207" ca="1">IF($A207="","",IF($A207&gt;TODAY(),"",SUM(SUM(IF((開拓先リスト!$H$2:$H$4801=$A207)*(開拓先リスト!$I$2:$I$4801=H$3),1,0)),SUM(IF((開拓先リスト!$J$2:$J$4801=$A207)*(開拓先リスト!$K$2:$K$4801=H$3),1,0)),SUM(IF((開拓先リスト!$L$2:$L$4801=$A207)*(開拓先リスト!$M$2:$M$4801=H$3),1,0)),SUM(IF((開拓先リスト!$N$2:$N$4801=$A207)*(開拓先リスト!$O$2:$O$4801=H$3),1,0)),SUM(IF((開拓先リスト!$P$2:$P$4801=$A207)*(開拓先リスト!$Q$2:$Q$4801=H$3),1,0)),SUM(IF((開拓先リスト!$R$2:$R$4801=$A207)*(開拓先リスト!$S$2:$S$4801=H$3),1,0)),SUM(IF((開拓先リスト!$T$2:$T$4801=$A207)*(開拓先リスト!$U$2:$U$4801=H$3),1,0)),SUM(IF((開拓先リスト!$V$2:$V$4801=$A207)*(開拓先リスト!$W$2:$W$4801=H$3),1,0)),SUM(IF((開拓先リスト!$X$2:$X$4801=$A207)*(開拓先リスト!$Y$2:$Y$4801=H$3),1,0)),SUM(IF((開拓先リスト!$Z$2:$Z$4801=$A207)*(開拓先リスト!$AA$2:$AA$4801=H$3),1,0)))))</f>
        <v>0</v>
      </c>
      <c r="I207" s="74">
        <f t="array" aca="1" ref="I207" ca="1">IF($A207="","",IF($A207&gt;TODAY(),"",SUM(SUM(IF((開拓先リスト!$H$2:$H$4801=$A207)*(開拓先リスト!$I$2:$I$4801=I$3),1,0)),SUM(IF((開拓先リスト!$J$2:$J$4801=$A207)*(開拓先リスト!$K$2:$K$4801=I$3),1,0)),SUM(IF((開拓先リスト!$L$2:$L$4801=$A207)*(開拓先リスト!$M$2:$M$4801=I$3),1,0)),SUM(IF((開拓先リスト!$N$2:$N$4801=$A207)*(開拓先リスト!$O$2:$O$4801=I$3),1,0)),SUM(IF((開拓先リスト!$P$2:$P$4801=$A207)*(開拓先リスト!$Q$2:$Q$4801=I$3),1,0)),SUM(IF((開拓先リスト!$R$2:$R$4801=$A207)*(開拓先リスト!$S$2:$S$4801=I$3),1,0)),SUM(IF((開拓先リスト!$T$2:$T$4801=$A207)*(開拓先リスト!$U$2:$U$4801=I$3),1,0)),SUM(IF((開拓先リスト!$V$2:$V$4801=$A207)*(開拓先リスト!$W$2:$W$4801=I$3),1,0)),SUM(IF((開拓先リスト!$X$2:$X$4801=$A207)*(開拓先リスト!$Y$2:$Y$4801=I$3),1,0)),SUM(IF((開拓先リスト!$Z$2:$Z$4801=$A207)*(開拓先リスト!$AA$2:$AA$4801=I$3),1,0)))))</f>
        <v>0</v>
      </c>
      <c r="J207" s="57">
        <f t="array" aca="1" ref="J207" ca="1">IF($A207="","",IF($A207&gt;TODAY(),"",SUM(SUM(IF((開拓先リスト!$H$2:$H$4801=$A207)*(開拓先リスト!$I$2:$I$4801=J$3),1,0)),SUM(IF((開拓先リスト!$J$2:$J$4801=$A207)*(開拓先リスト!$K$2:$K$4801=J$3),1,0)),SUM(IF((開拓先リスト!$L$2:$L$4801=$A207)*(開拓先リスト!$M$2:$M$4801=J$3),1,0)),SUM(IF((開拓先リスト!$N$2:$N$4801=$A207)*(開拓先リスト!$O$2:$O$4801=J$3),1,0)),SUM(IF((開拓先リスト!$P$2:$P$4801=$A207)*(開拓先リスト!$Q$2:$Q$4801=J$3),1,0)),SUM(IF((開拓先リスト!$R$2:$R$4801=$A207)*(開拓先リスト!$S$2:$S$4801=J$3),1,0)),SUM(IF((開拓先リスト!$T$2:$T$4801=$A207)*(開拓先リスト!$U$2:$U$4801=J$3),1,0)),SUM(IF((開拓先リスト!$V$2:$V$4801=$A207)*(開拓先リスト!$W$2:$W$4801=J$3),1,0)),SUM(IF((開拓先リスト!$X$2:$X$4801=$A207)*(開拓先リスト!$Y$2:$Y$4801=J$3),1,0)),SUM(IF((開拓先リスト!$Z$2:$Z$4801=$A207)*(開拓先リスト!$AA$2:$AA$4801=J$3),1,0)))))</f>
        <v>0</v>
      </c>
    </row>
    <row r="208" spans="1:10" ht="18" customHeight="1">
      <c r="A208" s="58">
        <f t="shared" si="26"/>
        <v>45480</v>
      </c>
      <c r="B208" s="59">
        <f t="shared" si="24"/>
        <v>45480</v>
      </c>
      <c r="C208" s="56">
        <f t="shared" ca="1" si="25"/>
        <v>0</v>
      </c>
      <c r="D208" s="72">
        <f t="array" aca="1" ref="D208" ca="1">IF($A208="","",IF($A208&gt;TODAY(),"",SUM(SUM(IF((開拓先リスト!$H$2:$H$4801=$A208)*(開拓先リスト!$I$2:$I$4801=D$3),1,0)),SUM(IF((開拓先リスト!$J$2:$J$4801=$A208)*(開拓先リスト!$K$2:$K$4801=D$3),1,0)),SUM(IF((開拓先リスト!$L$2:$L$4801=$A208)*(開拓先リスト!$M$2:$M$4801=D$3),1,0)),SUM(IF((開拓先リスト!$N$2:$N$4801=$A208)*(開拓先リスト!$O$2:$O$4801=D$3),1,0)),SUM(IF((開拓先リスト!$P$2:$P$4801=$A208)*(開拓先リスト!$Q$2:$Q$4801=D$3),1,0)),SUM(IF((開拓先リスト!$R$2:$R$4801=$A208)*(開拓先リスト!$S$2:$S$4801=D$3),1,0)),SUM(IF((開拓先リスト!$T$2:$T$4801=$A208)*(開拓先リスト!$U$2:$U$4801=D$3),1,0)),SUM(IF((開拓先リスト!$V$2:$V$4801=$A208)*(開拓先リスト!$W$2:$W$4801=D$3),1,0)),SUM(IF((開拓先リスト!$X$2:$X$4801=$A208)*(開拓先リスト!$Y$2:$Y$4801=D$3),1,0)),SUM(IF((開拓先リスト!$Z$2:$Z$4801=$A208)*(開拓先リスト!$AA$2:$AA$4801=D$3),1,0)))))</f>
        <v>0</v>
      </c>
      <c r="E208" s="73">
        <f t="array" aca="1" ref="E208" ca="1">IF($A208="","",IF($A208&gt;TODAY(),"",SUM(SUM(IF((開拓先リスト!$H$2:$H$4801=$A208)*(開拓先リスト!$I$2:$I$4801=E$3),1,0)),SUM(IF((開拓先リスト!$J$2:$J$4801=$A208)*(開拓先リスト!$K$2:$K$4801=E$3),1,0)),SUM(IF((開拓先リスト!$L$2:$L$4801=$A208)*(開拓先リスト!$M$2:$M$4801=E$3),1,0)),SUM(IF((開拓先リスト!$N$2:$N$4801=$A208)*(開拓先リスト!$O$2:$O$4801=E$3),1,0)),SUM(IF((開拓先リスト!$P$2:$P$4801=$A208)*(開拓先リスト!$Q$2:$Q$4801=E$3),1,0)),SUM(IF((開拓先リスト!$R$2:$R$4801=$A208)*(開拓先リスト!$S$2:$S$4801=E$3),1,0)),SUM(IF((開拓先リスト!$T$2:$T$4801=$A208)*(開拓先リスト!$U$2:$U$4801=E$3),1,0)),SUM(IF((開拓先リスト!$V$2:$V$4801=$A208)*(開拓先リスト!$W$2:$W$4801=E$3),1,0)),SUM(IF((開拓先リスト!$X$2:$X$4801=$A208)*(開拓先リスト!$Y$2:$Y$4801=E$3),1,0)),SUM(IF((開拓先リスト!$Z$2:$Z$4801=$A208)*(開拓先リスト!$AA$2:$AA$4801=E$3),1,0)))))</f>
        <v>0</v>
      </c>
      <c r="F208" s="73">
        <f t="array" aca="1" ref="F208" ca="1">IF($A208="","",IF($A208&gt;TODAY(),"",SUM(SUM(IF((開拓先リスト!$H$2:$H$4801=$A208)*(開拓先リスト!$I$2:$I$4801=F$3),1,0)),SUM(IF((開拓先リスト!$J$2:$J$4801=$A208)*(開拓先リスト!$K$2:$K$4801=F$3),1,0)),SUM(IF((開拓先リスト!$L$2:$L$4801=$A208)*(開拓先リスト!$M$2:$M$4801=F$3),1,0)),SUM(IF((開拓先リスト!$N$2:$N$4801=$A208)*(開拓先リスト!$O$2:$O$4801=F$3),1,0)),SUM(IF((開拓先リスト!$P$2:$P$4801=$A208)*(開拓先リスト!$Q$2:$Q$4801=F$3),1,0)),SUM(IF((開拓先リスト!$R$2:$R$4801=$A208)*(開拓先リスト!$S$2:$S$4801=F$3),1,0)),SUM(IF((開拓先リスト!$T$2:$T$4801=$A208)*(開拓先リスト!$U$2:$U$4801=F$3),1,0)),SUM(IF((開拓先リスト!$V$2:$V$4801=$A208)*(開拓先リスト!$W$2:$W$4801=F$3),1,0)),SUM(IF((開拓先リスト!$X$2:$X$4801=$A208)*(開拓先リスト!$Y$2:$Y$4801=F$3),1,0)),SUM(IF((開拓先リスト!$Z$2:$Z$4801=$A208)*(開拓先リスト!$AA$2:$AA$4801=F$3),1,0)))))</f>
        <v>0</v>
      </c>
      <c r="G208" s="73">
        <f t="array" aca="1" ref="G208" ca="1">IF($A208="","",IF($A208&gt;TODAY(),"",SUM(SUM(IF((開拓先リスト!$H$2:$H$4801=$A208)*(開拓先リスト!$I$2:$I$4801=G$3),1,0)),SUM(IF((開拓先リスト!$J$2:$J$4801=$A208)*(開拓先リスト!$K$2:$K$4801=G$3),1,0)),SUM(IF((開拓先リスト!$L$2:$L$4801=$A208)*(開拓先リスト!$M$2:$M$4801=G$3),1,0)),SUM(IF((開拓先リスト!$N$2:$N$4801=$A208)*(開拓先リスト!$O$2:$O$4801=G$3),1,0)),SUM(IF((開拓先リスト!$P$2:$P$4801=$A208)*(開拓先リスト!$Q$2:$Q$4801=G$3),1,0)),SUM(IF((開拓先リスト!$R$2:$R$4801=$A208)*(開拓先リスト!$S$2:$S$4801=G$3),1,0)),SUM(IF((開拓先リスト!$T$2:$T$4801=$A208)*(開拓先リスト!$U$2:$U$4801=G$3),1,0)),SUM(IF((開拓先リスト!$V$2:$V$4801=$A208)*(開拓先リスト!$W$2:$W$4801=G$3),1,0)),SUM(IF((開拓先リスト!$X$2:$X$4801=$A208)*(開拓先リスト!$Y$2:$Y$4801=G$3),1,0)),SUM(IF((開拓先リスト!$Z$2:$Z$4801=$A208)*(開拓先リスト!$AA$2:$AA$4801=G$3),1,0)))))</f>
        <v>0</v>
      </c>
      <c r="H208" s="73">
        <f t="array" aca="1" ref="H208" ca="1">IF($A208="","",IF($A208&gt;TODAY(),"",SUM(SUM(IF((開拓先リスト!$H$2:$H$4801=$A208)*(開拓先リスト!$I$2:$I$4801=H$3),1,0)),SUM(IF((開拓先リスト!$J$2:$J$4801=$A208)*(開拓先リスト!$K$2:$K$4801=H$3),1,0)),SUM(IF((開拓先リスト!$L$2:$L$4801=$A208)*(開拓先リスト!$M$2:$M$4801=H$3),1,0)),SUM(IF((開拓先リスト!$N$2:$N$4801=$A208)*(開拓先リスト!$O$2:$O$4801=H$3),1,0)),SUM(IF((開拓先リスト!$P$2:$P$4801=$A208)*(開拓先リスト!$Q$2:$Q$4801=H$3),1,0)),SUM(IF((開拓先リスト!$R$2:$R$4801=$A208)*(開拓先リスト!$S$2:$S$4801=H$3),1,0)),SUM(IF((開拓先リスト!$T$2:$T$4801=$A208)*(開拓先リスト!$U$2:$U$4801=H$3),1,0)),SUM(IF((開拓先リスト!$V$2:$V$4801=$A208)*(開拓先リスト!$W$2:$W$4801=H$3),1,0)),SUM(IF((開拓先リスト!$X$2:$X$4801=$A208)*(開拓先リスト!$Y$2:$Y$4801=H$3),1,0)),SUM(IF((開拓先リスト!$Z$2:$Z$4801=$A208)*(開拓先リスト!$AA$2:$AA$4801=H$3),1,0)))))</f>
        <v>0</v>
      </c>
      <c r="I208" s="74">
        <f t="array" aca="1" ref="I208" ca="1">IF($A208="","",IF($A208&gt;TODAY(),"",SUM(SUM(IF((開拓先リスト!$H$2:$H$4801=$A208)*(開拓先リスト!$I$2:$I$4801=I$3),1,0)),SUM(IF((開拓先リスト!$J$2:$J$4801=$A208)*(開拓先リスト!$K$2:$K$4801=I$3),1,0)),SUM(IF((開拓先リスト!$L$2:$L$4801=$A208)*(開拓先リスト!$M$2:$M$4801=I$3),1,0)),SUM(IF((開拓先リスト!$N$2:$N$4801=$A208)*(開拓先リスト!$O$2:$O$4801=I$3),1,0)),SUM(IF((開拓先リスト!$P$2:$P$4801=$A208)*(開拓先リスト!$Q$2:$Q$4801=I$3),1,0)),SUM(IF((開拓先リスト!$R$2:$R$4801=$A208)*(開拓先リスト!$S$2:$S$4801=I$3),1,0)),SUM(IF((開拓先リスト!$T$2:$T$4801=$A208)*(開拓先リスト!$U$2:$U$4801=I$3),1,0)),SUM(IF((開拓先リスト!$V$2:$V$4801=$A208)*(開拓先リスト!$W$2:$W$4801=I$3),1,0)),SUM(IF((開拓先リスト!$X$2:$X$4801=$A208)*(開拓先リスト!$Y$2:$Y$4801=I$3),1,0)),SUM(IF((開拓先リスト!$Z$2:$Z$4801=$A208)*(開拓先リスト!$AA$2:$AA$4801=I$3),1,0)))))</f>
        <v>0</v>
      </c>
      <c r="J208" s="57">
        <f t="array" aca="1" ref="J208" ca="1">IF($A208="","",IF($A208&gt;TODAY(),"",SUM(SUM(IF((開拓先リスト!$H$2:$H$4801=$A208)*(開拓先リスト!$I$2:$I$4801=J$3),1,0)),SUM(IF((開拓先リスト!$J$2:$J$4801=$A208)*(開拓先リスト!$K$2:$K$4801=J$3),1,0)),SUM(IF((開拓先リスト!$L$2:$L$4801=$A208)*(開拓先リスト!$M$2:$M$4801=J$3),1,0)),SUM(IF((開拓先リスト!$N$2:$N$4801=$A208)*(開拓先リスト!$O$2:$O$4801=J$3),1,0)),SUM(IF((開拓先リスト!$P$2:$P$4801=$A208)*(開拓先リスト!$Q$2:$Q$4801=J$3),1,0)),SUM(IF((開拓先リスト!$R$2:$R$4801=$A208)*(開拓先リスト!$S$2:$S$4801=J$3),1,0)),SUM(IF((開拓先リスト!$T$2:$T$4801=$A208)*(開拓先リスト!$U$2:$U$4801=J$3),1,0)),SUM(IF((開拓先リスト!$V$2:$V$4801=$A208)*(開拓先リスト!$W$2:$W$4801=J$3),1,0)),SUM(IF((開拓先リスト!$X$2:$X$4801=$A208)*(開拓先リスト!$Y$2:$Y$4801=J$3),1,0)),SUM(IF((開拓先リスト!$Z$2:$Z$4801=$A208)*(開拓先リスト!$AA$2:$AA$4801=J$3),1,0)))))</f>
        <v>0</v>
      </c>
    </row>
    <row r="209" spans="1:10" ht="18" customHeight="1">
      <c r="A209" s="58">
        <f t="shared" si="26"/>
        <v>45481</v>
      </c>
      <c r="B209" s="59">
        <f t="shared" si="24"/>
        <v>45481</v>
      </c>
      <c r="C209" s="56">
        <f t="shared" ca="1" si="25"/>
        <v>0</v>
      </c>
      <c r="D209" s="72">
        <f t="array" aca="1" ref="D209" ca="1">IF($A209="","",IF($A209&gt;TODAY(),"",SUM(SUM(IF((開拓先リスト!$H$2:$H$4801=$A209)*(開拓先リスト!$I$2:$I$4801=D$3),1,0)),SUM(IF((開拓先リスト!$J$2:$J$4801=$A209)*(開拓先リスト!$K$2:$K$4801=D$3),1,0)),SUM(IF((開拓先リスト!$L$2:$L$4801=$A209)*(開拓先リスト!$M$2:$M$4801=D$3),1,0)),SUM(IF((開拓先リスト!$N$2:$N$4801=$A209)*(開拓先リスト!$O$2:$O$4801=D$3),1,0)),SUM(IF((開拓先リスト!$P$2:$P$4801=$A209)*(開拓先リスト!$Q$2:$Q$4801=D$3),1,0)),SUM(IF((開拓先リスト!$R$2:$R$4801=$A209)*(開拓先リスト!$S$2:$S$4801=D$3),1,0)),SUM(IF((開拓先リスト!$T$2:$T$4801=$A209)*(開拓先リスト!$U$2:$U$4801=D$3),1,0)),SUM(IF((開拓先リスト!$V$2:$V$4801=$A209)*(開拓先リスト!$W$2:$W$4801=D$3),1,0)),SUM(IF((開拓先リスト!$X$2:$X$4801=$A209)*(開拓先リスト!$Y$2:$Y$4801=D$3),1,0)),SUM(IF((開拓先リスト!$Z$2:$Z$4801=$A209)*(開拓先リスト!$AA$2:$AA$4801=D$3),1,0)))))</f>
        <v>0</v>
      </c>
      <c r="E209" s="73">
        <f t="array" aca="1" ref="E209" ca="1">IF($A209="","",IF($A209&gt;TODAY(),"",SUM(SUM(IF((開拓先リスト!$H$2:$H$4801=$A209)*(開拓先リスト!$I$2:$I$4801=E$3),1,0)),SUM(IF((開拓先リスト!$J$2:$J$4801=$A209)*(開拓先リスト!$K$2:$K$4801=E$3),1,0)),SUM(IF((開拓先リスト!$L$2:$L$4801=$A209)*(開拓先リスト!$M$2:$M$4801=E$3),1,0)),SUM(IF((開拓先リスト!$N$2:$N$4801=$A209)*(開拓先リスト!$O$2:$O$4801=E$3),1,0)),SUM(IF((開拓先リスト!$P$2:$P$4801=$A209)*(開拓先リスト!$Q$2:$Q$4801=E$3),1,0)),SUM(IF((開拓先リスト!$R$2:$R$4801=$A209)*(開拓先リスト!$S$2:$S$4801=E$3),1,0)),SUM(IF((開拓先リスト!$T$2:$T$4801=$A209)*(開拓先リスト!$U$2:$U$4801=E$3),1,0)),SUM(IF((開拓先リスト!$V$2:$V$4801=$A209)*(開拓先リスト!$W$2:$W$4801=E$3),1,0)),SUM(IF((開拓先リスト!$X$2:$X$4801=$A209)*(開拓先リスト!$Y$2:$Y$4801=E$3),1,0)),SUM(IF((開拓先リスト!$Z$2:$Z$4801=$A209)*(開拓先リスト!$AA$2:$AA$4801=E$3),1,0)))))</f>
        <v>0</v>
      </c>
      <c r="F209" s="73">
        <f t="array" aca="1" ref="F209" ca="1">IF($A209="","",IF($A209&gt;TODAY(),"",SUM(SUM(IF((開拓先リスト!$H$2:$H$4801=$A209)*(開拓先リスト!$I$2:$I$4801=F$3),1,0)),SUM(IF((開拓先リスト!$J$2:$J$4801=$A209)*(開拓先リスト!$K$2:$K$4801=F$3),1,0)),SUM(IF((開拓先リスト!$L$2:$L$4801=$A209)*(開拓先リスト!$M$2:$M$4801=F$3),1,0)),SUM(IF((開拓先リスト!$N$2:$N$4801=$A209)*(開拓先リスト!$O$2:$O$4801=F$3),1,0)),SUM(IF((開拓先リスト!$P$2:$P$4801=$A209)*(開拓先リスト!$Q$2:$Q$4801=F$3),1,0)),SUM(IF((開拓先リスト!$R$2:$R$4801=$A209)*(開拓先リスト!$S$2:$S$4801=F$3),1,0)),SUM(IF((開拓先リスト!$T$2:$T$4801=$A209)*(開拓先リスト!$U$2:$U$4801=F$3),1,0)),SUM(IF((開拓先リスト!$V$2:$V$4801=$A209)*(開拓先リスト!$W$2:$W$4801=F$3),1,0)),SUM(IF((開拓先リスト!$X$2:$X$4801=$A209)*(開拓先リスト!$Y$2:$Y$4801=F$3),1,0)),SUM(IF((開拓先リスト!$Z$2:$Z$4801=$A209)*(開拓先リスト!$AA$2:$AA$4801=F$3),1,0)))))</f>
        <v>0</v>
      </c>
      <c r="G209" s="73">
        <f t="array" aca="1" ref="G209" ca="1">IF($A209="","",IF($A209&gt;TODAY(),"",SUM(SUM(IF((開拓先リスト!$H$2:$H$4801=$A209)*(開拓先リスト!$I$2:$I$4801=G$3),1,0)),SUM(IF((開拓先リスト!$J$2:$J$4801=$A209)*(開拓先リスト!$K$2:$K$4801=G$3),1,0)),SUM(IF((開拓先リスト!$L$2:$L$4801=$A209)*(開拓先リスト!$M$2:$M$4801=G$3),1,0)),SUM(IF((開拓先リスト!$N$2:$N$4801=$A209)*(開拓先リスト!$O$2:$O$4801=G$3),1,0)),SUM(IF((開拓先リスト!$P$2:$P$4801=$A209)*(開拓先リスト!$Q$2:$Q$4801=G$3),1,0)),SUM(IF((開拓先リスト!$R$2:$R$4801=$A209)*(開拓先リスト!$S$2:$S$4801=G$3),1,0)),SUM(IF((開拓先リスト!$T$2:$T$4801=$A209)*(開拓先リスト!$U$2:$U$4801=G$3),1,0)),SUM(IF((開拓先リスト!$V$2:$V$4801=$A209)*(開拓先リスト!$W$2:$W$4801=G$3),1,0)),SUM(IF((開拓先リスト!$X$2:$X$4801=$A209)*(開拓先リスト!$Y$2:$Y$4801=G$3),1,0)),SUM(IF((開拓先リスト!$Z$2:$Z$4801=$A209)*(開拓先リスト!$AA$2:$AA$4801=G$3),1,0)))))</f>
        <v>0</v>
      </c>
      <c r="H209" s="73">
        <f t="array" aca="1" ref="H209" ca="1">IF($A209="","",IF($A209&gt;TODAY(),"",SUM(SUM(IF((開拓先リスト!$H$2:$H$4801=$A209)*(開拓先リスト!$I$2:$I$4801=H$3),1,0)),SUM(IF((開拓先リスト!$J$2:$J$4801=$A209)*(開拓先リスト!$K$2:$K$4801=H$3),1,0)),SUM(IF((開拓先リスト!$L$2:$L$4801=$A209)*(開拓先リスト!$M$2:$M$4801=H$3),1,0)),SUM(IF((開拓先リスト!$N$2:$N$4801=$A209)*(開拓先リスト!$O$2:$O$4801=H$3),1,0)),SUM(IF((開拓先リスト!$P$2:$P$4801=$A209)*(開拓先リスト!$Q$2:$Q$4801=H$3),1,0)),SUM(IF((開拓先リスト!$R$2:$R$4801=$A209)*(開拓先リスト!$S$2:$S$4801=H$3),1,0)),SUM(IF((開拓先リスト!$T$2:$T$4801=$A209)*(開拓先リスト!$U$2:$U$4801=H$3),1,0)),SUM(IF((開拓先リスト!$V$2:$V$4801=$A209)*(開拓先リスト!$W$2:$W$4801=H$3),1,0)),SUM(IF((開拓先リスト!$X$2:$X$4801=$A209)*(開拓先リスト!$Y$2:$Y$4801=H$3),1,0)),SUM(IF((開拓先リスト!$Z$2:$Z$4801=$A209)*(開拓先リスト!$AA$2:$AA$4801=H$3),1,0)))))</f>
        <v>0</v>
      </c>
      <c r="I209" s="74">
        <f t="array" aca="1" ref="I209" ca="1">IF($A209="","",IF($A209&gt;TODAY(),"",SUM(SUM(IF((開拓先リスト!$H$2:$H$4801=$A209)*(開拓先リスト!$I$2:$I$4801=I$3),1,0)),SUM(IF((開拓先リスト!$J$2:$J$4801=$A209)*(開拓先リスト!$K$2:$K$4801=I$3),1,0)),SUM(IF((開拓先リスト!$L$2:$L$4801=$A209)*(開拓先リスト!$M$2:$M$4801=I$3),1,0)),SUM(IF((開拓先リスト!$N$2:$N$4801=$A209)*(開拓先リスト!$O$2:$O$4801=I$3),1,0)),SUM(IF((開拓先リスト!$P$2:$P$4801=$A209)*(開拓先リスト!$Q$2:$Q$4801=I$3),1,0)),SUM(IF((開拓先リスト!$R$2:$R$4801=$A209)*(開拓先リスト!$S$2:$S$4801=I$3),1,0)),SUM(IF((開拓先リスト!$T$2:$T$4801=$A209)*(開拓先リスト!$U$2:$U$4801=I$3),1,0)),SUM(IF((開拓先リスト!$V$2:$V$4801=$A209)*(開拓先リスト!$W$2:$W$4801=I$3),1,0)),SUM(IF((開拓先リスト!$X$2:$X$4801=$A209)*(開拓先リスト!$Y$2:$Y$4801=I$3),1,0)),SUM(IF((開拓先リスト!$Z$2:$Z$4801=$A209)*(開拓先リスト!$AA$2:$AA$4801=I$3),1,0)))))</f>
        <v>0</v>
      </c>
      <c r="J209" s="57">
        <f t="array" aca="1" ref="J209" ca="1">IF($A209="","",IF($A209&gt;TODAY(),"",SUM(SUM(IF((開拓先リスト!$H$2:$H$4801=$A209)*(開拓先リスト!$I$2:$I$4801=J$3),1,0)),SUM(IF((開拓先リスト!$J$2:$J$4801=$A209)*(開拓先リスト!$K$2:$K$4801=J$3),1,0)),SUM(IF((開拓先リスト!$L$2:$L$4801=$A209)*(開拓先リスト!$M$2:$M$4801=J$3),1,0)),SUM(IF((開拓先リスト!$N$2:$N$4801=$A209)*(開拓先リスト!$O$2:$O$4801=J$3),1,0)),SUM(IF((開拓先リスト!$P$2:$P$4801=$A209)*(開拓先リスト!$Q$2:$Q$4801=J$3),1,0)),SUM(IF((開拓先リスト!$R$2:$R$4801=$A209)*(開拓先リスト!$S$2:$S$4801=J$3),1,0)),SUM(IF((開拓先リスト!$T$2:$T$4801=$A209)*(開拓先リスト!$U$2:$U$4801=J$3),1,0)),SUM(IF((開拓先リスト!$V$2:$V$4801=$A209)*(開拓先リスト!$W$2:$W$4801=J$3),1,0)),SUM(IF((開拓先リスト!$X$2:$X$4801=$A209)*(開拓先リスト!$Y$2:$Y$4801=J$3),1,0)),SUM(IF((開拓先リスト!$Z$2:$Z$4801=$A209)*(開拓先リスト!$AA$2:$AA$4801=J$3),1,0)))))</f>
        <v>0</v>
      </c>
    </row>
    <row r="210" spans="1:10" ht="18" customHeight="1">
      <c r="A210" s="58">
        <f t="shared" si="26"/>
        <v>45482</v>
      </c>
      <c r="B210" s="59">
        <f t="shared" si="24"/>
        <v>45482</v>
      </c>
      <c r="C210" s="56">
        <f t="shared" ca="1" si="25"/>
        <v>0</v>
      </c>
      <c r="D210" s="72">
        <f t="array" aca="1" ref="D210" ca="1">IF($A210="","",IF($A210&gt;TODAY(),"",SUM(SUM(IF((開拓先リスト!$H$2:$H$4801=$A210)*(開拓先リスト!$I$2:$I$4801=D$3),1,0)),SUM(IF((開拓先リスト!$J$2:$J$4801=$A210)*(開拓先リスト!$K$2:$K$4801=D$3),1,0)),SUM(IF((開拓先リスト!$L$2:$L$4801=$A210)*(開拓先リスト!$M$2:$M$4801=D$3),1,0)),SUM(IF((開拓先リスト!$N$2:$N$4801=$A210)*(開拓先リスト!$O$2:$O$4801=D$3),1,0)),SUM(IF((開拓先リスト!$P$2:$P$4801=$A210)*(開拓先リスト!$Q$2:$Q$4801=D$3),1,0)),SUM(IF((開拓先リスト!$R$2:$R$4801=$A210)*(開拓先リスト!$S$2:$S$4801=D$3),1,0)),SUM(IF((開拓先リスト!$T$2:$T$4801=$A210)*(開拓先リスト!$U$2:$U$4801=D$3),1,0)),SUM(IF((開拓先リスト!$V$2:$V$4801=$A210)*(開拓先リスト!$W$2:$W$4801=D$3),1,0)),SUM(IF((開拓先リスト!$X$2:$X$4801=$A210)*(開拓先リスト!$Y$2:$Y$4801=D$3),1,0)),SUM(IF((開拓先リスト!$Z$2:$Z$4801=$A210)*(開拓先リスト!$AA$2:$AA$4801=D$3),1,0)))))</f>
        <v>0</v>
      </c>
      <c r="E210" s="73">
        <f t="array" aca="1" ref="E210" ca="1">IF($A210="","",IF($A210&gt;TODAY(),"",SUM(SUM(IF((開拓先リスト!$H$2:$H$4801=$A210)*(開拓先リスト!$I$2:$I$4801=E$3),1,0)),SUM(IF((開拓先リスト!$J$2:$J$4801=$A210)*(開拓先リスト!$K$2:$K$4801=E$3),1,0)),SUM(IF((開拓先リスト!$L$2:$L$4801=$A210)*(開拓先リスト!$M$2:$M$4801=E$3),1,0)),SUM(IF((開拓先リスト!$N$2:$N$4801=$A210)*(開拓先リスト!$O$2:$O$4801=E$3),1,0)),SUM(IF((開拓先リスト!$P$2:$P$4801=$A210)*(開拓先リスト!$Q$2:$Q$4801=E$3),1,0)),SUM(IF((開拓先リスト!$R$2:$R$4801=$A210)*(開拓先リスト!$S$2:$S$4801=E$3),1,0)),SUM(IF((開拓先リスト!$T$2:$T$4801=$A210)*(開拓先リスト!$U$2:$U$4801=E$3),1,0)),SUM(IF((開拓先リスト!$V$2:$V$4801=$A210)*(開拓先リスト!$W$2:$W$4801=E$3),1,0)),SUM(IF((開拓先リスト!$X$2:$X$4801=$A210)*(開拓先リスト!$Y$2:$Y$4801=E$3),1,0)),SUM(IF((開拓先リスト!$Z$2:$Z$4801=$A210)*(開拓先リスト!$AA$2:$AA$4801=E$3),1,0)))))</f>
        <v>0</v>
      </c>
      <c r="F210" s="73">
        <f t="array" aca="1" ref="F210" ca="1">IF($A210="","",IF($A210&gt;TODAY(),"",SUM(SUM(IF((開拓先リスト!$H$2:$H$4801=$A210)*(開拓先リスト!$I$2:$I$4801=F$3),1,0)),SUM(IF((開拓先リスト!$J$2:$J$4801=$A210)*(開拓先リスト!$K$2:$K$4801=F$3),1,0)),SUM(IF((開拓先リスト!$L$2:$L$4801=$A210)*(開拓先リスト!$M$2:$M$4801=F$3),1,0)),SUM(IF((開拓先リスト!$N$2:$N$4801=$A210)*(開拓先リスト!$O$2:$O$4801=F$3),1,0)),SUM(IF((開拓先リスト!$P$2:$P$4801=$A210)*(開拓先リスト!$Q$2:$Q$4801=F$3),1,0)),SUM(IF((開拓先リスト!$R$2:$R$4801=$A210)*(開拓先リスト!$S$2:$S$4801=F$3),1,0)),SUM(IF((開拓先リスト!$T$2:$T$4801=$A210)*(開拓先リスト!$U$2:$U$4801=F$3),1,0)),SUM(IF((開拓先リスト!$V$2:$V$4801=$A210)*(開拓先リスト!$W$2:$W$4801=F$3),1,0)),SUM(IF((開拓先リスト!$X$2:$X$4801=$A210)*(開拓先リスト!$Y$2:$Y$4801=F$3),1,0)),SUM(IF((開拓先リスト!$Z$2:$Z$4801=$A210)*(開拓先リスト!$AA$2:$AA$4801=F$3),1,0)))))</f>
        <v>0</v>
      </c>
      <c r="G210" s="73">
        <f t="array" aca="1" ref="G210" ca="1">IF($A210="","",IF($A210&gt;TODAY(),"",SUM(SUM(IF((開拓先リスト!$H$2:$H$4801=$A210)*(開拓先リスト!$I$2:$I$4801=G$3),1,0)),SUM(IF((開拓先リスト!$J$2:$J$4801=$A210)*(開拓先リスト!$K$2:$K$4801=G$3),1,0)),SUM(IF((開拓先リスト!$L$2:$L$4801=$A210)*(開拓先リスト!$M$2:$M$4801=G$3),1,0)),SUM(IF((開拓先リスト!$N$2:$N$4801=$A210)*(開拓先リスト!$O$2:$O$4801=G$3),1,0)),SUM(IF((開拓先リスト!$P$2:$P$4801=$A210)*(開拓先リスト!$Q$2:$Q$4801=G$3),1,0)),SUM(IF((開拓先リスト!$R$2:$R$4801=$A210)*(開拓先リスト!$S$2:$S$4801=G$3),1,0)),SUM(IF((開拓先リスト!$T$2:$T$4801=$A210)*(開拓先リスト!$U$2:$U$4801=G$3),1,0)),SUM(IF((開拓先リスト!$V$2:$V$4801=$A210)*(開拓先リスト!$W$2:$W$4801=G$3),1,0)),SUM(IF((開拓先リスト!$X$2:$X$4801=$A210)*(開拓先リスト!$Y$2:$Y$4801=G$3),1,0)),SUM(IF((開拓先リスト!$Z$2:$Z$4801=$A210)*(開拓先リスト!$AA$2:$AA$4801=G$3),1,0)))))</f>
        <v>0</v>
      </c>
      <c r="H210" s="73">
        <f t="array" aca="1" ref="H210" ca="1">IF($A210="","",IF($A210&gt;TODAY(),"",SUM(SUM(IF((開拓先リスト!$H$2:$H$4801=$A210)*(開拓先リスト!$I$2:$I$4801=H$3),1,0)),SUM(IF((開拓先リスト!$J$2:$J$4801=$A210)*(開拓先リスト!$K$2:$K$4801=H$3),1,0)),SUM(IF((開拓先リスト!$L$2:$L$4801=$A210)*(開拓先リスト!$M$2:$M$4801=H$3),1,0)),SUM(IF((開拓先リスト!$N$2:$N$4801=$A210)*(開拓先リスト!$O$2:$O$4801=H$3),1,0)),SUM(IF((開拓先リスト!$P$2:$P$4801=$A210)*(開拓先リスト!$Q$2:$Q$4801=H$3),1,0)),SUM(IF((開拓先リスト!$R$2:$R$4801=$A210)*(開拓先リスト!$S$2:$S$4801=H$3),1,0)),SUM(IF((開拓先リスト!$T$2:$T$4801=$A210)*(開拓先リスト!$U$2:$U$4801=H$3),1,0)),SUM(IF((開拓先リスト!$V$2:$V$4801=$A210)*(開拓先リスト!$W$2:$W$4801=H$3),1,0)),SUM(IF((開拓先リスト!$X$2:$X$4801=$A210)*(開拓先リスト!$Y$2:$Y$4801=H$3),1,0)),SUM(IF((開拓先リスト!$Z$2:$Z$4801=$A210)*(開拓先リスト!$AA$2:$AA$4801=H$3),1,0)))))</f>
        <v>0</v>
      </c>
      <c r="I210" s="74">
        <f t="array" aca="1" ref="I210" ca="1">IF($A210="","",IF($A210&gt;TODAY(),"",SUM(SUM(IF((開拓先リスト!$H$2:$H$4801=$A210)*(開拓先リスト!$I$2:$I$4801=I$3),1,0)),SUM(IF((開拓先リスト!$J$2:$J$4801=$A210)*(開拓先リスト!$K$2:$K$4801=I$3),1,0)),SUM(IF((開拓先リスト!$L$2:$L$4801=$A210)*(開拓先リスト!$M$2:$M$4801=I$3),1,0)),SUM(IF((開拓先リスト!$N$2:$N$4801=$A210)*(開拓先リスト!$O$2:$O$4801=I$3),1,0)),SUM(IF((開拓先リスト!$P$2:$P$4801=$A210)*(開拓先リスト!$Q$2:$Q$4801=I$3),1,0)),SUM(IF((開拓先リスト!$R$2:$R$4801=$A210)*(開拓先リスト!$S$2:$S$4801=I$3),1,0)),SUM(IF((開拓先リスト!$T$2:$T$4801=$A210)*(開拓先リスト!$U$2:$U$4801=I$3),1,0)),SUM(IF((開拓先リスト!$V$2:$V$4801=$A210)*(開拓先リスト!$W$2:$W$4801=I$3),1,0)),SUM(IF((開拓先リスト!$X$2:$X$4801=$A210)*(開拓先リスト!$Y$2:$Y$4801=I$3),1,0)),SUM(IF((開拓先リスト!$Z$2:$Z$4801=$A210)*(開拓先リスト!$AA$2:$AA$4801=I$3),1,0)))))</f>
        <v>0</v>
      </c>
      <c r="J210" s="57">
        <f t="array" aca="1" ref="J210" ca="1">IF($A210="","",IF($A210&gt;TODAY(),"",SUM(SUM(IF((開拓先リスト!$H$2:$H$4801=$A210)*(開拓先リスト!$I$2:$I$4801=J$3),1,0)),SUM(IF((開拓先リスト!$J$2:$J$4801=$A210)*(開拓先リスト!$K$2:$K$4801=J$3),1,0)),SUM(IF((開拓先リスト!$L$2:$L$4801=$A210)*(開拓先リスト!$M$2:$M$4801=J$3),1,0)),SUM(IF((開拓先リスト!$N$2:$N$4801=$A210)*(開拓先リスト!$O$2:$O$4801=J$3),1,0)),SUM(IF((開拓先リスト!$P$2:$P$4801=$A210)*(開拓先リスト!$Q$2:$Q$4801=J$3),1,0)),SUM(IF((開拓先リスト!$R$2:$R$4801=$A210)*(開拓先リスト!$S$2:$S$4801=J$3),1,0)),SUM(IF((開拓先リスト!$T$2:$T$4801=$A210)*(開拓先リスト!$U$2:$U$4801=J$3),1,0)),SUM(IF((開拓先リスト!$V$2:$V$4801=$A210)*(開拓先リスト!$W$2:$W$4801=J$3),1,0)),SUM(IF((開拓先リスト!$X$2:$X$4801=$A210)*(開拓先リスト!$Y$2:$Y$4801=J$3),1,0)),SUM(IF((開拓先リスト!$Z$2:$Z$4801=$A210)*(開拓先リスト!$AA$2:$AA$4801=J$3),1,0)))))</f>
        <v>0</v>
      </c>
    </row>
    <row r="211" spans="1:10" ht="18" customHeight="1">
      <c r="A211" s="58">
        <f t="shared" si="26"/>
        <v>45483</v>
      </c>
      <c r="B211" s="59">
        <f t="shared" si="24"/>
        <v>45483</v>
      </c>
      <c r="C211" s="56">
        <f t="shared" ca="1" si="25"/>
        <v>0</v>
      </c>
      <c r="D211" s="72">
        <f t="array" aca="1" ref="D211" ca="1">IF($A211="","",IF($A211&gt;TODAY(),"",SUM(SUM(IF((開拓先リスト!$H$2:$H$4801=$A211)*(開拓先リスト!$I$2:$I$4801=D$3),1,0)),SUM(IF((開拓先リスト!$J$2:$J$4801=$A211)*(開拓先リスト!$K$2:$K$4801=D$3),1,0)),SUM(IF((開拓先リスト!$L$2:$L$4801=$A211)*(開拓先リスト!$M$2:$M$4801=D$3),1,0)),SUM(IF((開拓先リスト!$N$2:$N$4801=$A211)*(開拓先リスト!$O$2:$O$4801=D$3),1,0)),SUM(IF((開拓先リスト!$P$2:$P$4801=$A211)*(開拓先リスト!$Q$2:$Q$4801=D$3),1,0)),SUM(IF((開拓先リスト!$R$2:$R$4801=$A211)*(開拓先リスト!$S$2:$S$4801=D$3),1,0)),SUM(IF((開拓先リスト!$T$2:$T$4801=$A211)*(開拓先リスト!$U$2:$U$4801=D$3),1,0)),SUM(IF((開拓先リスト!$V$2:$V$4801=$A211)*(開拓先リスト!$W$2:$W$4801=D$3),1,0)),SUM(IF((開拓先リスト!$X$2:$X$4801=$A211)*(開拓先リスト!$Y$2:$Y$4801=D$3),1,0)),SUM(IF((開拓先リスト!$Z$2:$Z$4801=$A211)*(開拓先リスト!$AA$2:$AA$4801=D$3),1,0)))))</f>
        <v>0</v>
      </c>
      <c r="E211" s="73">
        <f t="array" aca="1" ref="E211" ca="1">IF($A211="","",IF($A211&gt;TODAY(),"",SUM(SUM(IF((開拓先リスト!$H$2:$H$4801=$A211)*(開拓先リスト!$I$2:$I$4801=E$3),1,0)),SUM(IF((開拓先リスト!$J$2:$J$4801=$A211)*(開拓先リスト!$K$2:$K$4801=E$3),1,0)),SUM(IF((開拓先リスト!$L$2:$L$4801=$A211)*(開拓先リスト!$M$2:$M$4801=E$3),1,0)),SUM(IF((開拓先リスト!$N$2:$N$4801=$A211)*(開拓先リスト!$O$2:$O$4801=E$3),1,0)),SUM(IF((開拓先リスト!$P$2:$P$4801=$A211)*(開拓先リスト!$Q$2:$Q$4801=E$3),1,0)),SUM(IF((開拓先リスト!$R$2:$R$4801=$A211)*(開拓先リスト!$S$2:$S$4801=E$3),1,0)),SUM(IF((開拓先リスト!$T$2:$T$4801=$A211)*(開拓先リスト!$U$2:$U$4801=E$3),1,0)),SUM(IF((開拓先リスト!$V$2:$V$4801=$A211)*(開拓先リスト!$W$2:$W$4801=E$3),1,0)),SUM(IF((開拓先リスト!$X$2:$X$4801=$A211)*(開拓先リスト!$Y$2:$Y$4801=E$3),1,0)),SUM(IF((開拓先リスト!$Z$2:$Z$4801=$A211)*(開拓先リスト!$AA$2:$AA$4801=E$3),1,0)))))</f>
        <v>0</v>
      </c>
      <c r="F211" s="73">
        <f t="array" aca="1" ref="F211" ca="1">IF($A211="","",IF($A211&gt;TODAY(),"",SUM(SUM(IF((開拓先リスト!$H$2:$H$4801=$A211)*(開拓先リスト!$I$2:$I$4801=F$3),1,0)),SUM(IF((開拓先リスト!$J$2:$J$4801=$A211)*(開拓先リスト!$K$2:$K$4801=F$3),1,0)),SUM(IF((開拓先リスト!$L$2:$L$4801=$A211)*(開拓先リスト!$M$2:$M$4801=F$3),1,0)),SUM(IF((開拓先リスト!$N$2:$N$4801=$A211)*(開拓先リスト!$O$2:$O$4801=F$3),1,0)),SUM(IF((開拓先リスト!$P$2:$P$4801=$A211)*(開拓先リスト!$Q$2:$Q$4801=F$3),1,0)),SUM(IF((開拓先リスト!$R$2:$R$4801=$A211)*(開拓先リスト!$S$2:$S$4801=F$3),1,0)),SUM(IF((開拓先リスト!$T$2:$T$4801=$A211)*(開拓先リスト!$U$2:$U$4801=F$3),1,0)),SUM(IF((開拓先リスト!$V$2:$V$4801=$A211)*(開拓先リスト!$W$2:$W$4801=F$3),1,0)),SUM(IF((開拓先リスト!$X$2:$X$4801=$A211)*(開拓先リスト!$Y$2:$Y$4801=F$3),1,0)),SUM(IF((開拓先リスト!$Z$2:$Z$4801=$A211)*(開拓先リスト!$AA$2:$AA$4801=F$3),1,0)))))</f>
        <v>0</v>
      </c>
      <c r="G211" s="73">
        <f t="array" aca="1" ref="G211" ca="1">IF($A211="","",IF($A211&gt;TODAY(),"",SUM(SUM(IF((開拓先リスト!$H$2:$H$4801=$A211)*(開拓先リスト!$I$2:$I$4801=G$3),1,0)),SUM(IF((開拓先リスト!$J$2:$J$4801=$A211)*(開拓先リスト!$K$2:$K$4801=G$3),1,0)),SUM(IF((開拓先リスト!$L$2:$L$4801=$A211)*(開拓先リスト!$M$2:$M$4801=G$3),1,0)),SUM(IF((開拓先リスト!$N$2:$N$4801=$A211)*(開拓先リスト!$O$2:$O$4801=G$3),1,0)),SUM(IF((開拓先リスト!$P$2:$P$4801=$A211)*(開拓先リスト!$Q$2:$Q$4801=G$3),1,0)),SUM(IF((開拓先リスト!$R$2:$R$4801=$A211)*(開拓先リスト!$S$2:$S$4801=G$3),1,0)),SUM(IF((開拓先リスト!$T$2:$T$4801=$A211)*(開拓先リスト!$U$2:$U$4801=G$3),1,0)),SUM(IF((開拓先リスト!$V$2:$V$4801=$A211)*(開拓先リスト!$W$2:$W$4801=G$3),1,0)),SUM(IF((開拓先リスト!$X$2:$X$4801=$A211)*(開拓先リスト!$Y$2:$Y$4801=G$3),1,0)),SUM(IF((開拓先リスト!$Z$2:$Z$4801=$A211)*(開拓先リスト!$AA$2:$AA$4801=G$3),1,0)))))</f>
        <v>0</v>
      </c>
      <c r="H211" s="73">
        <f t="array" aca="1" ref="H211" ca="1">IF($A211="","",IF($A211&gt;TODAY(),"",SUM(SUM(IF((開拓先リスト!$H$2:$H$4801=$A211)*(開拓先リスト!$I$2:$I$4801=H$3),1,0)),SUM(IF((開拓先リスト!$J$2:$J$4801=$A211)*(開拓先リスト!$K$2:$K$4801=H$3),1,0)),SUM(IF((開拓先リスト!$L$2:$L$4801=$A211)*(開拓先リスト!$M$2:$M$4801=H$3),1,0)),SUM(IF((開拓先リスト!$N$2:$N$4801=$A211)*(開拓先リスト!$O$2:$O$4801=H$3),1,0)),SUM(IF((開拓先リスト!$P$2:$P$4801=$A211)*(開拓先リスト!$Q$2:$Q$4801=H$3),1,0)),SUM(IF((開拓先リスト!$R$2:$R$4801=$A211)*(開拓先リスト!$S$2:$S$4801=H$3),1,0)),SUM(IF((開拓先リスト!$T$2:$T$4801=$A211)*(開拓先リスト!$U$2:$U$4801=H$3),1,0)),SUM(IF((開拓先リスト!$V$2:$V$4801=$A211)*(開拓先リスト!$W$2:$W$4801=H$3),1,0)),SUM(IF((開拓先リスト!$X$2:$X$4801=$A211)*(開拓先リスト!$Y$2:$Y$4801=H$3),1,0)),SUM(IF((開拓先リスト!$Z$2:$Z$4801=$A211)*(開拓先リスト!$AA$2:$AA$4801=H$3),1,0)))))</f>
        <v>0</v>
      </c>
      <c r="I211" s="74">
        <f t="array" aca="1" ref="I211" ca="1">IF($A211="","",IF($A211&gt;TODAY(),"",SUM(SUM(IF((開拓先リスト!$H$2:$H$4801=$A211)*(開拓先リスト!$I$2:$I$4801=I$3),1,0)),SUM(IF((開拓先リスト!$J$2:$J$4801=$A211)*(開拓先リスト!$K$2:$K$4801=I$3),1,0)),SUM(IF((開拓先リスト!$L$2:$L$4801=$A211)*(開拓先リスト!$M$2:$M$4801=I$3),1,0)),SUM(IF((開拓先リスト!$N$2:$N$4801=$A211)*(開拓先リスト!$O$2:$O$4801=I$3),1,0)),SUM(IF((開拓先リスト!$P$2:$P$4801=$A211)*(開拓先リスト!$Q$2:$Q$4801=I$3),1,0)),SUM(IF((開拓先リスト!$R$2:$R$4801=$A211)*(開拓先リスト!$S$2:$S$4801=I$3),1,0)),SUM(IF((開拓先リスト!$T$2:$T$4801=$A211)*(開拓先リスト!$U$2:$U$4801=I$3),1,0)),SUM(IF((開拓先リスト!$V$2:$V$4801=$A211)*(開拓先リスト!$W$2:$W$4801=I$3),1,0)),SUM(IF((開拓先リスト!$X$2:$X$4801=$A211)*(開拓先リスト!$Y$2:$Y$4801=I$3),1,0)),SUM(IF((開拓先リスト!$Z$2:$Z$4801=$A211)*(開拓先リスト!$AA$2:$AA$4801=I$3),1,0)))))</f>
        <v>0</v>
      </c>
      <c r="J211" s="57">
        <f t="array" aca="1" ref="J211" ca="1">IF($A211="","",IF($A211&gt;TODAY(),"",SUM(SUM(IF((開拓先リスト!$H$2:$H$4801=$A211)*(開拓先リスト!$I$2:$I$4801=J$3),1,0)),SUM(IF((開拓先リスト!$J$2:$J$4801=$A211)*(開拓先リスト!$K$2:$K$4801=J$3),1,0)),SUM(IF((開拓先リスト!$L$2:$L$4801=$A211)*(開拓先リスト!$M$2:$M$4801=J$3),1,0)),SUM(IF((開拓先リスト!$N$2:$N$4801=$A211)*(開拓先リスト!$O$2:$O$4801=J$3),1,0)),SUM(IF((開拓先リスト!$P$2:$P$4801=$A211)*(開拓先リスト!$Q$2:$Q$4801=J$3),1,0)),SUM(IF((開拓先リスト!$R$2:$R$4801=$A211)*(開拓先リスト!$S$2:$S$4801=J$3),1,0)),SUM(IF((開拓先リスト!$T$2:$T$4801=$A211)*(開拓先リスト!$U$2:$U$4801=J$3),1,0)),SUM(IF((開拓先リスト!$V$2:$V$4801=$A211)*(開拓先リスト!$W$2:$W$4801=J$3),1,0)),SUM(IF((開拓先リスト!$X$2:$X$4801=$A211)*(開拓先リスト!$Y$2:$Y$4801=J$3),1,0)),SUM(IF((開拓先リスト!$Z$2:$Z$4801=$A211)*(開拓先リスト!$AA$2:$AA$4801=J$3),1,0)))))</f>
        <v>0</v>
      </c>
    </row>
    <row r="212" spans="1:10" ht="18" customHeight="1">
      <c r="A212" s="58">
        <f t="shared" si="26"/>
        <v>45484</v>
      </c>
      <c r="B212" s="59">
        <f t="shared" si="24"/>
        <v>45484</v>
      </c>
      <c r="C212" s="56">
        <f t="shared" ca="1" si="25"/>
        <v>0</v>
      </c>
      <c r="D212" s="72">
        <f t="array" aca="1" ref="D212" ca="1">IF($A212="","",IF($A212&gt;TODAY(),"",SUM(SUM(IF((開拓先リスト!$H$2:$H$4801=$A212)*(開拓先リスト!$I$2:$I$4801=D$3),1,0)),SUM(IF((開拓先リスト!$J$2:$J$4801=$A212)*(開拓先リスト!$K$2:$K$4801=D$3),1,0)),SUM(IF((開拓先リスト!$L$2:$L$4801=$A212)*(開拓先リスト!$M$2:$M$4801=D$3),1,0)),SUM(IF((開拓先リスト!$N$2:$N$4801=$A212)*(開拓先リスト!$O$2:$O$4801=D$3),1,0)),SUM(IF((開拓先リスト!$P$2:$P$4801=$A212)*(開拓先リスト!$Q$2:$Q$4801=D$3),1,0)),SUM(IF((開拓先リスト!$R$2:$R$4801=$A212)*(開拓先リスト!$S$2:$S$4801=D$3),1,0)),SUM(IF((開拓先リスト!$T$2:$T$4801=$A212)*(開拓先リスト!$U$2:$U$4801=D$3),1,0)),SUM(IF((開拓先リスト!$V$2:$V$4801=$A212)*(開拓先リスト!$W$2:$W$4801=D$3),1,0)),SUM(IF((開拓先リスト!$X$2:$X$4801=$A212)*(開拓先リスト!$Y$2:$Y$4801=D$3),1,0)),SUM(IF((開拓先リスト!$Z$2:$Z$4801=$A212)*(開拓先リスト!$AA$2:$AA$4801=D$3),1,0)))))</f>
        <v>0</v>
      </c>
      <c r="E212" s="73">
        <f t="array" aca="1" ref="E212" ca="1">IF($A212="","",IF($A212&gt;TODAY(),"",SUM(SUM(IF((開拓先リスト!$H$2:$H$4801=$A212)*(開拓先リスト!$I$2:$I$4801=E$3),1,0)),SUM(IF((開拓先リスト!$J$2:$J$4801=$A212)*(開拓先リスト!$K$2:$K$4801=E$3),1,0)),SUM(IF((開拓先リスト!$L$2:$L$4801=$A212)*(開拓先リスト!$M$2:$M$4801=E$3),1,0)),SUM(IF((開拓先リスト!$N$2:$N$4801=$A212)*(開拓先リスト!$O$2:$O$4801=E$3),1,0)),SUM(IF((開拓先リスト!$P$2:$P$4801=$A212)*(開拓先リスト!$Q$2:$Q$4801=E$3),1,0)),SUM(IF((開拓先リスト!$R$2:$R$4801=$A212)*(開拓先リスト!$S$2:$S$4801=E$3),1,0)),SUM(IF((開拓先リスト!$T$2:$T$4801=$A212)*(開拓先リスト!$U$2:$U$4801=E$3),1,0)),SUM(IF((開拓先リスト!$V$2:$V$4801=$A212)*(開拓先リスト!$W$2:$W$4801=E$3),1,0)),SUM(IF((開拓先リスト!$X$2:$X$4801=$A212)*(開拓先リスト!$Y$2:$Y$4801=E$3),1,0)),SUM(IF((開拓先リスト!$Z$2:$Z$4801=$A212)*(開拓先リスト!$AA$2:$AA$4801=E$3),1,0)))))</f>
        <v>0</v>
      </c>
      <c r="F212" s="73">
        <f t="array" aca="1" ref="F212" ca="1">IF($A212="","",IF($A212&gt;TODAY(),"",SUM(SUM(IF((開拓先リスト!$H$2:$H$4801=$A212)*(開拓先リスト!$I$2:$I$4801=F$3),1,0)),SUM(IF((開拓先リスト!$J$2:$J$4801=$A212)*(開拓先リスト!$K$2:$K$4801=F$3),1,0)),SUM(IF((開拓先リスト!$L$2:$L$4801=$A212)*(開拓先リスト!$M$2:$M$4801=F$3),1,0)),SUM(IF((開拓先リスト!$N$2:$N$4801=$A212)*(開拓先リスト!$O$2:$O$4801=F$3),1,0)),SUM(IF((開拓先リスト!$P$2:$P$4801=$A212)*(開拓先リスト!$Q$2:$Q$4801=F$3),1,0)),SUM(IF((開拓先リスト!$R$2:$R$4801=$A212)*(開拓先リスト!$S$2:$S$4801=F$3),1,0)),SUM(IF((開拓先リスト!$T$2:$T$4801=$A212)*(開拓先リスト!$U$2:$U$4801=F$3),1,0)),SUM(IF((開拓先リスト!$V$2:$V$4801=$A212)*(開拓先リスト!$W$2:$W$4801=F$3),1,0)),SUM(IF((開拓先リスト!$X$2:$X$4801=$A212)*(開拓先リスト!$Y$2:$Y$4801=F$3),1,0)),SUM(IF((開拓先リスト!$Z$2:$Z$4801=$A212)*(開拓先リスト!$AA$2:$AA$4801=F$3),1,0)))))</f>
        <v>0</v>
      </c>
      <c r="G212" s="73">
        <f t="array" aca="1" ref="G212" ca="1">IF($A212="","",IF($A212&gt;TODAY(),"",SUM(SUM(IF((開拓先リスト!$H$2:$H$4801=$A212)*(開拓先リスト!$I$2:$I$4801=G$3),1,0)),SUM(IF((開拓先リスト!$J$2:$J$4801=$A212)*(開拓先リスト!$K$2:$K$4801=G$3),1,0)),SUM(IF((開拓先リスト!$L$2:$L$4801=$A212)*(開拓先リスト!$M$2:$M$4801=G$3),1,0)),SUM(IF((開拓先リスト!$N$2:$N$4801=$A212)*(開拓先リスト!$O$2:$O$4801=G$3),1,0)),SUM(IF((開拓先リスト!$P$2:$P$4801=$A212)*(開拓先リスト!$Q$2:$Q$4801=G$3),1,0)),SUM(IF((開拓先リスト!$R$2:$R$4801=$A212)*(開拓先リスト!$S$2:$S$4801=G$3),1,0)),SUM(IF((開拓先リスト!$T$2:$T$4801=$A212)*(開拓先リスト!$U$2:$U$4801=G$3),1,0)),SUM(IF((開拓先リスト!$V$2:$V$4801=$A212)*(開拓先リスト!$W$2:$W$4801=G$3),1,0)),SUM(IF((開拓先リスト!$X$2:$X$4801=$A212)*(開拓先リスト!$Y$2:$Y$4801=G$3),1,0)),SUM(IF((開拓先リスト!$Z$2:$Z$4801=$A212)*(開拓先リスト!$AA$2:$AA$4801=G$3),1,0)))))</f>
        <v>0</v>
      </c>
      <c r="H212" s="73">
        <f t="array" aca="1" ref="H212" ca="1">IF($A212="","",IF($A212&gt;TODAY(),"",SUM(SUM(IF((開拓先リスト!$H$2:$H$4801=$A212)*(開拓先リスト!$I$2:$I$4801=H$3),1,0)),SUM(IF((開拓先リスト!$J$2:$J$4801=$A212)*(開拓先リスト!$K$2:$K$4801=H$3),1,0)),SUM(IF((開拓先リスト!$L$2:$L$4801=$A212)*(開拓先リスト!$M$2:$M$4801=H$3),1,0)),SUM(IF((開拓先リスト!$N$2:$N$4801=$A212)*(開拓先リスト!$O$2:$O$4801=H$3),1,0)),SUM(IF((開拓先リスト!$P$2:$P$4801=$A212)*(開拓先リスト!$Q$2:$Q$4801=H$3),1,0)),SUM(IF((開拓先リスト!$R$2:$R$4801=$A212)*(開拓先リスト!$S$2:$S$4801=H$3),1,0)),SUM(IF((開拓先リスト!$T$2:$T$4801=$A212)*(開拓先リスト!$U$2:$U$4801=H$3),1,0)),SUM(IF((開拓先リスト!$V$2:$V$4801=$A212)*(開拓先リスト!$W$2:$W$4801=H$3),1,0)),SUM(IF((開拓先リスト!$X$2:$X$4801=$A212)*(開拓先リスト!$Y$2:$Y$4801=H$3),1,0)),SUM(IF((開拓先リスト!$Z$2:$Z$4801=$A212)*(開拓先リスト!$AA$2:$AA$4801=H$3),1,0)))))</f>
        <v>0</v>
      </c>
      <c r="I212" s="74">
        <f t="array" aca="1" ref="I212" ca="1">IF($A212="","",IF($A212&gt;TODAY(),"",SUM(SUM(IF((開拓先リスト!$H$2:$H$4801=$A212)*(開拓先リスト!$I$2:$I$4801=I$3),1,0)),SUM(IF((開拓先リスト!$J$2:$J$4801=$A212)*(開拓先リスト!$K$2:$K$4801=I$3),1,0)),SUM(IF((開拓先リスト!$L$2:$L$4801=$A212)*(開拓先リスト!$M$2:$M$4801=I$3),1,0)),SUM(IF((開拓先リスト!$N$2:$N$4801=$A212)*(開拓先リスト!$O$2:$O$4801=I$3),1,0)),SUM(IF((開拓先リスト!$P$2:$P$4801=$A212)*(開拓先リスト!$Q$2:$Q$4801=I$3),1,0)),SUM(IF((開拓先リスト!$R$2:$R$4801=$A212)*(開拓先リスト!$S$2:$S$4801=I$3),1,0)),SUM(IF((開拓先リスト!$T$2:$T$4801=$A212)*(開拓先リスト!$U$2:$U$4801=I$3),1,0)),SUM(IF((開拓先リスト!$V$2:$V$4801=$A212)*(開拓先リスト!$W$2:$W$4801=I$3),1,0)),SUM(IF((開拓先リスト!$X$2:$X$4801=$A212)*(開拓先リスト!$Y$2:$Y$4801=I$3),1,0)),SUM(IF((開拓先リスト!$Z$2:$Z$4801=$A212)*(開拓先リスト!$AA$2:$AA$4801=I$3),1,0)))))</f>
        <v>0</v>
      </c>
      <c r="J212" s="57">
        <f t="array" aca="1" ref="J212" ca="1">IF($A212="","",IF($A212&gt;TODAY(),"",SUM(SUM(IF((開拓先リスト!$H$2:$H$4801=$A212)*(開拓先リスト!$I$2:$I$4801=J$3),1,0)),SUM(IF((開拓先リスト!$J$2:$J$4801=$A212)*(開拓先リスト!$K$2:$K$4801=J$3),1,0)),SUM(IF((開拓先リスト!$L$2:$L$4801=$A212)*(開拓先リスト!$M$2:$M$4801=J$3),1,0)),SUM(IF((開拓先リスト!$N$2:$N$4801=$A212)*(開拓先リスト!$O$2:$O$4801=J$3),1,0)),SUM(IF((開拓先リスト!$P$2:$P$4801=$A212)*(開拓先リスト!$Q$2:$Q$4801=J$3),1,0)),SUM(IF((開拓先リスト!$R$2:$R$4801=$A212)*(開拓先リスト!$S$2:$S$4801=J$3),1,0)),SUM(IF((開拓先リスト!$T$2:$T$4801=$A212)*(開拓先リスト!$U$2:$U$4801=J$3),1,0)),SUM(IF((開拓先リスト!$V$2:$V$4801=$A212)*(開拓先リスト!$W$2:$W$4801=J$3),1,0)),SUM(IF((開拓先リスト!$X$2:$X$4801=$A212)*(開拓先リスト!$Y$2:$Y$4801=J$3),1,0)),SUM(IF((開拓先リスト!$Z$2:$Z$4801=$A212)*(開拓先リスト!$AA$2:$AA$4801=J$3),1,0)))))</f>
        <v>0</v>
      </c>
    </row>
    <row r="213" spans="1:10" ht="18" customHeight="1">
      <c r="A213" s="58">
        <f t="shared" si="26"/>
        <v>45485</v>
      </c>
      <c r="B213" s="59">
        <f t="shared" si="24"/>
        <v>45485</v>
      </c>
      <c r="C213" s="56">
        <f t="shared" ca="1" si="25"/>
        <v>0</v>
      </c>
      <c r="D213" s="72">
        <f t="array" aca="1" ref="D213" ca="1">IF($A213="","",IF($A213&gt;TODAY(),"",SUM(SUM(IF((開拓先リスト!$H$2:$H$4801=$A213)*(開拓先リスト!$I$2:$I$4801=D$3),1,0)),SUM(IF((開拓先リスト!$J$2:$J$4801=$A213)*(開拓先リスト!$K$2:$K$4801=D$3),1,0)),SUM(IF((開拓先リスト!$L$2:$L$4801=$A213)*(開拓先リスト!$M$2:$M$4801=D$3),1,0)),SUM(IF((開拓先リスト!$N$2:$N$4801=$A213)*(開拓先リスト!$O$2:$O$4801=D$3),1,0)),SUM(IF((開拓先リスト!$P$2:$P$4801=$A213)*(開拓先リスト!$Q$2:$Q$4801=D$3),1,0)),SUM(IF((開拓先リスト!$R$2:$R$4801=$A213)*(開拓先リスト!$S$2:$S$4801=D$3),1,0)),SUM(IF((開拓先リスト!$T$2:$T$4801=$A213)*(開拓先リスト!$U$2:$U$4801=D$3),1,0)),SUM(IF((開拓先リスト!$V$2:$V$4801=$A213)*(開拓先リスト!$W$2:$W$4801=D$3),1,0)),SUM(IF((開拓先リスト!$X$2:$X$4801=$A213)*(開拓先リスト!$Y$2:$Y$4801=D$3),1,0)),SUM(IF((開拓先リスト!$Z$2:$Z$4801=$A213)*(開拓先リスト!$AA$2:$AA$4801=D$3),1,0)))))</f>
        <v>0</v>
      </c>
      <c r="E213" s="73">
        <f t="array" aca="1" ref="E213" ca="1">IF($A213="","",IF($A213&gt;TODAY(),"",SUM(SUM(IF((開拓先リスト!$H$2:$H$4801=$A213)*(開拓先リスト!$I$2:$I$4801=E$3),1,0)),SUM(IF((開拓先リスト!$J$2:$J$4801=$A213)*(開拓先リスト!$K$2:$K$4801=E$3),1,0)),SUM(IF((開拓先リスト!$L$2:$L$4801=$A213)*(開拓先リスト!$M$2:$M$4801=E$3),1,0)),SUM(IF((開拓先リスト!$N$2:$N$4801=$A213)*(開拓先リスト!$O$2:$O$4801=E$3),1,0)),SUM(IF((開拓先リスト!$P$2:$P$4801=$A213)*(開拓先リスト!$Q$2:$Q$4801=E$3),1,0)),SUM(IF((開拓先リスト!$R$2:$R$4801=$A213)*(開拓先リスト!$S$2:$S$4801=E$3),1,0)),SUM(IF((開拓先リスト!$T$2:$T$4801=$A213)*(開拓先リスト!$U$2:$U$4801=E$3),1,0)),SUM(IF((開拓先リスト!$V$2:$V$4801=$A213)*(開拓先リスト!$W$2:$W$4801=E$3),1,0)),SUM(IF((開拓先リスト!$X$2:$X$4801=$A213)*(開拓先リスト!$Y$2:$Y$4801=E$3),1,0)),SUM(IF((開拓先リスト!$Z$2:$Z$4801=$A213)*(開拓先リスト!$AA$2:$AA$4801=E$3),1,0)))))</f>
        <v>0</v>
      </c>
      <c r="F213" s="73">
        <f t="array" aca="1" ref="F213" ca="1">IF($A213="","",IF($A213&gt;TODAY(),"",SUM(SUM(IF((開拓先リスト!$H$2:$H$4801=$A213)*(開拓先リスト!$I$2:$I$4801=F$3),1,0)),SUM(IF((開拓先リスト!$J$2:$J$4801=$A213)*(開拓先リスト!$K$2:$K$4801=F$3),1,0)),SUM(IF((開拓先リスト!$L$2:$L$4801=$A213)*(開拓先リスト!$M$2:$M$4801=F$3),1,0)),SUM(IF((開拓先リスト!$N$2:$N$4801=$A213)*(開拓先リスト!$O$2:$O$4801=F$3),1,0)),SUM(IF((開拓先リスト!$P$2:$P$4801=$A213)*(開拓先リスト!$Q$2:$Q$4801=F$3),1,0)),SUM(IF((開拓先リスト!$R$2:$R$4801=$A213)*(開拓先リスト!$S$2:$S$4801=F$3),1,0)),SUM(IF((開拓先リスト!$T$2:$T$4801=$A213)*(開拓先リスト!$U$2:$U$4801=F$3),1,0)),SUM(IF((開拓先リスト!$V$2:$V$4801=$A213)*(開拓先リスト!$W$2:$W$4801=F$3),1,0)),SUM(IF((開拓先リスト!$X$2:$X$4801=$A213)*(開拓先リスト!$Y$2:$Y$4801=F$3),1,0)),SUM(IF((開拓先リスト!$Z$2:$Z$4801=$A213)*(開拓先リスト!$AA$2:$AA$4801=F$3),1,0)))))</f>
        <v>0</v>
      </c>
      <c r="G213" s="73">
        <f t="array" aca="1" ref="G213" ca="1">IF($A213="","",IF($A213&gt;TODAY(),"",SUM(SUM(IF((開拓先リスト!$H$2:$H$4801=$A213)*(開拓先リスト!$I$2:$I$4801=G$3),1,0)),SUM(IF((開拓先リスト!$J$2:$J$4801=$A213)*(開拓先リスト!$K$2:$K$4801=G$3),1,0)),SUM(IF((開拓先リスト!$L$2:$L$4801=$A213)*(開拓先リスト!$M$2:$M$4801=G$3),1,0)),SUM(IF((開拓先リスト!$N$2:$N$4801=$A213)*(開拓先リスト!$O$2:$O$4801=G$3),1,0)),SUM(IF((開拓先リスト!$P$2:$P$4801=$A213)*(開拓先リスト!$Q$2:$Q$4801=G$3),1,0)),SUM(IF((開拓先リスト!$R$2:$R$4801=$A213)*(開拓先リスト!$S$2:$S$4801=G$3),1,0)),SUM(IF((開拓先リスト!$T$2:$T$4801=$A213)*(開拓先リスト!$U$2:$U$4801=G$3),1,0)),SUM(IF((開拓先リスト!$V$2:$V$4801=$A213)*(開拓先リスト!$W$2:$W$4801=G$3),1,0)),SUM(IF((開拓先リスト!$X$2:$X$4801=$A213)*(開拓先リスト!$Y$2:$Y$4801=G$3),1,0)),SUM(IF((開拓先リスト!$Z$2:$Z$4801=$A213)*(開拓先リスト!$AA$2:$AA$4801=G$3),1,0)))))</f>
        <v>0</v>
      </c>
      <c r="H213" s="73">
        <f t="array" aca="1" ref="H213" ca="1">IF($A213="","",IF($A213&gt;TODAY(),"",SUM(SUM(IF((開拓先リスト!$H$2:$H$4801=$A213)*(開拓先リスト!$I$2:$I$4801=H$3),1,0)),SUM(IF((開拓先リスト!$J$2:$J$4801=$A213)*(開拓先リスト!$K$2:$K$4801=H$3),1,0)),SUM(IF((開拓先リスト!$L$2:$L$4801=$A213)*(開拓先リスト!$M$2:$M$4801=H$3),1,0)),SUM(IF((開拓先リスト!$N$2:$N$4801=$A213)*(開拓先リスト!$O$2:$O$4801=H$3),1,0)),SUM(IF((開拓先リスト!$P$2:$P$4801=$A213)*(開拓先リスト!$Q$2:$Q$4801=H$3),1,0)),SUM(IF((開拓先リスト!$R$2:$R$4801=$A213)*(開拓先リスト!$S$2:$S$4801=H$3),1,0)),SUM(IF((開拓先リスト!$T$2:$T$4801=$A213)*(開拓先リスト!$U$2:$U$4801=H$3),1,0)),SUM(IF((開拓先リスト!$V$2:$V$4801=$A213)*(開拓先リスト!$W$2:$W$4801=H$3),1,0)),SUM(IF((開拓先リスト!$X$2:$X$4801=$A213)*(開拓先リスト!$Y$2:$Y$4801=H$3),1,0)),SUM(IF((開拓先リスト!$Z$2:$Z$4801=$A213)*(開拓先リスト!$AA$2:$AA$4801=H$3),1,0)))))</f>
        <v>0</v>
      </c>
      <c r="I213" s="74">
        <f t="array" aca="1" ref="I213" ca="1">IF($A213="","",IF($A213&gt;TODAY(),"",SUM(SUM(IF((開拓先リスト!$H$2:$H$4801=$A213)*(開拓先リスト!$I$2:$I$4801=I$3),1,0)),SUM(IF((開拓先リスト!$J$2:$J$4801=$A213)*(開拓先リスト!$K$2:$K$4801=I$3),1,0)),SUM(IF((開拓先リスト!$L$2:$L$4801=$A213)*(開拓先リスト!$M$2:$M$4801=I$3),1,0)),SUM(IF((開拓先リスト!$N$2:$N$4801=$A213)*(開拓先リスト!$O$2:$O$4801=I$3),1,0)),SUM(IF((開拓先リスト!$P$2:$P$4801=$A213)*(開拓先リスト!$Q$2:$Q$4801=I$3),1,0)),SUM(IF((開拓先リスト!$R$2:$R$4801=$A213)*(開拓先リスト!$S$2:$S$4801=I$3),1,0)),SUM(IF((開拓先リスト!$T$2:$T$4801=$A213)*(開拓先リスト!$U$2:$U$4801=I$3),1,0)),SUM(IF((開拓先リスト!$V$2:$V$4801=$A213)*(開拓先リスト!$W$2:$W$4801=I$3),1,0)),SUM(IF((開拓先リスト!$X$2:$X$4801=$A213)*(開拓先リスト!$Y$2:$Y$4801=I$3),1,0)),SUM(IF((開拓先リスト!$Z$2:$Z$4801=$A213)*(開拓先リスト!$AA$2:$AA$4801=I$3),1,0)))))</f>
        <v>0</v>
      </c>
      <c r="J213" s="57">
        <f t="array" aca="1" ref="J213" ca="1">IF($A213="","",IF($A213&gt;TODAY(),"",SUM(SUM(IF((開拓先リスト!$H$2:$H$4801=$A213)*(開拓先リスト!$I$2:$I$4801=J$3),1,0)),SUM(IF((開拓先リスト!$J$2:$J$4801=$A213)*(開拓先リスト!$K$2:$K$4801=J$3),1,0)),SUM(IF((開拓先リスト!$L$2:$L$4801=$A213)*(開拓先リスト!$M$2:$M$4801=J$3),1,0)),SUM(IF((開拓先リスト!$N$2:$N$4801=$A213)*(開拓先リスト!$O$2:$O$4801=J$3),1,0)),SUM(IF((開拓先リスト!$P$2:$P$4801=$A213)*(開拓先リスト!$Q$2:$Q$4801=J$3),1,0)),SUM(IF((開拓先リスト!$R$2:$R$4801=$A213)*(開拓先リスト!$S$2:$S$4801=J$3),1,0)),SUM(IF((開拓先リスト!$T$2:$T$4801=$A213)*(開拓先リスト!$U$2:$U$4801=J$3),1,0)),SUM(IF((開拓先リスト!$V$2:$V$4801=$A213)*(開拓先リスト!$W$2:$W$4801=J$3),1,0)),SUM(IF((開拓先リスト!$X$2:$X$4801=$A213)*(開拓先リスト!$Y$2:$Y$4801=J$3),1,0)),SUM(IF((開拓先リスト!$Z$2:$Z$4801=$A213)*(開拓先リスト!$AA$2:$AA$4801=J$3),1,0)))))</f>
        <v>0</v>
      </c>
    </row>
    <row r="214" spans="1:10" ht="18" customHeight="1">
      <c r="A214" s="58">
        <f t="shared" si="26"/>
        <v>45486</v>
      </c>
      <c r="B214" s="59">
        <f t="shared" si="24"/>
        <v>45486</v>
      </c>
      <c r="C214" s="56">
        <f t="shared" ca="1" si="25"/>
        <v>0</v>
      </c>
      <c r="D214" s="72">
        <f t="array" aca="1" ref="D214" ca="1">IF($A214="","",IF($A214&gt;TODAY(),"",SUM(SUM(IF((開拓先リスト!$H$2:$H$4801=$A214)*(開拓先リスト!$I$2:$I$4801=D$3),1,0)),SUM(IF((開拓先リスト!$J$2:$J$4801=$A214)*(開拓先リスト!$K$2:$K$4801=D$3),1,0)),SUM(IF((開拓先リスト!$L$2:$L$4801=$A214)*(開拓先リスト!$M$2:$M$4801=D$3),1,0)),SUM(IF((開拓先リスト!$N$2:$N$4801=$A214)*(開拓先リスト!$O$2:$O$4801=D$3),1,0)),SUM(IF((開拓先リスト!$P$2:$P$4801=$A214)*(開拓先リスト!$Q$2:$Q$4801=D$3),1,0)),SUM(IF((開拓先リスト!$R$2:$R$4801=$A214)*(開拓先リスト!$S$2:$S$4801=D$3),1,0)),SUM(IF((開拓先リスト!$T$2:$T$4801=$A214)*(開拓先リスト!$U$2:$U$4801=D$3),1,0)),SUM(IF((開拓先リスト!$V$2:$V$4801=$A214)*(開拓先リスト!$W$2:$W$4801=D$3),1,0)),SUM(IF((開拓先リスト!$X$2:$X$4801=$A214)*(開拓先リスト!$Y$2:$Y$4801=D$3),1,0)),SUM(IF((開拓先リスト!$Z$2:$Z$4801=$A214)*(開拓先リスト!$AA$2:$AA$4801=D$3),1,0)))))</f>
        <v>0</v>
      </c>
      <c r="E214" s="73">
        <f t="array" aca="1" ref="E214" ca="1">IF($A214="","",IF($A214&gt;TODAY(),"",SUM(SUM(IF((開拓先リスト!$H$2:$H$4801=$A214)*(開拓先リスト!$I$2:$I$4801=E$3),1,0)),SUM(IF((開拓先リスト!$J$2:$J$4801=$A214)*(開拓先リスト!$K$2:$K$4801=E$3),1,0)),SUM(IF((開拓先リスト!$L$2:$L$4801=$A214)*(開拓先リスト!$M$2:$M$4801=E$3),1,0)),SUM(IF((開拓先リスト!$N$2:$N$4801=$A214)*(開拓先リスト!$O$2:$O$4801=E$3),1,0)),SUM(IF((開拓先リスト!$P$2:$P$4801=$A214)*(開拓先リスト!$Q$2:$Q$4801=E$3),1,0)),SUM(IF((開拓先リスト!$R$2:$R$4801=$A214)*(開拓先リスト!$S$2:$S$4801=E$3),1,0)),SUM(IF((開拓先リスト!$T$2:$T$4801=$A214)*(開拓先リスト!$U$2:$U$4801=E$3),1,0)),SUM(IF((開拓先リスト!$V$2:$V$4801=$A214)*(開拓先リスト!$W$2:$W$4801=E$3),1,0)),SUM(IF((開拓先リスト!$X$2:$X$4801=$A214)*(開拓先リスト!$Y$2:$Y$4801=E$3),1,0)),SUM(IF((開拓先リスト!$Z$2:$Z$4801=$A214)*(開拓先リスト!$AA$2:$AA$4801=E$3),1,0)))))</f>
        <v>0</v>
      </c>
      <c r="F214" s="73">
        <f t="array" aca="1" ref="F214" ca="1">IF($A214="","",IF($A214&gt;TODAY(),"",SUM(SUM(IF((開拓先リスト!$H$2:$H$4801=$A214)*(開拓先リスト!$I$2:$I$4801=F$3),1,0)),SUM(IF((開拓先リスト!$J$2:$J$4801=$A214)*(開拓先リスト!$K$2:$K$4801=F$3),1,0)),SUM(IF((開拓先リスト!$L$2:$L$4801=$A214)*(開拓先リスト!$M$2:$M$4801=F$3),1,0)),SUM(IF((開拓先リスト!$N$2:$N$4801=$A214)*(開拓先リスト!$O$2:$O$4801=F$3),1,0)),SUM(IF((開拓先リスト!$P$2:$P$4801=$A214)*(開拓先リスト!$Q$2:$Q$4801=F$3),1,0)),SUM(IF((開拓先リスト!$R$2:$R$4801=$A214)*(開拓先リスト!$S$2:$S$4801=F$3),1,0)),SUM(IF((開拓先リスト!$T$2:$T$4801=$A214)*(開拓先リスト!$U$2:$U$4801=F$3),1,0)),SUM(IF((開拓先リスト!$V$2:$V$4801=$A214)*(開拓先リスト!$W$2:$W$4801=F$3),1,0)),SUM(IF((開拓先リスト!$X$2:$X$4801=$A214)*(開拓先リスト!$Y$2:$Y$4801=F$3),1,0)),SUM(IF((開拓先リスト!$Z$2:$Z$4801=$A214)*(開拓先リスト!$AA$2:$AA$4801=F$3),1,0)))))</f>
        <v>0</v>
      </c>
      <c r="G214" s="73">
        <f t="array" aca="1" ref="G214" ca="1">IF($A214="","",IF($A214&gt;TODAY(),"",SUM(SUM(IF((開拓先リスト!$H$2:$H$4801=$A214)*(開拓先リスト!$I$2:$I$4801=G$3),1,0)),SUM(IF((開拓先リスト!$J$2:$J$4801=$A214)*(開拓先リスト!$K$2:$K$4801=G$3),1,0)),SUM(IF((開拓先リスト!$L$2:$L$4801=$A214)*(開拓先リスト!$M$2:$M$4801=G$3),1,0)),SUM(IF((開拓先リスト!$N$2:$N$4801=$A214)*(開拓先リスト!$O$2:$O$4801=G$3),1,0)),SUM(IF((開拓先リスト!$P$2:$P$4801=$A214)*(開拓先リスト!$Q$2:$Q$4801=G$3),1,0)),SUM(IF((開拓先リスト!$R$2:$R$4801=$A214)*(開拓先リスト!$S$2:$S$4801=G$3),1,0)),SUM(IF((開拓先リスト!$T$2:$T$4801=$A214)*(開拓先リスト!$U$2:$U$4801=G$3),1,0)),SUM(IF((開拓先リスト!$V$2:$V$4801=$A214)*(開拓先リスト!$W$2:$W$4801=G$3),1,0)),SUM(IF((開拓先リスト!$X$2:$X$4801=$A214)*(開拓先リスト!$Y$2:$Y$4801=G$3),1,0)),SUM(IF((開拓先リスト!$Z$2:$Z$4801=$A214)*(開拓先リスト!$AA$2:$AA$4801=G$3),1,0)))))</f>
        <v>0</v>
      </c>
      <c r="H214" s="73">
        <f t="array" aca="1" ref="H214" ca="1">IF($A214="","",IF($A214&gt;TODAY(),"",SUM(SUM(IF((開拓先リスト!$H$2:$H$4801=$A214)*(開拓先リスト!$I$2:$I$4801=H$3),1,0)),SUM(IF((開拓先リスト!$J$2:$J$4801=$A214)*(開拓先リスト!$K$2:$K$4801=H$3),1,0)),SUM(IF((開拓先リスト!$L$2:$L$4801=$A214)*(開拓先リスト!$M$2:$M$4801=H$3),1,0)),SUM(IF((開拓先リスト!$N$2:$N$4801=$A214)*(開拓先リスト!$O$2:$O$4801=H$3),1,0)),SUM(IF((開拓先リスト!$P$2:$P$4801=$A214)*(開拓先リスト!$Q$2:$Q$4801=H$3),1,0)),SUM(IF((開拓先リスト!$R$2:$R$4801=$A214)*(開拓先リスト!$S$2:$S$4801=H$3),1,0)),SUM(IF((開拓先リスト!$T$2:$T$4801=$A214)*(開拓先リスト!$U$2:$U$4801=H$3),1,0)),SUM(IF((開拓先リスト!$V$2:$V$4801=$A214)*(開拓先リスト!$W$2:$W$4801=H$3),1,0)),SUM(IF((開拓先リスト!$X$2:$X$4801=$A214)*(開拓先リスト!$Y$2:$Y$4801=H$3),1,0)),SUM(IF((開拓先リスト!$Z$2:$Z$4801=$A214)*(開拓先リスト!$AA$2:$AA$4801=H$3),1,0)))))</f>
        <v>0</v>
      </c>
      <c r="I214" s="74">
        <f t="array" aca="1" ref="I214" ca="1">IF($A214="","",IF($A214&gt;TODAY(),"",SUM(SUM(IF((開拓先リスト!$H$2:$H$4801=$A214)*(開拓先リスト!$I$2:$I$4801=I$3),1,0)),SUM(IF((開拓先リスト!$J$2:$J$4801=$A214)*(開拓先リスト!$K$2:$K$4801=I$3),1,0)),SUM(IF((開拓先リスト!$L$2:$L$4801=$A214)*(開拓先リスト!$M$2:$M$4801=I$3),1,0)),SUM(IF((開拓先リスト!$N$2:$N$4801=$A214)*(開拓先リスト!$O$2:$O$4801=I$3),1,0)),SUM(IF((開拓先リスト!$P$2:$P$4801=$A214)*(開拓先リスト!$Q$2:$Q$4801=I$3),1,0)),SUM(IF((開拓先リスト!$R$2:$R$4801=$A214)*(開拓先リスト!$S$2:$S$4801=I$3),1,0)),SUM(IF((開拓先リスト!$T$2:$T$4801=$A214)*(開拓先リスト!$U$2:$U$4801=I$3),1,0)),SUM(IF((開拓先リスト!$V$2:$V$4801=$A214)*(開拓先リスト!$W$2:$W$4801=I$3),1,0)),SUM(IF((開拓先リスト!$X$2:$X$4801=$A214)*(開拓先リスト!$Y$2:$Y$4801=I$3),1,0)),SUM(IF((開拓先リスト!$Z$2:$Z$4801=$A214)*(開拓先リスト!$AA$2:$AA$4801=I$3),1,0)))))</f>
        <v>0</v>
      </c>
      <c r="J214" s="57">
        <f t="array" aca="1" ref="J214" ca="1">IF($A214="","",IF($A214&gt;TODAY(),"",SUM(SUM(IF((開拓先リスト!$H$2:$H$4801=$A214)*(開拓先リスト!$I$2:$I$4801=J$3),1,0)),SUM(IF((開拓先リスト!$J$2:$J$4801=$A214)*(開拓先リスト!$K$2:$K$4801=J$3),1,0)),SUM(IF((開拓先リスト!$L$2:$L$4801=$A214)*(開拓先リスト!$M$2:$M$4801=J$3),1,0)),SUM(IF((開拓先リスト!$N$2:$N$4801=$A214)*(開拓先リスト!$O$2:$O$4801=J$3),1,0)),SUM(IF((開拓先リスト!$P$2:$P$4801=$A214)*(開拓先リスト!$Q$2:$Q$4801=J$3),1,0)),SUM(IF((開拓先リスト!$R$2:$R$4801=$A214)*(開拓先リスト!$S$2:$S$4801=J$3),1,0)),SUM(IF((開拓先リスト!$T$2:$T$4801=$A214)*(開拓先リスト!$U$2:$U$4801=J$3),1,0)),SUM(IF((開拓先リスト!$V$2:$V$4801=$A214)*(開拓先リスト!$W$2:$W$4801=J$3),1,0)),SUM(IF((開拓先リスト!$X$2:$X$4801=$A214)*(開拓先リスト!$Y$2:$Y$4801=J$3),1,0)),SUM(IF((開拓先リスト!$Z$2:$Z$4801=$A214)*(開拓先リスト!$AA$2:$AA$4801=J$3),1,0)))))</f>
        <v>0</v>
      </c>
    </row>
    <row r="215" spans="1:10" ht="18" customHeight="1">
      <c r="A215" s="58">
        <f t="shared" si="26"/>
        <v>45487</v>
      </c>
      <c r="B215" s="59">
        <f t="shared" si="24"/>
        <v>45487</v>
      </c>
      <c r="C215" s="56">
        <f t="shared" ca="1" si="25"/>
        <v>0</v>
      </c>
      <c r="D215" s="72">
        <f t="array" aca="1" ref="D215" ca="1">IF($A215="","",IF($A215&gt;TODAY(),"",SUM(SUM(IF((開拓先リスト!$H$2:$H$4801=$A215)*(開拓先リスト!$I$2:$I$4801=D$3),1,0)),SUM(IF((開拓先リスト!$J$2:$J$4801=$A215)*(開拓先リスト!$K$2:$K$4801=D$3),1,0)),SUM(IF((開拓先リスト!$L$2:$L$4801=$A215)*(開拓先リスト!$M$2:$M$4801=D$3),1,0)),SUM(IF((開拓先リスト!$N$2:$N$4801=$A215)*(開拓先リスト!$O$2:$O$4801=D$3),1,0)),SUM(IF((開拓先リスト!$P$2:$P$4801=$A215)*(開拓先リスト!$Q$2:$Q$4801=D$3),1,0)),SUM(IF((開拓先リスト!$R$2:$R$4801=$A215)*(開拓先リスト!$S$2:$S$4801=D$3),1,0)),SUM(IF((開拓先リスト!$T$2:$T$4801=$A215)*(開拓先リスト!$U$2:$U$4801=D$3),1,0)),SUM(IF((開拓先リスト!$V$2:$V$4801=$A215)*(開拓先リスト!$W$2:$W$4801=D$3),1,0)),SUM(IF((開拓先リスト!$X$2:$X$4801=$A215)*(開拓先リスト!$Y$2:$Y$4801=D$3),1,0)),SUM(IF((開拓先リスト!$Z$2:$Z$4801=$A215)*(開拓先リスト!$AA$2:$AA$4801=D$3),1,0)))))</f>
        <v>0</v>
      </c>
      <c r="E215" s="73">
        <f t="array" aca="1" ref="E215" ca="1">IF($A215="","",IF($A215&gt;TODAY(),"",SUM(SUM(IF((開拓先リスト!$H$2:$H$4801=$A215)*(開拓先リスト!$I$2:$I$4801=E$3),1,0)),SUM(IF((開拓先リスト!$J$2:$J$4801=$A215)*(開拓先リスト!$K$2:$K$4801=E$3),1,0)),SUM(IF((開拓先リスト!$L$2:$L$4801=$A215)*(開拓先リスト!$M$2:$M$4801=E$3),1,0)),SUM(IF((開拓先リスト!$N$2:$N$4801=$A215)*(開拓先リスト!$O$2:$O$4801=E$3),1,0)),SUM(IF((開拓先リスト!$P$2:$P$4801=$A215)*(開拓先リスト!$Q$2:$Q$4801=E$3),1,0)),SUM(IF((開拓先リスト!$R$2:$R$4801=$A215)*(開拓先リスト!$S$2:$S$4801=E$3),1,0)),SUM(IF((開拓先リスト!$T$2:$T$4801=$A215)*(開拓先リスト!$U$2:$U$4801=E$3),1,0)),SUM(IF((開拓先リスト!$V$2:$V$4801=$A215)*(開拓先リスト!$W$2:$W$4801=E$3),1,0)),SUM(IF((開拓先リスト!$X$2:$X$4801=$A215)*(開拓先リスト!$Y$2:$Y$4801=E$3),1,0)),SUM(IF((開拓先リスト!$Z$2:$Z$4801=$A215)*(開拓先リスト!$AA$2:$AA$4801=E$3),1,0)))))</f>
        <v>0</v>
      </c>
      <c r="F215" s="73">
        <f t="array" aca="1" ref="F215" ca="1">IF($A215="","",IF($A215&gt;TODAY(),"",SUM(SUM(IF((開拓先リスト!$H$2:$H$4801=$A215)*(開拓先リスト!$I$2:$I$4801=F$3),1,0)),SUM(IF((開拓先リスト!$J$2:$J$4801=$A215)*(開拓先リスト!$K$2:$K$4801=F$3),1,0)),SUM(IF((開拓先リスト!$L$2:$L$4801=$A215)*(開拓先リスト!$M$2:$M$4801=F$3),1,0)),SUM(IF((開拓先リスト!$N$2:$N$4801=$A215)*(開拓先リスト!$O$2:$O$4801=F$3),1,0)),SUM(IF((開拓先リスト!$P$2:$P$4801=$A215)*(開拓先リスト!$Q$2:$Q$4801=F$3),1,0)),SUM(IF((開拓先リスト!$R$2:$R$4801=$A215)*(開拓先リスト!$S$2:$S$4801=F$3),1,0)),SUM(IF((開拓先リスト!$T$2:$T$4801=$A215)*(開拓先リスト!$U$2:$U$4801=F$3),1,0)),SUM(IF((開拓先リスト!$V$2:$V$4801=$A215)*(開拓先リスト!$W$2:$W$4801=F$3),1,0)),SUM(IF((開拓先リスト!$X$2:$X$4801=$A215)*(開拓先リスト!$Y$2:$Y$4801=F$3),1,0)),SUM(IF((開拓先リスト!$Z$2:$Z$4801=$A215)*(開拓先リスト!$AA$2:$AA$4801=F$3),1,0)))))</f>
        <v>0</v>
      </c>
      <c r="G215" s="73">
        <f t="array" aca="1" ref="G215" ca="1">IF($A215="","",IF($A215&gt;TODAY(),"",SUM(SUM(IF((開拓先リスト!$H$2:$H$4801=$A215)*(開拓先リスト!$I$2:$I$4801=G$3),1,0)),SUM(IF((開拓先リスト!$J$2:$J$4801=$A215)*(開拓先リスト!$K$2:$K$4801=G$3),1,0)),SUM(IF((開拓先リスト!$L$2:$L$4801=$A215)*(開拓先リスト!$M$2:$M$4801=G$3),1,0)),SUM(IF((開拓先リスト!$N$2:$N$4801=$A215)*(開拓先リスト!$O$2:$O$4801=G$3),1,0)),SUM(IF((開拓先リスト!$P$2:$P$4801=$A215)*(開拓先リスト!$Q$2:$Q$4801=G$3),1,0)),SUM(IF((開拓先リスト!$R$2:$R$4801=$A215)*(開拓先リスト!$S$2:$S$4801=G$3),1,0)),SUM(IF((開拓先リスト!$T$2:$T$4801=$A215)*(開拓先リスト!$U$2:$U$4801=G$3),1,0)),SUM(IF((開拓先リスト!$V$2:$V$4801=$A215)*(開拓先リスト!$W$2:$W$4801=G$3),1,0)),SUM(IF((開拓先リスト!$X$2:$X$4801=$A215)*(開拓先リスト!$Y$2:$Y$4801=G$3),1,0)),SUM(IF((開拓先リスト!$Z$2:$Z$4801=$A215)*(開拓先リスト!$AA$2:$AA$4801=G$3),1,0)))))</f>
        <v>0</v>
      </c>
      <c r="H215" s="73">
        <f t="array" aca="1" ref="H215" ca="1">IF($A215="","",IF($A215&gt;TODAY(),"",SUM(SUM(IF((開拓先リスト!$H$2:$H$4801=$A215)*(開拓先リスト!$I$2:$I$4801=H$3),1,0)),SUM(IF((開拓先リスト!$J$2:$J$4801=$A215)*(開拓先リスト!$K$2:$K$4801=H$3),1,0)),SUM(IF((開拓先リスト!$L$2:$L$4801=$A215)*(開拓先リスト!$M$2:$M$4801=H$3),1,0)),SUM(IF((開拓先リスト!$N$2:$N$4801=$A215)*(開拓先リスト!$O$2:$O$4801=H$3),1,0)),SUM(IF((開拓先リスト!$P$2:$P$4801=$A215)*(開拓先リスト!$Q$2:$Q$4801=H$3),1,0)),SUM(IF((開拓先リスト!$R$2:$R$4801=$A215)*(開拓先リスト!$S$2:$S$4801=H$3),1,0)),SUM(IF((開拓先リスト!$T$2:$T$4801=$A215)*(開拓先リスト!$U$2:$U$4801=H$3),1,0)),SUM(IF((開拓先リスト!$V$2:$V$4801=$A215)*(開拓先リスト!$W$2:$W$4801=H$3),1,0)),SUM(IF((開拓先リスト!$X$2:$X$4801=$A215)*(開拓先リスト!$Y$2:$Y$4801=H$3),1,0)),SUM(IF((開拓先リスト!$Z$2:$Z$4801=$A215)*(開拓先リスト!$AA$2:$AA$4801=H$3),1,0)))))</f>
        <v>0</v>
      </c>
      <c r="I215" s="74">
        <f t="array" aca="1" ref="I215" ca="1">IF($A215="","",IF($A215&gt;TODAY(),"",SUM(SUM(IF((開拓先リスト!$H$2:$H$4801=$A215)*(開拓先リスト!$I$2:$I$4801=I$3),1,0)),SUM(IF((開拓先リスト!$J$2:$J$4801=$A215)*(開拓先リスト!$K$2:$K$4801=I$3),1,0)),SUM(IF((開拓先リスト!$L$2:$L$4801=$A215)*(開拓先リスト!$M$2:$M$4801=I$3),1,0)),SUM(IF((開拓先リスト!$N$2:$N$4801=$A215)*(開拓先リスト!$O$2:$O$4801=I$3),1,0)),SUM(IF((開拓先リスト!$P$2:$P$4801=$A215)*(開拓先リスト!$Q$2:$Q$4801=I$3),1,0)),SUM(IF((開拓先リスト!$R$2:$R$4801=$A215)*(開拓先リスト!$S$2:$S$4801=I$3),1,0)),SUM(IF((開拓先リスト!$T$2:$T$4801=$A215)*(開拓先リスト!$U$2:$U$4801=I$3),1,0)),SUM(IF((開拓先リスト!$V$2:$V$4801=$A215)*(開拓先リスト!$W$2:$W$4801=I$3),1,0)),SUM(IF((開拓先リスト!$X$2:$X$4801=$A215)*(開拓先リスト!$Y$2:$Y$4801=I$3),1,0)),SUM(IF((開拓先リスト!$Z$2:$Z$4801=$A215)*(開拓先リスト!$AA$2:$AA$4801=I$3),1,0)))))</f>
        <v>0</v>
      </c>
      <c r="J215" s="57">
        <f t="array" aca="1" ref="J215" ca="1">IF($A215="","",IF($A215&gt;TODAY(),"",SUM(SUM(IF((開拓先リスト!$H$2:$H$4801=$A215)*(開拓先リスト!$I$2:$I$4801=J$3),1,0)),SUM(IF((開拓先リスト!$J$2:$J$4801=$A215)*(開拓先リスト!$K$2:$K$4801=J$3),1,0)),SUM(IF((開拓先リスト!$L$2:$L$4801=$A215)*(開拓先リスト!$M$2:$M$4801=J$3),1,0)),SUM(IF((開拓先リスト!$N$2:$N$4801=$A215)*(開拓先リスト!$O$2:$O$4801=J$3),1,0)),SUM(IF((開拓先リスト!$P$2:$P$4801=$A215)*(開拓先リスト!$Q$2:$Q$4801=J$3),1,0)),SUM(IF((開拓先リスト!$R$2:$R$4801=$A215)*(開拓先リスト!$S$2:$S$4801=J$3),1,0)),SUM(IF((開拓先リスト!$T$2:$T$4801=$A215)*(開拓先リスト!$U$2:$U$4801=J$3),1,0)),SUM(IF((開拓先リスト!$V$2:$V$4801=$A215)*(開拓先リスト!$W$2:$W$4801=J$3),1,0)),SUM(IF((開拓先リスト!$X$2:$X$4801=$A215)*(開拓先リスト!$Y$2:$Y$4801=J$3),1,0)),SUM(IF((開拓先リスト!$Z$2:$Z$4801=$A215)*(開拓先リスト!$AA$2:$AA$4801=J$3),1,0)))))</f>
        <v>0</v>
      </c>
    </row>
    <row r="216" spans="1:10" ht="18" customHeight="1">
      <c r="A216" s="58">
        <f t="shared" si="26"/>
        <v>45488</v>
      </c>
      <c r="B216" s="59">
        <f t="shared" si="24"/>
        <v>45488</v>
      </c>
      <c r="C216" s="56">
        <f t="shared" ca="1" si="25"/>
        <v>0</v>
      </c>
      <c r="D216" s="72">
        <f t="array" aca="1" ref="D216" ca="1">IF($A216="","",IF($A216&gt;TODAY(),"",SUM(SUM(IF((開拓先リスト!$H$2:$H$4801=$A216)*(開拓先リスト!$I$2:$I$4801=D$3),1,0)),SUM(IF((開拓先リスト!$J$2:$J$4801=$A216)*(開拓先リスト!$K$2:$K$4801=D$3),1,0)),SUM(IF((開拓先リスト!$L$2:$L$4801=$A216)*(開拓先リスト!$M$2:$M$4801=D$3),1,0)),SUM(IF((開拓先リスト!$N$2:$N$4801=$A216)*(開拓先リスト!$O$2:$O$4801=D$3),1,0)),SUM(IF((開拓先リスト!$P$2:$P$4801=$A216)*(開拓先リスト!$Q$2:$Q$4801=D$3),1,0)),SUM(IF((開拓先リスト!$R$2:$R$4801=$A216)*(開拓先リスト!$S$2:$S$4801=D$3),1,0)),SUM(IF((開拓先リスト!$T$2:$T$4801=$A216)*(開拓先リスト!$U$2:$U$4801=D$3),1,0)),SUM(IF((開拓先リスト!$V$2:$V$4801=$A216)*(開拓先リスト!$W$2:$W$4801=D$3),1,0)),SUM(IF((開拓先リスト!$X$2:$X$4801=$A216)*(開拓先リスト!$Y$2:$Y$4801=D$3),1,0)),SUM(IF((開拓先リスト!$Z$2:$Z$4801=$A216)*(開拓先リスト!$AA$2:$AA$4801=D$3),1,0)))))</f>
        <v>0</v>
      </c>
      <c r="E216" s="73">
        <f t="array" aca="1" ref="E216" ca="1">IF($A216="","",IF($A216&gt;TODAY(),"",SUM(SUM(IF((開拓先リスト!$H$2:$H$4801=$A216)*(開拓先リスト!$I$2:$I$4801=E$3),1,0)),SUM(IF((開拓先リスト!$J$2:$J$4801=$A216)*(開拓先リスト!$K$2:$K$4801=E$3),1,0)),SUM(IF((開拓先リスト!$L$2:$L$4801=$A216)*(開拓先リスト!$M$2:$M$4801=E$3),1,0)),SUM(IF((開拓先リスト!$N$2:$N$4801=$A216)*(開拓先リスト!$O$2:$O$4801=E$3),1,0)),SUM(IF((開拓先リスト!$P$2:$P$4801=$A216)*(開拓先リスト!$Q$2:$Q$4801=E$3),1,0)),SUM(IF((開拓先リスト!$R$2:$R$4801=$A216)*(開拓先リスト!$S$2:$S$4801=E$3),1,0)),SUM(IF((開拓先リスト!$T$2:$T$4801=$A216)*(開拓先リスト!$U$2:$U$4801=E$3),1,0)),SUM(IF((開拓先リスト!$V$2:$V$4801=$A216)*(開拓先リスト!$W$2:$W$4801=E$3),1,0)),SUM(IF((開拓先リスト!$X$2:$X$4801=$A216)*(開拓先リスト!$Y$2:$Y$4801=E$3),1,0)),SUM(IF((開拓先リスト!$Z$2:$Z$4801=$A216)*(開拓先リスト!$AA$2:$AA$4801=E$3),1,0)))))</f>
        <v>0</v>
      </c>
      <c r="F216" s="73">
        <f t="array" aca="1" ref="F216" ca="1">IF($A216="","",IF($A216&gt;TODAY(),"",SUM(SUM(IF((開拓先リスト!$H$2:$H$4801=$A216)*(開拓先リスト!$I$2:$I$4801=F$3),1,0)),SUM(IF((開拓先リスト!$J$2:$J$4801=$A216)*(開拓先リスト!$K$2:$K$4801=F$3),1,0)),SUM(IF((開拓先リスト!$L$2:$L$4801=$A216)*(開拓先リスト!$M$2:$M$4801=F$3),1,0)),SUM(IF((開拓先リスト!$N$2:$N$4801=$A216)*(開拓先リスト!$O$2:$O$4801=F$3),1,0)),SUM(IF((開拓先リスト!$P$2:$P$4801=$A216)*(開拓先リスト!$Q$2:$Q$4801=F$3),1,0)),SUM(IF((開拓先リスト!$R$2:$R$4801=$A216)*(開拓先リスト!$S$2:$S$4801=F$3),1,0)),SUM(IF((開拓先リスト!$T$2:$T$4801=$A216)*(開拓先リスト!$U$2:$U$4801=F$3),1,0)),SUM(IF((開拓先リスト!$V$2:$V$4801=$A216)*(開拓先リスト!$W$2:$W$4801=F$3),1,0)),SUM(IF((開拓先リスト!$X$2:$X$4801=$A216)*(開拓先リスト!$Y$2:$Y$4801=F$3),1,0)),SUM(IF((開拓先リスト!$Z$2:$Z$4801=$A216)*(開拓先リスト!$AA$2:$AA$4801=F$3),1,0)))))</f>
        <v>0</v>
      </c>
      <c r="G216" s="73">
        <f t="array" aca="1" ref="G216" ca="1">IF($A216="","",IF($A216&gt;TODAY(),"",SUM(SUM(IF((開拓先リスト!$H$2:$H$4801=$A216)*(開拓先リスト!$I$2:$I$4801=G$3),1,0)),SUM(IF((開拓先リスト!$J$2:$J$4801=$A216)*(開拓先リスト!$K$2:$K$4801=G$3),1,0)),SUM(IF((開拓先リスト!$L$2:$L$4801=$A216)*(開拓先リスト!$M$2:$M$4801=G$3),1,0)),SUM(IF((開拓先リスト!$N$2:$N$4801=$A216)*(開拓先リスト!$O$2:$O$4801=G$3),1,0)),SUM(IF((開拓先リスト!$P$2:$P$4801=$A216)*(開拓先リスト!$Q$2:$Q$4801=G$3),1,0)),SUM(IF((開拓先リスト!$R$2:$R$4801=$A216)*(開拓先リスト!$S$2:$S$4801=G$3),1,0)),SUM(IF((開拓先リスト!$T$2:$T$4801=$A216)*(開拓先リスト!$U$2:$U$4801=G$3),1,0)),SUM(IF((開拓先リスト!$V$2:$V$4801=$A216)*(開拓先リスト!$W$2:$W$4801=G$3),1,0)),SUM(IF((開拓先リスト!$X$2:$X$4801=$A216)*(開拓先リスト!$Y$2:$Y$4801=G$3),1,0)),SUM(IF((開拓先リスト!$Z$2:$Z$4801=$A216)*(開拓先リスト!$AA$2:$AA$4801=G$3),1,0)))))</f>
        <v>0</v>
      </c>
      <c r="H216" s="73">
        <f t="array" aca="1" ref="H216" ca="1">IF($A216="","",IF($A216&gt;TODAY(),"",SUM(SUM(IF((開拓先リスト!$H$2:$H$4801=$A216)*(開拓先リスト!$I$2:$I$4801=H$3),1,0)),SUM(IF((開拓先リスト!$J$2:$J$4801=$A216)*(開拓先リスト!$K$2:$K$4801=H$3),1,0)),SUM(IF((開拓先リスト!$L$2:$L$4801=$A216)*(開拓先リスト!$M$2:$M$4801=H$3),1,0)),SUM(IF((開拓先リスト!$N$2:$N$4801=$A216)*(開拓先リスト!$O$2:$O$4801=H$3),1,0)),SUM(IF((開拓先リスト!$P$2:$P$4801=$A216)*(開拓先リスト!$Q$2:$Q$4801=H$3),1,0)),SUM(IF((開拓先リスト!$R$2:$R$4801=$A216)*(開拓先リスト!$S$2:$S$4801=H$3),1,0)),SUM(IF((開拓先リスト!$T$2:$T$4801=$A216)*(開拓先リスト!$U$2:$U$4801=H$3),1,0)),SUM(IF((開拓先リスト!$V$2:$V$4801=$A216)*(開拓先リスト!$W$2:$W$4801=H$3),1,0)),SUM(IF((開拓先リスト!$X$2:$X$4801=$A216)*(開拓先リスト!$Y$2:$Y$4801=H$3),1,0)),SUM(IF((開拓先リスト!$Z$2:$Z$4801=$A216)*(開拓先リスト!$AA$2:$AA$4801=H$3),1,0)))))</f>
        <v>0</v>
      </c>
      <c r="I216" s="74">
        <f t="array" aca="1" ref="I216" ca="1">IF($A216="","",IF($A216&gt;TODAY(),"",SUM(SUM(IF((開拓先リスト!$H$2:$H$4801=$A216)*(開拓先リスト!$I$2:$I$4801=I$3),1,0)),SUM(IF((開拓先リスト!$J$2:$J$4801=$A216)*(開拓先リスト!$K$2:$K$4801=I$3),1,0)),SUM(IF((開拓先リスト!$L$2:$L$4801=$A216)*(開拓先リスト!$M$2:$M$4801=I$3),1,0)),SUM(IF((開拓先リスト!$N$2:$N$4801=$A216)*(開拓先リスト!$O$2:$O$4801=I$3),1,0)),SUM(IF((開拓先リスト!$P$2:$P$4801=$A216)*(開拓先リスト!$Q$2:$Q$4801=I$3),1,0)),SUM(IF((開拓先リスト!$R$2:$R$4801=$A216)*(開拓先リスト!$S$2:$S$4801=I$3),1,0)),SUM(IF((開拓先リスト!$T$2:$T$4801=$A216)*(開拓先リスト!$U$2:$U$4801=I$3),1,0)),SUM(IF((開拓先リスト!$V$2:$V$4801=$A216)*(開拓先リスト!$W$2:$W$4801=I$3),1,0)),SUM(IF((開拓先リスト!$X$2:$X$4801=$A216)*(開拓先リスト!$Y$2:$Y$4801=I$3),1,0)),SUM(IF((開拓先リスト!$Z$2:$Z$4801=$A216)*(開拓先リスト!$AA$2:$AA$4801=I$3),1,0)))))</f>
        <v>0</v>
      </c>
      <c r="J216" s="57">
        <f t="array" aca="1" ref="J216" ca="1">IF($A216="","",IF($A216&gt;TODAY(),"",SUM(SUM(IF((開拓先リスト!$H$2:$H$4801=$A216)*(開拓先リスト!$I$2:$I$4801=J$3),1,0)),SUM(IF((開拓先リスト!$J$2:$J$4801=$A216)*(開拓先リスト!$K$2:$K$4801=J$3),1,0)),SUM(IF((開拓先リスト!$L$2:$L$4801=$A216)*(開拓先リスト!$M$2:$M$4801=J$3),1,0)),SUM(IF((開拓先リスト!$N$2:$N$4801=$A216)*(開拓先リスト!$O$2:$O$4801=J$3),1,0)),SUM(IF((開拓先リスト!$P$2:$P$4801=$A216)*(開拓先リスト!$Q$2:$Q$4801=J$3),1,0)),SUM(IF((開拓先リスト!$R$2:$R$4801=$A216)*(開拓先リスト!$S$2:$S$4801=J$3),1,0)),SUM(IF((開拓先リスト!$T$2:$T$4801=$A216)*(開拓先リスト!$U$2:$U$4801=J$3),1,0)),SUM(IF((開拓先リスト!$V$2:$V$4801=$A216)*(開拓先リスト!$W$2:$W$4801=J$3),1,0)),SUM(IF((開拓先リスト!$X$2:$X$4801=$A216)*(開拓先リスト!$Y$2:$Y$4801=J$3),1,0)),SUM(IF((開拓先リスト!$Z$2:$Z$4801=$A216)*(開拓先リスト!$AA$2:$AA$4801=J$3),1,0)))))</f>
        <v>0</v>
      </c>
    </row>
    <row r="217" spans="1:10" ht="18" customHeight="1">
      <c r="A217" s="58">
        <f t="shared" si="26"/>
        <v>45489</v>
      </c>
      <c r="B217" s="59">
        <f t="shared" si="24"/>
        <v>45489</v>
      </c>
      <c r="C217" s="56">
        <f t="shared" ca="1" si="25"/>
        <v>0</v>
      </c>
      <c r="D217" s="72">
        <f t="array" aca="1" ref="D217" ca="1">IF($A217="","",IF($A217&gt;TODAY(),"",SUM(SUM(IF((開拓先リスト!$H$2:$H$4801=$A217)*(開拓先リスト!$I$2:$I$4801=D$3),1,0)),SUM(IF((開拓先リスト!$J$2:$J$4801=$A217)*(開拓先リスト!$K$2:$K$4801=D$3),1,0)),SUM(IF((開拓先リスト!$L$2:$L$4801=$A217)*(開拓先リスト!$M$2:$M$4801=D$3),1,0)),SUM(IF((開拓先リスト!$N$2:$N$4801=$A217)*(開拓先リスト!$O$2:$O$4801=D$3),1,0)),SUM(IF((開拓先リスト!$P$2:$P$4801=$A217)*(開拓先リスト!$Q$2:$Q$4801=D$3),1,0)),SUM(IF((開拓先リスト!$R$2:$R$4801=$A217)*(開拓先リスト!$S$2:$S$4801=D$3),1,0)),SUM(IF((開拓先リスト!$T$2:$T$4801=$A217)*(開拓先リスト!$U$2:$U$4801=D$3),1,0)),SUM(IF((開拓先リスト!$V$2:$V$4801=$A217)*(開拓先リスト!$W$2:$W$4801=D$3),1,0)),SUM(IF((開拓先リスト!$X$2:$X$4801=$A217)*(開拓先リスト!$Y$2:$Y$4801=D$3),1,0)),SUM(IF((開拓先リスト!$Z$2:$Z$4801=$A217)*(開拓先リスト!$AA$2:$AA$4801=D$3),1,0)))))</f>
        <v>0</v>
      </c>
      <c r="E217" s="73">
        <f t="array" aca="1" ref="E217" ca="1">IF($A217="","",IF($A217&gt;TODAY(),"",SUM(SUM(IF((開拓先リスト!$H$2:$H$4801=$A217)*(開拓先リスト!$I$2:$I$4801=E$3),1,0)),SUM(IF((開拓先リスト!$J$2:$J$4801=$A217)*(開拓先リスト!$K$2:$K$4801=E$3),1,0)),SUM(IF((開拓先リスト!$L$2:$L$4801=$A217)*(開拓先リスト!$M$2:$M$4801=E$3),1,0)),SUM(IF((開拓先リスト!$N$2:$N$4801=$A217)*(開拓先リスト!$O$2:$O$4801=E$3),1,0)),SUM(IF((開拓先リスト!$P$2:$P$4801=$A217)*(開拓先リスト!$Q$2:$Q$4801=E$3),1,0)),SUM(IF((開拓先リスト!$R$2:$R$4801=$A217)*(開拓先リスト!$S$2:$S$4801=E$3),1,0)),SUM(IF((開拓先リスト!$T$2:$T$4801=$A217)*(開拓先リスト!$U$2:$U$4801=E$3),1,0)),SUM(IF((開拓先リスト!$V$2:$V$4801=$A217)*(開拓先リスト!$W$2:$W$4801=E$3),1,0)),SUM(IF((開拓先リスト!$X$2:$X$4801=$A217)*(開拓先リスト!$Y$2:$Y$4801=E$3),1,0)),SUM(IF((開拓先リスト!$Z$2:$Z$4801=$A217)*(開拓先リスト!$AA$2:$AA$4801=E$3),1,0)))))</f>
        <v>0</v>
      </c>
      <c r="F217" s="73">
        <f t="array" aca="1" ref="F217" ca="1">IF($A217="","",IF($A217&gt;TODAY(),"",SUM(SUM(IF((開拓先リスト!$H$2:$H$4801=$A217)*(開拓先リスト!$I$2:$I$4801=F$3),1,0)),SUM(IF((開拓先リスト!$J$2:$J$4801=$A217)*(開拓先リスト!$K$2:$K$4801=F$3),1,0)),SUM(IF((開拓先リスト!$L$2:$L$4801=$A217)*(開拓先リスト!$M$2:$M$4801=F$3),1,0)),SUM(IF((開拓先リスト!$N$2:$N$4801=$A217)*(開拓先リスト!$O$2:$O$4801=F$3),1,0)),SUM(IF((開拓先リスト!$P$2:$P$4801=$A217)*(開拓先リスト!$Q$2:$Q$4801=F$3),1,0)),SUM(IF((開拓先リスト!$R$2:$R$4801=$A217)*(開拓先リスト!$S$2:$S$4801=F$3),1,0)),SUM(IF((開拓先リスト!$T$2:$T$4801=$A217)*(開拓先リスト!$U$2:$U$4801=F$3),1,0)),SUM(IF((開拓先リスト!$V$2:$V$4801=$A217)*(開拓先リスト!$W$2:$W$4801=F$3),1,0)),SUM(IF((開拓先リスト!$X$2:$X$4801=$A217)*(開拓先リスト!$Y$2:$Y$4801=F$3),1,0)),SUM(IF((開拓先リスト!$Z$2:$Z$4801=$A217)*(開拓先リスト!$AA$2:$AA$4801=F$3),1,0)))))</f>
        <v>0</v>
      </c>
      <c r="G217" s="73">
        <f t="array" aca="1" ref="G217" ca="1">IF($A217="","",IF($A217&gt;TODAY(),"",SUM(SUM(IF((開拓先リスト!$H$2:$H$4801=$A217)*(開拓先リスト!$I$2:$I$4801=G$3),1,0)),SUM(IF((開拓先リスト!$J$2:$J$4801=$A217)*(開拓先リスト!$K$2:$K$4801=G$3),1,0)),SUM(IF((開拓先リスト!$L$2:$L$4801=$A217)*(開拓先リスト!$M$2:$M$4801=G$3),1,0)),SUM(IF((開拓先リスト!$N$2:$N$4801=$A217)*(開拓先リスト!$O$2:$O$4801=G$3),1,0)),SUM(IF((開拓先リスト!$P$2:$P$4801=$A217)*(開拓先リスト!$Q$2:$Q$4801=G$3),1,0)),SUM(IF((開拓先リスト!$R$2:$R$4801=$A217)*(開拓先リスト!$S$2:$S$4801=G$3),1,0)),SUM(IF((開拓先リスト!$T$2:$T$4801=$A217)*(開拓先リスト!$U$2:$U$4801=G$3),1,0)),SUM(IF((開拓先リスト!$V$2:$V$4801=$A217)*(開拓先リスト!$W$2:$W$4801=G$3),1,0)),SUM(IF((開拓先リスト!$X$2:$X$4801=$A217)*(開拓先リスト!$Y$2:$Y$4801=G$3),1,0)),SUM(IF((開拓先リスト!$Z$2:$Z$4801=$A217)*(開拓先リスト!$AA$2:$AA$4801=G$3),1,0)))))</f>
        <v>0</v>
      </c>
      <c r="H217" s="73">
        <f t="array" aca="1" ref="H217" ca="1">IF($A217="","",IF($A217&gt;TODAY(),"",SUM(SUM(IF((開拓先リスト!$H$2:$H$4801=$A217)*(開拓先リスト!$I$2:$I$4801=H$3),1,0)),SUM(IF((開拓先リスト!$J$2:$J$4801=$A217)*(開拓先リスト!$K$2:$K$4801=H$3),1,0)),SUM(IF((開拓先リスト!$L$2:$L$4801=$A217)*(開拓先リスト!$M$2:$M$4801=H$3),1,0)),SUM(IF((開拓先リスト!$N$2:$N$4801=$A217)*(開拓先リスト!$O$2:$O$4801=H$3),1,0)),SUM(IF((開拓先リスト!$P$2:$P$4801=$A217)*(開拓先リスト!$Q$2:$Q$4801=H$3),1,0)),SUM(IF((開拓先リスト!$R$2:$R$4801=$A217)*(開拓先リスト!$S$2:$S$4801=H$3),1,0)),SUM(IF((開拓先リスト!$T$2:$T$4801=$A217)*(開拓先リスト!$U$2:$U$4801=H$3),1,0)),SUM(IF((開拓先リスト!$V$2:$V$4801=$A217)*(開拓先リスト!$W$2:$W$4801=H$3),1,0)),SUM(IF((開拓先リスト!$X$2:$X$4801=$A217)*(開拓先リスト!$Y$2:$Y$4801=H$3),1,0)),SUM(IF((開拓先リスト!$Z$2:$Z$4801=$A217)*(開拓先リスト!$AA$2:$AA$4801=H$3),1,0)))))</f>
        <v>0</v>
      </c>
      <c r="I217" s="74">
        <f t="array" aca="1" ref="I217" ca="1">IF($A217="","",IF($A217&gt;TODAY(),"",SUM(SUM(IF((開拓先リスト!$H$2:$H$4801=$A217)*(開拓先リスト!$I$2:$I$4801=I$3),1,0)),SUM(IF((開拓先リスト!$J$2:$J$4801=$A217)*(開拓先リスト!$K$2:$K$4801=I$3),1,0)),SUM(IF((開拓先リスト!$L$2:$L$4801=$A217)*(開拓先リスト!$M$2:$M$4801=I$3),1,0)),SUM(IF((開拓先リスト!$N$2:$N$4801=$A217)*(開拓先リスト!$O$2:$O$4801=I$3),1,0)),SUM(IF((開拓先リスト!$P$2:$P$4801=$A217)*(開拓先リスト!$Q$2:$Q$4801=I$3),1,0)),SUM(IF((開拓先リスト!$R$2:$R$4801=$A217)*(開拓先リスト!$S$2:$S$4801=I$3),1,0)),SUM(IF((開拓先リスト!$T$2:$T$4801=$A217)*(開拓先リスト!$U$2:$U$4801=I$3),1,0)),SUM(IF((開拓先リスト!$V$2:$V$4801=$A217)*(開拓先リスト!$W$2:$W$4801=I$3),1,0)),SUM(IF((開拓先リスト!$X$2:$X$4801=$A217)*(開拓先リスト!$Y$2:$Y$4801=I$3),1,0)),SUM(IF((開拓先リスト!$Z$2:$Z$4801=$A217)*(開拓先リスト!$AA$2:$AA$4801=I$3),1,0)))))</f>
        <v>0</v>
      </c>
      <c r="J217" s="57">
        <f t="array" aca="1" ref="J217" ca="1">IF($A217="","",IF($A217&gt;TODAY(),"",SUM(SUM(IF((開拓先リスト!$H$2:$H$4801=$A217)*(開拓先リスト!$I$2:$I$4801=J$3),1,0)),SUM(IF((開拓先リスト!$J$2:$J$4801=$A217)*(開拓先リスト!$K$2:$K$4801=J$3),1,0)),SUM(IF((開拓先リスト!$L$2:$L$4801=$A217)*(開拓先リスト!$M$2:$M$4801=J$3),1,0)),SUM(IF((開拓先リスト!$N$2:$N$4801=$A217)*(開拓先リスト!$O$2:$O$4801=J$3),1,0)),SUM(IF((開拓先リスト!$P$2:$P$4801=$A217)*(開拓先リスト!$Q$2:$Q$4801=J$3),1,0)),SUM(IF((開拓先リスト!$R$2:$R$4801=$A217)*(開拓先リスト!$S$2:$S$4801=J$3),1,0)),SUM(IF((開拓先リスト!$T$2:$T$4801=$A217)*(開拓先リスト!$U$2:$U$4801=J$3),1,0)),SUM(IF((開拓先リスト!$V$2:$V$4801=$A217)*(開拓先リスト!$W$2:$W$4801=J$3),1,0)),SUM(IF((開拓先リスト!$X$2:$X$4801=$A217)*(開拓先リスト!$Y$2:$Y$4801=J$3),1,0)),SUM(IF((開拓先リスト!$Z$2:$Z$4801=$A217)*(開拓先リスト!$AA$2:$AA$4801=J$3),1,0)))))</f>
        <v>0</v>
      </c>
    </row>
    <row r="218" spans="1:10" ht="18" customHeight="1">
      <c r="A218" s="58">
        <f t="shared" si="26"/>
        <v>45490</v>
      </c>
      <c r="B218" s="59">
        <f t="shared" si="24"/>
        <v>45490</v>
      </c>
      <c r="C218" s="56">
        <f t="shared" ca="1" si="25"/>
        <v>0</v>
      </c>
      <c r="D218" s="72">
        <f t="array" aca="1" ref="D218" ca="1">IF($A218="","",IF($A218&gt;TODAY(),"",SUM(SUM(IF((開拓先リスト!$H$2:$H$4801=$A218)*(開拓先リスト!$I$2:$I$4801=D$3),1,0)),SUM(IF((開拓先リスト!$J$2:$J$4801=$A218)*(開拓先リスト!$K$2:$K$4801=D$3),1,0)),SUM(IF((開拓先リスト!$L$2:$L$4801=$A218)*(開拓先リスト!$M$2:$M$4801=D$3),1,0)),SUM(IF((開拓先リスト!$N$2:$N$4801=$A218)*(開拓先リスト!$O$2:$O$4801=D$3),1,0)),SUM(IF((開拓先リスト!$P$2:$P$4801=$A218)*(開拓先リスト!$Q$2:$Q$4801=D$3),1,0)),SUM(IF((開拓先リスト!$R$2:$R$4801=$A218)*(開拓先リスト!$S$2:$S$4801=D$3),1,0)),SUM(IF((開拓先リスト!$T$2:$T$4801=$A218)*(開拓先リスト!$U$2:$U$4801=D$3),1,0)),SUM(IF((開拓先リスト!$V$2:$V$4801=$A218)*(開拓先リスト!$W$2:$W$4801=D$3),1,0)),SUM(IF((開拓先リスト!$X$2:$X$4801=$A218)*(開拓先リスト!$Y$2:$Y$4801=D$3),1,0)),SUM(IF((開拓先リスト!$Z$2:$Z$4801=$A218)*(開拓先リスト!$AA$2:$AA$4801=D$3),1,0)))))</f>
        <v>0</v>
      </c>
      <c r="E218" s="73">
        <f t="array" aca="1" ref="E218" ca="1">IF($A218="","",IF($A218&gt;TODAY(),"",SUM(SUM(IF((開拓先リスト!$H$2:$H$4801=$A218)*(開拓先リスト!$I$2:$I$4801=E$3),1,0)),SUM(IF((開拓先リスト!$J$2:$J$4801=$A218)*(開拓先リスト!$K$2:$K$4801=E$3),1,0)),SUM(IF((開拓先リスト!$L$2:$L$4801=$A218)*(開拓先リスト!$M$2:$M$4801=E$3),1,0)),SUM(IF((開拓先リスト!$N$2:$N$4801=$A218)*(開拓先リスト!$O$2:$O$4801=E$3),1,0)),SUM(IF((開拓先リスト!$P$2:$P$4801=$A218)*(開拓先リスト!$Q$2:$Q$4801=E$3),1,0)),SUM(IF((開拓先リスト!$R$2:$R$4801=$A218)*(開拓先リスト!$S$2:$S$4801=E$3),1,0)),SUM(IF((開拓先リスト!$T$2:$T$4801=$A218)*(開拓先リスト!$U$2:$U$4801=E$3),1,0)),SUM(IF((開拓先リスト!$V$2:$V$4801=$A218)*(開拓先リスト!$W$2:$W$4801=E$3),1,0)),SUM(IF((開拓先リスト!$X$2:$X$4801=$A218)*(開拓先リスト!$Y$2:$Y$4801=E$3),1,0)),SUM(IF((開拓先リスト!$Z$2:$Z$4801=$A218)*(開拓先リスト!$AA$2:$AA$4801=E$3),1,0)))))</f>
        <v>0</v>
      </c>
      <c r="F218" s="73">
        <f t="array" aca="1" ref="F218" ca="1">IF($A218="","",IF($A218&gt;TODAY(),"",SUM(SUM(IF((開拓先リスト!$H$2:$H$4801=$A218)*(開拓先リスト!$I$2:$I$4801=F$3),1,0)),SUM(IF((開拓先リスト!$J$2:$J$4801=$A218)*(開拓先リスト!$K$2:$K$4801=F$3),1,0)),SUM(IF((開拓先リスト!$L$2:$L$4801=$A218)*(開拓先リスト!$M$2:$M$4801=F$3),1,0)),SUM(IF((開拓先リスト!$N$2:$N$4801=$A218)*(開拓先リスト!$O$2:$O$4801=F$3),1,0)),SUM(IF((開拓先リスト!$P$2:$P$4801=$A218)*(開拓先リスト!$Q$2:$Q$4801=F$3),1,0)),SUM(IF((開拓先リスト!$R$2:$R$4801=$A218)*(開拓先リスト!$S$2:$S$4801=F$3),1,0)),SUM(IF((開拓先リスト!$T$2:$T$4801=$A218)*(開拓先リスト!$U$2:$U$4801=F$3),1,0)),SUM(IF((開拓先リスト!$V$2:$V$4801=$A218)*(開拓先リスト!$W$2:$W$4801=F$3),1,0)),SUM(IF((開拓先リスト!$X$2:$X$4801=$A218)*(開拓先リスト!$Y$2:$Y$4801=F$3),1,0)),SUM(IF((開拓先リスト!$Z$2:$Z$4801=$A218)*(開拓先リスト!$AA$2:$AA$4801=F$3),1,0)))))</f>
        <v>0</v>
      </c>
      <c r="G218" s="73">
        <f t="array" aca="1" ref="G218" ca="1">IF($A218="","",IF($A218&gt;TODAY(),"",SUM(SUM(IF((開拓先リスト!$H$2:$H$4801=$A218)*(開拓先リスト!$I$2:$I$4801=G$3),1,0)),SUM(IF((開拓先リスト!$J$2:$J$4801=$A218)*(開拓先リスト!$K$2:$K$4801=G$3),1,0)),SUM(IF((開拓先リスト!$L$2:$L$4801=$A218)*(開拓先リスト!$M$2:$M$4801=G$3),1,0)),SUM(IF((開拓先リスト!$N$2:$N$4801=$A218)*(開拓先リスト!$O$2:$O$4801=G$3),1,0)),SUM(IF((開拓先リスト!$P$2:$P$4801=$A218)*(開拓先リスト!$Q$2:$Q$4801=G$3),1,0)),SUM(IF((開拓先リスト!$R$2:$R$4801=$A218)*(開拓先リスト!$S$2:$S$4801=G$3),1,0)),SUM(IF((開拓先リスト!$T$2:$T$4801=$A218)*(開拓先リスト!$U$2:$U$4801=G$3),1,0)),SUM(IF((開拓先リスト!$V$2:$V$4801=$A218)*(開拓先リスト!$W$2:$W$4801=G$3),1,0)),SUM(IF((開拓先リスト!$X$2:$X$4801=$A218)*(開拓先リスト!$Y$2:$Y$4801=G$3),1,0)),SUM(IF((開拓先リスト!$Z$2:$Z$4801=$A218)*(開拓先リスト!$AA$2:$AA$4801=G$3),1,0)))))</f>
        <v>0</v>
      </c>
      <c r="H218" s="73">
        <f t="array" aca="1" ref="H218" ca="1">IF($A218="","",IF($A218&gt;TODAY(),"",SUM(SUM(IF((開拓先リスト!$H$2:$H$4801=$A218)*(開拓先リスト!$I$2:$I$4801=H$3),1,0)),SUM(IF((開拓先リスト!$J$2:$J$4801=$A218)*(開拓先リスト!$K$2:$K$4801=H$3),1,0)),SUM(IF((開拓先リスト!$L$2:$L$4801=$A218)*(開拓先リスト!$M$2:$M$4801=H$3),1,0)),SUM(IF((開拓先リスト!$N$2:$N$4801=$A218)*(開拓先リスト!$O$2:$O$4801=H$3),1,0)),SUM(IF((開拓先リスト!$P$2:$P$4801=$A218)*(開拓先リスト!$Q$2:$Q$4801=H$3),1,0)),SUM(IF((開拓先リスト!$R$2:$R$4801=$A218)*(開拓先リスト!$S$2:$S$4801=H$3),1,0)),SUM(IF((開拓先リスト!$T$2:$T$4801=$A218)*(開拓先リスト!$U$2:$U$4801=H$3),1,0)),SUM(IF((開拓先リスト!$V$2:$V$4801=$A218)*(開拓先リスト!$W$2:$W$4801=H$3),1,0)),SUM(IF((開拓先リスト!$X$2:$X$4801=$A218)*(開拓先リスト!$Y$2:$Y$4801=H$3),1,0)),SUM(IF((開拓先リスト!$Z$2:$Z$4801=$A218)*(開拓先リスト!$AA$2:$AA$4801=H$3),1,0)))))</f>
        <v>0</v>
      </c>
      <c r="I218" s="74">
        <f t="array" aca="1" ref="I218" ca="1">IF($A218="","",IF($A218&gt;TODAY(),"",SUM(SUM(IF((開拓先リスト!$H$2:$H$4801=$A218)*(開拓先リスト!$I$2:$I$4801=I$3),1,0)),SUM(IF((開拓先リスト!$J$2:$J$4801=$A218)*(開拓先リスト!$K$2:$K$4801=I$3),1,0)),SUM(IF((開拓先リスト!$L$2:$L$4801=$A218)*(開拓先リスト!$M$2:$M$4801=I$3),1,0)),SUM(IF((開拓先リスト!$N$2:$N$4801=$A218)*(開拓先リスト!$O$2:$O$4801=I$3),1,0)),SUM(IF((開拓先リスト!$P$2:$P$4801=$A218)*(開拓先リスト!$Q$2:$Q$4801=I$3),1,0)),SUM(IF((開拓先リスト!$R$2:$R$4801=$A218)*(開拓先リスト!$S$2:$S$4801=I$3),1,0)),SUM(IF((開拓先リスト!$T$2:$T$4801=$A218)*(開拓先リスト!$U$2:$U$4801=I$3),1,0)),SUM(IF((開拓先リスト!$V$2:$V$4801=$A218)*(開拓先リスト!$W$2:$W$4801=I$3),1,0)),SUM(IF((開拓先リスト!$X$2:$X$4801=$A218)*(開拓先リスト!$Y$2:$Y$4801=I$3),1,0)),SUM(IF((開拓先リスト!$Z$2:$Z$4801=$A218)*(開拓先リスト!$AA$2:$AA$4801=I$3),1,0)))))</f>
        <v>0</v>
      </c>
      <c r="J218" s="57">
        <f t="array" aca="1" ref="J218" ca="1">IF($A218="","",IF($A218&gt;TODAY(),"",SUM(SUM(IF((開拓先リスト!$H$2:$H$4801=$A218)*(開拓先リスト!$I$2:$I$4801=J$3),1,0)),SUM(IF((開拓先リスト!$J$2:$J$4801=$A218)*(開拓先リスト!$K$2:$K$4801=J$3),1,0)),SUM(IF((開拓先リスト!$L$2:$L$4801=$A218)*(開拓先リスト!$M$2:$M$4801=J$3),1,0)),SUM(IF((開拓先リスト!$N$2:$N$4801=$A218)*(開拓先リスト!$O$2:$O$4801=J$3),1,0)),SUM(IF((開拓先リスト!$P$2:$P$4801=$A218)*(開拓先リスト!$Q$2:$Q$4801=J$3),1,0)),SUM(IF((開拓先リスト!$R$2:$R$4801=$A218)*(開拓先リスト!$S$2:$S$4801=J$3),1,0)),SUM(IF((開拓先リスト!$T$2:$T$4801=$A218)*(開拓先リスト!$U$2:$U$4801=J$3),1,0)),SUM(IF((開拓先リスト!$V$2:$V$4801=$A218)*(開拓先リスト!$W$2:$W$4801=J$3),1,0)),SUM(IF((開拓先リスト!$X$2:$X$4801=$A218)*(開拓先リスト!$Y$2:$Y$4801=J$3),1,0)),SUM(IF((開拓先リスト!$Z$2:$Z$4801=$A218)*(開拓先リスト!$AA$2:$AA$4801=J$3),1,0)))))</f>
        <v>0</v>
      </c>
    </row>
    <row r="219" spans="1:10" ht="18" customHeight="1">
      <c r="A219" s="58">
        <f t="shared" si="26"/>
        <v>45491</v>
      </c>
      <c r="B219" s="59">
        <f t="shared" si="24"/>
        <v>45491</v>
      </c>
      <c r="C219" s="56">
        <f t="shared" ca="1" si="25"/>
        <v>0</v>
      </c>
      <c r="D219" s="72">
        <f t="array" aca="1" ref="D219" ca="1">IF($A219="","",IF($A219&gt;TODAY(),"",SUM(SUM(IF((開拓先リスト!$H$2:$H$4801=$A219)*(開拓先リスト!$I$2:$I$4801=D$3),1,0)),SUM(IF((開拓先リスト!$J$2:$J$4801=$A219)*(開拓先リスト!$K$2:$K$4801=D$3),1,0)),SUM(IF((開拓先リスト!$L$2:$L$4801=$A219)*(開拓先リスト!$M$2:$M$4801=D$3),1,0)),SUM(IF((開拓先リスト!$N$2:$N$4801=$A219)*(開拓先リスト!$O$2:$O$4801=D$3),1,0)),SUM(IF((開拓先リスト!$P$2:$P$4801=$A219)*(開拓先リスト!$Q$2:$Q$4801=D$3),1,0)),SUM(IF((開拓先リスト!$R$2:$R$4801=$A219)*(開拓先リスト!$S$2:$S$4801=D$3),1,0)),SUM(IF((開拓先リスト!$T$2:$T$4801=$A219)*(開拓先リスト!$U$2:$U$4801=D$3),1,0)),SUM(IF((開拓先リスト!$V$2:$V$4801=$A219)*(開拓先リスト!$W$2:$W$4801=D$3),1,0)),SUM(IF((開拓先リスト!$X$2:$X$4801=$A219)*(開拓先リスト!$Y$2:$Y$4801=D$3),1,0)),SUM(IF((開拓先リスト!$Z$2:$Z$4801=$A219)*(開拓先リスト!$AA$2:$AA$4801=D$3),1,0)))))</f>
        <v>0</v>
      </c>
      <c r="E219" s="73">
        <f t="array" aca="1" ref="E219" ca="1">IF($A219="","",IF($A219&gt;TODAY(),"",SUM(SUM(IF((開拓先リスト!$H$2:$H$4801=$A219)*(開拓先リスト!$I$2:$I$4801=E$3),1,0)),SUM(IF((開拓先リスト!$J$2:$J$4801=$A219)*(開拓先リスト!$K$2:$K$4801=E$3),1,0)),SUM(IF((開拓先リスト!$L$2:$L$4801=$A219)*(開拓先リスト!$M$2:$M$4801=E$3),1,0)),SUM(IF((開拓先リスト!$N$2:$N$4801=$A219)*(開拓先リスト!$O$2:$O$4801=E$3),1,0)),SUM(IF((開拓先リスト!$P$2:$P$4801=$A219)*(開拓先リスト!$Q$2:$Q$4801=E$3),1,0)),SUM(IF((開拓先リスト!$R$2:$R$4801=$A219)*(開拓先リスト!$S$2:$S$4801=E$3),1,0)),SUM(IF((開拓先リスト!$T$2:$T$4801=$A219)*(開拓先リスト!$U$2:$U$4801=E$3),1,0)),SUM(IF((開拓先リスト!$V$2:$V$4801=$A219)*(開拓先リスト!$W$2:$W$4801=E$3),1,0)),SUM(IF((開拓先リスト!$X$2:$X$4801=$A219)*(開拓先リスト!$Y$2:$Y$4801=E$3),1,0)),SUM(IF((開拓先リスト!$Z$2:$Z$4801=$A219)*(開拓先リスト!$AA$2:$AA$4801=E$3),1,0)))))</f>
        <v>0</v>
      </c>
      <c r="F219" s="73">
        <f t="array" aca="1" ref="F219" ca="1">IF($A219="","",IF($A219&gt;TODAY(),"",SUM(SUM(IF((開拓先リスト!$H$2:$H$4801=$A219)*(開拓先リスト!$I$2:$I$4801=F$3),1,0)),SUM(IF((開拓先リスト!$J$2:$J$4801=$A219)*(開拓先リスト!$K$2:$K$4801=F$3),1,0)),SUM(IF((開拓先リスト!$L$2:$L$4801=$A219)*(開拓先リスト!$M$2:$M$4801=F$3),1,0)),SUM(IF((開拓先リスト!$N$2:$N$4801=$A219)*(開拓先リスト!$O$2:$O$4801=F$3),1,0)),SUM(IF((開拓先リスト!$P$2:$P$4801=$A219)*(開拓先リスト!$Q$2:$Q$4801=F$3),1,0)),SUM(IF((開拓先リスト!$R$2:$R$4801=$A219)*(開拓先リスト!$S$2:$S$4801=F$3),1,0)),SUM(IF((開拓先リスト!$T$2:$T$4801=$A219)*(開拓先リスト!$U$2:$U$4801=F$3),1,0)),SUM(IF((開拓先リスト!$V$2:$V$4801=$A219)*(開拓先リスト!$W$2:$W$4801=F$3),1,0)),SUM(IF((開拓先リスト!$X$2:$X$4801=$A219)*(開拓先リスト!$Y$2:$Y$4801=F$3),1,0)),SUM(IF((開拓先リスト!$Z$2:$Z$4801=$A219)*(開拓先リスト!$AA$2:$AA$4801=F$3),1,0)))))</f>
        <v>0</v>
      </c>
      <c r="G219" s="73">
        <f t="array" aca="1" ref="G219" ca="1">IF($A219="","",IF($A219&gt;TODAY(),"",SUM(SUM(IF((開拓先リスト!$H$2:$H$4801=$A219)*(開拓先リスト!$I$2:$I$4801=G$3),1,0)),SUM(IF((開拓先リスト!$J$2:$J$4801=$A219)*(開拓先リスト!$K$2:$K$4801=G$3),1,0)),SUM(IF((開拓先リスト!$L$2:$L$4801=$A219)*(開拓先リスト!$M$2:$M$4801=G$3),1,0)),SUM(IF((開拓先リスト!$N$2:$N$4801=$A219)*(開拓先リスト!$O$2:$O$4801=G$3),1,0)),SUM(IF((開拓先リスト!$P$2:$P$4801=$A219)*(開拓先リスト!$Q$2:$Q$4801=G$3),1,0)),SUM(IF((開拓先リスト!$R$2:$R$4801=$A219)*(開拓先リスト!$S$2:$S$4801=G$3),1,0)),SUM(IF((開拓先リスト!$T$2:$T$4801=$A219)*(開拓先リスト!$U$2:$U$4801=G$3),1,0)),SUM(IF((開拓先リスト!$V$2:$V$4801=$A219)*(開拓先リスト!$W$2:$W$4801=G$3),1,0)),SUM(IF((開拓先リスト!$X$2:$X$4801=$A219)*(開拓先リスト!$Y$2:$Y$4801=G$3),1,0)),SUM(IF((開拓先リスト!$Z$2:$Z$4801=$A219)*(開拓先リスト!$AA$2:$AA$4801=G$3),1,0)))))</f>
        <v>0</v>
      </c>
      <c r="H219" s="73">
        <f t="array" aca="1" ref="H219" ca="1">IF($A219="","",IF($A219&gt;TODAY(),"",SUM(SUM(IF((開拓先リスト!$H$2:$H$4801=$A219)*(開拓先リスト!$I$2:$I$4801=H$3),1,0)),SUM(IF((開拓先リスト!$J$2:$J$4801=$A219)*(開拓先リスト!$K$2:$K$4801=H$3),1,0)),SUM(IF((開拓先リスト!$L$2:$L$4801=$A219)*(開拓先リスト!$M$2:$M$4801=H$3),1,0)),SUM(IF((開拓先リスト!$N$2:$N$4801=$A219)*(開拓先リスト!$O$2:$O$4801=H$3),1,0)),SUM(IF((開拓先リスト!$P$2:$P$4801=$A219)*(開拓先リスト!$Q$2:$Q$4801=H$3),1,0)),SUM(IF((開拓先リスト!$R$2:$R$4801=$A219)*(開拓先リスト!$S$2:$S$4801=H$3),1,0)),SUM(IF((開拓先リスト!$T$2:$T$4801=$A219)*(開拓先リスト!$U$2:$U$4801=H$3),1,0)),SUM(IF((開拓先リスト!$V$2:$V$4801=$A219)*(開拓先リスト!$W$2:$W$4801=H$3),1,0)),SUM(IF((開拓先リスト!$X$2:$X$4801=$A219)*(開拓先リスト!$Y$2:$Y$4801=H$3),1,0)),SUM(IF((開拓先リスト!$Z$2:$Z$4801=$A219)*(開拓先リスト!$AA$2:$AA$4801=H$3),1,0)))))</f>
        <v>0</v>
      </c>
      <c r="I219" s="74">
        <f t="array" aca="1" ref="I219" ca="1">IF($A219="","",IF($A219&gt;TODAY(),"",SUM(SUM(IF((開拓先リスト!$H$2:$H$4801=$A219)*(開拓先リスト!$I$2:$I$4801=I$3),1,0)),SUM(IF((開拓先リスト!$J$2:$J$4801=$A219)*(開拓先リスト!$K$2:$K$4801=I$3),1,0)),SUM(IF((開拓先リスト!$L$2:$L$4801=$A219)*(開拓先リスト!$M$2:$M$4801=I$3),1,0)),SUM(IF((開拓先リスト!$N$2:$N$4801=$A219)*(開拓先リスト!$O$2:$O$4801=I$3),1,0)),SUM(IF((開拓先リスト!$P$2:$P$4801=$A219)*(開拓先リスト!$Q$2:$Q$4801=I$3),1,0)),SUM(IF((開拓先リスト!$R$2:$R$4801=$A219)*(開拓先リスト!$S$2:$S$4801=I$3),1,0)),SUM(IF((開拓先リスト!$T$2:$T$4801=$A219)*(開拓先リスト!$U$2:$U$4801=I$3),1,0)),SUM(IF((開拓先リスト!$V$2:$V$4801=$A219)*(開拓先リスト!$W$2:$W$4801=I$3),1,0)),SUM(IF((開拓先リスト!$X$2:$X$4801=$A219)*(開拓先リスト!$Y$2:$Y$4801=I$3),1,0)),SUM(IF((開拓先リスト!$Z$2:$Z$4801=$A219)*(開拓先リスト!$AA$2:$AA$4801=I$3),1,0)))))</f>
        <v>0</v>
      </c>
      <c r="J219" s="57">
        <f t="array" aca="1" ref="J219" ca="1">IF($A219="","",IF($A219&gt;TODAY(),"",SUM(SUM(IF((開拓先リスト!$H$2:$H$4801=$A219)*(開拓先リスト!$I$2:$I$4801=J$3),1,0)),SUM(IF((開拓先リスト!$J$2:$J$4801=$A219)*(開拓先リスト!$K$2:$K$4801=J$3),1,0)),SUM(IF((開拓先リスト!$L$2:$L$4801=$A219)*(開拓先リスト!$M$2:$M$4801=J$3),1,0)),SUM(IF((開拓先リスト!$N$2:$N$4801=$A219)*(開拓先リスト!$O$2:$O$4801=J$3),1,0)),SUM(IF((開拓先リスト!$P$2:$P$4801=$A219)*(開拓先リスト!$Q$2:$Q$4801=J$3),1,0)),SUM(IF((開拓先リスト!$R$2:$R$4801=$A219)*(開拓先リスト!$S$2:$S$4801=J$3),1,0)),SUM(IF((開拓先リスト!$T$2:$T$4801=$A219)*(開拓先リスト!$U$2:$U$4801=J$3),1,0)),SUM(IF((開拓先リスト!$V$2:$V$4801=$A219)*(開拓先リスト!$W$2:$W$4801=J$3),1,0)),SUM(IF((開拓先リスト!$X$2:$X$4801=$A219)*(開拓先リスト!$Y$2:$Y$4801=J$3),1,0)),SUM(IF((開拓先リスト!$Z$2:$Z$4801=$A219)*(開拓先リスト!$AA$2:$AA$4801=J$3),1,0)))))</f>
        <v>0</v>
      </c>
    </row>
    <row r="220" spans="1:10" ht="18" customHeight="1">
      <c r="A220" s="58">
        <f t="shared" si="26"/>
        <v>45492</v>
      </c>
      <c r="B220" s="59">
        <f t="shared" si="24"/>
        <v>45492</v>
      </c>
      <c r="C220" s="56">
        <f t="shared" ca="1" si="25"/>
        <v>0</v>
      </c>
      <c r="D220" s="72">
        <f t="array" aca="1" ref="D220" ca="1">IF($A220="","",IF($A220&gt;TODAY(),"",SUM(SUM(IF((開拓先リスト!$H$2:$H$4801=$A220)*(開拓先リスト!$I$2:$I$4801=D$3),1,0)),SUM(IF((開拓先リスト!$J$2:$J$4801=$A220)*(開拓先リスト!$K$2:$K$4801=D$3),1,0)),SUM(IF((開拓先リスト!$L$2:$L$4801=$A220)*(開拓先リスト!$M$2:$M$4801=D$3),1,0)),SUM(IF((開拓先リスト!$N$2:$N$4801=$A220)*(開拓先リスト!$O$2:$O$4801=D$3),1,0)),SUM(IF((開拓先リスト!$P$2:$P$4801=$A220)*(開拓先リスト!$Q$2:$Q$4801=D$3),1,0)),SUM(IF((開拓先リスト!$R$2:$R$4801=$A220)*(開拓先リスト!$S$2:$S$4801=D$3),1,0)),SUM(IF((開拓先リスト!$T$2:$T$4801=$A220)*(開拓先リスト!$U$2:$U$4801=D$3),1,0)),SUM(IF((開拓先リスト!$V$2:$V$4801=$A220)*(開拓先リスト!$W$2:$W$4801=D$3),1,0)),SUM(IF((開拓先リスト!$X$2:$X$4801=$A220)*(開拓先リスト!$Y$2:$Y$4801=D$3),1,0)),SUM(IF((開拓先リスト!$Z$2:$Z$4801=$A220)*(開拓先リスト!$AA$2:$AA$4801=D$3),1,0)))))</f>
        <v>0</v>
      </c>
      <c r="E220" s="73">
        <f t="array" aca="1" ref="E220" ca="1">IF($A220="","",IF($A220&gt;TODAY(),"",SUM(SUM(IF((開拓先リスト!$H$2:$H$4801=$A220)*(開拓先リスト!$I$2:$I$4801=E$3),1,0)),SUM(IF((開拓先リスト!$J$2:$J$4801=$A220)*(開拓先リスト!$K$2:$K$4801=E$3),1,0)),SUM(IF((開拓先リスト!$L$2:$L$4801=$A220)*(開拓先リスト!$M$2:$M$4801=E$3),1,0)),SUM(IF((開拓先リスト!$N$2:$N$4801=$A220)*(開拓先リスト!$O$2:$O$4801=E$3),1,0)),SUM(IF((開拓先リスト!$P$2:$P$4801=$A220)*(開拓先リスト!$Q$2:$Q$4801=E$3),1,0)),SUM(IF((開拓先リスト!$R$2:$R$4801=$A220)*(開拓先リスト!$S$2:$S$4801=E$3),1,0)),SUM(IF((開拓先リスト!$T$2:$T$4801=$A220)*(開拓先リスト!$U$2:$U$4801=E$3),1,0)),SUM(IF((開拓先リスト!$V$2:$V$4801=$A220)*(開拓先リスト!$W$2:$W$4801=E$3),1,0)),SUM(IF((開拓先リスト!$X$2:$X$4801=$A220)*(開拓先リスト!$Y$2:$Y$4801=E$3),1,0)),SUM(IF((開拓先リスト!$Z$2:$Z$4801=$A220)*(開拓先リスト!$AA$2:$AA$4801=E$3),1,0)))))</f>
        <v>0</v>
      </c>
      <c r="F220" s="73">
        <f t="array" aca="1" ref="F220" ca="1">IF($A220="","",IF($A220&gt;TODAY(),"",SUM(SUM(IF((開拓先リスト!$H$2:$H$4801=$A220)*(開拓先リスト!$I$2:$I$4801=F$3),1,0)),SUM(IF((開拓先リスト!$J$2:$J$4801=$A220)*(開拓先リスト!$K$2:$K$4801=F$3),1,0)),SUM(IF((開拓先リスト!$L$2:$L$4801=$A220)*(開拓先リスト!$M$2:$M$4801=F$3),1,0)),SUM(IF((開拓先リスト!$N$2:$N$4801=$A220)*(開拓先リスト!$O$2:$O$4801=F$3),1,0)),SUM(IF((開拓先リスト!$P$2:$P$4801=$A220)*(開拓先リスト!$Q$2:$Q$4801=F$3),1,0)),SUM(IF((開拓先リスト!$R$2:$R$4801=$A220)*(開拓先リスト!$S$2:$S$4801=F$3),1,0)),SUM(IF((開拓先リスト!$T$2:$T$4801=$A220)*(開拓先リスト!$U$2:$U$4801=F$3),1,0)),SUM(IF((開拓先リスト!$V$2:$V$4801=$A220)*(開拓先リスト!$W$2:$W$4801=F$3),1,0)),SUM(IF((開拓先リスト!$X$2:$X$4801=$A220)*(開拓先リスト!$Y$2:$Y$4801=F$3),1,0)),SUM(IF((開拓先リスト!$Z$2:$Z$4801=$A220)*(開拓先リスト!$AA$2:$AA$4801=F$3),1,0)))))</f>
        <v>0</v>
      </c>
      <c r="G220" s="73">
        <f t="array" aca="1" ref="G220" ca="1">IF($A220="","",IF($A220&gt;TODAY(),"",SUM(SUM(IF((開拓先リスト!$H$2:$H$4801=$A220)*(開拓先リスト!$I$2:$I$4801=G$3),1,0)),SUM(IF((開拓先リスト!$J$2:$J$4801=$A220)*(開拓先リスト!$K$2:$K$4801=G$3),1,0)),SUM(IF((開拓先リスト!$L$2:$L$4801=$A220)*(開拓先リスト!$M$2:$M$4801=G$3),1,0)),SUM(IF((開拓先リスト!$N$2:$N$4801=$A220)*(開拓先リスト!$O$2:$O$4801=G$3),1,0)),SUM(IF((開拓先リスト!$P$2:$P$4801=$A220)*(開拓先リスト!$Q$2:$Q$4801=G$3),1,0)),SUM(IF((開拓先リスト!$R$2:$R$4801=$A220)*(開拓先リスト!$S$2:$S$4801=G$3),1,0)),SUM(IF((開拓先リスト!$T$2:$T$4801=$A220)*(開拓先リスト!$U$2:$U$4801=G$3),1,0)),SUM(IF((開拓先リスト!$V$2:$V$4801=$A220)*(開拓先リスト!$W$2:$W$4801=G$3),1,0)),SUM(IF((開拓先リスト!$X$2:$X$4801=$A220)*(開拓先リスト!$Y$2:$Y$4801=G$3),1,0)),SUM(IF((開拓先リスト!$Z$2:$Z$4801=$A220)*(開拓先リスト!$AA$2:$AA$4801=G$3),1,0)))))</f>
        <v>0</v>
      </c>
      <c r="H220" s="73">
        <f t="array" aca="1" ref="H220" ca="1">IF($A220="","",IF($A220&gt;TODAY(),"",SUM(SUM(IF((開拓先リスト!$H$2:$H$4801=$A220)*(開拓先リスト!$I$2:$I$4801=H$3),1,0)),SUM(IF((開拓先リスト!$J$2:$J$4801=$A220)*(開拓先リスト!$K$2:$K$4801=H$3),1,0)),SUM(IF((開拓先リスト!$L$2:$L$4801=$A220)*(開拓先リスト!$M$2:$M$4801=H$3),1,0)),SUM(IF((開拓先リスト!$N$2:$N$4801=$A220)*(開拓先リスト!$O$2:$O$4801=H$3),1,0)),SUM(IF((開拓先リスト!$P$2:$P$4801=$A220)*(開拓先リスト!$Q$2:$Q$4801=H$3),1,0)),SUM(IF((開拓先リスト!$R$2:$R$4801=$A220)*(開拓先リスト!$S$2:$S$4801=H$3),1,0)),SUM(IF((開拓先リスト!$T$2:$T$4801=$A220)*(開拓先リスト!$U$2:$U$4801=H$3),1,0)),SUM(IF((開拓先リスト!$V$2:$V$4801=$A220)*(開拓先リスト!$W$2:$W$4801=H$3),1,0)),SUM(IF((開拓先リスト!$X$2:$X$4801=$A220)*(開拓先リスト!$Y$2:$Y$4801=H$3),1,0)),SUM(IF((開拓先リスト!$Z$2:$Z$4801=$A220)*(開拓先リスト!$AA$2:$AA$4801=H$3),1,0)))))</f>
        <v>0</v>
      </c>
      <c r="I220" s="74">
        <f t="array" aca="1" ref="I220" ca="1">IF($A220="","",IF($A220&gt;TODAY(),"",SUM(SUM(IF((開拓先リスト!$H$2:$H$4801=$A220)*(開拓先リスト!$I$2:$I$4801=I$3),1,0)),SUM(IF((開拓先リスト!$J$2:$J$4801=$A220)*(開拓先リスト!$K$2:$K$4801=I$3),1,0)),SUM(IF((開拓先リスト!$L$2:$L$4801=$A220)*(開拓先リスト!$M$2:$M$4801=I$3),1,0)),SUM(IF((開拓先リスト!$N$2:$N$4801=$A220)*(開拓先リスト!$O$2:$O$4801=I$3),1,0)),SUM(IF((開拓先リスト!$P$2:$P$4801=$A220)*(開拓先リスト!$Q$2:$Q$4801=I$3),1,0)),SUM(IF((開拓先リスト!$R$2:$R$4801=$A220)*(開拓先リスト!$S$2:$S$4801=I$3),1,0)),SUM(IF((開拓先リスト!$T$2:$T$4801=$A220)*(開拓先リスト!$U$2:$U$4801=I$3),1,0)),SUM(IF((開拓先リスト!$V$2:$V$4801=$A220)*(開拓先リスト!$W$2:$W$4801=I$3),1,0)),SUM(IF((開拓先リスト!$X$2:$X$4801=$A220)*(開拓先リスト!$Y$2:$Y$4801=I$3),1,0)),SUM(IF((開拓先リスト!$Z$2:$Z$4801=$A220)*(開拓先リスト!$AA$2:$AA$4801=I$3),1,0)))))</f>
        <v>0</v>
      </c>
      <c r="J220" s="57">
        <f t="array" aca="1" ref="J220" ca="1">IF($A220="","",IF($A220&gt;TODAY(),"",SUM(SUM(IF((開拓先リスト!$H$2:$H$4801=$A220)*(開拓先リスト!$I$2:$I$4801=J$3),1,0)),SUM(IF((開拓先リスト!$J$2:$J$4801=$A220)*(開拓先リスト!$K$2:$K$4801=J$3),1,0)),SUM(IF((開拓先リスト!$L$2:$L$4801=$A220)*(開拓先リスト!$M$2:$M$4801=J$3),1,0)),SUM(IF((開拓先リスト!$N$2:$N$4801=$A220)*(開拓先リスト!$O$2:$O$4801=J$3),1,0)),SUM(IF((開拓先リスト!$P$2:$P$4801=$A220)*(開拓先リスト!$Q$2:$Q$4801=J$3),1,0)),SUM(IF((開拓先リスト!$R$2:$R$4801=$A220)*(開拓先リスト!$S$2:$S$4801=J$3),1,0)),SUM(IF((開拓先リスト!$T$2:$T$4801=$A220)*(開拓先リスト!$U$2:$U$4801=J$3),1,0)),SUM(IF((開拓先リスト!$V$2:$V$4801=$A220)*(開拓先リスト!$W$2:$W$4801=J$3),1,0)),SUM(IF((開拓先リスト!$X$2:$X$4801=$A220)*(開拓先リスト!$Y$2:$Y$4801=J$3),1,0)),SUM(IF((開拓先リスト!$Z$2:$Z$4801=$A220)*(開拓先リスト!$AA$2:$AA$4801=J$3),1,0)))))</f>
        <v>0</v>
      </c>
    </row>
    <row r="221" spans="1:10" ht="18" customHeight="1">
      <c r="A221" s="58">
        <f t="shared" si="26"/>
        <v>45493</v>
      </c>
      <c r="B221" s="59">
        <f t="shared" si="24"/>
        <v>45493</v>
      </c>
      <c r="C221" s="56">
        <f t="shared" ca="1" si="25"/>
        <v>0</v>
      </c>
      <c r="D221" s="72">
        <f t="array" aca="1" ref="D221" ca="1">IF($A221="","",IF($A221&gt;TODAY(),"",SUM(SUM(IF((開拓先リスト!$H$2:$H$4801=$A221)*(開拓先リスト!$I$2:$I$4801=D$3),1,0)),SUM(IF((開拓先リスト!$J$2:$J$4801=$A221)*(開拓先リスト!$K$2:$K$4801=D$3),1,0)),SUM(IF((開拓先リスト!$L$2:$L$4801=$A221)*(開拓先リスト!$M$2:$M$4801=D$3),1,0)),SUM(IF((開拓先リスト!$N$2:$N$4801=$A221)*(開拓先リスト!$O$2:$O$4801=D$3),1,0)),SUM(IF((開拓先リスト!$P$2:$P$4801=$A221)*(開拓先リスト!$Q$2:$Q$4801=D$3),1,0)),SUM(IF((開拓先リスト!$R$2:$R$4801=$A221)*(開拓先リスト!$S$2:$S$4801=D$3),1,0)),SUM(IF((開拓先リスト!$T$2:$T$4801=$A221)*(開拓先リスト!$U$2:$U$4801=D$3),1,0)),SUM(IF((開拓先リスト!$V$2:$V$4801=$A221)*(開拓先リスト!$W$2:$W$4801=D$3),1,0)),SUM(IF((開拓先リスト!$X$2:$X$4801=$A221)*(開拓先リスト!$Y$2:$Y$4801=D$3),1,0)),SUM(IF((開拓先リスト!$Z$2:$Z$4801=$A221)*(開拓先リスト!$AA$2:$AA$4801=D$3),1,0)))))</f>
        <v>0</v>
      </c>
      <c r="E221" s="73">
        <f t="array" aca="1" ref="E221" ca="1">IF($A221="","",IF($A221&gt;TODAY(),"",SUM(SUM(IF((開拓先リスト!$H$2:$H$4801=$A221)*(開拓先リスト!$I$2:$I$4801=E$3),1,0)),SUM(IF((開拓先リスト!$J$2:$J$4801=$A221)*(開拓先リスト!$K$2:$K$4801=E$3),1,0)),SUM(IF((開拓先リスト!$L$2:$L$4801=$A221)*(開拓先リスト!$M$2:$M$4801=E$3),1,0)),SUM(IF((開拓先リスト!$N$2:$N$4801=$A221)*(開拓先リスト!$O$2:$O$4801=E$3),1,0)),SUM(IF((開拓先リスト!$P$2:$P$4801=$A221)*(開拓先リスト!$Q$2:$Q$4801=E$3),1,0)),SUM(IF((開拓先リスト!$R$2:$R$4801=$A221)*(開拓先リスト!$S$2:$S$4801=E$3),1,0)),SUM(IF((開拓先リスト!$T$2:$T$4801=$A221)*(開拓先リスト!$U$2:$U$4801=E$3),1,0)),SUM(IF((開拓先リスト!$V$2:$V$4801=$A221)*(開拓先リスト!$W$2:$W$4801=E$3),1,0)),SUM(IF((開拓先リスト!$X$2:$X$4801=$A221)*(開拓先リスト!$Y$2:$Y$4801=E$3),1,0)),SUM(IF((開拓先リスト!$Z$2:$Z$4801=$A221)*(開拓先リスト!$AA$2:$AA$4801=E$3),1,0)))))</f>
        <v>0</v>
      </c>
      <c r="F221" s="73">
        <f t="array" aca="1" ref="F221" ca="1">IF($A221="","",IF($A221&gt;TODAY(),"",SUM(SUM(IF((開拓先リスト!$H$2:$H$4801=$A221)*(開拓先リスト!$I$2:$I$4801=F$3),1,0)),SUM(IF((開拓先リスト!$J$2:$J$4801=$A221)*(開拓先リスト!$K$2:$K$4801=F$3),1,0)),SUM(IF((開拓先リスト!$L$2:$L$4801=$A221)*(開拓先リスト!$M$2:$M$4801=F$3),1,0)),SUM(IF((開拓先リスト!$N$2:$N$4801=$A221)*(開拓先リスト!$O$2:$O$4801=F$3),1,0)),SUM(IF((開拓先リスト!$P$2:$P$4801=$A221)*(開拓先リスト!$Q$2:$Q$4801=F$3),1,0)),SUM(IF((開拓先リスト!$R$2:$R$4801=$A221)*(開拓先リスト!$S$2:$S$4801=F$3),1,0)),SUM(IF((開拓先リスト!$T$2:$T$4801=$A221)*(開拓先リスト!$U$2:$U$4801=F$3),1,0)),SUM(IF((開拓先リスト!$V$2:$V$4801=$A221)*(開拓先リスト!$W$2:$W$4801=F$3),1,0)),SUM(IF((開拓先リスト!$X$2:$X$4801=$A221)*(開拓先リスト!$Y$2:$Y$4801=F$3),1,0)),SUM(IF((開拓先リスト!$Z$2:$Z$4801=$A221)*(開拓先リスト!$AA$2:$AA$4801=F$3),1,0)))))</f>
        <v>0</v>
      </c>
      <c r="G221" s="73">
        <f t="array" aca="1" ref="G221" ca="1">IF($A221="","",IF($A221&gt;TODAY(),"",SUM(SUM(IF((開拓先リスト!$H$2:$H$4801=$A221)*(開拓先リスト!$I$2:$I$4801=G$3),1,0)),SUM(IF((開拓先リスト!$J$2:$J$4801=$A221)*(開拓先リスト!$K$2:$K$4801=G$3),1,0)),SUM(IF((開拓先リスト!$L$2:$L$4801=$A221)*(開拓先リスト!$M$2:$M$4801=G$3),1,0)),SUM(IF((開拓先リスト!$N$2:$N$4801=$A221)*(開拓先リスト!$O$2:$O$4801=G$3),1,0)),SUM(IF((開拓先リスト!$P$2:$P$4801=$A221)*(開拓先リスト!$Q$2:$Q$4801=G$3),1,0)),SUM(IF((開拓先リスト!$R$2:$R$4801=$A221)*(開拓先リスト!$S$2:$S$4801=G$3),1,0)),SUM(IF((開拓先リスト!$T$2:$T$4801=$A221)*(開拓先リスト!$U$2:$U$4801=G$3),1,0)),SUM(IF((開拓先リスト!$V$2:$V$4801=$A221)*(開拓先リスト!$W$2:$W$4801=G$3),1,0)),SUM(IF((開拓先リスト!$X$2:$X$4801=$A221)*(開拓先リスト!$Y$2:$Y$4801=G$3),1,0)),SUM(IF((開拓先リスト!$Z$2:$Z$4801=$A221)*(開拓先リスト!$AA$2:$AA$4801=G$3),1,0)))))</f>
        <v>0</v>
      </c>
      <c r="H221" s="73">
        <f t="array" aca="1" ref="H221" ca="1">IF($A221="","",IF($A221&gt;TODAY(),"",SUM(SUM(IF((開拓先リスト!$H$2:$H$4801=$A221)*(開拓先リスト!$I$2:$I$4801=H$3),1,0)),SUM(IF((開拓先リスト!$J$2:$J$4801=$A221)*(開拓先リスト!$K$2:$K$4801=H$3),1,0)),SUM(IF((開拓先リスト!$L$2:$L$4801=$A221)*(開拓先リスト!$M$2:$M$4801=H$3),1,0)),SUM(IF((開拓先リスト!$N$2:$N$4801=$A221)*(開拓先リスト!$O$2:$O$4801=H$3),1,0)),SUM(IF((開拓先リスト!$P$2:$P$4801=$A221)*(開拓先リスト!$Q$2:$Q$4801=H$3),1,0)),SUM(IF((開拓先リスト!$R$2:$R$4801=$A221)*(開拓先リスト!$S$2:$S$4801=H$3),1,0)),SUM(IF((開拓先リスト!$T$2:$T$4801=$A221)*(開拓先リスト!$U$2:$U$4801=H$3),1,0)),SUM(IF((開拓先リスト!$V$2:$V$4801=$A221)*(開拓先リスト!$W$2:$W$4801=H$3),1,0)),SUM(IF((開拓先リスト!$X$2:$X$4801=$A221)*(開拓先リスト!$Y$2:$Y$4801=H$3),1,0)),SUM(IF((開拓先リスト!$Z$2:$Z$4801=$A221)*(開拓先リスト!$AA$2:$AA$4801=H$3),1,0)))))</f>
        <v>0</v>
      </c>
      <c r="I221" s="74">
        <f t="array" aca="1" ref="I221" ca="1">IF($A221="","",IF($A221&gt;TODAY(),"",SUM(SUM(IF((開拓先リスト!$H$2:$H$4801=$A221)*(開拓先リスト!$I$2:$I$4801=I$3),1,0)),SUM(IF((開拓先リスト!$J$2:$J$4801=$A221)*(開拓先リスト!$K$2:$K$4801=I$3),1,0)),SUM(IF((開拓先リスト!$L$2:$L$4801=$A221)*(開拓先リスト!$M$2:$M$4801=I$3),1,0)),SUM(IF((開拓先リスト!$N$2:$N$4801=$A221)*(開拓先リスト!$O$2:$O$4801=I$3),1,0)),SUM(IF((開拓先リスト!$P$2:$P$4801=$A221)*(開拓先リスト!$Q$2:$Q$4801=I$3),1,0)),SUM(IF((開拓先リスト!$R$2:$R$4801=$A221)*(開拓先リスト!$S$2:$S$4801=I$3),1,0)),SUM(IF((開拓先リスト!$T$2:$T$4801=$A221)*(開拓先リスト!$U$2:$U$4801=I$3),1,0)),SUM(IF((開拓先リスト!$V$2:$V$4801=$A221)*(開拓先リスト!$W$2:$W$4801=I$3),1,0)),SUM(IF((開拓先リスト!$X$2:$X$4801=$A221)*(開拓先リスト!$Y$2:$Y$4801=I$3),1,0)),SUM(IF((開拓先リスト!$Z$2:$Z$4801=$A221)*(開拓先リスト!$AA$2:$AA$4801=I$3),1,0)))))</f>
        <v>0</v>
      </c>
      <c r="J221" s="57">
        <f t="array" aca="1" ref="J221" ca="1">IF($A221="","",IF($A221&gt;TODAY(),"",SUM(SUM(IF((開拓先リスト!$H$2:$H$4801=$A221)*(開拓先リスト!$I$2:$I$4801=J$3),1,0)),SUM(IF((開拓先リスト!$J$2:$J$4801=$A221)*(開拓先リスト!$K$2:$K$4801=J$3),1,0)),SUM(IF((開拓先リスト!$L$2:$L$4801=$A221)*(開拓先リスト!$M$2:$M$4801=J$3),1,0)),SUM(IF((開拓先リスト!$N$2:$N$4801=$A221)*(開拓先リスト!$O$2:$O$4801=J$3),1,0)),SUM(IF((開拓先リスト!$P$2:$P$4801=$A221)*(開拓先リスト!$Q$2:$Q$4801=J$3),1,0)),SUM(IF((開拓先リスト!$R$2:$R$4801=$A221)*(開拓先リスト!$S$2:$S$4801=J$3),1,0)),SUM(IF((開拓先リスト!$T$2:$T$4801=$A221)*(開拓先リスト!$U$2:$U$4801=J$3),1,0)),SUM(IF((開拓先リスト!$V$2:$V$4801=$A221)*(開拓先リスト!$W$2:$W$4801=J$3),1,0)),SUM(IF((開拓先リスト!$X$2:$X$4801=$A221)*(開拓先リスト!$Y$2:$Y$4801=J$3),1,0)),SUM(IF((開拓先リスト!$Z$2:$Z$4801=$A221)*(開拓先リスト!$AA$2:$AA$4801=J$3),1,0)))))</f>
        <v>0</v>
      </c>
    </row>
    <row r="222" spans="1:10" ht="18" customHeight="1">
      <c r="A222" s="58">
        <f t="shared" si="26"/>
        <v>45494</v>
      </c>
      <c r="B222" s="59">
        <f t="shared" si="24"/>
        <v>45494</v>
      </c>
      <c r="C222" s="56">
        <f t="shared" ca="1" si="25"/>
        <v>0</v>
      </c>
      <c r="D222" s="72">
        <f t="array" aca="1" ref="D222" ca="1">IF($A222="","",IF($A222&gt;TODAY(),"",SUM(SUM(IF((開拓先リスト!$H$2:$H$4801=$A222)*(開拓先リスト!$I$2:$I$4801=D$3),1,0)),SUM(IF((開拓先リスト!$J$2:$J$4801=$A222)*(開拓先リスト!$K$2:$K$4801=D$3),1,0)),SUM(IF((開拓先リスト!$L$2:$L$4801=$A222)*(開拓先リスト!$M$2:$M$4801=D$3),1,0)),SUM(IF((開拓先リスト!$N$2:$N$4801=$A222)*(開拓先リスト!$O$2:$O$4801=D$3),1,0)),SUM(IF((開拓先リスト!$P$2:$P$4801=$A222)*(開拓先リスト!$Q$2:$Q$4801=D$3),1,0)),SUM(IF((開拓先リスト!$R$2:$R$4801=$A222)*(開拓先リスト!$S$2:$S$4801=D$3),1,0)),SUM(IF((開拓先リスト!$T$2:$T$4801=$A222)*(開拓先リスト!$U$2:$U$4801=D$3),1,0)),SUM(IF((開拓先リスト!$V$2:$V$4801=$A222)*(開拓先リスト!$W$2:$W$4801=D$3),1,0)),SUM(IF((開拓先リスト!$X$2:$X$4801=$A222)*(開拓先リスト!$Y$2:$Y$4801=D$3),1,0)),SUM(IF((開拓先リスト!$Z$2:$Z$4801=$A222)*(開拓先リスト!$AA$2:$AA$4801=D$3),1,0)))))</f>
        <v>0</v>
      </c>
      <c r="E222" s="73">
        <f t="array" aca="1" ref="E222" ca="1">IF($A222="","",IF($A222&gt;TODAY(),"",SUM(SUM(IF((開拓先リスト!$H$2:$H$4801=$A222)*(開拓先リスト!$I$2:$I$4801=E$3),1,0)),SUM(IF((開拓先リスト!$J$2:$J$4801=$A222)*(開拓先リスト!$K$2:$K$4801=E$3),1,0)),SUM(IF((開拓先リスト!$L$2:$L$4801=$A222)*(開拓先リスト!$M$2:$M$4801=E$3),1,0)),SUM(IF((開拓先リスト!$N$2:$N$4801=$A222)*(開拓先リスト!$O$2:$O$4801=E$3),1,0)),SUM(IF((開拓先リスト!$P$2:$P$4801=$A222)*(開拓先リスト!$Q$2:$Q$4801=E$3),1,0)),SUM(IF((開拓先リスト!$R$2:$R$4801=$A222)*(開拓先リスト!$S$2:$S$4801=E$3),1,0)),SUM(IF((開拓先リスト!$T$2:$T$4801=$A222)*(開拓先リスト!$U$2:$U$4801=E$3),1,0)),SUM(IF((開拓先リスト!$V$2:$V$4801=$A222)*(開拓先リスト!$W$2:$W$4801=E$3),1,0)),SUM(IF((開拓先リスト!$X$2:$X$4801=$A222)*(開拓先リスト!$Y$2:$Y$4801=E$3),1,0)),SUM(IF((開拓先リスト!$Z$2:$Z$4801=$A222)*(開拓先リスト!$AA$2:$AA$4801=E$3),1,0)))))</f>
        <v>0</v>
      </c>
      <c r="F222" s="73">
        <f t="array" aca="1" ref="F222" ca="1">IF($A222="","",IF($A222&gt;TODAY(),"",SUM(SUM(IF((開拓先リスト!$H$2:$H$4801=$A222)*(開拓先リスト!$I$2:$I$4801=F$3),1,0)),SUM(IF((開拓先リスト!$J$2:$J$4801=$A222)*(開拓先リスト!$K$2:$K$4801=F$3),1,0)),SUM(IF((開拓先リスト!$L$2:$L$4801=$A222)*(開拓先リスト!$M$2:$M$4801=F$3),1,0)),SUM(IF((開拓先リスト!$N$2:$N$4801=$A222)*(開拓先リスト!$O$2:$O$4801=F$3),1,0)),SUM(IF((開拓先リスト!$P$2:$P$4801=$A222)*(開拓先リスト!$Q$2:$Q$4801=F$3),1,0)),SUM(IF((開拓先リスト!$R$2:$R$4801=$A222)*(開拓先リスト!$S$2:$S$4801=F$3),1,0)),SUM(IF((開拓先リスト!$T$2:$T$4801=$A222)*(開拓先リスト!$U$2:$U$4801=F$3),1,0)),SUM(IF((開拓先リスト!$V$2:$V$4801=$A222)*(開拓先リスト!$W$2:$W$4801=F$3),1,0)),SUM(IF((開拓先リスト!$X$2:$X$4801=$A222)*(開拓先リスト!$Y$2:$Y$4801=F$3),1,0)),SUM(IF((開拓先リスト!$Z$2:$Z$4801=$A222)*(開拓先リスト!$AA$2:$AA$4801=F$3),1,0)))))</f>
        <v>0</v>
      </c>
      <c r="G222" s="73">
        <f t="array" aca="1" ref="G222" ca="1">IF($A222="","",IF($A222&gt;TODAY(),"",SUM(SUM(IF((開拓先リスト!$H$2:$H$4801=$A222)*(開拓先リスト!$I$2:$I$4801=G$3),1,0)),SUM(IF((開拓先リスト!$J$2:$J$4801=$A222)*(開拓先リスト!$K$2:$K$4801=G$3),1,0)),SUM(IF((開拓先リスト!$L$2:$L$4801=$A222)*(開拓先リスト!$M$2:$M$4801=G$3),1,0)),SUM(IF((開拓先リスト!$N$2:$N$4801=$A222)*(開拓先リスト!$O$2:$O$4801=G$3),1,0)),SUM(IF((開拓先リスト!$P$2:$P$4801=$A222)*(開拓先リスト!$Q$2:$Q$4801=G$3),1,0)),SUM(IF((開拓先リスト!$R$2:$R$4801=$A222)*(開拓先リスト!$S$2:$S$4801=G$3),1,0)),SUM(IF((開拓先リスト!$T$2:$T$4801=$A222)*(開拓先リスト!$U$2:$U$4801=G$3),1,0)),SUM(IF((開拓先リスト!$V$2:$V$4801=$A222)*(開拓先リスト!$W$2:$W$4801=G$3),1,0)),SUM(IF((開拓先リスト!$X$2:$X$4801=$A222)*(開拓先リスト!$Y$2:$Y$4801=G$3),1,0)),SUM(IF((開拓先リスト!$Z$2:$Z$4801=$A222)*(開拓先リスト!$AA$2:$AA$4801=G$3),1,0)))))</f>
        <v>0</v>
      </c>
      <c r="H222" s="73">
        <f t="array" aca="1" ref="H222" ca="1">IF($A222="","",IF($A222&gt;TODAY(),"",SUM(SUM(IF((開拓先リスト!$H$2:$H$4801=$A222)*(開拓先リスト!$I$2:$I$4801=H$3),1,0)),SUM(IF((開拓先リスト!$J$2:$J$4801=$A222)*(開拓先リスト!$K$2:$K$4801=H$3),1,0)),SUM(IF((開拓先リスト!$L$2:$L$4801=$A222)*(開拓先リスト!$M$2:$M$4801=H$3),1,0)),SUM(IF((開拓先リスト!$N$2:$N$4801=$A222)*(開拓先リスト!$O$2:$O$4801=H$3),1,0)),SUM(IF((開拓先リスト!$P$2:$P$4801=$A222)*(開拓先リスト!$Q$2:$Q$4801=H$3),1,0)),SUM(IF((開拓先リスト!$R$2:$R$4801=$A222)*(開拓先リスト!$S$2:$S$4801=H$3),1,0)),SUM(IF((開拓先リスト!$T$2:$T$4801=$A222)*(開拓先リスト!$U$2:$U$4801=H$3),1,0)),SUM(IF((開拓先リスト!$V$2:$V$4801=$A222)*(開拓先リスト!$W$2:$W$4801=H$3),1,0)),SUM(IF((開拓先リスト!$X$2:$X$4801=$A222)*(開拓先リスト!$Y$2:$Y$4801=H$3),1,0)),SUM(IF((開拓先リスト!$Z$2:$Z$4801=$A222)*(開拓先リスト!$AA$2:$AA$4801=H$3),1,0)))))</f>
        <v>0</v>
      </c>
      <c r="I222" s="74">
        <f t="array" aca="1" ref="I222" ca="1">IF($A222="","",IF($A222&gt;TODAY(),"",SUM(SUM(IF((開拓先リスト!$H$2:$H$4801=$A222)*(開拓先リスト!$I$2:$I$4801=I$3),1,0)),SUM(IF((開拓先リスト!$J$2:$J$4801=$A222)*(開拓先リスト!$K$2:$K$4801=I$3),1,0)),SUM(IF((開拓先リスト!$L$2:$L$4801=$A222)*(開拓先リスト!$M$2:$M$4801=I$3),1,0)),SUM(IF((開拓先リスト!$N$2:$N$4801=$A222)*(開拓先リスト!$O$2:$O$4801=I$3),1,0)),SUM(IF((開拓先リスト!$P$2:$P$4801=$A222)*(開拓先リスト!$Q$2:$Q$4801=I$3),1,0)),SUM(IF((開拓先リスト!$R$2:$R$4801=$A222)*(開拓先リスト!$S$2:$S$4801=I$3),1,0)),SUM(IF((開拓先リスト!$T$2:$T$4801=$A222)*(開拓先リスト!$U$2:$U$4801=I$3),1,0)),SUM(IF((開拓先リスト!$V$2:$V$4801=$A222)*(開拓先リスト!$W$2:$W$4801=I$3),1,0)),SUM(IF((開拓先リスト!$X$2:$X$4801=$A222)*(開拓先リスト!$Y$2:$Y$4801=I$3),1,0)),SUM(IF((開拓先リスト!$Z$2:$Z$4801=$A222)*(開拓先リスト!$AA$2:$AA$4801=I$3),1,0)))))</f>
        <v>0</v>
      </c>
      <c r="J222" s="57">
        <f t="array" aca="1" ref="J222" ca="1">IF($A222="","",IF($A222&gt;TODAY(),"",SUM(SUM(IF((開拓先リスト!$H$2:$H$4801=$A222)*(開拓先リスト!$I$2:$I$4801=J$3),1,0)),SUM(IF((開拓先リスト!$J$2:$J$4801=$A222)*(開拓先リスト!$K$2:$K$4801=J$3),1,0)),SUM(IF((開拓先リスト!$L$2:$L$4801=$A222)*(開拓先リスト!$M$2:$M$4801=J$3),1,0)),SUM(IF((開拓先リスト!$N$2:$N$4801=$A222)*(開拓先リスト!$O$2:$O$4801=J$3),1,0)),SUM(IF((開拓先リスト!$P$2:$P$4801=$A222)*(開拓先リスト!$Q$2:$Q$4801=J$3),1,0)),SUM(IF((開拓先リスト!$R$2:$R$4801=$A222)*(開拓先リスト!$S$2:$S$4801=J$3),1,0)),SUM(IF((開拓先リスト!$T$2:$T$4801=$A222)*(開拓先リスト!$U$2:$U$4801=J$3),1,0)),SUM(IF((開拓先リスト!$V$2:$V$4801=$A222)*(開拓先リスト!$W$2:$W$4801=J$3),1,0)),SUM(IF((開拓先リスト!$X$2:$X$4801=$A222)*(開拓先リスト!$Y$2:$Y$4801=J$3),1,0)),SUM(IF((開拓先リスト!$Z$2:$Z$4801=$A222)*(開拓先リスト!$AA$2:$AA$4801=J$3),1,0)))))</f>
        <v>0</v>
      </c>
    </row>
    <row r="223" spans="1:10" ht="18" customHeight="1">
      <c r="A223" s="58">
        <f t="shared" si="26"/>
        <v>45495</v>
      </c>
      <c r="B223" s="59">
        <f t="shared" si="24"/>
        <v>45495</v>
      </c>
      <c r="C223" s="56">
        <f t="shared" ca="1" si="25"/>
        <v>0</v>
      </c>
      <c r="D223" s="72">
        <f t="array" aca="1" ref="D223" ca="1">IF($A223="","",IF($A223&gt;TODAY(),"",SUM(SUM(IF((開拓先リスト!$H$2:$H$4801=$A223)*(開拓先リスト!$I$2:$I$4801=D$3),1,0)),SUM(IF((開拓先リスト!$J$2:$J$4801=$A223)*(開拓先リスト!$K$2:$K$4801=D$3),1,0)),SUM(IF((開拓先リスト!$L$2:$L$4801=$A223)*(開拓先リスト!$M$2:$M$4801=D$3),1,0)),SUM(IF((開拓先リスト!$N$2:$N$4801=$A223)*(開拓先リスト!$O$2:$O$4801=D$3),1,0)),SUM(IF((開拓先リスト!$P$2:$P$4801=$A223)*(開拓先リスト!$Q$2:$Q$4801=D$3),1,0)),SUM(IF((開拓先リスト!$R$2:$R$4801=$A223)*(開拓先リスト!$S$2:$S$4801=D$3),1,0)),SUM(IF((開拓先リスト!$T$2:$T$4801=$A223)*(開拓先リスト!$U$2:$U$4801=D$3),1,0)),SUM(IF((開拓先リスト!$V$2:$V$4801=$A223)*(開拓先リスト!$W$2:$W$4801=D$3),1,0)),SUM(IF((開拓先リスト!$X$2:$X$4801=$A223)*(開拓先リスト!$Y$2:$Y$4801=D$3),1,0)),SUM(IF((開拓先リスト!$Z$2:$Z$4801=$A223)*(開拓先リスト!$AA$2:$AA$4801=D$3),1,0)))))</f>
        <v>0</v>
      </c>
      <c r="E223" s="73">
        <f t="array" aca="1" ref="E223" ca="1">IF($A223="","",IF($A223&gt;TODAY(),"",SUM(SUM(IF((開拓先リスト!$H$2:$H$4801=$A223)*(開拓先リスト!$I$2:$I$4801=E$3),1,0)),SUM(IF((開拓先リスト!$J$2:$J$4801=$A223)*(開拓先リスト!$K$2:$K$4801=E$3),1,0)),SUM(IF((開拓先リスト!$L$2:$L$4801=$A223)*(開拓先リスト!$M$2:$M$4801=E$3),1,0)),SUM(IF((開拓先リスト!$N$2:$N$4801=$A223)*(開拓先リスト!$O$2:$O$4801=E$3),1,0)),SUM(IF((開拓先リスト!$P$2:$P$4801=$A223)*(開拓先リスト!$Q$2:$Q$4801=E$3),1,0)),SUM(IF((開拓先リスト!$R$2:$R$4801=$A223)*(開拓先リスト!$S$2:$S$4801=E$3),1,0)),SUM(IF((開拓先リスト!$T$2:$T$4801=$A223)*(開拓先リスト!$U$2:$U$4801=E$3),1,0)),SUM(IF((開拓先リスト!$V$2:$V$4801=$A223)*(開拓先リスト!$W$2:$W$4801=E$3),1,0)),SUM(IF((開拓先リスト!$X$2:$X$4801=$A223)*(開拓先リスト!$Y$2:$Y$4801=E$3),1,0)),SUM(IF((開拓先リスト!$Z$2:$Z$4801=$A223)*(開拓先リスト!$AA$2:$AA$4801=E$3),1,0)))))</f>
        <v>0</v>
      </c>
      <c r="F223" s="73">
        <f t="array" aca="1" ref="F223" ca="1">IF($A223="","",IF($A223&gt;TODAY(),"",SUM(SUM(IF((開拓先リスト!$H$2:$H$4801=$A223)*(開拓先リスト!$I$2:$I$4801=F$3),1,0)),SUM(IF((開拓先リスト!$J$2:$J$4801=$A223)*(開拓先リスト!$K$2:$K$4801=F$3),1,0)),SUM(IF((開拓先リスト!$L$2:$L$4801=$A223)*(開拓先リスト!$M$2:$M$4801=F$3),1,0)),SUM(IF((開拓先リスト!$N$2:$N$4801=$A223)*(開拓先リスト!$O$2:$O$4801=F$3),1,0)),SUM(IF((開拓先リスト!$P$2:$P$4801=$A223)*(開拓先リスト!$Q$2:$Q$4801=F$3),1,0)),SUM(IF((開拓先リスト!$R$2:$R$4801=$A223)*(開拓先リスト!$S$2:$S$4801=F$3),1,0)),SUM(IF((開拓先リスト!$T$2:$T$4801=$A223)*(開拓先リスト!$U$2:$U$4801=F$3),1,0)),SUM(IF((開拓先リスト!$V$2:$V$4801=$A223)*(開拓先リスト!$W$2:$W$4801=F$3),1,0)),SUM(IF((開拓先リスト!$X$2:$X$4801=$A223)*(開拓先リスト!$Y$2:$Y$4801=F$3),1,0)),SUM(IF((開拓先リスト!$Z$2:$Z$4801=$A223)*(開拓先リスト!$AA$2:$AA$4801=F$3),1,0)))))</f>
        <v>0</v>
      </c>
      <c r="G223" s="73">
        <f t="array" aca="1" ref="G223" ca="1">IF($A223="","",IF($A223&gt;TODAY(),"",SUM(SUM(IF((開拓先リスト!$H$2:$H$4801=$A223)*(開拓先リスト!$I$2:$I$4801=G$3),1,0)),SUM(IF((開拓先リスト!$J$2:$J$4801=$A223)*(開拓先リスト!$K$2:$K$4801=G$3),1,0)),SUM(IF((開拓先リスト!$L$2:$L$4801=$A223)*(開拓先リスト!$M$2:$M$4801=G$3),1,0)),SUM(IF((開拓先リスト!$N$2:$N$4801=$A223)*(開拓先リスト!$O$2:$O$4801=G$3),1,0)),SUM(IF((開拓先リスト!$P$2:$P$4801=$A223)*(開拓先リスト!$Q$2:$Q$4801=G$3),1,0)),SUM(IF((開拓先リスト!$R$2:$R$4801=$A223)*(開拓先リスト!$S$2:$S$4801=G$3),1,0)),SUM(IF((開拓先リスト!$T$2:$T$4801=$A223)*(開拓先リスト!$U$2:$U$4801=G$3),1,0)),SUM(IF((開拓先リスト!$V$2:$V$4801=$A223)*(開拓先リスト!$W$2:$W$4801=G$3),1,0)),SUM(IF((開拓先リスト!$X$2:$X$4801=$A223)*(開拓先リスト!$Y$2:$Y$4801=G$3),1,0)),SUM(IF((開拓先リスト!$Z$2:$Z$4801=$A223)*(開拓先リスト!$AA$2:$AA$4801=G$3),1,0)))))</f>
        <v>0</v>
      </c>
      <c r="H223" s="73">
        <f t="array" aca="1" ref="H223" ca="1">IF($A223="","",IF($A223&gt;TODAY(),"",SUM(SUM(IF((開拓先リスト!$H$2:$H$4801=$A223)*(開拓先リスト!$I$2:$I$4801=H$3),1,0)),SUM(IF((開拓先リスト!$J$2:$J$4801=$A223)*(開拓先リスト!$K$2:$K$4801=H$3),1,0)),SUM(IF((開拓先リスト!$L$2:$L$4801=$A223)*(開拓先リスト!$M$2:$M$4801=H$3),1,0)),SUM(IF((開拓先リスト!$N$2:$N$4801=$A223)*(開拓先リスト!$O$2:$O$4801=H$3),1,0)),SUM(IF((開拓先リスト!$P$2:$P$4801=$A223)*(開拓先リスト!$Q$2:$Q$4801=H$3),1,0)),SUM(IF((開拓先リスト!$R$2:$R$4801=$A223)*(開拓先リスト!$S$2:$S$4801=H$3),1,0)),SUM(IF((開拓先リスト!$T$2:$T$4801=$A223)*(開拓先リスト!$U$2:$U$4801=H$3),1,0)),SUM(IF((開拓先リスト!$V$2:$V$4801=$A223)*(開拓先リスト!$W$2:$W$4801=H$3),1,0)),SUM(IF((開拓先リスト!$X$2:$X$4801=$A223)*(開拓先リスト!$Y$2:$Y$4801=H$3),1,0)),SUM(IF((開拓先リスト!$Z$2:$Z$4801=$A223)*(開拓先リスト!$AA$2:$AA$4801=H$3),1,0)))))</f>
        <v>0</v>
      </c>
      <c r="I223" s="74">
        <f t="array" aca="1" ref="I223" ca="1">IF($A223="","",IF($A223&gt;TODAY(),"",SUM(SUM(IF((開拓先リスト!$H$2:$H$4801=$A223)*(開拓先リスト!$I$2:$I$4801=I$3),1,0)),SUM(IF((開拓先リスト!$J$2:$J$4801=$A223)*(開拓先リスト!$K$2:$K$4801=I$3),1,0)),SUM(IF((開拓先リスト!$L$2:$L$4801=$A223)*(開拓先リスト!$M$2:$M$4801=I$3),1,0)),SUM(IF((開拓先リスト!$N$2:$N$4801=$A223)*(開拓先リスト!$O$2:$O$4801=I$3),1,0)),SUM(IF((開拓先リスト!$P$2:$P$4801=$A223)*(開拓先リスト!$Q$2:$Q$4801=I$3),1,0)),SUM(IF((開拓先リスト!$R$2:$R$4801=$A223)*(開拓先リスト!$S$2:$S$4801=I$3),1,0)),SUM(IF((開拓先リスト!$T$2:$T$4801=$A223)*(開拓先リスト!$U$2:$U$4801=I$3),1,0)),SUM(IF((開拓先リスト!$V$2:$V$4801=$A223)*(開拓先リスト!$W$2:$W$4801=I$3),1,0)),SUM(IF((開拓先リスト!$X$2:$X$4801=$A223)*(開拓先リスト!$Y$2:$Y$4801=I$3),1,0)),SUM(IF((開拓先リスト!$Z$2:$Z$4801=$A223)*(開拓先リスト!$AA$2:$AA$4801=I$3),1,0)))))</f>
        <v>0</v>
      </c>
      <c r="J223" s="57">
        <f t="array" aca="1" ref="J223" ca="1">IF($A223="","",IF($A223&gt;TODAY(),"",SUM(SUM(IF((開拓先リスト!$H$2:$H$4801=$A223)*(開拓先リスト!$I$2:$I$4801=J$3),1,0)),SUM(IF((開拓先リスト!$J$2:$J$4801=$A223)*(開拓先リスト!$K$2:$K$4801=J$3),1,0)),SUM(IF((開拓先リスト!$L$2:$L$4801=$A223)*(開拓先リスト!$M$2:$M$4801=J$3),1,0)),SUM(IF((開拓先リスト!$N$2:$N$4801=$A223)*(開拓先リスト!$O$2:$O$4801=J$3),1,0)),SUM(IF((開拓先リスト!$P$2:$P$4801=$A223)*(開拓先リスト!$Q$2:$Q$4801=J$3),1,0)),SUM(IF((開拓先リスト!$R$2:$R$4801=$A223)*(開拓先リスト!$S$2:$S$4801=J$3),1,0)),SUM(IF((開拓先リスト!$T$2:$T$4801=$A223)*(開拓先リスト!$U$2:$U$4801=J$3),1,0)),SUM(IF((開拓先リスト!$V$2:$V$4801=$A223)*(開拓先リスト!$W$2:$W$4801=J$3),1,0)),SUM(IF((開拓先リスト!$X$2:$X$4801=$A223)*(開拓先リスト!$Y$2:$Y$4801=J$3),1,0)),SUM(IF((開拓先リスト!$Z$2:$Z$4801=$A223)*(開拓先リスト!$AA$2:$AA$4801=J$3),1,0)))))</f>
        <v>0</v>
      </c>
    </row>
    <row r="224" spans="1:10" ht="18" customHeight="1">
      <c r="A224" s="58">
        <f t="shared" si="26"/>
        <v>45496</v>
      </c>
      <c r="B224" s="59">
        <f t="shared" si="24"/>
        <v>45496</v>
      </c>
      <c r="C224" s="56">
        <f t="shared" ca="1" si="25"/>
        <v>0</v>
      </c>
      <c r="D224" s="72">
        <f t="array" aca="1" ref="D224" ca="1">IF($A224="","",IF($A224&gt;TODAY(),"",SUM(SUM(IF((開拓先リスト!$H$2:$H$4801=$A224)*(開拓先リスト!$I$2:$I$4801=D$3),1,0)),SUM(IF((開拓先リスト!$J$2:$J$4801=$A224)*(開拓先リスト!$K$2:$K$4801=D$3),1,0)),SUM(IF((開拓先リスト!$L$2:$L$4801=$A224)*(開拓先リスト!$M$2:$M$4801=D$3),1,0)),SUM(IF((開拓先リスト!$N$2:$N$4801=$A224)*(開拓先リスト!$O$2:$O$4801=D$3),1,0)),SUM(IF((開拓先リスト!$P$2:$P$4801=$A224)*(開拓先リスト!$Q$2:$Q$4801=D$3),1,0)),SUM(IF((開拓先リスト!$R$2:$R$4801=$A224)*(開拓先リスト!$S$2:$S$4801=D$3),1,0)),SUM(IF((開拓先リスト!$T$2:$T$4801=$A224)*(開拓先リスト!$U$2:$U$4801=D$3),1,0)),SUM(IF((開拓先リスト!$V$2:$V$4801=$A224)*(開拓先リスト!$W$2:$W$4801=D$3),1,0)),SUM(IF((開拓先リスト!$X$2:$X$4801=$A224)*(開拓先リスト!$Y$2:$Y$4801=D$3),1,0)),SUM(IF((開拓先リスト!$Z$2:$Z$4801=$A224)*(開拓先リスト!$AA$2:$AA$4801=D$3),1,0)))))</f>
        <v>0</v>
      </c>
      <c r="E224" s="73">
        <f t="array" aca="1" ref="E224" ca="1">IF($A224="","",IF($A224&gt;TODAY(),"",SUM(SUM(IF((開拓先リスト!$H$2:$H$4801=$A224)*(開拓先リスト!$I$2:$I$4801=E$3),1,0)),SUM(IF((開拓先リスト!$J$2:$J$4801=$A224)*(開拓先リスト!$K$2:$K$4801=E$3),1,0)),SUM(IF((開拓先リスト!$L$2:$L$4801=$A224)*(開拓先リスト!$M$2:$M$4801=E$3),1,0)),SUM(IF((開拓先リスト!$N$2:$N$4801=$A224)*(開拓先リスト!$O$2:$O$4801=E$3),1,0)),SUM(IF((開拓先リスト!$P$2:$P$4801=$A224)*(開拓先リスト!$Q$2:$Q$4801=E$3),1,0)),SUM(IF((開拓先リスト!$R$2:$R$4801=$A224)*(開拓先リスト!$S$2:$S$4801=E$3),1,0)),SUM(IF((開拓先リスト!$T$2:$T$4801=$A224)*(開拓先リスト!$U$2:$U$4801=E$3),1,0)),SUM(IF((開拓先リスト!$V$2:$V$4801=$A224)*(開拓先リスト!$W$2:$W$4801=E$3),1,0)),SUM(IF((開拓先リスト!$X$2:$X$4801=$A224)*(開拓先リスト!$Y$2:$Y$4801=E$3),1,0)),SUM(IF((開拓先リスト!$Z$2:$Z$4801=$A224)*(開拓先リスト!$AA$2:$AA$4801=E$3),1,0)))))</f>
        <v>0</v>
      </c>
      <c r="F224" s="73">
        <f t="array" aca="1" ref="F224" ca="1">IF($A224="","",IF($A224&gt;TODAY(),"",SUM(SUM(IF((開拓先リスト!$H$2:$H$4801=$A224)*(開拓先リスト!$I$2:$I$4801=F$3),1,0)),SUM(IF((開拓先リスト!$J$2:$J$4801=$A224)*(開拓先リスト!$K$2:$K$4801=F$3),1,0)),SUM(IF((開拓先リスト!$L$2:$L$4801=$A224)*(開拓先リスト!$M$2:$M$4801=F$3),1,0)),SUM(IF((開拓先リスト!$N$2:$N$4801=$A224)*(開拓先リスト!$O$2:$O$4801=F$3),1,0)),SUM(IF((開拓先リスト!$P$2:$P$4801=$A224)*(開拓先リスト!$Q$2:$Q$4801=F$3),1,0)),SUM(IF((開拓先リスト!$R$2:$R$4801=$A224)*(開拓先リスト!$S$2:$S$4801=F$3),1,0)),SUM(IF((開拓先リスト!$T$2:$T$4801=$A224)*(開拓先リスト!$U$2:$U$4801=F$3),1,0)),SUM(IF((開拓先リスト!$V$2:$V$4801=$A224)*(開拓先リスト!$W$2:$W$4801=F$3),1,0)),SUM(IF((開拓先リスト!$X$2:$X$4801=$A224)*(開拓先リスト!$Y$2:$Y$4801=F$3),1,0)),SUM(IF((開拓先リスト!$Z$2:$Z$4801=$A224)*(開拓先リスト!$AA$2:$AA$4801=F$3),1,0)))))</f>
        <v>0</v>
      </c>
      <c r="G224" s="73">
        <f t="array" aca="1" ref="G224" ca="1">IF($A224="","",IF($A224&gt;TODAY(),"",SUM(SUM(IF((開拓先リスト!$H$2:$H$4801=$A224)*(開拓先リスト!$I$2:$I$4801=G$3),1,0)),SUM(IF((開拓先リスト!$J$2:$J$4801=$A224)*(開拓先リスト!$K$2:$K$4801=G$3),1,0)),SUM(IF((開拓先リスト!$L$2:$L$4801=$A224)*(開拓先リスト!$M$2:$M$4801=G$3),1,0)),SUM(IF((開拓先リスト!$N$2:$N$4801=$A224)*(開拓先リスト!$O$2:$O$4801=G$3),1,0)),SUM(IF((開拓先リスト!$P$2:$P$4801=$A224)*(開拓先リスト!$Q$2:$Q$4801=G$3),1,0)),SUM(IF((開拓先リスト!$R$2:$R$4801=$A224)*(開拓先リスト!$S$2:$S$4801=G$3),1,0)),SUM(IF((開拓先リスト!$T$2:$T$4801=$A224)*(開拓先リスト!$U$2:$U$4801=G$3),1,0)),SUM(IF((開拓先リスト!$V$2:$V$4801=$A224)*(開拓先リスト!$W$2:$W$4801=G$3),1,0)),SUM(IF((開拓先リスト!$X$2:$X$4801=$A224)*(開拓先リスト!$Y$2:$Y$4801=G$3),1,0)),SUM(IF((開拓先リスト!$Z$2:$Z$4801=$A224)*(開拓先リスト!$AA$2:$AA$4801=G$3),1,0)))))</f>
        <v>0</v>
      </c>
      <c r="H224" s="73">
        <f t="array" aca="1" ref="H224" ca="1">IF($A224="","",IF($A224&gt;TODAY(),"",SUM(SUM(IF((開拓先リスト!$H$2:$H$4801=$A224)*(開拓先リスト!$I$2:$I$4801=H$3),1,0)),SUM(IF((開拓先リスト!$J$2:$J$4801=$A224)*(開拓先リスト!$K$2:$K$4801=H$3),1,0)),SUM(IF((開拓先リスト!$L$2:$L$4801=$A224)*(開拓先リスト!$M$2:$M$4801=H$3),1,0)),SUM(IF((開拓先リスト!$N$2:$N$4801=$A224)*(開拓先リスト!$O$2:$O$4801=H$3),1,0)),SUM(IF((開拓先リスト!$P$2:$P$4801=$A224)*(開拓先リスト!$Q$2:$Q$4801=H$3),1,0)),SUM(IF((開拓先リスト!$R$2:$R$4801=$A224)*(開拓先リスト!$S$2:$S$4801=H$3),1,0)),SUM(IF((開拓先リスト!$T$2:$T$4801=$A224)*(開拓先リスト!$U$2:$U$4801=H$3),1,0)),SUM(IF((開拓先リスト!$V$2:$V$4801=$A224)*(開拓先リスト!$W$2:$W$4801=H$3),1,0)),SUM(IF((開拓先リスト!$X$2:$X$4801=$A224)*(開拓先リスト!$Y$2:$Y$4801=H$3),1,0)),SUM(IF((開拓先リスト!$Z$2:$Z$4801=$A224)*(開拓先リスト!$AA$2:$AA$4801=H$3),1,0)))))</f>
        <v>0</v>
      </c>
      <c r="I224" s="74">
        <f t="array" aca="1" ref="I224" ca="1">IF($A224="","",IF($A224&gt;TODAY(),"",SUM(SUM(IF((開拓先リスト!$H$2:$H$4801=$A224)*(開拓先リスト!$I$2:$I$4801=I$3),1,0)),SUM(IF((開拓先リスト!$J$2:$J$4801=$A224)*(開拓先リスト!$K$2:$K$4801=I$3),1,0)),SUM(IF((開拓先リスト!$L$2:$L$4801=$A224)*(開拓先リスト!$M$2:$M$4801=I$3),1,0)),SUM(IF((開拓先リスト!$N$2:$N$4801=$A224)*(開拓先リスト!$O$2:$O$4801=I$3),1,0)),SUM(IF((開拓先リスト!$P$2:$P$4801=$A224)*(開拓先リスト!$Q$2:$Q$4801=I$3),1,0)),SUM(IF((開拓先リスト!$R$2:$R$4801=$A224)*(開拓先リスト!$S$2:$S$4801=I$3),1,0)),SUM(IF((開拓先リスト!$T$2:$T$4801=$A224)*(開拓先リスト!$U$2:$U$4801=I$3),1,0)),SUM(IF((開拓先リスト!$V$2:$V$4801=$A224)*(開拓先リスト!$W$2:$W$4801=I$3),1,0)),SUM(IF((開拓先リスト!$X$2:$X$4801=$A224)*(開拓先リスト!$Y$2:$Y$4801=I$3),1,0)),SUM(IF((開拓先リスト!$Z$2:$Z$4801=$A224)*(開拓先リスト!$AA$2:$AA$4801=I$3),1,0)))))</f>
        <v>0</v>
      </c>
      <c r="J224" s="57">
        <f t="array" aca="1" ref="J224" ca="1">IF($A224="","",IF($A224&gt;TODAY(),"",SUM(SUM(IF((開拓先リスト!$H$2:$H$4801=$A224)*(開拓先リスト!$I$2:$I$4801=J$3),1,0)),SUM(IF((開拓先リスト!$J$2:$J$4801=$A224)*(開拓先リスト!$K$2:$K$4801=J$3),1,0)),SUM(IF((開拓先リスト!$L$2:$L$4801=$A224)*(開拓先リスト!$M$2:$M$4801=J$3),1,0)),SUM(IF((開拓先リスト!$N$2:$N$4801=$A224)*(開拓先リスト!$O$2:$O$4801=J$3),1,0)),SUM(IF((開拓先リスト!$P$2:$P$4801=$A224)*(開拓先リスト!$Q$2:$Q$4801=J$3),1,0)),SUM(IF((開拓先リスト!$R$2:$R$4801=$A224)*(開拓先リスト!$S$2:$S$4801=J$3),1,0)),SUM(IF((開拓先リスト!$T$2:$T$4801=$A224)*(開拓先リスト!$U$2:$U$4801=J$3),1,0)),SUM(IF((開拓先リスト!$V$2:$V$4801=$A224)*(開拓先リスト!$W$2:$W$4801=J$3),1,0)),SUM(IF((開拓先リスト!$X$2:$X$4801=$A224)*(開拓先リスト!$Y$2:$Y$4801=J$3),1,0)),SUM(IF((開拓先リスト!$Z$2:$Z$4801=$A224)*(開拓先リスト!$AA$2:$AA$4801=J$3),1,0)))))</f>
        <v>0</v>
      </c>
    </row>
    <row r="225" spans="1:10" ht="18" customHeight="1">
      <c r="A225" s="58">
        <f t="shared" si="26"/>
        <v>45497</v>
      </c>
      <c r="B225" s="59">
        <f t="shared" si="24"/>
        <v>45497</v>
      </c>
      <c r="C225" s="56">
        <f t="shared" ca="1" si="25"/>
        <v>0</v>
      </c>
      <c r="D225" s="72">
        <f t="array" aca="1" ref="D225" ca="1">IF($A225="","",IF($A225&gt;TODAY(),"",SUM(SUM(IF((開拓先リスト!$H$2:$H$4801=$A225)*(開拓先リスト!$I$2:$I$4801=D$3),1,0)),SUM(IF((開拓先リスト!$J$2:$J$4801=$A225)*(開拓先リスト!$K$2:$K$4801=D$3),1,0)),SUM(IF((開拓先リスト!$L$2:$L$4801=$A225)*(開拓先リスト!$M$2:$M$4801=D$3),1,0)),SUM(IF((開拓先リスト!$N$2:$N$4801=$A225)*(開拓先リスト!$O$2:$O$4801=D$3),1,0)),SUM(IF((開拓先リスト!$P$2:$P$4801=$A225)*(開拓先リスト!$Q$2:$Q$4801=D$3),1,0)),SUM(IF((開拓先リスト!$R$2:$R$4801=$A225)*(開拓先リスト!$S$2:$S$4801=D$3),1,0)),SUM(IF((開拓先リスト!$T$2:$T$4801=$A225)*(開拓先リスト!$U$2:$U$4801=D$3),1,0)),SUM(IF((開拓先リスト!$V$2:$V$4801=$A225)*(開拓先リスト!$W$2:$W$4801=D$3),1,0)),SUM(IF((開拓先リスト!$X$2:$X$4801=$A225)*(開拓先リスト!$Y$2:$Y$4801=D$3),1,0)),SUM(IF((開拓先リスト!$Z$2:$Z$4801=$A225)*(開拓先リスト!$AA$2:$AA$4801=D$3),1,0)))))</f>
        <v>0</v>
      </c>
      <c r="E225" s="73">
        <f t="array" aca="1" ref="E225" ca="1">IF($A225="","",IF($A225&gt;TODAY(),"",SUM(SUM(IF((開拓先リスト!$H$2:$H$4801=$A225)*(開拓先リスト!$I$2:$I$4801=E$3),1,0)),SUM(IF((開拓先リスト!$J$2:$J$4801=$A225)*(開拓先リスト!$K$2:$K$4801=E$3),1,0)),SUM(IF((開拓先リスト!$L$2:$L$4801=$A225)*(開拓先リスト!$M$2:$M$4801=E$3),1,0)),SUM(IF((開拓先リスト!$N$2:$N$4801=$A225)*(開拓先リスト!$O$2:$O$4801=E$3),1,0)),SUM(IF((開拓先リスト!$P$2:$P$4801=$A225)*(開拓先リスト!$Q$2:$Q$4801=E$3),1,0)),SUM(IF((開拓先リスト!$R$2:$R$4801=$A225)*(開拓先リスト!$S$2:$S$4801=E$3),1,0)),SUM(IF((開拓先リスト!$T$2:$T$4801=$A225)*(開拓先リスト!$U$2:$U$4801=E$3),1,0)),SUM(IF((開拓先リスト!$V$2:$V$4801=$A225)*(開拓先リスト!$W$2:$W$4801=E$3),1,0)),SUM(IF((開拓先リスト!$X$2:$X$4801=$A225)*(開拓先リスト!$Y$2:$Y$4801=E$3),1,0)),SUM(IF((開拓先リスト!$Z$2:$Z$4801=$A225)*(開拓先リスト!$AA$2:$AA$4801=E$3),1,0)))))</f>
        <v>0</v>
      </c>
      <c r="F225" s="73">
        <f t="array" aca="1" ref="F225" ca="1">IF($A225="","",IF($A225&gt;TODAY(),"",SUM(SUM(IF((開拓先リスト!$H$2:$H$4801=$A225)*(開拓先リスト!$I$2:$I$4801=F$3),1,0)),SUM(IF((開拓先リスト!$J$2:$J$4801=$A225)*(開拓先リスト!$K$2:$K$4801=F$3),1,0)),SUM(IF((開拓先リスト!$L$2:$L$4801=$A225)*(開拓先リスト!$M$2:$M$4801=F$3),1,0)),SUM(IF((開拓先リスト!$N$2:$N$4801=$A225)*(開拓先リスト!$O$2:$O$4801=F$3),1,0)),SUM(IF((開拓先リスト!$P$2:$P$4801=$A225)*(開拓先リスト!$Q$2:$Q$4801=F$3),1,0)),SUM(IF((開拓先リスト!$R$2:$R$4801=$A225)*(開拓先リスト!$S$2:$S$4801=F$3),1,0)),SUM(IF((開拓先リスト!$T$2:$T$4801=$A225)*(開拓先リスト!$U$2:$U$4801=F$3),1,0)),SUM(IF((開拓先リスト!$V$2:$V$4801=$A225)*(開拓先リスト!$W$2:$W$4801=F$3),1,0)),SUM(IF((開拓先リスト!$X$2:$X$4801=$A225)*(開拓先リスト!$Y$2:$Y$4801=F$3),1,0)),SUM(IF((開拓先リスト!$Z$2:$Z$4801=$A225)*(開拓先リスト!$AA$2:$AA$4801=F$3),1,0)))))</f>
        <v>0</v>
      </c>
      <c r="G225" s="73">
        <f t="array" aca="1" ref="G225" ca="1">IF($A225="","",IF($A225&gt;TODAY(),"",SUM(SUM(IF((開拓先リスト!$H$2:$H$4801=$A225)*(開拓先リスト!$I$2:$I$4801=G$3),1,0)),SUM(IF((開拓先リスト!$J$2:$J$4801=$A225)*(開拓先リスト!$K$2:$K$4801=G$3),1,0)),SUM(IF((開拓先リスト!$L$2:$L$4801=$A225)*(開拓先リスト!$M$2:$M$4801=G$3),1,0)),SUM(IF((開拓先リスト!$N$2:$N$4801=$A225)*(開拓先リスト!$O$2:$O$4801=G$3),1,0)),SUM(IF((開拓先リスト!$P$2:$P$4801=$A225)*(開拓先リスト!$Q$2:$Q$4801=G$3),1,0)),SUM(IF((開拓先リスト!$R$2:$R$4801=$A225)*(開拓先リスト!$S$2:$S$4801=G$3),1,0)),SUM(IF((開拓先リスト!$T$2:$T$4801=$A225)*(開拓先リスト!$U$2:$U$4801=G$3),1,0)),SUM(IF((開拓先リスト!$V$2:$V$4801=$A225)*(開拓先リスト!$W$2:$W$4801=G$3),1,0)),SUM(IF((開拓先リスト!$X$2:$X$4801=$A225)*(開拓先リスト!$Y$2:$Y$4801=G$3),1,0)),SUM(IF((開拓先リスト!$Z$2:$Z$4801=$A225)*(開拓先リスト!$AA$2:$AA$4801=G$3),1,0)))))</f>
        <v>0</v>
      </c>
      <c r="H225" s="73">
        <f t="array" aca="1" ref="H225" ca="1">IF($A225="","",IF($A225&gt;TODAY(),"",SUM(SUM(IF((開拓先リスト!$H$2:$H$4801=$A225)*(開拓先リスト!$I$2:$I$4801=H$3),1,0)),SUM(IF((開拓先リスト!$J$2:$J$4801=$A225)*(開拓先リスト!$K$2:$K$4801=H$3),1,0)),SUM(IF((開拓先リスト!$L$2:$L$4801=$A225)*(開拓先リスト!$M$2:$M$4801=H$3),1,0)),SUM(IF((開拓先リスト!$N$2:$N$4801=$A225)*(開拓先リスト!$O$2:$O$4801=H$3),1,0)),SUM(IF((開拓先リスト!$P$2:$P$4801=$A225)*(開拓先リスト!$Q$2:$Q$4801=H$3),1,0)),SUM(IF((開拓先リスト!$R$2:$R$4801=$A225)*(開拓先リスト!$S$2:$S$4801=H$3),1,0)),SUM(IF((開拓先リスト!$T$2:$T$4801=$A225)*(開拓先リスト!$U$2:$U$4801=H$3),1,0)),SUM(IF((開拓先リスト!$V$2:$V$4801=$A225)*(開拓先リスト!$W$2:$W$4801=H$3),1,0)),SUM(IF((開拓先リスト!$X$2:$X$4801=$A225)*(開拓先リスト!$Y$2:$Y$4801=H$3),1,0)),SUM(IF((開拓先リスト!$Z$2:$Z$4801=$A225)*(開拓先リスト!$AA$2:$AA$4801=H$3),1,0)))))</f>
        <v>0</v>
      </c>
      <c r="I225" s="74">
        <f t="array" aca="1" ref="I225" ca="1">IF($A225="","",IF($A225&gt;TODAY(),"",SUM(SUM(IF((開拓先リスト!$H$2:$H$4801=$A225)*(開拓先リスト!$I$2:$I$4801=I$3),1,0)),SUM(IF((開拓先リスト!$J$2:$J$4801=$A225)*(開拓先リスト!$K$2:$K$4801=I$3),1,0)),SUM(IF((開拓先リスト!$L$2:$L$4801=$A225)*(開拓先リスト!$M$2:$M$4801=I$3),1,0)),SUM(IF((開拓先リスト!$N$2:$N$4801=$A225)*(開拓先リスト!$O$2:$O$4801=I$3),1,0)),SUM(IF((開拓先リスト!$P$2:$P$4801=$A225)*(開拓先リスト!$Q$2:$Q$4801=I$3),1,0)),SUM(IF((開拓先リスト!$R$2:$R$4801=$A225)*(開拓先リスト!$S$2:$S$4801=I$3),1,0)),SUM(IF((開拓先リスト!$T$2:$T$4801=$A225)*(開拓先リスト!$U$2:$U$4801=I$3),1,0)),SUM(IF((開拓先リスト!$V$2:$V$4801=$A225)*(開拓先リスト!$W$2:$W$4801=I$3),1,0)),SUM(IF((開拓先リスト!$X$2:$X$4801=$A225)*(開拓先リスト!$Y$2:$Y$4801=I$3),1,0)),SUM(IF((開拓先リスト!$Z$2:$Z$4801=$A225)*(開拓先リスト!$AA$2:$AA$4801=I$3),1,0)))))</f>
        <v>0</v>
      </c>
      <c r="J225" s="57">
        <f t="array" aca="1" ref="J225" ca="1">IF($A225="","",IF($A225&gt;TODAY(),"",SUM(SUM(IF((開拓先リスト!$H$2:$H$4801=$A225)*(開拓先リスト!$I$2:$I$4801=J$3),1,0)),SUM(IF((開拓先リスト!$J$2:$J$4801=$A225)*(開拓先リスト!$K$2:$K$4801=J$3),1,0)),SUM(IF((開拓先リスト!$L$2:$L$4801=$A225)*(開拓先リスト!$M$2:$M$4801=J$3),1,0)),SUM(IF((開拓先リスト!$N$2:$N$4801=$A225)*(開拓先リスト!$O$2:$O$4801=J$3),1,0)),SUM(IF((開拓先リスト!$P$2:$P$4801=$A225)*(開拓先リスト!$Q$2:$Q$4801=J$3),1,0)),SUM(IF((開拓先リスト!$R$2:$R$4801=$A225)*(開拓先リスト!$S$2:$S$4801=J$3),1,0)),SUM(IF((開拓先リスト!$T$2:$T$4801=$A225)*(開拓先リスト!$U$2:$U$4801=J$3),1,0)),SUM(IF((開拓先リスト!$V$2:$V$4801=$A225)*(開拓先リスト!$W$2:$W$4801=J$3),1,0)),SUM(IF((開拓先リスト!$X$2:$X$4801=$A225)*(開拓先リスト!$Y$2:$Y$4801=J$3),1,0)),SUM(IF((開拓先リスト!$Z$2:$Z$4801=$A225)*(開拓先リスト!$AA$2:$AA$4801=J$3),1,0)))))</f>
        <v>0</v>
      </c>
    </row>
    <row r="226" spans="1:10" ht="18" customHeight="1">
      <c r="A226" s="58">
        <f t="shared" si="26"/>
        <v>45498</v>
      </c>
      <c r="B226" s="59">
        <f t="shared" si="24"/>
        <v>45498</v>
      </c>
      <c r="C226" s="56">
        <f t="shared" ca="1" si="25"/>
        <v>0</v>
      </c>
      <c r="D226" s="72">
        <f t="array" aca="1" ref="D226" ca="1">IF($A226="","",IF($A226&gt;TODAY(),"",SUM(SUM(IF((開拓先リスト!$H$2:$H$4801=$A226)*(開拓先リスト!$I$2:$I$4801=D$3),1,0)),SUM(IF((開拓先リスト!$J$2:$J$4801=$A226)*(開拓先リスト!$K$2:$K$4801=D$3),1,0)),SUM(IF((開拓先リスト!$L$2:$L$4801=$A226)*(開拓先リスト!$M$2:$M$4801=D$3),1,0)),SUM(IF((開拓先リスト!$N$2:$N$4801=$A226)*(開拓先リスト!$O$2:$O$4801=D$3),1,0)),SUM(IF((開拓先リスト!$P$2:$P$4801=$A226)*(開拓先リスト!$Q$2:$Q$4801=D$3),1,0)),SUM(IF((開拓先リスト!$R$2:$R$4801=$A226)*(開拓先リスト!$S$2:$S$4801=D$3),1,0)),SUM(IF((開拓先リスト!$T$2:$T$4801=$A226)*(開拓先リスト!$U$2:$U$4801=D$3),1,0)),SUM(IF((開拓先リスト!$V$2:$V$4801=$A226)*(開拓先リスト!$W$2:$W$4801=D$3),1,0)),SUM(IF((開拓先リスト!$X$2:$X$4801=$A226)*(開拓先リスト!$Y$2:$Y$4801=D$3),1,0)),SUM(IF((開拓先リスト!$Z$2:$Z$4801=$A226)*(開拓先リスト!$AA$2:$AA$4801=D$3),1,0)))))</f>
        <v>0</v>
      </c>
      <c r="E226" s="73">
        <f t="array" aca="1" ref="E226" ca="1">IF($A226="","",IF($A226&gt;TODAY(),"",SUM(SUM(IF((開拓先リスト!$H$2:$H$4801=$A226)*(開拓先リスト!$I$2:$I$4801=E$3),1,0)),SUM(IF((開拓先リスト!$J$2:$J$4801=$A226)*(開拓先リスト!$K$2:$K$4801=E$3),1,0)),SUM(IF((開拓先リスト!$L$2:$L$4801=$A226)*(開拓先リスト!$M$2:$M$4801=E$3),1,0)),SUM(IF((開拓先リスト!$N$2:$N$4801=$A226)*(開拓先リスト!$O$2:$O$4801=E$3),1,0)),SUM(IF((開拓先リスト!$P$2:$P$4801=$A226)*(開拓先リスト!$Q$2:$Q$4801=E$3),1,0)),SUM(IF((開拓先リスト!$R$2:$R$4801=$A226)*(開拓先リスト!$S$2:$S$4801=E$3),1,0)),SUM(IF((開拓先リスト!$T$2:$T$4801=$A226)*(開拓先リスト!$U$2:$U$4801=E$3),1,0)),SUM(IF((開拓先リスト!$V$2:$V$4801=$A226)*(開拓先リスト!$W$2:$W$4801=E$3),1,0)),SUM(IF((開拓先リスト!$X$2:$X$4801=$A226)*(開拓先リスト!$Y$2:$Y$4801=E$3),1,0)),SUM(IF((開拓先リスト!$Z$2:$Z$4801=$A226)*(開拓先リスト!$AA$2:$AA$4801=E$3),1,0)))))</f>
        <v>0</v>
      </c>
      <c r="F226" s="73">
        <f t="array" aca="1" ref="F226" ca="1">IF($A226="","",IF($A226&gt;TODAY(),"",SUM(SUM(IF((開拓先リスト!$H$2:$H$4801=$A226)*(開拓先リスト!$I$2:$I$4801=F$3),1,0)),SUM(IF((開拓先リスト!$J$2:$J$4801=$A226)*(開拓先リスト!$K$2:$K$4801=F$3),1,0)),SUM(IF((開拓先リスト!$L$2:$L$4801=$A226)*(開拓先リスト!$M$2:$M$4801=F$3),1,0)),SUM(IF((開拓先リスト!$N$2:$N$4801=$A226)*(開拓先リスト!$O$2:$O$4801=F$3),1,0)),SUM(IF((開拓先リスト!$P$2:$P$4801=$A226)*(開拓先リスト!$Q$2:$Q$4801=F$3),1,0)),SUM(IF((開拓先リスト!$R$2:$R$4801=$A226)*(開拓先リスト!$S$2:$S$4801=F$3),1,0)),SUM(IF((開拓先リスト!$T$2:$T$4801=$A226)*(開拓先リスト!$U$2:$U$4801=F$3),1,0)),SUM(IF((開拓先リスト!$V$2:$V$4801=$A226)*(開拓先リスト!$W$2:$W$4801=F$3),1,0)),SUM(IF((開拓先リスト!$X$2:$X$4801=$A226)*(開拓先リスト!$Y$2:$Y$4801=F$3),1,0)),SUM(IF((開拓先リスト!$Z$2:$Z$4801=$A226)*(開拓先リスト!$AA$2:$AA$4801=F$3),1,0)))))</f>
        <v>0</v>
      </c>
      <c r="G226" s="73">
        <f t="array" aca="1" ref="G226" ca="1">IF($A226="","",IF($A226&gt;TODAY(),"",SUM(SUM(IF((開拓先リスト!$H$2:$H$4801=$A226)*(開拓先リスト!$I$2:$I$4801=G$3),1,0)),SUM(IF((開拓先リスト!$J$2:$J$4801=$A226)*(開拓先リスト!$K$2:$K$4801=G$3),1,0)),SUM(IF((開拓先リスト!$L$2:$L$4801=$A226)*(開拓先リスト!$M$2:$M$4801=G$3),1,0)),SUM(IF((開拓先リスト!$N$2:$N$4801=$A226)*(開拓先リスト!$O$2:$O$4801=G$3),1,0)),SUM(IF((開拓先リスト!$P$2:$P$4801=$A226)*(開拓先リスト!$Q$2:$Q$4801=G$3),1,0)),SUM(IF((開拓先リスト!$R$2:$R$4801=$A226)*(開拓先リスト!$S$2:$S$4801=G$3),1,0)),SUM(IF((開拓先リスト!$T$2:$T$4801=$A226)*(開拓先リスト!$U$2:$U$4801=G$3),1,0)),SUM(IF((開拓先リスト!$V$2:$V$4801=$A226)*(開拓先リスト!$W$2:$W$4801=G$3),1,0)),SUM(IF((開拓先リスト!$X$2:$X$4801=$A226)*(開拓先リスト!$Y$2:$Y$4801=G$3),1,0)),SUM(IF((開拓先リスト!$Z$2:$Z$4801=$A226)*(開拓先リスト!$AA$2:$AA$4801=G$3),1,0)))))</f>
        <v>0</v>
      </c>
      <c r="H226" s="73">
        <f t="array" aca="1" ref="H226" ca="1">IF($A226="","",IF($A226&gt;TODAY(),"",SUM(SUM(IF((開拓先リスト!$H$2:$H$4801=$A226)*(開拓先リスト!$I$2:$I$4801=H$3),1,0)),SUM(IF((開拓先リスト!$J$2:$J$4801=$A226)*(開拓先リスト!$K$2:$K$4801=H$3),1,0)),SUM(IF((開拓先リスト!$L$2:$L$4801=$A226)*(開拓先リスト!$M$2:$M$4801=H$3),1,0)),SUM(IF((開拓先リスト!$N$2:$N$4801=$A226)*(開拓先リスト!$O$2:$O$4801=H$3),1,0)),SUM(IF((開拓先リスト!$P$2:$P$4801=$A226)*(開拓先リスト!$Q$2:$Q$4801=H$3),1,0)),SUM(IF((開拓先リスト!$R$2:$R$4801=$A226)*(開拓先リスト!$S$2:$S$4801=H$3),1,0)),SUM(IF((開拓先リスト!$T$2:$T$4801=$A226)*(開拓先リスト!$U$2:$U$4801=H$3),1,0)),SUM(IF((開拓先リスト!$V$2:$V$4801=$A226)*(開拓先リスト!$W$2:$W$4801=H$3),1,0)),SUM(IF((開拓先リスト!$X$2:$X$4801=$A226)*(開拓先リスト!$Y$2:$Y$4801=H$3),1,0)),SUM(IF((開拓先リスト!$Z$2:$Z$4801=$A226)*(開拓先リスト!$AA$2:$AA$4801=H$3),1,0)))))</f>
        <v>0</v>
      </c>
      <c r="I226" s="74">
        <f t="array" aca="1" ref="I226" ca="1">IF($A226="","",IF($A226&gt;TODAY(),"",SUM(SUM(IF((開拓先リスト!$H$2:$H$4801=$A226)*(開拓先リスト!$I$2:$I$4801=I$3),1,0)),SUM(IF((開拓先リスト!$J$2:$J$4801=$A226)*(開拓先リスト!$K$2:$K$4801=I$3),1,0)),SUM(IF((開拓先リスト!$L$2:$L$4801=$A226)*(開拓先リスト!$M$2:$M$4801=I$3),1,0)),SUM(IF((開拓先リスト!$N$2:$N$4801=$A226)*(開拓先リスト!$O$2:$O$4801=I$3),1,0)),SUM(IF((開拓先リスト!$P$2:$P$4801=$A226)*(開拓先リスト!$Q$2:$Q$4801=I$3),1,0)),SUM(IF((開拓先リスト!$R$2:$R$4801=$A226)*(開拓先リスト!$S$2:$S$4801=I$3),1,0)),SUM(IF((開拓先リスト!$T$2:$T$4801=$A226)*(開拓先リスト!$U$2:$U$4801=I$3),1,0)),SUM(IF((開拓先リスト!$V$2:$V$4801=$A226)*(開拓先リスト!$W$2:$W$4801=I$3),1,0)),SUM(IF((開拓先リスト!$X$2:$X$4801=$A226)*(開拓先リスト!$Y$2:$Y$4801=I$3),1,0)),SUM(IF((開拓先リスト!$Z$2:$Z$4801=$A226)*(開拓先リスト!$AA$2:$AA$4801=I$3),1,0)))))</f>
        <v>0</v>
      </c>
      <c r="J226" s="57">
        <f t="array" aca="1" ref="J226" ca="1">IF($A226="","",IF($A226&gt;TODAY(),"",SUM(SUM(IF((開拓先リスト!$H$2:$H$4801=$A226)*(開拓先リスト!$I$2:$I$4801=J$3),1,0)),SUM(IF((開拓先リスト!$J$2:$J$4801=$A226)*(開拓先リスト!$K$2:$K$4801=J$3),1,0)),SUM(IF((開拓先リスト!$L$2:$L$4801=$A226)*(開拓先リスト!$M$2:$M$4801=J$3),1,0)),SUM(IF((開拓先リスト!$N$2:$N$4801=$A226)*(開拓先リスト!$O$2:$O$4801=J$3),1,0)),SUM(IF((開拓先リスト!$P$2:$P$4801=$A226)*(開拓先リスト!$Q$2:$Q$4801=J$3),1,0)),SUM(IF((開拓先リスト!$R$2:$R$4801=$A226)*(開拓先リスト!$S$2:$S$4801=J$3),1,0)),SUM(IF((開拓先リスト!$T$2:$T$4801=$A226)*(開拓先リスト!$U$2:$U$4801=J$3),1,0)),SUM(IF((開拓先リスト!$V$2:$V$4801=$A226)*(開拓先リスト!$W$2:$W$4801=J$3),1,0)),SUM(IF((開拓先リスト!$X$2:$X$4801=$A226)*(開拓先リスト!$Y$2:$Y$4801=J$3),1,0)),SUM(IF((開拓先リスト!$Z$2:$Z$4801=$A226)*(開拓先リスト!$AA$2:$AA$4801=J$3),1,0)))))</f>
        <v>0</v>
      </c>
    </row>
    <row r="227" spans="1:10" ht="18" customHeight="1">
      <c r="A227" s="58">
        <f t="shared" si="26"/>
        <v>45499</v>
      </c>
      <c r="B227" s="59">
        <f t="shared" si="24"/>
        <v>45499</v>
      </c>
      <c r="C227" s="56">
        <f t="shared" ca="1" si="25"/>
        <v>0</v>
      </c>
      <c r="D227" s="72">
        <f t="array" aca="1" ref="D227" ca="1">IF($A227="","",IF($A227&gt;TODAY(),"",SUM(SUM(IF((開拓先リスト!$H$2:$H$4801=$A227)*(開拓先リスト!$I$2:$I$4801=D$3),1,0)),SUM(IF((開拓先リスト!$J$2:$J$4801=$A227)*(開拓先リスト!$K$2:$K$4801=D$3),1,0)),SUM(IF((開拓先リスト!$L$2:$L$4801=$A227)*(開拓先リスト!$M$2:$M$4801=D$3),1,0)),SUM(IF((開拓先リスト!$N$2:$N$4801=$A227)*(開拓先リスト!$O$2:$O$4801=D$3),1,0)),SUM(IF((開拓先リスト!$P$2:$P$4801=$A227)*(開拓先リスト!$Q$2:$Q$4801=D$3),1,0)),SUM(IF((開拓先リスト!$R$2:$R$4801=$A227)*(開拓先リスト!$S$2:$S$4801=D$3),1,0)),SUM(IF((開拓先リスト!$T$2:$T$4801=$A227)*(開拓先リスト!$U$2:$U$4801=D$3),1,0)),SUM(IF((開拓先リスト!$V$2:$V$4801=$A227)*(開拓先リスト!$W$2:$W$4801=D$3),1,0)),SUM(IF((開拓先リスト!$X$2:$X$4801=$A227)*(開拓先リスト!$Y$2:$Y$4801=D$3),1,0)),SUM(IF((開拓先リスト!$Z$2:$Z$4801=$A227)*(開拓先リスト!$AA$2:$AA$4801=D$3),1,0)))))</f>
        <v>0</v>
      </c>
      <c r="E227" s="73">
        <f t="array" aca="1" ref="E227" ca="1">IF($A227="","",IF($A227&gt;TODAY(),"",SUM(SUM(IF((開拓先リスト!$H$2:$H$4801=$A227)*(開拓先リスト!$I$2:$I$4801=E$3),1,0)),SUM(IF((開拓先リスト!$J$2:$J$4801=$A227)*(開拓先リスト!$K$2:$K$4801=E$3),1,0)),SUM(IF((開拓先リスト!$L$2:$L$4801=$A227)*(開拓先リスト!$M$2:$M$4801=E$3),1,0)),SUM(IF((開拓先リスト!$N$2:$N$4801=$A227)*(開拓先リスト!$O$2:$O$4801=E$3),1,0)),SUM(IF((開拓先リスト!$P$2:$P$4801=$A227)*(開拓先リスト!$Q$2:$Q$4801=E$3),1,0)),SUM(IF((開拓先リスト!$R$2:$R$4801=$A227)*(開拓先リスト!$S$2:$S$4801=E$3),1,0)),SUM(IF((開拓先リスト!$T$2:$T$4801=$A227)*(開拓先リスト!$U$2:$U$4801=E$3),1,0)),SUM(IF((開拓先リスト!$V$2:$V$4801=$A227)*(開拓先リスト!$W$2:$W$4801=E$3),1,0)),SUM(IF((開拓先リスト!$X$2:$X$4801=$A227)*(開拓先リスト!$Y$2:$Y$4801=E$3),1,0)),SUM(IF((開拓先リスト!$Z$2:$Z$4801=$A227)*(開拓先リスト!$AA$2:$AA$4801=E$3),1,0)))))</f>
        <v>0</v>
      </c>
      <c r="F227" s="73">
        <f t="array" aca="1" ref="F227" ca="1">IF($A227="","",IF($A227&gt;TODAY(),"",SUM(SUM(IF((開拓先リスト!$H$2:$H$4801=$A227)*(開拓先リスト!$I$2:$I$4801=F$3),1,0)),SUM(IF((開拓先リスト!$J$2:$J$4801=$A227)*(開拓先リスト!$K$2:$K$4801=F$3),1,0)),SUM(IF((開拓先リスト!$L$2:$L$4801=$A227)*(開拓先リスト!$M$2:$M$4801=F$3),1,0)),SUM(IF((開拓先リスト!$N$2:$N$4801=$A227)*(開拓先リスト!$O$2:$O$4801=F$3),1,0)),SUM(IF((開拓先リスト!$P$2:$P$4801=$A227)*(開拓先リスト!$Q$2:$Q$4801=F$3),1,0)),SUM(IF((開拓先リスト!$R$2:$R$4801=$A227)*(開拓先リスト!$S$2:$S$4801=F$3),1,0)),SUM(IF((開拓先リスト!$T$2:$T$4801=$A227)*(開拓先リスト!$U$2:$U$4801=F$3),1,0)),SUM(IF((開拓先リスト!$V$2:$V$4801=$A227)*(開拓先リスト!$W$2:$W$4801=F$3),1,0)),SUM(IF((開拓先リスト!$X$2:$X$4801=$A227)*(開拓先リスト!$Y$2:$Y$4801=F$3),1,0)),SUM(IF((開拓先リスト!$Z$2:$Z$4801=$A227)*(開拓先リスト!$AA$2:$AA$4801=F$3),1,0)))))</f>
        <v>0</v>
      </c>
      <c r="G227" s="73">
        <f t="array" aca="1" ref="G227" ca="1">IF($A227="","",IF($A227&gt;TODAY(),"",SUM(SUM(IF((開拓先リスト!$H$2:$H$4801=$A227)*(開拓先リスト!$I$2:$I$4801=G$3),1,0)),SUM(IF((開拓先リスト!$J$2:$J$4801=$A227)*(開拓先リスト!$K$2:$K$4801=G$3),1,0)),SUM(IF((開拓先リスト!$L$2:$L$4801=$A227)*(開拓先リスト!$M$2:$M$4801=G$3),1,0)),SUM(IF((開拓先リスト!$N$2:$N$4801=$A227)*(開拓先リスト!$O$2:$O$4801=G$3),1,0)),SUM(IF((開拓先リスト!$P$2:$P$4801=$A227)*(開拓先リスト!$Q$2:$Q$4801=G$3),1,0)),SUM(IF((開拓先リスト!$R$2:$R$4801=$A227)*(開拓先リスト!$S$2:$S$4801=G$3),1,0)),SUM(IF((開拓先リスト!$T$2:$T$4801=$A227)*(開拓先リスト!$U$2:$U$4801=G$3),1,0)),SUM(IF((開拓先リスト!$V$2:$V$4801=$A227)*(開拓先リスト!$W$2:$W$4801=G$3),1,0)),SUM(IF((開拓先リスト!$X$2:$X$4801=$A227)*(開拓先リスト!$Y$2:$Y$4801=G$3),1,0)),SUM(IF((開拓先リスト!$Z$2:$Z$4801=$A227)*(開拓先リスト!$AA$2:$AA$4801=G$3),1,0)))))</f>
        <v>0</v>
      </c>
      <c r="H227" s="73">
        <f t="array" aca="1" ref="H227" ca="1">IF($A227="","",IF($A227&gt;TODAY(),"",SUM(SUM(IF((開拓先リスト!$H$2:$H$4801=$A227)*(開拓先リスト!$I$2:$I$4801=H$3),1,0)),SUM(IF((開拓先リスト!$J$2:$J$4801=$A227)*(開拓先リスト!$K$2:$K$4801=H$3),1,0)),SUM(IF((開拓先リスト!$L$2:$L$4801=$A227)*(開拓先リスト!$M$2:$M$4801=H$3),1,0)),SUM(IF((開拓先リスト!$N$2:$N$4801=$A227)*(開拓先リスト!$O$2:$O$4801=H$3),1,0)),SUM(IF((開拓先リスト!$P$2:$P$4801=$A227)*(開拓先リスト!$Q$2:$Q$4801=H$3),1,0)),SUM(IF((開拓先リスト!$R$2:$R$4801=$A227)*(開拓先リスト!$S$2:$S$4801=H$3),1,0)),SUM(IF((開拓先リスト!$T$2:$T$4801=$A227)*(開拓先リスト!$U$2:$U$4801=H$3),1,0)),SUM(IF((開拓先リスト!$V$2:$V$4801=$A227)*(開拓先リスト!$W$2:$W$4801=H$3),1,0)),SUM(IF((開拓先リスト!$X$2:$X$4801=$A227)*(開拓先リスト!$Y$2:$Y$4801=H$3),1,0)),SUM(IF((開拓先リスト!$Z$2:$Z$4801=$A227)*(開拓先リスト!$AA$2:$AA$4801=H$3),1,0)))))</f>
        <v>0</v>
      </c>
      <c r="I227" s="74">
        <f t="array" aca="1" ref="I227" ca="1">IF($A227="","",IF($A227&gt;TODAY(),"",SUM(SUM(IF((開拓先リスト!$H$2:$H$4801=$A227)*(開拓先リスト!$I$2:$I$4801=I$3),1,0)),SUM(IF((開拓先リスト!$J$2:$J$4801=$A227)*(開拓先リスト!$K$2:$K$4801=I$3),1,0)),SUM(IF((開拓先リスト!$L$2:$L$4801=$A227)*(開拓先リスト!$M$2:$M$4801=I$3),1,0)),SUM(IF((開拓先リスト!$N$2:$N$4801=$A227)*(開拓先リスト!$O$2:$O$4801=I$3),1,0)),SUM(IF((開拓先リスト!$P$2:$P$4801=$A227)*(開拓先リスト!$Q$2:$Q$4801=I$3),1,0)),SUM(IF((開拓先リスト!$R$2:$R$4801=$A227)*(開拓先リスト!$S$2:$S$4801=I$3),1,0)),SUM(IF((開拓先リスト!$T$2:$T$4801=$A227)*(開拓先リスト!$U$2:$U$4801=I$3),1,0)),SUM(IF((開拓先リスト!$V$2:$V$4801=$A227)*(開拓先リスト!$W$2:$W$4801=I$3),1,0)),SUM(IF((開拓先リスト!$X$2:$X$4801=$A227)*(開拓先リスト!$Y$2:$Y$4801=I$3),1,0)),SUM(IF((開拓先リスト!$Z$2:$Z$4801=$A227)*(開拓先リスト!$AA$2:$AA$4801=I$3),1,0)))))</f>
        <v>0</v>
      </c>
      <c r="J227" s="57">
        <f t="array" aca="1" ref="J227" ca="1">IF($A227="","",IF($A227&gt;TODAY(),"",SUM(SUM(IF((開拓先リスト!$H$2:$H$4801=$A227)*(開拓先リスト!$I$2:$I$4801=J$3),1,0)),SUM(IF((開拓先リスト!$J$2:$J$4801=$A227)*(開拓先リスト!$K$2:$K$4801=J$3),1,0)),SUM(IF((開拓先リスト!$L$2:$L$4801=$A227)*(開拓先リスト!$M$2:$M$4801=J$3),1,0)),SUM(IF((開拓先リスト!$N$2:$N$4801=$A227)*(開拓先リスト!$O$2:$O$4801=J$3),1,0)),SUM(IF((開拓先リスト!$P$2:$P$4801=$A227)*(開拓先リスト!$Q$2:$Q$4801=J$3),1,0)),SUM(IF((開拓先リスト!$R$2:$R$4801=$A227)*(開拓先リスト!$S$2:$S$4801=J$3),1,0)),SUM(IF((開拓先リスト!$T$2:$T$4801=$A227)*(開拓先リスト!$U$2:$U$4801=J$3),1,0)),SUM(IF((開拓先リスト!$V$2:$V$4801=$A227)*(開拓先リスト!$W$2:$W$4801=J$3),1,0)),SUM(IF((開拓先リスト!$X$2:$X$4801=$A227)*(開拓先リスト!$Y$2:$Y$4801=J$3),1,0)),SUM(IF((開拓先リスト!$Z$2:$Z$4801=$A227)*(開拓先リスト!$AA$2:$AA$4801=J$3),1,0)))))</f>
        <v>0</v>
      </c>
    </row>
    <row r="228" spans="1:10" ht="18" customHeight="1">
      <c r="A228" s="58">
        <f t="shared" si="26"/>
        <v>45500</v>
      </c>
      <c r="B228" s="59">
        <f t="shared" si="24"/>
        <v>45500</v>
      </c>
      <c r="C228" s="56">
        <f t="shared" ca="1" si="25"/>
        <v>0</v>
      </c>
      <c r="D228" s="72">
        <f t="array" aca="1" ref="D228" ca="1">IF($A228="","",IF($A228&gt;TODAY(),"",SUM(SUM(IF((開拓先リスト!$H$2:$H$4801=$A228)*(開拓先リスト!$I$2:$I$4801=D$3),1,0)),SUM(IF((開拓先リスト!$J$2:$J$4801=$A228)*(開拓先リスト!$K$2:$K$4801=D$3),1,0)),SUM(IF((開拓先リスト!$L$2:$L$4801=$A228)*(開拓先リスト!$M$2:$M$4801=D$3),1,0)),SUM(IF((開拓先リスト!$N$2:$N$4801=$A228)*(開拓先リスト!$O$2:$O$4801=D$3),1,0)),SUM(IF((開拓先リスト!$P$2:$P$4801=$A228)*(開拓先リスト!$Q$2:$Q$4801=D$3),1,0)),SUM(IF((開拓先リスト!$R$2:$R$4801=$A228)*(開拓先リスト!$S$2:$S$4801=D$3),1,0)),SUM(IF((開拓先リスト!$T$2:$T$4801=$A228)*(開拓先リスト!$U$2:$U$4801=D$3),1,0)),SUM(IF((開拓先リスト!$V$2:$V$4801=$A228)*(開拓先リスト!$W$2:$W$4801=D$3),1,0)),SUM(IF((開拓先リスト!$X$2:$X$4801=$A228)*(開拓先リスト!$Y$2:$Y$4801=D$3),1,0)),SUM(IF((開拓先リスト!$Z$2:$Z$4801=$A228)*(開拓先リスト!$AA$2:$AA$4801=D$3),1,0)))))</f>
        <v>0</v>
      </c>
      <c r="E228" s="73">
        <f t="array" aca="1" ref="E228" ca="1">IF($A228="","",IF($A228&gt;TODAY(),"",SUM(SUM(IF((開拓先リスト!$H$2:$H$4801=$A228)*(開拓先リスト!$I$2:$I$4801=E$3),1,0)),SUM(IF((開拓先リスト!$J$2:$J$4801=$A228)*(開拓先リスト!$K$2:$K$4801=E$3),1,0)),SUM(IF((開拓先リスト!$L$2:$L$4801=$A228)*(開拓先リスト!$M$2:$M$4801=E$3),1,0)),SUM(IF((開拓先リスト!$N$2:$N$4801=$A228)*(開拓先リスト!$O$2:$O$4801=E$3),1,0)),SUM(IF((開拓先リスト!$P$2:$P$4801=$A228)*(開拓先リスト!$Q$2:$Q$4801=E$3),1,0)),SUM(IF((開拓先リスト!$R$2:$R$4801=$A228)*(開拓先リスト!$S$2:$S$4801=E$3),1,0)),SUM(IF((開拓先リスト!$T$2:$T$4801=$A228)*(開拓先リスト!$U$2:$U$4801=E$3),1,0)),SUM(IF((開拓先リスト!$V$2:$V$4801=$A228)*(開拓先リスト!$W$2:$W$4801=E$3),1,0)),SUM(IF((開拓先リスト!$X$2:$X$4801=$A228)*(開拓先リスト!$Y$2:$Y$4801=E$3),1,0)),SUM(IF((開拓先リスト!$Z$2:$Z$4801=$A228)*(開拓先リスト!$AA$2:$AA$4801=E$3),1,0)))))</f>
        <v>0</v>
      </c>
      <c r="F228" s="73">
        <f t="array" aca="1" ref="F228" ca="1">IF($A228="","",IF($A228&gt;TODAY(),"",SUM(SUM(IF((開拓先リスト!$H$2:$H$4801=$A228)*(開拓先リスト!$I$2:$I$4801=F$3),1,0)),SUM(IF((開拓先リスト!$J$2:$J$4801=$A228)*(開拓先リスト!$K$2:$K$4801=F$3),1,0)),SUM(IF((開拓先リスト!$L$2:$L$4801=$A228)*(開拓先リスト!$M$2:$M$4801=F$3),1,0)),SUM(IF((開拓先リスト!$N$2:$N$4801=$A228)*(開拓先リスト!$O$2:$O$4801=F$3),1,0)),SUM(IF((開拓先リスト!$P$2:$P$4801=$A228)*(開拓先リスト!$Q$2:$Q$4801=F$3),1,0)),SUM(IF((開拓先リスト!$R$2:$R$4801=$A228)*(開拓先リスト!$S$2:$S$4801=F$3),1,0)),SUM(IF((開拓先リスト!$T$2:$T$4801=$A228)*(開拓先リスト!$U$2:$U$4801=F$3),1,0)),SUM(IF((開拓先リスト!$V$2:$V$4801=$A228)*(開拓先リスト!$W$2:$W$4801=F$3),1,0)),SUM(IF((開拓先リスト!$X$2:$X$4801=$A228)*(開拓先リスト!$Y$2:$Y$4801=F$3),1,0)),SUM(IF((開拓先リスト!$Z$2:$Z$4801=$A228)*(開拓先リスト!$AA$2:$AA$4801=F$3),1,0)))))</f>
        <v>0</v>
      </c>
      <c r="G228" s="73">
        <f t="array" aca="1" ref="G228" ca="1">IF($A228="","",IF($A228&gt;TODAY(),"",SUM(SUM(IF((開拓先リスト!$H$2:$H$4801=$A228)*(開拓先リスト!$I$2:$I$4801=G$3),1,0)),SUM(IF((開拓先リスト!$J$2:$J$4801=$A228)*(開拓先リスト!$K$2:$K$4801=G$3),1,0)),SUM(IF((開拓先リスト!$L$2:$L$4801=$A228)*(開拓先リスト!$M$2:$M$4801=G$3),1,0)),SUM(IF((開拓先リスト!$N$2:$N$4801=$A228)*(開拓先リスト!$O$2:$O$4801=G$3),1,0)),SUM(IF((開拓先リスト!$P$2:$P$4801=$A228)*(開拓先リスト!$Q$2:$Q$4801=G$3),1,0)),SUM(IF((開拓先リスト!$R$2:$R$4801=$A228)*(開拓先リスト!$S$2:$S$4801=G$3),1,0)),SUM(IF((開拓先リスト!$T$2:$T$4801=$A228)*(開拓先リスト!$U$2:$U$4801=G$3),1,0)),SUM(IF((開拓先リスト!$V$2:$V$4801=$A228)*(開拓先リスト!$W$2:$W$4801=G$3),1,0)),SUM(IF((開拓先リスト!$X$2:$X$4801=$A228)*(開拓先リスト!$Y$2:$Y$4801=G$3),1,0)),SUM(IF((開拓先リスト!$Z$2:$Z$4801=$A228)*(開拓先リスト!$AA$2:$AA$4801=G$3),1,0)))))</f>
        <v>0</v>
      </c>
      <c r="H228" s="73">
        <f t="array" aca="1" ref="H228" ca="1">IF($A228="","",IF($A228&gt;TODAY(),"",SUM(SUM(IF((開拓先リスト!$H$2:$H$4801=$A228)*(開拓先リスト!$I$2:$I$4801=H$3),1,0)),SUM(IF((開拓先リスト!$J$2:$J$4801=$A228)*(開拓先リスト!$K$2:$K$4801=H$3),1,0)),SUM(IF((開拓先リスト!$L$2:$L$4801=$A228)*(開拓先リスト!$M$2:$M$4801=H$3),1,0)),SUM(IF((開拓先リスト!$N$2:$N$4801=$A228)*(開拓先リスト!$O$2:$O$4801=H$3),1,0)),SUM(IF((開拓先リスト!$P$2:$P$4801=$A228)*(開拓先リスト!$Q$2:$Q$4801=H$3),1,0)),SUM(IF((開拓先リスト!$R$2:$R$4801=$A228)*(開拓先リスト!$S$2:$S$4801=H$3),1,0)),SUM(IF((開拓先リスト!$T$2:$T$4801=$A228)*(開拓先リスト!$U$2:$U$4801=H$3),1,0)),SUM(IF((開拓先リスト!$V$2:$V$4801=$A228)*(開拓先リスト!$W$2:$W$4801=H$3),1,0)),SUM(IF((開拓先リスト!$X$2:$X$4801=$A228)*(開拓先リスト!$Y$2:$Y$4801=H$3),1,0)),SUM(IF((開拓先リスト!$Z$2:$Z$4801=$A228)*(開拓先リスト!$AA$2:$AA$4801=H$3),1,0)))))</f>
        <v>0</v>
      </c>
      <c r="I228" s="74">
        <f t="array" aca="1" ref="I228" ca="1">IF($A228="","",IF($A228&gt;TODAY(),"",SUM(SUM(IF((開拓先リスト!$H$2:$H$4801=$A228)*(開拓先リスト!$I$2:$I$4801=I$3),1,0)),SUM(IF((開拓先リスト!$J$2:$J$4801=$A228)*(開拓先リスト!$K$2:$K$4801=I$3),1,0)),SUM(IF((開拓先リスト!$L$2:$L$4801=$A228)*(開拓先リスト!$M$2:$M$4801=I$3),1,0)),SUM(IF((開拓先リスト!$N$2:$N$4801=$A228)*(開拓先リスト!$O$2:$O$4801=I$3),1,0)),SUM(IF((開拓先リスト!$P$2:$P$4801=$A228)*(開拓先リスト!$Q$2:$Q$4801=I$3),1,0)),SUM(IF((開拓先リスト!$R$2:$R$4801=$A228)*(開拓先リスト!$S$2:$S$4801=I$3),1,0)),SUM(IF((開拓先リスト!$T$2:$T$4801=$A228)*(開拓先リスト!$U$2:$U$4801=I$3),1,0)),SUM(IF((開拓先リスト!$V$2:$V$4801=$A228)*(開拓先リスト!$W$2:$W$4801=I$3),1,0)),SUM(IF((開拓先リスト!$X$2:$X$4801=$A228)*(開拓先リスト!$Y$2:$Y$4801=I$3),1,0)),SUM(IF((開拓先リスト!$Z$2:$Z$4801=$A228)*(開拓先リスト!$AA$2:$AA$4801=I$3),1,0)))))</f>
        <v>0</v>
      </c>
      <c r="J228" s="57">
        <f t="array" aca="1" ref="J228" ca="1">IF($A228="","",IF($A228&gt;TODAY(),"",SUM(SUM(IF((開拓先リスト!$H$2:$H$4801=$A228)*(開拓先リスト!$I$2:$I$4801=J$3),1,0)),SUM(IF((開拓先リスト!$J$2:$J$4801=$A228)*(開拓先リスト!$K$2:$K$4801=J$3),1,0)),SUM(IF((開拓先リスト!$L$2:$L$4801=$A228)*(開拓先リスト!$M$2:$M$4801=J$3),1,0)),SUM(IF((開拓先リスト!$N$2:$N$4801=$A228)*(開拓先リスト!$O$2:$O$4801=J$3),1,0)),SUM(IF((開拓先リスト!$P$2:$P$4801=$A228)*(開拓先リスト!$Q$2:$Q$4801=J$3),1,0)),SUM(IF((開拓先リスト!$R$2:$R$4801=$A228)*(開拓先リスト!$S$2:$S$4801=J$3),1,0)),SUM(IF((開拓先リスト!$T$2:$T$4801=$A228)*(開拓先リスト!$U$2:$U$4801=J$3),1,0)),SUM(IF((開拓先リスト!$V$2:$V$4801=$A228)*(開拓先リスト!$W$2:$W$4801=J$3),1,0)),SUM(IF((開拓先リスト!$X$2:$X$4801=$A228)*(開拓先リスト!$Y$2:$Y$4801=J$3),1,0)),SUM(IF((開拓先リスト!$Z$2:$Z$4801=$A228)*(開拓先リスト!$AA$2:$AA$4801=J$3),1,0)))))</f>
        <v>0</v>
      </c>
    </row>
    <row r="229" spans="1:10" ht="18" customHeight="1">
      <c r="A229" s="58">
        <f t="shared" si="26"/>
        <v>45501</v>
      </c>
      <c r="B229" s="59">
        <f t="shared" si="24"/>
        <v>45501</v>
      </c>
      <c r="C229" s="56">
        <f t="shared" ca="1" si="25"/>
        <v>0</v>
      </c>
      <c r="D229" s="72">
        <f t="array" aca="1" ref="D229" ca="1">IF($A229="","",IF($A229&gt;TODAY(),"",SUM(SUM(IF((開拓先リスト!$H$2:$H$4801=$A229)*(開拓先リスト!$I$2:$I$4801=D$3),1,0)),SUM(IF((開拓先リスト!$J$2:$J$4801=$A229)*(開拓先リスト!$K$2:$K$4801=D$3),1,0)),SUM(IF((開拓先リスト!$L$2:$L$4801=$A229)*(開拓先リスト!$M$2:$M$4801=D$3),1,0)),SUM(IF((開拓先リスト!$N$2:$N$4801=$A229)*(開拓先リスト!$O$2:$O$4801=D$3),1,0)),SUM(IF((開拓先リスト!$P$2:$P$4801=$A229)*(開拓先リスト!$Q$2:$Q$4801=D$3),1,0)),SUM(IF((開拓先リスト!$R$2:$R$4801=$A229)*(開拓先リスト!$S$2:$S$4801=D$3),1,0)),SUM(IF((開拓先リスト!$T$2:$T$4801=$A229)*(開拓先リスト!$U$2:$U$4801=D$3),1,0)),SUM(IF((開拓先リスト!$V$2:$V$4801=$A229)*(開拓先リスト!$W$2:$W$4801=D$3),1,0)),SUM(IF((開拓先リスト!$X$2:$X$4801=$A229)*(開拓先リスト!$Y$2:$Y$4801=D$3),1,0)),SUM(IF((開拓先リスト!$Z$2:$Z$4801=$A229)*(開拓先リスト!$AA$2:$AA$4801=D$3),1,0)))))</f>
        <v>0</v>
      </c>
      <c r="E229" s="73">
        <f t="array" aca="1" ref="E229" ca="1">IF($A229="","",IF($A229&gt;TODAY(),"",SUM(SUM(IF((開拓先リスト!$H$2:$H$4801=$A229)*(開拓先リスト!$I$2:$I$4801=E$3),1,0)),SUM(IF((開拓先リスト!$J$2:$J$4801=$A229)*(開拓先リスト!$K$2:$K$4801=E$3),1,0)),SUM(IF((開拓先リスト!$L$2:$L$4801=$A229)*(開拓先リスト!$M$2:$M$4801=E$3),1,0)),SUM(IF((開拓先リスト!$N$2:$N$4801=$A229)*(開拓先リスト!$O$2:$O$4801=E$3),1,0)),SUM(IF((開拓先リスト!$P$2:$P$4801=$A229)*(開拓先リスト!$Q$2:$Q$4801=E$3),1,0)),SUM(IF((開拓先リスト!$R$2:$R$4801=$A229)*(開拓先リスト!$S$2:$S$4801=E$3),1,0)),SUM(IF((開拓先リスト!$T$2:$T$4801=$A229)*(開拓先リスト!$U$2:$U$4801=E$3),1,0)),SUM(IF((開拓先リスト!$V$2:$V$4801=$A229)*(開拓先リスト!$W$2:$W$4801=E$3),1,0)),SUM(IF((開拓先リスト!$X$2:$X$4801=$A229)*(開拓先リスト!$Y$2:$Y$4801=E$3),1,0)),SUM(IF((開拓先リスト!$Z$2:$Z$4801=$A229)*(開拓先リスト!$AA$2:$AA$4801=E$3),1,0)))))</f>
        <v>0</v>
      </c>
      <c r="F229" s="73">
        <f t="array" aca="1" ref="F229" ca="1">IF($A229="","",IF($A229&gt;TODAY(),"",SUM(SUM(IF((開拓先リスト!$H$2:$H$4801=$A229)*(開拓先リスト!$I$2:$I$4801=F$3),1,0)),SUM(IF((開拓先リスト!$J$2:$J$4801=$A229)*(開拓先リスト!$K$2:$K$4801=F$3),1,0)),SUM(IF((開拓先リスト!$L$2:$L$4801=$A229)*(開拓先リスト!$M$2:$M$4801=F$3),1,0)),SUM(IF((開拓先リスト!$N$2:$N$4801=$A229)*(開拓先リスト!$O$2:$O$4801=F$3),1,0)),SUM(IF((開拓先リスト!$P$2:$P$4801=$A229)*(開拓先リスト!$Q$2:$Q$4801=F$3),1,0)),SUM(IF((開拓先リスト!$R$2:$R$4801=$A229)*(開拓先リスト!$S$2:$S$4801=F$3),1,0)),SUM(IF((開拓先リスト!$T$2:$T$4801=$A229)*(開拓先リスト!$U$2:$U$4801=F$3),1,0)),SUM(IF((開拓先リスト!$V$2:$V$4801=$A229)*(開拓先リスト!$W$2:$W$4801=F$3),1,0)),SUM(IF((開拓先リスト!$X$2:$X$4801=$A229)*(開拓先リスト!$Y$2:$Y$4801=F$3),1,0)),SUM(IF((開拓先リスト!$Z$2:$Z$4801=$A229)*(開拓先リスト!$AA$2:$AA$4801=F$3),1,0)))))</f>
        <v>0</v>
      </c>
      <c r="G229" s="73">
        <f t="array" aca="1" ref="G229" ca="1">IF($A229="","",IF($A229&gt;TODAY(),"",SUM(SUM(IF((開拓先リスト!$H$2:$H$4801=$A229)*(開拓先リスト!$I$2:$I$4801=G$3),1,0)),SUM(IF((開拓先リスト!$J$2:$J$4801=$A229)*(開拓先リスト!$K$2:$K$4801=G$3),1,0)),SUM(IF((開拓先リスト!$L$2:$L$4801=$A229)*(開拓先リスト!$M$2:$M$4801=G$3),1,0)),SUM(IF((開拓先リスト!$N$2:$N$4801=$A229)*(開拓先リスト!$O$2:$O$4801=G$3),1,0)),SUM(IF((開拓先リスト!$P$2:$P$4801=$A229)*(開拓先リスト!$Q$2:$Q$4801=G$3),1,0)),SUM(IF((開拓先リスト!$R$2:$R$4801=$A229)*(開拓先リスト!$S$2:$S$4801=G$3),1,0)),SUM(IF((開拓先リスト!$T$2:$T$4801=$A229)*(開拓先リスト!$U$2:$U$4801=G$3),1,0)),SUM(IF((開拓先リスト!$V$2:$V$4801=$A229)*(開拓先リスト!$W$2:$W$4801=G$3),1,0)),SUM(IF((開拓先リスト!$X$2:$X$4801=$A229)*(開拓先リスト!$Y$2:$Y$4801=G$3),1,0)),SUM(IF((開拓先リスト!$Z$2:$Z$4801=$A229)*(開拓先リスト!$AA$2:$AA$4801=G$3),1,0)))))</f>
        <v>0</v>
      </c>
      <c r="H229" s="73">
        <f t="array" aca="1" ref="H229" ca="1">IF($A229="","",IF($A229&gt;TODAY(),"",SUM(SUM(IF((開拓先リスト!$H$2:$H$4801=$A229)*(開拓先リスト!$I$2:$I$4801=H$3),1,0)),SUM(IF((開拓先リスト!$J$2:$J$4801=$A229)*(開拓先リスト!$K$2:$K$4801=H$3),1,0)),SUM(IF((開拓先リスト!$L$2:$L$4801=$A229)*(開拓先リスト!$M$2:$M$4801=H$3),1,0)),SUM(IF((開拓先リスト!$N$2:$N$4801=$A229)*(開拓先リスト!$O$2:$O$4801=H$3),1,0)),SUM(IF((開拓先リスト!$P$2:$P$4801=$A229)*(開拓先リスト!$Q$2:$Q$4801=H$3),1,0)),SUM(IF((開拓先リスト!$R$2:$R$4801=$A229)*(開拓先リスト!$S$2:$S$4801=H$3),1,0)),SUM(IF((開拓先リスト!$T$2:$T$4801=$A229)*(開拓先リスト!$U$2:$U$4801=H$3),1,0)),SUM(IF((開拓先リスト!$V$2:$V$4801=$A229)*(開拓先リスト!$W$2:$W$4801=H$3),1,0)),SUM(IF((開拓先リスト!$X$2:$X$4801=$A229)*(開拓先リスト!$Y$2:$Y$4801=H$3),1,0)),SUM(IF((開拓先リスト!$Z$2:$Z$4801=$A229)*(開拓先リスト!$AA$2:$AA$4801=H$3),1,0)))))</f>
        <v>0</v>
      </c>
      <c r="I229" s="74">
        <f t="array" aca="1" ref="I229" ca="1">IF($A229="","",IF($A229&gt;TODAY(),"",SUM(SUM(IF((開拓先リスト!$H$2:$H$4801=$A229)*(開拓先リスト!$I$2:$I$4801=I$3),1,0)),SUM(IF((開拓先リスト!$J$2:$J$4801=$A229)*(開拓先リスト!$K$2:$K$4801=I$3),1,0)),SUM(IF((開拓先リスト!$L$2:$L$4801=$A229)*(開拓先リスト!$M$2:$M$4801=I$3),1,0)),SUM(IF((開拓先リスト!$N$2:$N$4801=$A229)*(開拓先リスト!$O$2:$O$4801=I$3),1,0)),SUM(IF((開拓先リスト!$P$2:$P$4801=$A229)*(開拓先リスト!$Q$2:$Q$4801=I$3),1,0)),SUM(IF((開拓先リスト!$R$2:$R$4801=$A229)*(開拓先リスト!$S$2:$S$4801=I$3),1,0)),SUM(IF((開拓先リスト!$T$2:$T$4801=$A229)*(開拓先リスト!$U$2:$U$4801=I$3),1,0)),SUM(IF((開拓先リスト!$V$2:$V$4801=$A229)*(開拓先リスト!$W$2:$W$4801=I$3),1,0)),SUM(IF((開拓先リスト!$X$2:$X$4801=$A229)*(開拓先リスト!$Y$2:$Y$4801=I$3),1,0)),SUM(IF((開拓先リスト!$Z$2:$Z$4801=$A229)*(開拓先リスト!$AA$2:$AA$4801=I$3),1,0)))))</f>
        <v>0</v>
      </c>
      <c r="J229" s="57">
        <f t="array" aca="1" ref="J229" ca="1">IF($A229="","",IF($A229&gt;TODAY(),"",SUM(SUM(IF((開拓先リスト!$H$2:$H$4801=$A229)*(開拓先リスト!$I$2:$I$4801=J$3),1,0)),SUM(IF((開拓先リスト!$J$2:$J$4801=$A229)*(開拓先リスト!$K$2:$K$4801=J$3),1,0)),SUM(IF((開拓先リスト!$L$2:$L$4801=$A229)*(開拓先リスト!$M$2:$M$4801=J$3),1,0)),SUM(IF((開拓先リスト!$N$2:$N$4801=$A229)*(開拓先リスト!$O$2:$O$4801=J$3),1,0)),SUM(IF((開拓先リスト!$P$2:$P$4801=$A229)*(開拓先リスト!$Q$2:$Q$4801=J$3),1,0)),SUM(IF((開拓先リスト!$R$2:$R$4801=$A229)*(開拓先リスト!$S$2:$S$4801=J$3),1,0)),SUM(IF((開拓先リスト!$T$2:$T$4801=$A229)*(開拓先リスト!$U$2:$U$4801=J$3),1,0)),SUM(IF((開拓先リスト!$V$2:$V$4801=$A229)*(開拓先リスト!$W$2:$W$4801=J$3),1,0)),SUM(IF((開拓先リスト!$X$2:$X$4801=$A229)*(開拓先リスト!$Y$2:$Y$4801=J$3),1,0)),SUM(IF((開拓先リスト!$Z$2:$Z$4801=$A229)*(開拓先リスト!$AA$2:$AA$4801=J$3),1,0)))))</f>
        <v>0</v>
      </c>
    </row>
    <row r="230" spans="1:10" ht="18" customHeight="1">
      <c r="A230" s="58">
        <f>IF(A229="","",IF(DAY(A229+1)=1,"",A229+1))</f>
        <v>45502</v>
      </c>
      <c r="B230" s="59">
        <f t="shared" si="24"/>
        <v>45502</v>
      </c>
      <c r="C230" s="56">
        <f t="shared" ca="1" si="25"/>
        <v>0</v>
      </c>
      <c r="D230" s="72">
        <f t="array" aca="1" ref="D230" ca="1">IF($A230="","",IF($A230&gt;TODAY(),"",SUM(SUM(IF((開拓先リスト!$H$2:$H$4801=$A230)*(開拓先リスト!$I$2:$I$4801=D$3),1,0)),SUM(IF((開拓先リスト!$J$2:$J$4801=$A230)*(開拓先リスト!$K$2:$K$4801=D$3),1,0)),SUM(IF((開拓先リスト!$L$2:$L$4801=$A230)*(開拓先リスト!$M$2:$M$4801=D$3),1,0)),SUM(IF((開拓先リスト!$N$2:$N$4801=$A230)*(開拓先リスト!$O$2:$O$4801=D$3),1,0)),SUM(IF((開拓先リスト!$P$2:$P$4801=$A230)*(開拓先リスト!$Q$2:$Q$4801=D$3),1,0)),SUM(IF((開拓先リスト!$R$2:$R$4801=$A230)*(開拓先リスト!$S$2:$S$4801=D$3),1,0)),SUM(IF((開拓先リスト!$T$2:$T$4801=$A230)*(開拓先リスト!$U$2:$U$4801=D$3),1,0)),SUM(IF((開拓先リスト!$V$2:$V$4801=$A230)*(開拓先リスト!$W$2:$W$4801=D$3),1,0)),SUM(IF((開拓先リスト!$X$2:$X$4801=$A230)*(開拓先リスト!$Y$2:$Y$4801=D$3),1,0)),SUM(IF((開拓先リスト!$Z$2:$Z$4801=$A230)*(開拓先リスト!$AA$2:$AA$4801=D$3),1,0)))))</f>
        <v>0</v>
      </c>
      <c r="E230" s="73">
        <f t="array" aca="1" ref="E230" ca="1">IF($A230="","",IF($A230&gt;TODAY(),"",SUM(SUM(IF((開拓先リスト!$H$2:$H$4801=$A230)*(開拓先リスト!$I$2:$I$4801=E$3),1,0)),SUM(IF((開拓先リスト!$J$2:$J$4801=$A230)*(開拓先リスト!$K$2:$K$4801=E$3),1,0)),SUM(IF((開拓先リスト!$L$2:$L$4801=$A230)*(開拓先リスト!$M$2:$M$4801=E$3),1,0)),SUM(IF((開拓先リスト!$N$2:$N$4801=$A230)*(開拓先リスト!$O$2:$O$4801=E$3),1,0)),SUM(IF((開拓先リスト!$P$2:$P$4801=$A230)*(開拓先リスト!$Q$2:$Q$4801=E$3),1,0)),SUM(IF((開拓先リスト!$R$2:$R$4801=$A230)*(開拓先リスト!$S$2:$S$4801=E$3),1,0)),SUM(IF((開拓先リスト!$T$2:$T$4801=$A230)*(開拓先リスト!$U$2:$U$4801=E$3),1,0)),SUM(IF((開拓先リスト!$V$2:$V$4801=$A230)*(開拓先リスト!$W$2:$W$4801=E$3),1,0)),SUM(IF((開拓先リスト!$X$2:$X$4801=$A230)*(開拓先リスト!$Y$2:$Y$4801=E$3),1,0)),SUM(IF((開拓先リスト!$Z$2:$Z$4801=$A230)*(開拓先リスト!$AA$2:$AA$4801=E$3),1,0)))))</f>
        <v>0</v>
      </c>
      <c r="F230" s="73">
        <f t="array" aca="1" ref="F230" ca="1">IF($A230="","",IF($A230&gt;TODAY(),"",SUM(SUM(IF((開拓先リスト!$H$2:$H$4801=$A230)*(開拓先リスト!$I$2:$I$4801=F$3),1,0)),SUM(IF((開拓先リスト!$J$2:$J$4801=$A230)*(開拓先リスト!$K$2:$K$4801=F$3),1,0)),SUM(IF((開拓先リスト!$L$2:$L$4801=$A230)*(開拓先リスト!$M$2:$M$4801=F$3),1,0)),SUM(IF((開拓先リスト!$N$2:$N$4801=$A230)*(開拓先リスト!$O$2:$O$4801=F$3),1,0)),SUM(IF((開拓先リスト!$P$2:$P$4801=$A230)*(開拓先リスト!$Q$2:$Q$4801=F$3),1,0)),SUM(IF((開拓先リスト!$R$2:$R$4801=$A230)*(開拓先リスト!$S$2:$S$4801=F$3),1,0)),SUM(IF((開拓先リスト!$T$2:$T$4801=$A230)*(開拓先リスト!$U$2:$U$4801=F$3),1,0)),SUM(IF((開拓先リスト!$V$2:$V$4801=$A230)*(開拓先リスト!$W$2:$W$4801=F$3),1,0)),SUM(IF((開拓先リスト!$X$2:$X$4801=$A230)*(開拓先リスト!$Y$2:$Y$4801=F$3),1,0)),SUM(IF((開拓先リスト!$Z$2:$Z$4801=$A230)*(開拓先リスト!$AA$2:$AA$4801=F$3),1,0)))))</f>
        <v>0</v>
      </c>
      <c r="G230" s="73">
        <f t="array" aca="1" ref="G230" ca="1">IF($A230="","",IF($A230&gt;TODAY(),"",SUM(SUM(IF((開拓先リスト!$H$2:$H$4801=$A230)*(開拓先リスト!$I$2:$I$4801=G$3),1,0)),SUM(IF((開拓先リスト!$J$2:$J$4801=$A230)*(開拓先リスト!$K$2:$K$4801=G$3),1,0)),SUM(IF((開拓先リスト!$L$2:$L$4801=$A230)*(開拓先リスト!$M$2:$M$4801=G$3),1,0)),SUM(IF((開拓先リスト!$N$2:$N$4801=$A230)*(開拓先リスト!$O$2:$O$4801=G$3),1,0)),SUM(IF((開拓先リスト!$P$2:$P$4801=$A230)*(開拓先リスト!$Q$2:$Q$4801=G$3),1,0)),SUM(IF((開拓先リスト!$R$2:$R$4801=$A230)*(開拓先リスト!$S$2:$S$4801=G$3),1,0)),SUM(IF((開拓先リスト!$T$2:$T$4801=$A230)*(開拓先リスト!$U$2:$U$4801=G$3),1,0)),SUM(IF((開拓先リスト!$V$2:$V$4801=$A230)*(開拓先リスト!$W$2:$W$4801=G$3),1,0)),SUM(IF((開拓先リスト!$X$2:$X$4801=$A230)*(開拓先リスト!$Y$2:$Y$4801=G$3),1,0)),SUM(IF((開拓先リスト!$Z$2:$Z$4801=$A230)*(開拓先リスト!$AA$2:$AA$4801=G$3),1,0)))))</f>
        <v>0</v>
      </c>
      <c r="H230" s="73">
        <f t="array" aca="1" ref="H230" ca="1">IF($A230="","",IF($A230&gt;TODAY(),"",SUM(SUM(IF((開拓先リスト!$H$2:$H$4801=$A230)*(開拓先リスト!$I$2:$I$4801=H$3),1,0)),SUM(IF((開拓先リスト!$J$2:$J$4801=$A230)*(開拓先リスト!$K$2:$K$4801=H$3),1,0)),SUM(IF((開拓先リスト!$L$2:$L$4801=$A230)*(開拓先リスト!$M$2:$M$4801=H$3),1,0)),SUM(IF((開拓先リスト!$N$2:$N$4801=$A230)*(開拓先リスト!$O$2:$O$4801=H$3),1,0)),SUM(IF((開拓先リスト!$P$2:$P$4801=$A230)*(開拓先リスト!$Q$2:$Q$4801=H$3),1,0)),SUM(IF((開拓先リスト!$R$2:$R$4801=$A230)*(開拓先リスト!$S$2:$S$4801=H$3),1,0)),SUM(IF((開拓先リスト!$T$2:$T$4801=$A230)*(開拓先リスト!$U$2:$U$4801=H$3),1,0)),SUM(IF((開拓先リスト!$V$2:$V$4801=$A230)*(開拓先リスト!$W$2:$W$4801=H$3),1,0)),SUM(IF((開拓先リスト!$X$2:$X$4801=$A230)*(開拓先リスト!$Y$2:$Y$4801=H$3),1,0)),SUM(IF((開拓先リスト!$Z$2:$Z$4801=$A230)*(開拓先リスト!$AA$2:$AA$4801=H$3),1,0)))))</f>
        <v>0</v>
      </c>
      <c r="I230" s="74">
        <f t="array" aca="1" ref="I230" ca="1">IF($A230="","",IF($A230&gt;TODAY(),"",SUM(SUM(IF((開拓先リスト!$H$2:$H$4801=$A230)*(開拓先リスト!$I$2:$I$4801=I$3),1,0)),SUM(IF((開拓先リスト!$J$2:$J$4801=$A230)*(開拓先リスト!$K$2:$K$4801=I$3),1,0)),SUM(IF((開拓先リスト!$L$2:$L$4801=$A230)*(開拓先リスト!$M$2:$M$4801=I$3),1,0)),SUM(IF((開拓先リスト!$N$2:$N$4801=$A230)*(開拓先リスト!$O$2:$O$4801=I$3),1,0)),SUM(IF((開拓先リスト!$P$2:$P$4801=$A230)*(開拓先リスト!$Q$2:$Q$4801=I$3),1,0)),SUM(IF((開拓先リスト!$R$2:$R$4801=$A230)*(開拓先リスト!$S$2:$S$4801=I$3),1,0)),SUM(IF((開拓先リスト!$T$2:$T$4801=$A230)*(開拓先リスト!$U$2:$U$4801=I$3),1,0)),SUM(IF((開拓先リスト!$V$2:$V$4801=$A230)*(開拓先リスト!$W$2:$W$4801=I$3),1,0)),SUM(IF((開拓先リスト!$X$2:$X$4801=$A230)*(開拓先リスト!$Y$2:$Y$4801=I$3),1,0)),SUM(IF((開拓先リスト!$Z$2:$Z$4801=$A230)*(開拓先リスト!$AA$2:$AA$4801=I$3),1,0)))))</f>
        <v>0</v>
      </c>
      <c r="J230" s="57">
        <f t="array" aca="1" ref="J230" ca="1">IF($A230="","",IF($A230&gt;TODAY(),"",SUM(SUM(IF((開拓先リスト!$H$2:$H$4801=$A230)*(開拓先リスト!$I$2:$I$4801=J$3),1,0)),SUM(IF((開拓先リスト!$J$2:$J$4801=$A230)*(開拓先リスト!$K$2:$K$4801=J$3),1,0)),SUM(IF((開拓先リスト!$L$2:$L$4801=$A230)*(開拓先リスト!$M$2:$M$4801=J$3),1,0)),SUM(IF((開拓先リスト!$N$2:$N$4801=$A230)*(開拓先リスト!$O$2:$O$4801=J$3),1,0)),SUM(IF((開拓先リスト!$P$2:$P$4801=$A230)*(開拓先リスト!$Q$2:$Q$4801=J$3),1,0)),SUM(IF((開拓先リスト!$R$2:$R$4801=$A230)*(開拓先リスト!$S$2:$S$4801=J$3),1,0)),SUM(IF((開拓先リスト!$T$2:$T$4801=$A230)*(開拓先リスト!$U$2:$U$4801=J$3),1,0)),SUM(IF((開拓先リスト!$V$2:$V$4801=$A230)*(開拓先リスト!$W$2:$W$4801=J$3),1,0)),SUM(IF((開拓先リスト!$X$2:$X$4801=$A230)*(開拓先リスト!$Y$2:$Y$4801=J$3),1,0)),SUM(IF((開拓先リスト!$Z$2:$Z$4801=$A230)*(開拓先リスト!$AA$2:$AA$4801=J$3),1,0)))))</f>
        <v>0</v>
      </c>
    </row>
    <row r="231" spans="1:10" ht="18" customHeight="1">
      <c r="A231" s="58">
        <f>IF(A230="","",IF(DAY(A230+1)=1,"",A230+1))</f>
        <v>45503</v>
      </c>
      <c r="B231" s="59">
        <f t="shared" si="24"/>
        <v>45503</v>
      </c>
      <c r="C231" s="56">
        <f t="shared" ca="1" si="25"/>
        <v>0</v>
      </c>
      <c r="D231" s="72">
        <f t="array" aca="1" ref="D231" ca="1">IF($A231="","",IF($A231&gt;TODAY(),"",SUM(SUM(IF((開拓先リスト!$H$2:$H$4801=$A231)*(開拓先リスト!$I$2:$I$4801=D$3),1,0)),SUM(IF((開拓先リスト!$J$2:$J$4801=$A231)*(開拓先リスト!$K$2:$K$4801=D$3),1,0)),SUM(IF((開拓先リスト!$L$2:$L$4801=$A231)*(開拓先リスト!$M$2:$M$4801=D$3),1,0)),SUM(IF((開拓先リスト!$N$2:$N$4801=$A231)*(開拓先リスト!$O$2:$O$4801=D$3),1,0)),SUM(IF((開拓先リスト!$P$2:$P$4801=$A231)*(開拓先リスト!$Q$2:$Q$4801=D$3),1,0)),SUM(IF((開拓先リスト!$R$2:$R$4801=$A231)*(開拓先リスト!$S$2:$S$4801=D$3),1,0)),SUM(IF((開拓先リスト!$T$2:$T$4801=$A231)*(開拓先リスト!$U$2:$U$4801=D$3),1,0)),SUM(IF((開拓先リスト!$V$2:$V$4801=$A231)*(開拓先リスト!$W$2:$W$4801=D$3),1,0)),SUM(IF((開拓先リスト!$X$2:$X$4801=$A231)*(開拓先リスト!$Y$2:$Y$4801=D$3),1,0)),SUM(IF((開拓先リスト!$Z$2:$Z$4801=$A231)*(開拓先リスト!$AA$2:$AA$4801=D$3),1,0)))))</f>
        <v>0</v>
      </c>
      <c r="E231" s="73">
        <f t="array" aca="1" ref="E231" ca="1">IF($A231="","",IF($A231&gt;TODAY(),"",SUM(SUM(IF((開拓先リスト!$H$2:$H$4801=$A231)*(開拓先リスト!$I$2:$I$4801=E$3),1,0)),SUM(IF((開拓先リスト!$J$2:$J$4801=$A231)*(開拓先リスト!$K$2:$K$4801=E$3),1,0)),SUM(IF((開拓先リスト!$L$2:$L$4801=$A231)*(開拓先リスト!$M$2:$M$4801=E$3),1,0)),SUM(IF((開拓先リスト!$N$2:$N$4801=$A231)*(開拓先リスト!$O$2:$O$4801=E$3),1,0)),SUM(IF((開拓先リスト!$P$2:$P$4801=$A231)*(開拓先リスト!$Q$2:$Q$4801=E$3),1,0)),SUM(IF((開拓先リスト!$R$2:$R$4801=$A231)*(開拓先リスト!$S$2:$S$4801=E$3),1,0)),SUM(IF((開拓先リスト!$T$2:$T$4801=$A231)*(開拓先リスト!$U$2:$U$4801=E$3),1,0)),SUM(IF((開拓先リスト!$V$2:$V$4801=$A231)*(開拓先リスト!$W$2:$W$4801=E$3),1,0)),SUM(IF((開拓先リスト!$X$2:$X$4801=$A231)*(開拓先リスト!$Y$2:$Y$4801=E$3),1,0)),SUM(IF((開拓先リスト!$Z$2:$Z$4801=$A231)*(開拓先リスト!$AA$2:$AA$4801=E$3),1,0)))))</f>
        <v>0</v>
      </c>
      <c r="F231" s="73">
        <f t="array" aca="1" ref="F231" ca="1">IF($A231="","",IF($A231&gt;TODAY(),"",SUM(SUM(IF((開拓先リスト!$H$2:$H$4801=$A231)*(開拓先リスト!$I$2:$I$4801=F$3),1,0)),SUM(IF((開拓先リスト!$J$2:$J$4801=$A231)*(開拓先リスト!$K$2:$K$4801=F$3),1,0)),SUM(IF((開拓先リスト!$L$2:$L$4801=$A231)*(開拓先リスト!$M$2:$M$4801=F$3),1,0)),SUM(IF((開拓先リスト!$N$2:$N$4801=$A231)*(開拓先リスト!$O$2:$O$4801=F$3),1,0)),SUM(IF((開拓先リスト!$P$2:$P$4801=$A231)*(開拓先リスト!$Q$2:$Q$4801=F$3),1,0)),SUM(IF((開拓先リスト!$R$2:$R$4801=$A231)*(開拓先リスト!$S$2:$S$4801=F$3),1,0)),SUM(IF((開拓先リスト!$T$2:$T$4801=$A231)*(開拓先リスト!$U$2:$U$4801=F$3),1,0)),SUM(IF((開拓先リスト!$V$2:$V$4801=$A231)*(開拓先リスト!$W$2:$W$4801=F$3),1,0)),SUM(IF((開拓先リスト!$X$2:$X$4801=$A231)*(開拓先リスト!$Y$2:$Y$4801=F$3),1,0)),SUM(IF((開拓先リスト!$Z$2:$Z$4801=$A231)*(開拓先リスト!$AA$2:$AA$4801=F$3),1,0)))))</f>
        <v>0</v>
      </c>
      <c r="G231" s="73">
        <f t="array" aca="1" ref="G231" ca="1">IF($A231="","",IF($A231&gt;TODAY(),"",SUM(SUM(IF((開拓先リスト!$H$2:$H$4801=$A231)*(開拓先リスト!$I$2:$I$4801=G$3),1,0)),SUM(IF((開拓先リスト!$J$2:$J$4801=$A231)*(開拓先リスト!$K$2:$K$4801=G$3),1,0)),SUM(IF((開拓先リスト!$L$2:$L$4801=$A231)*(開拓先リスト!$M$2:$M$4801=G$3),1,0)),SUM(IF((開拓先リスト!$N$2:$N$4801=$A231)*(開拓先リスト!$O$2:$O$4801=G$3),1,0)),SUM(IF((開拓先リスト!$P$2:$P$4801=$A231)*(開拓先リスト!$Q$2:$Q$4801=G$3),1,0)),SUM(IF((開拓先リスト!$R$2:$R$4801=$A231)*(開拓先リスト!$S$2:$S$4801=G$3),1,0)),SUM(IF((開拓先リスト!$T$2:$T$4801=$A231)*(開拓先リスト!$U$2:$U$4801=G$3),1,0)),SUM(IF((開拓先リスト!$V$2:$V$4801=$A231)*(開拓先リスト!$W$2:$W$4801=G$3),1,0)),SUM(IF((開拓先リスト!$X$2:$X$4801=$A231)*(開拓先リスト!$Y$2:$Y$4801=G$3),1,0)),SUM(IF((開拓先リスト!$Z$2:$Z$4801=$A231)*(開拓先リスト!$AA$2:$AA$4801=G$3),1,0)))))</f>
        <v>0</v>
      </c>
      <c r="H231" s="73">
        <f t="array" aca="1" ref="H231" ca="1">IF($A231="","",IF($A231&gt;TODAY(),"",SUM(SUM(IF((開拓先リスト!$H$2:$H$4801=$A231)*(開拓先リスト!$I$2:$I$4801=H$3),1,0)),SUM(IF((開拓先リスト!$J$2:$J$4801=$A231)*(開拓先リスト!$K$2:$K$4801=H$3),1,0)),SUM(IF((開拓先リスト!$L$2:$L$4801=$A231)*(開拓先リスト!$M$2:$M$4801=H$3),1,0)),SUM(IF((開拓先リスト!$N$2:$N$4801=$A231)*(開拓先リスト!$O$2:$O$4801=H$3),1,0)),SUM(IF((開拓先リスト!$P$2:$P$4801=$A231)*(開拓先リスト!$Q$2:$Q$4801=H$3),1,0)),SUM(IF((開拓先リスト!$R$2:$R$4801=$A231)*(開拓先リスト!$S$2:$S$4801=H$3),1,0)),SUM(IF((開拓先リスト!$T$2:$T$4801=$A231)*(開拓先リスト!$U$2:$U$4801=H$3),1,0)),SUM(IF((開拓先リスト!$V$2:$V$4801=$A231)*(開拓先リスト!$W$2:$W$4801=H$3),1,0)),SUM(IF((開拓先リスト!$X$2:$X$4801=$A231)*(開拓先リスト!$Y$2:$Y$4801=H$3),1,0)),SUM(IF((開拓先リスト!$Z$2:$Z$4801=$A231)*(開拓先リスト!$AA$2:$AA$4801=H$3),1,0)))))</f>
        <v>0</v>
      </c>
      <c r="I231" s="74">
        <f t="array" aca="1" ref="I231" ca="1">IF($A231="","",IF($A231&gt;TODAY(),"",SUM(SUM(IF((開拓先リスト!$H$2:$H$4801=$A231)*(開拓先リスト!$I$2:$I$4801=I$3),1,0)),SUM(IF((開拓先リスト!$J$2:$J$4801=$A231)*(開拓先リスト!$K$2:$K$4801=I$3),1,0)),SUM(IF((開拓先リスト!$L$2:$L$4801=$A231)*(開拓先リスト!$M$2:$M$4801=I$3),1,0)),SUM(IF((開拓先リスト!$N$2:$N$4801=$A231)*(開拓先リスト!$O$2:$O$4801=I$3),1,0)),SUM(IF((開拓先リスト!$P$2:$P$4801=$A231)*(開拓先リスト!$Q$2:$Q$4801=I$3),1,0)),SUM(IF((開拓先リスト!$R$2:$R$4801=$A231)*(開拓先リスト!$S$2:$S$4801=I$3),1,0)),SUM(IF((開拓先リスト!$T$2:$T$4801=$A231)*(開拓先リスト!$U$2:$U$4801=I$3),1,0)),SUM(IF((開拓先リスト!$V$2:$V$4801=$A231)*(開拓先リスト!$W$2:$W$4801=I$3),1,0)),SUM(IF((開拓先リスト!$X$2:$X$4801=$A231)*(開拓先リスト!$Y$2:$Y$4801=I$3),1,0)),SUM(IF((開拓先リスト!$Z$2:$Z$4801=$A231)*(開拓先リスト!$AA$2:$AA$4801=I$3),1,0)))))</f>
        <v>0</v>
      </c>
      <c r="J231" s="57">
        <f t="array" aca="1" ref="J231" ca="1">IF($A231="","",IF($A231&gt;TODAY(),"",SUM(SUM(IF((開拓先リスト!$H$2:$H$4801=$A231)*(開拓先リスト!$I$2:$I$4801=J$3),1,0)),SUM(IF((開拓先リスト!$J$2:$J$4801=$A231)*(開拓先リスト!$K$2:$K$4801=J$3),1,0)),SUM(IF((開拓先リスト!$L$2:$L$4801=$A231)*(開拓先リスト!$M$2:$M$4801=J$3),1,0)),SUM(IF((開拓先リスト!$N$2:$N$4801=$A231)*(開拓先リスト!$O$2:$O$4801=J$3),1,0)),SUM(IF((開拓先リスト!$P$2:$P$4801=$A231)*(開拓先リスト!$Q$2:$Q$4801=J$3),1,0)),SUM(IF((開拓先リスト!$R$2:$R$4801=$A231)*(開拓先リスト!$S$2:$S$4801=J$3),1,0)),SUM(IF((開拓先リスト!$T$2:$T$4801=$A231)*(開拓先リスト!$U$2:$U$4801=J$3),1,0)),SUM(IF((開拓先リスト!$V$2:$V$4801=$A231)*(開拓先リスト!$W$2:$W$4801=J$3),1,0)),SUM(IF((開拓先リスト!$X$2:$X$4801=$A231)*(開拓先リスト!$Y$2:$Y$4801=J$3),1,0)),SUM(IF((開拓先リスト!$Z$2:$Z$4801=$A231)*(開拓先リスト!$AA$2:$AA$4801=J$3),1,0)))))</f>
        <v>0</v>
      </c>
    </row>
    <row r="232" spans="1:10" ht="18" customHeight="1" thickBot="1">
      <c r="A232" s="80">
        <f>IF(A231="","",IF(DAY(A231+1)=1,"",A231+1))</f>
        <v>45504</v>
      </c>
      <c r="B232" s="81">
        <f t="shared" si="24"/>
        <v>45504</v>
      </c>
      <c r="C232" s="82">
        <f t="shared" ca="1" si="25"/>
        <v>0</v>
      </c>
      <c r="D232" s="83">
        <f t="array" aca="1" ref="D232" ca="1">IF($A232="","",IF($A232&gt;TODAY(),"",SUM(SUM(IF((開拓先リスト!$H$2:$H$4801=$A232)*(開拓先リスト!$I$2:$I$4801=D$3),1,0)),SUM(IF((開拓先リスト!$J$2:$J$4801=$A232)*(開拓先リスト!$K$2:$K$4801=D$3),1,0)),SUM(IF((開拓先リスト!$L$2:$L$4801=$A232)*(開拓先リスト!$M$2:$M$4801=D$3),1,0)),SUM(IF((開拓先リスト!$N$2:$N$4801=$A232)*(開拓先リスト!$O$2:$O$4801=D$3),1,0)),SUM(IF((開拓先リスト!$P$2:$P$4801=$A232)*(開拓先リスト!$Q$2:$Q$4801=D$3),1,0)),SUM(IF((開拓先リスト!$R$2:$R$4801=$A232)*(開拓先リスト!$S$2:$S$4801=D$3),1,0)),SUM(IF((開拓先リスト!$T$2:$T$4801=$A232)*(開拓先リスト!$U$2:$U$4801=D$3),1,0)),SUM(IF((開拓先リスト!$V$2:$V$4801=$A232)*(開拓先リスト!$W$2:$W$4801=D$3),1,0)),SUM(IF((開拓先リスト!$X$2:$X$4801=$A232)*(開拓先リスト!$Y$2:$Y$4801=D$3),1,0)),SUM(IF((開拓先リスト!$Z$2:$Z$4801=$A232)*(開拓先リスト!$AA$2:$AA$4801=D$3),1,0)))))</f>
        <v>0</v>
      </c>
      <c r="E232" s="84">
        <f t="array" aca="1" ref="E232" ca="1">IF($A232="","",IF($A232&gt;TODAY(),"",SUM(SUM(IF((開拓先リスト!$H$2:$H$4801=$A232)*(開拓先リスト!$I$2:$I$4801=E$3),1,0)),SUM(IF((開拓先リスト!$J$2:$J$4801=$A232)*(開拓先リスト!$K$2:$K$4801=E$3),1,0)),SUM(IF((開拓先リスト!$L$2:$L$4801=$A232)*(開拓先リスト!$M$2:$M$4801=E$3),1,0)),SUM(IF((開拓先リスト!$N$2:$N$4801=$A232)*(開拓先リスト!$O$2:$O$4801=E$3),1,0)),SUM(IF((開拓先リスト!$P$2:$P$4801=$A232)*(開拓先リスト!$Q$2:$Q$4801=E$3),1,0)),SUM(IF((開拓先リスト!$R$2:$R$4801=$A232)*(開拓先リスト!$S$2:$S$4801=E$3),1,0)),SUM(IF((開拓先リスト!$T$2:$T$4801=$A232)*(開拓先リスト!$U$2:$U$4801=E$3),1,0)),SUM(IF((開拓先リスト!$V$2:$V$4801=$A232)*(開拓先リスト!$W$2:$W$4801=E$3),1,0)),SUM(IF((開拓先リスト!$X$2:$X$4801=$A232)*(開拓先リスト!$Y$2:$Y$4801=E$3),1,0)),SUM(IF((開拓先リスト!$Z$2:$Z$4801=$A232)*(開拓先リスト!$AA$2:$AA$4801=E$3),1,0)))))</f>
        <v>0</v>
      </c>
      <c r="F232" s="84">
        <f t="array" aca="1" ref="F232" ca="1">IF($A232="","",IF($A232&gt;TODAY(),"",SUM(SUM(IF((開拓先リスト!$H$2:$H$4801=$A232)*(開拓先リスト!$I$2:$I$4801=F$3),1,0)),SUM(IF((開拓先リスト!$J$2:$J$4801=$A232)*(開拓先リスト!$K$2:$K$4801=F$3),1,0)),SUM(IF((開拓先リスト!$L$2:$L$4801=$A232)*(開拓先リスト!$M$2:$M$4801=F$3),1,0)),SUM(IF((開拓先リスト!$N$2:$N$4801=$A232)*(開拓先リスト!$O$2:$O$4801=F$3),1,0)),SUM(IF((開拓先リスト!$P$2:$P$4801=$A232)*(開拓先リスト!$Q$2:$Q$4801=F$3),1,0)),SUM(IF((開拓先リスト!$R$2:$R$4801=$A232)*(開拓先リスト!$S$2:$S$4801=F$3),1,0)),SUM(IF((開拓先リスト!$T$2:$T$4801=$A232)*(開拓先リスト!$U$2:$U$4801=F$3),1,0)),SUM(IF((開拓先リスト!$V$2:$V$4801=$A232)*(開拓先リスト!$W$2:$W$4801=F$3),1,0)),SUM(IF((開拓先リスト!$X$2:$X$4801=$A232)*(開拓先リスト!$Y$2:$Y$4801=F$3),1,0)),SUM(IF((開拓先リスト!$Z$2:$Z$4801=$A232)*(開拓先リスト!$AA$2:$AA$4801=F$3),1,0)))))</f>
        <v>0</v>
      </c>
      <c r="G232" s="84">
        <f t="array" aca="1" ref="G232" ca="1">IF($A232="","",IF($A232&gt;TODAY(),"",SUM(SUM(IF((開拓先リスト!$H$2:$H$4801=$A232)*(開拓先リスト!$I$2:$I$4801=G$3),1,0)),SUM(IF((開拓先リスト!$J$2:$J$4801=$A232)*(開拓先リスト!$K$2:$K$4801=G$3),1,0)),SUM(IF((開拓先リスト!$L$2:$L$4801=$A232)*(開拓先リスト!$M$2:$M$4801=G$3),1,0)),SUM(IF((開拓先リスト!$N$2:$N$4801=$A232)*(開拓先リスト!$O$2:$O$4801=G$3),1,0)),SUM(IF((開拓先リスト!$P$2:$P$4801=$A232)*(開拓先リスト!$Q$2:$Q$4801=G$3),1,0)),SUM(IF((開拓先リスト!$R$2:$R$4801=$A232)*(開拓先リスト!$S$2:$S$4801=G$3),1,0)),SUM(IF((開拓先リスト!$T$2:$T$4801=$A232)*(開拓先リスト!$U$2:$U$4801=G$3),1,0)),SUM(IF((開拓先リスト!$V$2:$V$4801=$A232)*(開拓先リスト!$W$2:$W$4801=G$3),1,0)),SUM(IF((開拓先リスト!$X$2:$X$4801=$A232)*(開拓先リスト!$Y$2:$Y$4801=G$3),1,0)),SUM(IF((開拓先リスト!$Z$2:$Z$4801=$A232)*(開拓先リスト!$AA$2:$AA$4801=G$3),1,0)))))</f>
        <v>0</v>
      </c>
      <c r="H232" s="84">
        <f t="array" aca="1" ref="H232" ca="1">IF($A232="","",IF($A232&gt;TODAY(),"",SUM(SUM(IF((開拓先リスト!$H$2:$H$4801=$A232)*(開拓先リスト!$I$2:$I$4801=H$3),1,0)),SUM(IF((開拓先リスト!$J$2:$J$4801=$A232)*(開拓先リスト!$K$2:$K$4801=H$3),1,0)),SUM(IF((開拓先リスト!$L$2:$L$4801=$A232)*(開拓先リスト!$M$2:$M$4801=H$3),1,0)),SUM(IF((開拓先リスト!$N$2:$N$4801=$A232)*(開拓先リスト!$O$2:$O$4801=H$3),1,0)),SUM(IF((開拓先リスト!$P$2:$P$4801=$A232)*(開拓先リスト!$Q$2:$Q$4801=H$3),1,0)),SUM(IF((開拓先リスト!$R$2:$R$4801=$A232)*(開拓先リスト!$S$2:$S$4801=H$3),1,0)),SUM(IF((開拓先リスト!$T$2:$T$4801=$A232)*(開拓先リスト!$U$2:$U$4801=H$3),1,0)),SUM(IF((開拓先リスト!$V$2:$V$4801=$A232)*(開拓先リスト!$W$2:$W$4801=H$3),1,0)),SUM(IF((開拓先リスト!$X$2:$X$4801=$A232)*(開拓先リスト!$Y$2:$Y$4801=H$3),1,0)),SUM(IF((開拓先リスト!$Z$2:$Z$4801=$A232)*(開拓先リスト!$AA$2:$AA$4801=H$3),1,0)))))</f>
        <v>0</v>
      </c>
      <c r="I232" s="85">
        <f t="array" aca="1" ref="I232" ca="1">IF($A232="","",IF($A232&gt;TODAY(),"",SUM(SUM(IF((開拓先リスト!$H$2:$H$4801=$A232)*(開拓先リスト!$I$2:$I$4801=I$3),1,0)),SUM(IF((開拓先リスト!$J$2:$J$4801=$A232)*(開拓先リスト!$K$2:$K$4801=I$3),1,0)),SUM(IF((開拓先リスト!$L$2:$L$4801=$A232)*(開拓先リスト!$M$2:$M$4801=I$3),1,0)),SUM(IF((開拓先リスト!$N$2:$N$4801=$A232)*(開拓先リスト!$O$2:$O$4801=I$3),1,0)),SUM(IF((開拓先リスト!$P$2:$P$4801=$A232)*(開拓先リスト!$Q$2:$Q$4801=I$3),1,0)),SUM(IF((開拓先リスト!$R$2:$R$4801=$A232)*(開拓先リスト!$S$2:$S$4801=I$3),1,0)),SUM(IF((開拓先リスト!$T$2:$T$4801=$A232)*(開拓先リスト!$U$2:$U$4801=I$3),1,0)),SUM(IF((開拓先リスト!$V$2:$V$4801=$A232)*(開拓先リスト!$W$2:$W$4801=I$3),1,0)),SUM(IF((開拓先リスト!$X$2:$X$4801=$A232)*(開拓先リスト!$Y$2:$Y$4801=I$3),1,0)),SUM(IF((開拓先リスト!$Z$2:$Z$4801=$A232)*(開拓先リスト!$AA$2:$AA$4801=I$3),1,0)))))</f>
        <v>0</v>
      </c>
      <c r="J232" s="86">
        <f t="array" aca="1" ref="J232" ca="1">IF($A232="","",IF($A232&gt;TODAY(),"",SUM(SUM(IF((開拓先リスト!$H$2:$H$4801=$A232)*(開拓先リスト!$I$2:$I$4801=J$3),1,0)),SUM(IF((開拓先リスト!$J$2:$J$4801=$A232)*(開拓先リスト!$K$2:$K$4801=J$3),1,0)),SUM(IF((開拓先リスト!$L$2:$L$4801=$A232)*(開拓先リスト!$M$2:$M$4801=J$3),1,0)),SUM(IF((開拓先リスト!$N$2:$N$4801=$A232)*(開拓先リスト!$O$2:$O$4801=J$3),1,0)),SUM(IF((開拓先リスト!$P$2:$P$4801=$A232)*(開拓先リスト!$Q$2:$Q$4801=J$3),1,0)),SUM(IF((開拓先リスト!$R$2:$R$4801=$A232)*(開拓先リスト!$S$2:$S$4801=J$3),1,0)),SUM(IF((開拓先リスト!$T$2:$T$4801=$A232)*(開拓先リスト!$U$2:$U$4801=J$3),1,0)),SUM(IF((開拓先リスト!$V$2:$V$4801=$A232)*(開拓先リスト!$W$2:$W$4801=J$3),1,0)),SUM(IF((開拓先リスト!$X$2:$X$4801=$A232)*(開拓先リスト!$Y$2:$Y$4801=J$3),1,0)),SUM(IF((開拓先リスト!$Z$2:$Z$4801=$A232)*(開拓先リスト!$AA$2:$AA$4801=J$3),1,0)))))</f>
        <v>0</v>
      </c>
    </row>
    <row r="233" spans="1:10" ht="18" customHeight="1" thickTop="1" thickBot="1">
      <c r="A233" s="122" t="s">
        <v>46</v>
      </c>
      <c r="B233" s="123"/>
      <c r="C233" s="75">
        <f ca="1">IF(COUNT(C202:C232)=0,"",SUM(C202:C232))</f>
        <v>0</v>
      </c>
      <c r="D233" s="76">
        <f t="shared" ref="D233:J233" ca="1" si="27">IF(COUNT(D202:D232)=0,"",SUM(D202:D232))</f>
        <v>0</v>
      </c>
      <c r="E233" s="77">
        <f t="shared" ca="1" si="27"/>
        <v>0</v>
      </c>
      <c r="F233" s="77">
        <f t="shared" ca="1" si="27"/>
        <v>0</v>
      </c>
      <c r="G233" s="77">
        <f t="shared" ca="1" si="27"/>
        <v>0</v>
      </c>
      <c r="H233" s="77">
        <f t="shared" ca="1" si="27"/>
        <v>0</v>
      </c>
      <c r="I233" s="78">
        <f t="shared" ca="1" si="27"/>
        <v>0</v>
      </c>
      <c r="J233" s="79">
        <f t="shared" ca="1" si="27"/>
        <v>0</v>
      </c>
    </row>
    <row r="234" spans="1:10" ht="18" customHeight="1" thickBot="1">
      <c r="A234" s="124">
        <f>IF(A201="","",DATE(YEAR(A201),MONTH(A201)+1,1))</f>
        <v>45505</v>
      </c>
      <c r="B234" s="125"/>
      <c r="C234" s="64" t="s">
        <v>35</v>
      </c>
      <c r="D234" s="66" t="s">
        <v>36</v>
      </c>
      <c r="E234" s="67" t="s">
        <v>37</v>
      </c>
      <c r="F234" s="67" t="s">
        <v>38</v>
      </c>
      <c r="G234" s="67" t="s">
        <v>39</v>
      </c>
      <c r="H234" s="67" t="s">
        <v>40</v>
      </c>
      <c r="I234" s="68" t="s">
        <v>41</v>
      </c>
      <c r="J234" s="65" t="s">
        <v>42</v>
      </c>
    </row>
    <row r="235" spans="1:10" ht="18" customHeight="1" thickTop="1">
      <c r="A235" s="60">
        <f>IF(A234="","",A234)</f>
        <v>45505</v>
      </c>
      <c r="B235" s="61">
        <f>IF(A235="","",A235)</f>
        <v>45505</v>
      </c>
      <c r="C235" s="62">
        <f ca="1">IF($A235="","",IF($A235&gt;TODAY(),"",SUM(D235:I235)))</f>
        <v>0</v>
      </c>
      <c r="D235" s="69">
        <f t="array" aca="1" ref="D235" ca="1">IF($A235="","",IF($A235&gt;TODAY(),"",SUM(SUM(IF((開拓先リスト!$H$2:$H$4801=$A235)*(開拓先リスト!$I$2:$I$4801=D$3),1,0)),SUM(IF((開拓先リスト!$J$2:$J$4801=$A235)*(開拓先リスト!$K$2:$K$4801=D$3),1,0)),SUM(IF((開拓先リスト!$L$2:$L$4801=$A235)*(開拓先リスト!$M$2:$M$4801=D$3),1,0)),SUM(IF((開拓先リスト!$N$2:$N$4801=$A235)*(開拓先リスト!$O$2:$O$4801=D$3),1,0)),SUM(IF((開拓先リスト!$P$2:$P$4801=$A235)*(開拓先リスト!$Q$2:$Q$4801=D$3),1,0)),SUM(IF((開拓先リスト!$R$2:$R$4801=$A235)*(開拓先リスト!$S$2:$S$4801=D$3),1,0)),SUM(IF((開拓先リスト!$T$2:$T$4801=$A235)*(開拓先リスト!$U$2:$U$4801=D$3),1,0)),SUM(IF((開拓先リスト!$V$2:$V$4801=$A235)*(開拓先リスト!$W$2:$W$4801=D$3),1,0)),SUM(IF((開拓先リスト!$X$2:$X$4801=$A235)*(開拓先リスト!$Y$2:$Y$4801=D$3),1,0)),SUM(IF((開拓先リスト!$Z$2:$Z$4801=$A235)*(開拓先リスト!$AA$2:$AA$4801=D$3),1,0)))))</f>
        <v>0</v>
      </c>
      <c r="E235" s="70">
        <f t="array" aca="1" ref="E235" ca="1">IF($A235="","",IF($A235&gt;TODAY(),"",SUM(SUM(IF((開拓先リスト!$H$2:$H$4801=$A235)*(開拓先リスト!$I$2:$I$4801=E$3),1,0)),SUM(IF((開拓先リスト!$J$2:$J$4801=$A235)*(開拓先リスト!$K$2:$K$4801=E$3),1,0)),SUM(IF((開拓先リスト!$L$2:$L$4801=$A235)*(開拓先リスト!$M$2:$M$4801=E$3),1,0)),SUM(IF((開拓先リスト!$N$2:$N$4801=$A235)*(開拓先リスト!$O$2:$O$4801=E$3),1,0)),SUM(IF((開拓先リスト!$P$2:$P$4801=$A235)*(開拓先リスト!$Q$2:$Q$4801=E$3),1,0)),SUM(IF((開拓先リスト!$R$2:$R$4801=$A235)*(開拓先リスト!$S$2:$S$4801=E$3),1,0)),SUM(IF((開拓先リスト!$T$2:$T$4801=$A235)*(開拓先リスト!$U$2:$U$4801=E$3),1,0)),SUM(IF((開拓先リスト!$V$2:$V$4801=$A235)*(開拓先リスト!$W$2:$W$4801=E$3),1,0)),SUM(IF((開拓先リスト!$X$2:$X$4801=$A235)*(開拓先リスト!$Y$2:$Y$4801=E$3),1,0)),SUM(IF((開拓先リスト!$Z$2:$Z$4801=$A235)*(開拓先リスト!$AA$2:$AA$4801=E$3),1,0)))))</f>
        <v>0</v>
      </c>
      <c r="F235" s="70">
        <f t="array" aca="1" ref="F235" ca="1">IF($A235="","",IF($A235&gt;TODAY(),"",SUM(SUM(IF((開拓先リスト!$H$2:$H$4801=$A235)*(開拓先リスト!$I$2:$I$4801=F$3),1,0)),SUM(IF((開拓先リスト!$J$2:$J$4801=$A235)*(開拓先リスト!$K$2:$K$4801=F$3),1,0)),SUM(IF((開拓先リスト!$L$2:$L$4801=$A235)*(開拓先リスト!$M$2:$M$4801=F$3),1,0)),SUM(IF((開拓先リスト!$N$2:$N$4801=$A235)*(開拓先リスト!$O$2:$O$4801=F$3),1,0)),SUM(IF((開拓先リスト!$P$2:$P$4801=$A235)*(開拓先リスト!$Q$2:$Q$4801=F$3),1,0)),SUM(IF((開拓先リスト!$R$2:$R$4801=$A235)*(開拓先リスト!$S$2:$S$4801=F$3),1,0)),SUM(IF((開拓先リスト!$T$2:$T$4801=$A235)*(開拓先リスト!$U$2:$U$4801=F$3),1,0)),SUM(IF((開拓先リスト!$V$2:$V$4801=$A235)*(開拓先リスト!$W$2:$W$4801=F$3),1,0)),SUM(IF((開拓先リスト!$X$2:$X$4801=$A235)*(開拓先リスト!$Y$2:$Y$4801=F$3),1,0)),SUM(IF((開拓先リスト!$Z$2:$Z$4801=$A235)*(開拓先リスト!$AA$2:$AA$4801=F$3),1,0)))))</f>
        <v>0</v>
      </c>
      <c r="G235" s="70">
        <f t="array" aca="1" ref="G235" ca="1">IF($A235="","",IF($A235&gt;TODAY(),"",SUM(SUM(IF((開拓先リスト!$H$2:$H$4801=$A235)*(開拓先リスト!$I$2:$I$4801=G$3),1,0)),SUM(IF((開拓先リスト!$J$2:$J$4801=$A235)*(開拓先リスト!$K$2:$K$4801=G$3),1,0)),SUM(IF((開拓先リスト!$L$2:$L$4801=$A235)*(開拓先リスト!$M$2:$M$4801=G$3),1,0)),SUM(IF((開拓先リスト!$N$2:$N$4801=$A235)*(開拓先リスト!$O$2:$O$4801=G$3),1,0)),SUM(IF((開拓先リスト!$P$2:$P$4801=$A235)*(開拓先リスト!$Q$2:$Q$4801=G$3),1,0)),SUM(IF((開拓先リスト!$R$2:$R$4801=$A235)*(開拓先リスト!$S$2:$S$4801=G$3),1,0)),SUM(IF((開拓先リスト!$T$2:$T$4801=$A235)*(開拓先リスト!$U$2:$U$4801=G$3),1,0)),SUM(IF((開拓先リスト!$V$2:$V$4801=$A235)*(開拓先リスト!$W$2:$W$4801=G$3),1,0)),SUM(IF((開拓先リスト!$X$2:$X$4801=$A235)*(開拓先リスト!$Y$2:$Y$4801=G$3),1,0)),SUM(IF((開拓先リスト!$Z$2:$Z$4801=$A235)*(開拓先リスト!$AA$2:$AA$4801=G$3),1,0)))))</f>
        <v>0</v>
      </c>
      <c r="H235" s="70">
        <f t="array" aca="1" ref="H235" ca="1">IF($A235="","",IF($A235&gt;TODAY(),"",SUM(SUM(IF((開拓先リスト!$H$2:$H$4801=$A235)*(開拓先リスト!$I$2:$I$4801=H$3),1,0)),SUM(IF((開拓先リスト!$J$2:$J$4801=$A235)*(開拓先リスト!$K$2:$K$4801=H$3),1,0)),SUM(IF((開拓先リスト!$L$2:$L$4801=$A235)*(開拓先リスト!$M$2:$M$4801=H$3),1,0)),SUM(IF((開拓先リスト!$N$2:$N$4801=$A235)*(開拓先リスト!$O$2:$O$4801=H$3),1,0)),SUM(IF((開拓先リスト!$P$2:$P$4801=$A235)*(開拓先リスト!$Q$2:$Q$4801=H$3),1,0)),SUM(IF((開拓先リスト!$R$2:$R$4801=$A235)*(開拓先リスト!$S$2:$S$4801=H$3),1,0)),SUM(IF((開拓先リスト!$T$2:$T$4801=$A235)*(開拓先リスト!$U$2:$U$4801=H$3),1,0)),SUM(IF((開拓先リスト!$V$2:$V$4801=$A235)*(開拓先リスト!$W$2:$W$4801=H$3),1,0)),SUM(IF((開拓先リスト!$X$2:$X$4801=$A235)*(開拓先リスト!$Y$2:$Y$4801=H$3),1,0)),SUM(IF((開拓先リスト!$Z$2:$Z$4801=$A235)*(開拓先リスト!$AA$2:$AA$4801=H$3),1,0)))))</f>
        <v>0</v>
      </c>
      <c r="I235" s="71">
        <f t="array" aca="1" ref="I235" ca="1">IF($A235="","",IF($A235&gt;TODAY(),"",SUM(SUM(IF((開拓先リスト!$H$2:$H$4801=$A235)*(開拓先リスト!$I$2:$I$4801=I$3),1,0)),SUM(IF((開拓先リスト!$J$2:$J$4801=$A235)*(開拓先リスト!$K$2:$K$4801=I$3),1,0)),SUM(IF((開拓先リスト!$L$2:$L$4801=$A235)*(開拓先リスト!$M$2:$M$4801=I$3),1,0)),SUM(IF((開拓先リスト!$N$2:$N$4801=$A235)*(開拓先リスト!$O$2:$O$4801=I$3),1,0)),SUM(IF((開拓先リスト!$P$2:$P$4801=$A235)*(開拓先リスト!$Q$2:$Q$4801=I$3),1,0)),SUM(IF((開拓先リスト!$R$2:$R$4801=$A235)*(開拓先リスト!$S$2:$S$4801=I$3),1,0)),SUM(IF((開拓先リスト!$T$2:$T$4801=$A235)*(開拓先リスト!$U$2:$U$4801=I$3),1,0)),SUM(IF((開拓先リスト!$V$2:$V$4801=$A235)*(開拓先リスト!$W$2:$W$4801=I$3),1,0)),SUM(IF((開拓先リスト!$X$2:$X$4801=$A235)*(開拓先リスト!$Y$2:$Y$4801=I$3),1,0)),SUM(IF((開拓先リスト!$Z$2:$Z$4801=$A235)*(開拓先リスト!$AA$2:$AA$4801=I$3),1,0)))))</f>
        <v>0</v>
      </c>
      <c r="J235" s="63">
        <f t="array" aca="1" ref="J235" ca="1">IF($A235="","",IF($A235&gt;TODAY(),"",SUM(SUM(IF((開拓先リスト!$H$2:$H$4801=$A235)*(開拓先リスト!$I$2:$I$4801=J$3),1,0)),SUM(IF((開拓先リスト!$J$2:$J$4801=$A235)*(開拓先リスト!$K$2:$K$4801=J$3),1,0)),SUM(IF((開拓先リスト!$L$2:$L$4801=$A235)*(開拓先リスト!$M$2:$M$4801=J$3),1,0)),SUM(IF((開拓先リスト!$N$2:$N$4801=$A235)*(開拓先リスト!$O$2:$O$4801=J$3),1,0)),SUM(IF((開拓先リスト!$P$2:$P$4801=$A235)*(開拓先リスト!$Q$2:$Q$4801=J$3),1,0)),SUM(IF((開拓先リスト!$R$2:$R$4801=$A235)*(開拓先リスト!$S$2:$S$4801=J$3),1,0)),SUM(IF((開拓先リスト!$T$2:$T$4801=$A235)*(開拓先リスト!$U$2:$U$4801=J$3),1,0)),SUM(IF((開拓先リスト!$V$2:$V$4801=$A235)*(開拓先リスト!$W$2:$W$4801=J$3),1,0)),SUM(IF((開拓先リスト!$X$2:$X$4801=$A235)*(開拓先リスト!$Y$2:$Y$4801=J$3),1,0)),SUM(IF((開拓先リスト!$Z$2:$Z$4801=$A235)*(開拓先リスト!$AA$2:$AA$4801=J$3),1,0)))))</f>
        <v>0</v>
      </c>
    </row>
    <row r="236" spans="1:10" ht="18" customHeight="1">
      <c r="A236" s="58">
        <f>IF(A235="","",A235+1)</f>
        <v>45506</v>
      </c>
      <c r="B236" s="59">
        <f t="shared" ref="B236:B265" si="28">IF(A236="","",A236)</f>
        <v>45506</v>
      </c>
      <c r="C236" s="56">
        <f t="shared" ref="C236:C265" ca="1" si="29">IF($A236="","",IF($A236&gt;TODAY(),"",SUM(D236:I236)))</f>
        <v>0</v>
      </c>
      <c r="D236" s="72">
        <f t="array" aca="1" ref="D236" ca="1">IF($A236="","",IF($A236&gt;TODAY(),"",SUM(SUM(IF((開拓先リスト!$H$2:$H$4801=$A236)*(開拓先リスト!$I$2:$I$4801=D$3),1,0)),SUM(IF((開拓先リスト!$J$2:$J$4801=$A236)*(開拓先リスト!$K$2:$K$4801=D$3),1,0)),SUM(IF((開拓先リスト!$L$2:$L$4801=$A236)*(開拓先リスト!$M$2:$M$4801=D$3),1,0)),SUM(IF((開拓先リスト!$N$2:$N$4801=$A236)*(開拓先リスト!$O$2:$O$4801=D$3),1,0)),SUM(IF((開拓先リスト!$P$2:$P$4801=$A236)*(開拓先リスト!$Q$2:$Q$4801=D$3),1,0)),SUM(IF((開拓先リスト!$R$2:$R$4801=$A236)*(開拓先リスト!$S$2:$S$4801=D$3),1,0)),SUM(IF((開拓先リスト!$T$2:$T$4801=$A236)*(開拓先リスト!$U$2:$U$4801=D$3),1,0)),SUM(IF((開拓先リスト!$V$2:$V$4801=$A236)*(開拓先リスト!$W$2:$W$4801=D$3),1,0)),SUM(IF((開拓先リスト!$X$2:$X$4801=$A236)*(開拓先リスト!$Y$2:$Y$4801=D$3),1,0)),SUM(IF((開拓先リスト!$Z$2:$Z$4801=$A236)*(開拓先リスト!$AA$2:$AA$4801=D$3),1,0)))))</f>
        <v>0</v>
      </c>
      <c r="E236" s="73">
        <f t="array" aca="1" ref="E236" ca="1">IF($A236="","",IF($A236&gt;TODAY(),"",SUM(SUM(IF((開拓先リスト!$H$2:$H$4801=$A236)*(開拓先リスト!$I$2:$I$4801=E$3),1,0)),SUM(IF((開拓先リスト!$J$2:$J$4801=$A236)*(開拓先リスト!$K$2:$K$4801=E$3),1,0)),SUM(IF((開拓先リスト!$L$2:$L$4801=$A236)*(開拓先リスト!$M$2:$M$4801=E$3),1,0)),SUM(IF((開拓先リスト!$N$2:$N$4801=$A236)*(開拓先リスト!$O$2:$O$4801=E$3),1,0)),SUM(IF((開拓先リスト!$P$2:$P$4801=$A236)*(開拓先リスト!$Q$2:$Q$4801=E$3),1,0)),SUM(IF((開拓先リスト!$R$2:$R$4801=$A236)*(開拓先リスト!$S$2:$S$4801=E$3),1,0)),SUM(IF((開拓先リスト!$T$2:$T$4801=$A236)*(開拓先リスト!$U$2:$U$4801=E$3),1,0)),SUM(IF((開拓先リスト!$V$2:$V$4801=$A236)*(開拓先リスト!$W$2:$W$4801=E$3),1,0)),SUM(IF((開拓先リスト!$X$2:$X$4801=$A236)*(開拓先リスト!$Y$2:$Y$4801=E$3),1,0)),SUM(IF((開拓先リスト!$Z$2:$Z$4801=$A236)*(開拓先リスト!$AA$2:$AA$4801=E$3),1,0)))))</f>
        <v>0</v>
      </c>
      <c r="F236" s="73">
        <f t="array" aca="1" ref="F236" ca="1">IF($A236="","",IF($A236&gt;TODAY(),"",SUM(SUM(IF((開拓先リスト!$H$2:$H$4801=$A236)*(開拓先リスト!$I$2:$I$4801=F$3),1,0)),SUM(IF((開拓先リスト!$J$2:$J$4801=$A236)*(開拓先リスト!$K$2:$K$4801=F$3),1,0)),SUM(IF((開拓先リスト!$L$2:$L$4801=$A236)*(開拓先リスト!$M$2:$M$4801=F$3),1,0)),SUM(IF((開拓先リスト!$N$2:$N$4801=$A236)*(開拓先リスト!$O$2:$O$4801=F$3),1,0)),SUM(IF((開拓先リスト!$P$2:$P$4801=$A236)*(開拓先リスト!$Q$2:$Q$4801=F$3),1,0)),SUM(IF((開拓先リスト!$R$2:$R$4801=$A236)*(開拓先リスト!$S$2:$S$4801=F$3),1,0)),SUM(IF((開拓先リスト!$T$2:$T$4801=$A236)*(開拓先リスト!$U$2:$U$4801=F$3),1,0)),SUM(IF((開拓先リスト!$V$2:$V$4801=$A236)*(開拓先リスト!$W$2:$W$4801=F$3),1,0)),SUM(IF((開拓先リスト!$X$2:$X$4801=$A236)*(開拓先リスト!$Y$2:$Y$4801=F$3),1,0)),SUM(IF((開拓先リスト!$Z$2:$Z$4801=$A236)*(開拓先リスト!$AA$2:$AA$4801=F$3),1,0)))))</f>
        <v>0</v>
      </c>
      <c r="G236" s="73">
        <f t="array" aca="1" ref="G236" ca="1">IF($A236="","",IF($A236&gt;TODAY(),"",SUM(SUM(IF((開拓先リスト!$H$2:$H$4801=$A236)*(開拓先リスト!$I$2:$I$4801=G$3),1,0)),SUM(IF((開拓先リスト!$J$2:$J$4801=$A236)*(開拓先リスト!$K$2:$K$4801=G$3),1,0)),SUM(IF((開拓先リスト!$L$2:$L$4801=$A236)*(開拓先リスト!$M$2:$M$4801=G$3),1,0)),SUM(IF((開拓先リスト!$N$2:$N$4801=$A236)*(開拓先リスト!$O$2:$O$4801=G$3),1,0)),SUM(IF((開拓先リスト!$P$2:$P$4801=$A236)*(開拓先リスト!$Q$2:$Q$4801=G$3),1,0)),SUM(IF((開拓先リスト!$R$2:$R$4801=$A236)*(開拓先リスト!$S$2:$S$4801=G$3),1,0)),SUM(IF((開拓先リスト!$T$2:$T$4801=$A236)*(開拓先リスト!$U$2:$U$4801=G$3),1,0)),SUM(IF((開拓先リスト!$V$2:$V$4801=$A236)*(開拓先リスト!$W$2:$W$4801=G$3),1,0)),SUM(IF((開拓先リスト!$X$2:$X$4801=$A236)*(開拓先リスト!$Y$2:$Y$4801=G$3),1,0)),SUM(IF((開拓先リスト!$Z$2:$Z$4801=$A236)*(開拓先リスト!$AA$2:$AA$4801=G$3),1,0)))))</f>
        <v>0</v>
      </c>
      <c r="H236" s="73">
        <f t="array" aca="1" ref="H236" ca="1">IF($A236="","",IF($A236&gt;TODAY(),"",SUM(SUM(IF((開拓先リスト!$H$2:$H$4801=$A236)*(開拓先リスト!$I$2:$I$4801=H$3),1,0)),SUM(IF((開拓先リスト!$J$2:$J$4801=$A236)*(開拓先リスト!$K$2:$K$4801=H$3),1,0)),SUM(IF((開拓先リスト!$L$2:$L$4801=$A236)*(開拓先リスト!$M$2:$M$4801=H$3),1,0)),SUM(IF((開拓先リスト!$N$2:$N$4801=$A236)*(開拓先リスト!$O$2:$O$4801=H$3),1,0)),SUM(IF((開拓先リスト!$P$2:$P$4801=$A236)*(開拓先リスト!$Q$2:$Q$4801=H$3),1,0)),SUM(IF((開拓先リスト!$R$2:$R$4801=$A236)*(開拓先リスト!$S$2:$S$4801=H$3),1,0)),SUM(IF((開拓先リスト!$T$2:$T$4801=$A236)*(開拓先リスト!$U$2:$U$4801=H$3),1,0)),SUM(IF((開拓先リスト!$V$2:$V$4801=$A236)*(開拓先リスト!$W$2:$W$4801=H$3),1,0)),SUM(IF((開拓先リスト!$X$2:$X$4801=$A236)*(開拓先リスト!$Y$2:$Y$4801=H$3),1,0)),SUM(IF((開拓先リスト!$Z$2:$Z$4801=$A236)*(開拓先リスト!$AA$2:$AA$4801=H$3),1,0)))))</f>
        <v>0</v>
      </c>
      <c r="I236" s="74">
        <f t="array" aca="1" ref="I236" ca="1">IF($A236="","",IF($A236&gt;TODAY(),"",SUM(SUM(IF((開拓先リスト!$H$2:$H$4801=$A236)*(開拓先リスト!$I$2:$I$4801=I$3),1,0)),SUM(IF((開拓先リスト!$J$2:$J$4801=$A236)*(開拓先リスト!$K$2:$K$4801=I$3),1,0)),SUM(IF((開拓先リスト!$L$2:$L$4801=$A236)*(開拓先リスト!$M$2:$M$4801=I$3),1,0)),SUM(IF((開拓先リスト!$N$2:$N$4801=$A236)*(開拓先リスト!$O$2:$O$4801=I$3),1,0)),SUM(IF((開拓先リスト!$P$2:$P$4801=$A236)*(開拓先リスト!$Q$2:$Q$4801=I$3),1,0)),SUM(IF((開拓先リスト!$R$2:$R$4801=$A236)*(開拓先リスト!$S$2:$S$4801=I$3),1,0)),SUM(IF((開拓先リスト!$T$2:$T$4801=$A236)*(開拓先リスト!$U$2:$U$4801=I$3),1,0)),SUM(IF((開拓先リスト!$V$2:$V$4801=$A236)*(開拓先リスト!$W$2:$W$4801=I$3),1,0)),SUM(IF((開拓先リスト!$X$2:$X$4801=$A236)*(開拓先リスト!$Y$2:$Y$4801=I$3),1,0)),SUM(IF((開拓先リスト!$Z$2:$Z$4801=$A236)*(開拓先リスト!$AA$2:$AA$4801=I$3),1,0)))))</f>
        <v>0</v>
      </c>
      <c r="J236" s="57">
        <f t="array" aca="1" ref="J236" ca="1">IF($A236="","",IF($A236&gt;TODAY(),"",SUM(SUM(IF((開拓先リスト!$H$2:$H$4801=$A236)*(開拓先リスト!$I$2:$I$4801=J$3),1,0)),SUM(IF((開拓先リスト!$J$2:$J$4801=$A236)*(開拓先リスト!$K$2:$K$4801=J$3),1,0)),SUM(IF((開拓先リスト!$L$2:$L$4801=$A236)*(開拓先リスト!$M$2:$M$4801=J$3),1,0)),SUM(IF((開拓先リスト!$N$2:$N$4801=$A236)*(開拓先リスト!$O$2:$O$4801=J$3),1,0)),SUM(IF((開拓先リスト!$P$2:$P$4801=$A236)*(開拓先リスト!$Q$2:$Q$4801=J$3),1,0)),SUM(IF((開拓先リスト!$R$2:$R$4801=$A236)*(開拓先リスト!$S$2:$S$4801=J$3),1,0)),SUM(IF((開拓先リスト!$T$2:$T$4801=$A236)*(開拓先リスト!$U$2:$U$4801=J$3),1,0)),SUM(IF((開拓先リスト!$V$2:$V$4801=$A236)*(開拓先リスト!$W$2:$W$4801=J$3),1,0)),SUM(IF((開拓先リスト!$X$2:$X$4801=$A236)*(開拓先リスト!$Y$2:$Y$4801=J$3),1,0)),SUM(IF((開拓先リスト!$Z$2:$Z$4801=$A236)*(開拓先リスト!$AA$2:$AA$4801=J$3),1,0)))))</f>
        <v>0</v>
      </c>
    </row>
    <row r="237" spans="1:10" ht="18" customHeight="1">
      <c r="A237" s="58">
        <f t="shared" ref="A237:A262" si="30">IF(A236="","",A236+1)</f>
        <v>45507</v>
      </c>
      <c r="B237" s="59">
        <f t="shared" si="28"/>
        <v>45507</v>
      </c>
      <c r="C237" s="56">
        <f t="shared" ca="1" si="29"/>
        <v>0</v>
      </c>
      <c r="D237" s="72">
        <f t="array" aca="1" ref="D237" ca="1">IF($A237="","",IF($A237&gt;TODAY(),"",SUM(SUM(IF((開拓先リスト!$H$2:$H$4801=$A237)*(開拓先リスト!$I$2:$I$4801=D$3),1,0)),SUM(IF((開拓先リスト!$J$2:$J$4801=$A237)*(開拓先リスト!$K$2:$K$4801=D$3),1,0)),SUM(IF((開拓先リスト!$L$2:$L$4801=$A237)*(開拓先リスト!$M$2:$M$4801=D$3),1,0)),SUM(IF((開拓先リスト!$N$2:$N$4801=$A237)*(開拓先リスト!$O$2:$O$4801=D$3),1,0)),SUM(IF((開拓先リスト!$P$2:$P$4801=$A237)*(開拓先リスト!$Q$2:$Q$4801=D$3),1,0)),SUM(IF((開拓先リスト!$R$2:$R$4801=$A237)*(開拓先リスト!$S$2:$S$4801=D$3),1,0)),SUM(IF((開拓先リスト!$T$2:$T$4801=$A237)*(開拓先リスト!$U$2:$U$4801=D$3),1,0)),SUM(IF((開拓先リスト!$V$2:$V$4801=$A237)*(開拓先リスト!$W$2:$W$4801=D$3),1,0)),SUM(IF((開拓先リスト!$X$2:$X$4801=$A237)*(開拓先リスト!$Y$2:$Y$4801=D$3),1,0)),SUM(IF((開拓先リスト!$Z$2:$Z$4801=$A237)*(開拓先リスト!$AA$2:$AA$4801=D$3),1,0)))))</f>
        <v>0</v>
      </c>
      <c r="E237" s="73">
        <f t="array" aca="1" ref="E237" ca="1">IF($A237="","",IF($A237&gt;TODAY(),"",SUM(SUM(IF((開拓先リスト!$H$2:$H$4801=$A237)*(開拓先リスト!$I$2:$I$4801=E$3),1,0)),SUM(IF((開拓先リスト!$J$2:$J$4801=$A237)*(開拓先リスト!$K$2:$K$4801=E$3),1,0)),SUM(IF((開拓先リスト!$L$2:$L$4801=$A237)*(開拓先リスト!$M$2:$M$4801=E$3),1,0)),SUM(IF((開拓先リスト!$N$2:$N$4801=$A237)*(開拓先リスト!$O$2:$O$4801=E$3),1,0)),SUM(IF((開拓先リスト!$P$2:$P$4801=$A237)*(開拓先リスト!$Q$2:$Q$4801=E$3),1,0)),SUM(IF((開拓先リスト!$R$2:$R$4801=$A237)*(開拓先リスト!$S$2:$S$4801=E$3),1,0)),SUM(IF((開拓先リスト!$T$2:$T$4801=$A237)*(開拓先リスト!$U$2:$U$4801=E$3),1,0)),SUM(IF((開拓先リスト!$V$2:$V$4801=$A237)*(開拓先リスト!$W$2:$W$4801=E$3),1,0)),SUM(IF((開拓先リスト!$X$2:$X$4801=$A237)*(開拓先リスト!$Y$2:$Y$4801=E$3),1,0)),SUM(IF((開拓先リスト!$Z$2:$Z$4801=$A237)*(開拓先リスト!$AA$2:$AA$4801=E$3),1,0)))))</f>
        <v>0</v>
      </c>
      <c r="F237" s="73">
        <f t="array" aca="1" ref="F237" ca="1">IF($A237="","",IF($A237&gt;TODAY(),"",SUM(SUM(IF((開拓先リスト!$H$2:$H$4801=$A237)*(開拓先リスト!$I$2:$I$4801=F$3),1,0)),SUM(IF((開拓先リスト!$J$2:$J$4801=$A237)*(開拓先リスト!$K$2:$K$4801=F$3),1,0)),SUM(IF((開拓先リスト!$L$2:$L$4801=$A237)*(開拓先リスト!$M$2:$M$4801=F$3),1,0)),SUM(IF((開拓先リスト!$N$2:$N$4801=$A237)*(開拓先リスト!$O$2:$O$4801=F$3),1,0)),SUM(IF((開拓先リスト!$P$2:$P$4801=$A237)*(開拓先リスト!$Q$2:$Q$4801=F$3),1,0)),SUM(IF((開拓先リスト!$R$2:$R$4801=$A237)*(開拓先リスト!$S$2:$S$4801=F$3),1,0)),SUM(IF((開拓先リスト!$T$2:$T$4801=$A237)*(開拓先リスト!$U$2:$U$4801=F$3),1,0)),SUM(IF((開拓先リスト!$V$2:$V$4801=$A237)*(開拓先リスト!$W$2:$W$4801=F$3),1,0)),SUM(IF((開拓先リスト!$X$2:$X$4801=$A237)*(開拓先リスト!$Y$2:$Y$4801=F$3),1,0)),SUM(IF((開拓先リスト!$Z$2:$Z$4801=$A237)*(開拓先リスト!$AA$2:$AA$4801=F$3),1,0)))))</f>
        <v>0</v>
      </c>
      <c r="G237" s="73">
        <f t="array" aca="1" ref="G237" ca="1">IF($A237="","",IF($A237&gt;TODAY(),"",SUM(SUM(IF((開拓先リスト!$H$2:$H$4801=$A237)*(開拓先リスト!$I$2:$I$4801=G$3),1,0)),SUM(IF((開拓先リスト!$J$2:$J$4801=$A237)*(開拓先リスト!$K$2:$K$4801=G$3),1,0)),SUM(IF((開拓先リスト!$L$2:$L$4801=$A237)*(開拓先リスト!$M$2:$M$4801=G$3),1,0)),SUM(IF((開拓先リスト!$N$2:$N$4801=$A237)*(開拓先リスト!$O$2:$O$4801=G$3),1,0)),SUM(IF((開拓先リスト!$P$2:$P$4801=$A237)*(開拓先リスト!$Q$2:$Q$4801=G$3),1,0)),SUM(IF((開拓先リスト!$R$2:$R$4801=$A237)*(開拓先リスト!$S$2:$S$4801=G$3),1,0)),SUM(IF((開拓先リスト!$T$2:$T$4801=$A237)*(開拓先リスト!$U$2:$U$4801=G$3),1,0)),SUM(IF((開拓先リスト!$V$2:$V$4801=$A237)*(開拓先リスト!$W$2:$W$4801=G$3),1,0)),SUM(IF((開拓先リスト!$X$2:$X$4801=$A237)*(開拓先リスト!$Y$2:$Y$4801=G$3),1,0)),SUM(IF((開拓先リスト!$Z$2:$Z$4801=$A237)*(開拓先リスト!$AA$2:$AA$4801=G$3),1,0)))))</f>
        <v>0</v>
      </c>
      <c r="H237" s="73">
        <f t="array" aca="1" ref="H237" ca="1">IF($A237="","",IF($A237&gt;TODAY(),"",SUM(SUM(IF((開拓先リスト!$H$2:$H$4801=$A237)*(開拓先リスト!$I$2:$I$4801=H$3),1,0)),SUM(IF((開拓先リスト!$J$2:$J$4801=$A237)*(開拓先リスト!$K$2:$K$4801=H$3),1,0)),SUM(IF((開拓先リスト!$L$2:$L$4801=$A237)*(開拓先リスト!$M$2:$M$4801=H$3),1,0)),SUM(IF((開拓先リスト!$N$2:$N$4801=$A237)*(開拓先リスト!$O$2:$O$4801=H$3),1,0)),SUM(IF((開拓先リスト!$P$2:$P$4801=$A237)*(開拓先リスト!$Q$2:$Q$4801=H$3),1,0)),SUM(IF((開拓先リスト!$R$2:$R$4801=$A237)*(開拓先リスト!$S$2:$S$4801=H$3),1,0)),SUM(IF((開拓先リスト!$T$2:$T$4801=$A237)*(開拓先リスト!$U$2:$U$4801=H$3),1,0)),SUM(IF((開拓先リスト!$V$2:$V$4801=$A237)*(開拓先リスト!$W$2:$W$4801=H$3),1,0)),SUM(IF((開拓先リスト!$X$2:$X$4801=$A237)*(開拓先リスト!$Y$2:$Y$4801=H$3),1,0)),SUM(IF((開拓先リスト!$Z$2:$Z$4801=$A237)*(開拓先リスト!$AA$2:$AA$4801=H$3),1,0)))))</f>
        <v>0</v>
      </c>
      <c r="I237" s="74">
        <f t="array" aca="1" ref="I237" ca="1">IF($A237="","",IF($A237&gt;TODAY(),"",SUM(SUM(IF((開拓先リスト!$H$2:$H$4801=$A237)*(開拓先リスト!$I$2:$I$4801=I$3),1,0)),SUM(IF((開拓先リスト!$J$2:$J$4801=$A237)*(開拓先リスト!$K$2:$K$4801=I$3),1,0)),SUM(IF((開拓先リスト!$L$2:$L$4801=$A237)*(開拓先リスト!$M$2:$M$4801=I$3),1,0)),SUM(IF((開拓先リスト!$N$2:$N$4801=$A237)*(開拓先リスト!$O$2:$O$4801=I$3),1,0)),SUM(IF((開拓先リスト!$P$2:$P$4801=$A237)*(開拓先リスト!$Q$2:$Q$4801=I$3),1,0)),SUM(IF((開拓先リスト!$R$2:$R$4801=$A237)*(開拓先リスト!$S$2:$S$4801=I$3),1,0)),SUM(IF((開拓先リスト!$T$2:$T$4801=$A237)*(開拓先リスト!$U$2:$U$4801=I$3),1,0)),SUM(IF((開拓先リスト!$V$2:$V$4801=$A237)*(開拓先リスト!$W$2:$W$4801=I$3),1,0)),SUM(IF((開拓先リスト!$X$2:$X$4801=$A237)*(開拓先リスト!$Y$2:$Y$4801=I$3),1,0)),SUM(IF((開拓先リスト!$Z$2:$Z$4801=$A237)*(開拓先リスト!$AA$2:$AA$4801=I$3),1,0)))))</f>
        <v>0</v>
      </c>
      <c r="J237" s="57">
        <f t="array" aca="1" ref="J237" ca="1">IF($A237="","",IF($A237&gt;TODAY(),"",SUM(SUM(IF((開拓先リスト!$H$2:$H$4801=$A237)*(開拓先リスト!$I$2:$I$4801=J$3),1,0)),SUM(IF((開拓先リスト!$J$2:$J$4801=$A237)*(開拓先リスト!$K$2:$K$4801=J$3),1,0)),SUM(IF((開拓先リスト!$L$2:$L$4801=$A237)*(開拓先リスト!$M$2:$M$4801=J$3),1,0)),SUM(IF((開拓先リスト!$N$2:$N$4801=$A237)*(開拓先リスト!$O$2:$O$4801=J$3),1,0)),SUM(IF((開拓先リスト!$P$2:$P$4801=$A237)*(開拓先リスト!$Q$2:$Q$4801=J$3),1,0)),SUM(IF((開拓先リスト!$R$2:$R$4801=$A237)*(開拓先リスト!$S$2:$S$4801=J$3),1,0)),SUM(IF((開拓先リスト!$T$2:$T$4801=$A237)*(開拓先リスト!$U$2:$U$4801=J$3),1,0)),SUM(IF((開拓先リスト!$V$2:$V$4801=$A237)*(開拓先リスト!$W$2:$W$4801=J$3),1,0)),SUM(IF((開拓先リスト!$X$2:$X$4801=$A237)*(開拓先リスト!$Y$2:$Y$4801=J$3),1,0)),SUM(IF((開拓先リスト!$Z$2:$Z$4801=$A237)*(開拓先リスト!$AA$2:$AA$4801=J$3),1,0)))))</f>
        <v>0</v>
      </c>
    </row>
    <row r="238" spans="1:10" ht="18" customHeight="1">
      <c r="A238" s="58">
        <f t="shared" si="30"/>
        <v>45508</v>
      </c>
      <c r="B238" s="59">
        <f t="shared" si="28"/>
        <v>45508</v>
      </c>
      <c r="C238" s="56">
        <f t="shared" ca="1" si="29"/>
        <v>0</v>
      </c>
      <c r="D238" s="72">
        <f t="array" aca="1" ref="D238" ca="1">IF($A238="","",IF($A238&gt;TODAY(),"",SUM(SUM(IF((開拓先リスト!$H$2:$H$4801=$A238)*(開拓先リスト!$I$2:$I$4801=D$3),1,0)),SUM(IF((開拓先リスト!$J$2:$J$4801=$A238)*(開拓先リスト!$K$2:$K$4801=D$3),1,0)),SUM(IF((開拓先リスト!$L$2:$L$4801=$A238)*(開拓先リスト!$M$2:$M$4801=D$3),1,0)),SUM(IF((開拓先リスト!$N$2:$N$4801=$A238)*(開拓先リスト!$O$2:$O$4801=D$3),1,0)),SUM(IF((開拓先リスト!$P$2:$P$4801=$A238)*(開拓先リスト!$Q$2:$Q$4801=D$3),1,0)),SUM(IF((開拓先リスト!$R$2:$R$4801=$A238)*(開拓先リスト!$S$2:$S$4801=D$3),1,0)),SUM(IF((開拓先リスト!$T$2:$T$4801=$A238)*(開拓先リスト!$U$2:$U$4801=D$3),1,0)),SUM(IF((開拓先リスト!$V$2:$V$4801=$A238)*(開拓先リスト!$W$2:$W$4801=D$3),1,0)),SUM(IF((開拓先リスト!$X$2:$X$4801=$A238)*(開拓先リスト!$Y$2:$Y$4801=D$3),1,0)),SUM(IF((開拓先リスト!$Z$2:$Z$4801=$A238)*(開拓先リスト!$AA$2:$AA$4801=D$3),1,0)))))</f>
        <v>0</v>
      </c>
      <c r="E238" s="73">
        <f t="array" aca="1" ref="E238" ca="1">IF($A238="","",IF($A238&gt;TODAY(),"",SUM(SUM(IF((開拓先リスト!$H$2:$H$4801=$A238)*(開拓先リスト!$I$2:$I$4801=E$3),1,0)),SUM(IF((開拓先リスト!$J$2:$J$4801=$A238)*(開拓先リスト!$K$2:$K$4801=E$3),1,0)),SUM(IF((開拓先リスト!$L$2:$L$4801=$A238)*(開拓先リスト!$M$2:$M$4801=E$3),1,0)),SUM(IF((開拓先リスト!$N$2:$N$4801=$A238)*(開拓先リスト!$O$2:$O$4801=E$3),1,0)),SUM(IF((開拓先リスト!$P$2:$P$4801=$A238)*(開拓先リスト!$Q$2:$Q$4801=E$3),1,0)),SUM(IF((開拓先リスト!$R$2:$R$4801=$A238)*(開拓先リスト!$S$2:$S$4801=E$3),1,0)),SUM(IF((開拓先リスト!$T$2:$T$4801=$A238)*(開拓先リスト!$U$2:$U$4801=E$3),1,0)),SUM(IF((開拓先リスト!$V$2:$V$4801=$A238)*(開拓先リスト!$W$2:$W$4801=E$3),1,0)),SUM(IF((開拓先リスト!$X$2:$X$4801=$A238)*(開拓先リスト!$Y$2:$Y$4801=E$3),1,0)),SUM(IF((開拓先リスト!$Z$2:$Z$4801=$A238)*(開拓先リスト!$AA$2:$AA$4801=E$3),1,0)))))</f>
        <v>0</v>
      </c>
      <c r="F238" s="73">
        <f t="array" aca="1" ref="F238" ca="1">IF($A238="","",IF($A238&gt;TODAY(),"",SUM(SUM(IF((開拓先リスト!$H$2:$H$4801=$A238)*(開拓先リスト!$I$2:$I$4801=F$3),1,0)),SUM(IF((開拓先リスト!$J$2:$J$4801=$A238)*(開拓先リスト!$K$2:$K$4801=F$3),1,0)),SUM(IF((開拓先リスト!$L$2:$L$4801=$A238)*(開拓先リスト!$M$2:$M$4801=F$3),1,0)),SUM(IF((開拓先リスト!$N$2:$N$4801=$A238)*(開拓先リスト!$O$2:$O$4801=F$3),1,0)),SUM(IF((開拓先リスト!$P$2:$P$4801=$A238)*(開拓先リスト!$Q$2:$Q$4801=F$3),1,0)),SUM(IF((開拓先リスト!$R$2:$R$4801=$A238)*(開拓先リスト!$S$2:$S$4801=F$3),1,0)),SUM(IF((開拓先リスト!$T$2:$T$4801=$A238)*(開拓先リスト!$U$2:$U$4801=F$3),1,0)),SUM(IF((開拓先リスト!$V$2:$V$4801=$A238)*(開拓先リスト!$W$2:$W$4801=F$3),1,0)),SUM(IF((開拓先リスト!$X$2:$X$4801=$A238)*(開拓先リスト!$Y$2:$Y$4801=F$3),1,0)),SUM(IF((開拓先リスト!$Z$2:$Z$4801=$A238)*(開拓先リスト!$AA$2:$AA$4801=F$3),1,0)))))</f>
        <v>0</v>
      </c>
      <c r="G238" s="73">
        <f t="array" aca="1" ref="G238" ca="1">IF($A238="","",IF($A238&gt;TODAY(),"",SUM(SUM(IF((開拓先リスト!$H$2:$H$4801=$A238)*(開拓先リスト!$I$2:$I$4801=G$3),1,0)),SUM(IF((開拓先リスト!$J$2:$J$4801=$A238)*(開拓先リスト!$K$2:$K$4801=G$3),1,0)),SUM(IF((開拓先リスト!$L$2:$L$4801=$A238)*(開拓先リスト!$M$2:$M$4801=G$3),1,0)),SUM(IF((開拓先リスト!$N$2:$N$4801=$A238)*(開拓先リスト!$O$2:$O$4801=G$3),1,0)),SUM(IF((開拓先リスト!$P$2:$P$4801=$A238)*(開拓先リスト!$Q$2:$Q$4801=G$3),1,0)),SUM(IF((開拓先リスト!$R$2:$R$4801=$A238)*(開拓先リスト!$S$2:$S$4801=G$3),1,0)),SUM(IF((開拓先リスト!$T$2:$T$4801=$A238)*(開拓先リスト!$U$2:$U$4801=G$3),1,0)),SUM(IF((開拓先リスト!$V$2:$V$4801=$A238)*(開拓先リスト!$W$2:$W$4801=G$3),1,0)),SUM(IF((開拓先リスト!$X$2:$X$4801=$A238)*(開拓先リスト!$Y$2:$Y$4801=G$3),1,0)),SUM(IF((開拓先リスト!$Z$2:$Z$4801=$A238)*(開拓先リスト!$AA$2:$AA$4801=G$3),1,0)))))</f>
        <v>0</v>
      </c>
      <c r="H238" s="73">
        <f t="array" aca="1" ref="H238" ca="1">IF($A238="","",IF($A238&gt;TODAY(),"",SUM(SUM(IF((開拓先リスト!$H$2:$H$4801=$A238)*(開拓先リスト!$I$2:$I$4801=H$3),1,0)),SUM(IF((開拓先リスト!$J$2:$J$4801=$A238)*(開拓先リスト!$K$2:$K$4801=H$3),1,0)),SUM(IF((開拓先リスト!$L$2:$L$4801=$A238)*(開拓先リスト!$M$2:$M$4801=H$3),1,0)),SUM(IF((開拓先リスト!$N$2:$N$4801=$A238)*(開拓先リスト!$O$2:$O$4801=H$3),1,0)),SUM(IF((開拓先リスト!$P$2:$P$4801=$A238)*(開拓先リスト!$Q$2:$Q$4801=H$3),1,0)),SUM(IF((開拓先リスト!$R$2:$R$4801=$A238)*(開拓先リスト!$S$2:$S$4801=H$3),1,0)),SUM(IF((開拓先リスト!$T$2:$T$4801=$A238)*(開拓先リスト!$U$2:$U$4801=H$3),1,0)),SUM(IF((開拓先リスト!$V$2:$V$4801=$A238)*(開拓先リスト!$W$2:$W$4801=H$3),1,0)),SUM(IF((開拓先リスト!$X$2:$X$4801=$A238)*(開拓先リスト!$Y$2:$Y$4801=H$3),1,0)),SUM(IF((開拓先リスト!$Z$2:$Z$4801=$A238)*(開拓先リスト!$AA$2:$AA$4801=H$3),1,0)))))</f>
        <v>0</v>
      </c>
      <c r="I238" s="74">
        <f t="array" aca="1" ref="I238" ca="1">IF($A238="","",IF($A238&gt;TODAY(),"",SUM(SUM(IF((開拓先リスト!$H$2:$H$4801=$A238)*(開拓先リスト!$I$2:$I$4801=I$3),1,0)),SUM(IF((開拓先リスト!$J$2:$J$4801=$A238)*(開拓先リスト!$K$2:$K$4801=I$3),1,0)),SUM(IF((開拓先リスト!$L$2:$L$4801=$A238)*(開拓先リスト!$M$2:$M$4801=I$3),1,0)),SUM(IF((開拓先リスト!$N$2:$N$4801=$A238)*(開拓先リスト!$O$2:$O$4801=I$3),1,0)),SUM(IF((開拓先リスト!$P$2:$P$4801=$A238)*(開拓先リスト!$Q$2:$Q$4801=I$3),1,0)),SUM(IF((開拓先リスト!$R$2:$R$4801=$A238)*(開拓先リスト!$S$2:$S$4801=I$3),1,0)),SUM(IF((開拓先リスト!$T$2:$T$4801=$A238)*(開拓先リスト!$U$2:$U$4801=I$3),1,0)),SUM(IF((開拓先リスト!$V$2:$V$4801=$A238)*(開拓先リスト!$W$2:$W$4801=I$3),1,0)),SUM(IF((開拓先リスト!$X$2:$X$4801=$A238)*(開拓先リスト!$Y$2:$Y$4801=I$3),1,0)),SUM(IF((開拓先リスト!$Z$2:$Z$4801=$A238)*(開拓先リスト!$AA$2:$AA$4801=I$3),1,0)))))</f>
        <v>0</v>
      </c>
      <c r="J238" s="57">
        <f t="array" aca="1" ref="J238" ca="1">IF($A238="","",IF($A238&gt;TODAY(),"",SUM(SUM(IF((開拓先リスト!$H$2:$H$4801=$A238)*(開拓先リスト!$I$2:$I$4801=J$3),1,0)),SUM(IF((開拓先リスト!$J$2:$J$4801=$A238)*(開拓先リスト!$K$2:$K$4801=J$3),1,0)),SUM(IF((開拓先リスト!$L$2:$L$4801=$A238)*(開拓先リスト!$M$2:$M$4801=J$3),1,0)),SUM(IF((開拓先リスト!$N$2:$N$4801=$A238)*(開拓先リスト!$O$2:$O$4801=J$3),1,0)),SUM(IF((開拓先リスト!$P$2:$P$4801=$A238)*(開拓先リスト!$Q$2:$Q$4801=J$3),1,0)),SUM(IF((開拓先リスト!$R$2:$R$4801=$A238)*(開拓先リスト!$S$2:$S$4801=J$3),1,0)),SUM(IF((開拓先リスト!$T$2:$T$4801=$A238)*(開拓先リスト!$U$2:$U$4801=J$3),1,0)),SUM(IF((開拓先リスト!$V$2:$V$4801=$A238)*(開拓先リスト!$W$2:$W$4801=J$3),1,0)),SUM(IF((開拓先リスト!$X$2:$X$4801=$A238)*(開拓先リスト!$Y$2:$Y$4801=J$3),1,0)),SUM(IF((開拓先リスト!$Z$2:$Z$4801=$A238)*(開拓先リスト!$AA$2:$AA$4801=J$3),1,0)))))</f>
        <v>0</v>
      </c>
    </row>
    <row r="239" spans="1:10" ht="18" customHeight="1">
      <c r="A239" s="58">
        <f t="shared" si="30"/>
        <v>45509</v>
      </c>
      <c r="B239" s="59">
        <f t="shared" si="28"/>
        <v>45509</v>
      </c>
      <c r="C239" s="56">
        <f t="shared" ca="1" si="29"/>
        <v>0</v>
      </c>
      <c r="D239" s="72">
        <f t="array" aca="1" ref="D239" ca="1">IF($A239="","",IF($A239&gt;TODAY(),"",SUM(SUM(IF((開拓先リスト!$H$2:$H$4801=$A239)*(開拓先リスト!$I$2:$I$4801=D$3),1,0)),SUM(IF((開拓先リスト!$J$2:$J$4801=$A239)*(開拓先リスト!$K$2:$K$4801=D$3),1,0)),SUM(IF((開拓先リスト!$L$2:$L$4801=$A239)*(開拓先リスト!$M$2:$M$4801=D$3),1,0)),SUM(IF((開拓先リスト!$N$2:$N$4801=$A239)*(開拓先リスト!$O$2:$O$4801=D$3),1,0)),SUM(IF((開拓先リスト!$P$2:$P$4801=$A239)*(開拓先リスト!$Q$2:$Q$4801=D$3),1,0)),SUM(IF((開拓先リスト!$R$2:$R$4801=$A239)*(開拓先リスト!$S$2:$S$4801=D$3),1,0)),SUM(IF((開拓先リスト!$T$2:$T$4801=$A239)*(開拓先リスト!$U$2:$U$4801=D$3),1,0)),SUM(IF((開拓先リスト!$V$2:$V$4801=$A239)*(開拓先リスト!$W$2:$W$4801=D$3),1,0)),SUM(IF((開拓先リスト!$X$2:$X$4801=$A239)*(開拓先リスト!$Y$2:$Y$4801=D$3),1,0)),SUM(IF((開拓先リスト!$Z$2:$Z$4801=$A239)*(開拓先リスト!$AA$2:$AA$4801=D$3),1,0)))))</f>
        <v>0</v>
      </c>
      <c r="E239" s="73">
        <f t="array" aca="1" ref="E239" ca="1">IF($A239="","",IF($A239&gt;TODAY(),"",SUM(SUM(IF((開拓先リスト!$H$2:$H$4801=$A239)*(開拓先リスト!$I$2:$I$4801=E$3),1,0)),SUM(IF((開拓先リスト!$J$2:$J$4801=$A239)*(開拓先リスト!$K$2:$K$4801=E$3),1,0)),SUM(IF((開拓先リスト!$L$2:$L$4801=$A239)*(開拓先リスト!$M$2:$M$4801=E$3),1,0)),SUM(IF((開拓先リスト!$N$2:$N$4801=$A239)*(開拓先リスト!$O$2:$O$4801=E$3),1,0)),SUM(IF((開拓先リスト!$P$2:$P$4801=$A239)*(開拓先リスト!$Q$2:$Q$4801=E$3),1,0)),SUM(IF((開拓先リスト!$R$2:$R$4801=$A239)*(開拓先リスト!$S$2:$S$4801=E$3),1,0)),SUM(IF((開拓先リスト!$T$2:$T$4801=$A239)*(開拓先リスト!$U$2:$U$4801=E$3),1,0)),SUM(IF((開拓先リスト!$V$2:$V$4801=$A239)*(開拓先リスト!$W$2:$W$4801=E$3),1,0)),SUM(IF((開拓先リスト!$X$2:$X$4801=$A239)*(開拓先リスト!$Y$2:$Y$4801=E$3),1,0)),SUM(IF((開拓先リスト!$Z$2:$Z$4801=$A239)*(開拓先リスト!$AA$2:$AA$4801=E$3),1,0)))))</f>
        <v>0</v>
      </c>
      <c r="F239" s="73">
        <f t="array" aca="1" ref="F239" ca="1">IF($A239="","",IF($A239&gt;TODAY(),"",SUM(SUM(IF((開拓先リスト!$H$2:$H$4801=$A239)*(開拓先リスト!$I$2:$I$4801=F$3),1,0)),SUM(IF((開拓先リスト!$J$2:$J$4801=$A239)*(開拓先リスト!$K$2:$K$4801=F$3),1,0)),SUM(IF((開拓先リスト!$L$2:$L$4801=$A239)*(開拓先リスト!$M$2:$M$4801=F$3),1,0)),SUM(IF((開拓先リスト!$N$2:$N$4801=$A239)*(開拓先リスト!$O$2:$O$4801=F$3),1,0)),SUM(IF((開拓先リスト!$P$2:$P$4801=$A239)*(開拓先リスト!$Q$2:$Q$4801=F$3),1,0)),SUM(IF((開拓先リスト!$R$2:$R$4801=$A239)*(開拓先リスト!$S$2:$S$4801=F$3),1,0)),SUM(IF((開拓先リスト!$T$2:$T$4801=$A239)*(開拓先リスト!$U$2:$U$4801=F$3),1,0)),SUM(IF((開拓先リスト!$V$2:$V$4801=$A239)*(開拓先リスト!$W$2:$W$4801=F$3),1,0)),SUM(IF((開拓先リスト!$X$2:$X$4801=$A239)*(開拓先リスト!$Y$2:$Y$4801=F$3),1,0)),SUM(IF((開拓先リスト!$Z$2:$Z$4801=$A239)*(開拓先リスト!$AA$2:$AA$4801=F$3),1,0)))))</f>
        <v>0</v>
      </c>
      <c r="G239" s="73">
        <f t="array" aca="1" ref="G239" ca="1">IF($A239="","",IF($A239&gt;TODAY(),"",SUM(SUM(IF((開拓先リスト!$H$2:$H$4801=$A239)*(開拓先リスト!$I$2:$I$4801=G$3),1,0)),SUM(IF((開拓先リスト!$J$2:$J$4801=$A239)*(開拓先リスト!$K$2:$K$4801=G$3),1,0)),SUM(IF((開拓先リスト!$L$2:$L$4801=$A239)*(開拓先リスト!$M$2:$M$4801=G$3),1,0)),SUM(IF((開拓先リスト!$N$2:$N$4801=$A239)*(開拓先リスト!$O$2:$O$4801=G$3),1,0)),SUM(IF((開拓先リスト!$P$2:$P$4801=$A239)*(開拓先リスト!$Q$2:$Q$4801=G$3),1,0)),SUM(IF((開拓先リスト!$R$2:$R$4801=$A239)*(開拓先リスト!$S$2:$S$4801=G$3),1,0)),SUM(IF((開拓先リスト!$T$2:$T$4801=$A239)*(開拓先リスト!$U$2:$U$4801=G$3),1,0)),SUM(IF((開拓先リスト!$V$2:$V$4801=$A239)*(開拓先リスト!$W$2:$W$4801=G$3),1,0)),SUM(IF((開拓先リスト!$X$2:$X$4801=$A239)*(開拓先リスト!$Y$2:$Y$4801=G$3),1,0)),SUM(IF((開拓先リスト!$Z$2:$Z$4801=$A239)*(開拓先リスト!$AA$2:$AA$4801=G$3),1,0)))))</f>
        <v>0</v>
      </c>
      <c r="H239" s="73">
        <f t="array" aca="1" ref="H239" ca="1">IF($A239="","",IF($A239&gt;TODAY(),"",SUM(SUM(IF((開拓先リスト!$H$2:$H$4801=$A239)*(開拓先リスト!$I$2:$I$4801=H$3),1,0)),SUM(IF((開拓先リスト!$J$2:$J$4801=$A239)*(開拓先リスト!$K$2:$K$4801=H$3),1,0)),SUM(IF((開拓先リスト!$L$2:$L$4801=$A239)*(開拓先リスト!$M$2:$M$4801=H$3),1,0)),SUM(IF((開拓先リスト!$N$2:$N$4801=$A239)*(開拓先リスト!$O$2:$O$4801=H$3),1,0)),SUM(IF((開拓先リスト!$P$2:$P$4801=$A239)*(開拓先リスト!$Q$2:$Q$4801=H$3),1,0)),SUM(IF((開拓先リスト!$R$2:$R$4801=$A239)*(開拓先リスト!$S$2:$S$4801=H$3),1,0)),SUM(IF((開拓先リスト!$T$2:$T$4801=$A239)*(開拓先リスト!$U$2:$U$4801=H$3),1,0)),SUM(IF((開拓先リスト!$V$2:$V$4801=$A239)*(開拓先リスト!$W$2:$W$4801=H$3),1,0)),SUM(IF((開拓先リスト!$X$2:$X$4801=$A239)*(開拓先リスト!$Y$2:$Y$4801=H$3),1,0)),SUM(IF((開拓先リスト!$Z$2:$Z$4801=$A239)*(開拓先リスト!$AA$2:$AA$4801=H$3),1,0)))))</f>
        <v>0</v>
      </c>
      <c r="I239" s="74">
        <f t="array" aca="1" ref="I239" ca="1">IF($A239="","",IF($A239&gt;TODAY(),"",SUM(SUM(IF((開拓先リスト!$H$2:$H$4801=$A239)*(開拓先リスト!$I$2:$I$4801=I$3),1,0)),SUM(IF((開拓先リスト!$J$2:$J$4801=$A239)*(開拓先リスト!$K$2:$K$4801=I$3),1,0)),SUM(IF((開拓先リスト!$L$2:$L$4801=$A239)*(開拓先リスト!$M$2:$M$4801=I$3),1,0)),SUM(IF((開拓先リスト!$N$2:$N$4801=$A239)*(開拓先リスト!$O$2:$O$4801=I$3),1,0)),SUM(IF((開拓先リスト!$P$2:$P$4801=$A239)*(開拓先リスト!$Q$2:$Q$4801=I$3),1,0)),SUM(IF((開拓先リスト!$R$2:$R$4801=$A239)*(開拓先リスト!$S$2:$S$4801=I$3),1,0)),SUM(IF((開拓先リスト!$T$2:$T$4801=$A239)*(開拓先リスト!$U$2:$U$4801=I$3),1,0)),SUM(IF((開拓先リスト!$V$2:$V$4801=$A239)*(開拓先リスト!$W$2:$W$4801=I$3),1,0)),SUM(IF((開拓先リスト!$X$2:$X$4801=$A239)*(開拓先リスト!$Y$2:$Y$4801=I$3),1,0)),SUM(IF((開拓先リスト!$Z$2:$Z$4801=$A239)*(開拓先リスト!$AA$2:$AA$4801=I$3),1,0)))))</f>
        <v>0</v>
      </c>
      <c r="J239" s="57">
        <f t="array" aca="1" ref="J239" ca="1">IF($A239="","",IF($A239&gt;TODAY(),"",SUM(SUM(IF((開拓先リスト!$H$2:$H$4801=$A239)*(開拓先リスト!$I$2:$I$4801=J$3),1,0)),SUM(IF((開拓先リスト!$J$2:$J$4801=$A239)*(開拓先リスト!$K$2:$K$4801=J$3),1,0)),SUM(IF((開拓先リスト!$L$2:$L$4801=$A239)*(開拓先リスト!$M$2:$M$4801=J$3),1,0)),SUM(IF((開拓先リスト!$N$2:$N$4801=$A239)*(開拓先リスト!$O$2:$O$4801=J$3),1,0)),SUM(IF((開拓先リスト!$P$2:$P$4801=$A239)*(開拓先リスト!$Q$2:$Q$4801=J$3),1,0)),SUM(IF((開拓先リスト!$R$2:$R$4801=$A239)*(開拓先リスト!$S$2:$S$4801=J$3),1,0)),SUM(IF((開拓先リスト!$T$2:$T$4801=$A239)*(開拓先リスト!$U$2:$U$4801=J$3),1,0)),SUM(IF((開拓先リスト!$V$2:$V$4801=$A239)*(開拓先リスト!$W$2:$W$4801=J$3),1,0)),SUM(IF((開拓先リスト!$X$2:$X$4801=$A239)*(開拓先リスト!$Y$2:$Y$4801=J$3),1,0)),SUM(IF((開拓先リスト!$Z$2:$Z$4801=$A239)*(開拓先リスト!$AA$2:$AA$4801=J$3),1,0)))))</f>
        <v>0</v>
      </c>
    </row>
    <row r="240" spans="1:10" ht="18" customHeight="1">
      <c r="A240" s="58">
        <f t="shared" si="30"/>
        <v>45510</v>
      </c>
      <c r="B240" s="59">
        <f t="shared" si="28"/>
        <v>45510</v>
      </c>
      <c r="C240" s="56">
        <f t="shared" ca="1" si="29"/>
        <v>0</v>
      </c>
      <c r="D240" s="72">
        <f t="array" aca="1" ref="D240" ca="1">IF($A240="","",IF($A240&gt;TODAY(),"",SUM(SUM(IF((開拓先リスト!$H$2:$H$4801=$A240)*(開拓先リスト!$I$2:$I$4801=D$3),1,0)),SUM(IF((開拓先リスト!$J$2:$J$4801=$A240)*(開拓先リスト!$K$2:$K$4801=D$3),1,0)),SUM(IF((開拓先リスト!$L$2:$L$4801=$A240)*(開拓先リスト!$M$2:$M$4801=D$3),1,0)),SUM(IF((開拓先リスト!$N$2:$N$4801=$A240)*(開拓先リスト!$O$2:$O$4801=D$3),1,0)),SUM(IF((開拓先リスト!$P$2:$P$4801=$A240)*(開拓先リスト!$Q$2:$Q$4801=D$3),1,0)),SUM(IF((開拓先リスト!$R$2:$R$4801=$A240)*(開拓先リスト!$S$2:$S$4801=D$3),1,0)),SUM(IF((開拓先リスト!$T$2:$T$4801=$A240)*(開拓先リスト!$U$2:$U$4801=D$3),1,0)),SUM(IF((開拓先リスト!$V$2:$V$4801=$A240)*(開拓先リスト!$W$2:$W$4801=D$3),1,0)),SUM(IF((開拓先リスト!$X$2:$X$4801=$A240)*(開拓先リスト!$Y$2:$Y$4801=D$3),1,0)),SUM(IF((開拓先リスト!$Z$2:$Z$4801=$A240)*(開拓先リスト!$AA$2:$AA$4801=D$3),1,0)))))</f>
        <v>0</v>
      </c>
      <c r="E240" s="73">
        <f t="array" aca="1" ref="E240" ca="1">IF($A240="","",IF($A240&gt;TODAY(),"",SUM(SUM(IF((開拓先リスト!$H$2:$H$4801=$A240)*(開拓先リスト!$I$2:$I$4801=E$3),1,0)),SUM(IF((開拓先リスト!$J$2:$J$4801=$A240)*(開拓先リスト!$K$2:$K$4801=E$3),1,0)),SUM(IF((開拓先リスト!$L$2:$L$4801=$A240)*(開拓先リスト!$M$2:$M$4801=E$3),1,0)),SUM(IF((開拓先リスト!$N$2:$N$4801=$A240)*(開拓先リスト!$O$2:$O$4801=E$3),1,0)),SUM(IF((開拓先リスト!$P$2:$P$4801=$A240)*(開拓先リスト!$Q$2:$Q$4801=E$3),1,0)),SUM(IF((開拓先リスト!$R$2:$R$4801=$A240)*(開拓先リスト!$S$2:$S$4801=E$3),1,0)),SUM(IF((開拓先リスト!$T$2:$T$4801=$A240)*(開拓先リスト!$U$2:$U$4801=E$3),1,0)),SUM(IF((開拓先リスト!$V$2:$V$4801=$A240)*(開拓先リスト!$W$2:$W$4801=E$3),1,0)),SUM(IF((開拓先リスト!$X$2:$X$4801=$A240)*(開拓先リスト!$Y$2:$Y$4801=E$3),1,0)),SUM(IF((開拓先リスト!$Z$2:$Z$4801=$A240)*(開拓先リスト!$AA$2:$AA$4801=E$3),1,0)))))</f>
        <v>0</v>
      </c>
      <c r="F240" s="73">
        <f t="array" aca="1" ref="F240" ca="1">IF($A240="","",IF($A240&gt;TODAY(),"",SUM(SUM(IF((開拓先リスト!$H$2:$H$4801=$A240)*(開拓先リスト!$I$2:$I$4801=F$3),1,0)),SUM(IF((開拓先リスト!$J$2:$J$4801=$A240)*(開拓先リスト!$K$2:$K$4801=F$3),1,0)),SUM(IF((開拓先リスト!$L$2:$L$4801=$A240)*(開拓先リスト!$M$2:$M$4801=F$3),1,0)),SUM(IF((開拓先リスト!$N$2:$N$4801=$A240)*(開拓先リスト!$O$2:$O$4801=F$3),1,0)),SUM(IF((開拓先リスト!$P$2:$P$4801=$A240)*(開拓先リスト!$Q$2:$Q$4801=F$3),1,0)),SUM(IF((開拓先リスト!$R$2:$R$4801=$A240)*(開拓先リスト!$S$2:$S$4801=F$3),1,0)),SUM(IF((開拓先リスト!$T$2:$T$4801=$A240)*(開拓先リスト!$U$2:$U$4801=F$3),1,0)),SUM(IF((開拓先リスト!$V$2:$V$4801=$A240)*(開拓先リスト!$W$2:$W$4801=F$3),1,0)),SUM(IF((開拓先リスト!$X$2:$X$4801=$A240)*(開拓先リスト!$Y$2:$Y$4801=F$3),1,0)),SUM(IF((開拓先リスト!$Z$2:$Z$4801=$A240)*(開拓先リスト!$AA$2:$AA$4801=F$3),1,0)))))</f>
        <v>0</v>
      </c>
      <c r="G240" s="73">
        <f t="array" aca="1" ref="G240" ca="1">IF($A240="","",IF($A240&gt;TODAY(),"",SUM(SUM(IF((開拓先リスト!$H$2:$H$4801=$A240)*(開拓先リスト!$I$2:$I$4801=G$3),1,0)),SUM(IF((開拓先リスト!$J$2:$J$4801=$A240)*(開拓先リスト!$K$2:$K$4801=G$3),1,0)),SUM(IF((開拓先リスト!$L$2:$L$4801=$A240)*(開拓先リスト!$M$2:$M$4801=G$3),1,0)),SUM(IF((開拓先リスト!$N$2:$N$4801=$A240)*(開拓先リスト!$O$2:$O$4801=G$3),1,0)),SUM(IF((開拓先リスト!$P$2:$P$4801=$A240)*(開拓先リスト!$Q$2:$Q$4801=G$3),1,0)),SUM(IF((開拓先リスト!$R$2:$R$4801=$A240)*(開拓先リスト!$S$2:$S$4801=G$3),1,0)),SUM(IF((開拓先リスト!$T$2:$T$4801=$A240)*(開拓先リスト!$U$2:$U$4801=G$3),1,0)),SUM(IF((開拓先リスト!$V$2:$V$4801=$A240)*(開拓先リスト!$W$2:$W$4801=G$3),1,0)),SUM(IF((開拓先リスト!$X$2:$X$4801=$A240)*(開拓先リスト!$Y$2:$Y$4801=G$3),1,0)),SUM(IF((開拓先リスト!$Z$2:$Z$4801=$A240)*(開拓先リスト!$AA$2:$AA$4801=G$3),1,0)))))</f>
        <v>0</v>
      </c>
      <c r="H240" s="73">
        <f t="array" aca="1" ref="H240" ca="1">IF($A240="","",IF($A240&gt;TODAY(),"",SUM(SUM(IF((開拓先リスト!$H$2:$H$4801=$A240)*(開拓先リスト!$I$2:$I$4801=H$3),1,0)),SUM(IF((開拓先リスト!$J$2:$J$4801=$A240)*(開拓先リスト!$K$2:$K$4801=H$3),1,0)),SUM(IF((開拓先リスト!$L$2:$L$4801=$A240)*(開拓先リスト!$M$2:$M$4801=H$3),1,0)),SUM(IF((開拓先リスト!$N$2:$N$4801=$A240)*(開拓先リスト!$O$2:$O$4801=H$3),1,0)),SUM(IF((開拓先リスト!$P$2:$P$4801=$A240)*(開拓先リスト!$Q$2:$Q$4801=H$3),1,0)),SUM(IF((開拓先リスト!$R$2:$R$4801=$A240)*(開拓先リスト!$S$2:$S$4801=H$3),1,0)),SUM(IF((開拓先リスト!$T$2:$T$4801=$A240)*(開拓先リスト!$U$2:$U$4801=H$3),1,0)),SUM(IF((開拓先リスト!$V$2:$V$4801=$A240)*(開拓先リスト!$W$2:$W$4801=H$3),1,0)),SUM(IF((開拓先リスト!$X$2:$X$4801=$A240)*(開拓先リスト!$Y$2:$Y$4801=H$3),1,0)),SUM(IF((開拓先リスト!$Z$2:$Z$4801=$A240)*(開拓先リスト!$AA$2:$AA$4801=H$3),1,0)))))</f>
        <v>0</v>
      </c>
      <c r="I240" s="74">
        <f t="array" aca="1" ref="I240" ca="1">IF($A240="","",IF($A240&gt;TODAY(),"",SUM(SUM(IF((開拓先リスト!$H$2:$H$4801=$A240)*(開拓先リスト!$I$2:$I$4801=I$3),1,0)),SUM(IF((開拓先リスト!$J$2:$J$4801=$A240)*(開拓先リスト!$K$2:$K$4801=I$3),1,0)),SUM(IF((開拓先リスト!$L$2:$L$4801=$A240)*(開拓先リスト!$M$2:$M$4801=I$3),1,0)),SUM(IF((開拓先リスト!$N$2:$N$4801=$A240)*(開拓先リスト!$O$2:$O$4801=I$3),1,0)),SUM(IF((開拓先リスト!$P$2:$P$4801=$A240)*(開拓先リスト!$Q$2:$Q$4801=I$3),1,0)),SUM(IF((開拓先リスト!$R$2:$R$4801=$A240)*(開拓先リスト!$S$2:$S$4801=I$3),1,0)),SUM(IF((開拓先リスト!$T$2:$T$4801=$A240)*(開拓先リスト!$U$2:$U$4801=I$3),1,0)),SUM(IF((開拓先リスト!$V$2:$V$4801=$A240)*(開拓先リスト!$W$2:$W$4801=I$3),1,0)),SUM(IF((開拓先リスト!$X$2:$X$4801=$A240)*(開拓先リスト!$Y$2:$Y$4801=I$3),1,0)),SUM(IF((開拓先リスト!$Z$2:$Z$4801=$A240)*(開拓先リスト!$AA$2:$AA$4801=I$3),1,0)))))</f>
        <v>0</v>
      </c>
      <c r="J240" s="57">
        <f t="array" aca="1" ref="J240" ca="1">IF($A240="","",IF($A240&gt;TODAY(),"",SUM(SUM(IF((開拓先リスト!$H$2:$H$4801=$A240)*(開拓先リスト!$I$2:$I$4801=J$3),1,0)),SUM(IF((開拓先リスト!$J$2:$J$4801=$A240)*(開拓先リスト!$K$2:$K$4801=J$3),1,0)),SUM(IF((開拓先リスト!$L$2:$L$4801=$A240)*(開拓先リスト!$M$2:$M$4801=J$3),1,0)),SUM(IF((開拓先リスト!$N$2:$N$4801=$A240)*(開拓先リスト!$O$2:$O$4801=J$3),1,0)),SUM(IF((開拓先リスト!$P$2:$P$4801=$A240)*(開拓先リスト!$Q$2:$Q$4801=J$3),1,0)),SUM(IF((開拓先リスト!$R$2:$R$4801=$A240)*(開拓先リスト!$S$2:$S$4801=J$3),1,0)),SUM(IF((開拓先リスト!$T$2:$T$4801=$A240)*(開拓先リスト!$U$2:$U$4801=J$3),1,0)),SUM(IF((開拓先リスト!$V$2:$V$4801=$A240)*(開拓先リスト!$W$2:$W$4801=J$3),1,0)),SUM(IF((開拓先リスト!$X$2:$X$4801=$A240)*(開拓先リスト!$Y$2:$Y$4801=J$3),1,0)),SUM(IF((開拓先リスト!$Z$2:$Z$4801=$A240)*(開拓先リスト!$AA$2:$AA$4801=J$3),1,0)))))</f>
        <v>0</v>
      </c>
    </row>
    <row r="241" spans="1:10" ht="18" customHeight="1">
      <c r="A241" s="58">
        <f t="shared" si="30"/>
        <v>45511</v>
      </c>
      <c r="B241" s="59">
        <f t="shared" si="28"/>
        <v>45511</v>
      </c>
      <c r="C241" s="56">
        <f t="shared" ca="1" si="29"/>
        <v>0</v>
      </c>
      <c r="D241" s="72">
        <f t="array" aca="1" ref="D241" ca="1">IF($A241="","",IF($A241&gt;TODAY(),"",SUM(SUM(IF((開拓先リスト!$H$2:$H$4801=$A241)*(開拓先リスト!$I$2:$I$4801=D$3),1,0)),SUM(IF((開拓先リスト!$J$2:$J$4801=$A241)*(開拓先リスト!$K$2:$K$4801=D$3),1,0)),SUM(IF((開拓先リスト!$L$2:$L$4801=$A241)*(開拓先リスト!$M$2:$M$4801=D$3),1,0)),SUM(IF((開拓先リスト!$N$2:$N$4801=$A241)*(開拓先リスト!$O$2:$O$4801=D$3),1,0)),SUM(IF((開拓先リスト!$P$2:$P$4801=$A241)*(開拓先リスト!$Q$2:$Q$4801=D$3),1,0)),SUM(IF((開拓先リスト!$R$2:$R$4801=$A241)*(開拓先リスト!$S$2:$S$4801=D$3),1,0)),SUM(IF((開拓先リスト!$T$2:$T$4801=$A241)*(開拓先リスト!$U$2:$U$4801=D$3),1,0)),SUM(IF((開拓先リスト!$V$2:$V$4801=$A241)*(開拓先リスト!$W$2:$W$4801=D$3),1,0)),SUM(IF((開拓先リスト!$X$2:$X$4801=$A241)*(開拓先リスト!$Y$2:$Y$4801=D$3),1,0)),SUM(IF((開拓先リスト!$Z$2:$Z$4801=$A241)*(開拓先リスト!$AA$2:$AA$4801=D$3),1,0)))))</f>
        <v>0</v>
      </c>
      <c r="E241" s="73">
        <f t="array" aca="1" ref="E241" ca="1">IF($A241="","",IF($A241&gt;TODAY(),"",SUM(SUM(IF((開拓先リスト!$H$2:$H$4801=$A241)*(開拓先リスト!$I$2:$I$4801=E$3),1,0)),SUM(IF((開拓先リスト!$J$2:$J$4801=$A241)*(開拓先リスト!$K$2:$K$4801=E$3),1,0)),SUM(IF((開拓先リスト!$L$2:$L$4801=$A241)*(開拓先リスト!$M$2:$M$4801=E$3),1,0)),SUM(IF((開拓先リスト!$N$2:$N$4801=$A241)*(開拓先リスト!$O$2:$O$4801=E$3),1,0)),SUM(IF((開拓先リスト!$P$2:$P$4801=$A241)*(開拓先リスト!$Q$2:$Q$4801=E$3),1,0)),SUM(IF((開拓先リスト!$R$2:$R$4801=$A241)*(開拓先リスト!$S$2:$S$4801=E$3),1,0)),SUM(IF((開拓先リスト!$T$2:$T$4801=$A241)*(開拓先リスト!$U$2:$U$4801=E$3),1,0)),SUM(IF((開拓先リスト!$V$2:$V$4801=$A241)*(開拓先リスト!$W$2:$W$4801=E$3),1,0)),SUM(IF((開拓先リスト!$X$2:$X$4801=$A241)*(開拓先リスト!$Y$2:$Y$4801=E$3),1,0)),SUM(IF((開拓先リスト!$Z$2:$Z$4801=$A241)*(開拓先リスト!$AA$2:$AA$4801=E$3),1,0)))))</f>
        <v>0</v>
      </c>
      <c r="F241" s="73">
        <f t="array" aca="1" ref="F241" ca="1">IF($A241="","",IF($A241&gt;TODAY(),"",SUM(SUM(IF((開拓先リスト!$H$2:$H$4801=$A241)*(開拓先リスト!$I$2:$I$4801=F$3),1,0)),SUM(IF((開拓先リスト!$J$2:$J$4801=$A241)*(開拓先リスト!$K$2:$K$4801=F$3),1,0)),SUM(IF((開拓先リスト!$L$2:$L$4801=$A241)*(開拓先リスト!$M$2:$M$4801=F$3),1,0)),SUM(IF((開拓先リスト!$N$2:$N$4801=$A241)*(開拓先リスト!$O$2:$O$4801=F$3),1,0)),SUM(IF((開拓先リスト!$P$2:$P$4801=$A241)*(開拓先リスト!$Q$2:$Q$4801=F$3),1,0)),SUM(IF((開拓先リスト!$R$2:$R$4801=$A241)*(開拓先リスト!$S$2:$S$4801=F$3),1,0)),SUM(IF((開拓先リスト!$T$2:$T$4801=$A241)*(開拓先リスト!$U$2:$U$4801=F$3),1,0)),SUM(IF((開拓先リスト!$V$2:$V$4801=$A241)*(開拓先リスト!$W$2:$W$4801=F$3),1,0)),SUM(IF((開拓先リスト!$X$2:$X$4801=$A241)*(開拓先リスト!$Y$2:$Y$4801=F$3),1,0)),SUM(IF((開拓先リスト!$Z$2:$Z$4801=$A241)*(開拓先リスト!$AA$2:$AA$4801=F$3),1,0)))))</f>
        <v>0</v>
      </c>
      <c r="G241" s="73">
        <f t="array" aca="1" ref="G241" ca="1">IF($A241="","",IF($A241&gt;TODAY(),"",SUM(SUM(IF((開拓先リスト!$H$2:$H$4801=$A241)*(開拓先リスト!$I$2:$I$4801=G$3),1,0)),SUM(IF((開拓先リスト!$J$2:$J$4801=$A241)*(開拓先リスト!$K$2:$K$4801=G$3),1,0)),SUM(IF((開拓先リスト!$L$2:$L$4801=$A241)*(開拓先リスト!$M$2:$M$4801=G$3),1,0)),SUM(IF((開拓先リスト!$N$2:$N$4801=$A241)*(開拓先リスト!$O$2:$O$4801=G$3),1,0)),SUM(IF((開拓先リスト!$P$2:$P$4801=$A241)*(開拓先リスト!$Q$2:$Q$4801=G$3),1,0)),SUM(IF((開拓先リスト!$R$2:$R$4801=$A241)*(開拓先リスト!$S$2:$S$4801=G$3),1,0)),SUM(IF((開拓先リスト!$T$2:$T$4801=$A241)*(開拓先リスト!$U$2:$U$4801=G$3),1,0)),SUM(IF((開拓先リスト!$V$2:$V$4801=$A241)*(開拓先リスト!$W$2:$W$4801=G$3),1,0)),SUM(IF((開拓先リスト!$X$2:$X$4801=$A241)*(開拓先リスト!$Y$2:$Y$4801=G$3),1,0)),SUM(IF((開拓先リスト!$Z$2:$Z$4801=$A241)*(開拓先リスト!$AA$2:$AA$4801=G$3),1,0)))))</f>
        <v>0</v>
      </c>
      <c r="H241" s="73">
        <f t="array" aca="1" ref="H241" ca="1">IF($A241="","",IF($A241&gt;TODAY(),"",SUM(SUM(IF((開拓先リスト!$H$2:$H$4801=$A241)*(開拓先リスト!$I$2:$I$4801=H$3),1,0)),SUM(IF((開拓先リスト!$J$2:$J$4801=$A241)*(開拓先リスト!$K$2:$K$4801=H$3),1,0)),SUM(IF((開拓先リスト!$L$2:$L$4801=$A241)*(開拓先リスト!$M$2:$M$4801=H$3),1,0)),SUM(IF((開拓先リスト!$N$2:$N$4801=$A241)*(開拓先リスト!$O$2:$O$4801=H$3),1,0)),SUM(IF((開拓先リスト!$P$2:$P$4801=$A241)*(開拓先リスト!$Q$2:$Q$4801=H$3),1,0)),SUM(IF((開拓先リスト!$R$2:$R$4801=$A241)*(開拓先リスト!$S$2:$S$4801=H$3),1,0)),SUM(IF((開拓先リスト!$T$2:$T$4801=$A241)*(開拓先リスト!$U$2:$U$4801=H$3),1,0)),SUM(IF((開拓先リスト!$V$2:$V$4801=$A241)*(開拓先リスト!$W$2:$W$4801=H$3),1,0)),SUM(IF((開拓先リスト!$X$2:$X$4801=$A241)*(開拓先リスト!$Y$2:$Y$4801=H$3),1,0)),SUM(IF((開拓先リスト!$Z$2:$Z$4801=$A241)*(開拓先リスト!$AA$2:$AA$4801=H$3),1,0)))))</f>
        <v>0</v>
      </c>
      <c r="I241" s="74">
        <f t="array" aca="1" ref="I241" ca="1">IF($A241="","",IF($A241&gt;TODAY(),"",SUM(SUM(IF((開拓先リスト!$H$2:$H$4801=$A241)*(開拓先リスト!$I$2:$I$4801=I$3),1,0)),SUM(IF((開拓先リスト!$J$2:$J$4801=$A241)*(開拓先リスト!$K$2:$K$4801=I$3),1,0)),SUM(IF((開拓先リスト!$L$2:$L$4801=$A241)*(開拓先リスト!$M$2:$M$4801=I$3),1,0)),SUM(IF((開拓先リスト!$N$2:$N$4801=$A241)*(開拓先リスト!$O$2:$O$4801=I$3),1,0)),SUM(IF((開拓先リスト!$P$2:$P$4801=$A241)*(開拓先リスト!$Q$2:$Q$4801=I$3),1,0)),SUM(IF((開拓先リスト!$R$2:$R$4801=$A241)*(開拓先リスト!$S$2:$S$4801=I$3),1,0)),SUM(IF((開拓先リスト!$T$2:$T$4801=$A241)*(開拓先リスト!$U$2:$U$4801=I$3),1,0)),SUM(IF((開拓先リスト!$V$2:$V$4801=$A241)*(開拓先リスト!$W$2:$W$4801=I$3),1,0)),SUM(IF((開拓先リスト!$X$2:$X$4801=$A241)*(開拓先リスト!$Y$2:$Y$4801=I$3),1,0)),SUM(IF((開拓先リスト!$Z$2:$Z$4801=$A241)*(開拓先リスト!$AA$2:$AA$4801=I$3),1,0)))))</f>
        <v>0</v>
      </c>
      <c r="J241" s="57">
        <f t="array" aca="1" ref="J241" ca="1">IF($A241="","",IF($A241&gt;TODAY(),"",SUM(SUM(IF((開拓先リスト!$H$2:$H$4801=$A241)*(開拓先リスト!$I$2:$I$4801=J$3),1,0)),SUM(IF((開拓先リスト!$J$2:$J$4801=$A241)*(開拓先リスト!$K$2:$K$4801=J$3),1,0)),SUM(IF((開拓先リスト!$L$2:$L$4801=$A241)*(開拓先リスト!$M$2:$M$4801=J$3),1,0)),SUM(IF((開拓先リスト!$N$2:$N$4801=$A241)*(開拓先リスト!$O$2:$O$4801=J$3),1,0)),SUM(IF((開拓先リスト!$P$2:$P$4801=$A241)*(開拓先リスト!$Q$2:$Q$4801=J$3),1,0)),SUM(IF((開拓先リスト!$R$2:$R$4801=$A241)*(開拓先リスト!$S$2:$S$4801=J$3),1,0)),SUM(IF((開拓先リスト!$T$2:$T$4801=$A241)*(開拓先リスト!$U$2:$U$4801=J$3),1,0)),SUM(IF((開拓先リスト!$V$2:$V$4801=$A241)*(開拓先リスト!$W$2:$W$4801=J$3),1,0)),SUM(IF((開拓先リスト!$X$2:$X$4801=$A241)*(開拓先リスト!$Y$2:$Y$4801=J$3),1,0)),SUM(IF((開拓先リスト!$Z$2:$Z$4801=$A241)*(開拓先リスト!$AA$2:$AA$4801=J$3),1,0)))))</f>
        <v>0</v>
      </c>
    </row>
    <row r="242" spans="1:10" ht="18" customHeight="1">
      <c r="A242" s="58">
        <f t="shared" si="30"/>
        <v>45512</v>
      </c>
      <c r="B242" s="59">
        <f t="shared" si="28"/>
        <v>45512</v>
      </c>
      <c r="C242" s="56">
        <f t="shared" ca="1" si="29"/>
        <v>0</v>
      </c>
      <c r="D242" s="72">
        <f t="array" aca="1" ref="D242" ca="1">IF($A242="","",IF($A242&gt;TODAY(),"",SUM(SUM(IF((開拓先リスト!$H$2:$H$4801=$A242)*(開拓先リスト!$I$2:$I$4801=D$3),1,0)),SUM(IF((開拓先リスト!$J$2:$J$4801=$A242)*(開拓先リスト!$K$2:$K$4801=D$3),1,0)),SUM(IF((開拓先リスト!$L$2:$L$4801=$A242)*(開拓先リスト!$M$2:$M$4801=D$3),1,0)),SUM(IF((開拓先リスト!$N$2:$N$4801=$A242)*(開拓先リスト!$O$2:$O$4801=D$3),1,0)),SUM(IF((開拓先リスト!$P$2:$P$4801=$A242)*(開拓先リスト!$Q$2:$Q$4801=D$3),1,0)),SUM(IF((開拓先リスト!$R$2:$R$4801=$A242)*(開拓先リスト!$S$2:$S$4801=D$3),1,0)),SUM(IF((開拓先リスト!$T$2:$T$4801=$A242)*(開拓先リスト!$U$2:$U$4801=D$3),1,0)),SUM(IF((開拓先リスト!$V$2:$V$4801=$A242)*(開拓先リスト!$W$2:$W$4801=D$3),1,0)),SUM(IF((開拓先リスト!$X$2:$X$4801=$A242)*(開拓先リスト!$Y$2:$Y$4801=D$3),1,0)),SUM(IF((開拓先リスト!$Z$2:$Z$4801=$A242)*(開拓先リスト!$AA$2:$AA$4801=D$3),1,0)))))</f>
        <v>0</v>
      </c>
      <c r="E242" s="73">
        <f t="array" aca="1" ref="E242" ca="1">IF($A242="","",IF($A242&gt;TODAY(),"",SUM(SUM(IF((開拓先リスト!$H$2:$H$4801=$A242)*(開拓先リスト!$I$2:$I$4801=E$3),1,0)),SUM(IF((開拓先リスト!$J$2:$J$4801=$A242)*(開拓先リスト!$K$2:$K$4801=E$3),1,0)),SUM(IF((開拓先リスト!$L$2:$L$4801=$A242)*(開拓先リスト!$M$2:$M$4801=E$3),1,0)),SUM(IF((開拓先リスト!$N$2:$N$4801=$A242)*(開拓先リスト!$O$2:$O$4801=E$3),1,0)),SUM(IF((開拓先リスト!$P$2:$P$4801=$A242)*(開拓先リスト!$Q$2:$Q$4801=E$3),1,0)),SUM(IF((開拓先リスト!$R$2:$R$4801=$A242)*(開拓先リスト!$S$2:$S$4801=E$3),1,0)),SUM(IF((開拓先リスト!$T$2:$T$4801=$A242)*(開拓先リスト!$U$2:$U$4801=E$3),1,0)),SUM(IF((開拓先リスト!$V$2:$V$4801=$A242)*(開拓先リスト!$W$2:$W$4801=E$3),1,0)),SUM(IF((開拓先リスト!$X$2:$X$4801=$A242)*(開拓先リスト!$Y$2:$Y$4801=E$3),1,0)),SUM(IF((開拓先リスト!$Z$2:$Z$4801=$A242)*(開拓先リスト!$AA$2:$AA$4801=E$3),1,0)))))</f>
        <v>0</v>
      </c>
      <c r="F242" s="73">
        <f t="array" aca="1" ref="F242" ca="1">IF($A242="","",IF($A242&gt;TODAY(),"",SUM(SUM(IF((開拓先リスト!$H$2:$H$4801=$A242)*(開拓先リスト!$I$2:$I$4801=F$3),1,0)),SUM(IF((開拓先リスト!$J$2:$J$4801=$A242)*(開拓先リスト!$K$2:$K$4801=F$3),1,0)),SUM(IF((開拓先リスト!$L$2:$L$4801=$A242)*(開拓先リスト!$M$2:$M$4801=F$3),1,0)),SUM(IF((開拓先リスト!$N$2:$N$4801=$A242)*(開拓先リスト!$O$2:$O$4801=F$3),1,0)),SUM(IF((開拓先リスト!$P$2:$P$4801=$A242)*(開拓先リスト!$Q$2:$Q$4801=F$3),1,0)),SUM(IF((開拓先リスト!$R$2:$R$4801=$A242)*(開拓先リスト!$S$2:$S$4801=F$3),1,0)),SUM(IF((開拓先リスト!$T$2:$T$4801=$A242)*(開拓先リスト!$U$2:$U$4801=F$3),1,0)),SUM(IF((開拓先リスト!$V$2:$V$4801=$A242)*(開拓先リスト!$W$2:$W$4801=F$3),1,0)),SUM(IF((開拓先リスト!$X$2:$X$4801=$A242)*(開拓先リスト!$Y$2:$Y$4801=F$3),1,0)),SUM(IF((開拓先リスト!$Z$2:$Z$4801=$A242)*(開拓先リスト!$AA$2:$AA$4801=F$3),1,0)))))</f>
        <v>0</v>
      </c>
      <c r="G242" s="73">
        <f t="array" aca="1" ref="G242" ca="1">IF($A242="","",IF($A242&gt;TODAY(),"",SUM(SUM(IF((開拓先リスト!$H$2:$H$4801=$A242)*(開拓先リスト!$I$2:$I$4801=G$3),1,0)),SUM(IF((開拓先リスト!$J$2:$J$4801=$A242)*(開拓先リスト!$K$2:$K$4801=G$3),1,0)),SUM(IF((開拓先リスト!$L$2:$L$4801=$A242)*(開拓先リスト!$M$2:$M$4801=G$3),1,0)),SUM(IF((開拓先リスト!$N$2:$N$4801=$A242)*(開拓先リスト!$O$2:$O$4801=G$3),1,0)),SUM(IF((開拓先リスト!$P$2:$P$4801=$A242)*(開拓先リスト!$Q$2:$Q$4801=G$3),1,0)),SUM(IF((開拓先リスト!$R$2:$R$4801=$A242)*(開拓先リスト!$S$2:$S$4801=G$3),1,0)),SUM(IF((開拓先リスト!$T$2:$T$4801=$A242)*(開拓先リスト!$U$2:$U$4801=G$3),1,0)),SUM(IF((開拓先リスト!$V$2:$V$4801=$A242)*(開拓先リスト!$W$2:$W$4801=G$3),1,0)),SUM(IF((開拓先リスト!$X$2:$X$4801=$A242)*(開拓先リスト!$Y$2:$Y$4801=G$3),1,0)),SUM(IF((開拓先リスト!$Z$2:$Z$4801=$A242)*(開拓先リスト!$AA$2:$AA$4801=G$3),1,0)))))</f>
        <v>0</v>
      </c>
      <c r="H242" s="73">
        <f t="array" aca="1" ref="H242" ca="1">IF($A242="","",IF($A242&gt;TODAY(),"",SUM(SUM(IF((開拓先リスト!$H$2:$H$4801=$A242)*(開拓先リスト!$I$2:$I$4801=H$3),1,0)),SUM(IF((開拓先リスト!$J$2:$J$4801=$A242)*(開拓先リスト!$K$2:$K$4801=H$3),1,0)),SUM(IF((開拓先リスト!$L$2:$L$4801=$A242)*(開拓先リスト!$M$2:$M$4801=H$3),1,0)),SUM(IF((開拓先リスト!$N$2:$N$4801=$A242)*(開拓先リスト!$O$2:$O$4801=H$3),1,0)),SUM(IF((開拓先リスト!$P$2:$P$4801=$A242)*(開拓先リスト!$Q$2:$Q$4801=H$3),1,0)),SUM(IF((開拓先リスト!$R$2:$R$4801=$A242)*(開拓先リスト!$S$2:$S$4801=H$3),1,0)),SUM(IF((開拓先リスト!$T$2:$T$4801=$A242)*(開拓先リスト!$U$2:$U$4801=H$3),1,0)),SUM(IF((開拓先リスト!$V$2:$V$4801=$A242)*(開拓先リスト!$W$2:$W$4801=H$3),1,0)),SUM(IF((開拓先リスト!$X$2:$X$4801=$A242)*(開拓先リスト!$Y$2:$Y$4801=H$3),1,0)),SUM(IF((開拓先リスト!$Z$2:$Z$4801=$A242)*(開拓先リスト!$AA$2:$AA$4801=H$3),1,0)))))</f>
        <v>0</v>
      </c>
      <c r="I242" s="74">
        <f t="array" aca="1" ref="I242" ca="1">IF($A242="","",IF($A242&gt;TODAY(),"",SUM(SUM(IF((開拓先リスト!$H$2:$H$4801=$A242)*(開拓先リスト!$I$2:$I$4801=I$3),1,0)),SUM(IF((開拓先リスト!$J$2:$J$4801=$A242)*(開拓先リスト!$K$2:$K$4801=I$3),1,0)),SUM(IF((開拓先リスト!$L$2:$L$4801=$A242)*(開拓先リスト!$M$2:$M$4801=I$3),1,0)),SUM(IF((開拓先リスト!$N$2:$N$4801=$A242)*(開拓先リスト!$O$2:$O$4801=I$3),1,0)),SUM(IF((開拓先リスト!$P$2:$P$4801=$A242)*(開拓先リスト!$Q$2:$Q$4801=I$3),1,0)),SUM(IF((開拓先リスト!$R$2:$R$4801=$A242)*(開拓先リスト!$S$2:$S$4801=I$3),1,0)),SUM(IF((開拓先リスト!$T$2:$T$4801=$A242)*(開拓先リスト!$U$2:$U$4801=I$3),1,0)),SUM(IF((開拓先リスト!$V$2:$V$4801=$A242)*(開拓先リスト!$W$2:$W$4801=I$3),1,0)),SUM(IF((開拓先リスト!$X$2:$X$4801=$A242)*(開拓先リスト!$Y$2:$Y$4801=I$3),1,0)),SUM(IF((開拓先リスト!$Z$2:$Z$4801=$A242)*(開拓先リスト!$AA$2:$AA$4801=I$3),1,0)))))</f>
        <v>0</v>
      </c>
      <c r="J242" s="57">
        <f t="array" aca="1" ref="J242" ca="1">IF($A242="","",IF($A242&gt;TODAY(),"",SUM(SUM(IF((開拓先リスト!$H$2:$H$4801=$A242)*(開拓先リスト!$I$2:$I$4801=J$3),1,0)),SUM(IF((開拓先リスト!$J$2:$J$4801=$A242)*(開拓先リスト!$K$2:$K$4801=J$3),1,0)),SUM(IF((開拓先リスト!$L$2:$L$4801=$A242)*(開拓先リスト!$M$2:$M$4801=J$3),1,0)),SUM(IF((開拓先リスト!$N$2:$N$4801=$A242)*(開拓先リスト!$O$2:$O$4801=J$3),1,0)),SUM(IF((開拓先リスト!$P$2:$P$4801=$A242)*(開拓先リスト!$Q$2:$Q$4801=J$3),1,0)),SUM(IF((開拓先リスト!$R$2:$R$4801=$A242)*(開拓先リスト!$S$2:$S$4801=J$3),1,0)),SUM(IF((開拓先リスト!$T$2:$T$4801=$A242)*(開拓先リスト!$U$2:$U$4801=J$3),1,0)),SUM(IF((開拓先リスト!$V$2:$V$4801=$A242)*(開拓先リスト!$W$2:$W$4801=J$3),1,0)),SUM(IF((開拓先リスト!$X$2:$X$4801=$A242)*(開拓先リスト!$Y$2:$Y$4801=J$3),1,0)),SUM(IF((開拓先リスト!$Z$2:$Z$4801=$A242)*(開拓先リスト!$AA$2:$AA$4801=J$3),1,0)))))</f>
        <v>0</v>
      </c>
    </row>
    <row r="243" spans="1:10" ht="18" customHeight="1">
      <c r="A243" s="58">
        <f t="shared" si="30"/>
        <v>45513</v>
      </c>
      <c r="B243" s="59">
        <f t="shared" si="28"/>
        <v>45513</v>
      </c>
      <c r="C243" s="56">
        <f t="shared" ca="1" si="29"/>
        <v>0</v>
      </c>
      <c r="D243" s="72">
        <f t="array" aca="1" ref="D243" ca="1">IF($A243="","",IF($A243&gt;TODAY(),"",SUM(SUM(IF((開拓先リスト!$H$2:$H$4801=$A243)*(開拓先リスト!$I$2:$I$4801=D$3),1,0)),SUM(IF((開拓先リスト!$J$2:$J$4801=$A243)*(開拓先リスト!$K$2:$K$4801=D$3),1,0)),SUM(IF((開拓先リスト!$L$2:$L$4801=$A243)*(開拓先リスト!$M$2:$M$4801=D$3),1,0)),SUM(IF((開拓先リスト!$N$2:$N$4801=$A243)*(開拓先リスト!$O$2:$O$4801=D$3),1,0)),SUM(IF((開拓先リスト!$P$2:$P$4801=$A243)*(開拓先リスト!$Q$2:$Q$4801=D$3),1,0)),SUM(IF((開拓先リスト!$R$2:$R$4801=$A243)*(開拓先リスト!$S$2:$S$4801=D$3),1,0)),SUM(IF((開拓先リスト!$T$2:$T$4801=$A243)*(開拓先リスト!$U$2:$U$4801=D$3),1,0)),SUM(IF((開拓先リスト!$V$2:$V$4801=$A243)*(開拓先リスト!$W$2:$W$4801=D$3),1,0)),SUM(IF((開拓先リスト!$X$2:$X$4801=$A243)*(開拓先リスト!$Y$2:$Y$4801=D$3),1,0)),SUM(IF((開拓先リスト!$Z$2:$Z$4801=$A243)*(開拓先リスト!$AA$2:$AA$4801=D$3),1,0)))))</f>
        <v>0</v>
      </c>
      <c r="E243" s="73">
        <f t="array" aca="1" ref="E243" ca="1">IF($A243="","",IF($A243&gt;TODAY(),"",SUM(SUM(IF((開拓先リスト!$H$2:$H$4801=$A243)*(開拓先リスト!$I$2:$I$4801=E$3),1,0)),SUM(IF((開拓先リスト!$J$2:$J$4801=$A243)*(開拓先リスト!$K$2:$K$4801=E$3),1,0)),SUM(IF((開拓先リスト!$L$2:$L$4801=$A243)*(開拓先リスト!$M$2:$M$4801=E$3),1,0)),SUM(IF((開拓先リスト!$N$2:$N$4801=$A243)*(開拓先リスト!$O$2:$O$4801=E$3),1,0)),SUM(IF((開拓先リスト!$P$2:$P$4801=$A243)*(開拓先リスト!$Q$2:$Q$4801=E$3),1,0)),SUM(IF((開拓先リスト!$R$2:$R$4801=$A243)*(開拓先リスト!$S$2:$S$4801=E$3),1,0)),SUM(IF((開拓先リスト!$T$2:$T$4801=$A243)*(開拓先リスト!$U$2:$U$4801=E$3),1,0)),SUM(IF((開拓先リスト!$V$2:$V$4801=$A243)*(開拓先リスト!$W$2:$W$4801=E$3),1,0)),SUM(IF((開拓先リスト!$X$2:$X$4801=$A243)*(開拓先リスト!$Y$2:$Y$4801=E$3),1,0)),SUM(IF((開拓先リスト!$Z$2:$Z$4801=$A243)*(開拓先リスト!$AA$2:$AA$4801=E$3),1,0)))))</f>
        <v>0</v>
      </c>
      <c r="F243" s="73">
        <f t="array" aca="1" ref="F243" ca="1">IF($A243="","",IF($A243&gt;TODAY(),"",SUM(SUM(IF((開拓先リスト!$H$2:$H$4801=$A243)*(開拓先リスト!$I$2:$I$4801=F$3),1,0)),SUM(IF((開拓先リスト!$J$2:$J$4801=$A243)*(開拓先リスト!$K$2:$K$4801=F$3),1,0)),SUM(IF((開拓先リスト!$L$2:$L$4801=$A243)*(開拓先リスト!$M$2:$M$4801=F$3),1,0)),SUM(IF((開拓先リスト!$N$2:$N$4801=$A243)*(開拓先リスト!$O$2:$O$4801=F$3),1,0)),SUM(IF((開拓先リスト!$P$2:$P$4801=$A243)*(開拓先リスト!$Q$2:$Q$4801=F$3),1,0)),SUM(IF((開拓先リスト!$R$2:$R$4801=$A243)*(開拓先リスト!$S$2:$S$4801=F$3),1,0)),SUM(IF((開拓先リスト!$T$2:$T$4801=$A243)*(開拓先リスト!$U$2:$U$4801=F$3),1,0)),SUM(IF((開拓先リスト!$V$2:$V$4801=$A243)*(開拓先リスト!$W$2:$W$4801=F$3),1,0)),SUM(IF((開拓先リスト!$X$2:$X$4801=$A243)*(開拓先リスト!$Y$2:$Y$4801=F$3),1,0)),SUM(IF((開拓先リスト!$Z$2:$Z$4801=$A243)*(開拓先リスト!$AA$2:$AA$4801=F$3),1,0)))))</f>
        <v>0</v>
      </c>
      <c r="G243" s="73">
        <f t="array" aca="1" ref="G243" ca="1">IF($A243="","",IF($A243&gt;TODAY(),"",SUM(SUM(IF((開拓先リスト!$H$2:$H$4801=$A243)*(開拓先リスト!$I$2:$I$4801=G$3),1,0)),SUM(IF((開拓先リスト!$J$2:$J$4801=$A243)*(開拓先リスト!$K$2:$K$4801=G$3),1,0)),SUM(IF((開拓先リスト!$L$2:$L$4801=$A243)*(開拓先リスト!$M$2:$M$4801=G$3),1,0)),SUM(IF((開拓先リスト!$N$2:$N$4801=$A243)*(開拓先リスト!$O$2:$O$4801=G$3),1,0)),SUM(IF((開拓先リスト!$P$2:$P$4801=$A243)*(開拓先リスト!$Q$2:$Q$4801=G$3),1,0)),SUM(IF((開拓先リスト!$R$2:$R$4801=$A243)*(開拓先リスト!$S$2:$S$4801=G$3),1,0)),SUM(IF((開拓先リスト!$T$2:$T$4801=$A243)*(開拓先リスト!$U$2:$U$4801=G$3),1,0)),SUM(IF((開拓先リスト!$V$2:$V$4801=$A243)*(開拓先リスト!$W$2:$W$4801=G$3),1,0)),SUM(IF((開拓先リスト!$X$2:$X$4801=$A243)*(開拓先リスト!$Y$2:$Y$4801=G$3),1,0)),SUM(IF((開拓先リスト!$Z$2:$Z$4801=$A243)*(開拓先リスト!$AA$2:$AA$4801=G$3),1,0)))))</f>
        <v>0</v>
      </c>
      <c r="H243" s="73">
        <f t="array" aca="1" ref="H243" ca="1">IF($A243="","",IF($A243&gt;TODAY(),"",SUM(SUM(IF((開拓先リスト!$H$2:$H$4801=$A243)*(開拓先リスト!$I$2:$I$4801=H$3),1,0)),SUM(IF((開拓先リスト!$J$2:$J$4801=$A243)*(開拓先リスト!$K$2:$K$4801=H$3),1,0)),SUM(IF((開拓先リスト!$L$2:$L$4801=$A243)*(開拓先リスト!$M$2:$M$4801=H$3),1,0)),SUM(IF((開拓先リスト!$N$2:$N$4801=$A243)*(開拓先リスト!$O$2:$O$4801=H$3),1,0)),SUM(IF((開拓先リスト!$P$2:$P$4801=$A243)*(開拓先リスト!$Q$2:$Q$4801=H$3),1,0)),SUM(IF((開拓先リスト!$R$2:$R$4801=$A243)*(開拓先リスト!$S$2:$S$4801=H$3),1,0)),SUM(IF((開拓先リスト!$T$2:$T$4801=$A243)*(開拓先リスト!$U$2:$U$4801=H$3),1,0)),SUM(IF((開拓先リスト!$V$2:$V$4801=$A243)*(開拓先リスト!$W$2:$W$4801=H$3),1,0)),SUM(IF((開拓先リスト!$X$2:$X$4801=$A243)*(開拓先リスト!$Y$2:$Y$4801=H$3),1,0)),SUM(IF((開拓先リスト!$Z$2:$Z$4801=$A243)*(開拓先リスト!$AA$2:$AA$4801=H$3),1,0)))))</f>
        <v>0</v>
      </c>
      <c r="I243" s="74">
        <f t="array" aca="1" ref="I243" ca="1">IF($A243="","",IF($A243&gt;TODAY(),"",SUM(SUM(IF((開拓先リスト!$H$2:$H$4801=$A243)*(開拓先リスト!$I$2:$I$4801=I$3),1,0)),SUM(IF((開拓先リスト!$J$2:$J$4801=$A243)*(開拓先リスト!$K$2:$K$4801=I$3),1,0)),SUM(IF((開拓先リスト!$L$2:$L$4801=$A243)*(開拓先リスト!$M$2:$M$4801=I$3),1,0)),SUM(IF((開拓先リスト!$N$2:$N$4801=$A243)*(開拓先リスト!$O$2:$O$4801=I$3),1,0)),SUM(IF((開拓先リスト!$P$2:$P$4801=$A243)*(開拓先リスト!$Q$2:$Q$4801=I$3),1,0)),SUM(IF((開拓先リスト!$R$2:$R$4801=$A243)*(開拓先リスト!$S$2:$S$4801=I$3),1,0)),SUM(IF((開拓先リスト!$T$2:$T$4801=$A243)*(開拓先リスト!$U$2:$U$4801=I$3),1,0)),SUM(IF((開拓先リスト!$V$2:$V$4801=$A243)*(開拓先リスト!$W$2:$W$4801=I$3),1,0)),SUM(IF((開拓先リスト!$X$2:$X$4801=$A243)*(開拓先リスト!$Y$2:$Y$4801=I$3),1,0)),SUM(IF((開拓先リスト!$Z$2:$Z$4801=$A243)*(開拓先リスト!$AA$2:$AA$4801=I$3),1,0)))))</f>
        <v>0</v>
      </c>
      <c r="J243" s="57">
        <f t="array" aca="1" ref="J243" ca="1">IF($A243="","",IF($A243&gt;TODAY(),"",SUM(SUM(IF((開拓先リスト!$H$2:$H$4801=$A243)*(開拓先リスト!$I$2:$I$4801=J$3),1,0)),SUM(IF((開拓先リスト!$J$2:$J$4801=$A243)*(開拓先リスト!$K$2:$K$4801=J$3),1,0)),SUM(IF((開拓先リスト!$L$2:$L$4801=$A243)*(開拓先リスト!$M$2:$M$4801=J$3),1,0)),SUM(IF((開拓先リスト!$N$2:$N$4801=$A243)*(開拓先リスト!$O$2:$O$4801=J$3),1,0)),SUM(IF((開拓先リスト!$P$2:$P$4801=$A243)*(開拓先リスト!$Q$2:$Q$4801=J$3),1,0)),SUM(IF((開拓先リスト!$R$2:$R$4801=$A243)*(開拓先リスト!$S$2:$S$4801=J$3),1,0)),SUM(IF((開拓先リスト!$T$2:$T$4801=$A243)*(開拓先リスト!$U$2:$U$4801=J$3),1,0)),SUM(IF((開拓先リスト!$V$2:$V$4801=$A243)*(開拓先リスト!$W$2:$W$4801=J$3),1,0)),SUM(IF((開拓先リスト!$X$2:$X$4801=$A243)*(開拓先リスト!$Y$2:$Y$4801=J$3),1,0)),SUM(IF((開拓先リスト!$Z$2:$Z$4801=$A243)*(開拓先リスト!$AA$2:$AA$4801=J$3),1,0)))))</f>
        <v>0</v>
      </c>
    </row>
    <row r="244" spans="1:10" ht="18" customHeight="1">
      <c r="A244" s="58">
        <f t="shared" si="30"/>
        <v>45514</v>
      </c>
      <c r="B244" s="59">
        <f t="shared" si="28"/>
        <v>45514</v>
      </c>
      <c r="C244" s="56">
        <f t="shared" ca="1" si="29"/>
        <v>0</v>
      </c>
      <c r="D244" s="72">
        <f t="array" aca="1" ref="D244" ca="1">IF($A244="","",IF($A244&gt;TODAY(),"",SUM(SUM(IF((開拓先リスト!$H$2:$H$4801=$A244)*(開拓先リスト!$I$2:$I$4801=D$3),1,0)),SUM(IF((開拓先リスト!$J$2:$J$4801=$A244)*(開拓先リスト!$K$2:$K$4801=D$3),1,0)),SUM(IF((開拓先リスト!$L$2:$L$4801=$A244)*(開拓先リスト!$M$2:$M$4801=D$3),1,0)),SUM(IF((開拓先リスト!$N$2:$N$4801=$A244)*(開拓先リスト!$O$2:$O$4801=D$3),1,0)),SUM(IF((開拓先リスト!$P$2:$P$4801=$A244)*(開拓先リスト!$Q$2:$Q$4801=D$3),1,0)),SUM(IF((開拓先リスト!$R$2:$R$4801=$A244)*(開拓先リスト!$S$2:$S$4801=D$3),1,0)),SUM(IF((開拓先リスト!$T$2:$T$4801=$A244)*(開拓先リスト!$U$2:$U$4801=D$3),1,0)),SUM(IF((開拓先リスト!$V$2:$V$4801=$A244)*(開拓先リスト!$W$2:$W$4801=D$3),1,0)),SUM(IF((開拓先リスト!$X$2:$X$4801=$A244)*(開拓先リスト!$Y$2:$Y$4801=D$3),1,0)),SUM(IF((開拓先リスト!$Z$2:$Z$4801=$A244)*(開拓先リスト!$AA$2:$AA$4801=D$3),1,0)))))</f>
        <v>0</v>
      </c>
      <c r="E244" s="73">
        <f t="array" aca="1" ref="E244" ca="1">IF($A244="","",IF($A244&gt;TODAY(),"",SUM(SUM(IF((開拓先リスト!$H$2:$H$4801=$A244)*(開拓先リスト!$I$2:$I$4801=E$3),1,0)),SUM(IF((開拓先リスト!$J$2:$J$4801=$A244)*(開拓先リスト!$K$2:$K$4801=E$3),1,0)),SUM(IF((開拓先リスト!$L$2:$L$4801=$A244)*(開拓先リスト!$M$2:$M$4801=E$3),1,0)),SUM(IF((開拓先リスト!$N$2:$N$4801=$A244)*(開拓先リスト!$O$2:$O$4801=E$3),1,0)),SUM(IF((開拓先リスト!$P$2:$P$4801=$A244)*(開拓先リスト!$Q$2:$Q$4801=E$3),1,0)),SUM(IF((開拓先リスト!$R$2:$R$4801=$A244)*(開拓先リスト!$S$2:$S$4801=E$3),1,0)),SUM(IF((開拓先リスト!$T$2:$T$4801=$A244)*(開拓先リスト!$U$2:$U$4801=E$3),1,0)),SUM(IF((開拓先リスト!$V$2:$V$4801=$A244)*(開拓先リスト!$W$2:$W$4801=E$3),1,0)),SUM(IF((開拓先リスト!$X$2:$X$4801=$A244)*(開拓先リスト!$Y$2:$Y$4801=E$3),1,0)),SUM(IF((開拓先リスト!$Z$2:$Z$4801=$A244)*(開拓先リスト!$AA$2:$AA$4801=E$3),1,0)))))</f>
        <v>0</v>
      </c>
      <c r="F244" s="73">
        <f t="array" aca="1" ref="F244" ca="1">IF($A244="","",IF($A244&gt;TODAY(),"",SUM(SUM(IF((開拓先リスト!$H$2:$H$4801=$A244)*(開拓先リスト!$I$2:$I$4801=F$3),1,0)),SUM(IF((開拓先リスト!$J$2:$J$4801=$A244)*(開拓先リスト!$K$2:$K$4801=F$3),1,0)),SUM(IF((開拓先リスト!$L$2:$L$4801=$A244)*(開拓先リスト!$M$2:$M$4801=F$3),1,0)),SUM(IF((開拓先リスト!$N$2:$N$4801=$A244)*(開拓先リスト!$O$2:$O$4801=F$3),1,0)),SUM(IF((開拓先リスト!$P$2:$P$4801=$A244)*(開拓先リスト!$Q$2:$Q$4801=F$3),1,0)),SUM(IF((開拓先リスト!$R$2:$R$4801=$A244)*(開拓先リスト!$S$2:$S$4801=F$3),1,0)),SUM(IF((開拓先リスト!$T$2:$T$4801=$A244)*(開拓先リスト!$U$2:$U$4801=F$3),1,0)),SUM(IF((開拓先リスト!$V$2:$V$4801=$A244)*(開拓先リスト!$W$2:$W$4801=F$3),1,0)),SUM(IF((開拓先リスト!$X$2:$X$4801=$A244)*(開拓先リスト!$Y$2:$Y$4801=F$3),1,0)),SUM(IF((開拓先リスト!$Z$2:$Z$4801=$A244)*(開拓先リスト!$AA$2:$AA$4801=F$3),1,0)))))</f>
        <v>0</v>
      </c>
      <c r="G244" s="73">
        <f t="array" aca="1" ref="G244" ca="1">IF($A244="","",IF($A244&gt;TODAY(),"",SUM(SUM(IF((開拓先リスト!$H$2:$H$4801=$A244)*(開拓先リスト!$I$2:$I$4801=G$3),1,0)),SUM(IF((開拓先リスト!$J$2:$J$4801=$A244)*(開拓先リスト!$K$2:$K$4801=G$3),1,0)),SUM(IF((開拓先リスト!$L$2:$L$4801=$A244)*(開拓先リスト!$M$2:$M$4801=G$3),1,0)),SUM(IF((開拓先リスト!$N$2:$N$4801=$A244)*(開拓先リスト!$O$2:$O$4801=G$3),1,0)),SUM(IF((開拓先リスト!$P$2:$P$4801=$A244)*(開拓先リスト!$Q$2:$Q$4801=G$3),1,0)),SUM(IF((開拓先リスト!$R$2:$R$4801=$A244)*(開拓先リスト!$S$2:$S$4801=G$3),1,0)),SUM(IF((開拓先リスト!$T$2:$T$4801=$A244)*(開拓先リスト!$U$2:$U$4801=G$3),1,0)),SUM(IF((開拓先リスト!$V$2:$V$4801=$A244)*(開拓先リスト!$W$2:$W$4801=G$3),1,0)),SUM(IF((開拓先リスト!$X$2:$X$4801=$A244)*(開拓先リスト!$Y$2:$Y$4801=G$3),1,0)),SUM(IF((開拓先リスト!$Z$2:$Z$4801=$A244)*(開拓先リスト!$AA$2:$AA$4801=G$3),1,0)))))</f>
        <v>0</v>
      </c>
      <c r="H244" s="73">
        <f t="array" aca="1" ref="H244" ca="1">IF($A244="","",IF($A244&gt;TODAY(),"",SUM(SUM(IF((開拓先リスト!$H$2:$H$4801=$A244)*(開拓先リスト!$I$2:$I$4801=H$3),1,0)),SUM(IF((開拓先リスト!$J$2:$J$4801=$A244)*(開拓先リスト!$K$2:$K$4801=H$3),1,0)),SUM(IF((開拓先リスト!$L$2:$L$4801=$A244)*(開拓先リスト!$M$2:$M$4801=H$3),1,0)),SUM(IF((開拓先リスト!$N$2:$N$4801=$A244)*(開拓先リスト!$O$2:$O$4801=H$3),1,0)),SUM(IF((開拓先リスト!$P$2:$P$4801=$A244)*(開拓先リスト!$Q$2:$Q$4801=H$3),1,0)),SUM(IF((開拓先リスト!$R$2:$R$4801=$A244)*(開拓先リスト!$S$2:$S$4801=H$3),1,0)),SUM(IF((開拓先リスト!$T$2:$T$4801=$A244)*(開拓先リスト!$U$2:$U$4801=H$3),1,0)),SUM(IF((開拓先リスト!$V$2:$V$4801=$A244)*(開拓先リスト!$W$2:$W$4801=H$3),1,0)),SUM(IF((開拓先リスト!$X$2:$X$4801=$A244)*(開拓先リスト!$Y$2:$Y$4801=H$3),1,0)),SUM(IF((開拓先リスト!$Z$2:$Z$4801=$A244)*(開拓先リスト!$AA$2:$AA$4801=H$3),1,0)))))</f>
        <v>0</v>
      </c>
      <c r="I244" s="74">
        <f t="array" aca="1" ref="I244" ca="1">IF($A244="","",IF($A244&gt;TODAY(),"",SUM(SUM(IF((開拓先リスト!$H$2:$H$4801=$A244)*(開拓先リスト!$I$2:$I$4801=I$3),1,0)),SUM(IF((開拓先リスト!$J$2:$J$4801=$A244)*(開拓先リスト!$K$2:$K$4801=I$3),1,0)),SUM(IF((開拓先リスト!$L$2:$L$4801=$A244)*(開拓先リスト!$M$2:$M$4801=I$3),1,0)),SUM(IF((開拓先リスト!$N$2:$N$4801=$A244)*(開拓先リスト!$O$2:$O$4801=I$3),1,0)),SUM(IF((開拓先リスト!$P$2:$P$4801=$A244)*(開拓先リスト!$Q$2:$Q$4801=I$3),1,0)),SUM(IF((開拓先リスト!$R$2:$R$4801=$A244)*(開拓先リスト!$S$2:$S$4801=I$3),1,0)),SUM(IF((開拓先リスト!$T$2:$T$4801=$A244)*(開拓先リスト!$U$2:$U$4801=I$3),1,0)),SUM(IF((開拓先リスト!$V$2:$V$4801=$A244)*(開拓先リスト!$W$2:$W$4801=I$3),1,0)),SUM(IF((開拓先リスト!$X$2:$X$4801=$A244)*(開拓先リスト!$Y$2:$Y$4801=I$3),1,0)),SUM(IF((開拓先リスト!$Z$2:$Z$4801=$A244)*(開拓先リスト!$AA$2:$AA$4801=I$3),1,0)))))</f>
        <v>0</v>
      </c>
      <c r="J244" s="57">
        <f t="array" aca="1" ref="J244" ca="1">IF($A244="","",IF($A244&gt;TODAY(),"",SUM(SUM(IF((開拓先リスト!$H$2:$H$4801=$A244)*(開拓先リスト!$I$2:$I$4801=J$3),1,0)),SUM(IF((開拓先リスト!$J$2:$J$4801=$A244)*(開拓先リスト!$K$2:$K$4801=J$3),1,0)),SUM(IF((開拓先リスト!$L$2:$L$4801=$A244)*(開拓先リスト!$M$2:$M$4801=J$3),1,0)),SUM(IF((開拓先リスト!$N$2:$N$4801=$A244)*(開拓先リスト!$O$2:$O$4801=J$3),1,0)),SUM(IF((開拓先リスト!$P$2:$P$4801=$A244)*(開拓先リスト!$Q$2:$Q$4801=J$3),1,0)),SUM(IF((開拓先リスト!$R$2:$R$4801=$A244)*(開拓先リスト!$S$2:$S$4801=J$3),1,0)),SUM(IF((開拓先リスト!$T$2:$T$4801=$A244)*(開拓先リスト!$U$2:$U$4801=J$3),1,0)),SUM(IF((開拓先リスト!$V$2:$V$4801=$A244)*(開拓先リスト!$W$2:$W$4801=J$3),1,0)),SUM(IF((開拓先リスト!$X$2:$X$4801=$A244)*(開拓先リスト!$Y$2:$Y$4801=J$3),1,0)),SUM(IF((開拓先リスト!$Z$2:$Z$4801=$A244)*(開拓先リスト!$AA$2:$AA$4801=J$3),1,0)))))</f>
        <v>0</v>
      </c>
    </row>
    <row r="245" spans="1:10" ht="18" customHeight="1">
      <c r="A245" s="58">
        <f t="shared" si="30"/>
        <v>45515</v>
      </c>
      <c r="B245" s="59">
        <f t="shared" si="28"/>
        <v>45515</v>
      </c>
      <c r="C245" s="56">
        <f t="shared" ca="1" si="29"/>
        <v>0</v>
      </c>
      <c r="D245" s="72">
        <f t="array" aca="1" ref="D245" ca="1">IF($A245="","",IF($A245&gt;TODAY(),"",SUM(SUM(IF((開拓先リスト!$H$2:$H$4801=$A245)*(開拓先リスト!$I$2:$I$4801=D$3),1,0)),SUM(IF((開拓先リスト!$J$2:$J$4801=$A245)*(開拓先リスト!$K$2:$K$4801=D$3),1,0)),SUM(IF((開拓先リスト!$L$2:$L$4801=$A245)*(開拓先リスト!$M$2:$M$4801=D$3),1,0)),SUM(IF((開拓先リスト!$N$2:$N$4801=$A245)*(開拓先リスト!$O$2:$O$4801=D$3),1,0)),SUM(IF((開拓先リスト!$P$2:$P$4801=$A245)*(開拓先リスト!$Q$2:$Q$4801=D$3),1,0)),SUM(IF((開拓先リスト!$R$2:$R$4801=$A245)*(開拓先リスト!$S$2:$S$4801=D$3),1,0)),SUM(IF((開拓先リスト!$T$2:$T$4801=$A245)*(開拓先リスト!$U$2:$U$4801=D$3),1,0)),SUM(IF((開拓先リスト!$V$2:$V$4801=$A245)*(開拓先リスト!$W$2:$W$4801=D$3),1,0)),SUM(IF((開拓先リスト!$X$2:$X$4801=$A245)*(開拓先リスト!$Y$2:$Y$4801=D$3),1,0)),SUM(IF((開拓先リスト!$Z$2:$Z$4801=$A245)*(開拓先リスト!$AA$2:$AA$4801=D$3),1,0)))))</f>
        <v>0</v>
      </c>
      <c r="E245" s="73">
        <f t="array" aca="1" ref="E245" ca="1">IF($A245="","",IF($A245&gt;TODAY(),"",SUM(SUM(IF((開拓先リスト!$H$2:$H$4801=$A245)*(開拓先リスト!$I$2:$I$4801=E$3),1,0)),SUM(IF((開拓先リスト!$J$2:$J$4801=$A245)*(開拓先リスト!$K$2:$K$4801=E$3),1,0)),SUM(IF((開拓先リスト!$L$2:$L$4801=$A245)*(開拓先リスト!$M$2:$M$4801=E$3),1,0)),SUM(IF((開拓先リスト!$N$2:$N$4801=$A245)*(開拓先リスト!$O$2:$O$4801=E$3),1,0)),SUM(IF((開拓先リスト!$P$2:$P$4801=$A245)*(開拓先リスト!$Q$2:$Q$4801=E$3),1,0)),SUM(IF((開拓先リスト!$R$2:$R$4801=$A245)*(開拓先リスト!$S$2:$S$4801=E$3),1,0)),SUM(IF((開拓先リスト!$T$2:$T$4801=$A245)*(開拓先リスト!$U$2:$U$4801=E$3),1,0)),SUM(IF((開拓先リスト!$V$2:$V$4801=$A245)*(開拓先リスト!$W$2:$W$4801=E$3),1,0)),SUM(IF((開拓先リスト!$X$2:$X$4801=$A245)*(開拓先リスト!$Y$2:$Y$4801=E$3),1,0)),SUM(IF((開拓先リスト!$Z$2:$Z$4801=$A245)*(開拓先リスト!$AA$2:$AA$4801=E$3),1,0)))))</f>
        <v>0</v>
      </c>
      <c r="F245" s="73">
        <f t="array" aca="1" ref="F245" ca="1">IF($A245="","",IF($A245&gt;TODAY(),"",SUM(SUM(IF((開拓先リスト!$H$2:$H$4801=$A245)*(開拓先リスト!$I$2:$I$4801=F$3),1,0)),SUM(IF((開拓先リスト!$J$2:$J$4801=$A245)*(開拓先リスト!$K$2:$K$4801=F$3),1,0)),SUM(IF((開拓先リスト!$L$2:$L$4801=$A245)*(開拓先リスト!$M$2:$M$4801=F$3),1,0)),SUM(IF((開拓先リスト!$N$2:$N$4801=$A245)*(開拓先リスト!$O$2:$O$4801=F$3),1,0)),SUM(IF((開拓先リスト!$P$2:$P$4801=$A245)*(開拓先リスト!$Q$2:$Q$4801=F$3),1,0)),SUM(IF((開拓先リスト!$R$2:$R$4801=$A245)*(開拓先リスト!$S$2:$S$4801=F$3),1,0)),SUM(IF((開拓先リスト!$T$2:$T$4801=$A245)*(開拓先リスト!$U$2:$U$4801=F$3),1,0)),SUM(IF((開拓先リスト!$V$2:$V$4801=$A245)*(開拓先リスト!$W$2:$W$4801=F$3),1,0)),SUM(IF((開拓先リスト!$X$2:$X$4801=$A245)*(開拓先リスト!$Y$2:$Y$4801=F$3),1,0)),SUM(IF((開拓先リスト!$Z$2:$Z$4801=$A245)*(開拓先リスト!$AA$2:$AA$4801=F$3),1,0)))))</f>
        <v>0</v>
      </c>
      <c r="G245" s="73">
        <f t="array" aca="1" ref="G245" ca="1">IF($A245="","",IF($A245&gt;TODAY(),"",SUM(SUM(IF((開拓先リスト!$H$2:$H$4801=$A245)*(開拓先リスト!$I$2:$I$4801=G$3),1,0)),SUM(IF((開拓先リスト!$J$2:$J$4801=$A245)*(開拓先リスト!$K$2:$K$4801=G$3),1,0)),SUM(IF((開拓先リスト!$L$2:$L$4801=$A245)*(開拓先リスト!$M$2:$M$4801=G$3),1,0)),SUM(IF((開拓先リスト!$N$2:$N$4801=$A245)*(開拓先リスト!$O$2:$O$4801=G$3),1,0)),SUM(IF((開拓先リスト!$P$2:$P$4801=$A245)*(開拓先リスト!$Q$2:$Q$4801=G$3),1,0)),SUM(IF((開拓先リスト!$R$2:$R$4801=$A245)*(開拓先リスト!$S$2:$S$4801=G$3),1,0)),SUM(IF((開拓先リスト!$T$2:$T$4801=$A245)*(開拓先リスト!$U$2:$U$4801=G$3),1,0)),SUM(IF((開拓先リスト!$V$2:$V$4801=$A245)*(開拓先リスト!$W$2:$W$4801=G$3),1,0)),SUM(IF((開拓先リスト!$X$2:$X$4801=$A245)*(開拓先リスト!$Y$2:$Y$4801=G$3),1,0)),SUM(IF((開拓先リスト!$Z$2:$Z$4801=$A245)*(開拓先リスト!$AA$2:$AA$4801=G$3),1,0)))))</f>
        <v>0</v>
      </c>
      <c r="H245" s="73">
        <f t="array" aca="1" ref="H245" ca="1">IF($A245="","",IF($A245&gt;TODAY(),"",SUM(SUM(IF((開拓先リスト!$H$2:$H$4801=$A245)*(開拓先リスト!$I$2:$I$4801=H$3),1,0)),SUM(IF((開拓先リスト!$J$2:$J$4801=$A245)*(開拓先リスト!$K$2:$K$4801=H$3),1,0)),SUM(IF((開拓先リスト!$L$2:$L$4801=$A245)*(開拓先リスト!$M$2:$M$4801=H$3),1,0)),SUM(IF((開拓先リスト!$N$2:$N$4801=$A245)*(開拓先リスト!$O$2:$O$4801=H$3),1,0)),SUM(IF((開拓先リスト!$P$2:$P$4801=$A245)*(開拓先リスト!$Q$2:$Q$4801=H$3),1,0)),SUM(IF((開拓先リスト!$R$2:$R$4801=$A245)*(開拓先リスト!$S$2:$S$4801=H$3),1,0)),SUM(IF((開拓先リスト!$T$2:$T$4801=$A245)*(開拓先リスト!$U$2:$U$4801=H$3),1,0)),SUM(IF((開拓先リスト!$V$2:$V$4801=$A245)*(開拓先リスト!$W$2:$W$4801=H$3),1,0)),SUM(IF((開拓先リスト!$X$2:$X$4801=$A245)*(開拓先リスト!$Y$2:$Y$4801=H$3),1,0)),SUM(IF((開拓先リスト!$Z$2:$Z$4801=$A245)*(開拓先リスト!$AA$2:$AA$4801=H$3),1,0)))))</f>
        <v>0</v>
      </c>
      <c r="I245" s="74">
        <f t="array" aca="1" ref="I245" ca="1">IF($A245="","",IF($A245&gt;TODAY(),"",SUM(SUM(IF((開拓先リスト!$H$2:$H$4801=$A245)*(開拓先リスト!$I$2:$I$4801=I$3),1,0)),SUM(IF((開拓先リスト!$J$2:$J$4801=$A245)*(開拓先リスト!$K$2:$K$4801=I$3),1,0)),SUM(IF((開拓先リスト!$L$2:$L$4801=$A245)*(開拓先リスト!$M$2:$M$4801=I$3),1,0)),SUM(IF((開拓先リスト!$N$2:$N$4801=$A245)*(開拓先リスト!$O$2:$O$4801=I$3),1,0)),SUM(IF((開拓先リスト!$P$2:$P$4801=$A245)*(開拓先リスト!$Q$2:$Q$4801=I$3),1,0)),SUM(IF((開拓先リスト!$R$2:$R$4801=$A245)*(開拓先リスト!$S$2:$S$4801=I$3),1,0)),SUM(IF((開拓先リスト!$T$2:$T$4801=$A245)*(開拓先リスト!$U$2:$U$4801=I$3),1,0)),SUM(IF((開拓先リスト!$V$2:$V$4801=$A245)*(開拓先リスト!$W$2:$W$4801=I$3),1,0)),SUM(IF((開拓先リスト!$X$2:$X$4801=$A245)*(開拓先リスト!$Y$2:$Y$4801=I$3),1,0)),SUM(IF((開拓先リスト!$Z$2:$Z$4801=$A245)*(開拓先リスト!$AA$2:$AA$4801=I$3),1,0)))))</f>
        <v>0</v>
      </c>
      <c r="J245" s="57">
        <f t="array" aca="1" ref="J245" ca="1">IF($A245="","",IF($A245&gt;TODAY(),"",SUM(SUM(IF((開拓先リスト!$H$2:$H$4801=$A245)*(開拓先リスト!$I$2:$I$4801=J$3),1,0)),SUM(IF((開拓先リスト!$J$2:$J$4801=$A245)*(開拓先リスト!$K$2:$K$4801=J$3),1,0)),SUM(IF((開拓先リスト!$L$2:$L$4801=$A245)*(開拓先リスト!$M$2:$M$4801=J$3),1,0)),SUM(IF((開拓先リスト!$N$2:$N$4801=$A245)*(開拓先リスト!$O$2:$O$4801=J$3),1,0)),SUM(IF((開拓先リスト!$P$2:$P$4801=$A245)*(開拓先リスト!$Q$2:$Q$4801=J$3),1,0)),SUM(IF((開拓先リスト!$R$2:$R$4801=$A245)*(開拓先リスト!$S$2:$S$4801=J$3),1,0)),SUM(IF((開拓先リスト!$T$2:$T$4801=$A245)*(開拓先リスト!$U$2:$U$4801=J$3),1,0)),SUM(IF((開拓先リスト!$V$2:$V$4801=$A245)*(開拓先リスト!$W$2:$W$4801=J$3),1,0)),SUM(IF((開拓先リスト!$X$2:$X$4801=$A245)*(開拓先リスト!$Y$2:$Y$4801=J$3),1,0)),SUM(IF((開拓先リスト!$Z$2:$Z$4801=$A245)*(開拓先リスト!$AA$2:$AA$4801=J$3),1,0)))))</f>
        <v>0</v>
      </c>
    </row>
    <row r="246" spans="1:10" ht="18" customHeight="1">
      <c r="A246" s="58">
        <f t="shared" si="30"/>
        <v>45516</v>
      </c>
      <c r="B246" s="59">
        <f t="shared" si="28"/>
        <v>45516</v>
      </c>
      <c r="C246" s="56">
        <f t="shared" ca="1" si="29"/>
        <v>0</v>
      </c>
      <c r="D246" s="72">
        <f t="array" aca="1" ref="D246" ca="1">IF($A246="","",IF($A246&gt;TODAY(),"",SUM(SUM(IF((開拓先リスト!$H$2:$H$4801=$A246)*(開拓先リスト!$I$2:$I$4801=D$3),1,0)),SUM(IF((開拓先リスト!$J$2:$J$4801=$A246)*(開拓先リスト!$K$2:$K$4801=D$3),1,0)),SUM(IF((開拓先リスト!$L$2:$L$4801=$A246)*(開拓先リスト!$M$2:$M$4801=D$3),1,0)),SUM(IF((開拓先リスト!$N$2:$N$4801=$A246)*(開拓先リスト!$O$2:$O$4801=D$3),1,0)),SUM(IF((開拓先リスト!$P$2:$P$4801=$A246)*(開拓先リスト!$Q$2:$Q$4801=D$3),1,0)),SUM(IF((開拓先リスト!$R$2:$R$4801=$A246)*(開拓先リスト!$S$2:$S$4801=D$3),1,0)),SUM(IF((開拓先リスト!$T$2:$T$4801=$A246)*(開拓先リスト!$U$2:$U$4801=D$3),1,0)),SUM(IF((開拓先リスト!$V$2:$V$4801=$A246)*(開拓先リスト!$W$2:$W$4801=D$3),1,0)),SUM(IF((開拓先リスト!$X$2:$X$4801=$A246)*(開拓先リスト!$Y$2:$Y$4801=D$3),1,0)),SUM(IF((開拓先リスト!$Z$2:$Z$4801=$A246)*(開拓先リスト!$AA$2:$AA$4801=D$3),1,0)))))</f>
        <v>0</v>
      </c>
      <c r="E246" s="73">
        <f t="array" aca="1" ref="E246" ca="1">IF($A246="","",IF($A246&gt;TODAY(),"",SUM(SUM(IF((開拓先リスト!$H$2:$H$4801=$A246)*(開拓先リスト!$I$2:$I$4801=E$3),1,0)),SUM(IF((開拓先リスト!$J$2:$J$4801=$A246)*(開拓先リスト!$K$2:$K$4801=E$3),1,0)),SUM(IF((開拓先リスト!$L$2:$L$4801=$A246)*(開拓先リスト!$M$2:$M$4801=E$3),1,0)),SUM(IF((開拓先リスト!$N$2:$N$4801=$A246)*(開拓先リスト!$O$2:$O$4801=E$3),1,0)),SUM(IF((開拓先リスト!$P$2:$P$4801=$A246)*(開拓先リスト!$Q$2:$Q$4801=E$3),1,0)),SUM(IF((開拓先リスト!$R$2:$R$4801=$A246)*(開拓先リスト!$S$2:$S$4801=E$3),1,0)),SUM(IF((開拓先リスト!$T$2:$T$4801=$A246)*(開拓先リスト!$U$2:$U$4801=E$3),1,0)),SUM(IF((開拓先リスト!$V$2:$V$4801=$A246)*(開拓先リスト!$W$2:$W$4801=E$3),1,0)),SUM(IF((開拓先リスト!$X$2:$X$4801=$A246)*(開拓先リスト!$Y$2:$Y$4801=E$3),1,0)),SUM(IF((開拓先リスト!$Z$2:$Z$4801=$A246)*(開拓先リスト!$AA$2:$AA$4801=E$3),1,0)))))</f>
        <v>0</v>
      </c>
      <c r="F246" s="73">
        <f t="array" aca="1" ref="F246" ca="1">IF($A246="","",IF($A246&gt;TODAY(),"",SUM(SUM(IF((開拓先リスト!$H$2:$H$4801=$A246)*(開拓先リスト!$I$2:$I$4801=F$3),1,0)),SUM(IF((開拓先リスト!$J$2:$J$4801=$A246)*(開拓先リスト!$K$2:$K$4801=F$3),1,0)),SUM(IF((開拓先リスト!$L$2:$L$4801=$A246)*(開拓先リスト!$M$2:$M$4801=F$3),1,0)),SUM(IF((開拓先リスト!$N$2:$N$4801=$A246)*(開拓先リスト!$O$2:$O$4801=F$3),1,0)),SUM(IF((開拓先リスト!$P$2:$P$4801=$A246)*(開拓先リスト!$Q$2:$Q$4801=F$3),1,0)),SUM(IF((開拓先リスト!$R$2:$R$4801=$A246)*(開拓先リスト!$S$2:$S$4801=F$3),1,0)),SUM(IF((開拓先リスト!$T$2:$T$4801=$A246)*(開拓先リスト!$U$2:$U$4801=F$3),1,0)),SUM(IF((開拓先リスト!$V$2:$V$4801=$A246)*(開拓先リスト!$W$2:$W$4801=F$3),1,0)),SUM(IF((開拓先リスト!$X$2:$X$4801=$A246)*(開拓先リスト!$Y$2:$Y$4801=F$3),1,0)),SUM(IF((開拓先リスト!$Z$2:$Z$4801=$A246)*(開拓先リスト!$AA$2:$AA$4801=F$3),1,0)))))</f>
        <v>0</v>
      </c>
      <c r="G246" s="73">
        <f t="array" aca="1" ref="G246" ca="1">IF($A246="","",IF($A246&gt;TODAY(),"",SUM(SUM(IF((開拓先リスト!$H$2:$H$4801=$A246)*(開拓先リスト!$I$2:$I$4801=G$3),1,0)),SUM(IF((開拓先リスト!$J$2:$J$4801=$A246)*(開拓先リスト!$K$2:$K$4801=G$3),1,0)),SUM(IF((開拓先リスト!$L$2:$L$4801=$A246)*(開拓先リスト!$M$2:$M$4801=G$3),1,0)),SUM(IF((開拓先リスト!$N$2:$N$4801=$A246)*(開拓先リスト!$O$2:$O$4801=G$3),1,0)),SUM(IF((開拓先リスト!$P$2:$P$4801=$A246)*(開拓先リスト!$Q$2:$Q$4801=G$3),1,0)),SUM(IF((開拓先リスト!$R$2:$R$4801=$A246)*(開拓先リスト!$S$2:$S$4801=G$3),1,0)),SUM(IF((開拓先リスト!$T$2:$T$4801=$A246)*(開拓先リスト!$U$2:$U$4801=G$3),1,0)),SUM(IF((開拓先リスト!$V$2:$V$4801=$A246)*(開拓先リスト!$W$2:$W$4801=G$3),1,0)),SUM(IF((開拓先リスト!$X$2:$X$4801=$A246)*(開拓先リスト!$Y$2:$Y$4801=G$3),1,0)),SUM(IF((開拓先リスト!$Z$2:$Z$4801=$A246)*(開拓先リスト!$AA$2:$AA$4801=G$3),1,0)))))</f>
        <v>0</v>
      </c>
      <c r="H246" s="73">
        <f t="array" aca="1" ref="H246" ca="1">IF($A246="","",IF($A246&gt;TODAY(),"",SUM(SUM(IF((開拓先リスト!$H$2:$H$4801=$A246)*(開拓先リスト!$I$2:$I$4801=H$3),1,0)),SUM(IF((開拓先リスト!$J$2:$J$4801=$A246)*(開拓先リスト!$K$2:$K$4801=H$3),1,0)),SUM(IF((開拓先リスト!$L$2:$L$4801=$A246)*(開拓先リスト!$M$2:$M$4801=H$3),1,0)),SUM(IF((開拓先リスト!$N$2:$N$4801=$A246)*(開拓先リスト!$O$2:$O$4801=H$3),1,0)),SUM(IF((開拓先リスト!$P$2:$P$4801=$A246)*(開拓先リスト!$Q$2:$Q$4801=H$3),1,0)),SUM(IF((開拓先リスト!$R$2:$R$4801=$A246)*(開拓先リスト!$S$2:$S$4801=H$3),1,0)),SUM(IF((開拓先リスト!$T$2:$T$4801=$A246)*(開拓先リスト!$U$2:$U$4801=H$3),1,0)),SUM(IF((開拓先リスト!$V$2:$V$4801=$A246)*(開拓先リスト!$W$2:$W$4801=H$3),1,0)),SUM(IF((開拓先リスト!$X$2:$X$4801=$A246)*(開拓先リスト!$Y$2:$Y$4801=H$3),1,0)),SUM(IF((開拓先リスト!$Z$2:$Z$4801=$A246)*(開拓先リスト!$AA$2:$AA$4801=H$3),1,0)))))</f>
        <v>0</v>
      </c>
      <c r="I246" s="74">
        <f t="array" aca="1" ref="I246" ca="1">IF($A246="","",IF($A246&gt;TODAY(),"",SUM(SUM(IF((開拓先リスト!$H$2:$H$4801=$A246)*(開拓先リスト!$I$2:$I$4801=I$3),1,0)),SUM(IF((開拓先リスト!$J$2:$J$4801=$A246)*(開拓先リスト!$K$2:$K$4801=I$3),1,0)),SUM(IF((開拓先リスト!$L$2:$L$4801=$A246)*(開拓先リスト!$M$2:$M$4801=I$3),1,0)),SUM(IF((開拓先リスト!$N$2:$N$4801=$A246)*(開拓先リスト!$O$2:$O$4801=I$3),1,0)),SUM(IF((開拓先リスト!$P$2:$P$4801=$A246)*(開拓先リスト!$Q$2:$Q$4801=I$3),1,0)),SUM(IF((開拓先リスト!$R$2:$R$4801=$A246)*(開拓先リスト!$S$2:$S$4801=I$3),1,0)),SUM(IF((開拓先リスト!$T$2:$T$4801=$A246)*(開拓先リスト!$U$2:$U$4801=I$3),1,0)),SUM(IF((開拓先リスト!$V$2:$V$4801=$A246)*(開拓先リスト!$W$2:$W$4801=I$3),1,0)),SUM(IF((開拓先リスト!$X$2:$X$4801=$A246)*(開拓先リスト!$Y$2:$Y$4801=I$3),1,0)),SUM(IF((開拓先リスト!$Z$2:$Z$4801=$A246)*(開拓先リスト!$AA$2:$AA$4801=I$3),1,0)))))</f>
        <v>0</v>
      </c>
      <c r="J246" s="57">
        <f t="array" aca="1" ref="J246" ca="1">IF($A246="","",IF($A246&gt;TODAY(),"",SUM(SUM(IF((開拓先リスト!$H$2:$H$4801=$A246)*(開拓先リスト!$I$2:$I$4801=J$3),1,0)),SUM(IF((開拓先リスト!$J$2:$J$4801=$A246)*(開拓先リスト!$K$2:$K$4801=J$3),1,0)),SUM(IF((開拓先リスト!$L$2:$L$4801=$A246)*(開拓先リスト!$M$2:$M$4801=J$3),1,0)),SUM(IF((開拓先リスト!$N$2:$N$4801=$A246)*(開拓先リスト!$O$2:$O$4801=J$3),1,0)),SUM(IF((開拓先リスト!$P$2:$P$4801=$A246)*(開拓先リスト!$Q$2:$Q$4801=J$3),1,0)),SUM(IF((開拓先リスト!$R$2:$R$4801=$A246)*(開拓先リスト!$S$2:$S$4801=J$3),1,0)),SUM(IF((開拓先リスト!$T$2:$T$4801=$A246)*(開拓先リスト!$U$2:$U$4801=J$3),1,0)),SUM(IF((開拓先リスト!$V$2:$V$4801=$A246)*(開拓先リスト!$W$2:$W$4801=J$3),1,0)),SUM(IF((開拓先リスト!$X$2:$X$4801=$A246)*(開拓先リスト!$Y$2:$Y$4801=J$3),1,0)),SUM(IF((開拓先リスト!$Z$2:$Z$4801=$A246)*(開拓先リスト!$AA$2:$AA$4801=J$3),1,0)))))</f>
        <v>0</v>
      </c>
    </row>
    <row r="247" spans="1:10" ht="18" customHeight="1">
      <c r="A247" s="58">
        <f t="shared" si="30"/>
        <v>45517</v>
      </c>
      <c r="B247" s="59">
        <f t="shared" si="28"/>
        <v>45517</v>
      </c>
      <c r="C247" s="56">
        <f t="shared" ca="1" si="29"/>
        <v>0</v>
      </c>
      <c r="D247" s="72">
        <f t="array" aca="1" ref="D247" ca="1">IF($A247="","",IF($A247&gt;TODAY(),"",SUM(SUM(IF((開拓先リスト!$H$2:$H$4801=$A247)*(開拓先リスト!$I$2:$I$4801=D$3),1,0)),SUM(IF((開拓先リスト!$J$2:$J$4801=$A247)*(開拓先リスト!$K$2:$K$4801=D$3),1,0)),SUM(IF((開拓先リスト!$L$2:$L$4801=$A247)*(開拓先リスト!$M$2:$M$4801=D$3),1,0)),SUM(IF((開拓先リスト!$N$2:$N$4801=$A247)*(開拓先リスト!$O$2:$O$4801=D$3),1,0)),SUM(IF((開拓先リスト!$P$2:$P$4801=$A247)*(開拓先リスト!$Q$2:$Q$4801=D$3),1,0)),SUM(IF((開拓先リスト!$R$2:$R$4801=$A247)*(開拓先リスト!$S$2:$S$4801=D$3),1,0)),SUM(IF((開拓先リスト!$T$2:$T$4801=$A247)*(開拓先リスト!$U$2:$U$4801=D$3),1,0)),SUM(IF((開拓先リスト!$V$2:$V$4801=$A247)*(開拓先リスト!$W$2:$W$4801=D$3),1,0)),SUM(IF((開拓先リスト!$X$2:$X$4801=$A247)*(開拓先リスト!$Y$2:$Y$4801=D$3),1,0)),SUM(IF((開拓先リスト!$Z$2:$Z$4801=$A247)*(開拓先リスト!$AA$2:$AA$4801=D$3),1,0)))))</f>
        <v>0</v>
      </c>
      <c r="E247" s="73">
        <f t="array" aca="1" ref="E247" ca="1">IF($A247="","",IF($A247&gt;TODAY(),"",SUM(SUM(IF((開拓先リスト!$H$2:$H$4801=$A247)*(開拓先リスト!$I$2:$I$4801=E$3),1,0)),SUM(IF((開拓先リスト!$J$2:$J$4801=$A247)*(開拓先リスト!$K$2:$K$4801=E$3),1,0)),SUM(IF((開拓先リスト!$L$2:$L$4801=$A247)*(開拓先リスト!$M$2:$M$4801=E$3),1,0)),SUM(IF((開拓先リスト!$N$2:$N$4801=$A247)*(開拓先リスト!$O$2:$O$4801=E$3),1,0)),SUM(IF((開拓先リスト!$P$2:$P$4801=$A247)*(開拓先リスト!$Q$2:$Q$4801=E$3),1,0)),SUM(IF((開拓先リスト!$R$2:$R$4801=$A247)*(開拓先リスト!$S$2:$S$4801=E$3),1,0)),SUM(IF((開拓先リスト!$T$2:$T$4801=$A247)*(開拓先リスト!$U$2:$U$4801=E$3),1,0)),SUM(IF((開拓先リスト!$V$2:$V$4801=$A247)*(開拓先リスト!$W$2:$W$4801=E$3),1,0)),SUM(IF((開拓先リスト!$X$2:$X$4801=$A247)*(開拓先リスト!$Y$2:$Y$4801=E$3),1,0)),SUM(IF((開拓先リスト!$Z$2:$Z$4801=$A247)*(開拓先リスト!$AA$2:$AA$4801=E$3),1,0)))))</f>
        <v>0</v>
      </c>
      <c r="F247" s="73">
        <f t="array" aca="1" ref="F247" ca="1">IF($A247="","",IF($A247&gt;TODAY(),"",SUM(SUM(IF((開拓先リスト!$H$2:$H$4801=$A247)*(開拓先リスト!$I$2:$I$4801=F$3),1,0)),SUM(IF((開拓先リスト!$J$2:$J$4801=$A247)*(開拓先リスト!$K$2:$K$4801=F$3),1,0)),SUM(IF((開拓先リスト!$L$2:$L$4801=$A247)*(開拓先リスト!$M$2:$M$4801=F$3),1,0)),SUM(IF((開拓先リスト!$N$2:$N$4801=$A247)*(開拓先リスト!$O$2:$O$4801=F$3),1,0)),SUM(IF((開拓先リスト!$P$2:$P$4801=$A247)*(開拓先リスト!$Q$2:$Q$4801=F$3),1,0)),SUM(IF((開拓先リスト!$R$2:$R$4801=$A247)*(開拓先リスト!$S$2:$S$4801=F$3),1,0)),SUM(IF((開拓先リスト!$T$2:$T$4801=$A247)*(開拓先リスト!$U$2:$U$4801=F$3),1,0)),SUM(IF((開拓先リスト!$V$2:$V$4801=$A247)*(開拓先リスト!$W$2:$W$4801=F$3),1,0)),SUM(IF((開拓先リスト!$X$2:$X$4801=$A247)*(開拓先リスト!$Y$2:$Y$4801=F$3),1,0)),SUM(IF((開拓先リスト!$Z$2:$Z$4801=$A247)*(開拓先リスト!$AA$2:$AA$4801=F$3),1,0)))))</f>
        <v>0</v>
      </c>
      <c r="G247" s="73">
        <f t="array" aca="1" ref="G247" ca="1">IF($A247="","",IF($A247&gt;TODAY(),"",SUM(SUM(IF((開拓先リスト!$H$2:$H$4801=$A247)*(開拓先リスト!$I$2:$I$4801=G$3),1,0)),SUM(IF((開拓先リスト!$J$2:$J$4801=$A247)*(開拓先リスト!$K$2:$K$4801=G$3),1,0)),SUM(IF((開拓先リスト!$L$2:$L$4801=$A247)*(開拓先リスト!$M$2:$M$4801=G$3),1,0)),SUM(IF((開拓先リスト!$N$2:$N$4801=$A247)*(開拓先リスト!$O$2:$O$4801=G$3),1,0)),SUM(IF((開拓先リスト!$P$2:$P$4801=$A247)*(開拓先リスト!$Q$2:$Q$4801=G$3),1,0)),SUM(IF((開拓先リスト!$R$2:$R$4801=$A247)*(開拓先リスト!$S$2:$S$4801=G$3),1,0)),SUM(IF((開拓先リスト!$T$2:$T$4801=$A247)*(開拓先リスト!$U$2:$U$4801=G$3),1,0)),SUM(IF((開拓先リスト!$V$2:$V$4801=$A247)*(開拓先リスト!$W$2:$W$4801=G$3),1,0)),SUM(IF((開拓先リスト!$X$2:$X$4801=$A247)*(開拓先リスト!$Y$2:$Y$4801=G$3),1,0)),SUM(IF((開拓先リスト!$Z$2:$Z$4801=$A247)*(開拓先リスト!$AA$2:$AA$4801=G$3),1,0)))))</f>
        <v>0</v>
      </c>
      <c r="H247" s="73">
        <f t="array" aca="1" ref="H247" ca="1">IF($A247="","",IF($A247&gt;TODAY(),"",SUM(SUM(IF((開拓先リスト!$H$2:$H$4801=$A247)*(開拓先リスト!$I$2:$I$4801=H$3),1,0)),SUM(IF((開拓先リスト!$J$2:$J$4801=$A247)*(開拓先リスト!$K$2:$K$4801=H$3),1,0)),SUM(IF((開拓先リスト!$L$2:$L$4801=$A247)*(開拓先リスト!$M$2:$M$4801=H$3),1,0)),SUM(IF((開拓先リスト!$N$2:$N$4801=$A247)*(開拓先リスト!$O$2:$O$4801=H$3),1,0)),SUM(IF((開拓先リスト!$P$2:$P$4801=$A247)*(開拓先リスト!$Q$2:$Q$4801=H$3),1,0)),SUM(IF((開拓先リスト!$R$2:$R$4801=$A247)*(開拓先リスト!$S$2:$S$4801=H$3),1,0)),SUM(IF((開拓先リスト!$T$2:$T$4801=$A247)*(開拓先リスト!$U$2:$U$4801=H$3),1,0)),SUM(IF((開拓先リスト!$V$2:$V$4801=$A247)*(開拓先リスト!$W$2:$W$4801=H$3),1,0)),SUM(IF((開拓先リスト!$X$2:$X$4801=$A247)*(開拓先リスト!$Y$2:$Y$4801=H$3),1,0)),SUM(IF((開拓先リスト!$Z$2:$Z$4801=$A247)*(開拓先リスト!$AA$2:$AA$4801=H$3),1,0)))))</f>
        <v>0</v>
      </c>
      <c r="I247" s="74">
        <f t="array" aca="1" ref="I247" ca="1">IF($A247="","",IF($A247&gt;TODAY(),"",SUM(SUM(IF((開拓先リスト!$H$2:$H$4801=$A247)*(開拓先リスト!$I$2:$I$4801=I$3),1,0)),SUM(IF((開拓先リスト!$J$2:$J$4801=$A247)*(開拓先リスト!$K$2:$K$4801=I$3),1,0)),SUM(IF((開拓先リスト!$L$2:$L$4801=$A247)*(開拓先リスト!$M$2:$M$4801=I$3),1,0)),SUM(IF((開拓先リスト!$N$2:$N$4801=$A247)*(開拓先リスト!$O$2:$O$4801=I$3),1,0)),SUM(IF((開拓先リスト!$P$2:$P$4801=$A247)*(開拓先リスト!$Q$2:$Q$4801=I$3),1,0)),SUM(IF((開拓先リスト!$R$2:$R$4801=$A247)*(開拓先リスト!$S$2:$S$4801=I$3),1,0)),SUM(IF((開拓先リスト!$T$2:$T$4801=$A247)*(開拓先リスト!$U$2:$U$4801=I$3),1,0)),SUM(IF((開拓先リスト!$V$2:$V$4801=$A247)*(開拓先リスト!$W$2:$W$4801=I$3),1,0)),SUM(IF((開拓先リスト!$X$2:$X$4801=$A247)*(開拓先リスト!$Y$2:$Y$4801=I$3),1,0)),SUM(IF((開拓先リスト!$Z$2:$Z$4801=$A247)*(開拓先リスト!$AA$2:$AA$4801=I$3),1,0)))))</f>
        <v>0</v>
      </c>
      <c r="J247" s="57">
        <f t="array" aca="1" ref="J247" ca="1">IF($A247="","",IF($A247&gt;TODAY(),"",SUM(SUM(IF((開拓先リスト!$H$2:$H$4801=$A247)*(開拓先リスト!$I$2:$I$4801=J$3),1,0)),SUM(IF((開拓先リスト!$J$2:$J$4801=$A247)*(開拓先リスト!$K$2:$K$4801=J$3),1,0)),SUM(IF((開拓先リスト!$L$2:$L$4801=$A247)*(開拓先リスト!$M$2:$M$4801=J$3),1,0)),SUM(IF((開拓先リスト!$N$2:$N$4801=$A247)*(開拓先リスト!$O$2:$O$4801=J$3),1,0)),SUM(IF((開拓先リスト!$P$2:$P$4801=$A247)*(開拓先リスト!$Q$2:$Q$4801=J$3),1,0)),SUM(IF((開拓先リスト!$R$2:$R$4801=$A247)*(開拓先リスト!$S$2:$S$4801=J$3),1,0)),SUM(IF((開拓先リスト!$T$2:$T$4801=$A247)*(開拓先リスト!$U$2:$U$4801=J$3),1,0)),SUM(IF((開拓先リスト!$V$2:$V$4801=$A247)*(開拓先リスト!$W$2:$W$4801=J$3),1,0)),SUM(IF((開拓先リスト!$X$2:$X$4801=$A247)*(開拓先リスト!$Y$2:$Y$4801=J$3),1,0)),SUM(IF((開拓先リスト!$Z$2:$Z$4801=$A247)*(開拓先リスト!$AA$2:$AA$4801=J$3),1,0)))))</f>
        <v>0</v>
      </c>
    </row>
    <row r="248" spans="1:10" ht="18" customHeight="1">
      <c r="A248" s="58">
        <f t="shared" si="30"/>
        <v>45518</v>
      </c>
      <c r="B248" s="59">
        <f t="shared" si="28"/>
        <v>45518</v>
      </c>
      <c r="C248" s="56">
        <f t="shared" ca="1" si="29"/>
        <v>0</v>
      </c>
      <c r="D248" s="72">
        <f t="array" aca="1" ref="D248" ca="1">IF($A248="","",IF($A248&gt;TODAY(),"",SUM(SUM(IF((開拓先リスト!$H$2:$H$4801=$A248)*(開拓先リスト!$I$2:$I$4801=D$3),1,0)),SUM(IF((開拓先リスト!$J$2:$J$4801=$A248)*(開拓先リスト!$K$2:$K$4801=D$3),1,0)),SUM(IF((開拓先リスト!$L$2:$L$4801=$A248)*(開拓先リスト!$M$2:$M$4801=D$3),1,0)),SUM(IF((開拓先リスト!$N$2:$N$4801=$A248)*(開拓先リスト!$O$2:$O$4801=D$3),1,0)),SUM(IF((開拓先リスト!$P$2:$P$4801=$A248)*(開拓先リスト!$Q$2:$Q$4801=D$3),1,0)),SUM(IF((開拓先リスト!$R$2:$R$4801=$A248)*(開拓先リスト!$S$2:$S$4801=D$3),1,0)),SUM(IF((開拓先リスト!$T$2:$T$4801=$A248)*(開拓先リスト!$U$2:$U$4801=D$3),1,0)),SUM(IF((開拓先リスト!$V$2:$V$4801=$A248)*(開拓先リスト!$W$2:$W$4801=D$3),1,0)),SUM(IF((開拓先リスト!$X$2:$X$4801=$A248)*(開拓先リスト!$Y$2:$Y$4801=D$3),1,0)),SUM(IF((開拓先リスト!$Z$2:$Z$4801=$A248)*(開拓先リスト!$AA$2:$AA$4801=D$3),1,0)))))</f>
        <v>0</v>
      </c>
      <c r="E248" s="73">
        <f t="array" aca="1" ref="E248" ca="1">IF($A248="","",IF($A248&gt;TODAY(),"",SUM(SUM(IF((開拓先リスト!$H$2:$H$4801=$A248)*(開拓先リスト!$I$2:$I$4801=E$3),1,0)),SUM(IF((開拓先リスト!$J$2:$J$4801=$A248)*(開拓先リスト!$K$2:$K$4801=E$3),1,0)),SUM(IF((開拓先リスト!$L$2:$L$4801=$A248)*(開拓先リスト!$M$2:$M$4801=E$3),1,0)),SUM(IF((開拓先リスト!$N$2:$N$4801=$A248)*(開拓先リスト!$O$2:$O$4801=E$3),1,0)),SUM(IF((開拓先リスト!$P$2:$P$4801=$A248)*(開拓先リスト!$Q$2:$Q$4801=E$3),1,0)),SUM(IF((開拓先リスト!$R$2:$R$4801=$A248)*(開拓先リスト!$S$2:$S$4801=E$3),1,0)),SUM(IF((開拓先リスト!$T$2:$T$4801=$A248)*(開拓先リスト!$U$2:$U$4801=E$3),1,0)),SUM(IF((開拓先リスト!$V$2:$V$4801=$A248)*(開拓先リスト!$W$2:$W$4801=E$3),1,0)),SUM(IF((開拓先リスト!$X$2:$X$4801=$A248)*(開拓先リスト!$Y$2:$Y$4801=E$3),1,0)),SUM(IF((開拓先リスト!$Z$2:$Z$4801=$A248)*(開拓先リスト!$AA$2:$AA$4801=E$3),1,0)))))</f>
        <v>0</v>
      </c>
      <c r="F248" s="73">
        <f t="array" aca="1" ref="F248" ca="1">IF($A248="","",IF($A248&gt;TODAY(),"",SUM(SUM(IF((開拓先リスト!$H$2:$H$4801=$A248)*(開拓先リスト!$I$2:$I$4801=F$3),1,0)),SUM(IF((開拓先リスト!$J$2:$J$4801=$A248)*(開拓先リスト!$K$2:$K$4801=F$3),1,0)),SUM(IF((開拓先リスト!$L$2:$L$4801=$A248)*(開拓先リスト!$M$2:$M$4801=F$3),1,0)),SUM(IF((開拓先リスト!$N$2:$N$4801=$A248)*(開拓先リスト!$O$2:$O$4801=F$3),1,0)),SUM(IF((開拓先リスト!$P$2:$P$4801=$A248)*(開拓先リスト!$Q$2:$Q$4801=F$3),1,0)),SUM(IF((開拓先リスト!$R$2:$R$4801=$A248)*(開拓先リスト!$S$2:$S$4801=F$3),1,0)),SUM(IF((開拓先リスト!$T$2:$T$4801=$A248)*(開拓先リスト!$U$2:$U$4801=F$3),1,0)),SUM(IF((開拓先リスト!$V$2:$V$4801=$A248)*(開拓先リスト!$W$2:$W$4801=F$3),1,0)),SUM(IF((開拓先リスト!$X$2:$X$4801=$A248)*(開拓先リスト!$Y$2:$Y$4801=F$3),1,0)),SUM(IF((開拓先リスト!$Z$2:$Z$4801=$A248)*(開拓先リスト!$AA$2:$AA$4801=F$3),1,0)))))</f>
        <v>0</v>
      </c>
      <c r="G248" s="73">
        <f t="array" aca="1" ref="G248" ca="1">IF($A248="","",IF($A248&gt;TODAY(),"",SUM(SUM(IF((開拓先リスト!$H$2:$H$4801=$A248)*(開拓先リスト!$I$2:$I$4801=G$3),1,0)),SUM(IF((開拓先リスト!$J$2:$J$4801=$A248)*(開拓先リスト!$K$2:$K$4801=G$3),1,0)),SUM(IF((開拓先リスト!$L$2:$L$4801=$A248)*(開拓先リスト!$M$2:$M$4801=G$3),1,0)),SUM(IF((開拓先リスト!$N$2:$N$4801=$A248)*(開拓先リスト!$O$2:$O$4801=G$3),1,0)),SUM(IF((開拓先リスト!$P$2:$P$4801=$A248)*(開拓先リスト!$Q$2:$Q$4801=G$3),1,0)),SUM(IF((開拓先リスト!$R$2:$R$4801=$A248)*(開拓先リスト!$S$2:$S$4801=G$3),1,0)),SUM(IF((開拓先リスト!$T$2:$T$4801=$A248)*(開拓先リスト!$U$2:$U$4801=G$3),1,0)),SUM(IF((開拓先リスト!$V$2:$V$4801=$A248)*(開拓先リスト!$W$2:$W$4801=G$3),1,0)),SUM(IF((開拓先リスト!$X$2:$X$4801=$A248)*(開拓先リスト!$Y$2:$Y$4801=G$3),1,0)),SUM(IF((開拓先リスト!$Z$2:$Z$4801=$A248)*(開拓先リスト!$AA$2:$AA$4801=G$3),1,0)))))</f>
        <v>0</v>
      </c>
      <c r="H248" s="73">
        <f t="array" aca="1" ref="H248" ca="1">IF($A248="","",IF($A248&gt;TODAY(),"",SUM(SUM(IF((開拓先リスト!$H$2:$H$4801=$A248)*(開拓先リスト!$I$2:$I$4801=H$3),1,0)),SUM(IF((開拓先リスト!$J$2:$J$4801=$A248)*(開拓先リスト!$K$2:$K$4801=H$3),1,0)),SUM(IF((開拓先リスト!$L$2:$L$4801=$A248)*(開拓先リスト!$M$2:$M$4801=H$3),1,0)),SUM(IF((開拓先リスト!$N$2:$N$4801=$A248)*(開拓先リスト!$O$2:$O$4801=H$3),1,0)),SUM(IF((開拓先リスト!$P$2:$P$4801=$A248)*(開拓先リスト!$Q$2:$Q$4801=H$3),1,0)),SUM(IF((開拓先リスト!$R$2:$R$4801=$A248)*(開拓先リスト!$S$2:$S$4801=H$3),1,0)),SUM(IF((開拓先リスト!$T$2:$T$4801=$A248)*(開拓先リスト!$U$2:$U$4801=H$3),1,0)),SUM(IF((開拓先リスト!$V$2:$V$4801=$A248)*(開拓先リスト!$W$2:$W$4801=H$3),1,0)),SUM(IF((開拓先リスト!$X$2:$X$4801=$A248)*(開拓先リスト!$Y$2:$Y$4801=H$3),1,0)),SUM(IF((開拓先リスト!$Z$2:$Z$4801=$A248)*(開拓先リスト!$AA$2:$AA$4801=H$3),1,0)))))</f>
        <v>0</v>
      </c>
      <c r="I248" s="74">
        <f t="array" aca="1" ref="I248" ca="1">IF($A248="","",IF($A248&gt;TODAY(),"",SUM(SUM(IF((開拓先リスト!$H$2:$H$4801=$A248)*(開拓先リスト!$I$2:$I$4801=I$3),1,0)),SUM(IF((開拓先リスト!$J$2:$J$4801=$A248)*(開拓先リスト!$K$2:$K$4801=I$3),1,0)),SUM(IF((開拓先リスト!$L$2:$L$4801=$A248)*(開拓先リスト!$M$2:$M$4801=I$3),1,0)),SUM(IF((開拓先リスト!$N$2:$N$4801=$A248)*(開拓先リスト!$O$2:$O$4801=I$3),1,0)),SUM(IF((開拓先リスト!$P$2:$P$4801=$A248)*(開拓先リスト!$Q$2:$Q$4801=I$3),1,0)),SUM(IF((開拓先リスト!$R$2:$R$4801=$A248)*(開拓先リスト!$S$2:$S$4801=I$3),1,0)),SUM(IF((開拓先リスト!$T$2:$T$4801=$A248)*(開拓先リスト!$U$2:$U$4801=I$3),1,0)),SUM(IF((開拓先リスト!$V$2:$V$4801=$A248)*(開拓先リスト!$W$2:$W$4801=I$3),1,0)),SUM(IF((開拓先リスト!$X$2:$X$4801=$A248)*(開拓先リスト!$Y$2:$Y$4801=I$3),1,0)),SUM(IF((開拓先リスト!$Z$2:$Z$4801=$A248)*(開拓先リスト!$AA$2:$AA$4801=I$3),1,0)))))</f>
        <v>0</v>
      </c>
      <c r="J248" s="57">
        <f t="array" aca="1" ref="J248" ca="1">IF($A248="","",IF($A248&gt;TODAY(),"",SUM(SUM(IF((開拓先リスト!$H$2:$H$4801=$A248)*(開拓先リスト!$I$2:$I$4801=J$3),1,0)),SUM(IF((開拓先リスト!$J$2:$J$4801=$A248)*(開拓先リスト!$K$2:$K$4801=J$3),1,0)),SUM(IF((開拓先リスト!$L$2:$L$4801=$A248)*(開拓先リスト!$M$2:$M$4801=J$3),1,0)),SUM(IF((開拓先リスト!$N$2:$N$4801=$A248)*(開拓先リスト!$O$2:$O$4801=J$3),1,0)),SUM(IF((開拓先リスト!$P$2:$P$4801=$A248)*(開拓先リスト!$Q$2:$Q$4801=J$3),1,0)),SUM(IF((開拓先リスト!$R$2:$R$4801=$A248)*(開拓先リスト!$S$2:$S$4801=J$3),1,0)),SUM(IF((開拓先リスト!$T$2:$T$4801=$A248)*(開拓先リスト!$U$2:$U$4801=J$3),1,0)),SUM(IF((開拓先リスト!$V$2:$V$4801=$A248)*(開拓先リスト!$W$2:$W$4801=J$3),1,0)),SUM(IF((開拓先リスト!$X$2:$X$4801=$A248)*(開拓先リスト!$Y$2:$Y$4801=J$3),1,0)),SUM(IF((開拓先リスト!$Z$2:$Z$4801=$A248)*(開拓先リスト!$AA$2:$AA$4801=J$3),1,0)))))</f>
        <v>0</v>
      </c>
    </row>
    <row r="249" spans="1:10" ht="18" customHeight="1">
      <c r="A249" s="58">
        <f t="shared" si="30"/>
        <v>45519</v>
      </c>
      <c r="B249" s="59">
        <f t="shared" si="28"/>
        <v>45519</v>
      </c>
      <c r="C249" s="56">
        <f t="shared" ca="1" si="29"/>
        <v>0</v>
      </c>
      <c r="D249" s="72">
        <f t="array" aca="1" ref="D249" ca="1">IF($A249="","",IF($A249&gt;TODAY(),"",SUM(SUM(IF((開拓先リスト!$H$2:$H$4801=$A249)*(開拓先リスト!$I$2:$I$4801=D$3),1,0)),SUM(IF((開拓先リスト!$J$2:$J$4801=$A249)*(開拓先リスト!$K$2:$K$4801=D$3),1,0)),SUM(IF((開拓先リスト!$L$2:$L$4801=$A249)*(開拓先リスト!$M$2:$M$4801=D$3),1,0)),SUM(IF((開拓先リスト!$N$2:$N$4801=$A249)*(開拓先リスト!$O$2:$O$4801=D$3),1,0)),SUM(IF((開拓先リスト!$P$2:$P$4801=$A249)*(開拓先リスト!$Q$2:$Q$4801=D$3),1,0)),SUM(IF((開拓先リスト!$R$2:$R$4801=$A249)*(開拓先リスト!$S$2:$S$4801=D$3),1,0)),SUM(IF((開拓先リスト!$T$2:$T$4801=$A249)*(開拓先リスト!$U$2:$U$4801=D$3),1,0)),SUM(IF((開拓先リスト!$V$2:$V$4801=$A249)*(開拓先リスト!$W$2:$W$4801=D$3),1,0)),SUM(IF((開拓先リスト!$X$2:$X$4801=$A249)*(開拓先リスト!$Y$2:$Y$4801=D$3),1,0)),SUM(IF((開拓先リスト!$Z$2:$Z$4801=$A249)*(開拓先リスト!$AA$2:$AA$4801=D$3),1,0)))))</f>
        <v>0</v>
      </c>
      <c r="E249" s="73">
        <f t="array" aca="1" ref="E249" ca="1">IF($A249="","",IF($A249&gt;TODAY(),"",SUM(SUM(IF((開拓先リスト!$H$2:$H$4801=$A249)*(開拓先リスト!$I$2:$I$4801=E$3),1,0)),SUM(IF((開拓先リスト!$J$2:$J$4801=$A249)*(開拓先リスト!$K$2:$K$4801=E$3),1,0)),SUM(IF((開拓先リスト!$L$2:$L$4801=$A249)*(開拓先リスト!$M$2:$M$4801=E$3),1,0)),SUM(IF((開拓先リスト!$N$2:$N$4801=$A249)*(開拓先リスト!$O$2:$O$4801=E$3),1,0)),SUM(IF((開拓先リスト!$P$2:$P$4801=$A249)*(開拓先リスト!$Q$2:$Q$4801=E$3),1,0)),SUM(IF((開拓先リスト!$R$2:$R$4801=$A249)*(開拓先リスト!$S$2:$S$4801=E$3),1,0)),SUM(IF((開拓先リスト!$T$2:$T$4801=$A249)*(開拓先リスト!$U$2:$U$4801=E$3),1,0)),SUM(IF((開拓先リスト!$V$2:$V$4801=$A249)*(開拓先リスト!$W$2:$W$4801=E$3),1,0)),SUM(IF((開拓先リスト!$X$2:$X$4801=$A249)*(開拓先リスト!$Y$2:$Y$4801=E$3),1,0)),SUM(IF((開拓先リスト!$Z$2:$Z$4801=$A249)*(開拓先リスト!$AA$2:$AA$4801=E$3),1,0)))))</f>
        <v>0</v>
      </c>
      <c r="F249" s="73">
        <f t="array" aca="1" ref="F249" ca="1">IF($A249="","",IF($A249&gt;TODAY(),"",SUM(SUM(IF((開拓先リスト!$H$2:$H$4801=$A249)*(開拓先リスト!$I$2:$I$4801=F$3),1,0)),SUM(IF((開拓先リスト!$J$2:$J$4801=$A249)*(開拓先リスト!$K$2:$K$4801=F$3),1,0)),SUM(IF((開拓先リスト!$L$2:$L$4801=$A249)*(開拓先リスト!$M$2:$M$4801=F$3),1,0)),SUM(IF((開拓先リスト!$N$2:$N$4801=$A249)*(開拓先リスト!$O$2:$O$4801=F$3),1,0)),SUM(IF((開拓先リスト!$P$2:$P$4801=$A249)*(開拓先リスト!$Q$2:$Q$4801=F$3),1,0)),SUM(IF((開拓先リスト!$R$2:$R$4801=$A249)*(開拓先リスト!$S$2:$S$4801=F$3),1,0)),SUM(IF((開拓先リスト!$T$2:$T$4801=$A249)*(開拓先リスト!$U$2:$U$4801=F$3),1,0)),SUM(IF((開拓先リスト!$V$2:$V$4801=$A249)*(開拓先リスト!$W$2:$W$4801=F$3),1,0)),SUM(IF((開拓先リスト!$X$2:$X$4801=$A249)*(開拓先リスト!$Y$2:$Y$4801=F$3),1,0)),SUM(IF((開拓先リスト!$Z$2:$Z$4801=$A249)*(開拓先リスト!$AA$2:$AA$4801=F$3),1,0)))))</f>
        <v>0</v>
      </c>
      <c r="G249" s="73">
        <f t="array" aca="1" ref="G249" ca="1">IF($A249="","",IF($A249&gt;TODAY(),"",SUM(SUM(IF((開拓先リスト!$H$2:$H$4801=$A249)*(開拓先リスト!$I$2:$I$4801=G$3),1,0)),SUM(IF((開拓先リスト!$J$2:$J$4801=$A249)*(開拓先リスト!$K$2:$K$4801=G$3),1,0)),SUM(IF((開拓先リスト!$L$2:$L$4801=$A249)*(開拓先リスト!$M$2:$M$4801=G$3),1,0)),SUM(IF((開拓先リスト!$N$2:$N$4801=$A249)*(開拓先リスト!$O$2:$O$4801=G$3),1,0)),SUM(IF((開拓先リスト!$P$2:$P$4801=$A249)*(開拓先リスト!$Q$2:$Q$4801=G$3),1,0)),SUM(IF((開拓先リスト!$R$2:$R$4801=$A249)*(開拓先リスト!$S$2:$S$4801=G$3),1,0)),SUM(IF((開拓先リスト!$T$2:$T$4801=$A249)*(開拓先リスト!$U$2:$U$4801=G$3),1,0)),SUM(IF((開拓先リスト!$V$2:$V$4801=$A249)*(開拓先リスト!$W$2:$W$4801=G$3),1,0)),SUM(IF((開拓先リスト!$X$2:$X$4801=$A249)*(開拓先リスト!$Y$2:$Y$4801=G$3),1,0)),SUM(IF((開拓先リスト!$Z$2:$Z$4801=$A249)*(開拓先リスト!$AA$2:$AA$4801=G$3),1,0)))))</f>
        <v>0</v>
      </c>
      <c r="H249" s="73">
        <f t="array" aca="1" ref="H249" ca="1">IF($A249="","",IF($A249&gt;TODAY(),"",SUM(SUM(IF((開拓先リスト!$H$2:$H$4801=$A249)*(開拓先リスト!$I$2:$I$4801=H$3),1,0)),SUM(IF((開拓先リスト!$J$2:$J$4801=$A249)*(開拓先リスト!$K$2:$K$4801=H$3),1,0)),SUM(IF((開拓先リスト!$L$2:$L$4801=$A249)*(開拓先リスト!$M$2:$M$4801=H$3),1,0)),SUM(IF((開拓先リスト!$N$2:$N$4801=$A249)*(開拓先リスト!$O$2:$O$4801=H$3),1,0)),SUM(IF((開拓先リスト!$P$2:$P$4801=$A249)*(開拓先リスト!$Q$2:$Q$4801=H$3),1,0)),SUM(IF((開拓先リスト!$R$2:$R$4801=$A249)*(開拓先リスト!$S$2:$S$4801=H$3),1,0)),SUM(IF((開拓先リスト!$T$2:$T$4801=$A249)*(開拓先リスト!$U$2:$U$4801=H$3),1,0)),SUM(IF((開拓先リスト!$V$2:$V$4801=$A249)*(開拓先リスト!$W$2:$W$4801=H$3),1,0)),SUM(IF((開拓先リスト!$X$2:$X$4801=$A249)*(開拓先リスト!$Y$2:$Y$4801=H$3),1,0)),SUM(IF((開拓先リスト!$Z$2:$Z$4801=$A249)*(開拓先リスト!$AA$2:$AA$4801=H$3),1,0)))))</f>
        <v>0</v>
      </c>
      <c r="I249" s="74">
        <f t="array" aca="1" ref="I249" ca="1">IF($A249="","",IF($A249&gt;TODAY(),"",SUM(SUM(IF((開拓先リスト!$H$2:$H$4801=$A249)*(開拓先リスト!$I$2:$I$4801=I$3),1,0)),SUM(IF((開拓先リスト!$J$2:$J$4801=$A249)*(開拓先リスト!$K$2:$K$4801=I$3),1,0)),SUM(IF((開拓先リスト!$L$2:$L$4801=$A249)*(開拓先リスト!$M$2:$M$4801=I$3),1,0)),SUM(IF((開拓先リスト!$N$2:$N$4801=$A249)*(開拓先リスト!$O$2:$O$4801=I$3),1,0)),SUM(IF((開拓先リスト!$P$2:$P$4801=$A249)*(開拓先リスト!$Q$2:$Q$4801=I$3),1,0)),SUM(IF((開拓先リスト!$R$2:$R$4801=$A249)*(開拓先リスト!$S$2:$S$4801=I$3),1,0)),SUM(IF((開拓先リスト!$T$2:$T$4801=$A249)*(開拓先リスト!$U$2:$U$4801=I$3),1,0)),SUM(IF((開拓先リスト!$V$2:$V$4801=$A249)*(開拓先リスト!$W$2:$W$4801=I$3),1,0)),SUM(IF((開拓先リスト!$X$2:$X$4801=$A249)*(開拓先リスト!$Y$2:$Y$4801=I$3),1,0)),SUM(IF((開拓先リスト!$Z$2:$Z$4801=$A249)*(開拓先リスト!$AA$2:$AA$4801=I$3),1,0)))))</f>
        <v>0</v>
      </c>
      <c r="J249" s="57">
        <f t="array" aca="1" ref="J249" ca="1">IF($A249="","",IF($A249&gt;TODAY(),"",SUM(SUM(IF((開拓先リスト!$H$2:$H$4801=$A249)*(開拓先リスト!$I$2:$I$4801=J$3),1,0)),SUM(IF((開拓先リスト!$J$2:$J$4801=$A249)*(開拓先リスト!$K$2:$K$4801=J$3),1,0)),SUM(IF((開拓先リスト!$L$2:$L$4801=$A249)*(開拓先リスト!$M$2:$M$4801=J$3),1,0)),SUM(IF((開拓先リスト!$N$2:$N$4801=$A249)*(開拓先リスト!$O$2:$O$4801=J$3),1,0)),SUM(IF((開拓先リスト!$P$2:$P$4801=$A249)*(開拓先リスト!$Q$2:$Q$4801=J$3),1,0)),SUM(IF((開拓先リスト!$R$2:$R$4801=$A249)*(開拓先リスト!$S$2:$S$4801=J$3),1,0)),SUM(IF((開拓先リスト!$T$2:$T$4801=$A249)*(開拓先リスト!$U$2:$U$4801=J$3),1,0)),SUM(IF((開拓先リスト!$V$2:$V$4801=$A249)*(開拓先リスト!$W$2:$W$4801=J$3),1,0)),SUM(IF((開拓先リスト!$X$2:$X$4801=$A249)*(開拓先リスト!$Y$2:$Y$4801=J$3),1,0)),SUM(IF((開拓先リスト!$Z$2:$Z$4801=$A249)*(開拓先リスト!$AA$2:$AA$4801=J$3),1,0)))))</f>
        <v>0</v>
      </c>
    </row>
    <row r="250" spans="1:10" ht="18" customHeight="1">
      <c r="A250" s="58">
        <f t="shared" si="30"/>
        <v>45520</v>
      </c>
      <c r="B250" s="59">
        <f t="shared" si="28"/>
        <v>45520</v>
      </c>
      <c r="C250" s="56">
        <f t="shared" ca="1" si="29"/>
        <v>0</v>
      </c>
      <c r="D250" s="72">
        <f t="array" aca="1" ref="D250" ca="1">IF($A250="","",IF($A250&gt;TODAY(),"",SUM(SUM(IF((開拓先リスト!$H$2:$H$4801=$A250)*(開拓先リスト!$I$2:$I$4801=D$3),1,0)),SUM(IF((開拓先リスト!$J$2:$J$4801=$A250)*(開拓先リスト!$K$2:$K$4801=D$3),1,0)),SUM(IF((開拓先リスト!$L$2:$L$4801=$A250)*(開拓先リスト!$M$2:$M$4801=D$3),1,0)),SUM(IF((開拓先リスト!$N$2:$N$4801=$A250)*(開拓先リスト!$O$2:$O$4801=D$3),1,0)),SUM(IF((開拓先リスト!$P$2:$P$4801=$A250)*(開拓先リスト!$Q$2:$Q$4801=D$3),1,0)),SUM(IF((開拓先リスト!$R$2:$R$4801=$A250)*(開拓先リスト!$S$2:$S$4801=D$3),1,0)),SUM(IF((開拓先リスト!$T$2:$T$4801=$A250)*(開拓先リスト!$U$2:$U$4801=D$3),1,0)),SUM(IF((開拓先リスト!$V$2:$V$4801=$A250)*(開拓先リスト!$W$2:$W$4801=D$3),1,0)),SUM(IF((開拓先リスト!$X$2:$X$4801=$A250)*(開拓先リスト!$Y$2:$Y$4801=D$3),1,0)),SUM(IF((開拓先リスト!$Z$2:$Z$4801=$A250)*(開拓先リスト!$AA$2:$AA$4801=D$3),1,0)))))</f>
        <v>0</v>
      </c>
      <c r="E250" s="73">
        <f t="array" aca="1" ref="E250" ca="1">IF($A250="","",IF($A250&gt;TODAY(),"",SUM(SUM(IF((開拓先リスト!$H$2:$H$4801=$A250)*(開拓先リスト!$I$2:$I$4801=E$3),1,0)),SUM(IF((開拓先リスト!$J$2:$J$4801=$A250)*(開拓先リスト!$K$2:$K$4801=E$3),1,0)),SUM(IF((開拓先リスト!$L$2:$L$4801=$A250)*(開拓先リスト!$M$2:$M$4801=E$3),1,0)),SUM(IF((開拓先リスト!$N$2:$N$4801=$A250)*(開拓先リスト!$O$2:$O$4801=E$3),1,0)),SUM(IF((開拓先リスト!$P$2:$P$4801=$A250)*(開拓先リスト!$Q$2:$Q$4801=E$3),1,0)),SUM(IF((開拓先リスト!$R$2:$R$4801=$A250)*(開拓先リスト!$S$2:$S$4801=E$3),1,0)),SUM(IF((開拓先リスト!$T$2:$T$4801=$A250)*(開拓先リスト!$U$2:$U$4801=E$3),1,0)),SUM(IF((開拓先リスト!$V$2:$V$4801=$A250)*(開拓先リスト!$W$2:$W$4801=E$3),1,0)),SUM(IF((開拓先リスト!$X$2:$X$4801=$A250)*(開拓先リスト!$Y$2:$Y$4801=E$3),1,0)),SUM(IF((開拓先リスト!$Z$2:$Z$4801=$A250)*(開拓先リスト!$AA$2:$AA$4801=E$3),1,0)))))</f>
        <v>0</v>
      </c>
      <c r="F250" s="73">
        <f t="array" aca="1" ref="F250" ca="1">IF($A250="","",IF($A250&gt;TODAY(),"",SUM(SUM(IF((開拓先リスト!$H$2:$H$4801=$A250)*(開拓先リスト!$I$2:$I$4801=F$3),1,0)),SUM(IF((開拓先リスト!$J$2:$J$4801=$A250)*(開拓先リスト!$K$2:$K$4801=F$3),1,0)),SUM(IF((開拓先リスト!$L$2:$L$4801=$A250)*(開拓先リスト!$M$2:$M$4801=F$3),1,0)),SUM(IF((開拓先リスト!$N$2:$N$4801=$A250)*(開拓先リスト!$O$2:$O$4801=F$3),1,0)),SUM(IF((開拓先リスト!$P$2:$P$4801=$A250)*(開拓先リスト!$Q$2:$Q$4801=F$3),1,0)),SUM(IF((開拓先リスト!$R$2:$R$4801=$A250)*(開拓先リスト!$S$2:$S$4801=F$3),1,0)),SUM(IF((開拓先リスト!$T$2:$T$4801=$A250)*(開拓先リスト!$U$2:$U$4801=F$3),1,0)),SUM(IF((開拓先リスト!$V$2:$V$4801=$A250)*(開拓先リスト!$W$2:$W$4801=F$3),1,0)),SUM(IF((開拓先リスト!$X$2:$X$4801=$A250)*(開拓先リスト!$Y$2:$Y$4801=F$3),1,0)),SUM(IF((開拓先リスト!$Z$2:$Z$4801=$A250)*(開拓先リスト!$AA$2:$AA$4801=F$3),1,0)))))</f>
        <v>0</v>
      </c>
      <c r="G250" s="73">
        <f t="array" aca="1" ref="G250" ca="1">IF($A250="","",IF($A250&gt;TODAY(),"",SUM(SUM(IF((開拓先リスト!$H$2:$H$4801=$A250)*(開拓先リスト!$I$2:$I$4801=G$3),1,0)),SUM(IF((開拓先リスト!$J$2:$J$4801=$A250)*(開拓先リスト!$K$2:$K$4801=G$3),1,0)),SUM(IF((開拓先リスト!$L$2:$L$4801=$A250)*(開拓先リスト!$M$2:$M$4801=G$3),1,0)),SUM(IF((開拓先リスト!$N$2:$N$4801=$A250)*(開拓先リスト!$O$2:$O$4801=G$3),1,0)),SUM(IF((開拓先リスト!$P$2:$P$4801=$A250)*(開拓先リスト!$Q$2:$Q$4801=G$3),1,0)),SUM(IF((開拓先リスト!$R$2:$R$4801=$A250)*(開拓先リスト!$S$2:$S$4801=G$3),1,0)),SUM(IF((開拓先リスト!$T$2:$T$4801=$A250)*(開拓先リスト!$U$2:$U$4801=G$3),1,0)),SUM(IF((開拓先リスト!$V$2:$V$4801=$A250)*(開拓先リスト!$W$2:$W$4801=G$3),1,0)),SUM(IF((開拓先リスト!$X$2:$X$4801=$A250)*(開拓先リスト!$Y$2:$Y$4801=G$3),1,0)),SUM(IF((開拓先リスト!$Z$2:$Z$4801=$A250)*(開拓先リスト!$AA$2:$AA$4801=G$3),1,0)))))</f>
        <v>0</v>
      </c>
      <c r="H250" s="73">
        <f t="array" aca="1" ref="H250" ca="1">IF($A250="","",IF($A250&gt;TODAY(),"",SUM(SUM(IF((開拓先リスト!$H$2:$H$4801=$A250)*(開拓先リスト!$I$2:$I$4801=H$3),1,0)),SUM(IF((開拓先リスト!$J$2:$J$4801=$A250)*(開拓先リスト!$K$2:$K$4801=H$3),1,0)),SUM(IF((開拓先リスト!$L$2:$L$4801=$A250)*(開拓先リスト!$M$2:$M$4801=H$3),1,0)),SUM(IF((開拓先リスト!$N$2:$N$4801=$A250)*(開拓先リスト!$O$2:$O$4801=H$3),1,0)),SUM(IF((開拓先リスト!$P$2:$P$4801=$A250)*(開拓先リスト!$Q$2:$Q$4801=H$3),1,0)),SUM(IF((開拓先リスト!$R$2:$R$4801=$A250)*(開拓先リスト!$S$2:$S$4801=H$3),1,0)),SUM(IF((開拓先リスト!$T$2:$T$4801=$A250)*(開拓先リスト!$U$2:$U$4801=H$3),1,0)),SUM(IF((開拓先リスト!$V$2:$V$4801=$A250)*(開拓先リスト!$W$2:$W$4801=H$3),1,0)),SUM(IF((開拓先リスト!$X$2:$X$4801=$A250)*(開拓先リスト!$Y$2:$Y$4801=H$3),1,0)),SUM(IF((開拓先リスト!$Z$2:$Z$4801=$A250)*(開拓先リスト!$AA$2:$AA$4801=H$3),1,0)))))</f>
        <v>0</v>
      </c>
      <c r="I250" s="74">
        <f t="array" aca="1" ref="I250" ca="1">IF($A250="","",IF($A250&gt;TODAY(),"",SUM(SUM(IF((開拓先リスト!$H$2:$H$4801=$A250)*(開拓先リスト!$I$2:$I$4801=I$3),1,0)),SUM(IF((開拓先リスト!$J$2:$J$4801=$A250)*(開拓先リスト!$K$2:$K$4801=I$3),1,0)),SUM(IF((開拓先リスト!$L$2:$L$4801=$A250)*(開拓先リスト!$M$2:$M$4801=I$3),1,0)),SUM(IF((開拓先リスト!$N$2:$N$4801=$A250)*(開拓先リスト!$O$2:$O$4801=I$3),1,0)),SUM(IF((開拓先リスト!$P$2:$P$4801=$A250)*(開拓先リスト!$Q$2:$Q$4801=I$3),1,0)),SUM(IF((開拓先リスト!$R$2:$R$4801=$A250)*(開拓先リスト!$S$2:$S$4801=I$3),1,0)),SUM(IF((開拓先リスト!$T$2:$T$4801=$A250)*(開拓先リスト!$U$2:$U$4801=I$3),1,0)),SUM(IF((開拓先リスト!$V$2:$V$4801=$A250)*(開拓先リスト!$W$2:$W$4801=I$3),1,0)),SUM(IF((開拓先リスト!$X$2:$X$4801=$A250)*(開拓先リスト!$Y$2:$Y$4801=I$3),1,0)),SUM(IF((開拓先リスト!$Z$2:$Z$4801=$A250)*(開拓先リスト!$AA$2:$AA$4801=I$3),1,0)))))</f>
        <v>0</v>
      </c>
      <c r="J250" s="57">
        <f t="array" aca="1" ref="J250" ca="1">IF($A250="","",IF($A250&gt;TODAY(),"",SUM(SUM(IF((開拓先リスト!$H$2:$H$4801=$A250)*(開拓先リスト!$I$2:$I$4801=J$3),1,0)),SUM(IF((開拓先リスト!$J$2:$J$4801=$A250)*(開拓先リスト!$K$2:$K$4801=J$3),1,0)),SUM(IF((開拓先リスト!$L$2:$L$4801=$A250)*(開拓先リスト!$M$2:$M$4801=J$3),1,0)),SUM(IF((開拓先リスト!$N$2:$N$4801=$A250)*(開拓先リスト!$O$2:$O$4801=J$3),1,0)),SUM(IF((開拓先リスト!$P$2:$P$4801=$A250)*(開拓先リスト!$Q$2:$Q$4801=J$3),1,0)),SUM(IF((開拓先リスト!$R$2:$R$4801=$A250)*(開拓先リスト!$S$2:$S$4801=J$3),1,0)),SUM(IF((開拓先リスト!$T$2:$T$4801=$A250)*(開拓先リスト!$U$2:$U$4801=J$3),1,0)),SUM(IF((開拓先リスト!$V$2:$V$4801=$A250)*(開拓先リスト!$W$2:$W$4801=J$3),1,0)),SUM(IF((開拓先リスト!$X$2:$X$4801=$A250)*(開拓先リスト!$Y$2:$Y$4801=J$3),1,0)),SUM(IF((開拓先リスト!$Z$2:$Z$4801=$A250)*(開拓先リスト!$AA$2:$AA$4801=J$3),1,0)))))</f>
        <v>0</v>
      </c>
    </row>
    <row r="251" spans="1:10" ht="18" customHeight="1">
      <c r="A251" s="58">
        <f t="shared" si="30"/>
        <v>45521</v>
      </c>
      <c r="B251" s="59">
        <f t="shared" si="28"/>
        <v>45521</v>
      </c>
      <c r="C251" s="56">
        <f t="shared" ca="1" si="29"/>
        <v>0</v>
      </c>
      <c r="D251" s="72">
        <f t="array" aca="1" ref="D251" ca="1">IF($A251="","",IF($A251&gt;TODAY(),"",SUM(SUM(IF((開拓先リスト!$H$2:$H$4801=$A251)*(開拓先リスト!$I$2:$I$4801=D$3),1,0)),SUM(IF((開拓先リスト!$J$2:$J$4801=$A251)*(開拓先リスト!$K$2:$K$4801=D$3),1,0)),SUM(IF((開拓先リスト!$L$2:$L$4801=$A251)*(開拓先リスト!$M$2:$M$4801=D$3),1,0)),SUM(IF((開拓先リスト!$N$2:$N$4801=$A251)*(開拓先リスト!$O$2:$O$4801=D$3),1,0)),SUM(IF((開拓先リスト!$P$2:$P$4801=$A251)*(開拓先リスト!$Q$2:$Q$4801=D$3),1,0)),SUM(IF((開拓先リスト!$R$2:$R$4801=$A251)*(開拓先リスト!$S$2:$S$4801=D$3),1,0)),SUM(IF((開拓先リスト!$T$2:$T$4801=$A251)*(開拓先リスト!$U$2:$U$4801=D$3),1,0)),SUM(IF((開拓先リスト!$V$2:$V$4801=$A251)*(開拓先リスト!$W$2:$W$4801=D$3),1,0)),SUM(IF((開拓先リスト!$X$2:$X$4801=$A251)*(開拓先リスト!$Y$2:$Y$4801=D$3),1,0)),SUM(IF((開拓先リスト!$Z$2:$Z$4801=$A251)*(開拓先リスト!$AA$2:$AA$4801=D$3),1,0)))))</f>
        <v>0</v>
      </c>
      <c r="E251" s="73">
        <f t="array" aca="1" ref="E251" ca="1">IF($A251="","",IF($A251&gt;TODAY(),"",SUM(SUM(IF((開拓先リスト!$H$2:$H$4801=$A251)*(開拓先リスト!$I$2:$I$4801=E$3),1,0)),SUM(IF((開拓先リスト!$J$2:$J$4801=$A251)*(開拓先リスト!$K$2:$K$4801=E$3),1,0)),SUM(IF((開拓先リスト!$L$2:$L$4801=$A251)*(開拓先リスト!$M$2:$M$4801=E$3),1,0)),SUM(IF((開拓先リスト!$N$2:$N$4801=$A251)*(開拓先リスト!$O$2:$O$4801=E$3),1,0)),SUM(IF((開拓先リスト!$P$2:$P$4801=$A251)*(開拓先リスト!$Q$2:$Q$4801=E$3),1,0)),SUM(IF((開拓先リスト!$R$2:$R$4801=$A251)*(開拓先リスト!$S$2:$S$4801=E$3),1,0)),SUM(IF((開拓先リスト!$T$2:$T$4801=$A251)*(開拓先リスト!$U$2:$U$4801=E$3),1,0)),SUM(IF((開拓先リスト!$V$2:$V$4801=$A251)*(開拓先リスト!$W$2:$W$4801=E$3),1,0)),SUM(IF((開拓先リスト!$X$2:$X$4801=$A251)*(開拓先リスト!$Y$2:$Y$4801=E$3),1,0)),SUM(IF((開拓先リスト!$Z$2:$Z$4801=$A251)*(開拓先リスト!$AA$2:$AA$4801=E$3),1,0)))))</f>
        <v>0</v>
      </c>
      <c r="F251" s="73">
        <f t="array" aca="1" ref="F251" ca="1">IF($A251="","",IF($A251&gt;TODAY(),"",SUM(SUM(IF((開拓先リスト!$H$2:$H$4801=$A251)*(開拓先リスト!$I$2:$I$4801=F$3),1,0)),SUM(IF((開拓先リスト!$J$2:$J$4801=$A251)*(開拓先リスト!$K$2:$K$4801=F$3),1,0)),SUM(IF((開拓先リスト!$L$2:$L$4801=$A251)*(開拓先リスト!$M$2:$M$4801=F$3),1,0)),SUM(IF((開拓先リスト!$N$2:$N$4801=$A251)*(開拓先リスト!$O$2:$O$4801=F$3),1,0)),SUM(IF((開拓先リスト!$P$2:$P$4801=$A251)*(開拓先リスト!$Q$2:$Q$4801=F$3),1,0)),SUM(IF((開拓先リスト!$R$2:$R$4801=$A251)*(開拓先リスト!$S$2:$S$4801=F$3),1,0)),SUM(IF((開拓先リスト!$T$2:$T$4801=$A251)*(開拓先リスト!$U$2:$U$4801=F$3),1,0)),SUM(IF((開拓先リスト!$V$2:$V$4801=$A251)*(開拓先リスト!$W$2:$W$4801=F$3),1,0)),SUM(IF((開拓先リスト!$X$2:$X$4801=$A251)*(開拓先リスト!$Y$2:$Y$4801=F$3),1,0)),SUM(IF((開拓先リスト!$Z$2:$Z$4801=$A251)*(開拓先リスト!$AA$2:$AA$4801=F$3),1,0)))))</f>
        <v>0</v>
      </c>
      <c r="G251" s="73">
        <f t="array" aca="1" ref="G251" ca="1">IF($A251="","",IF($A251&gt;TODAY(),"",SUM(SUM(IF((開拓先リスト!$H$2:$H$4801=$A251)*(開拓先リスト!$I$2:$I$4801=G$3),1,0)),SUM(IF((開拓先リスト!$J$2:$J$4801=$A251)*(開拓先リスト!$K$2:$K$4801=G$3),1,0)),SUM(IF((開拓先リスト!$L$2:$L$4801=$A251)*(開拓先リスト!$M$2:$M$4801=G$3),1,0)),SUM(IF((開拓先リスト!$N$2:$N$4801=$A251)*(開拓先リスト!$O$2:$O$4801=G$3),1,0)),SUM(IF((開拓先リスト!$P$2:$P$4801=$A251)*(開拓先リスト!$Q$2:$Q$4801=G$3),1,0)),SUM(IF((開拓先リスト!$R$2:$R$4801=$A251)*(開拓先リスト!$S$2:$S$4801=G$3),1,0)),SUM(IF((開拓先リスト!$T$2:$T$4801=$A251)*(開拓先リスト!$U$2:$U$4801=G$3),1,0)),SUM(IF((開拓先リスト!$V$2:$V$4801=$A251)*(開拓先リスト!$W$2:$W$4801=G$3),1,0)),SUM(IF((開拓先リスト!$X$2:$X$4801=$A251)*(開拓先リスト!$Y$2:$Y$4801=G$3),1,0)),SUM(IF((開拓先リスト!$Z$2:$Z$4801=$A251)*(開拓先リスト!$AA$2:$AA$4801=G$3),1,0)))))</f>
        <v>0</v>
      </c>
      <c r="H251" s="73">
        <f t="array" aca="1" ref="H251" ca="1">IF($A251="","",IF($A251&gt;TODAY(),"",SUM(SUM(IF((開拓先リスト!$H$2:$H$4801=$A251)*(開拓先リスト!$I$2:$I$4801=H$3),1,0)),SUM(IF((開拓先リスト!$J$2:$J$4801=$A251)*(開拓先リスト!$K$2:$K$4801=H$3),1,0)),SUM(IF((開拓先リスト!$L$2:$L$4801=$A251)*(開拓先リスト!$M$2:$M$4801=H$3),1,0)),SUM(IF((開拓先リスト!$N$2:$N$4801=$A251)*(開拓先リスト!$O$2:$O$4801=H$3),1,0)),SUM(IF((開拓先リスト!$P$2:$P$4801=$A251)*(開拓先リスト!$Q$2:$Q$4801=H$3),1,0)),SUM(IF((開拓先リスト!$R$2:$R$4801=$A251)*(開拓先リスト!$S$2:$S$4801=H$3),1,0)),SUM(IF((開拓先リスト!$T$2:$T$4801=$A251)*(開拓先リスト!$U$2:$U$4801=H$3),1,0)),SUM(IF((開拓先リスト!$V$2:$V$4801=$A251)*(開拓先リスト!$W$2:$W$4801=H$3),1,0)),SUM(IF((開拓先リスト!$X$2:$X$4801=$A251)*(開拓先リスト!$Y$2:$Y$4801=H$3),1,0)),SUM(IF((開拓先リスト!$Z$2:$Z$4801=$A251)*(開拓先リスト!$AA$2:$AA$4801=H$3),1,0)))))</f>
        <v>0</v>
      </c>
      <c r="I251" s="74">
        <f t="array" aca="1" ref="I251" ca="1">IF($A251="","",IF($A251&gt;TODAY(),"",SUM(SUM(IF((開拓先リスト!$H$2:$H$4801=$A251)*(開拓先リスト!$I$2:$I$4801=I$3),1,0)),SUM(IF((開拓先リスト!$J$2:$J$4801=$A251)*(開拓先リスト!$K$2:$K$4801=I$3),1,0)),SUM(IF((開拓先リスト!$L$2:$L$4801=$A251)*(開拓先リスト!$M$2:$M$4801=I$3),1,0)),SUM(IF((開拓先リスト!$N$2:$N$4801=$A251)*(開拓先リスト!$O$2:$O$4801=I$3),1,0)),SUM(IF((開拓先リスト!$P$2:$P$4801=$A251)*(開拓先リスト!$Q$2:$Q$4801=I$3),1,0)),SUM(IF((開拓先リスト!$R$2:$R$4801=$A251)*(開拓先リスト!$S$2:$S$4801=I$3),1,0)),SUM(IF((開拓先リスト!$T$2:$T$4801=$A251)*(開拓先リスト!$U$2:$U$4801=I$3),1,0)),SUM(IF((開拓先リスト!$V$2:$V$4801=$A251)*(開拓先リスト!$W$2:$W$4801=I$3),1,0)),SUM(IF((開拓先リスト!$X$2:$X$4801=$A251)*(開拓先リスト!$Y$2:$Y$4801=I$3),1,0)),SUM(IF((開拓先リスト!$Z$2:$Z$4801=$A251)*(開拓先リスト!$AA$2:$AA$4801=I$3),1,0)))))</f>
        <v>0</v>
      </c>
      <c r="J251" s="57">
        <f t="array" aca="1" ref="J251" ca="1">IF($A251="","",IF($A251&gt;TODAY(),"",SUM(SUM(IF((開拓先リスト!$H$2:$H$4801=$A251)*(開拓先リスト!$I$2:$I$4801=J$3),1,0)),SUM(IF((開拓先リスト!$J$2:$J$4801=$A251)*(開拓先リスト!$K$2:$K$4801=J$3),1,0)),SUM(IF((開拓先リスト!$L$2:$L$4801=$A251)*(開拓先リスト!$M$2:$M$4801=J$3),1,0)),SUM(IF((開拓先リスト!$N$2:$N$4801=$A251)*(開拓先リスト!$O$2:$O$4801=J$3),1,0)),SUM(IF((開拓先リスト!$P$2:$P$4801=$A251)*(開拓先リスト!$Q$2:$Q$4801=J$3),1,0)),SUM(IF((開拓先リスト!$R$2:$R$4801=$A251)*(開拓先リスト!$S$2:$S$4801=J$3),1,0)),SUM(IF((開拓先リスト!$T$2:$T$4801=$A251)*(開拓先リスト!$U$2:$U$4801=J$3),1,0)),SUM(IF((開拓先リスト!$V$2:$V$4801=$A251)*(開拓先リスト!$W$2:$W$4801=J$3),1,0)),SUM(IF((開拓先リスト!$X$2:$X$4801=$A251)*(開拓先リスト!$Y$2:$Y$4801=J$3),1,0)),SUM(IF((開拓先リスト!$Z$2:$Z$4801=$A251)*(開拓先リスト!$AA$2:$AA$4801=J$3),1,0)))))</f>
        <v>0</v>
      </c>
    </row>
    <row r="252" spans="1:10" ht="18" customHeight="1">
      <c r="A252" s="58">
        <f t="shared" si="30"/>
        <v>45522</v>
      </c>
      <c r="B252" s="59">
        <f t="shared" si="28"/>
        <v>45522</v>
      </c>
      <c r="C252" s="56">
        <f t="shared" ca="1" si="29"/>
        <v>0</v>
      </c>
      <c r="D252" s="72">
        <f t="array" aca="1" ref="D252" ca="1">IF($A252="","",IF($A252&gt;TODAY(),"",SUM(SUM(IF((開拓先リスト!$H$2:$H$4801=$A252)*(開拓先リスト!$I$2:$I$4801=D$3),1,0)),SUM(IF((開拓先リスト!$J$2:$J$4801=$A252)*(開拓先リスト!$K$2:$K$4801=D$3),1,0)),SUM(IF((開拓先リスト!$L$2:$L$4801=$A252)*(開拓先リスト!$M$2:$M$4801=D$3),1,0)),SUM(IF((開拓先リスト!$N$2:$N$4801=$A252)*(開拓先リスト!$O$2:$O$4801=D$3),1,0)),SUM(IF((開拓先リスト!$P$2:$P$4801=$A252)*(開拓先リスト!$Q$2:$Q$4801=D$3),1,0)),SUM(IF((開拓先リスト!$R$2:$R$4801=$A252)*(開拓先リスト!$S$2:$S$4801=D$3),1,0)),SUM(IF((開拓先リスト!$T$2:$T$4801=$A252)*(開拓先リスト!$U$2:$U$4801=D$3),1,0)),SUM(IF((開拓先リスト!$V$2:$V$4801=$A252)*(開拓先リスト!$W$2:$W$4801=D$3),1,0)),SUM(IF((開拓先リスト!$X$2:$X$4801=$A252)*(開拓先リスト!$Y$2:$Y$4801=D$3),1,0)),SUM(IF((開拓先リスト!$Z$2:$Z$4801=$A252)*(開拓先リスト!$AA$2:$AA$4801=D$3),1,0)))))</f>
        <v>0</v>
      </c>
      <c r="E252" s="73">
        <f t="array" aca="1" ref="E252" ca="1">IF($A252="","",IF($A252&gt;TODAY(),"",SUM(SUM(IF((開拓先リスト!$H$2:$H$4801=$A252)*(開拓先リスト!$I$2:$I$4801=E$3),1,0)),SUM(IF((開拓先リスト!$J$2:$J$4801=$A252)*(開拓先リスト!$K$2:$K$4801=E$3),1,0)),SUM(IF((開拓先リスト!$L$2:$L$4801=$A252)*(開拓先リスト!$M$2:$M$4801=E$3),1,0)),SUM(IF((開拓先リスト!$N$2:$N$4801=$A252)*(開拓先リスト!$O$2:$O$4801=E$3),1,0)),SUM(IF((開拓先リスト!$P$2:$P$4801=$A252)*(開拓先リスト!$Q$2:$Q$4801=E$3),1,0)),SUM(IF((開拓先リスト!$R$2:$R$4801=$A252)*(開拓先リスト!$S$2:$S$4801=E$3),1,0)),SUM(IF((開拓先リスト!$T$2:$T$4801=$A252)*(開拓先リスト!$U$2:$U$4801=E$3),1,0)),SUM(IF((開拓先リスト!$V$2:$V$4801=$A252)*(開拓先リスト!$W$2:$W$4801=E$3),1,0)),SUM(IF((開拓先リスト!$X$2:$X$4801=$A252)*(開拓先リスト!$Y$2:$Y$4801=E$3),1,0)),SUM(IF((開拓先リスト!$Z$2:$Z$4801=$A252)*(開拓先リスト!$AA$2:$AA$4801=E$3),1,0)))))</f>
        <v>0</v>
      </c>
      <c r="F252" s="73">
        <f t="array" aca="1" ref="F252" ca="1">IF($A252="","",IF($A252&gt;TODAY(),"",SUM(SUM(IF((開拓先リスト!$H$2:$H$4801=$A252)*(開拓先リスト!$I$2:$I$4801=F$3),1,0)),SUM(IF((開拓先リスト!$J$2:$J$4801=$A252)*(開拓先リスト!$K$2:$K$4801=F$3),1,0)),SUM(IF((開拓先リスト!$L$2:$L$4801=$A252)*(開拓先リスト!$M$2:$M$4801=F$3),1,0)),SUM(IF((開拓先リスト!$N$2:$N$4801=$A252)*(開拓先リスト!$O$2:$O$4801=F$3),1,0)),SUM(IF((開拓先リスト!$P$2:$P$4801=$A252)*(開拓先リスト!$Q$2:$Q$4801=F$3),1,0)),SUM(IF((開拓先リスト!$R$2:$R$4801=$A252)*(開拓先リスト!$S$2:$S$4801=F$3),1,0)),SUM(IF((開拓先リスト!$T$2:$T$4801=$A252)*(開拓先リスト!$U$2:$U$4801=F$3),1,0)),SUM(IF((開拓先リスト!$V$2:$V$4801=$A252)*(開拓先リスト!$W$2:$W$4801=F$3),1,0)),SUM(IF((開拓先リスト!$X$2:$X$4801=$A252)*(開拓先リスト!$Y$2:$Y$4801=F$3),1,0)),SUM(IF((開拓先リスト!$Z$2:$Z$4801=$A252)*(開拓先リスト!$AA$2:$AA$4801=F$3),1,0)))))</f>
        <v>0</v>
      </c>
      <c r="G252" s="73">
        <f t="array" aca="1" ref="G252" ca="1">IF($A252="","",IF($A252&gt;TODAY(),"",SUM(SUM(IF((開拓先リスト!$H$2:$H$4801=$A252)*(開拓先リスト!$I$2:$I$4801=G$3),1,0)),SUM(IF((開拓先リスト!$J$2:$J$4801=$A252)*(開拓先リスト!$K$2:$K$4801=G$3),1,0)),SUM(IF((開拓先リスト!$L$2:$L$4801=$A252)*(開拓先リスト!$M$2:$M$4801=G$3),1,0)),SUM(IF((開拓先リスト!$N$2:$N$4801=$A252)*(開拓先リスト!$O$2:$O$4801=G$3),1,0)),SUM(IF((開拓先リスト!$P$2:$P$4801=$A252)*(開拓先リスト!$Q$2:$Q$4801=G$3),1,0)),SUM(IF((開拓先リスト!$R$2:$R$4801=$A252)*(開拓先リスト!$S$2:$S$4801=G$3),1,0)),SUM(IF((開拓先リスト!$T$2:$T$4801=$A252)*(開拓先リスト!$U$2:$U$4801=G$3),1,0)),SUM(IF((開拓先リスト!$V$2:$V$4801=$A252)*(開拓先リスト!$W$2:$W$4801=G$3),1,0)),SUM(IF((開拓先リスト!$X$2:$X$4801=$A252)*(開拓先リスト!$Y$2:$Y$4801=G$3),1,0)),SUM(IF((開拓先リスト!$Z$2:$Z$4801=$A252)*(開拓先リスト!$AA$2:$AA$4801=G$3),1,0)))))</f>
        <v>0</v>
      </c>
      <c r="H252" s="73">
        <f t="array" aca="1" ref="H252" ca="1">IF($A252="","",IF($A252&gt;TODAY(),"",SUM(SUM(IF((開拓先リスト!$H$2:$H$4801=$A252)*(開拓先リスト!$I$2:$I$4801=H$3),1,0)),SUM(IF((開拓先リスト!$J$2:$J$4801=$A252)*(開拓先リスト!$K$2:$K$4801=H$3),1,0)),SUM(IF((開拓先リスト!$L$2:$L$4801=$A252)*(開拓先リスト!$M$2:$M$4801=H$3),1,0)),SUM(IF((開拓先リスト!$N$2:$N$4801=$A252)*(開拓先リスト!$O$2:$O$4801=H$3),1,0)),SUM(IF((開拓先リスト!$P$2:$P$4801=$A252)*(開拓先リスト!$Q$2:$Q$4801=H$3),1,0)),SUM(IF((開拓先リスト!$R$2:$R$4801=$A252)*(開拓先リスト!$S$2:$S$4801=H$3),1,0)),SUM(IF((開拓先リスト!$T$2:$T$4801=$A252)*(開拓先リスト!$U$2:$U$4801=H$3),1,0)),SUM(IF((開拓先リスト!$V$2:$V$4801=$A252)*(開拓先リスト!$W$2:$W$4801=H$3),1,0)),SUM(IF((開拓先リスト!$X$2:$X$4801=$A252)*(開拓先リスト!$Y$2:$Y$4801=H$3),1,0)),SUM(IF((開拓先リスト!$Z$2:$Z$4801=$A252)*(開拓先リスト!$AA$2:$AA$4801=H$3),1,0)))))</f>
        <v>0</v>
      </c>
      <c r="I252" s="74">
        <f t="array" aca="1" ref="I252" ca="1">IF($A252="","",IF($A252&gt;TODAY(),"",SUM(SUM(IF((開拓先リスト!$H$2:$H$4801=$A252)*(開拓先リスト!$I$2:$I$4801=I$3),1,0)),SUM(IF((開拓先リスト!$J$2:$J$4801=$A252)*(開拓先リスト!$K$2:$K$4801=I$3),1,0)),SUM(IF((開拓先リスト!$L$2:$L$4801=$A252)*(開拓先リスト!$M$2:$M$4801=I$3),1,0)),SUM(IF((開拓先リスト!$N$2:$N$4801=$A252)*(開拓先リスト!$O$2:$O$4801=I$3),1,0)),SUM(IF((開拓先リスト!$P$2:$P$4801=$A252)*(開拓先リスト!$Q$2:$Q$4801=I$3),1,0)),SUM(IF((開拓先リスト!$R$2:$R$4801=$A252)*(開拓先リスト!$S$2:$S$4801=I$3),1,0)),SUM(IF((開拓先リスト!$T$2:$T$4801=$A252)*(開拓先リスト!$U$2:$U$4801=I$3),1,0)),SUM(IF((開拓先リスト!$V$2:$V$4801=$A252)*(開拓先リスト!$W$2:$W$4801=I$3),1,0)),SUM(IF((開拓先リスト!$X$2:$X$4801=$A252)*(開拓先リスト!$Y$2:$Y$4801=I$3),1,0)),SUM(IF((開拓先リスト!$Z$2:$Z$4801=$A252)*(開拓先リスト!$AA$2:$AA$4801=I$3),1,0)))))</f>
        <v>0</v>
      </c>
      <c r="J252" s="57">
        <f t="array" aca="1" ref="J252" ca="1">IF($A252="","",IF($A252&gt;TODAY(),"",SUM(SUM(IF((開拓先リスト!$H$2:$H$4801=$A252)*(開拓先リスト!$I$2:$I$4801=J$3),1,0)),SUM(IF((開拓先リスト!$J$2:$J$4801=$A252)*(開拓先リスト!$K$2:$K$4801=J$3),1,0)),SUM(IF((開拓先リスト!$L$2:$L$4801=$A252)*(開拓先リスト!$M$2:$M$4801=J$3),1,0)),SUM(IF((開拓先リスト!$N$2:$N$4801=$A252)*(開拓先リスト!$O$2:$O$4801=J$3),1,0)),SUM(IF((開拓先リスト!$P$2:$P$4801=$A252)*(開拓先リスト!$Q$2:$Q$4801=J$3),1,0)),SUM(IF((開拓先リスト!$R$2:$R$4801=$A252)*(開拓先リスト!$S$2:$S$4801=J$3),1,0)),SUM(IF((開拓先リスト!$T$2:$T$4801=$A252)*(開拓先リスト!$U$2:$U$4801=J$3),1,0)),SUM(IF((開拓先リスト!$V$2:$V$4801=$A252)*(開拓先リスト!$W$2:$W$4801=J$3),1,0)),SUM(IF((開拓先リスト!$X$2:$X$4801=$A252)*(開拓先リスト!$Y$2:$Y$4801=J$3),1,0)),SUM(IF((開拓先リスト!$Z$2:$Z$4801=$A252)*(開拓先リスト!$AA$2:$AA$4801=J$3),1,0)))))</f>
        <v>0</v>
      </c>
    </row>
    <row r="253" spans="1:10" ht="18" customHeight="1">
      <c r="A253" s="58">
        <f t="shared" si="30"/>
        <v>45523</v>
      </c>
      <c r="B253" s="59">
        <f t="shared" si="28"/>
        <v>45523</v>
      </c>
      <c r="C253" s="56">
        <f t="shared" ca="1" si="29"/>
        <v>0</v>
      </c>
      <c r="D253" s="72">
        <f t="array" aca="1" ref="D253" ca="1">IF($A253="","",IF($A253&gt;TODAY(),"",SUM(SUM(IF((開拓先リスト!$H$2:$H$4801=$A253)*(開拓先リスト!$I$2:$I$4801=D$3),1,0)),SUM(IF((開拓先リスト!$J$2:$J$4801=$A253)*(開拓先リスト!$K$2:$K$4801=D$3),1,0)),SUM(IF((開拓先リスト!$L$2:$L$4801=$A253)*(開拓先リスト!$M$2:$M$4801=D$3),1,0)),SUM(IF((開拓先リスト!$N$2:$N$4801=$A253)*(開拓先リスト!$O$2:$O$4801=D$3),1,0)),SUM(IF((開拓先リスト!$P$2:$P$4801=$A253)*(開拓先リスト!$Q$2:$Q$4801=D$3),1,0)),SUM(IF((開拓先リスト!$R$2:$R$4801=$A253)*(開拓先リスト!$S$2:$S$4801=D$3),1,0)),SUM(IF((開拓先リスト!$T$2:$T$4801=$A253)*(開拓先リスト!$U$2:$U$4801=D$3),1,0)),SUM(IF((開拓先リスト!$V$2:$V$4801=$A253)*(開拓先リスト!$W$2:$W$4801=D$3),1,0)),SUM(IF((開拓先リスト!$X$2:$X$4801=$A253)*(開拓先リスト!$Y$2:$Y$4801=D$3),1,0)),SUM(IF((開拓先リスト!$Z$2:$Z$4801=$A253)*(開拓先リスト!$AA$2:$AA$4801=D$3),1,0)))))</f>
        <v>0</v>
      </c>
      <c r="E253" s="73">
        <f t="array" aca="1" ref="E253" ca="1">IF($A253="","",IF($A253&gt;TODAY(),"",SUM(SUM(IF((開拓先リスト!$H$2:$H$4801=$A253)*(開拓先リスト!$I$2:$I$4801=E$3),1,0)),SUM(IF((開拓先リスト!$J$2:$J$4801=$A253)*(開拓先リスト!$K$2:$K$4801=E$3),1,0)),SUM(IF((開拓先リスト!$L$2:$L$4801=$A253)*(開拓先リスト!$M$2:$M$4801=E$3),1,0)),SUM(IF((開拓先リスト!$N$2:$N$4801=$A253)*(開拓先リスト!$O$2:$O$4801=E$3),1,0)),SUM(IF((開拓先リスト!$P$2:$P$4801=$A253)*(開拓先リスト!$Q$2:$Q$4801=E$3),1,0)),SUM(IF((開拓先リスト!$R$2:$R$4801=$A253)*(開拓先リスト!$S$2:$S$4801=E$3),1,0)),SUM(IF((開拓先リスト!$T$2:$T$4801=$A253)*(開拓先リスト!$U$2:$U$4801=E$3),1,0)),SUM(IF((開拓先リスト!$V$2:$V$4801=$A253)*(開拓先リスト!$W$2:$W$4801=E$3),1,0)),SUM(IF((開拓先リスト!$X$2:$X$4801=$A253)*(開拓先リスト!$Y$2:$Y$4801=E$3),1,0)),SUM(IF((開拓先リスト!$Z$2:$Z$4801=$A253)*(開拓先リスト!$AA$2:$AA$4801=E$3),1,0)))))</f>
        <v>0</v>
      </c>
      <c r="F253" s="73">
        <f t="array" aca="1" ref="F253" ca="1">IF($A253="","",IF($A253&gt;TODAY(),"",SUM(SUM(IF((開拓先リスト!$H$2:$H$4801=$A253)*(開拓先リスト!$I$2:$I$4801=F$3),1,0)),SUM(IF((開拓先リスト!$J$2:$J$4801=$A253)*(開拓先リスト!$K$2:$K$4801=F$3),1,0)),SUM(IF((開拓先リスト!$L$2:$L$4801=$A253)*(開拓先リスト!$M$2:$M$4801=F$3),1,0)),SUM(IF((開拓先リスト!$N$2:$N$4801=$A253)*(開拓先リスト!$O$2:$O$4801=F$3),1,0)),SUM(IF((開拓先リスト!$P$2:$P$4801=$A253)*(開拓先リスト!$Q$2:$Q$4801=F$3),1,0)),SUM(IF((開拓先リスト!$R$2:$R$4801=$A253)*(開拓先リスト!$S$2:$S$4801=F$3),1,0)),SUM(IF((開拓先リスト!$T$2:$T$4801=$A253)*(開拓先リスト!$U$2:$U$4801=F$3),1,0)),SUM(IF((開拓先リスト!$V$2:$V$4801=$A253)*(開拓先リスト!$W$2:$W$4801=F$3),1,0)),SUM(IF((開拓先リスト!$X$2:$X$4801=$A253)*(開拓先リスト!$Y$2:$Y$4801=F$3),1,0)),SUM(IF((開拓先リスト!$Z$2:$Z$4801=$A253)*(開拓先リスト!$AA$2:$AA$4801=F$3),1,0)))))</f>
        <v>0</v>
      </c>
      <c r="G253" s="73">
        <f t="array" aca="1" ref="G253" ca="1">IF($A253="","",IF($A253&gt;TODAY(),"",SUM(SUM(IF((開拓先リスト!$H$2:$H$4801=$A253)*(開拓先リスト!$I$2:$I$4801=G$3),1,0)),SUM(IF((開拓先リスト!$J$2:$J$4801=$A253)*(開拓先リスト!$K$2:$K$4801=G$3),1,0)),SUM(IF((開拓先リスト!$L$2:$L$4801=$A253)*(開拓先リスト!$M$2:$M$4801=G$3),1,0)),SUM(IF((開拓先リスト!$N$2:$N$4801=$A253)*(開拓先リスト!$O$2:$O$4801=G$3),1,0)),SUM(IF((開拓先リスト!$P$2:$P$4801=$A253)*(開拓先リスト!$Q$2:$Q$4801=G$3),1,0)),SUM(IF((開拓先リスト!$R$2:$R$4801=$A253)*(開拓先リスト!$S$2:$S$4801=G$3),1,0)),SUM(IF((開拓先リスト!$T$2:$T$4801=$A253)*(開拓先リスト!$U$2:$U$4801=G$3),1,0)),SUM(IF((開拓先リスト!$V$2:$V$4801=$A253)*(開拓先リスト!$W$2:$W$4801=G$3),1,0)),SUM(IF((開拓先リスト!$X$2:$X$4801=$A253)*(開拓先リスト!$Y$2:$Y$4801=G$3),1,0)),SUM(IF((開拓先リスト!$Z$2:$Z$4801=$A253)*(開拓先リスト!$AA$2:$AA$4801=G$3),1,0)))))</f>
        <v>0</v>
      </c>
      <c r="H253" s="73">
        <f t="array" aca="1" ref="H253" ca="1">IF($A253="","",IF($A253&gt;TODAY(),"",SUM(SUM(IF((開拓先リスト!$H$2:$H$4801=$A253)*(開拓先リスト!$I$2:$I$4801=H$3),1,0)),SUM(IF((開拓先リスト!$J$2:$J$4801=$A253)*(開拓先リスト!$K$2:$K$4801=H$3),1,0)),SUM(IF((開拓先リスト!$L$2:$L$4801=$A253)*(開拓先リスト!$M$2:$M$4801=H$3),1,0)),SUM(IF((開拓先リスト!$N$2:$N$4801=$A253)*(開拓先リスト!$O$2:$O$4801=H$3),1,0)),SUM(IF((開拓先リスト!$P$2:$P$4801=$A253)*(開拓先リスト!$Q$2:$Q$4801=H$3),1,0)),SUM(IF((開拓先リスト!$R$2:$R$4801=$A253)*(開拓先リスト!$S$2:$S$4801=H$3),1,0)),SUM(IF((開拓先リスト!$T$2:$T$4801=$A253)*(開拓先リスト!$U$2:$U$4801=H$3),1,0)),SUM(IF((開拓先リスト!$V$2:$V$4801=$A253)*(開拓先リスト!$W$2:$W$4801=H$3),1,0)),SUM(IF((開拓先リスト!$X$2:$X$4801=$A253)*(開拓先リスト!$Y$2:$Y$4801=H$3),1,0)),SUM(IF((開拓先リスト!$Z$2:$Z$4801=$A253)*(開拓先リスト!$AA$2:$AA$4801=H$3),1,0)))))</f>
        <v>0</v>
      </c>
      <c r="I253" s="74">
        <f t="array" aca="1" ref="I253" ca="1">IF($A253="","",IF($A253&gt;TODAY(),"",SUM(SUM(IF((開拓先リスト!$H$2:$H$4801=$A253)*(開拓先リスト!$I$2:$I$4801=I$3),1,0)),SUM(IF((開拓先リスト!$J$2:$J$4801=$A253)*(開拓先リスト!$K$2:$K$4801=I$3),1,0)),SUM(IF((開拓先リスト!$L$2:$L$4801=$A253)*(開拓先リスト!$M$2:$M$4801=I$3),1,0)),SUM(IF((開拓先リスト!$N$2:$N$4801=$A253)*(開拓先リスト!$O$2:$O$4801=I$3),1,0)),SUM(IF((開拓先リスト!$P$2:$P$4801=$A253)*(開拓先リスト!$Q$2:$Q$4801=I$3),1,0)),SUM(IF((開拓先リスト!$R$2:$R$4801=$A253)*(開拓先リスト!$S$2:$S$4801=I$3),1,0)),SUM(IF((開拓先リスト!$T$2:$T$4801=$A253)*(開拓先リスト!$U$2:$U$4801=I$3),1,0)),SUM(IF((開拓先リスト!$V$2:$V$4801=$A253)*(開拓先リスト!$W$2:$W$4801=I$3),1,0)),SUM(IF((開拓先リスト!$X$2:$X$4801=$A253)*(開拓先リスト!$Y$2:$Y$4801=I$3),1,0)),SUM(IF((開拓先リスト!$Z$2:$Z$4801=$A253)*(開拓先リスト!$AA$2:$AA$4801=I$3),1,0)))))</f>
        <v>0</v>
      </c>
      <c r="J253" s="57">
        <f t="array" aca="1" ref="J253" ca="1">IF($A253="","",IF($A253&gt;TODAY(),"",SUM(SUM(IF((開拓先リスト!$H$2:$H$4801=$A253)*(開拓先リスト!$I$2:$I$4801=J$3),1,0)),SUM(IF((開拓先リスト!$J$2:$J$4801=$A253)*(開拓先リスト!$K$2:$K$4801=J$3),1,0)),SUM(IF((開拓先リスト!$L$2:$L$4801=$A253)*(開拓先リスト!$M$2:$M$4801=J$3),1,0)),SUM(IF((開拓先リスト!$N$2:$N$4801=$A253)*(開拓先リスト!$O$2:$O$4801=J$3),1,0)),SUM(IF((開拓先リスト!$P$2:$P$4801=$A253)*(開拓先リスト!$Q$2:$Q$4801=J$3),1,0)),SUM(IF((開拓先リスト!$R$2:$R$4801=$A253)*(開拓先リスト!$S$2:$S$4801=J$3),1,0)),SUM(IF((開拓先リスト!$T$2:$T$4801=$A253)*(開拓先リスト!$U$2:$U$4801=J$3),1,0)),SUM(IF((開拓先リスト!$V$2:$V$4801=$A253)*(開拓先リスト!$W$2:$W$4801=J$3),1,0)),SUM(IF((開拓先リスト!$X$2:$X$4801=$A253)*(開拓先リスト!$Y$2:$Y$4801=J$3),1,0)),SUM(IF((開拓先リスト!$Z$2:$Z$4801=$A253)*(開拓先リスト!$AA$2:$AA$4801=J$3),1,0)))))</f>
        <v>0</v>
      </c>
    </row>
    <row r="254" spans="1:10" ht="18" customHeight="1">
      <c r="A254" s="58">
        <f t="shared" si="30"/>
        <v>45524</v>
      </c>
      <c r="B254" s="59">
        <f t="shared" si="28"/>
        <v>45524</v>
      </c>
      <c r="C254" s="56">
        <f t="shared" ca="1" si="29"/>
        <v>0</v>
      </c>
      <c r="D254" s="72">
        <f t="array" aca="1" ref="D254" ca="1">IF($A254="","",IF($A254&gt;TODAY(),"",SUM(SUM(IF((開拓先リスト!$H$2:$H$4801=$A254)*(開拓先リスト!$I$2:$I$4801=D$3),1,0)),SUM(IF((開拓先リスト!$J$2:$J$4801=$A254)*(開拓先リスト!$K$2:$K$4801=D$3),1,0)),SUM(IF((開拓先リスト!$L$2:$L$4801=$A254)*(開拓先リスト!$M$2:$M$4801=D$3),1,0)),SUM(IF((開拓先リスト!$N$2:$N$4801=$A254)*(開拓先リスト!$O$2:$O$4801=D$3),1,0)),SUM(IF((開拓先リスト!$P$2:$P$4801=$A254)*(開拓先リスト!$Q$2:$Q$4801=D$3),1,0)),SUM(IF((開拓先リスト!$R$2:$R$4801=$A254)*(開拓先リスト!$S$2:$S$4801=D$3),1,0)),SUM(IF((開拓先リスト!$T$2:$T$4801=$A254)*(開拓先リスト!$U$2:$U$4801=D$3),1,0)),SUM(IF((開拓先リスト!$V$2:$V$4801=$A254)*(開拓先リスト!$W$2:$W$4801=D$3),1,0)),SUM(IF((開拓先リスト!$X$2:$X$4801=$A254)*(開拓先リスト!$Y$2:$Y$4801=D$3),1,0)),SUM(IF((開拓先リスト!$Z$2:$Z$4801=$A254)*(開拓先リスト!$AA$2:$AA$4801=D$3),1,0)))))</f>
        <v>0</v>
      </c>
      <c r="E254" s="73">
        <f t="array" aca="1" ref="E254" ca="1">IF($A254="","",IF($A254&gt;TODAY(),"",SUM(SUM(IF((開拓先リスト!$H$2:$H$4801=$A254)*(開拓先リスト!$I$2:$I$4801=E$3),1,0)),SUM(IF((開拓先リスト!$J$2:$J$4801=$A254)*(開拓先リスト!$K$2:$K$4801=E$3),1,0)),SUM(IF((開拓先リスト!$L$2:$L$4801=$A254)*(開拓先リスト!$M$2:$M$4801=E$3),1,0)),SUM(IF((開拓先リスト!$N$2:$N$4801=$A254)*(開拓先リスト!$O$2:$O$4801=E$3),1,0)),SUM(IF((開拓先リスト!$P$2:$P$4801=$A254)*(開拓先リスト!$Q$2:$Q$4801=E$3),1,0)),SUM(IF((開拓先リスト!$R$2:$R$4801=$A254)*(開拓先リスト!$S$2:$S$4801=E$3),1,0)),SUM(IF((開拓先リスト!$T$2:$T$4801=$A254)*(開拓先リスト!$U$2:$U$4801=E$3),1,0)),SUM(IF((開拓先リスト!$V$2:$V$4801=$A254)*(開拓先リスト!$W$2:$W$4801=E$3),1,0)),SUM(IF((開拓先リスト!$X$2:$X$4801=$A254)*(開拓先リスト!$Y$2:$Y$4801=E$3),1,0)),SUM(IF((開拓先リスト!$Z$2:$Z$4801=$A254)*(開拓先リスト!$AA$2:$AA$4801=E$3),1,0)))))</f>
        <v>0</v>
      </c>
      <c r="F254" s="73">
        <f t="array" aca="1" ref="F254" ca="1">IF($A254="","",IF($A254&gt;TODAY(),"",SUM(SUM(IF((開拓先リスト!$H$2:$H$4801=$A254)*(開拓先リスト!$I$2:$I$4801=F$3),1,0)),SUM(IF((開拓先リスト!$J$2:$J$4801=$A254)*(開拓先リスト!$K$2:$K$4801=F$3),1,0)),SUM(IF((開拓先リスト!$L$2:$L$4801=$A254)*(開拓先リスト!$M$2:$M$4801=F$3),1,0)),SUM(IF((開拓先リスト!$N$2:$N$4801=$A254)*(開拓先リスト!$O$2:$O$4801=F$3),1,0)),SUM(IF((開拓先リスト!$P$2:$P$4801=$A254)*(開拓先リスト!$Q$2:$Q$4801=F$3),1,0)),SUM(IF((開拓先リスト!$R$2:$R$4801=$A254)*(開拓先リスト!$S$2:$S$4801=F$3),1,0)),SUM(IF((開拓先リスト!$T$2:$T$4801=$A254)*(開拓先リスト!$U$2:$U$4801=F$3),1,0)),SUM(IF((開拓先リスト!$V$2:$V$4801=$A254)*(開拓先リスト!$W$2:$W$4801=F$3),1,0)),SUM(IF((開拓先リスト!$X$2:$X$4801=$A254)*(開拓先リスト!$Y$2:$Y$4801=F$3),1,0)),SUM(IF((開拓先リスト!$Z$2:$Z$4801=$A254)*(開拓先リスト!$AA$2:$AA$4801=F$3),1,0)))))</f>
        <v>0</v>
      </c>
      <c r="G254" s="73">
        <f t="array" aca="1" ref="G254" ca="1">IF($A254="","",IF($A254&gt;TODAY(),"",SUM(SUM(IF((開拓先リスト!$H$2:$H$4801=$A254)*(開拓先リスト!$I$2:$I$4801=G$3),1,0)),SUM(IF((開拓先リスト!$J$2:$J$4801=$A254)*(開拓先リスト!$K$2:$K$4801=G$3),1,0)),SUM(IF((開拓先リスト!$L$2:$L$4801=$A254)*(開拓先リスト!$M$2:$M$4801=G$3),1,0)),SUM(IF((開拓先リスト!$N$2:$N$4801=$A254)*(開拓先リスト!$O$2:$O$4801=G$3),1,0)),SUM(IF((開拓先リスト!$P$2:$P$4801=$A254)*(開拓先リスト!$Q$2:$Q$4801=G$3),1,0)),SUM(IF((開拓先リスト!$R$2:$R$4801=$A254)*(開拓先リスト!$S$2:$S$4801=G$3),1,0)),SUM(IF((開拓先リスト!$T$2:$T$4801=$A254)*(開拓先リスト!$U$2:$U$4801=G$3),1,0)),SUM(IF((開拓先リスト!$V$2:$V$4801=$A254)*(開拓先リスト!$W$2:$W$4801=G$3),1,0)),SUM(IF((開拓先リスト!$X$2:$X$4801=$A254)*(開拓先リスト!$Y$2:$Y$4801=G$3),1,0)),SUM(IF((開拓先リスト!$Z$2:$Z$4801=$A254)*(開拓先リスト!$AA$2:$AA$4801=G$3),1,0)))))</f>
        <v>0</v>
      </c>
      <c r="H254" s="73">
        <f t="array" aca="1" ref="H254" ca="1">IF($A254="","",IF($A254&gt;TODAY(),"",SUM(SUM(IF((開拓先リスト!$H$2:$H$4801=$A254)*(開拓先リスト!$I$2:$I$4801=H$3),1,0)),SUM(IF((開拓先リスト!$J$2:$J$4801=$A254)*(開拓先リスト!$K$2:$K$4801=H$3),1,0)),SUM(IF((開拓先リスト!$L$2:$L$4801=$A254)*(開拓先リスト!$M$2:$M$4801=H$3),1,0)),SUM(IF((開拓先リスト!$N$2:$N$4801=$A254)*(開拓先リスト!$O$2:$O$4801=H$3),1,0)),SUM(IF((開拓先リスト!$P$2:$P$4801=$A254)*(開拓先リスト!$Q$2:$Q$4801=H$3),1,0)),SUM(IF((開拓先リスト!$R$2:$R$4801=$A254)*(開拓先リスト!$S$2:$S$4801=H$3),1,0)),SUM(IF((開拓先リスト!$T$2:$T$4801=$A254)*(開拓先リスト!$U$2:$U$4801=H$3),1,0)),SUM(IF((開拓先リスト!$V$2:$V$4801=$A254)*(開拓先リスト!$W$2:$W$4801=H$3),1,0)),SUM(IF((開拓先リスト!$X$2:$X$4801=$A254)*(開拓先リスト!$Y$2:$Y$4801=H$3),1,0)),SUM(IF((開拓先リスト!$Z$2:$Z$4801=$A254)*(開拓先リスト!$AA$2:$AA$4801=H$3),1,0)))))</f>
        <v>0</v>
      </c>
      <c r="I254" s="74">
        <f t="array" aca="1" ref="I254" ca="1">IF($A254="","",IF($A254&gt;TODAY(),"",SUM(SUM(IF((開拓先リスト!$H$2:$H$4801=$A254)*(開拓先リスト!$I$2:$I$4801=I$3),1,0)),SUM(IF((開拓先リスト!$J$2:$J$4801=$A254)*(開拓先リスト!$K$2:$K$4801=I$3),1,0)),SUM(IF((開拓先リスト!$L$2:$L$4801=$A254)*(開拓先リスト!$M$2:$M$4801=I$3),1,0)),SUM(IF((開拓先リスト!$N$2:$N$4801=$A254)*(開拓先リスト!$O$2:$O$4801=I$3),1,0)),SUM(IF((開拓先リスト!$P$2:$P$4801=$A254)*(開拓先リスト!$Q$2:$Q$4801=I$3),1,0)),SUM(IF((開拓先リスト!$R$2:$R$4801=$A254)*(開拓先リスト!$S$2:$S$4801=I$3),1,0)),SUM(IF((開拓先リスト!$T$2:$T$4801=$A254)*(開拓先リスト!$U$2:$U$4801=I$3),1,0)),SUM(IF((開拓先リスト!$V$2:$V$4801=$A254)*(開拓先リスト!$W$2:$W$4801=I$3),1,0)),SUM(IF((開拓先リスト!$X$2:$X$4801=$A254)*(開拓先リスト!$Y$2:$Y$4801=I$3),1,0)),SUM(IF((開拓先リスト!$Z$2:$Z$4801=$A254)*(開拓先リスト!$AA$2:$AA$4801=I$3),1,0)))))</f>
        <v>0</v>
      </c>
      <c r="J254" s="57">
        <f t="array" aca="1" ref="J254" ca="1">IF($A254="","",IF($A254&gt;TODAY(),"",SUM(SUM(IF((開拓先リスト!$H$2:$H$4801=$A254)*(開拓先リスト!$I$2:$I$4801=J$3),1,0)),SUM(IF((開拓先リスト!$J$2:$J$4801=$A254)*(開拓先リスト!$K$2:$K$4801=J$3),1,0)),SUM(IF((開拓先リスト!$L$2:$L$4801=$A254)*(開拓先リスト!$M$2:$M$4801=J$3),1,0)),SUM(IF((開拓先リスト!$N$2:$N$4801=$A254)*(開拓先リスト!$O$2:$O$4801=J$3),1,0)),SUM(IF((開拓先リスト!$P$2:$P$4801=$A254)*(開拓先リスト!$Q$2:$Q$4801=J$3),1,0)),SUM(IF((開拓先リスト!$R$2:$R$4801=$A254)*(開拓先リスト!$S$2:$S$4801=J$3),1,0)),SUM(IF((開拓先リスト!$T$2:$T$4801=$A254)*(開拓先リスト!$U$2:$U$4801=J$3),1,0)),SUM(IF((開拓先リスト!$V$2:$V$4801=$A254)*(開拓先リスト!$W$2:$W$4801=J$3),1,0)),SUM(IF((開拓先リスト!$X$2:$X$4801=$A254)*(開拓先リスト!$Y$2:$Y$4801=J$3),1,0)),SUM(IF((開拓先リスト!$Z$2:$Z$4801=$A254)*(開拓先リスト!$AA$2:$AA$4801=J$3),1,0)))))</f>
        <v>0</v>
      </c>
    </row>
    <row r="255" spans="1:10" ht="18" customHeight="1">
      <c r="A255" s="58">
        <f t="shared" si="30"/>
        <v>45525</v>
      </c>
      <c r="B255" s="59">
        <f t="shared" si="28"/>
        <v>45525</v>
      </c>
      <c r="C255" s="56">
        <f t="shared" ca="1" si="29"/>
        <v>0</v>
      </c>
      <c r="D255" s="72">
        <f t="array" aca="1" ref="D255" ca="1">IF($A255="","",IF($A255&gt;TODAY(),"",SUM(SUM(IF((開拓先リスト!$H$2:$H$4801=$A255)*(開拓先リスト!$I$2:$I$4801=D$3),1,0)),SUM(IF((開拓先リスト!$J$2:$J$4801=$A255)*(開拓先リスト!$K$2:$K$4801=D$3),1,0)),SUM(IF((開拓先リスト!$L$2:$L$4801=$A255)*(開拓先リスト!$M$2:$M$4801=D$3),1,0)),SUM(IF((開拓先リスト!$N$2:$N$4801=$A255)*(開拓先リスト!$O$2:$O$4801=D$3),1,0)),SUM(IF((開拓先リスト!$P$2:$P$4801=$A255)*(開拓先リスト!$Q$2:$Q$4801=D$3),1,0)),SUM(IF((開拓先リスト!$R$2:$R$4801=$A255)*(開拓先リスト!$S$2:$S$4801=D$3),1,0)),SUM(IF((開拓先リスト!$T$2:$T$4801=$A255)*(開拓先リスト!$U$2:$U$4801=D$3),1,0)),SUM(IF((開拓先リスト!$V$2:$V$4801=$A255)*(開拓先リスト!$W$2:$W$4801=D$3),1,0)),SUM(IF((開拓先リスト!$X$2:$X$4801=$A255)*(開拓先リスト!$Y$2:$Y$4801=D$3),1,0)),SUM(IF((開拓先リスト!$Z$2:$Z$4801=$A255)*(開拓先リスト!$AA$2:$AA$4801=D$3),1,0)))))</f>
        <v>0</v>
      </c>
      <c r="E255" s="73">
        <f t="array" aca="1" ref="E255" ca="1">IF($A255="","",IF($A255&gt;TODAY(),"",SUM(SUM(IF((開拓先リスト!$H$2:$H$4801=$A255)*(開拓先リスト!$I$2:$I$4801=E$3),1,0)),SUM(IF((開拓先リスト!$J$2:$J$4801=$A255)*(開拓先リスト!$K$2:$K$4801=E$3),1,0)),SUM(IF((開拓先リスト!$L$2:$L$4801=$A255)*(開拓先リスト!$M$2:$M$4801=E$3),1,0)),SUM(IF((開拓先リスト!$N$2:$N$4801=$A255)*(開拓先リスト!$O$2:$O$4801=E$3),1,0)),SUM(IF((開拓先リスト!$P$2:$P$4801=$A255)*(開拓先リスト!$Q$2:$Q$4801=E$3),1,0)),SUM(IF((開拓先リスト!$R$2:$R$4801=$A255)*(開拓先リスト!$S$2:$S$4801=E$3),1,0)),SUM(IF((開拓先リスト!$T$2:$T$4801=$A255)*(開拓先リスト!$U$2:$U$4801=E$3),1,0)),SUM(IF((開拓先リスト!$V$2:$V$4801=$A255)*(開拓先リスト!$W$2:$W$4801=E$3),1,0)),SUM(IF((開拓先リスト!$X$2:$X$4801=$A255)*(開拓先リスト!$Y$2:$Y$4801=E$3),1,0)),SUM(IF((開拓先リスト!$Z$2:$Z$4801=$A255)*(開拓先リスト!$AA$2:$AA$4801=E$3),1,0)))))</f>
        <v>0</v>
      </c>
      <c r="F255" s="73">
        <f t="array" aca="1" ref="F255" ca="1">IF($A255="","",IF($A255&gt;TODAY(),"",SUM(SUM(IF((開拓先リスト!$H$2:$H$4801=$A255)*(開拓先リスト!$I$2:$I$4801=F$3),1,0)),SUM(IF((開拓先リスト!$J$2:$J$4801=$A255)*(開拓先リスト!$K$2:$K$4801=F$3),1,0)),SUM(IF((開拓先リスト!$L$2:$L$4801=$A255)*(開拓先リスト!$M$2:$M$4801=F$3),1,0)),SUM(IF((開拓先リスト!$N$2:$N$4801=$A255)*(開拓先リスト!$O$2:$O$4801=F$3),1,0)),SUM(IF((開拓先リスト!$P$2:$P$4801=$A255)*(開拓先リスト!$Q$2:$Q$4801=F$3),1,0)),SUM(IF((開拓先リスト!$R$2:$R$4801=$A255)*(開拓先リスト!$S$2:$S$4801=F$3),1,0)),SUM(IF((開拓先リスト!$T$2:$T$4801=$A255)*(開拓先リスト!$U$2:$U$4801=F$3),1,0)),SUM(IF((開拓先リスト!$V$2:$V$4801=$A255)*(開拓先リスト!$W$2:$W$4801=F$3),1,0)),SUM(IF((開拓先リスト!$X$2:$X$4801=$A255)*(開拓先リスト!$Y$2:$Y$4801=F$3),1,0)),SUM(IF((開拓先リスト!$Z$2:$Z$4801=$A255)*(開拓先リスト!$AA$2:$AA$4801=F$3),1,0)))))</f>
        <v>0</v>
      </c>
      <c r="G255" s="73">
        <f t="array" aca="1" ref="G255" ca="1">IF($A255="","",IF($A255&gt;TODAY(),"",SUM(SUM(IF((開拓先リスト!$H$2:$H$4801=$A255)*(開拓先リスト!$I$2:$I$4801=G$3),1,0)),SUM(IF((開拓先リスト!$J$2:$J$4801=$A255)*(開拓先リスト!$K$2:$K$4801=G$3),1,0)),SUM(IF((開拓先リスト!$L$2:$L$4801=$A255)*(開拓先リスト!$M$2:$M$4801=G$3),1,0)),SUM(IF((開拓先リスト!$N$2:$N$4801=$A255)*(開拓先リスト!$O$2:$O$4801=G$3),1,0)),SUM(IF((開拓先リスト!$P$2:$P$4801=$A255)*(開拓先リスト!$Q$2:$Q$4801=G$3),1,0)),SUM(IF((開拓先リスト!$R$2:$R$4801=$A255)*(開拓先リスト!$S$2:$S$4801=G$3),1,0)),SUM(IF((開拓先リスト!$T$2:$T$4801=$A255)*(開拓先リスト!$U$2:$U$4801=G$3),1,0)),SUM(IF((開拓先リスト!$V$2:$V$4801=$A255)*(開拓先リスト!$W$2:$W$4801=G$3),1,0)),SUM(IF((開拓先リスト!$X$2:$X$4801=$A255)*(開拓先リスト!$Y$2:$Y$4801=G$3),1,0)),SUM(IF((開拓先リスト!$Z$2:$Z$4801=$A255)*(開拓先リスト!$AA$2:$AA$4801=G$3),1,0)))))</f>
        <v>0</v>
      </c>
      <c r="H255" s="73">
        <f t="array" aca="1" ref="H255" ca="1">IF($A255="","",IF($A255&gt;TODAY(),"",SUM(SUM(IF((開拓先リスト!$H$2:$H$4801=$A255)*(開拓先リスト!$I$2:$I$4801=H$3),1,0)),SUM(IF((開拓先リスト!$J$2:$J$4801=$A255)*(開拓先リスト!$K$2:$K$4801=H$3),1,0)),SUM(IF((開拓先リスト!$L$2:$L$4801=$A255)*(開拓先リスト!$M$2:$M$4801=H$3),1,0)),SUM(IF((開拓先リスト!$N$2:$N$4801=$A255)*(開拓先リスト!$O$2:$O$4801=H$3),1,0)),SUM(IF((開拓先リスト!$P$2:$P$4801=$A255)*(開拓先リスト!$Q$2:$Q$4801=H$3),1,0)),SUM(IF((開拓先リスト!$R$2:$R$4801=$A255)*(開拓先リスト!$S$2:$S$4801=H$3),1,0)),SUM(IF((開拓先リスト!$T$2:$T$4801=$A255)*(開拓先リスト!$U$2:$U$4801=H$3),1,0)),SUM(IF((開拓先リスト!$V$2:$V$4801=$A255)*(開拓先リスト!$W$2:$W$4801=H$3),1,0)),SUM(IF((開拓先リスト!$X$2:$X$4801=$A255)*(開拓先リスト!$Y$2:$Y$4801=H$3),1,0)),SUM(IF((開拓先リスト!$Z$2:$Z$4801=$A255)*(開拓先リスト!$AA$2:$AA$4801=H$3),1,0)))))</f>
        <v>0</v>
      </c>
      <c r="I255" s="74">
        <f t="array" aca="1" ref="I255" ca="1">IF($A255="","",IF($A255&gt;TODAY(),"",SUM(SUM(IF((開拓先リスト!$H$2:$H$4801=$A255)*(開拓先リスト!$I$2:$I$4801=I$3),1,0)),SUM(IF((開拓先リスト!$J$2:$J$4801=$A255)*(開拓先リスト!$K$2:$K$4801=I$3),1,0)),SUM(IF((開拓先リスト!$L$2:$L$4801=$A255)*(開拓先リスト!$M$2:$M$4801=I$3),1,0)),SUM(IF((開拓先リスト!$N$2:$N$4801=$A255)*(開拓先リスト!$O$2:$O$4801=I$3),1,0)),SUM(IF((開拓先リスト!$P$2:$P$4801=$A255)*(開拓先リスト!$Q$2:$Q$4801=I$3),1,0)),SUM(IF((開拓先リスト!$R$2:$R$4801=$A255)*(開拓先リスト!$S$2:$S$4801=I$3),1,0)),SUM(IF((開拓先リスト!$T$2:$T$4801=$A255)*(開拓先リスト!$U$2:$U$4801=I$3),1,0)),SUM(IF((開拓先リスト!$V$2:$V$4801=$A255)*(開拓先リスト!$W$2:$W$4801=I$3),1,0)),SUM(IF((開拓先リスト!$X$2:$X$4801=$A255)*(開拓先リスト!$Y$2:$Y$4801=I$3),1,0)),SUM(IF((開拓先リスト!$Z$2:$Z$4801=$A255)*(開拓先リスト!$AA$2:$AA$4801=I$3),1,0)))))</f>
        <v>0</v>
      </c>
      <c r="J255" s="57">
        <f t="array" aca="1" ref="J255" ca="1">IF($A255="","",IF($A255&gt;TODAY(),"",SUM(SUM(IF((開拓先リスト!$H$2:$H$4801=$A255)*(開拓先リスト!$I$2:$I$4801=J$3),1,0)),SUM(IF((開拓先リスト!$J$2:$J$4801=$A255)*(開拓先リスト!$K$2:$K$4801=J$3),1,0)),SUM(IF((開拓先リスト!$L$2:$L$4801=$A255)*(開拓先リスト!$M$2:$M$4801=J$3),1,0)),SUM(IF((開拓先リスト!$N$2:$N$4801=$A255)*(開拓先リスト!$O$2:$O$4801=J$3),1,0)),SUM(IF((開拓先リスト!$P$2:$P$4801=$A255)*(開拓先リスト!$Q$2:$Q$4801=J$3),1,0)),SUM(IF((開拓先リスト!$R$2:$R$4801=$A255)*(開拓先リスト!$S$2:$S$4801=J$3),1,0)),SUM(IF((開拓先リスト!$T$2:$T$4801=$A255)*(開拓先リスト!$U$2:$U$4801=J$3),1,0)),SUM(IF((開拓先リスト!$V$2:$V$4801=$A255)*(開拓先リスト!$W$2:$W$4801=J$3),1,0)),SUM(IF((開拓先リスト!$X$2:$X$4801=$A255)*(開拓先リスト!$Y$2:$Y$4801=J$3),1,0)),SUM(IF((開拓先リスト!$Z$2:$Z$4801=$A255)*(開拓先リスト!$AA$2:$AA$4801=J$3),1,0)))))</f>
        <v>0</v>
      </c>
    </row>
    <row r="256" spans="1:10" ht="18" customHeight="1">
      <c r="A256" s="58">
        <f t="shared" si="30"/>
        <v>45526</v>
      </c>
      <c r="B256" s="59">
        <f t="shared" si="28"/>
        <v>45526</v>
      </c>
      <c r="C256" s="56">
        <f t="shared" ca="1" si="29"/>
        <v>0</v>
      </c>
      <c r="D256" s="72">
        <f t="array" aca="1" ref="D256" ca="1">IF($A256="","",IF($A256&gt;TODAY(),"",SUM(SUM(IF((開拓先リスト!$H$2:$H$4801=$A256)*(開拓先リスト!$I$2:$I$4801=D$3),1,0)),SUM(IF((開拓先リスト!$J$2:$J$4801=$A256)*(開拓先リスト!$K$2:$K$4801=D$3),1,0)),SUM(IF((開拓先リスト!$L$2:$L$4801=$A256)*(開拓先リスト!$M$2:$M$4801=D$3),1,0)),SUM(IF((開拓先リスト!$N$2:$N$4801=$A256)*(開拓先リスト!$O$2:$O$4801=D$3),1,0)),SUM(IF((開拓先リスト!$P$2:$P$4801=$A256)*(開拓先リスト!$Q$2:$Q$4801=D$3),1,0)),SUM(IF((開拓先リスト!$R$2:$R$4801=$A256)*(開拓先リスト!$S$2:$S$4801=D$3),1,0)),SUM(IF((開拓先リスト!$T$2:$T$4801=$A256)*(開拓先リスト!$U$2:$U$4801=D$3),1,0)),SUM(IF((開拓先リスト!$V$2:$V$4801=$A256)*(開拓先リスト!$W$2:$W$4801=D$3),1,0)),SUM(IF((開拓先リスト!$X$2:$X$4801=$A256)*(開拓先リスト!$Y$2:$Y$4801=D$3),1,0)),SUM(IF((開拓先リスト!$Z$2:$Z$4801=$A256)*(開拓先リスト!$AA$2:$AA$4801=D$3),1,0)))))</f>
        <v>0</v>
      </c>
      <c r="E256" s="73">
        <f t="array" aca="1" ref="E256" ca="1">IF($A256="","",IF($A256&gt;TODAY(),"",SUM(SUM(IF((開拓先リスト!$H$2:$H$4801=$A256)*(開拓先リスト!$I$2:$I$4801=E$3),1,0)),SUM(IF((開拓先リスト!$J$2:$J$4801=$A256)*(開拓先リスト!$K$2:$K$4801=E$3),1,0)),SUM(IF((開拓先リスト!$L$2:$L$4801=$A256)*(開拓先リスト!$M$2:$M$4801=E$3),1,0)),SUM(IF((開拓先リスト!$N$2:$N$4801=$A256)*(開拓先リスト!$O$2:$O$4801=E$3),1,0)),SUM(IF((開拓先リスト!$P$2:$P$4801=$A256)*(開拓先リスト!$Q$2:$Q$4801=E$3),1,0)),SUM(IF((開拓先リスト!$R$2:$R$4801=$A256)*(開拓先リスト!$S$2:$S$4801=E$3),1,0)),SUM(IF((開拓先リスト!$T$2:$T$4801=$A256)*(開拓先リスト!$U$2:$U$4801=E$3),1,0)),SUM(IF((開拓先リスト!$V$2:$V$4801=$A256)*(開拓先リスト!$W$2:$W$4801=E$3),1,0)),SUM(IF((開拓先リスト!$X$2:$X$4801=$A256)*(開拓先リスト!$Y$2:$Y$4801=E$3),1,0)),SUM(IF((開拓先リスト!$Z$2:$Z$4801=$A256)*(開拓先リスト!$AA$2:$AA$4801=E$3),1,0)))))</f>
        <v>0</v>
      </c>
      <c r="F256" s="73">
        <f t="array" aca="1" ref="F256" ca="1">IF($A256="","",IF($A256&gt;TODAY(),"",SUM(SUM(IF((開拓先リスト!$H$2:$H$4801=$A256)*(開拓先リスト!$I$2:$I$4801=F$3),1,0)),SUM(IF((開拓先リスト!$J$2:$J$4801=$A256)*(開拓先リスト!$K$2:$K$4801=F$3),1,0)),SUM(IF((開拓先リスト!$L$2:$L$4801=$A256)*(開拓先リスト!$M$2:$M$4801=F$3),1,0)),SUM(IF((開拓先リスト!$N$2:$N$4801=$A256)*(開拓先リスト!$O$2:$O$4801=F$3),1,0)),SUM(IF((開拓先リスト!$P$2:$P$4801=$A256)*(開拓先リスト!$Q$2:$Q$4801=F$3),1,0)),SUM(IF((開拓先リスト!$R$2:$R$4801=$A256)*(開拓先リスト!$S$2:$S$4801=F$3),1,0)),SUM(IF((開拓先リスト!$T$2:$T$4801=$A256)*(開拓先リスト!$U$2:$U$4801=F$3),1,0)),SUM(IF((開拓先リスト!$V$2:$V$4801=$A256)*(開拓先リスト!$W$2:$W$4801=F$3),1,0)),SUM(IF((開拓先リスト!$X$2:$X$4801=$A256)*(開拓先リスト!$Y$2:$Y$4801=F$3),1,0)),SUM(IF((開拓先リスト!$Z$2:$Z$4801=$A256)*(開拓先リスト!$AA$2:$AA$4801=F$3),1,0)))))</f>
        <v>0</v>
      </c>
      <c r="G256" s="73">
        <f t="array" aca="1" ref="G256" ca="1">IF($A256="","",IF($A256&gt;TODAY(),"",SUM(SUM(IF((開拓先リスト!$H$2:$H$4801=$A256)*(開拓先リスト!$I$2:$I$4801=G$3),1,0)),SUM(IF((開拓先リスト!$J$2:$J$4801=$A256)*(開拓先リスト!$K$2:$K$4801=G$3),1,0)),SUM(IF((開拓先リスト!$L$2:$L$4801=$A256)*(開拓先リスト!$M$2:$M$4801=G$3),1,0)),SUM(IF((開拓先リスト!$N$2:$N$4801=$A256)*(開拓先リスト!$O$2:$O$4801=G$3),1,0)),SUM(IF((開拓先リスト!$P$2:$P$4801=$A256)*(開拓先リスト!$Q$2:$Q$4801=G$3),1,0)),SUM(IF((開拓先リスト!$R$2:$R$4801=$A256)*(開拓先リスト!$S$2:$S$4801=G$3),1,0)),SUM(IF((開拓先リスト!$T$2:$T$4801=$A256)*(開拓先リスト!$U$2:$U$4801=G$3),1,0)),SUM(IF((開拓先リスト!$V$2:$V$4801=$A256)*(開拓先リスト!$W$2:$W$4801=G$3),1,0)),SUM(IF((開拓先リスト!$X$2:$X$4801=$A256)*(開拓先リスト!$Y$2:$Y$4801=G$3),1,0)),SUM(IF((開拓先リスト!$Z$2:$Z$4801=$A256)*(開拓先リスト!$AA$2:$AA$4801=G$3),1,0)))))</f>
        <v>0</v>
      </c>
      <c r="H256" s="73">
        <f t="array" aca="1" ref="H256" ca="1">IF($A256="","",IF($A256&gt;TODAY(),"",SUM(SUM(IF((開拓先リスト!$H$2:$H$4801=$A256)*(開拓先リスト!$I$2:$I$4801=H$3),1,0)),SUM(IF((開拓先リスト!$J$2:$J$4801=$A256)*(開拓先リスト!$K$2:$K$4801=H$3),1,0)),SUM(IF((開拓先リスト!$L$2:$L$4801=$A256)*(開拓先リスト!$M$2:$M$4801=H$3),1,0)),SUM(IF((開拓先リスト!$N$2:$N$4801=$A256)*(開拓先リスト!$O$2:$O$4801=H$3),1,0)),SUM(IF((開拓先リスト!$P$2:$P$4801=$A256)*(開拓先リスト!$Q$2:$Q$4801=H$3),1,0)),SUM(IF((開拓先リスト!$R$2:$R$4801=$A256)*(開拓先リスト!$S$2:$S$4801=H$3),1,0)),SUM(IF((開拓先リスト!$T$2:$T$4801=$A256)*(開拓先リスト!$U$2:$U$4801=H$3),1,0)),SUM(IF((開拓先リスト!$V$2:$V$4801=$A256)*(開拓先リスト!$W$2:$W$4801=H$3),1,0)),SUM(IF((開拓先リスト!$X$2:$X$4801=$A256)*(開拓先リスト!$Y$2:$Y$4801=H$3),1,0)),SUM(IF((開拓先リスト!$Z$2:$Z$4801=$A256)*(開拓先リスト!$AA$2:$AA$4801=H$3),1,0)))))</f>
        <v>0</v>
      </c>
      <c r="I256" s="74">
        <f t="array" aca="1" ref="I256" ca="1">IF($A256="","",IF($A256&gt;TODAY(),"",SUM(SUM(IF((開拓先リスト!$H$2:$H$4801=$A256)*(開拓先リスト!$I$2:$I$4801=I$3),1,0)),SUM(IF((開拓先リスト!$J$2:$J$4801=$A256)*(開拓先リスト!$K$2:$K$4801=I$3),1,0)),SUM(IF((開拓先リスト!$L$2:$L$4801=$A256)*(開拓先リスト!$M$2:$M$4801=I$3),1,0)),SUM(IF((開拓先リスト!$N$2:$N$4801=$A256)*(開拓先リスト!$O$2:$O$4801=I$3),1,0)),SUM(IF((開拓先リスト!$P$2:$P$4801=$A256)*(開拓先リスト!$Q$2:$Q$4801=I$3),1,0)),SUM(IF((開拓先リスト!$R$2:$R$4801=$A256)*(開拓先リスト!$S$2:$S$4801=I$3),1,0)),SUM(IF((開拓先リスト!$T$2:$T$4801=$A256)*(開拓先リスト!$U$2:$U$4801=I$3),1,0)),SUM(IF((開拓先リスト!$V$2:$V$4801=$A256)*(開拓先リスト!$W$2:$W$4801=I$3),1,0)),SUM(IF((開拓先リスト!$X$2:$X$4801=$A256)*(開拓先リスト!$Y$2:$Y$4801=I$3),1,0)),SUM(IF((開拓先リスト!$Z$2:$Z$4801=$A256)*(開拓先リスト!$AA$2:$AA$4801=I$3),1,0)))))</f>
        <v>0</v>
      </c>
      <c r="J256" s="57">
        <f t="array" aca="1" ref="J256" ca="1">IF($A256="","",IF($A256&gt;TODAY(),"",SUM(SUM(IF((開拓先リスト!$H$2:$H$4801=$A256)*(開拓先リスト!$I$2:$I$4801=J$3),1,0)),SUM(IF((開拓先リスト!$J$2:$J$4801=$A256)*(開拓先リスト!$K$2:$K$4801=J$3),1,0)),SUM(IF((開拓先リスト!$L$2:$L$4801=$A256)*(開拓先リスト!$M$2:$M$4801=J$3),1,0)),SUM(IF((開拓先リスト!$N$2:$N$4801=$A256)*(開拓先リスト!$O$2:$O$4801=J$3),1,0)),SUM(IF((開拓先リスト!$P$2:$P$4801=$A256)*(開拓先リスト!$Q$2:$Q$4801=J$3),1,0)),SUM(IF((開拓先リスト!$R$2:$R$4801=$A256)*(開拓先リスト!$S$2:$S$4801=J$3),1,0)),SUM(IF((開拓先リスト!$T$2:$T$4801=$A256)*(開拓先リスト!$U$2:$U$4801=J$3),1,0)),SUM(IF((開拓先リスト!$V$2:$V$4801=$A256)*(開拓先リスト!$W$2:$W$4801=J$3),1,0)),SUM(IF((開拓先リスト!$X$2:$X$4801=$A256)*(開拓先リスト!$Y$2:$Y$4801=J$3),1,0)),SUM(IF((開拓先リスト!$Z$2:$Z$4801=$A256)*(開拓先リスト!$AA$2:$AA$4801=J$3),1,0)))))</f>
        <v>0</v>
      </c>
    </row>
    <row r="257" spans="1:10" ht="18" customHeight="1">
      <c r="A257" s="58">
        <f t="shared" si="30"/>
        <v>45527</v>
      </c>
      <c r="B257" s="59">
        <f t="shared" si="28"/>
        <v>45527</v>
      </c>
      <c r="C257" s="56">
        <f t="shared" ca="1" si="29"/>
        <v>0</v>
      </c>
      <c r="D257" s="72">
        <f t="array" aca="1" ref="D257" ca="1">IF($A257="","",IF($A257&gt;TODAY(),"",SUM(SUM(IF((開拓先リスト!$H$2:$H$4801=$A257)*(開拓先リスト!$I$2:$I$4801=D$3),1,0)),SUM(IF((開拓先リスト!$J$2:$J$4801=$A257)*(開拓先リスト!$K$2:$K$4801=D$3),1,0)),SUM(IF((開拓先リスト!$L$2:$L$4801=$A257)*(開拓先リスト!$M$2:$M$4801=D$3),1,0)),SUM(IF((開拓先リスト!$N$2:$N$4801=$A257)*(開拓先リスト!$O$2:$O$4801=D$3),1,0)),SUM(IF((開拓先リスト!$P$2:$P$4801=$A257)*(開拓先リスト!$Q$2:$Q$4801=D$3),1,0)),SUM(IF((開拓先リスト!$R$2:$R$4801=$A257)*(開拓先リスト!$S$2:$S$4801=D$3),1,0)),SUM(IF((開拓先リスト!$T$2:$T$4801=$A257)*(開拓先リスト!$U$2:$U$4801=D$3),1,0)),SUM(IF((開拓先リスト!$V$2:$V$4801=$A257)*(開拓先リスト!$W$2:$W$4801=D$3),1,0)),SUM(IF((開拓先リスト!$X$2:$X$4801=$A257)*(開拓先リスト!$Y$2:$Y$4801=D$3),1,0)),SUM(IF((開拓先リスト!$Z$2:$Z$4801=$A257)*(開拓先リスト!$AA$2:$AA$4801=D$3),1,0)))))</f>
        <v>0</v>
      </c>
      <c r="E257" s="73">
        <f t="array" aca="1" ref="E257" ca="1">IF($A257="","",IF($A257&gt;TODAY(),"",SUM(SUM(IF((開拓先リスト!$H$2:$H$4801=$A257)*(開拓先リスト!$I$2:$I$4801=E$3),1,0)),SUM(IF((開拓先リスト!$J$2:$J$4801=$A257)*(開拓先リスト!$K$2:$K$4801=E$3),1,0)),SUM(IF((開拓先リスト!$L$2:$L$4801=$A257)*(開拓先リスト!$M$2:$M$4801=E$3),1,0)),SUM(IF((開拓先リスト!$N$2:$N$4801=$A257)*(開拓先リスト!$O$2:$O$4801=E$3),1,0)),SUM(IF((開拓先リスト!$P$2:$P$4801=$A257)*(開拓先リスト!$Q$2:$Q$4801=E$3),1,0)),SUM(IF((開拓先リスト!$R$2:$R$4801=$A257)*(開拓先リスト!$S$2:$S$4801=E$3),1,0)),SUM(IF((開拓先リスト!$T$2:$T$4801=$A257)*(開拓先リスト!$U$2:$U$4801=E$3),1,0)),SUM(IF((開拓先リスト!$V$2:$V$4801=$A257)*(開拓先リスト!$W$2:$W$4801=E$3),1,0)),SUM(IF((開拓先リスト!$X$2:$X$4801=$A257)*(開拓先リスト!$Y$2:$Y$4801=E$3),1,0)),SUM(IF((開拓先リスト!$Z$2:$Z$4801=$A257)*(開拓先リスト!$AA$2:$AA$4801=E$3),1,0)))))</f>
        <v>0</v>
      </c>
      <c r="F257" s="73">
        <f t="array" aca="1" ref="F257" ca="1">IF($A257="","",IF($A257&gt;TODAY(),"",SUM(SUM(IF((開拓先リスト!$H$2:$H$4801=$A257)*(開拓先リスト!$I$2:$I$4801=F$3),1,0)),SUM(IF((開拓先リスト!$J$2:$J$4801=$A257)*(開拓先リスト!$K$2:$K$4801=F$3),1,0)),SUM(IF((開拓先リスト!$L$2:$L$4801=$A257)*(開拓先リスト!$M$2:$M$4801=F$3),1,0)),SUM(IF((開拓先リスト!$N$2:$N$4801=$A257)*(開拓先リスト!$O$2:$O$4801=F$3),1,0)),SUM(IF((開拓先リスト!$P$2:$P$4801=$A257)*(開拓先リスト!$Q$2:$Q$4801=F$3),1,0)),SUM(IF((開拓先リスト!$R$2:$R$4801=$A257)*(開拓先リスト!$S$2:$S$4801=F$3),1,0)),SUM(IF((開拓先リスト!$T$2:$T$4801=$A257)*(開拓先リスト!$U$2:$U$4801=F$3),1,0)),SUM(IF((開拓先リスト!$V$2:$V$4801=$A257)*(開拓先リスト!$W$2:$W$4801=F$3),1,0)),SUM(IF((開拓先リスト!$X$2:$X$4801=$A257)*(開拓先リスト!$Y$2:$Y$4801=F$3),1,0)),SUM(IF((開拓先リスト!$Z$2:$Z$4801=$A257)*(開拓先リスト!$AA$2:$AA$4801=F$3),1,0)))))</f>
        <v>0</v>
      </c>
      <c r="G257" s="73">
        <f t="array" aca="1" ref="G257" ca="1">IF($A257="","",IF($A257&gt;TODAY(),"",SUM(SUM(IF((開拓先リスト!$H$2:$H$4801=$A257)*(開拓先リスト!$I$2:$I$4801=G$3),1,0)),SUM(IF((開拓先リスト!$J$2:$J$4801=$A257)*(開拓先リスト!$K$2:$K$4801=G$3),1,0)),SUM(IF((開拓先リスト!$L$2:$L$4801=$A257)*(開拓先リスト!$M$2:$M$4801=G$3),1,0)),SUM(IF((開拓先リスト!$N$2:$N$4801=$A257)*(開拓先リスト!$O$2:$O$4801=G$3),1,0)),SUM(IF((開拓先リスト!$P$2:$P$4801=$A257)*(開拓先リスト!$Q$2:$Q$4801=G$3),1,0)),SUM(IF((開拓先リスト!$R$2:$R$4801=$A257)*(開拓先リスト!$S$2:$S$4801=G$3),1,0)),SUM(IF((開拓先リスト!$T$2:$T$4801=$A257)*(開拓先リスト!$U$2:$U$4801=G$3),1,0)),SUM(IF((開拓先リスト!$V$2:$V$4801=$A257)*(開拓先リスト!$W$2:$W$4801=G$3),1,0)),SUM(IF((開拓先リスト!$X$2:$X$4801=$A257)*(開拓先リスト!$Y$2:$Y$4801=G$3),1,0)),SUM(IF((開拓先リスト!$Z$2:$Z$4801=$A257)*(開拓先リスト!$AA$2:$AA$4801=G$3),1,0)))))</f>
        <v>0</v>
      </c>
      <c r="H257" s="73">
        <f t="array" aca="1" ref="H257" ca="1">IF($A257="","",IF($A257&gt;TODAY(),"",SUM(SUM(IF((開拓先リスト!$H$2:$H$4801=$A257)*(開拓先リスト!$I$2:$I$4801=H$3),1,0)),SUM(IF((開拓先リスト!$J$2:$J$4801=$A257)*(開拓先リスト!$K$2:$K$4801=H$3),1,0)),SUM(IF((開拓先リスト!$L$2:$L$4801=$A257)*(開拓先リスト!$M$2:$M$4801=H$3),1,0)),SUM(IF((開拓先リスト!$N$2:$N$4801=$A257)*(開拓先リスト!$O$2:$O$4801=H$3),1,0)),SUM(IF((開拓先リスト!$P$2:$P$4801=$A257)*(開拓先リスト!$Q$2:$Q$4801=H$3),1,0)),SUM(IF((開拓先リスト!$R$2:$R$4801=$A257)*(開拓先リスト!$S$2:$S$4801=H$3),1,0)),SUM(IF((開拓先リスト!$T$2:$T$4801=$A257)*(開拓先リスト!$U$2:$U$4801=H$3),1,0)),SUM(IF((開拓先リスト!$V$2:$V$4801=$A257)*(開拓先リスト!$W$2:$W$4801=H$3),1,0)),SUM(IF((開拓先リスト!$X$2:$X$4801=$A257)*(開拓先リスト!$Y$2:$Y$4801=H$3),1,0)),SUM(IF((開拓先リスト!$Z$2:$Z$4801=$A257)*(開拓先リスト!$AA$2:$AA$4801=H$3),1,0)))))</f>
        <v>0</v>
      </c>
      <c r="I257" s="74">
        <f t="array" aca="1" ref="I257" ca="1">IF($A257="","",IF($A257&gt;TODAY(),"",SUM(SUM(IF((開拓先リスト!$H$2:$H$4801=$A257)*(開拓先リスト!$I$2:$I$4801=I$3),1,0)),SUM(IF((開拓先リスト!$J$2:$J$4801=$A257)*(開拓先リスト!$K$2:$K$4801=I$3),1,0)),SUM(IF((開拓先リスト!$L$2:$L$4801=$A257)*(開拓先リスト!$M$2:$M$4801=I$3),1,0)),SUM(IF((開拓先リスト!$N$2:$N$4801=$A257)*(開拓先リスト!$O$2:$O$4801=I$3),1,0)),SUM(IF((開拓先リスト!$P$2:$P$4801=$A257)*(開拓先リスト!$Q$2:$Q$4801=I$3),1,0)),SUM(IF((開拓先リスト!$R$2:$R$4801=$A257)*(開拓先リスト!$S$2:$S$4801=I$3),1,0)),SUM(IF((開拓先リスト!$T$2:$T$4801=$A257)*(開拓先リスト!$U$2:$U$4801=I$3),1,0)),SUM(IF((開拓先リスト!$V$2:$V$4801=$A257)*(開拓先リスト!$W$2:$W$4801=I$3),1,0)),SUM(IF((開拓先リスト!$X$2:$X$4801=$A257)*(開拓先リスト!$Y$2:$Y$4801=I$3),1,0)),SUM(IF((開拓先リスト!$Z$2:$Z$4801=$A257)*(開拓先リスト!$AA$2:$AA$4801=I$3),1,0)))))</f>
        <v>0</v>
      </c>
      <c r="J257" s="57">
        <f t="array" aca="1" ref="J257" ca="1">IF($A257="","",IF($A257&gt;TODAY(),"",SUM(SUM(IF((開拓先リスト!$H$2:$H$4801=$A257)*(開拓先リスト!$I$2:$I$4801=J$3),1,0)),SUM(IF((開拓先リスト!$J$2:$J$4801=$A257)*(開拓先リスト!$K$2:$K$4801=J$3),1,0)),SUM(IF((開拓先リスト!$L$2:$L$4801=$A257)*(開拓先リスト!$M$2:$M$4801=J$3),1,0)),SUM(IF((開拓先リスト!$N$2:$N$4801=$A257)*(開拓先リスト!$O$2:$O$4801=J$3),1,0)),SUM(IF((開拓先リスト!$P$2:$P$4801=$A257)*(開拓先リスト!$Q$2:$Q$4801=J$3),1,0)),SUM(IF((開拓先リスト!$R$2:$R$4801=$A257)*(開拓先リスト!$S$2:$S$4801=J$3),1,0)),SUM(IF((開拓先リスト!$T$2:$T$4801=$A257)*(開拓先リスト!$U$2:$U$4801=J$3),1,0)),SUM(IF((開拓先リスト!$V$2:$V$4801=$A257)*(開拓先リスト!$W$2:$W$4801=J$3),1,0)),SUM(IF((開拓先リスト!$X$2:$X$4801=$A257)*(開拓先リスト!$Y$2:$Y$4801=J$3),1,0)),SUM(IF((開拓先リスト!$Z$2:$Z$4801=$A257)*(開拓先リスト!$AA$2:$AA$4801=J$3),1,0)))))</f>
        <v>0</v>
      </c>
    </row>
    <row r="258" spans="1:10" ht="18" customHeight="1">
      <c r="A258" s="58">
        <f t="shared" si="30"/>
        <v>45528</v>
      </c>
      <c r="B258" s="59">
        <f t="shared" si="28"/>
        <v>45528</v>
      </c>
      <c r="C258" s="56">
        <f t="shared" ca="1" si="29"/>
        <v>0</v>
      </c>
      <c r="D258" s="72">
        <f t="array" aca="1" ref="D258" ca="1">IF($A258="","",IF($A258&gt;TODAY(),"",SUM(SUM(IF((開拓先リスト!$H$2:$H$4801=$A258)*(開拓先リスト!$I$2:$I$4801=D$3),1,0)),SUM(IF((開拓先リスト!$J$2:$J$4801=$A258)*(開拓先リスト!$K$2:$K$4801=D$3),1,0)),SUM(IF((開拓先リスト!$L$2:$L$4801=$A258)*(開拓先リスト!$M$2:$M$4801=D$3),1,0)),SUM(IF((開拓先リスト!$N$2:$N$4801=$A258)*(開拓先リスト!$O$2:$O$4801=D$3),1,0)),SUM(IF((開拓先リスト!$P$2:$P$4801=$A258)*(開拓先リスト!$Q$2:$Q$4801=D$3),1,0)),SUM(IF((開拓先リスト!$R$2:$R$4801=$A258)*(開拓先リスト!$S$2:$S$4801=D$3),1,0)),SUM(IF((開拓先リスト!$T$2:$T$4801=$A258)*(開拓先リスト!$U$2:$U$4801=D$3),1,0)),SUM(IF((開拓先リスト!$V$2:$V$4801=$A258)*(開拓先リスト!$W$2:$W$4801=D$3),1,0)),SUM(IF((開拓先リスト!$X$2:$X$4801=$A258)*(開拓先リスト!$Y$2:$Y$4801=D$3),1,0)),SUM(IF((開拓先リスト!$Z$2:$Z$4801=$A258)*(開拓先リスト!$AA$2:$AA$4801=D$3),1,0)))))</f>
        <v>0</v>
      </c>
      <c r="E258" s="73">
        <f t="array" aca="1" ref="E258" ca="1">IF($A258="","",IF($A258&gt;TODAY(),"",SUM(SUM(IF((開拓先リスト!$H$2:$H$4801=$A258)*(開拓先リスト!$I$2:$I$4801=E$3),1,0)),SUM(IF((開拓先リスト!$J$2:$J$4801=$A258)*(開拓先リスト!$K$2:$K$4801=E$3),1,0)),SUM(IF((開拓先リスト!$L$2:$L$4801=$A258)*(開拓先リスト!$M$2:$M$4801=E$3),1,0)),SUM(IF((開拓先リスト!$N$2:$N$4801=$A258)*(開拓先リスト!$O$2:$O$4801=E$3),1,0)),SUM(IF((開拓先リスト!$P$2:$P$4801=$A258)*(開拓先リスト!$Q$2:$Q$4801=E$3),1,0)),SUM(IF((開拓先リスト!$R$2:$R$4801=$A258)*(開拓先リスト!$S$2:$S$4801=E$3),1,0)),SUM(IF((開拓先リスト!$T$2:$T$4801=$A258)*(開拓先リスト!$U$2:$U$4801=E$3),1,0)),SUM(IF((開拓先リスト!$V$2:$V$4801=$A258)*(開拓先リスト!$W$2:$W$4801=E$3),1,0)),SUM(IF((開拓先リスト!$X$2:$X$4801=$A258)*(開拓先リスト!$Y$2:$Y$4801=E$3),1,0)),SUM(IF((開拓先リスト!$Z$2:$Z$4801=$A258)*(開拓先リスト!$AA$2:$AA$4801=E$3),1,0)))))</f>
        <v>0</v>
      </c>
      <c r="F258" s="73">
        <f t="array" aca="1" ref="F258" ca="1">IF($A258="","",IF($A258&gt;TODAY(),"",SUM(SUM(IF((開拓先リスト!$H$2:$H$4801=$A258)*(開拓先リスト!$I$2:$I$4801=F$3),1,0)),SUM(IF((開拓先リスト!$J$2:$J$4801=$A258)*(開拓先リスト!$K$2:$K$4801=F$3),1,0)),SUM(IF((開拓先リスト!$L$2:$L$4801=$A258)*(開拓先リスト!$M$2:$M$4801=F$3),1,0)),SUM(IF((開拓先リスト!$N$2:$N$4801=$A258)*(開拓先リスト!$O$2:$O$4801=F$3),1,0)),SUM(IF((開拓先リスト!$P$2:$P$4801=$A258)*(開拓先リスト!$Q$2:$Q$4801=F$3),1,0)),SUM(IF((開拓先リスト!$R$2:$R$4801=$A258)*(開拓先リスト!$S$2:$S$4801=F$3),1,0)),SUM(IF((開拓先リスト!$T$2:$T$4801=$A258)*(開拓先リスト!$U$2:$U$4801=F$3),1,0)),SUM(IF((開拓先リスト!$V$2:$V$4801=$A258)*(開拓先リスト!$W$2:$W$4801=F$3),1,0)),SUM(IF((開拓先リスト!$X$2:$X$4801=$A258)*(開拓先リスト!$Y$2:$Y$4801=F$3),1,0)),SUM(IF((開拓先リスト!$Z$2:$Z$4801=$A258)*(開拓先リスト!$AA$2:$AA$4801=F$3),1,0)))))</f>
        <v>0</v>
      </c>
      <c r="G258" s="73">
        <f t="array" aca="1" ref="G258" ca="1">IF($A258="","",IF($A258&gt;TODAY(),"",SUM(SUM(IF((開拓先リスト!$H$2:$H$4801=$A258)*(開拓先リスト!$I$2:$I$4801=G$3),1,0)),SUM(IF((開拓先リスト!$J$2:$J$4801=$A258)*(開拓先リスト!$K$2:$K$4801=G$3),1,0)),SUM(IF((開拓先リスト!$L$2:$L$4801=$A258)*(開拓先リスト!$M$2:$M$4801=G$3),1,0)),SUM(IF((開拓先リスト!$N$2:$N$4801=$A258)*(開拓先リスト!$O$2:$O$4801=G$3),1,0)),SUM(IF((開拓先リスト!$P$2:$P$4801=$A258)*(開拓先リスト!$Q$2:$Q$4801=G$3),1,0)),SUM(IF((開拓先リスト!$R$2:$R$4801=$A258)*(開拓先リスト!$S$2:$S$4801=G$3),1,0)),SUM(IF((開拓先リスト!$T$2:$T$4801=$A258)*(開拓先リスト!$U$2:$U$4801=G$3),1,0)),SUM(IF((開拓先リスト!$V$2:$V$4801=$A258)*(開拓先リスト!$W$2:$W$4801=G$3),1,0)),SUM(IF((開拓先リスト!$X$2:$X$4801=$A258)*(開拓先リスト!$Y$2:$Y$4801=G$3),1,0)),SUM(IF((開拓先リスト!$Z$2:$Z$4801=$A258)*(開拓先リスト!$AA$2:$AA$4801=G$3),1,0)))))</f>
        <v>0</v>
      </c>
      <c r="H258" s="73">
        <f t="array" aca="1" ref="H258" ca="1">IF($A258="","",IF($A258&gt;TODAY(),"",SUM(SUM(IF((開拓先リスト!$H$2:$H$4801=$A258)*(開拓先リスト!$I$2:$I$4801=H$3),1,0)),SUM(IF((開拓先リスト!$J$2:$J$4801=$A258)*(開拓先リスト!$K$2:$K$4801=H$3),1,0)),SUM(IF((開拓先リスト!$L$2:$L$4801=$A258)*(開拓先リスト!$M$2:$M$4801=H$3),1,0)),SUM(IF((開拓先リスト!$N$2:$N$4801=$A258)*(開拓先リスト!$O$2:$O$4801=H$3),1,0)),SUM(IF((開拓先リスト!$P$2:$P$4801=$A258)*(開拓先リスト!$Q$2:$Q$4801=H$3),1,0)),SUM(IF((開拓先リスト!$R$2:$R$4801=$A258)*(開拓先リスト!$S$2:$S$4801=H$3),1,0)),SUM(IF((開拓先リスト!$T$2:$T$4801=$A258)*(開拓先リスト!$U$2:$U$4801=H$3),1,0)),SUM(IF((開拓先リスト!$V$2:$V$4801=$A258)*(開拓先リスト!$W$2:$W$4801=H$3),1,0)),SUM(IF((開拓先リスト!$X$2:$X$4801=$A258)*(開拓先リスト!$Y$2:$Y$4801=H$3),1,0)),SUM(IF((開拓先リスト!$Z$2:$Z$4801=$A258)*(開拓先リスト!$AA$2:$AA$4801=H$3),1,0)))))</f>
        <v>0</v>
      </c>
      <c r="I258" s="74">
        <f t="array" aca="1" ref="I258" ca="1">IF($A258="","",IF($A258&gt;TODAY(),"",SUM(SUM(IF((開拓先リスト!$H$2:$H$4801=$A258)*(開拓先リスト!$I$2:$I$4801=I$3),1,0)),SUM(IF((開拓先リスト!$J$2:$J$4801=$A258)*(開拓先リスト!$K$2:$K$4801=I$3),1,0)),SUM(IF((開拓先リスト!$L$2:$L$4801=$A258)*(開拓先リスト!$M$2:$M$4801=I$3),1,0)),SUM(IF((開拓先リスト!$N$2:$N$4801=$A258)*(開拓先リスト!$O$2:$O$4801=I$3),1,0)),SUM(IF((開拓先リスト!$P$2:$P$4801=$A258)*(開拓先リスト!$Q$2:$Q$4801=I$3),1,0)),SUM(IF((開拓先リスト!$R$2:$R$4801=$A258)*(開拓先リスト!$S$2:$S$4801=I$3),1,0)),SUM(IF((開拓先リスト!$T$2:$T$4801=$A258)*(開拓先リスト!$U$2:$U$4801=I$3),1,0)),SUM(IF((開拓先リスト!$V$2:$V$4801=$A258)*(開拓先リスト!$W$2:$W$4801=I$3),1,0)),SUM(IF((開拓先リスト!$X$2:$X$4801=$A258)*(開拓先リスト!$Y$2:$Y$4801=I$3),1,0)),SUM(IF((開拓先リスト!$Z$2:$Z$4801=$A258)*(開拓先リスト!$AA$2:$AA$4801=I$3),1,0)))))</f>
        <v>0</v>
      </c>
      <c r="J258" s="57">
        <f t="array" aca="1" ref="J258" ca="1">IF($A258="","",IF($A258&gt;TODAY(),"",SUM(SUM(IF((開拓先リスト!$H$2:$H$4801=$A258)*(開拓先リスト!$I$2:$I$4801=J$3),1,0)),SUM(IF((開拓先リスト!$J$2:$J$4801=$A258)*(開拓先リスト!$K$2:$K$4801=J$3),1,0)),SUM(IF((開拓先リスト!$L$2:$L$4801=$A258)*(開拓先リスト!$M$2:$M$4801=J$3),1,0)),SUM(IF((開拓先リスト!$N$2:$N$4801=$A258)*(開拓先リスト!$O$2:$O$4801=J$3),1,0)),SUM(IF((開拓先リスト!$P$2:$P$4801=$A258)*(開拓先リスト!$Q$2:$Q$4801=J$3),1,0)),SUM(IF((開拓先リスト!$R$2:$R$4801=$A258)*(開拓先リスト!$S$2:$S$4801=J$3),1,0)),SUM(IF((開拓先リスト!$T$2:$T$4801=$A258)*(開拓先リスト!$U$2:$U$4801=J$3),1,0)),SUM(IF((開拓先リスト!$V$2:$V$4801=$A258)*(開拓先リスト!$W$2:$W$4801=J$3),1,0)),SUM(IF((開拓先リスト!$X$2:$X$4801=$A258)*(開拓先リスト!$Y$2:$Y$4801=J$3),1,0)),SUM(IF((開拓先リスト!$Z$2:$Z$4801=$A258)*(開拓先リスト!$AA$2:$AA$4801=J$3),1,0)))))</f>
        <v>0</v>
      </c>
    </row>
    <row r="259" spans="1:10" ht="18" customHeight="1">
      <c r="A259" s="58">
        <f t="shared" si="30"/>
        <v>45529</v>
      </c>
      <c r="B259" s="59">
        <f t="shared" si="28"/>
        <v>45529</v>
      </c>
      <c r="C259" s="56">
        <f t="shared" ca="1" si="29"/>
        <v>0</v>
      </c>
      <c r="D259" s="72">
        <f t="array" aca="1" ref="D259" ca="1">IF($A259="","",IF($A259&gt;TODAY(),"",SUM(SUM(IF((開拓先リスト!$H$2:$H$4801=$A259)*(開拓先リスト!$I$2:$I$4801=D$3),1,0)),SUM(IF((開拓先リスト!$J$2:$J$4801=$A259)*(開拓先リスト!$K$2:$K$4801=D$3),1,0)),SUM(IF((開拓先リスト!$L$2:$L$4801=$A259)*(開拓先リスト!$M$2:$M$4801=D$3),1,0)),SUM(IF((開拓先リスト!$N$2:$N$4801=$A259)*(開拓先リスト!$O$2:$O$4801=D$3),1,0)),SUM(IF((開拓先リスト!$P$2:$P$4801=$A259)*(開拓先リスト!$Q$2:$Q$4801=D$3),1,0)),SUM(IF((開拓先リスト!$R$2:$R$4801=$A259)*(開拓先リスト!$S$2:$S$4801=D$3),1,0)),SUM(IF((開拓先リスト!$T$2:$T$4801=$A259)*(開拓先リスト!$U$2:$U$4801=D$3),1,0)),SUM(IF((開拓先リスト!$V$2:$V$4801=$A259)*(開拓先リスト!$W$2:$W$4801=D$3),1,0)),SUM(IF((開拓先リスト!$X$2:$X$4801=$A259)*(開拓先リスト!$Y$2:$Y$4801=D$3),1,0)),SUM(IF((開拓先リスト!$Z$2:$Z$4801=$A259)*(開拓先リスト!$AA$2:$AA$4801=D$3),1,0)))))</f>
        <v>0</v>
      </c>
      <c r="E259" s="73">
        <f t="array" aca="1" ref="E259" ca="1">IF($A259="","",IF($A259&gt;TODAY(),"",SUM(SUM(IF((開拓先リスト!$H$2:$H$4801=$A259)*(開拓先リスト!$I$2:$I$4801=E$3),1,0)),SUM(IF((開拓先リスト!$J$2:$J$4801=$A259)*(開拓先リスト!$K$2:$K$4801=E$3),1,0)),SUM(IF((開拓先リスト!$L$2:$L$4801=$A259)*(開拓先リスト!$M$2:$M$4801=E$3),1,0)),SUM(IF((開拓先リスト!$N$2:$N$4801=$A259)*(開拓先リスト!$O$2:$O$4801=E$3),1,0)),SUM(IF((開拓先リスト!$P$2:$P$4801=$A259)*(開拓先リスト!$Q$2:$Q$4801=E$3),1,0)),SUM(IF((開拓先リスト!$R$2:$R$4801=$A259)*(開拓先リスト!$S$2:$S$4801=E$3),1,0)),SUM(IF((開拓先リスト!$T$2:$T$4801=$A259)*(開拓先リスト!$U$2:$U$4801=E$3),1,0)),SUM(IF((開拓先リスト!$V$2:$V$4801=$A259)*(開拓先リスト!$W$2:$W$4801=E$3),1,0)),SUM(IF((開拓先リスト!$X$2:$X$4801=$A259)*(開拓先リスト!$Y$2:$Y$4801=E$3),1,0)),SUM(IF((開拓先リスト!$Z$2:$Z$4801=$A259)*(開拓先リスト!$AA$2:$AA$4801=E$3),1,0)))))</f>
        <v>0</v>
      </c>
      <c r="F259" s="73">
        <f t="array" aca="1" ref="F259" ca="1">IF($A259="","",IF($A259&gt;TODAY(),"",SUM(SUM(IF((開拓先リスト!$H$2:$H$4801=$A259)*(開拓先リスト!$I$2:$I$4801=F$3),1,0)),SUM(IF((開拓先リスト!$J$2:$J$4801=$A259)*(開拓先リスト!$K$2:$K$4801=F$3),1,0)),SUM(IF((開拓先リスト!$L$2:$L$4801=$A259)*(開拓先リスト!$M$2:$M$4801=F$3),1,0)),SUM(IF((開拓先リスト!$N$2:$N$4801=$A259)*(開拓先リスト!$O$2:$O$4801=F$3),1,0)),SUM(IF((開拓先リスト!$P$2:$P$4801=$A259)*(開拓先リスト!$Q$2:$Q$4801=F$3),1,0)),SUM(IF((開拓先リスト!$R$2:$R$4801=$A259)*(開拓先リスト!$S$2:$S$4801=F$3),1,0)),SUM(IF((開拓先リスト!$T$2:$T$4801=$A259)*(開拓先リスト!$U$2:$U$4801=F$3),1,0)),SUM(IF((開拓先リスト!$V$2:$V$4801=$A259)*(開拓先リスト!$W$2:$W$4801=F$3),1,0)),SUM(IF((開拓先リスト!$X$2:$X$4801=$A259)*(開拓先リスト!$Y$2:$Y$4801=F$3),1,0)),SUM(IF((開拓先リスト!$Z$2:$Z$4801=$A259)*(開拓先リスト!$AA$2:$AA$4801=F$3),1,0)))))</f>
        <v>0</v>
      </c>
      <c r="G259" s="73">
        <f t="array" aca="1" ref="G259" ca="1">IF($A259="","",IF($A259&gt;TODAY(),"",SUM(SUM(IF((開拓先リスト!$H$2:$H$4801=$A259)*(開拓先リスト!$I$2:$I$4801=G$3),1,0)),SUM(IF((開拓先リスト!$J$2:$J$4801=$A259)*(開拓先リスト!$K$2:$K$4801=G$3),1,0)),SUM(IF((開拓先リスト!$L$2:$L$4801=$A259)*(開拓先リスト!$M$2:$M$4801=G$3),1,0)),SUM(IF((開拓先リスト!$N$2:$N$4801=$A259)*(開拓先リスト!$O$2:$O$4801=G$3),1,0)),SUM(IF((開拓先リスト!$P$2:$P$4801=$A259)*(開拓先リスト!$Q$2:$Q$4801=G$3),1,0)),SUM(IF((開拓先リスト!$R$2:$R$4801=$A259)*(開拓先リスト!$S$2:$S$4801=G$3),1,0)),SUM(IF((開拓先リスト!$T$2:$T$4801=$A259)*(開拓先リスト!$U$2:$U$4801=G$3),1,0)),SUM(IF((開拓先リスト!$V$2:$V$4801=$A259)*(開拓先リスト!$W$2:$W$4801=G$3),1,0)),SUM(IF((開拓先リスト!$X$2:$X$4801=$A259)*(開拓先リスト!$Y$2:$Y$4801=G$3),1,0)),SUM(IF((開拓先リスト!$Z$2:$Z$4801=$A259)*(開拓先リスト!$AA$2:$AA$4801=G$3),1,0)))))</f>
        <v>0</v>
      </c>
      <c r="H259" s="73">
        <f t="array" aca="1" ref="H259" ca="1">IF($A259="","",IF($A259&gt;TODAY(),"",SUM(SUM(IF((開拓先リスト!$H$2:$H$4801=$A259)*(開拓先リスト!$I$2:$I$4801=H$3),1,0)),SUM(IF((開拓先リスト!$J$2:$J$4801=$A259)*(開拓先リスト!$K$2:$K$4801=H$3),1,0)),SUM(IF((開拓先リスト!$L$2:$L$4801=$A259)*(開拓先リスト!$M$2:$M$4801=H$3),1,0)),SUM(IF((開拓先リスト!$N$2:$N$4801=$A259)*(開拓先リスト!$O$2:$O$4801=H$3),1,0)),SUM(IF((開拓先リスト!$P$2:$P$4801=$A259)*(開拓先リスト!$Q$2:$Q$4801=H$3),1,0)),SUM(IF((開拓先リスト!$R$2:$R$4801=$A259)*(開拓先リスト!$S$2:$S$4801=H$3),1,0)),SUM(IF((開拓先リスト!$T$2:$T$4801=$A259)*(開拓先リスト!$U$2:$U$4801=H$3),1,0)),SUM(IF((開拓先リスト!$V$2:$V$4801=$A259)*(開拓先リスト!$W$2:$W$4801=H$3),1,0)),SUM(IF((開拓先リスト!$X$2:$X$4801=$A259)*(開拓先リスト!$Y$2:$Y$4801=H$3),1,0)),SUM(IF((開拓先リスト!$Z$2:$Z$4801=$A259)*(開拓先リスト!$AA$2:$AA$4801=H$3),1,0)))))</f>
        <v>0</v>
      </c>
      <c r="I259" s="74">
        <f t="array" aca="1" ref="I259" ca="1">IF($A259="","",IF($A259&gt;TODAY(),"",SUM(SUM(IF((開拓先リスト!$H$2:$H$4801=$A259)*(開拓先リスト!$I$2:$I$4801=I$3),1,0)),SUM(IF((開拓先リスト!$J$2:$J$4801=$A259)*(開拓先リスト!$K$2:$K$4801=I$3),1,0)),SUM(IF((開拓先リスト!$L$2:$L$4801=$A259)*(開拓先リスト!$M$2:$M$4801=I$3),1,0)),SUM(IF((開拓先リスト!$N$2:$N$4801=$A259)*(開拓先リスト!$O$2:$O$4801=I$3),1,0)),SUM(IF((開拓先リスト!$P$2:$P$4801=$A259)*(開拓先リスト!$Q$2:$Q$4801=I$3),1,0)),SUM(IF((開拓先リスト!$R$2:$R$4801=$A259)*(開拓先リスト!$S$2:$S$4801=I$3),1,0)),SUM(IF((開拓先リスト!$T$2:$T$4801=$A259)*(開拓先リスト!$U$2:$U$4801=I$3),1,0)),SUM(IF((開拓先リスト!$V$2:$V$4801=$A259)*(開拓先リスト!$W$2:$W$4801=I$3),1,0)),SUM(IF((開拓先リスト!$X$2:$X$4801=$A259)*(開拓先リスト!$Y$2:$Y$4801=I$3),1,0)),SUM(IF((開拓先リスト!$Z$2:$Z$4801=$A259)*(開拓先リスト!$AA$2:$AA$4801=I$3),1,0)))))</f>
        <v>0</v>
      </c>
      <c r="J259" s="57">
        <f t="array" aca="1" ref="J259" ca="1">IF($A259="","",IF($A259&gt;TODAY(),"",SUM(SUM(IF((開拓先リスト!$H$2:$H$4801=$A259)*(開拓先リスト!$I$2:$I$4801=J$3),1,0)),SUM(IF((開拓先リスト!$J$2:$J$4801=$A259)*(開拓先リスト!$K$2:$K$4801=J$3),1,0)),SUM(IF((開拓先リスト!$L$2:$L$4801=$A259)*(開拓先リスト!$M$2:$M$4801=J$3),1,0)),SUM(IF((開拓先リスト!$N$2:$N$4801=$A259)*(開拓先リスト!$O$2:$O$4801=J$3),1,0)),SUM(IF((開拓先リスト!$P$2:$P$4801=$A259)*(開拓先リスト!$Q$2:$Q$4801=J$3),1,0)),SUM(IF((開拓先リスト!$R$2:$R$4801=$A259)*(開拓先リスト!$S$2:$S$4801=J$3),1,0)),SUM(IF((開拓先リスト!$T$2:$T$4801=$A259)*(開拓先リスト!$U$2:$U$4801=J$3),1,0)),SUM(IF((開拓先リスト!$V$2:$V$4801=$A259)*(開拓先リスト!$W$2:$W$4801=J$3),1,0)),SUM(IF((開拓先リスト!$X$2:$X$4801=$A259)*(開拓先リスト!$Y$2:$Y$4801=J$3),1,0)),SUM(IF((開拓先リスト!$Z$2:$Z$4801=$A259)*(開拓先リスト!$AA$2:$AA$4801=J$3),1,0)))))</f>
        <v>0</v>
      </c>
    </row>
    <row r="260" spans="1:10" ht="18" customHeight="1">
      <c r="A260" s="58">
        <f t="shared" si="30"/>
        <v>45530</v>
      </c>
      <c r="B260" s="59">
        <f t="shared" si="28"/>
        <v>45530</v>
      </c>
      <c r="C260" s="56">
        <f t="shared" ca="1" si="29"/>
        <v>0</v>
      </c>
      <c r="D260" s="72">
        <f t="array" aca="1" ref="D260" ca="1">IF($A260="","",IF($A260&gt;TODAY(),"",SUM(SUM(IF((開拓先リスト!$H$2:$H$4801=$A260)*(開拓先リスト!$I$2:$I$4801=D$3),1,0)),SUM(IF((開拓先リスト!$J$2:$J$4801=$A260)*(開拓先リスト!$K$2:$K$4801=D$3),1,0)),SUM(IF((開拓先リスト!$L$2:$L$4801=$A260)*(開拓先リスト!$M$2:$M$4801=D$3),1,0)),SUM(IF((開拓先リスト!$N$2:$N$4801=$A260)*(開拓先リスト!$O$2:$O$4801=D$3),1,0)),SUM(IF((開拓先リスト!$P$2:$P$4801=$A260)*(開拓先リスト!$Q$2:$Q$4801=D$3),1,0)),SUM(IF((開拓先リスト!$R$2:$R$4801=$A260)*(開拓先リスト!$S$2:$S$4801=D$3),1,0)),SUM(IF((開拓先リスト!$T$2:$T$4801=$A260)*(開拓先リスト!$U$2:$U$4801=D$3),1,0)),SUM(IF((開拓先リスト!$V$2:$V$4801=$A260)*(開拓先リスト!$W$2:$W$4801=D$3),1,0)),SUM(IF((開拓先リスト!$X$2:$X$4801=$A260)*(開拓先リスト!$Y$2:$Y$4801=D$3),1,0)),SUM(IF((開拓先リスト!$Z$2:$Z$4801=$A260)*(開拓先リスト!$AA$2:$AA$4801=D$3),1,0)))))</f>
        <v>0</v>
      </c>
      <c r="E260" s="73">
        <f t="array" aca="1" ref="E260" ca="1">IF($A260="","",IF($A260&gt;TODAY(),"",SUM(SUM(IF((開拓先リスト!$H$2:$H$4801=$A260)*(開拓先リスト!$I$2:$I$4801=E$3),1,0)),SUM(IF((開拓先リスト!$J$2:$J$4801=$A260)*(開拓先リスト!$K$2:$K$4801=E$3),1,0)),SUM(IF((開拓先リスト!$L$2:$L$4801=$A260)*(開拓先リスト!$M$2:$M$4801=E$3),1,0)),SUM(IF((開拓先リスト!$N$2:$N$4801=$A260)*(開拓先リスト!$O$2:$O$4801=E$3),1,0)),SUM(IF((開拓先リスト!$P$2:$P$4801=$A260)*(開拓先リスト!$Q$2:$Q$4801=E$3),1,0)),SUM(IF((開拓先リスト!$R$2:$R$4801=$A260)*(開拓先リスト!$S$2:$S$4801=E$3),1,0)),SUM(IF((開拓先リスト!$T$2:$T$4801=$A260)*(開拓先リスト!$U$2:$U$4801=E$3),1,0)),SUM(IF((開拓先リスト!$V$2:$V$4801=$A260)*(開拓先リスト!$W$2:$W$4801=E$3),1,0)),SUM(IF((開拓先リスト!$X$2:$X$4801=$A260)*(開拓先リスト!$Y$2:$Y$4801=E$3),1,0)),SUM(IF((開拓先リスト!$Z$2:$Z$4801=$A260)*(開拓先リスト!$AA$2:$AA$4801=E$3),1,0)))))</f>
        <v>0</v>
      </c>
      <c r="F260" s="73">
        <f t="array" aca="1" ref="F260" ca="1">IF($A260="","",IF($A260&gt;TODAY(),"",SUM(SUM(IF((開拓先リスト!$H$2:$H$4801=$A260)*(開拓先リスト!$I$2:$I$4801=F$3),1,0)),SUM(IF((開拓先リスト!$J$2:$J$4801=$A260)*(開拓先リスト!$K$2:$K$4801=F$3),1,0)),SUM(IF((開拓先リスト!$L$2:$L$4801=$A260)*(開拓先リスト!$M$2:$M$4801=F$3),1,0)),SUM(IF((開拓先リスト!$N$2:$N$4801=$A260)*(開拓先リスト!$O$2:$O$4801=F$3),1,0)),SUM(IF((開拓先リスト!$P$2:$P$4801=$A260)*(開拓先リスト!$Q$2:$Q$4801=F$3),1,0)),SUM(IF((開拓先リスト!$R$2:$R$4801=$A260)*(開拓先リスト!$S$2:$S$4801=F$3),1,0)),SUM(IF((開拓先リスト!$T$2:$T$4801=$A260)*(開拓先リスト!$U$2:$U$4801=F$3),1,0)),SUM(IF((開拓先リスト!$V$2:$V$4801=$A260)*(開拓先リスト!$W$2:$W$4801=F$3),1,0)),SUM(IF((開拓先リスト!$X$2:$X$4801=$A260)*(開拓先リスト!$Y$2:$Y$4801=F$3),1,0)),SUM(IF((開拓先リスト!$Z$2:$Z$4801=$A260)*(開拓先リスト!$AA$2:$AA$4801=F$3),1,0)))))</f>
        <v>0</v>
      </c>
      <c r="G260" s="73">
        <f t="array" aca="1" ref="G260" ca="1">IF($A260="","",IF($A260&gt;TODAY(),"",SUM(SUM(IF((開拓先リスト!$H$2:$H$4801=$A260)*(開拓先リスト!$I$2:$I$4801=G$3),1,0)),SUM(IF((開拓先リスト!$J$2:$J$4801=$A260)*(開拓先リスト!$K$2:$K$4801=G$3),1,0)),SUM(IF((開拓先リスト!$L$2:$L$4801=$A260)*(開拓先リスト!$M$2:$M$4801=G$3),1,0)),SUM(IF((開拓先リスト!$N$2:$N$4801=$A260)*(開拓先リスト!$O$2:$O$4801=G$3),1,0)),SUM(IF((開拓先リスト!$P$2:$P$4801=$A260)*(開拓先リスト!$Q$2:$Q$4801=G$3),1,0)),SUM(IF((開拓先リスト!$R$2:$R$4801=$A260)*(開拓先リスト!$S$2:$S$4801=G$3),1,0)),SUM(IF((開拓先リスト!$T$2:$T$4801=$A260)*(開拓先リスト!$U$2:$U$4801=G$3),1,0)),SUM(IF((開拓先リスト!$V$2:$V$4801=$A260)*(開拓先リスト!$W$2:$W$4801=G$3),1,0)),SUM(IF((開拓先リスト!$X$2:$X$4801=$A260)*(開拓先リスト!$Y$2:$Y$4801=G$3),1,0)),SUM(IF((開拓先リスト!$Z$2:$Z$4801=$A260)*(開拓先リスト!$AA$2:$AA$4801=G$3),1,0)))))</f>
        <v>0</v>
      </c>
      <c r="H260" s="73">
        <f t="array" aca="1" ref="H260" ca="1">IF($A260="","",IF($A260&gt;TODAY(),"",SUM(SUM(IF((開拓先リスト!$H$2:$H$4801=$A260)*(開拓先リスト!$I$2:$I$4801=H$3),1,0)),SUM(IF((開拓先リスト!$J$2:$J$4801=$A260)*(開拓先リスト!$K$2:$K$4801=H$3),1,0)),SUM(IF((開拓先リスト!$L$2:$L$4801=$A260)*(開拓先リスト!$M$2:$M$4801=H$3),1,0)),SUM(IF((開拓先リスト!$N$2:$N$4801=$A260)*(開拓先リスト!$O$2:$O$4801=H$3),1,0)),SUM(IF((開拓先リスト!$P$2:$P$4801=$A260)*(開拓先リスト!$Q$2:$Q$4801=H$3),1,0)),SUM(IF((開拓先リスト!$R$2:$R$4801=$A260)*(開拓先リスト!$S$2:$S$4801=H$3),1,0)),SUM(IF((開拓先リスト!$T$2:$T$4801=$A260)*(開拓先リスト!$U$2:$U$4801=H$3),1,0)),SUM(IF((開拓先リスト!$V$2:$V$4801=$A260)*(開拓先リスト!$W$2:$W$4801=H$3),1,0)),SUM(IF((開拓先リスト!$X$2:$X$4801=$A260)*(開拓先リスト!$Y$2:$Y$4801=H$3),1,0)),SUM(IF((開拓先リスト!$Z$2:$Z$4801=$A260)*(開拓先リスト!$AA$2:$AA$4801=H$3),1,0)))))</f>
        <v>0</v>
      </c>
      <c r="I260" s="74">
        <f t="array" aca="1" ref="I260" ca="1">IF($A260="","",IF($A260&gt;TODAY(),"",SUM(SUM(IF((開拓先リスト!$H$2:$H$4801=$A260)*(開拓先リスト!$I$2:$I$4801=I$3),1,0)),SUM(IF((開拓先リスト!$J$2:$J$4801=$A260)*(開拓先リスト!$K$2:$K$4801=I$3),1,0)),SUM(IF((開拓先リスト!$L$2:$L$4801=$A260)*(開拓先リスト!$M$2:$M$4801=I$3),1,0)),SUM(IF((開拓先リスト!$N$2:$N$4801=$A260)*(開拓先リスト!$O$2:$O$4801=I$3),1,0)),SUM(IF((開拓先リスト!$P$2:$P$4801=$A260)*(開拓先リスト!$Q$2:$Q$4801=I$3),1,0)),SUM(IF((開拓先リスト!$R$2:$R$4801=$A260)*(開拓先リスト!$S$2:$S$4801=I$3),1,0)),SUM(IF((開拓先リスト!$T$2:$T$4801=$A260)*(開拓先リスト!$U$2:$U$4801=I$3),1,0)),SUM(IF((開拓先リスト!$V$2:$V$4801=$A260)*(開拓先リスト!$W$2:$W$4801=I$3),1,0)),SUM(IF((開拓先リスト!$X$2:$X$4801=$A260)*(開拓先リスト!$Y$2:$Y$4801=I$3),1,0)),SUM(IF((開拓先リスト!$Z$2:$Z$4801=$A260)*(開拓先リスト!$AA$2:$AA$4801=I$3),1,0)))))</f>
        <v>0</v>
      </c>
      <c r="J260" s="57">
        <f t="array" aca="1" ref="J260" ca="1">IF($A260="","",IF($A260&gt;TODAY(),"",SUM(SUM(IF((開拓先リスト!$H$2:$H$4801=$A260)*(開拓先リスト!$I$2:$I$4801=J$3),1,0)),SUM(IF((開拓先リスト!$J$2:$J$4801=$A260)*(開拓先リスト!$K$2:$K$4801=J$3),1,0)),SUM(IF((開拓先リスト!$L$2:$L$4801=$A260)*(開拓先リスト!$M$2:$M$4801=J$3),1,0)),SUM(IF((開拓先リスト!$N$2:$N$4801=$A260)*(開拓先リスト!$O$2:$O$4801=J$3),1,0)),SUM(IF((開拓先リスト!$P$2:$P$4801=$A260)*(開拓先リスト!$Q$2:$Q$4801=J$3),1,0)),SUM(IF((開拓先リスト!$R$2:$R$4801=$A260)*(開拓先リスト!$S$2:$S$4801=J$3),1,0)),SUM(IF((開拓先リスト!$T$2:$T$4801=$A260)*(開拓先リスト!$U$2:$U$4801=J$3),1,0)),SUM(IF((開拓先リスト!$V$2:$V$4801=$A260)*(開拓先リスト!$W$2:$W$4801=J$3),1,0)),SUM(IF((開拓先リスト!$X$2:$X$4801=$A260)*(開拓先リスト!$Y$2:$Y$4801=J$3),1,0)),SUM(IF((開拓先リスト!$Z$2:$Z$4801=$A260)*(開拓先リスト!$AA$2:$AA$4801=J$3),1,0)))))</f>
        <v>0</v>
      </c>
    </row>
    <row r="261" spans="1:10" ht="18" customHeight="1">
      <c r="A261" s="58">
        <f t="shared" si="30"/>
        <v>45531</v>
      </c>
      <c r="B261" s="59">
        <f t="shared" si="28"/>
        <v>45531</v>
      </c>
      <c r="C261" s="56">
        <f t="shared" ca="1" si="29"/>
        <v>0</v>
      </c>
      <c r="D261" s="72">
        <f t="array" aca="1" ref="D261" ca="1">IF($A261="","",IF($A261&gt;TODAY(),"",SUM(SUM(IF((開拓先リスト!$H$2:$H$4801=$A261)*(開拓先リスト!$I$2:$I$4801=D$3),1,0)),SUM(IF((開拓先リスト!$J$2:$J$4801=$A261)*(開拓先リスト!$K$2:$K$4801=D$3),1,0)),SUM(IF((開拓先リスト!$L$2:$L$4801=$A261)*(開拓先リスト!$M$2:$M$4801=D$3),1,0)),SUM(IF((開拓先リスト!$N$2:$N$4801=$A261)*(開拓先リスト!$O$2:$O$4801=D$3),1,0)),SUM(IF((開拓先リスト!$P$2:$P$4801=$A261)*(開拓先リスト!$Q$2:$Q$4801=D$3),1,0)),SUM(IF((開拓先リスト!$R$2:$R$4801=$A261)*(開拓先リスト!$S$2:$S$4801=D$3),1,0)),SUM(IF((開拓先リスト!$T$2:$T$4801=$A261)*(開拓先リスト!$U$2:$U$4801=D$3),1,0)),SUM(IF((開拓先リスト!$V$2:$V$4801=$A261)*(開拓先リスト!$W$2:$W$4801=D$3),1,0)),SUM(IF((開拓先リスト!$X$2:$X$4801=$A261)*(開拓先リスト!$Y$2:$Y$4801=D$3),1,0)),SUM(IF((開拓先リスト!$Z$2:$Z$4801=$A261)*(開拓先リスト!$AA$2:$AA$4801=D$3),1,0)))))</f>
        <v>0</v>
      </c>
      <c r="E261" s="73">
        <f t="array" aca="1" ref="E261" ca="1">IF($A261="","",IF($A261&gt;TODAY(),"",SUM(SUM(IF((開拓先リスト!$H$2:$H$4801=$A261)*(開拓先リスト!$I$2:$I$4801=E$3),1,0)),SUM(IF((開拓先リスト!$J$2:$J$4801=$A261)*(開拓先リスト!$K$2:$K$4801=E$3),1,0)),SUM(IF((開拓先リスト!$L$2:$L$4801=$A261)*(開拓先リスト!$M$2:$M$4801=E$3),1,0)),SUM(IF((開拓先リスト!$N$2:$N$4801=$A261)*(開拓先リスト!$O$2:$O$4801=E$3),1,0)),SUM(IF((開拓先リスト!$P$2:$P$4801=$A261)*(開拓先リスト!$Q$2:$Q$4801=E$3),1,0)),SUM(IF((開拓先リスト!$R$2:$R$4801=$A261)*(開拓先リスト!$S$2:$S$4801=E$3),1,0)),SUM(IF((開拓先リスト!$T$2:$T$4801=$A261)*(開拓先リスト!$U$2:$U$4801=E$3),1,0)),SUM(IF((開拓先リスト!$V$2:$V$4801=$A261)*(開拓先リスト!$W$2:$W$4801=E$3),1,0)),SUM(IF((開拓先リスト!$X$2:$X$4801=$A261)*(開拓先リスト!$Y$2:$Y$4801=E$3),1,0)),SUM(IF((開拓先リスト!$Z$2:$Z$4801=$A261)*(開拓先リスト!$AA$2:$AA$4801=E$3),1,0)))))</f>
        <v>0</v>
      </c>
      <c r="F261" s="73">
        <f t="array" aca="1" ref="F261" ca="1">IF($A261="","",IF($A261&gt;TODAY(),"",SUM(SUM(IF((開拓先リスト!$H$2:$H$4801=$A261)*(開拓先リスト!$I$2:$I$4801=F$3),1,0)),SUM(IF((開拓先リスト!$J$2:$J$4801=$A261)*(開拓先リスト!$K$2:$K$4801=F$3),1,0)),SUM(IF((開拓先リスト!$L$2:$L$4801=$A261)*(開拓先リスト!$M$2:$M$4801=F$3),1,0)),SUM(IF((開拓先リスト!$N$2:$N$4801=$A261)*(開拓先リスト!$O$2:$O$4801=F$3),1,0)),SUM(IF((開拓先リスト!$P$2:$P$4801=$A261)*(開拓先リスト!$Q$2:$Q$4801=F$3),1,0)),SUM(IF((開拓先リスト!$R$2:$R$4801=$A261)*(開拓先リスト!$S$2:$S$4801=F$3),1,0)),SUM(IF((開拓先リスト!$T$2:$T$4801=$A261)*(開拓先リスト!$U$2:$U$4801=F$3),1,0)),SUM(IF((開拓先リスト!$V$2:$V$4801=$A261)*(開拓先リスト!$W$2:$W$4801=F$3),1,0)),SUM(IF((開拓先リスト!$X$2:$X$4801=$A261)*(開拓先リスト!$Y$2:$Y$4801=F$3),1,0)),SUM(IF((開拓先リスト!$Z$2:$Z$4801=$A261)*(開拓先リスト!$AA$2:$AA$4801=F$3),1,0)))))</f>
        <v>0</v>
      </c>
      <c r="G261" s="73">
        <f t="array" aca="1" ref="G261" ca="1">IF($A261="","",IF($A261&gt;TODAY(),"",SUM(SUM(IF((開拓先リスト!$H$2:$H$4801=$A261)*(開拓先リスト!$I$2:$I$4801=G$3),1,0)),SUM(IF((開拓先リスト!$J$2:$J$4801=$A261)*(開拓先リスト!$K$2:$K$4801=G$3),1,0)),SUM(IF((開拓先リスト!$L$2:$L$4801=$A261)*(開拓先リスト!$M$2:$M$4801=G$3),1,0)),SUM(IF((開拓先リスト!$N$2:$N$4801=$A261)*(開拓先リスト!$O$2:$O$4801=G$3),1,0)),SUM(IF((開拓先リスト!$P$2:$P$4801=$A261)*(開拓先リスト!$Q$2:$Q$4801=G$3),1,0)),SUM(IF((開拓先リスト!$R$2:$R$4801=$A261)*(開拓先リスト!$S$2:$S$4801=G$3),1,0)),SUM(IF((開拓先リスト!$T$2:$T$4801=$A261)*(開拓先リスト!$U$2:$U$4801=G$3),1,0)),SUM(IF((開拓先リスト!$V$2:$V$4801=$A261)*(開拓先リスト!$W$2:$W$4801=G$3),1,0)),SUM(IF((開拓先リスト!$X$2:$X$4801=$A261)*(開拓先リスト!$Y$2:$Y$4801=G$3),1,0)),SUM(IF((開拓先リスト!$Z$2:$Z$4801=$A261)*(開拓先リスト!$AA$2:$AA$4801=G$3),1,0)))))</f>
        <v>0</v>
      </c>
      <c r="H261" s="73">
        <f t="array" aca="1" ref="H261" ca="1">IF($A261="","",IF($A261&gt;TODAY(),"",SUM(SUM(IF((開拓先リスト!$H$2:$H$4801=$A261)*(開拓先リスト!$I$2:$I$4801=H$3),1,0)),SUM(IF((開拓先リスト!$J$2:$J$4801=$A261)*(開拓先リスト!$K$2:$K$4801=H$3),1,0)),SUM(IF((開拓先リスト!$L$2:$L$4801=$A261)*(開拓先リスト!$M$2:$M$4801=H$3),1,0)),SUM(IF((開拓先リスト!$N$2:$N$4801=$A261)*(開拓先リスト!$O$2:$O$4801=H$3),1,0)),SUM(IF((開拓先リスト!$P$2:$P$4801=$A261)*(開拓先リスト!$Q$2:$Q$4801=H$3),1,0)),SUM(IF((開拓先リスト!$R$2:$R$4801=$A261)*(開拓先リスト!$S$2:$S$4801=H$3),1,0)),SUM(IF((開拓先リスト!$T$2:$T$4801=$A261)*(開拓先リスト!$U$2:$U$4801=H$3),1,0)),SUM(IF((開拓先リスト!$V$2:$V$4801=$A261)*(開拓先リスト!$W$2:$W$4801=H$3),1,0)),SUM(IF((開拓先リスト!$X$2:$X$4801=$A261)*(開拓先リスト!$Y$2:$Y$4801=H$3),1,0)),SUM(IF((開拓先リスト!$Z$2:$Z$4801=$A261)*(開拓先リスト!$AA$2:$AA$4801=H$3),1,0)))))</f>
        <v>0</v>
      </c>
      <c r="I261" s="74">
        <f t="array" aca="1" ref="I261" ca="1">IF($A261="","",IF($A261&gt;TODAY(),"",SUM(SUM(IF((開拓先リスト!$H$2:$H$4801=$A261)*(開拓先リスト!$I$2:$I$4801=I$3),1,0)),SUM(IF((開拓先リスト!$J$2:$J$4801=$A261)*(開拓先リスト!$K$2:$K$4801=I$3),1,0)),SUM(IF((開拓先リスト!$L$2:$L$4801=$A261)*(開拓先リスト!$M$2:$M$4801=I$3),1,0)),SUM(IF((開拓先リスト!$N$2:$N$4801=$A261)*(開拓先リスト!$O$2:$O$4801=I$3),1,0)),SUM(IF((開拓先リスト!$P$2:$P$4801=$A261)*(開拓先リスト!$Q$2:$Q$4801=I$3),1,0)),SUM(IF((開拓先リスト!$R$2:$R$4801=$A261)*(開拓先リスト!$S$2:$S$4801=I$3),1,0)),SUM(IF((開拓先リスト!$T$2:$T$4801=$A261)*(開拓先リスト!$U$2:$U$4801=I$3),1,0)),SUM(IF((開拓先リスト!$V$2:$V$4801=$A261)*(開拓先リスト!$W$2:$W$4801=I$3),1,0)),SUM(IF((開拓先リスト!$X$2:$X$4801=$A261)*(開拓先リスト!$Y$2:$Y$4801=I$3),1,0)),SUM(IF((開拓先リスト!$Z$2:$Z$4801=$A261)*(開拓先リスト!$AA$2:$AA$4801=I$3),1,0)))))</f>
        <v>0</v>
      </c>
      <c r="J261" s="57">
        <f t="array" aca="1" ref="J261" ca="1">IF($A261="","",IF($A261&gt;TODAY(),"",SUM(SUM(IF((開拓先リスト!$H$2:$H$4801=$A261)*(開拓先リスト!$I$2:$I$4801=J$3),1,0)),SUM(IF((開拓先リスト!$J$2:$J$4801=$A261)*(開拓先リスト!$K$2:$K$4801=J$3),1,0)),SUM(IF((開拓先リスト!$L$2:$L$4801=$A261)*(開拓先リスト!$M$2:$M$4801=J$3),1,0)),SUM(IF((開拓先リスト!$N$2:$N$4801=$A261)*(開拓先リスト!$O$2:$O$4801=J$3),1,0)),SUM(IF((開拓先リスト!$P$2:$P$4801=$A261)*(開拓先リスト!$Q$2:$Q$4801=J$3),1,0)),SUM(IF((開拓先リスト!$R$2:$R$4801=$A261)*(開拓先リスト!$S$2:$S$4801=J$3),1,0)),SUM(IF((開拓先リスト!$T$2:$T$4801=$A261)*(開拓先リスト!$U$2:$U$4801=J$3),1,0)),SUM(IF((開拓先リスト!$V$2:$V$4801=$A261)*(開拓先リスト!$W$2:$W$4801=J$3),1,0)),SUM(IF((開拓先リスト!$X$2:$X$4801=$A261)*(開拓先リスト!$Y$2:$Y$4801=J$3),1,0)),SUM(IF((開拓先リスト!$Z$2:$Z$4801=$A261)*(開拓先リスト!$AA$2:$AA$4801=J$3),1,0)))))</f>
        <v>0</v>
      </c>
    </row>
    <row r="262" spans="1:10" ht="18" customHeight="1">
      <c r="A262" s="58">
        <f t="shared" si="30"/>
        <v>45532</v>
      </c>
      <c r="B262" s="59">
        <f t="shared" si="28"/>
        <v>45532</v>
      </c>
      <c r="C262" s="56">
        <f t="shared" ca="1" si="29"/>
        <v>0</v>
      </c>
      <c r="D262" s="72">
        <f t="array" aca="1" ref="D262" ca="1">IF($A262="","",IF($A262&gt;TODAY(),"",SUM(SUM(IF((開拓先リスト!$H$2:$H$4801=$A262)*(開拓先リスト!$I$2:$I$4801=D$3),1,0)),SUM(IF((開拓先リスト!$J$2:$J$4801=$A262)*(開拓先リスト!$K$2:$K$4801=D$3),1,0)),SUM(IF((開拓先リスト!$L$2:$L$4801=$A262)*(開拓先リスト!$M$2:$M$4801=D$3),1,0)),SUM(IF((開拓先リスト!$N$2:$N$4801=$A262)*(開拓先リスト!$O$2:$O$4801=D$3),1,0)),SUM(IF((開拓先リスト!$P$2:$P$4801=$A262)*(開拓先リスト!$Q$2:$Q$4801=D$3),1,0)),SUM(IF((開拓先リスト!$R$2:$R$4801=$A262)*(開拓先リスト!$S$2:$S$4801=D$3),1,0)),SUM(IF((開拓先リスト!$T$2:$T$4801=$A262)*(開拓先リスト!$U$2:$U$4801=D$3),1,0)),SUM(IF((開拓先リスト!$V$2:$V$4801=$A262)*(開拓先リスト!$W$2:$W$4801=D$3),1,0)),SUM(IF((開拓先リスト!$X$2:$X$4801=$A262)*(開拓先リスト!$Y$2:$Y$4801=D$3),1,0)),SUM(IF((開拓先リスト!$Z$2:$Z$4801=$A262)*(開拓先リスト!$AA$2:$AA$4801=D$3),1,0)))))</f>
        <v>0</v>
      </c>
      <c r="E262" s="73">
        <f t="array" aca="1" ref="E262" ca="1">IF($A262="","",IF($A262&gt;TODAY(),"",SUM(SUM(IF((開拓先リスト!$H$2:$H$4801=$A262)*(開拓先リスト!$I$2:$I$4801=E$3),1,0)),SUM(IF((開拓先リスト!$J$2:$J$4801=$A262)*(開拓先リスト!$K$2:$K$4801=E$3),1,0)),SUM(IF((開拓先リスト!$L$2:$L$4801=$A262)*(開拓先リスト!$M$2:$M$4801=E$3),1,0)),SUM(IF((開拓先リスト!$N$2:$N$4801=$A262)*(開拓先リスト!$O$2:$O$4801=E$3),1,0)),SUM(IF((開拓先リスト!$P$2:$P$4801=$A262)*(開拓先リスト!$Q$2:$Q$4801=E$3),1,0)),SUM(IF((開拓先リスト!$R$2:$R$4801=$A262)*(開拓先リスト!$S$2:$S$4801=E$3),1,0)),SUM(IF((開拓先リスト!$T$2:$T$4801=$A262)*(開拓先リスト!$U$2:$U$4801=E$3),1,0)),SUM(IF((開拓先リスト!$V$2:$V$4801=$A262)*(開拓先リスト!$W$2:$W$4801=E$3),1,0)),SUM(IF((開拓先リスト!$X$2:$X$4801=$A262)*(開拓先リスト!$Y$2:$Y$4801=E$3),1,0)),SUM(IF((開拓先リスト!$Z$2:$Z$4801=$A262)*(開拓先リスト!$AA$2:$AA$4801=E$3),1,0)))))</f>
        <v>0</v>
      </c>
      <c r="F262" s="73">
        <f t="array" aca="1" ref="F262" ca="1">IF($A262="","",IF($A262&gt;TODAY(),"",SUM(SUM(IF((開拓先リスト!$H$2:$H$4801=$A262)*(開拓先リスト!$I$2:$I$4801=F$3),1,0)),SUM(IF((開拓先リスト!$J$2:$J$4801=$A262)*(開拓先リスト!$K$2:$K$4801=F$3),1,0)),SUM(IF((開拓先リスト!$L$2:$L$4801=$A262)*(開拓先リスト!$M$2:$M$4801=F$3),1,0)),SUM(IF((開拓先リスト!$N$2:$N$4801=$A262)*(開拓先リスト!$O$2:$O$4801=F$3),1,0)),SUM(IF((開拓先リスト!$P$2:$P$4801=$A262)*(開拓先リスト!$Q$2:$Q$4801=F$3),1,0)),SUM(IF((開拓先リスト!$R$2:$R$4801=$A262)*(開拓先リスト!$S$2:$S$4801=F$3),1,0)),SUM(IF((開拓先リスト!$T$2:$T$4801=$A262)*(開拓先リスト!$U$2:$U$4801=F$3),1,0)),SUM(IF((開拓先リスト!$V$2:$V$4801=$A262)*(開拓先リスト!$W$2:$W$4801=F$3),1,0)),SUM(IF((開拓先リスト!$X$2:$X$4801=$A262)*(開拓先リスト!$Y$2:$Y$4801=F$3),1,0)),SUM(IF((開拓先リスト!$Z$2:$Z$4801=$A262)*(開拓先リスト!$AA$2:$AA$4801=F$3),1,0)))))</f>
        <v>0</v>
      </c>
      <c r="G262" s="73">
        <f t="array" aca="1" ref="G262" ca="1">IF($A262="","",IF($A262&gt;TODAY(),"",SUM(SUM(IF((開拓先リスト!$H$2:$H$4801=$A262)*(開拓先リスト!$I$2:$I$4801=G$3),1,0)),SUM(IF((開拓先リスト!$J$2:$J$4801=$A262)*(開拓先リスト!$K$2:$K$4801=G$3),1,0)),SUM(IF((開拓先リスト!$L$2:$L$4801=$A262)*(開拓先リスト!$M$2:$M$4801=G$3),1,0)),SUM(IF((開拓先リスト!$N$2:$N$4801=$A262)*(開拓先リスト!$O$2:$O$4801=G$3),1,0)),SUM(IF((開拓先リスト!$P$2:$P$4801=$A262)*(開拓先リスト!$Q$2:$Q$4801=G$3),1,0)),SUM(IF((開拓先リスト!$R$2:$R$4801=$A262)*(開拓先リスト!$S$2:$S$4801=G$3),1,0)),SUM(IF((開拓先リスト!$T$2:$T$4801=$A262)*(開拓先リスト!$U$2:$U$4801=G$3),1,0)),SUM(IF((開拓先リスト!$V$2:$V$4801=$A262)*(開拓先リスト!$W$2:$W$4801=G$3),1,0)),SUM(IF((開拓先リスト!$X$2:$X$4801=$A262)*(開拓先リスト!$Y$2:$Y$4801=G$3),1,0)),SUM(IF((開拓先リスト!$Z$2:$Z$4801=$A262)*(開拓先リスト!$AA$2:$AA$4801=G$3),1,0)))))</f>
        <v>0</v>
      </c>
      <c r="H262" s="73">
        <f t="array" aca="1" ref="H262" ca="1">IF($A262="","",IF($A262&gt;TODAY(),"",SUM(SUM(IF((開拓先リスト!$H$2:$H$4801=$A262)*(開拓先リスト!$I$2:$I$4801=H$3),1,0)),SUM(IF((開拓先リスト!$J$2:$J$4801=$A262)*(開拓先リスト!$K$2:$K$4801=H$3),1,0)),SUM(IF((開拓先リスト!$L$2:$L$4801=$A262)*(開拓先リスト!$M$2:$M$4801=H$3),1,0)),SUM(IF((開拓先リスト!$N$2:$N$4801=$A262)*(開拓先リスト!$O$2:$O$4801=H$3),1,0)),SUM(IF((開拓先リスト!$P$2:$P$4801=$A262)*(開拓先リスト!$Q$2:$Q$4801=H$3),1,0)),SUM(IF((開拓先リスト!$R$2:$R$4801=$A262)*(開拓先リスト!$S$2:$S$4801=H$3),1,0)),SUM(IF((開拓先リスト!$T$2:$T$4801=$A262)*(開拓先リスト!$U$2:$U$4801=H$3),1,0)),SUM(IF((開拓先リスト!$V$2:$V$4801=$A262)*(開拓先リスト!$W$2:$W$4801=H$3),1,0)),SUM(IF((開拓先リスト!$X$2:$X$4801=$A262)*(開拓先リスト!$Y$2:$Y$4801=H$3),1,0)),SUM(IF((開拓先リスト!$Z$2:$Z$4801=$A262)*(開拓先リスト!$AA$2:$AA$4801=H$3),1,0)))))</f>
        <v>0</v>
      </c>
      <c r="I262" s="74">
        <f t="array" aca="1" ref="I262" ca="1">IF($A262="","",IF($A262&gt;TODAY(),"",SUM(SUM(IF((開拓先リスト!$H$2:$H$4801=$A262)*(開拓先リスト!$I$2:$I$4801=I$3),1,0)),SUM(IF((開拓先リスト!$J$2:$J$4801=$A262)*(開拓先リスト!$K$2:$K$4801=I$3),1,0)),SUM(IF((開拓先リスト!$L$2:$L$4801=$A262)*(開拓先リスト!$M$2:$M$4801=I$3),1,0)),SUM(IF((開拓先リスト!$N$2:$N$4801=$A262)*(開拓先リスト!$O$2:$O$4801=I$3),1,0)),SUM(IF((開拓先リスト!$P$2:$P$4801=$A262)*(開拓先リスト!$Q$2:$Q$4801=I$3),1,0)),SUM(IF((開拓先リスト!$R$2:$R$4801=$A262)*(開拓先リスト!$S$2:$S$4801=I$3),1,0)),SUM(IF((開拓先リスト!$T$2:$T$4801=$A262)*(開拓先リスト!$U$2:$U$4801=I$3),1,0)),SUM(IF((開拓先リスト!$V$2:$V$4801=$A262)*(開拓先リスト!$W$2:$W$4801=I$3),1,0)),SUM(IF((開拓先リスト!$X$2:$X$4801=$A262)*(開拓先リスト!$Y$2:$Y$4801=I$3),1,0)),SUM(IF((開拓先リスト!$Z$2:$Z$4801=$A262)*(開拓先リスト!$AA$2:$AA$4801=I$3),1,0)))))</f>
        <v>0</v>
      </c>
      <c r="J262" s="57">
        <f t="array" aca="1" ref="J262" ca="1">IF($A262="","",IF($A262&gt;TODAY(),"",SUM(SUM(IF((開拓先リスト!$H$2:$H$4801=$A262)*(開拓先リスト!$I$2:$I$4801=J$3),1,0)),SUM(IF((開拓先リスト!$J$2:$J$4801=$A262)*(開拓先リスト!$K$2:$K$4801=J$3),1,0)),SUM(IF((開拓先リスト!$L$2:$L$4801=$A262)*(開拓先リスト!$M$2:$M$4801=J$3),1,0)),SUM(IF((開拓先リスト!$N$2:$N$4801=$A262)*(開拓先リスト!$O$2:$O$4801=J$3),1,0)),SUM(IF((開拓先リスト!$P$2:$P$4801=$A262)*(開拓先リスト!$Q$2:$Q$4801=J$3),1,0)),SUM(IF((開拓先リスト!$R$2:$R$4801=$A262)*(開拓先リスト!$S$2:$S$4801=J$3),1,0)),SUM(IF((開拓先リスト!$T$2:$T$4801=$A262)*(開拓先リスト!$U$2:$U$4801=J$3),1,0)),SUM(IF((開拓先リスト!$V$2:$V$4801=$A262)*(開拓先リスト!$W$2:$W$4801=J$3),1,0)),SUM(IF((開拓先リスト!$X$2:$X$4801=$A262)*(開拓先リスト!$Y$2:$Y$4801=J$3),1,0)),SUM(IF((開拓先リスト!$Z$2:$Z$4801=$A262)*(開拓先リスト!$AA$2:$AA$4801=J$3),1,0)))))</f>
        <v>0</v>
      </c>
    </row>
    <row r="263" spans="1:10" ht="18" customHeight="1">
      <c r="A263" s="58">
        <f>IF(A262="","",IF(DAY(A262+1)=1,"",A262+1))</f>
        <v>45533</v>
      </c>
      <c r="B263" s="59">
        <f t="shared" si="28"/>
        <v>45533</v>
      </c>
      <c r="C263" s="56">
        <f t="shared" ca="1" si="29"/>
        <v>0</v>
      </c>
      <c r="D263" s="72">
        <f t="array" aca="1" ref="D263" ca="1">IF($A263="","",IF($A263&gt;TODAY(),"",SUM(SUM(IF((開拓先リスト!$H$2:$H$4801=$A263)*(開拓先リスト!$I$2:$I$4801=D$3),1,0)),SUM(IF((開拓先リスト!$J$2:$J$4801=$A263)*(開拓先リスト!$K$2:$K$4801=D$3),1,0)),SUM(IF((開拓先リスト!$L$2:$L$4801=$A263)*(開拓先リスト!$M$2:$M$4801=D$3),1,0)),SUM(IF((開拓先リスト!$N$2:$N$4801=$A263)*(開拓先リスト!$O$2:$O$4801=D$3),1,0)),SUM(IF((開拓先リスト!$P$2:$P$4801=$A263)*(開拓先リスト!$Q$2:$Q$4801=D$3),1,0)),SUM(IF((開拓先リスト!$R$2:$R$4801=$A263)*(開拓先リスト!$S$2:$S$4801=D$3),1,0)),SUM(IF((開拓先リスト!$T$2:$T$4801=$A263)*(開拓先リスト!$U$2:$U$4801=D$3),1,0)),SUM(IF((開拓先リスト!$V$2:$V$4801=$A263)*(開拓先リスト!$W$2:$W$4801=D$3),1,0)),SUM(IF((開拓先リスト!$X$2:$X$4801=$A263)*(開拓先リスト!$Y$2:$Y$4801=D$3),1,0)),SUM(IF((開拓先リスト!$Z$2:$Z$4801=$A263)*(開拓先リスト!$AA$2:$AA$4801=D$3),1,0)))))</f>
        <v>0</v>
      </c>
      <c r="E263" s="73">
        <f t="array" aca="1" ref="E263" ca="1">IF($A263="","",IF($A263&gt;TODAY(),"",SUM(SUM(IF((開拓先リスト!$H$2:$H$4801=$A263)*(開拓先リスト!$I$2:$I$4801=E$3),1,0)),SUM(IF((開拓先リスト!$J$2:$J$4801=$A263)*(開拓先リスト!$K$2:$K$4801=E$3),1,0)),SUM(IF((開拓先リスト!$L$2:$L$4801=$A263)*(開拓先リスト!$M$2:$M$4801=E$3),1,0)),SUM(IF((開拓先リスト!$N$2:$N$4801=$A263)*(開拓先リスト!$O$2:$O$4801=E$3),1,0)),SUM(IF((開拓先リスト!$P$2:$P$4801=$A263)*(開拓先リスト!$Q$2:$Q$4801=E$3),1,0)),SUM(IF((開拓先リスト!$R$2:$R$4801=$A263)*(開拓先リスト!$S$2:$S$4801=E$3),1,0)),SUM(IF((開拓先リスト!$T$2:$T$4801=$A263)*(開拓先リスト!$U$2:$U$4801=E$3),1,0)),SUM(IF((開拓先リスト!$V$2:$V$4801=$A263)*(開拓先リスト!$W$2:$W$4801=E$3),1,0)),SUM(IF((開拓先リスト!$X$2:$X$4801=$A263)*(開拓先リスト!$Y$2:$Y$4801=E$3),1,0)),SUM(IF((開拓先リスト!$Z$2:$Z$4801=$A263)*(開拓先リスト!$AA$2:$AA$4801=E$3),1,0)))))</f>
        <v>0</v>
      </c>
      <c r="F263" s="73">
        <f t="array" aca="1" ref="F263" ca="1">IF($A263="","",IF($A263&gt;TODAY(),"",SUM(SUM(IF((開拓先リスト!$H$2:$H$4801=$A263)*(開拓先リスト!$I$2:$I$4801=F$3),1,0)),SUM(IF((開拓先リスト!$J$2:$J$4801=$A263)*(開拓先リスト!$K$2:$K$4801=F$3),1,0)),SUM(IF((開拓先リスト!$L$2:$L$4801=$A263)*(開拓先リスト!$M$2:$M$4801=F$3),1,0)),SUM(IF((開拓先リスト!$N$2:$N$4801=$A263)*(開拓先リスト!$O$2:$O$4801=F$3),1,0)),SUM(IF((開拓先リスト!$P$2:$P$4801=$A263)*(開拓先リスト!$Q$2:$Q$4801=F$3),1,0)),SUM(IF((開拓先リスト!$R$2:$R$4801=$A263)*(開拓先リスト!$S$2:$S$4801=F$3),1,0)),SUM(IF((開拓先リスト!$T$2:$T$4801=$A263)*(開拓先リスト!$U$2:$U$4801=F$3),1,0)),SUM(IF((開拓先リスト!$V$2:$V$4801=$A263)*(開拓先リスト!$W$2:$W$4801=F$3),1,0)),SUM(IF((開拓先リスト!$X$2:$X$4801=$A263)*(開拓先リスト!$Y$2:$Y$4801=F$3),1,0)),SUM(IF((開拓先リスト!$Z$2:$Z$4801=$A263)*(開拓先リスト!$AA$2:$AA$4801=F$3),1,0)))))</f>
        <v>0</v>
      </c>
      <c r="G263" s="73">
        <f t="array" aca="1" ref="G263" ca="1">IF($A263="","",IF($A263&gt;TODAY(),"",SUM(SUM(IF((開拓先リスト!$H$2:$H$4801=$A263)*(開拓先リスト!$I$2:$I$4801=G$3),1,0)),SUM(IF((開拓先リスト!$J$2:$J$4801=$A263)*(開拓先リスト!$K$2:$K$4801=G$3),1,0)),SUM(IF((開拓先リスト!$L$2:$L$4801=$A263)*(開拓先リスト!$M$2:$M$4801=G$3),1,0)),SUM(IF((開拓先リスト!$N$2:$N$4801=$A263)*(開拓先リスト!$O$2:$O$4801=G$3),1,0)),SUM(IF((開拓先リスト!$P$2:$P$4801=$A263)*(開拓先リスト!$Q$2:$Q$4801=G$3),1,0)),SUM(IF((開拓先リスト!$R$2:$R$4801=$A263)*(開拓先リスト!$S$2:$S$4801=G$3),1,0)),SUM(IF((開拓先リスト!$T$2:$T$4801=$A263)*(開拓先リスト!$U$2:$U$4801=G$3),1,0)),SUM(IF((開拓先リスト!$V$2:$V$4801=$A263)*(開拓先リスト!$W$2:$W$4801=G$3),1,0)),SUM(IF((開拓先リスト!$X$2:$X$4801=$A263)*(開拓先リスト!$Y$2:$Y$4801=G$3),1,0)),SUM(IF((開拓先リスト!$Z$2:$Z$4801=$A263)*(開拓先リスト!$AA$2:$AA$4801=G$3),1,0)))))</f>
        <v>0</v>
      </c>
      <c r="H263" s="73">
        <f t="array" aca="1" ref="H263" ca="1">IF($A263="","",IF($A263&gt;TODAY(),"",SUM(SUM(IF((開拓先リスト!$H$2:$H$4801=$A263)*(開拓先リスト!$I$2:$I$4801=H$3),1,0)),SUM(IF((開拓先リスト!$J$2:$J$4801=$A263)*(開拓先リスト!$K$2:$K$4801=H$3),1,0)),SUM(IF((開拓先リスト!$L$2:$L$4801=$A263)*(開拓先リスト!$M$2:$M$4801=H$3),1,0)),SUM(IF((開拓先リスト!$N$2:$N$4801=$A263)*(開拓先リスト!$O$2:$O$4801=H$3),1,0)),SUM(IF((開拓先リスト!$P$2:$P$4801=$A263)*(開拓先リスト!$Q$2:$Q$4801=H$3),1,0)),SUM(IF((開拓先リスト!$R$2:$R$4801=$A263)*(開拓先リスト!$S$2:$S$4801=H$3),1,0)),SUM(IF((開拓先リスト!$T$2:$T$4801=$A263)*(開拓先リスト!$U$2:$U$4801=H$3),1,0)),SUM(IF((開拓先リスト!$V$2:$V$4801=$A263)*(開拓先リスト!$W$2:$W$4801=H$3),1,0)),SUM(IF((開拓先リスト!$X$2:$X$4801=$A263)*(開拓先リスト!$Y$2:$Y$4801=H$3),1,0)),SUM(IF((開拓先リスト!$Z$2:$Z$4801=$A263)*(開拓先リスト!$AA$2:$AA$4801=H$3),1,0)))))</f>
        <v>0</v>
      </c>
      <c r="I263" s="74">
        <f t="array" aca="1" ref="I263" ca="1">IF($A263="","",IF($A263&gt;TODAY(),"",SUM(SUM(IF((開拓先リスト!$H$2:$H$4801=$A263)*(開拓先リスト!$I$2:$I$4801=I$3),1,0)),SUM(IF((開拓先リスト!$J$2:$J$4801=$A263)*(開拓先リスト!$K$2:$K$4801=I$3),1,0)),SUM(IF((開拓先リスト!$L$2:$L$4801=$A263)*(開拓先リスト!$M$2:$M$4801=I$3),1,0)),SUM(IF((開拓先リスト!$N$2:$N$4801=$A263)*(開拓先リスト!$O$2:$O$4801=I$3),1,0)),SUM(IF((開拓先リスト!$P$2:$P$4801=$A263)*(開拓先リスト!$Q$2:$Q$4801=I$3),1,0)),SUM(IF((開拓先リスト!$R$2:$R$4801=$A263)*(開拓先リスト!$S$2:$S$4801=I$3),1,0)),SUM(IF((開拓先リスト!$T$2:$T$4801=$A263)*(開拓先リスト!$U$2:$U$4801=I$3),1,0)),SUM(IF((開拓先リスト!$V$2:$V$4801=$A263)*(開拓先リスト!$W$2:$W$4801=I$3),1,0)),SUM(IF((開拓先リスト!$X$2:$X$4801=$A263)*(開拓先リスト!$Y$2:$Y$4801=I$3),1,0)),SUM(IF((開拓先リスト!$Z$2:$Z$4801=$A263)*(開拓先リスト!$AA$2:$AA$4801=I$3),1,0)))))</f>
        <v>0</v>
      </c>
      <c r="J263" s="57">
        <f t="array" aca="1" ref="J263" ca="1">IF($A263="","",IF($A263&gt;TODAY(),"",SUM(SUM(IF((開拓先リスト!$H$2:$H$4801=$A263)*(開拓先リスト!$I$2:$I$4801=J$3),1,0)),SUM(IF((開拓先リスト!$J$2:$J$4801=$A263)*(開拓先リスト!$K$2:$K$4801=J$3),1,0)),SUM(IF((開拓先リスト!$L$2:$L$4801=$A263)*(開拓先リスト!$M$2:$M$4801=J$3),1,0)),SUM(IF((開拓先リスト!$N$2:$N$4801=$A263)*(開拓先リスト!$O$2:$O$4801=J$3),1,0)),SUM(IF((開拓先リスト!$P$2:$P$4801=$A263)*(開拓先リスト!$Q$2:$Q$4801=J$3),1,0)),SUM(IF((開拓先リスト!$R$2:$R$4801=$A263)*(開拓先リスト!$S$2:$S$4801=J$3),1,0)),SUM(IF((開拓先リスト!$T$2:$T$4801=$A263)*(開拓先リスト!$U$2:$U$4801=J$3),1,0)),SUM(IF((開拓先リスト!$V$2:$V$4801=$A263)*(開拓先リスト!$W$2:$W$4801=J$3),1,0)),SUM(IF((開拓先リスト!$X$2:$X$4801=$A263)*(開拓先リスト!$Y$2:$Y$4801=J$3),1,0)),SUM(IF((開拓先リスト!$Z$2:$Z$4801=$A263)*(開拓先リスト!$AA$2:$AA$4801=J$3),1,0)))))</f>
        <v>0</v>
      </c>
    </row>
    <row r="264" spans="1:10" ht="18" customHeight="1">
      <c r="A264" s="58">
        <f>IF(A263="","",IF(DAY(A263+1)=1,"",A263+1))</f>
        <v>45534</v>
      </c>
      <c r="B264" s="59">
        <f t="shared" si="28"/>
        <v>45534</v>
      </c>
      <c r="C264" s="56">
        <f t="shared" ca="1" si="29"/>
        <v>0</v>
      </c>
      <c r="D264" s="72">
        <f t="array" aca="1" ref="D264" ca="1">IF($A264="","",IF($A264&gt;TODAY(),"",SUM(SUM(IF((開拓先リスト!$H$2:$H$4801=$A264)*(開拓先リスト!$I$2:$I$4801=D$3),1,0)),SUM(IF((開拓先リスト!$J$2:$J$4801=$A264)*(開拓先リスト!$K$2:$K$4801=D$3),1,0)),SUM(IF((開拓先リスト!$L$2:$L$4801=$A264)*(開拓先リスト!$M$2:$M$4801=D$3),1,0)),SUM(IF((開拓先リスト!$N$2:$N$4801=$A264)*(開拓先リスト!$O$2:$O$4801=D$3),1,0)),SUM(IF((開拓先リスト!$P$2:$P$4801=$A264)*(開拓先リスト!$Q$2:$Q$4801=D$3),1,0)),SUM(IF((開拓先リスト!$R$2:$R$4801=$A264)*(開拓先リスト!$S$2:$S$4801=D$3),1,0)),SUM(IF((開拓先リスト!$T$2:$T$4801=$A264)*(開拓先リスト!$U$2:$U$4801=D$3),1,0)),SUM(IF((開拓先リスト!$V$2:$V$4801=$A264)*(開拓先リスト!$W$2:$W$4801=D$3),1,0)),SUM(IF((開拓先リスト!$X$2:$X$4801=$A264)*(開拓先リスト!$Y$2:$Y$4801=D$3),1,0)),SUM(IF((開拓先リスト!$Z$2:$Z$4801=$A264)*(開拓先リスト!$AA$2:$AA$4801=D$3),1,0)))))</f>
        <v>0</v>
      </c>
      <c r="E264" s="73">
        <f t="array" aca="1" ref="E264" ca="1">IF($A264="","",IF($A264&gt;TODAY(),"",SUM(SUM(IF((開拓先リスト!$H$2:$H$4801=$A264)*(開拓先リスト!$I$2:$I$4801=E$3),1,0)),SUM(IF((開拓先リスト!$J$2:$J$4801=$A264)*(開拓先リスト!$K$2:$K$4801=E$3),1,0)),SUM(IF((開拓先リスト!$L$2:$L$4801=$A264)*(開拓先リスト!$M$2:$M$4801=E$3),1,0)),SUM(IF((開拓先リスト!$N$2:$N$4801=$A264)*(開拓先リスト!$O$2:$O$4801=E$3),1,0)),SUM(IF((開拓先リスト!$P$2:$P$4801=$A264)*(開拓先リスト!$Q$2:$Q$4801=E$3),1,0)),SUM(IF((開拓先リスト!$R$2:$R$4801=$A264)*(開拓先リスト!$S$2:$S$4801=E$3),1,0)),SUM(IF((開拓先リスト!$T$2:$T$4801=$A264)*(開拓先リスト!$U$2:$U$4801=E$3),1,0)),SUM(IF((開拓先リスト!$V$2:$V$4801=$A264)*(開拓先リスト!$W$2:$W$4801=E$3),1,0)),SUM(IF((開拓先リスト!$X$2:$X$4801=$A264)*(開拓先リスト!$Y$2:$Y$4801=E$3),1,0)),SUM(IF((開拓先リスト!$Z$2:$Z$4801=$A264)*(開拓先リスト!$AA$2:$AA$4801=E$3),1,0)))))</f>
        <v>0</v>
      </c>
      <c r="F264" s="73">
        <f t="array" aca="1" ref="F264" ca="1">IF($A264="","",IF($A264&gt;TODAY(),"",SUM(SUM(IF((開拓先リスト!$H$2:$H$4801=$A264)*(開拓先リスト!$I$2:$I$4801=F$3),1,0)),SUM(IF((開拓先リスト!$J$2:$J$4801=$A264)*(開拓先リスト!$K$2:$K$4801=F$3),1,0)),SUM(IF((開拓先リスト!$L$2:$L$4801=$A264)*(開拓先リスト!$M$2:$M$4801=F$3),1,0)),SUM(IF((開拓先リスト!$N$2:$N$4801=$A264)*(開拓先リスト!$O$2:$O$4801=F$3),1,0)),SUM(IF((開拓先リスト!$P$2:$P$4801=$A264)*(開拓先リスト!$Q$2:$Q$4801=F$3),1,0)),SUM(IF((開拓先リスト!$R$2:$R$4801=$A264)*(開拓先リスト!$S$2:$S$4801=F$3),1,0)),SUM(IF((開拓先リスト!$T$2:$T$4801=$A264)*(開拓先リスト!$U$2:$U$4801=F$3),1,0)),SUM(IF((開拓先リスト!$V$2:$V$4801=$A264)*(開拓先リスト!$W$2:$W$4801=F$3),1,0)),SUM(IF((開拓先リスト!$X$2:$X$4801=$A264)*(開拓先リスト!$Y$2:$Y$4801=F$3),1,0)),SUM(IF((開拓先リスト!$Z$2:$Z$4801=$A264)*(開拓先リスト!$AA$2:$AA$4801=F$3),1,0)))))</f>
        <v>0</v>
      </c>
      <c r="G264" s="73">
        <f t="array" aca="1" ref="G264" ca="1">IF($A264="","",IF($A264&gt;TODAY(),"",SUM(SUM(IF((開拓先リスト!$H$2:$H$4801=$A264)*(開拓先リスト!$I$2:$I$4801=G$3),1,0)),SUM(IF((開拓先リスト!$J$2:$J$4801=$A264)*(開拓先リスト!$K$2:$K$4801=G$3),1,0)),SUM(IF((開拓先リスト!$L$2:$L$4801=$A264)*(開拓先リスト!$M$2:$M$4801=G$3),1,0)),SUM(IF((開拓先リスト!$N$2:$N$4801=$A264)*(開拓先リスト!$O$2:$O$4801=G$3),1,0)),SUM(IF((開拓先リスト!$P$2:$P$4801=$A264)*(開拓先リスト!$Q$2:$Q$4801=G$3),1,0)),SUM(IF((開拓先リスト!$R$2:$R$4801=$A264)*(開拓先リスト!$S$2:$S$4801=G$3),1,0)),SUM(IF((開拓先リスト!$T$2:$T$4801=$A264)*(開拓先リスト!$U$2:$U$4801=G$3),1,0)),SUM(IF((開拓先リスト!$V$2:$V$4801=$A264)*(開拓先リスト!$W$2:$W$4801=G$3),1,0)),SUM(IF((開拓先リスト!$X$2:$X$4801=$A264)*(開拓先リスト!$Y$2:$Y$4801=G$3),1,0)),SUM(IF((開拓先リスト!$Z$2:$Z$4801=$A264)*(開拓先リスト!$AA$2:$AA$4801=G$3),1,0)))))</f>
        <v>0</v>
      </c>
      <c r="H264" s="73">
        <f t="array" aca="1" ref="H264" ca="1">IF($A264="","",IF($A264&gt;TODAY(),"",SUM(SUM(IF((開拓先リスト!$H$2:$H$4801=$A264)*(開拓先リスト!$I$2:$I$4801=H$3),1,0)),SUM(IF((開拓先リスト!$J$2:$J$4801=$A264)*(開拓先リスト!$K$2:$K$4801=H$3),1,0)),SUM(IF((開拓先リスト!$L$2:$L$4801=$A264)*(開拓先リスト!$M$2:$M$4801=H$3),1,0)),SUM(IF((開拓先リスト!$N$2:$N$4801=$A264)*(開拓先リスト!$O$2:$O$4801=H$3),1,0)),SUM(IF((開拓先リスト!$P$2:$P$4801=$A264)*(開拓先リスト!$Q$2:$Q$4801=H$3),1,0)),SUM(IF((開拓先リスト!$R$2:$R$4801=$A264)*(開拓先リスト!$S$2:$S$4801=H$3),1,0)),SUM(IF((開拓先リスト!$T$2:$T$4801=$A264)*(開拓先リスト!$U$2:$U$4801=H$3),1,0)),SUM(IF((開拓先リスト!$V$2:$V$4801=$A264)*(開拓先リスト!$W$2:$W$4801=H$3),1,0)),SUM(IF((開拓先リスト!$X$2:$X$4801=$A264)*(開拓先リスト!$Y$2:$Y$4801=H$3),1,0)),SUM(IF((開拓先リスト!$Z$2:$Z$4801=$A264)*(開拓先リスト!$AA$2:$AA$4801=H$3),1,0)))))</f>
        <v>0</v>
      </c>
      <c r="I264" s="74">
        <f t="array" aca="1" ref="I264" ca="1">IF($A264="","",IF($A264&gt;TODAY(),"",SUM(SUM(IF((開拓先リスト!$H$2:$H$4801=$A264)*(開拓先リスト!$I$2:$I$4801=I$3),1,0)),SUM(IF((開拓先リスト!$J$2:$J$4801=$A264)*(開拓先リスト!$K$2:$K$4801=I$3),1,0)),SUM(IF((開拓先リスト!$L$2:$L$4801=$A264)*(開拓先リスト!$M$2:$M$4801=I$3),1,0)),SUM(IF((開拓先リスト!$N$2:$N$4801=$A264)*(開拓先リスト!$O$2:$O$4801=I$3),1,0)),SUM(IF((開拓先リスト!$P$2:$P$4801=$A264)*(開拓先リスト!$Q$2:$Q$4801=I$3),1,0)),SUM(IF((開拓先リスト!$R$2:$R$4801=$A264)*(開拓先リスト!$S$2:$S$4801=I$3),1,0)),SUM(IF((開拓先リスト!$T$2:$T$4801=$A264)*(開拓先リスト!$U$2:$U$4801=I$3),1,0)),SUM(IF((開拓先リスト!$V$2:$V$4801=$A264)*(開拓先リスト!$W$2:$W$4801=I$3),1,0)),SUM(IF((開拓先リスト!$X$2:$X$4801=$A264)*(開拓先リスト!$Y$2:$Y$4801=I$3),1,0)),SUM(IF((開拓先リスト!$Z$2:$Z$4801=$A264)*(開拓先リスト!$AA$2:$AA$4801=I$3),1,0)))))</f>
        <v>0</v>
      </c>
      <c r="J264" s="57">
        <f t="array" aca="1" ref="J264" ca="1">IF($A264="","",IF($A264&gt;TODAY(),"",SUM(SUM(IF((開拓先リスト!$H$2:$H$4801=$A264)*(開拓先リスト!$I$2:$I$4801=J$3),1,0)),SUM(IF((開拓先リスト!$J$2:$J$4801=$A264)*(開拓先リスト!$K$2:$K$4801=J$3),1,0)),SUM(IF((開拓先リスト!$L$2:$L$4801=$A264)*(開拓先リスト!$M$2:$M$4801=J$3),1,0)),SUM(IF((開拓先リスト!$N$2:$N$4801=$A264)*(開拓先リスト!$O$2:$O$4801=J$3),1,0)),SUM(IF((開拓先リスト!$P$2:$P$4801=$A264)*(開拓先リスト!$Q$2:$Q$4801=J$3),1,0)),SUM(IF((開拓先リスト!$R$2:$R$4801=$A264)*(開拓先リスト!$S$2:$S$4801=J$3),1,0)),SUM(IF((開拓先リスト!$T$2:$T$4801=$A264)*(開拓先リスト!$U$2:$U$4801=J$3),1,0)),SUM(IF((開拓先リスト!$V$2:$V$4801=$A264)*(開拓先リスト!$W$2:$W$4801=J$3),1,0)),SUM(IF((開拓先リスト!$X$2:$X$4801=$A264)*(開拓先リスト!$Y$2:$Y$4801=J$3),1,0)),SUM(IF((開拓先リスト!$Z$2:$Z$4801=$A264)*(開拓先リスト!$AA$2:$AA$4801=J$3),1,0)))))</f>
        <v>0</v>
      </c>
    </row>
    <row r="265" spans="1:10" ht="18" customHeight="1" thickBot="1">
      <c r="A265" s="80">
        <f>IF(A264="","",IF(DAY(A264+1)=1,"",A264+1))</f>
        <v>45535</v>
      </c>
      <c r="B265" s="81">
        <f t="shared" si="28"/>
        <v>45535</v>
      </c>
      <c r="C265" s="82">
        <f t="shared" ca="1" si="29"/>
        <v>0</v>
      </c>
      <c r="D265" s="83">
        <f t="array" aca="1" ref="D265" ca="1">IF($A265="","",IF($A265&gt;TODAY(),"",SUM(SUM(IF((開拓先リスト!$H$2:$H$4801=$A265)*(開拓先リスト!$I$2:$I$4801=D$3),1,0)),SUM(IF((開拓先リスト!$J$2:$J$4801=$A265)*(開拓先リスト!$K$2:$K$4801=D$3),1,0)),SUM(IF((開拓先リスト!$L$2:$L$4801=$A265)*(開拓先リスト!$M$2:$M$4801=D$3),1,0)),SUM(IF((開拓先リスト!$N$2:$N$4801=$A265)*(開拓先リスト!$O$2:$O$4801=D$3),1,0)),SUM(IF((開拓先リスト!$P$2:$P$4801=$A265)*(開拓先リスト!$Q$2:$Q$4801=D$3),1,0)),SUM(IF((開拓先リスト!$R$2:$R$4801=$A265)*(開拓先リスト!$S$2:$S$4801=D$3),1,0)),SUM(IF((開拓先リスト!$T$2:$T$4801=$A265)*(開拓先リスト!$U$2:$U$4801=D$3),1,0)),SUM(IF((開拓先リスト!$V$2:$V$4801=$A265)*(開拓先リスト!$W$2:$W$4801=D$3),1,0)),SUM(IF((開拓先リスト!$X$2:$X$4801=$A265)*(開拓先リスト!$Y$2:$Y$4801=D$3),1,0)),SUM(IF((開拓先リスト!$Z$2:$Z$4801=$A265)*(開拓先リスト!$AA$2:$AA$4801=D$3),1,0)))))</f>
        <v>0</v>
      </c>
      <c r="E265" s="84">
        <f t="array" aca="1" ref="E265" ca="1">IF($A265="","",IF($A265&gt;TODAY(),"",SUM(SUM(IF((開拓先リスト!$H$2:$H$4801=$A265)*(開拓先リスト!$I$2:$I$4801=E$3),1,0)),SUM(IF((開拓先リスト!$J$2:$J$4801=$A265)*(開拓先リスト!$K$2:$K$4801=E$3),1,0)),SUM(IF((開拓先リスト!$L$2:$L$4801=$A265)*(開拓先リスト!$M$2:$M$4801=E$3),1,0)),SUM(IF((開拓先リスト!$N$2:$N$4801=$A265)*(開拓先リスト!$O$2:$O$4801=E$3),1,0)),SUM(IF((開拓先リスト!$P$2:$P$4801=$A265)*(開拓先リスト!$Q$2:$Q$4801=E$3),1,0)),SUM(IF((開拓先リスト!$R$2:$R$4801=$A265)*(開拓先リスト!$S$2:$S$4801=E$3),1,0)),SUM(IF((開拓先リスト!$T$2:$T$4801=$A265)*(開拓先リスト!$U$2:$U$4801=E$3),1,0)),SUM(IF((開拓先リスト!$V$2:$V$4801=$A265)*(開拓先リスト!$W$2:$W$4801=E$3),1,0)),SUM(IF((開拓先リスト!$X$2:$X$4801=$A265)*(開拓先リスト!$Y$2:$Y$4801=E$3),1,0)),SUM(IF((開拓先リスト!$Z$2:$Z$4801=$A265)*(開拓先リスト!$AA$2:$AA$4801=E$3),1,0)))))</f>
        <v>0</v>
      </c>
      <c r="F265" s="84">
        <f t="array" aca="1" ref="F265" ca="1">IF($A265="","",IF($A265&gt;TODAY(),"",SUM(SUM(IF((開拓先リスト!$H$2:$H$4801=$A265)*(開拓先リスト!$I$2:$I$4801=F$3),1,0)),SUM(IF((開拓先リスト!$J$2:$J$4801=$A265)*(開拓先リスト!$K$2:$K$4801=F$3),1,0)),SUM(IF((開拓先リスト!$L$2:$L$4801=$A265)*(開拓先リスト!$M$2:$M$4801=F$3),1,0)),SUM(IF((開拓先リスト!$N$2:$N$4801=$A265)*(開拓先リスト!$O$2:$O$4801=F$3),1,0)),SUM(IF((開拓先リスト!$P$2:$P$4801=$A265)*(開拓先リスト!$Q$2:$Q$4801=F$3),1,0)),SUM(IF((開拓先リスト!$R$2:$R$4801=$A265)*(開拓先リスト!$S$2:$S$4801=F$3),1,0)),SUM(IF((開拓先リスト!$T$2:$T$4801=$A265)*(開拓先リスト!$U$2:$U$4801=F$3),1,0)),SUM(IF((開拓先リスト!$V$2:$V$4801=$A265)*(開拓先リスト!$W$2:$W$4801=F$3),1,0)),SUM(IF((開拓先リスト!$X$2:$X$4801=$A265)*(開拓先リスト!$Y$2:$Y$4801=F$3),1,0)),SUM(IF((開拓先リスト!$Z$2:$Z$4801=$A265)*(開拓先リスト!$AA$2:$AA$4801=F$3),1,0)))))</f>
        <v>0</v>
      </c>
      <c r="G265" s="84">
        <f t="array" aca="1" ref="G265" ca="1">IF($A265="","",IF($A265&gt;TODAY(),"",SUM(SUM(IF((開拓先リスト!$H$2:$H$4801=$A265)*(開拓先リスト!$I$2:$I$4801=G$3),1,0)),SUM(IF((開拓先リスト!$J$2:$J$4801=$A265)*(開拓先リスト!$K$2:$K$4801=G$3),1,0)),SUM(IF((開拓先リスト!$L$2:$L$4801=$A265)*(開拓先リスト!$M$2:$M$4801=G$3),1,0)),SUM(IF((開拓先リスト!$N$2:$N$4801=$A265)*(開拓先リスト!$O$2:$O$4801=G$3),1,0)),SUM(IF((開拓先リスト!$P$2:$P$4801=$A265)*(開拓先リスト!$Q$2:$Q$4801=G$3),1,0)),SUM(IF((開拓先リスト!$R$2:$R$4801=$A265)*(開拓先リスト!$S$2:$S$4801=G$3),1,0)),SUM(IF((開拓先リスト!$T$2:$T$4801=$A265)*(開拓先リスト!$U$2:$U$4801=G$3),1,0)),SUM(IF((開拓先リスト!$V$2:$V$4801=$A265)*(開拓先リスト!$W$2:$W$4801=G$3),1,0)),SUM(IF((開拓先リスト!$X$2:$X$4801=$A265)*(開拓先リスト!$Y$2:$Y$4801=G$3),1,0)),SUM(IF((開拓先リスト!$Z$2:$Z$4801=$A265)*(開拓先リスト!$AA$2:$AA$4801=G$3),1,0)))))</f>
        <v>0</v>
      </c>
      <c r="H265" s="84">
        <f t="array" aca="1" ref="H265" ca="1">IF($A265="","",IF($A265&gt;TODAY(),"",SUM(SUM(IF((開拓先リスト!$H$2:$H$4801=$A265)*(開拓先リスト!$I$2:$I$4801=H$3),1,0)),SUM(IF((開拓先リスト!$J$2:$J$4801=$A265)*(開拓先リスト!$K$2:$K$4801=H$3),1,0)),SUM(IF((開拓先リスト!$L$2:$L$4801=$A265)*(開拓先リスト!$M$2:$M$4801=H$3),1,0)),SUM(IF((開拓先リスト!$N$2:$N$4801=$A265)*(開拓先リスト!$O$2:$O$4801=H$3),1,0)),SUM(IF((開拓先リスト!$P$2:$P$4801=$A265)*(開拓先リスト!$Q$2:$Q$4801=H$3),1,0)),SUM(IF((開拓先リスト!$R$2:$R$4801=$A265)*(開拓先リスト!$S$2:$S$4801=H$3),1,0)),SUM(IF((開拓先リスト!$T$2:$T$4801=$A265)*(開拓先リスト!$U$2:$U$4801=H$3),1,0)),SUM(IF((開拓先リスト!$V$2:$V$4801=$A265)*(開拓先リスト!$W$2:$W$4801=H$3),1,0)),SUM(IF((開拓先リスト!$X$2:$X$4801=$A265)*(開拓先リスト!$Y$2:$Y$4801=H$3),1,0)),SUM(IF((開拓先リスト!$Z$2:$Z$4801=$A265)*(開拓先リスト!$AA$2:$AA$4801=H$3),1,0)))))</f>
        <v>0</v>
      </c>
      <c r="I265" s="85">
        <f t="array" aca="1" ref="I265" ca="1">IF($A265="","",IF($A265&gt;TODAY(),"",SUM(SUM(IF((開拓先リスト!$H$2:$H$4801=$A265)*(開拓先リスト!$I$2:$I$4801=I$3),1,0)),SUM(IF((開拓先リスト!$J$2:$J$4801=$A265)*(開拓先リスト!$K$2:$K$4801=I$3),1,0)),SUM(IF((開拓先リスト!$L$2:$L$4801=$A265)*(開拓先リスト!$M$2:$M$4801=I$3),1,0)),SUM(IF((開拓先リスト!$N$2:$N$4801=$A265)*(開拓先リスト!$O$2:$O$4801=I$3),1,0)),SUM(IF((開拓先リスト!$P$2:$P$4801=$A265)*(開拓先リスト!$Q$2:$Q$4801=I$3),1,0)),SUM(IF((開拓先リスト!$R$2:$R$4801=$A265)*(開拓先リスト!$S$2:$S$4801=I$3),1,0)),SUM(IF((開拓先リスト!$T$2:$T$4801=$A265)*(開拓先リスト!$U$2:$U$4801=I$3),1,0)),SUM(IF((開拓先リスト!$V$2:$V$4801=$A265)*(開拓先リスト!$W$2:$W$4801=I$3),1,0)),SUM(IF((開拓先リスト!$X$2:$X$4801=$A265)*(開拓先リスト!$Y$2:$Y$4801=I$3),1,0)),SUM(IF((開拓先リスト!$Z$2:$Z$4801=$A265)*(開拓先リスト!$AA$2:$AA$4801=I$3),1,0)))))</f>
        <v>0</v>
      </c>
      <c r="J265" s="86">
        <f t="array" aca="1" ref="J265" ca="1">IF($A265="","",IF($A265&gt;TODAY(),"",SUM(SUM(IF((開拓先リスト!$H$2:$H$4801=$A265)*(開拓先リスト!$I$2:$I$4801=J$3),1,0)),SUM(IF((開拓先リスト!$J$2:$J$4801=$A265)*(開拓先リスト!$K$2:$K$4801=J$3),1,0)),SUM(IF((開拓先リスト!$L$2:$L$4801=$A265)*(開拓先リスト!$M$2:$M$4801=J$3),1,0)),SUM(IF((開拓先リスト!$N$2:$N$4801=$A265)*(開拓先リスト!$O$2:$O$4801=J$3),1,0)),SUM(IF((開拓先リスト!$P$2:$P$4801=$A265)*(開拓先リスト!$Q$2:$Q$4801=J$3),1,0)),SUM(IF((開拓先リスト!$R$2:$R$4801=$A265)*(開拓先リスト!$S$2:$S$4801=J$3),1,0)),SUM(IF((開拓先リスト!$T$2:$T$4801=$A265)*(開拓先リスト!$U$2:$U$4801=J$3),1,0)),SUM(IF((開拓先リスト!$V$2:$V$4801=$A265)*(開拓先リスト!$W$2:$W$4801=J$3),1,0)),SUM(IF((開拓先リスト!$X$2:$X$4801=$A265)*(開拓先リスト!$Y$2:$Y$4801=J$3),1,0)),SUM(IF((開拓先リスト!$Z$2:$Z$4801=$A265)*(開拓先リスト!$AA$2:$AA$4801=J$3),1,0)))))</f>
        <v>0</v>
      </c>
    </row>
    <row r="266" spans="1:10" ht="18" customHeight="1" thickTop="1" thickBot="1">
      <c r="A266" s="122" t="s">
        <v>46</v>
      </c>
      <c r="B266" s="123"/>
      <c r="C266" s="75">
        <f ca="1">IF(COUNT(C235:C265)=0,"",SUM(C235:C265))</f>
        <v>0</v>
      </c>
      <c r="D266" s="76">
        <f t="shared" ref="D266:J266" ca="1" si="31">IF(COUNT(D235:D265)=0,"",SUM(D235:D265))</f>
        <v>0</v>
      </c>
      <c r="E266" s="77">
        <f t="shared" ca="1" si="31"/>
        <v>0</v>
      </c>
      <c r="F266" s="77">
        <f t="shared" ca="1" si="31"/>
        <v>0</v>
      </c>
      <c r="G266" s="77">
        <f t="shared" ca="1" si="31"/>
        <v>0</v>
      </c>
      <c r="H266" s="77">
        <f t="shared" ca="1" si="31"/>
        <v>0</v>
      </c>
      <c r="I266" s="78">
        <f t="shared" ca="1" si="31"/>
        <v>0</v>
      </c>
      <c r="J266" s="79">
        <f t="shared" ca="1" si="31"/>
        <v>0</v>
      </c>
    </row>
    <row r="267" spans="1:10" ht="18" customHeight="1" thickBot="1">
      <c r="A267" s="124">
        <f>IF(A234="","",DATE(YEAR(A234),MONTH(A234)+1,1))</f>
        <v>45536</v>
      </c>
      <c r="B267" s="125"/>
      <c r="C267" s="64" t="s">
        <v>35</v>
      </c>
      <c r="D267" s="66" t="s">
        <v>36</v>
      </c>
      <c r="E267" s="67" t="s">
        <v>37</v>
      </c>
      <c r="F267" s="67" t="s">
        <v>38</v>
      </c>
      <c r="G267" s="67" t="s">
        <v>39</v>
      </c>
      <c r="H267" s="67" t="s">
        <v>40</v>
      </c>
      <c r="I267" s="68" t="s">
        <v>41</v>
      </c>
      <c r="J267" s="65" t="s">
        <v>42</v>
      </c>
    </row>
    <row r="268" spans="1:10" ht="18" customHeight="1" thickTop="1">
      <c r="A268" s="60">
        <f>IF(A267="","",A267)</f>
        <v>45536</v>
      </c>
      <c r="B268" s="61">
        <f>IF(A268="","",A268)</f>
        <v>45536</v>
      </c>
      <c r="C268" s="62">
        <f ca="1">IF($A268="","",IF($A268&gt;TODAY(),"",SUM(D268:I268)))</f>
        <v>0</v>
      </c>
      <c r="D268" s="69">
        <f t="array" aca="1" ref="D268" ca="1">IF($A268="","",IF($A268&gt;TODAY(),"",SUM(SUM(IF((開拓先リスト!$H$2:$H$4801=$A268)*(開拓先リスト!$I$2:$I$4801=D$3),1,0)),SUM(IF((開拓先リスト!$J$2:$J$4801=$A268)*(開拓先リスト!$K$2:$K$4801=D$3),1,0)),SUM(IF((開拓先リスト!$L$2:$L$4801=$A268)*(開拓先リスト!$M$2:$M$4801=D$3),1,0)),SUM(IF((開拓先リスト!$N$2:$N$4801=$A268)*(開拓先リスト!$O$2:$O$4801=D$3),1,0)),SUM(IF((開拓先リスト!$P$2:$P$4801=$A268)*(開拓先リスト!$Q$2:$Q$4801=D$3),1,0)),SUM(IF((開拓先リスト!$R$2:$R$4801=$A268)*(開拓先リスト!$S$2:$S$4801=D$3),1,0)),SUM(IF((開拓先リスト!$T$2:$T$4801=$A268)*(開拓先リスト!$U$2:$U$4801=D$3),1,0)),SUM(IF((開拓先リスト!$V$2:$V$4801=$A268)*(開拓先リスト!$W$2:$W$4801=D$3),1,0)),SUM(IF((開拓先リスト!$X$2:$X$4801=$A268)*(開拓先リスト!$Y$2:$Y$4801=D$3),1,0)),SUM(IF((開拓先リスト!$Z$2:$Z$4801=$A268)*(開拓先リスト!$AA$2:$AA$4801=D$3),1,0)))))</f>
        <v>0</v>
      </c>
      <c r="E268" s="70">
        <f t="array" aca="1" ref="E268" ca="1">IF($A268="","",IF($A268&gt;TODAY(),"",SUM(SUM(IF((開拓先リスト!$H$2:$H$4801=$A268)*(開拓先リスト!$I$2:$I$4801=E$3),1,0)),SUM(IF((開拓先リスト!$J$2:$J$4801=$A268)*(開拓先リスト!$K$2:$K$4801=E$3),1,0)),SUM(IF((開拓先リスト!$L$2:$L$4801=$A268)*(開拓先リスト!$M$2:$M$4801=E$3),1,0)),SUM(IF((開拓先リスト!$N$2:$N$4801=$A268)*(開拓先リスト!$O$2:$O$4801=E$3),1,0)),SUM(IF((開拓先リスト!$P$2:$P$4801=$A268)*(開拓先リスト!$Q$2:$Q$4801=E$3),1,0)),SUM(IF((開拓先リスト!$R$2:$R$4801=$A268)*(開拓先リスト!$S$2:$S$4801=E$3),1,0)),SUM(IF((開拓先リスト!$T$2:$T$4801=$A268)*(開拓先リスト!$U$2:$U$4801=E$3),1,0)),SUM(IF((開拓先リスト!$V$2:$V$4801=$A268)*(開拓先リスト!$W$2:$W$4801=E$3),1,0)),SUM(IF((開拓先リスト!$X$2:$X$4801=$A268)*(開拓先リスト!$Y$2:$Y$4801=E$3),1,0)),SUM(IF((開拓先リスト!$Z$2:$Z$4801=$A268)*(開拓先リスト!$AA$2:$AA$4801=E$3),1,0)))))</f>
        <v>0</v>
      </c>
      <c r="F268" s="70">
        <f t="array" aca="1" ref="F268" ca="1">IF($A268="","",IF($A268&gt;TODAY(),"",SUM(SUM(IF((開拓先リスト!$H$2:$H$4801=$A268)*(開拓先リスト!$I$2:$I$4801=F$3),1,0)),SUM(IF((開拓先リスト!$J$2:$J$4801=$A268)*(開拓先リスト!$K$2:$K$4801=F$3),1,0)),SUM(IF((開拓先リスト!$L$2:$L$4801=$A268)*(開拓先リスト!$M$2:$M$4801=F$3),1,0)),SUM(IF((開拓先リスト!$N$2:$N$4801=$A268)*(開拓先リスト!$O$2:$O$4801=F$3),1,0)),SUM(IF((開拓先リスト!$P$2:$P$4801=$A268)*(開拓先リスト!$Q$2:$Q$4801=F$3),1,0)),SUM(IF((開拓先リスト!$R$2:$R$4801=$A268)*(開拓先リスト!$S$2:$S$4801=F$3),1,0)),SUM(IF((開拓先リスト!$T$2:$T$4801=$A268)*(開拓先リスト!$U$2:$U$4801=F$3),1,0)),SUM(IF((開拓先リスト!$V$2:$V$4801=$A268)*(開拓先リスト!$W$2:$W$4801=F$3),1,0)),SUM(IF((開拓先リスト!$X$2:$X$4801=$A268)*(開拓先リスト!$Y$2:$Y$4801=F$3),1,0)),SUM(IF((開拓先リスト!$Z$2:$Z$4801=$A268)*(開拓先リスト!$AA$2:$AA$4801=F$3),1,0)))))</f>
        <v>0</v>
      </c>
      <c r="G268" s="70">
        <f t="array" aca="1" ref="G268" ca="1">IF($A268="","",IF($A268&gt;TODAY(),"",SUM(SUM(IF((開拓先リスト!$H$2:$H$4801=$A268)*(開拓先リスト!$I$2:$I$4801=G$3),1,0)),SUM(IF((開拓先リスト!$J$2:$J$4801=$A268)*(開拓先リスト!$K$2:$K$4801=G$3),1,0)),SUM(IF((開拓先リスト!$L$2:$L$4801=$A268)*(開拓先リスト!$M$2:$M$4801=G$3),1,0)),SUM(IF((開拓先リスト!$N$2:$N$4801=$A268)*(開拓先リスト!$O$2:$O$4801=G$3),1,0)),SUM(IF((開拓先リスト!$P$2:$P$4801=$A268)*(開拓先リスト!$Q$2:$Q$4801=G$3),1,0)),SUM(IF((開拓先リスト!$R$2:$R$4801=$A268)*(開拓先リスト!$S$2:$S$4801=G$3),1,0)),SUM(IF((開拓先リスト!$T$2:$T$4801=$A268)*(開拓先リスト!$U$2:$U$4801=G$3),1,0)),SUM(IF((開拓先リスト!$V$2:$V$4801=$A268)*(開拓先リスト!$W$2:$W$4801=G$3),1,0)),SUM(IF((開拓先リスト!$X$2:$X$4801=$A268)*(開拓先リスト!$Y$2:$Y$4801=G$3),1,0)),SUM(IF((開拓先リスト!$Z$2:$Z$4801=$A268)*(開拓先リスト!$AA$2:$AA$4801=G$3),1,0)))))</f>
        <v>0</v>
      </c>
      <c r="H268" s="70">
        <f t="array" aca="1" ref="H268" ca="1">IF($A268="","",IF($A268&gt;TODAY(),"",SUM(SUM(IF((開拓先リスト!$H$2:$H$4801=$A268)*(開拓先リスト!$I$2:$I$4801=H$3),1,0)),SUM(IF((開拓先リスト!$J$2:$J$4801=$A268)*(開拓先リスト!$K$2:$K$4801=H$3),1,0)),SUM(IF((開拓先リスト!$L$2:$L$4801=$A268)*(開拓先リスト!$M$2:$M$4801=H$3),1,0)),SUM(IF((開拓先リスト!$N$2:$N$4801=$A268)*(開拓先リスト!$O$2:$O$4801=H$3),1,0)),SUM(IF((開拓先リスト!$P$2:$P$4801=$A268)*(開拓先リスト!$Q$2:$Q$4801=H$3),1,0)),SUM(IF((開拓先リスト!$R$2:$R$4801=$A268)*(開拓先リスト!$S$2:$S$4801=H$3),1,0)),SUM(IF((開拓先リスト!$T$2:$T$4801=$A268)*(開拓先リスト!$U$2:$U$4801=H$3),1,0)),SUM(IF((開拓先リスト!$V$2:$V$4801=$A268)*(開拓先リスト!$W$2:$W$4801=H$3),1,0)),SUM(IF((開拓先リスト!$X$2:$X$4801=$A268)*(開拓先リスト!$Y$2:$Y$4801=H$3),1,0)),SUM(IF((開拓先リスト!$Z$2:$Z$4801=$A268)*(開拓先リスト!$AA$2:$AA$4801=H$3),1,0)))))</f>
        <v>0</v>
      </c>
      <c r="I268" s="71">
        <f t="array" aca="1" ref="I268" ca="1">IF($A268="","",IF($A268&gt;TODAY(),"",SUM(SUM(IF((開拓先リスト!$H$2:$H$4801=$A268)*(開拓先リスト!$I$2:$I$4801=I$3),1,0)),SUM(IF((開拓先リスト!$J$2:$J$4801=$A268)*(開拓先リスト!$K$2:$K$4801=I$3),1,0)),SUM(IF((開拓先リスト!$L$2:$L$4801=$A268)*(開拓先リスト!$M$2:$M$4801=I$3),1,0)),SUM(IF((開拓先リスト!$N$2:$N$4801=$A268)*(開拓先リスト!$O$2:$O$4801=I$3),1,0)),SUM(IF((開拓先リスト!$P$2:$P$4801=$A268)*(開拓先リスト!$Q$2:$Q$4801=I$3),1,0)),SUM(IF((開拓先リスト!$R$2:$R$4801=$A268)*(開拓先リスト!$S$2:$S$4801=I$3),1,0)),SUM(IF((開拓先リスト!$T$2:$T$4801=$A268)*(開拓先リスト!$U$2:$U$4801=I$3),1,0)),SUM(IF((開拓先リスト!$V$2:$V$4801=$A268)*(開拓先リスト!$W$2:$W$4801=I$3),1,0)),SUM(IF((開拓先リスト!$X$2:$X$4801=$A268)*(開拓先リスト!$Y$2:$Y$4801=I$3),1,0)),SUM(IF((開拓先リスト!$Z$2:$Z$4801=$A268)*(開拓先リスト!$AA$2:$AA$4801=I$3),1,0)))))</f>
        <v>0</v>
      </c>
      <c r="J268" s="63">
        <f t="array" aca="1" ref="J268" ca="1">IF($A268="","",IF($A268&gt;TODAY(),"",SUM(SUM(IF((開拓先リスト!$H$2:$H$4801=$A268)*(開拓先リスト!$I$2:$I$4801=J$3),1,0)),SUM(IF((開拓先リスト!$J$2:$J$4801=$A268)*(開拓先リスト!$K$2:$K$4801=J$3),1,0)),SUM(IF((開拓先リスト!$L$2:$L$4801=$A268)*(開拓先リスト!$M$2:$M$4801=J$3),1,0)),SUM(IF((開拓先リスト!$N$2:$N$4801=$A268)*(開拓先リスト!$O$2:$O$4801=J$3),1,0)),SUM(IF((開拓先リスト!$P$2:$P$4801=$A268)*(開拓先リスト!$Q$2:$Q$4801=J$3),1,0)),SUM(IF((開拓先リスト!$R$2:$R$4801=$A268)*(開拓先リスト!$S$2:$S$4801=J$3),1,0)),SUM(IF((開拓先リスト!$T$2:$T$4801=$A268)*(開拓先リスト!$U$2:$U$4801=J$3),1,0)),SUM(IF((開拓先リスト!$V$2:$V$4801=$A268)*(開拓先リスト!$W$2:$W$4801=J$3),1,0)),SUM(IF((開拓先リスト!$X$2:$X$4801=$A268)*(開拓先リスト!$Y$2:$Y$4801=J$3),1,0)),SUM(IF((開拓先リスト!$Z$2:$Z$4801=$A268)*(開拓先リスト!$AA$2:$AA$4801=J$3),1,0)))))</f>
        <v>0</v>
      </c>
    </row>
    <row r="269" spans="1:10" ht="18" customHeight="1">
      <c r="A269" s="58">
        <f>IF(A268="","",A268+1)</f>
        <v>45537</v>
      </c>
      <c r="B269" s="59">
        <f t="shared" ref="B269:B298" si="32">IF(A269="","",A269)</f>
        <v>45537</v>
      </c>
      <c r="C269" s="56">
        <f t="shared" ref="C269:C298" ca="1" si="33">IF($A269="","",IF($A269&gt;TODAY(),"",SUM(D269:I269)))</f>
        <v>0</v>
      </c>
      <c r="D269" s="72">
        <f t="array" aca="1" ref="D269" ca="1">IF($A269="","",IF($A269&gt;TODAY(),"",SUM(SUM(IF((開拓先リスト!$H$2:$H$4801=$A269)*(開拓先リスト!$I$2:$I$4801=D$3),1,0)),SUM(IF((開拓先リスト!$J$2:$J$4801=$A269)*(開拓先リスト!$K$2:$K$4801=D$3),1,0)),SUM(IF((開拓先リスト!$L$2:$L$4801=$A269)*(開拓先リスト!$M$2:$M$4801=D$3),1,0)),SUM(IF((開拓先リスト!$N$2:$N$4801=$A269)*(開拓先リスト!$O$2:$O$4801=D$3),1,0)),SUM(IF((開拓先リスト!$P$2:$P$4801=$A269)*(開拓先リスト!$Q$2:$Q$4801=D$3),1,0)),SUM(IF((開拓先リスト!$R$2:$R$4801=$A269)*(開拓先リスト!$S$2:$S$4801=D$3),1,0)),SUM(IF((開拓先リスト!$T$2:$T$4801=$A269)*(開拓先リスト!$U$2:$U$4801=D$3),1,0)),SUM(IF((開拓先リスト!$V$2:$V$4801=$A269)*(開拓先リスト!$W$2:$W$4801=D$3),1,0)),SUM(IF((開拓先リスト!$X$2:$X$4801=$A269)*(開拓先リスト!$Y$2:$Y$4801=D$3),1,0)),SUM(IF((開拓先リスト!$Z$2:$Z$4801=$A269)*(開拓先リスト!$AA$2:$AA$4801=D$3),1,0)))))</f>
        <v>0</v>
      </c>
      <c r="E269" s="73">
        <f t="array" aca="1" ref="E269" ca="1">IF($A269="","",IF($A269&gt;TODAY(),"",SUM(SUM(IF((開拓先リスト!$H$2:$H$4801=$A269)*(開拓先リスト!$I$2:$I$4801=E$3),1,0)),SUM(IF((開拓先リスト!$J$2:$J$4801=$A269)*(開拓先リスト!$K$2:$K$4801=E$3),1,0)),SUM(IF((開拓先リスト!$L$2:$L$4801=$A269)*(開拓先リスト!$M$2:$M$4801=E$3),1,0)),SUM(IF((開拓先リスト!$N$2:$N$4801=$A269)*(開拓先リスト!$O$2:$O$4801=E$3),1,0)),SUM(IF((開拓先リスト!$P$2:$P$4801=$A269)*(開拓先リスト!$Q$2:$Q$4801=E$3),1,0)),SUM(IF((開拓先リスト!$R$2:$R$4801=$A269)*(開拓先リスト!$S$2:$S$4801=E$3),1,0)),SUM(IF((開拓先リスト!$T$2:$T$4801=$A269)*(開拓先リスト!$U$2:$U$4801=E$3),1,0)),SUM(IF((開拓先リスト!$V$2:$V$4801=$A269)*(開拓先リスト!$W$2:$W$4801=E$3),1,0)),SUM(IF((開拓先リスト!$X$2:$X$4801=$A269)*(開拓先リスト!$Y$2:$Y$4801=E$3),1,0)),SUM(IF((開拓先リスト!$Z$2:$Z$4801=$A269)*(開拓先リスト!$AA$2:$AA$4801=E$3),1,0)))))</f>
        <v>0</v>
      </c>
      <c r="F269" s="73">
        <f t="array" aca="1" ref="F269" ca="1">IF($A269="","",IF($A269&gt;TODAY(),"",SUM(SUM(IF((開拓先リスト!$H$2:$H$4801=$A269)*(開拓先リスト!$I$2:$I$4801=F$3),1,0)),SUM(IF((開拓先リスト!$J$2:$J$4801=$A269)*(開拓先リスト!$K$2:$K$4801=F$3),1,0)),SUM(IF((開拓先リスト!$L$2:$L$4801=$A269)*(開拓先リスト!$M$2:$M$4801=F$3),1,0)),SUM(IF((開拓先リスト!$N$2:$N$4801=$A269)*(開拓先リスト!$O$2:$O$4801=F$3),1,0)),SUM(IF((開拓先リスト!$P$2:$P$4801=$A269)*(開拓先リスト!$Q$2:$Q$4801=F$3),1,0)),SUM(IF((開拓先リスト!$R$2:$R$4801=$A269)*(開拓先リスト!$S$2:$S$4801=F$3),1,0)),SUM(IF((開拓先リスト!$T$2:$T$4801=$A269)*(開拓先リスト!$U$2:$U$4801=F$3),1,0)),SUM(IF((開拓先リスト!$V$2:$V$4801=$A269)*(開拓先リスト!$W$2:$W$4801=F$3),1,0)),SUM(IF((開拓先リスト!$X$2:$X$4801=$A269)*(開拓先リスト!$Y$2:$Y$4801=F$3),1,0)),SUM(IF((開拓先リスト!$Z$2:$Z$4801=$A269)*(開拓先リスト!$AA$2:$AA$4801=F$3),1,0)))))</f>
        <v>0</v>
      </c>
      <c r="G269" s="73">
        <f t="array" aca="1" ref="G269" ca="1">IF($A269="","",IF($A269&gt;TODAY(),"",SUM(SUM(IF((開拓先リスト!$H$2:$H$4801=$A269)*(開拓先リスト!$I$2:$I$4801=G$3),1,0)),SUM(IF((開拓先リスト!$J$2:$J$4801=$A269)*(開拓先リスト!$K$2:$K$4801=G$3),1,0)),SUM(IF((開拓先リスト!$L$2:$L$4801=$A269)*(開拓先リスト!$M$2:$M$4801=G$3),1,0)),SUM(IF((開拓先リスト!$N$2:$N$4801=$A269)*(開拓先リスト!$O$2:$O$4801=G$3),1,0)),SUM(IF((開拓先リスト!$P$2:$P$4801=$A269)*(開拓先リスト!$Q$2:$Q$4801=G$3),1,0)),SUM(IF((開拓先リスト!$R$2:$R$4801=$A269)*(開拓先リスト!$S$2:$S$4801=G$3),1,0)),SUM(IF((開拓先リスト!$T$2:$T$4801=$A269)*(開拓先リスト!$U$2:$U$4801=G$3),1,0)),SUM(IF((開拓先リスト!$V$2:$V$4801=$A269)*(開拓先リスト!$W$2:$W$4801=G$3),1,0)),SUM(IF((開拓先リスト!$X$2:$X$4801=$A269)*(開拓先リスト!$Y$2:$Y$4801=G$3),1,0)),SUM(IF((開拓先リスト!$Z$2:$Z$4801=$A269)*(開拓先リスト!$AA$2:$AA$4801=G$3),1,0)))))</f>
        <v>0</v>
      </c>
      <c r="H269" s="73">
        <f t="array" aca="1" ref="H269" ca="1">IF($A269="","",IF($A269&gt;TODAY(),"",SUM(SUM(IF((開拓先リスト!$H$2:$H$4801=$A269)*(開拓先リスト!$I$2:$I$4801=H$3),1,0)),SUM(IF((開拓先リスト!$J$2:$J$4801=$A269)*(開拓先リスト!$K$2:$K$4801=H$3),1,0)),SUM(IF((開拓先リスト!$L$2:$L$4801=$A269)*(開拓先リスト!$M$2:$M$4801=H$3),1,0)),SUM(IF((開拓先リスト!$N$2:$N$4801=$A269)*(開拓先リスト!$O$2:$O$4801=H$3),1,0)),SUM(IF((開拓先リスト!$P$2:$P$4801=$A269)*(開拓先リスト!$Q$2:$Q$4801=H$3),1,0)),SUM(IF((開拓先リスト!$R$2:$R$4801=$A269)*(開拓先リスト!$S$2:$S$4801=H$3),1,0)),SUM(IF((開拓先リスト!$T$2:$T$4801=$A269)*(開拓先リスト!$U$2:$U$4801=H$3),1,0)),SUM(IF((開拓先リスト!$V$2:$V$4801=$A269)*(開拓先リスト!$W$2:$W$4801=H$3),1,0)),SUM(IF((開拓先リスト!$X$2:$X$4801=$A269)*(開拓先リスト!$Y$2:$Y$4801=H$3),1,0)),SUM(IF((開拓先リスト!$Z$2:$Z$4801=$A269)*(開拓先リスト!$AA$2:$AA$4801=H$3),1,0)))))</f>
        <v>0</v>
      </c>
      <c r="I269" s="74">
        <f t="array" aca="1" ref="I269" ca="1">IF($A269="","",IF($A269&gt;TODAY(),"",SUM(SUM(IF((開拓先リスト!$H$2:$H$4801=$A269)*(開拓先リスト!$I$2:$I$4801=I$3),1,0)),SUM(IF((開拓先リスト!$J$2:$J$4801=$A269)*(開拓先リスト!$K$2:$K$4801=I$3),1,0)),SUM(IF((開拓先リスト!$L$2:$L$4801=$A269)*(開拓先リスト!$M$2:$M$4801=I$3),1,0)),SUM(IF((開拓先リスト!$N$2:$N$4801=$A269)*(開拓先リスト!$O$2:$O$4801=I$3),1,0)),SUM(IF((開拓先リスト!$P$2:$P$4801=$A269)*(開拓先リスト!$Q$2:$Q$4801=I$3),1,0)),SUM(IF((開拓先リスト!$R$2:$R$4801=$A269)*(開拓先リスト!$S$2:$S$4801=I$3),1,0)),SUM(IF((開拓先リスト!$T$2:$T$4801=$A269)*(開拓先リスト!$U$2:$U$4801=I$3),1,0)),SUM(IF((開拓先リスト!$V$2:$V$4801=$A269)*(開拓先リスト!$W$2:$W$4801=I$3),1,0)),SUM(IF((開拓先リスト!$X$2:$X$4801=$A269)*(開拓先リスト!$Y$2:$Y$4801=I$3),1,0)),SUM(IF((開拓先リスト!$Z$2:$Z$4801=$A269)*(開拓先リスト!$AA$2:$AA$4801=I$3),1,0)))))</f>
        <v>0</v>
      </c>
      <c r="J269" s="57">
        <f t="array" aca="1" ref="J269" ca="1">IF($A269="","",IF($A269&gt;TODAY(),"",SUM(SUM(IF((開拓先リスト!$H$2:$H$4801=$A269)*(開拓先リスト!$I$2:$I$4801=J$3),1,0)),SUM(IF((開拓先リスト!$J$2:$J$4801=$A269)*(開拓先リスト!$K$2:$K$4801=J$3),1,0)),SUM(IF((開拓先リスト!$L$2:$L$4801=$A269)*(開拓先リスト!$M$2:$M$4801=J$3),1,0)),SUM(IF((開拓先リスト!$N$2:$N$4801=$A269)*(開拓先リスト!$O$2:$O$4801=J$3),1,0)),SUM(IF((開拓先リスト!$P$2:$P$4801=$A269)*(開拓先リスト!$Q$2:$Q$4801=J$3),1,0)),SUM(IF((開拓先リスト!$R$2:$R$4801=$A269)*(開拓先リスト!$S$2:$S$4801=J$3),1,0)),SUM(IF((開拓先リスト!$T$2:$T$4801=$A269)*(開拓先リスト!$U$2:$U$4801=J$3),1,0)),SUM(IF((開拓先リスト!$V$2:$V$4801=$A269)*(開拓先リスト!$W$2:$W$4801=J$3),1,0)),SUM(IF((開拓先リスト!$X$2:$X$4801=$A269)*(開拓先リスト!$Y$2:$Y$4801=J$3),1,0)),SUM(IF((開拓先リスト!$Z$2:$Z$4801=$A269)*(開拓先リスト!$AA$2:$AA$4801=J$3),1,0)))))</f>
        <v>0</v>
      </c>
    </row>
    <row r="270" spans="1:10" ht="18" customHeight="1">
      <c r="A270" s="58">
        <f t="shared" ref="A270:A295" si="34">IF(A269="","",A269+1)</f>
        <v>45538</v>
      </c>
      <c r="B270" s="59">
        <f t="shared" si="32"/>
        <v>45538</v>
      </c>
      <c r="C270" s="56">
        <f t="shared" ca="1" si="33"/>
        <v>0</v>
      </c>
      <c r="D270" s="72">
        <f t="array" aca="1" ref="D270" ca="1">IF($A270="","",IF($A270&gt;TODAY(),"",SUM(SUM(IF((開拓先リスト!$H$2:$H$4801=$A270)*(開拓先リスト!$I$2:$I$4801=D$3),1,0)),SUM(IF((開拓先リスト!$J$2:$J$4801=$A270)*(開拓先リスト!$K$2:$K$4801=D$3),1,0)),SUM(IF((開拓先リスト!$L$2:$L$4801=$A270)*(開拓先リスト!$M$2:$M$4801=D$3),1,0)),SUM(IF((開拓先リスト!$N$2:$N$4801=$A270)*(開拓先リスト!$O$2:$O$4801=D$3),1,0)),SUM(IF((開拓先リスト!$P$2:$P$4801=$A270)*(開拓先リスト!$Q$2:$Q$4801=D$3),1,0)),SUM(IF((開拓先リスト!$R$2:$R$4801=$A270)*(開拓先リスト!$S$2:$S$4801=D$3),1,0)),SUM(IF((開拓先リスト!$T$2:$T$4801=$A270)*(開拓先リスト!$U$2:$U$4801=D$3),1,0)),SUM(IF((開拓先リスト!$V$2:$V$4801=$A270)*(開拓先リスト!$W$2:$W$4801=D$3),1,0)),SUM(IF((開拓先リスト!$X$2:$X$4801=$A270)*(開拓先リスト!$Y$2:$Y$4801=D$3),1,0)),SUM(IF((開拓先リスト!$Z$2:$Z$4801=$A270)*(開拓先リスト!$AA$2:$AA$4801=D$3),1,0)))))</f>
        <v>0</v>
      </c>
      <c r="E270" s="73">
        <f t="array" aca="1" ref="E270" ca="1">IF($A270="","",IF($A270&gt;TODAY(),"",SUM(SUM(IF((開拓先リスト!$H$2:$H$4801=$A270)*(開拓先リスト!$I$2:$I$4801=E$3),1,0)),SUM(IF((開拓先リスト!$J$2:$J$4801=$A270)*(開拓先リスト!$K$2:$K$4801=E$3),1,0)),SUM(IF((開拓先リスト!$L$2:$L$4801=$A270)*(開拓先リスト!$M$2:$M$4801=E$3),1,0)),SUM(IF((開拓先リスト!$N$2:$N$4801=$A270)*(開拓先リスト!$O$2:$O$4801=E$3),1,0)),SUM(IF((開拓先リスト!$P$2:$P$4801=$A270)*(開拓先リスト!$Q$2:$Q$4801=E$3),1,0)),SUM(IF((開拓先リスト!$R$2:$R$4801=$A270)*(開拓先リスト!$S$2:$S$4801=E$3),1,0)),SUM(IF((開拓先リスト!$T$2:$T$4801=$A270)*(開拓先リスト!$U$2:$U$4801=E$3),1,0)),SUM(IF((開拓先リスト!$V$2:$V$4801=$A270)*(開拓先リスト!$W$2:$W$4801=E$3),1,0)),SUM(IF((開拓先リスト!$X$2:$X$4801=$A270)*(開拓先リスト!$Y$2:$Y$4801=E$3),1,0)),SUM(IF((開拓先リスト!$Z$2:$Z$4801=$A270)*(開拓先リスト!$AA$2:$AA$4801=E$3),1,0)))))</f>
        <v>0</v>
      </c>
      <c r="F270" s="73">
        <f t="array" aca="1" ref="F270" ca="1">IF($A270="","",IF($A270&gt;TODAY(),"",SUM(SUM(IF((開拓先リスト!$H$2:$H$4801=$A270)*(開拓先リスト!$I$2:$I$4801=F$3),1,0)),SUM(IF((開拓先リスト!$J$2:$J$4801=$A270)*(開拓先リスト!$K$2:$K$4801=F$3),1,0)),SUM(IF((開拓先リスト!$L$2:$L$4801=$A270)*(開拓先リスト!$M$2:$M$4801=F$3),1,0)),SUM(IF((開拓先リスト!$N$2:$N$4801=$A270)*(開拓先リスト!$O$2:$O$4801=F$3),1,0)),SUM(IF((開拓先リスト!$P$2:$P$4801=$A270)*(開拓先リスト!$Q$2:$Q$4801=F$3),1,0)),SUM(IF((開拓先リスト!$R$2:$R$4801=$A270)*(開拓先リスト!$S$2:$S$4801=F$3),1,0)),SUM(IF((開拓先リスト!$T$2:$T$4801=$A270)*(開拓先リスト!$U$2:$U$4801=F$3),1,0)),SUM(IF((開拓先リスト!$V$2:$V$4801=$A270)*(開拓先リスト!$W$2:$W$4801=F$3),1,0)),SUM(IF((開拓先リスト!$X$2:$X$4801=$A270)*(開拓先リスト!$Y$2:$Y$4801=F$3),1,0)),SUM(IF((開拓先リスト!$Z$2:$Z$4801=$A270)*(開拓先リスト!$AA$2:$AA$4801=F$3),1,0)))))</f>
        <v>0</v>
      </c>
      <c r="G270" s="73">
        <f t="array" aca="1" ref="G270" ca="1">IF($A270="","",IF($A270&gt;TODAY(),"",SUM(SUM(IF((開拓先リスト!$H$2:$H$4801=$A270)*(開拓先リスト!$I$2:$I$4801=G$3),1,0)),SUM(IF((開拓先リスト!$J$2:$J$4801=$A270)*(開拓先リスト!$K$2:$K$4801=G$3),1,0)),SUM(IF((開拓先リスト!$L$2:$L$4801=$A270)*(開拓先リスト!$M$2:$M$4801=G$3),1,0)),SUM(IF((開拓先リスト!$N$2:$N$4801=$A270)*(開拓先リスト!$O$2:$O$4801=G$3),1,0)),SUM(IF((開拓先リスト!$P$2:$P$4801=$A270)*(開拓先リスト!$Q$2:$Q$4801=G$3),1,0)),SUM(IF((開拓先リスト!$R$2:$R$4801=$A270)*(開拓先リスト!$S$2:$S$4801=G$3),1,0)),SUM(IF((開拓先リスト!$T$2:$T$4801=$A270)*(開拓先リスト!$U$2:$U$4801=G$3),1,0)),SUM(IF((開拓先リスト!$V$2:$V$4801=$A270)*(開拓先リスト!$W$2:$W$4801=G$3),1,0)),SUM(IF((開拓先リスト!$X$2:$X$4801=$A270)*(開拓先リスト!$Y$2:$Y$4801=G$3),1,0)),SUM(IF((開拓先リスト!$Z$2:$Z$4801=$A270)*(開拓先リスト!$AA$2:$AA$4801=G$3),1,0)))))</f>
        <v>0</v>
      </c>
      <c r="H270" s="73">
        <f t="array" aca="1" ref="H270" ca="1">IF($A270="","",IF($A270&gt;TODAY(),"",SUM(SUM(IF((開拓先リスト!$H$2:$H$4801=$A270)*(開拓先リスト!$I$2:$I$4801=H$3),1,0)),SUM(IF((開拓先リスト!$J$2:$J$4801=$A270)*(開拓先リスト!$K$2:$K$4801=H$3),1,0)),SUM(IF((開拓先リスト!$L$2:$L$4801=$A270)*(開拓先リスト!$M$2:$M$4801=H$3),1,0)),SUM(IF((開拓先リスト!$N$2:$N$4801=$A270)*(開拓先リスト!$O$2:$O$4801=H$3),1,0)),SUM(IF((開拓先リスト!$P$2:$P$4801=$A270)*(開拓先リスト!$Q$2:$Q$4801=H$3),1,0)),SUM(IF((開拓先リスト!$R$2:$R$4801=$A270)*(開拓先リスト!$S$2:$S$4801=H$3),1,0)),SUM(IF((開拓先リスト!$T$2:$T$4801=$A270)*(開拓先リスト!$U$2:$U$4801=H$3),1,0)),SUM(IF((開拓先リスト!$V$2:$V$4801=$A270)*(開拓先リスト!$W$2:$W$4801=H$3),1,0)),SUM(IF((開拓先リスト!$X$2:$X$4801=$A270)*(開拓先リスト!$Y$2:$Y$4801=H$3),1,0)),SUM(IF((開拓先リスト!$Z$2:$Z$4801=$A270)*(開拓先リスト!$AA$2:$AA$4801=H$3),1,0)))))</f>
        <v>0</v>
      </c>
      <c r="I270" s="74">
        <f t="array" aca="1" ref="I270" ca="1">IF($A270="","",IF($A270&gt;TODAY(),"",SUM(SUM(IF((開拓先リスト!$H$2:$H$4801=$A270)*(開拓先リスト!$I$2:$I$4801=I$3),1,0)),SUM(IF((開拓先リスト!$J$2:$J$4801=$A270)*(開拓先リスト!$K$2:$K$4801=I$3),1,0)),SUM(IF((開拓先リスト!$L$2:$L$4801=$A270)*(開拓先リスト!$M$2:$M$4801=I$3),1,0)),SUM(IF((開拓先リスト!$N$2:$N$4801=$A270)*(開拓先リスト!$O$2:$O$4801=I$3),1,0)),SUM(IF((開拓先リスト!$P$2:$P$4801=$A270)*(開拓先リスト!$Q$2:$Q$4801=I$3),1,0)),SUM(IF((開拓先リスト!$R$2:$R$4801=$A270)*(開拓先リスト!$S$2:$S$4801=I$3),1,0)),SUM(IF((開拓先リスト!$T$2:$T$4801=$A270)*(開拓先リスト!$U$2:$U$4801=I$3),1,0)),SUM(IF((開拓先リスト!$V$2:$V$4801=$A270)*(開拓先リスト!$W$2:$W$4801=I$3),1,0)),SUM(IF((開拓先リスト!$X$2:$X$4801=$A270)*(開拓先リスト!$Y$2:$Y$4801=I$3),1,0)),SUM(IF((開拓先リスト!$Z$2:$Z$4801=$A270)*(開拓先リスト!$AA$2:$AA$4801=I$3),1,0)))))</f>
        <v>0</v>
      </c>
      <c r="J270" s="57">
        <f t="array" aca="1" ref="J270" ca="1">IF($A270="","",IF($A270&gt;TODAY(),"",SUM(SUM(IF((開拓先リスト!$H$2:$H$4801=$A270)*(開拓先リスト!$I$2:$I$4801=J$3),1,0)),SUM(IF((開拓先リスト!$J$2:$J$4801=$A270)*(開拓先リスト!$K$2:$K$4801=J$3),1,0)),SUM(IF((開拓先リスト!$L$2:$L$4801=$A270)*(開拓先リスト!$M$2:$M$4801=J$3),1,0)),SUM(IF((開拓先リスト!$N$2:$N$4801=$A270)*(開拓先リスト!$O$2:$O$4801=J$3),1,0)),SUM(IF((開拓先リスト!$P$2:$P$4801=$A270)*(開拓先リスト!$Q$2:$Q$4801=J$3),1,0)),SUM(IF((開拓先リスト!$R$2:$R$4801=$A270)*(開拓先リスト!$S$2:$S$4801=J$3),1,0)),SUM(IF((開拓先リスト!$T$2:$T$4801=$A270)*(開拓先リスト!$U$2:$U$4801=J$3),1,0)),SUM(IF((開拓先リスト!$V$2:$V$4801=$A270)*(開拓先リスト!$W$2:$W$4801=J$3),1,0)),SUM(IF((開拓先リスト!$X$2:$X$4801=$A270)*(開拓先リスト!$Y$2:$Y$4801=J$3),1,0)),SUM(IF((開拓先リスト!$Z$2:$Z$4801=$A270)*(開拓先リスト!$AA$2:$AA$4801=J$3),1,0)))))</f>
        <v>0</v>
      </c>
    </row>
    <row r="271" spans="1:10" ht="18" customHeight="1">
      <c r="A271" s="58">
        <f t="shared" si="34"/>
        <v>45539</v>
      </c>
      <c r="B271" s="59">
        <f t="shared" si="32"/>
        <v>45539</v>
      </c>
      <c r="C271" s="56">
        <f t="shared" ca="1" si="33"/>
        <v>0</v>
      </c>
      <c r="D271" s="72">
        <f t="array" aca="1" ref="D271" ca="1">IF($A271="","",IF($A271&gt;TODAY(),"",SUM(SUM(IF((開拓先リスト!$H$2:$H$4801=$A271)*(開拓先リスト!$I$2:$I$4801=D$3),1,0)),SUM(IF((開拓先リスト!$J$2:$J$4801=$A271)*(開拓先リスト!$K$2:$K$4801=D$3),1,0)),SUM(IF((開拓先リスト!$L$2:$L$4801=$A271)*(開拓先リスト!$M$2:$M$4801=D$3),1,0)),SUM(IF((開拓先リスト!$N$2:$N$4801=$A271)*(開拓先リスト!$O$2:$O$4801=D$3),1,0)),SUM(IF((開拓先リスト!$P$2:$P$4801=$A271)*(開拓先リスト!$Q$2:$Q$4801=D$3),1,0)),SUM(IF((開拓先リスト!$R$2:$R$4801=$A271)*(開拓先リスト!$S$2:$S$4801=D$3),1,0)),SUM(IF((開拓先リスト!$T$2:$T$4801=$A271)*(開拓先リスト!$U$2:$U$4801=D$3),1,0)),SUM(IF((開拓先リスト!$V$2:$V$4801=$A271)*(開拓先リスト!$W$2:$W$4801=D$3),1,0)),SUM(IF((開拓先リスト!$X$2:$X$4801=$A271)*(開拓先リスト!$Y$2:$Y$4801=D$3),1,0)),SUM(IF((開拓先リスト!$Z$2:$Z$4801=$A271)*(開拓先リスト!$AA$2:$AA$4801=D$3),1,0)))))</f>
        <v>0</v>
      </c>
      <c r="E271" s="73">
        <f t="array" aca="1" ref="E271" ca="1">IF($A271="","",IF($A271&gt;TODAY(),"",SUM(SUM(IF((開拓先リスト!$H$2:$H$4801=$A271)*(開拓先リスト!$I$2:$I$4801=E$3),1,0)),SUM(IF((開拓先リスト!$J$2:$J$4801=$A271)*(開拓先リスト!$K$2:$K$4801=E$3),1,0)),SUM(IF((開拓先リスト!$L$2:$L$4801=$A271)*(開拓先リスト!$M$2:$M$4801=E$3),1,0)),SUM(IF((開拓先リスト!$N$2:$N$4801=$A271)*(開拓先リスト!$O$2:$O$4801=E$3),1,0)),SUM(IF((開拓先リスト!$P$2:$P$4801=$A271)*(開拓先リスト!$Q$2:$Q$4801=E$3),1,0)),SUM(IF((開拓先リスト!$R$2:$R$4801=$A271)*(開拓先リスト!$S$2:$S$4801=E$3),1,0)),SUM(IF((開拓先リスト!$T$2:$T$4801=$A271)*(開拓先リスト!$U$2:$U$4801=E$3),1,0)),SUM(IF((開拓先リスト!$V$2:$V$4801=$A271)*(開拓先リスト!$W$2:$W$4801=E$3),1,0)),SUM(IF((開拓先リスト!$X$2:$X$4801=$A271)*(開拓先リスト!$Y$2:$Y$4801=E$3),1,0)),SUM(IF((開拓先リスト!$Z$2:$Z$4801=$A271)*(開拓先リスト!$AA$2:$AA$4801=E$3),1,0)))))</f>
        <v>0</v>
      </c>
      <c r="F271" s="73">
        <f t="array" aca="1" ref="F271" ca="1">IF($A271="","",IF($A271&gt;TODAY(),"",SUM(SUM(IF((開拓先リスト!$H$2:$H$4801=$A271)*(開拓先リスト!$I$2:$I$4801=F$3),1,0)),SUM(IF((開拓先リスト!$J$2:$J$4801=$A271)*(開拓先リスト!$K$2:$K$4801=F$3),1,0)),SUM(IF((開拓先リスト!$L$2:$L$4801=$A271)*(開拓先リスト!$M$2:$M$4801=F$3),1,0)),SUM(IF((開拓先リスト!$N$2:$N$4801=$A271)*(開拓先リスト!$O$2:$O$4801=F$3),1,0)),SUM(IF((開拓先リスト!$P$2:$P$4801=$A271)*(開拓先リスト!$Q$2:$Q$4801=F$3),1,0)),SUM(IF((開拓先リスト!$R$2:$R$4801=$A271)*(開拓先リスト!$S$2:$S$4801=F$3),1,0)),SUM(IF((開拓先リスト!$T$2:$T$4801=$A271)*(開拓先リスト!$U$2:$U$4801=F$3),1,0)),SUM(IF((開拓先リスト!$V$2:$V$4801=$A271)*(開拓先リスト!$W$2:$W$4801=F$3),1,0)),SUM(IF((開拓先リスト!$X$2:$X$4801=$A271)*(開拓先リスト!$Y$2:$Y$4801=F$3),1,0)),SUM(IF((開拓先リスト!$Z$2:$Z$4801=$A271)*(開拓先リスト!$AA$2:$AA$4801=F$3),1,0)))))</f>
        <v>0</v>
      </c>
      <c r="G271" s="73">
        <f t="array" aca="1" ref="G271" ca="1">IF($A271="","",IF($A271&gt;TODAY(),"",SUM(SUM(IF((開拓先リスト!$H$2:$H$4801=$A271)*(開拓先リスト!$I$2:$I$4801=G$3),1,0)),SUM(IF((開拓先リスト!$J$2:$J$4801=$A271)*(開拓先リスト!$K$2:$K$4801=G$3),1,0)),SUM(IF((開拓先リスト!$L$2:$L$4801=$A271)*(開拓先リスト!$M$2:$M$4801=G$3),1,0)),SUM(IF((開拓先リスト!$N$2:$N$4801=$A271)*(開拓先リスト!$O$2:$O$4801=G$3),1,0)),SUM(IF((開拓先リスト!$P$2:$P$4801=$A271)*(開拓先リスト!$Q$2:$Q$4801=G$3),1,0)),SUM(IF((開拓先リスト!$R$2:$R$4801=$A271)*(開拓先リスト!$S$2:$S$4801=G$3),1,0)),SUM(IF((開拓先リスト!$T$2:$T$4801=$A271)*(開拓先リスト!$U$2:$U$4801=G$3),1,0)),SUM(IF((開拓先リスト!$V$2:$V$4801=$A271)*(開拓先リスト!$W$2:$W$4801=G$3),1,0)),SUM(IF((開拓先リスト!$X$2:$X$4801=$A271)*(開拓先リスト!$Y$2:$Y$4801=G$3),1,0)),SUM(IF((開拓先リスト!$Z$2:$Z$4801=$A271)*(開拓先リスト!$AA$2:$AA$4801=G$3),1,0)))))</f>
        <v>0</v>
      </c>
      <c r="H271" s="73">
        <f t="array" aca="1" ref="H271" ca="1">IF($A271="","",IF($A271&gt;TODAY(),"",SUM(SUM(IF((開拓先リスト!$H$2:$H$4801=$A271)*(開拓先リスト!$I$2:$I$4801=H$3),1,0)),SUM(IF((開拓先リスト!$J$2:$J$4801=$A271)*(開拓先リスト!$K$2:$K$4801=H$3),1,0)),SUM(IF((開拓先リスト!$L$2:$L$4801=$A271)*(開拓先リスト!$M$2:$M$4801=H$3),1,0)),SUM(IF((開拓先リスト!$N$2:$N$4801=$A271)*(開拓先リスト!$O$2:$O$4801=H$3),1,0)),SUM(IF((開拓先リスト!$P$2:$P$4801=$A271)*(開拓先リスト!$Q$2:$Q$4801=H$3),1,0)),SUM(IF((開拓先リスト!$R$2:$R$4801=$A271)*(開拓先リスト!$S$2:$S$4801=H$3),1,0)),SUM(IF((開拓先リスト!$T$2:$T$4801=$A271)*(開拓先リスト!$U$2:$U$4801=H$3),1,0)),SUM(IF((開拓先リスト!$V$2:$V$4801=$A271)*(開拓先リスト!$W$2:$W$4801=H$3),1,0)),SUM(IF((開拓先リスト!$X$2:$X$4801=$A271)*(開拓先リスト!$Y$2:$Y$4801=H$3),1,0)),SUM(IF((開拓先リスト!$Z$2:$Z$4801=$A271)*(開拓先リスト!$AA$2:$AA$4801=H$3),1,0)))))</f>
        <v>0</v>
      </c>
      <c r="I271" s="74">
        <f t="array" aca="1" ref="I271" ca="1">IF($A271="","",IF($A271&gt;TODAY(),"",SUM(SUM(IF((開拓先リスト!$H$2:$H$4801=$A271)*(開拓先リスト!$I$2:$I$4801=I$3),1,0)),SUM(IF((開拓先リスト!$J$2:$J$4801=$A271)*(開拓先リスト!$K$2:$K$4801=I$3),1,0)),SUM(IF((開拓先リスト!$L$2:$L$4801=$A271)*(開拓先リスト!$M$2:$M$4801=I$3),1,0)),SUM(IF((開拓先リスト!$N$2:$N$4801=$A271)*(開拓先リスト!$O$2:$O$4801=I$3),1,0)),SUM(IF((開拓先リスト!$P$2:$P$4801=$A271)*(開拓先リスト!$Q$2:$Q$4801=I$3),1,0)),SUM(IF((開拓先リスト!$R$2:$R$4801=$A271)*(開拓先リスト!$S$2:$S$4801=I$3),1,0)),SUM(IF((開拓先リスト!$T$2:$T$4801=$A271)*(開拓先リスト!$U$2:$U$4801=I$3),1,0)),SUM(IF((開拓先リスト!$V$2:$V$4801=$A271)*(開拓先リスト!$W$2:$W$4801=I$3),1,0)),SUM(IF((開拓先リスト!$X$2:$X$4801=$A271)*(開拓先リスト!$Y$2:$Y$4801=I$3),1,0)),SUM(IF((開拓先リスト!$Z$2:$Z$4801=$A271)*(開拓先リスト!$AA$2:$AA$4801=I$3),1,0)))))</f>
        <v>0</v>
      </c>
      <c r="J271" s="57">
        <f t="array" aca="1" ref="J271" ca="1">IF($A271="","",IF($A271&gt;TODAY(),"",SUM(SUM(IF((開拓先リスト!$H$2:$H$4801=$A271)*(開拓先リスト!$I$2:$I$4801=J$3),1,0)),SUM(IF((開拓先リスト!$J$2:$J$4801=$A271)*(開拓先リスト!$K$2:$K$4801=J$3),1,0)),SUM(IF((開拓先リスト!$L$2:$L$4801=$A271)*(開拓先リスト!$M$2:$M$4801=J$3),1,0)),SUM(IF((開拓先リスト!$N$2:$N$4801=$A271)*(開拓先リスト!$O$2:$O$4801=J$3),1,0)),SUM(IF((開拓先リスト!$P$2:$P$4801=$A271)*(開拓先リスト!$Q$2:$Q$4801=J$3),1,0)),SUM(IF((開拓先リスト!$R$2:$R$4801=$A271)*(開拓先リスト!$S$2:$S$4801=J$3),1,0)),SUM(IF((開拓先リスト!$T$2:$T$4801=$A271)*(開拓先リスト!$U$2:$U$4801=J$3),1,0)),SUM(IF((開拓先リスト!$V$2:$V$4801=$A271)*(開拓先リスト!$W$2:$W$4801=J$3),1,0)),SUM(IF((開拓先リスト!$X$2:$X$4801=$A271)*(開拓先リスト!$Y$2:$Y$4801=J$3),1,0)),SUM(IF((開拓先リスト!$Z$2:$Z$4801=$A271)*(開拓先リスト!$AA$2:$AA$4801=J$3),1,0)))))</f>
        <v>0</v>
      </c>
    </row>
    <row r="272" spans="1:10" ht="18" customHeight="1">
      <c r="A272" s="58">
        <f t="shared" si="34"/>
        <v>45540</v>
      </c>
      <c r="B272" s="59">
        <f t="shared" si="32"/>
        <v>45540</v>
      </c>
      <c r="C272" s="56">
        <f t="shared" ca="1" si="33"/>
        <v>0</v>
      </c>
      <c r="D272" s="72">
        <f t="array" aca="1" ref="D272" ca="1">IF($A272="","",IF($A272&gt;TODAY(),"",SUM(SUM(IF((開拓先リスト!$H$2:$H$4801=$A272)*(開拓先リスト!$I$2:$I$4801=D$3),1,0)),SUM(IF((開拓先リスト!$J$2:$J$4801=$A272)*(開拓先リスト!$K$2:$K$4801=D$3),1,0)),SUM(IF((開拓先リスト!$L$2:$L$4801=$A272)*(開拓先リスト!$M$2:$M$4801=D$3),1,0)),SUM(IF((開拓先リスト!$N$2:$N$4801=$A272)*(開拓先リスト!$O$2:$O$4801=D$3),1,0)),SUM(IF((開拓先リスト!$P$2:$P$4801=$A272)*(開拓先リスト!$Q$2:$Q$4801=D$3),1,0)),SUM(IF((開拓先リスト!$R$2:$R$4801=$A272)*(開拓先リスト!$S$2:$S$4801=D$3),1,0)),SUM(IF((開拓先リスト!$T$2:$T$4801=$A272)*(開拓先リスト!$U$2:$U$4801=D$3),1,0)),SUM(IF((開拓先リスト!$V$2:$V$4801=$A272)*(開拓先リスト!$W$2:$W$4801=D$3),1,0)),SUM(IF((開拓先リスト!$X$2:$X$4801=$A272)*(開拓先リスト!$Y$2:$Y$4801=D$3),1,0)),SUM(IF((開拓先リスト!$Z$2:$Z$4801=$A272)*(開拓先リスト!$AA$2:$AA$4801=D$3),1,0)))))</f>
        <v>0</v>
      </c>
      <c r="E272" s="73">
        <f t="array" aca="1" ref="E272" ca="1">IF($A272="","",IF($A272&gt;TODAY(),"",SUM(SUM(IF((開拓先リスト!$H$2:$H$4801=$A272)*(開拓先リスト!$I$2:$I$4801=E$3),1,0)),SUM(IF((開拓先リスト!$J$2:$J$4801=$A272)*(開拓先リスト!$K$2:$K$4801=E$3),1,0)),SUM(IF((開拓先リスト!$L$2:$L$4801=$A272)*(開拓先リスト!$M$2:$M$4801=E$3),1,0)),SUM(IF((開拓先リスト!$N$2:$N$4801=$A272)*(開拓先リスト!$O$2:$O$4801=E$3),1,0)),SUM(IF((開拓先リスト!$P$2:$P$4801=$A272)*(開拓先リスト!$Q$2:$Q$4801=E$3),1,0)),SUM(IF((開拓先リスト!$R$2:$R$4801=$A272)*(開拓先リスト!$S$2:$S$4801=E$3),1,0)),SUM(IF((開拓先リスト!$T$2:$T$4801=$A272)*(開拓先リスト!$U$2:$U$4801=E$3),1,0)),SUM(IF((開拓先リスト!$V$2:$V$4801=$A272)*(開拓先リスト!$W$2:$W$4801=E$3),1,0)),SUM(IF((開拓先リスト!$X$2:$X$4801=$A272)*(開拓先リスト!$Y$2:$Y$4801=E$3),1,0)),SUM(IF((開拓先リスト!$Z$2:$Z$4801=$A272)*(開拓先リスト!$AA$2:$AA$4801=E$3),1,0)))))</f>
        <v>0</v>
      </c>
      <c r="F272" s="73">
        <f t="array" aca="1" ref="F272" ca="1">IF($A272="","",IF($A272&gt;TODAY(),"",SUM(SUM(IF((開拓先リスト!$H$2:$H$4801=$A272)*(開拓先リスト!$I$2:$I$4801=F$3),1,0)),SUM(IF((開拓先リスト!$J$2:$J$4801=$A272)*(開拓先リスト!$K$2:$K$4801=F$3),1,0)),SUM(IF((開拓先リスト!$L$2:$L$4801=$A272)*(開拓先リスト!$M$2:$M$4801=F$3),1,0)),SUM(IF((開拓先リスト!$N$2:$N$4801=$A272)*(開拓先リスト!$O$2:$O$4801=F$3),1,0)),SUM(IF((開拓先リスト!$P$2:$P$4801=$A272)*(開拓先リスト!$Q$2:$Q$4801=F$3),1,0)),SUM(IF((開拓先リスト!$R$2:$R$4801=$A272)*(開拓先リスト!$S$2:$S$4801=F$3),1,0)),SUM(IF((開拓先リスト!$T$2:$T$4801=$A272)*(開拓先リスト!$U$2:$U$4801=F$3),1,0)),SUM(IF((開拓先リスト!$V$2:$V$4801=$A272)*(開拓先リスト!$W$2:$W$4801=F$3),1,0)),SUM(IF((開拓先リスト!$X$2:$X$4801=$A272)*(開拓先リスト!$Y$2:$Y$4801=F$3),1,0)),SUM(IF((開拓先リスト!$Z$2:$Z$4801=$A272)*(開拓先リスト!$AA$2:$AA$4801=F$3),1,0)))))</f>
        <v>0</v>
      </c>
      <c r="G272" s="73">
        <f t="array" aca="1" ref="G272" ca="1">IF($A272="","",IF($A272&gt;TODAY(),"",SUM(SUM(IF((開拓先リスト!$H$2:$H$4801=$A272)*(開拓先リスト!$I$2:$I$4801=G$3),1,0)),SUM(IF((開拓先リスト!$J$2:$J$4801=$A272)*(開拓先リスト!$K$2:$K$4801=G$3),1,0)),SUM(IF((開拓先リスト!$L$2:$L$4801=$A272)*(開拓先リスト!$M$2:$M$4801=G$3),1,0)),SUM(IF((開拓先リスト!$N$2:$N$4801=$A272)*(開拓先リスト!$O$2:$O$4801=G$3),1,0)),SUM(IF((開拓先リスト!$P$2:$P$4801=$A272)*(開拓先リスト!$Q$2:$Q$4801=G$3),1,0)),SUM(IF((開拓先リスト!$R$2:$R$4801=$A272)*(開拓先リスト!$S$2:$S$4801=G$3),1,0)),SUM(IF((開拓先リスト!$T$2:$T$4801=$A272)*(開拓先リスト!$U$2:$U$4801=G$3),1,0)),SUM(IF((開拓先リスト!$V$2:$V$4801=$A272)*(開拓先リスト!$W$2:$W$4801=G$3),1,0)),SUM(IF((開拓先リスト!$X$2:$X$4801=$A272)*(開拓先リスト!$Y$2:$Y$4801=G$3),1,0)),SUM(IF((開拓先リスト!$Z$2:$Z$4801=$A272)*(開拓先リスト!$AA$2:$AA$4801=G$3),1,0)))))</f>
        <v>0</v>
      </c>
      <c r="H272" s="73">
        <f t="array" aca="1" ref="H272" ca="1">IF($A272="","",IF($A272&gt;TODAY(),"",SUM(SUM(IF((開拓先リスト!$H$2:$H$4801=$A272)*(開拓先リスト!$I$2:$I$4801=H$3),1,0)),SUM(IF((開拓先リスト!$J$2:$J$4801=$A272)*(開拓先リスト!$K$2:$K$4801=H$3),1,0)),SUM(IF((開拓先リスト!$L$2:$L$4801=$A272)*(開拓先リスト!$M$2:$M$4801=H$3),1,0)),SUM(IF((開拓先リスト!$N$2:$N$4801=$A272)*(開拓先リスト!$O$2:$O$4801=H$3),1,0)),SUM(IF((開拓先リスト!$P$2:$P$4801=$A272)*(開拓先リスト!$Q$2:$Q$4801=H$3),1,0)),SUM(IF((開拓先リスト!$R$2:$R$4801=$A272)*(開拓先リスト!$S$2:$S$4801=H$3),1,0)),SUM(IF((開拓先リスト!$T$2:$T$4801=$A272)*(開拓先リスト!$U$2:$U$4801=H$3),1,0)),SUM(IF((開拓先リスト!$V$2:$V$4801=$A272)*(開拓先リスト!$W$2:$W$4801=H$3),1,0)),SUM(IF((開拓先リスト!$X$2:$X$4801=$A272)*(開拓先リスト!$Y$2:$Y$4801=H$3),1,0)),SUM(IF((開拓先リスト!$Z$2:$Z$4801=$A272)*(開拓先リスト!$AA$2:$AA$4801=H$3),1,0)))))</f>
        <v>0</v>
      </c>
      <c r="I272" s="74">
        <f t="array" aca="1" ref="I272" ca="1">IF($A272="","",IF($A272&gt;TODAY(),"",SUM(SUM(IF((開拓先リスト!$H$2:$H$4801=$A272)*(開拓先リスト!$I$2:$I$4801=I$3),1,0)),SUM(IF((開拓先リスト!$J$2:$J$4801=$A272)*(開拓先リスト!$K$2:$K$4801=I$3),1,0)),SUM(IF((開拓先リスト!$L$2:$L$4801=$A272)*(開拓先リスト!$M$2:$M$4801=I$3),1,0)),SUM(IF((開拓先リスト!$N$2:$N$4801=$A272)*(開拓先リスト!$O$2:$O$4801=I$3),1,0)),SUM(IF((開拓先リスト!$P$2:$P$4801=$A272)*(開拓先リスト!$Q$2:$Q$4801=I$3),1,0)),SUM(IF((開拓先リスト!$R$2:$R$4801=$A272)*(開拓先リスト!$S$2:$S$4801=I$3),1,0)),SUM(IF((開拓先リスト!$T$2:$T$4801=$A272)*(開拓先リスト!$U$2:$U$4801=I$3),1,0)),SUM(IF((開拓先リスト!$V$2:$V$4801=$A272)*(開拓先リスト!$W$2:$W$4801=I$3),1,0)),SUM(IF((開拓先リスト!$X$2:$X$4801=$A272)*(開拓先リスト!$Y$2:$Y$4801=I$3),1,0)),SUM(IF((開拓先リスト!$Z$2:$Z$4801=$A272)*(開拓先リスト!$AA$2:$AA$4801=I$3),1,0)))))</f>
        <v>0</v>
      </c>
      <c r="J272" s="57">
        <f t="array" aca="1" ref="J272" ca="1">IF($A272="","",IF($A272&gt;TODAY(),"",SUM(SUM(IF((開拓先リスト!$H$2:$H$4801=$A272)*(開拓先リスト!$I$2:$I$4801=J$3),1,0)),SUM(IF((開拓先リスト!$J$2:$J$4801=$A272)*(開拓先リスト!$K$2:$K$4801=J$3),1,0)),SUM(IF((開拓先リスト!$L$2:$L$4801=$A272)*(開拓先リスト!$M$2:$M$4801=J$3),1,0)),SUM(IF((開拓先リスト!$N$2:$N$4801=$A272)*(開拓先リスト!$O$2:$O$4801=J$3),1,0)),SUM(IF((開拓先リスト!$P$2:$P$4801=$A272)*(開拓先リスト!$Q$2:$Q$4801=J$3),1,0)),SUM(IF((開拓先リスト!$R$2:$R$4801=$A272)*(開拓先リスト!$S$2:$S$4801=J$3),1,0)),SUM(IF((開拓先リスト!$T$2:$T$4801=$A272)*(開拓先リスト!$U$2:$U$4801=J$3),1,0)),SUM(IF((開拓先リスト!$V$2:$V$4801=$A272)*(開拓先リスト!$W$2:$W$4801=J$3),1,0)),SUM(IF((開拓先リスト!$X$2:$X$4801=$A272)*(開拓先リスト!$Y$2:$Y$4801=J$3),1,0)),SUM(IF((開拓先リスト!$Z$2:$Z$4801=$A272)*(開拓先リスト!$AA$2:$AA$4801=J$3),1,0)))))</f>
        <v>0</v>
      </c>
    </row>
    <row r="273" spans="1:10" ht="18" customHeight="1">
      <c r="A273" s="58">
        <f t="shared" si="34"/>
        <v>45541</v>
      </c>
      <c r="B273" s="59">
        <f t="shared" si="32"/>
        <v>45541</v>
      </c>
      <c r="C273" s="56">
        <f t="shared" ca="1" si="33"/>
        <v>0</v>
      </c>
      <c r="D273" s="72">
        <f t="array" aca="1" ref="D273" ca="1">IF($A273="","",IF($A273&gt;TODAY(),"",SUM(SUM(IF((開拓先リスト!$H$2:$H$4801=$A273)*(開拓先リスト!$I$2:$I$4801=D$3),1,0)),SUM(IF((開拓先リスト!$J$2:$J$4801=$A273)*(開拓先リスト!$K$2:$K$4801=D$3),1,0)),SUM(IF((開拓先リスト!$L$2:$L$4801=$A273)*(開拓先リスト!$M$2:$M$4801=D$3),1,0)),SUM(IF((開拓先リスト!$N$2:$N$4801=$A273)*(開拓先リスト!$O$2:$O$4801=D$3),1,0)),SUM(IF((開拓先リスト!$P$2:$P$4801=$A273)*(開拓先リスト!$Q$2:$Q$4801=D$3),1,0)),SUM(IF((開拓先リスト!$R$2:$R$4801=$A273)*(開拓先リスト!$S$2:$S$4801=D$3),1,0)),SUM(IF((開拓先リスト!$T$2:$T$4801=$A273)*(開拓先リスト!$U$2:$U$4801=D$3),1,0)),SUM(IF((開拓先リスト!$V$2:$V$4801=$A273)*(開拓先リスト!$W$2:$W$4801=D$3),1,0)),SUM(IF((開拓先リスト!$X$2:$X$4801=$A273)*(開拓先リスト!$Y$2:$Y$4801=D$3),1,0)),SUM(IF((開拓先リスト!$Z$2:$Z$4801=$A273)*(開拓先リスト!$AA$2:$AA$4801=D$3),1,0)))))</f>
        <v>0</v>
      </c>
      <c r="E273" s="73">
        <f t="array" aca="1" ref="E273" ca="1">IF($A273="","",IF($A273&gt;TODAY(),"",SUM(SUM(IF((開拓先リスト!$H$2:$H$4801=$A273)*(開拓先リスト!$I$2:$I$4801=E$3),1,0)),SUM(IF((開拓先リスト!$J$2:$J$4801=$A273)*(開拓先リスト!$K$2:$K$4801=E$3),1,0)),SUM(IF((開拓先リスト!$L$2:$L$4801=$A273)*(開拓先リスト!$M$2:$M$4801=E$3),1,0)),SUM(IF((開拓先リスト!$N$2:$N$4801=$A273)*(開拓先リスト!$O$2:$O$4801=E$3),1,0)),SUM(IF((開拓先リスト!$P$2:$P$4801=$A273)*(開拓先リスト!$Q$2:$Q$4801=E$3),1,0)),SUM(IF((開拓先リスト!$R$2:$R$4801=$A273)*(開拓先リスト!$S$2:$S$4801=E$3),1,0)),SUM(IF((開拓先リスト!$T$2:$T$4801=$A273)*(開拓先リスト!$U$2:$U$4801=E$3),1,0)),SUM(IF((開拓先リスト!$V$2:$V$4801=$A273)*(開拓先リスト!$W$2:$W$4801=E$3),1,0)),SUM(IF((開拓先リスト!$X$2:$X$4801=$A273)*(開拓先リスト!$Y$2:$Y$4801=E$3),1,0)),SUM(IF((開拓先リスト!$Z$2:$Z$4801=$A273)*(開拓先リスト!$AA$2:$AA$4801=E$3),1,0)))))</f>
        <v>0</v>
      </c>
      <c r="F273" s="73">
        <f t="array" aca="1" ref="F273" ca="1">IF($A273="","",IF($A273&gt;TODAY(),"",SUM(SUM(IF((開拓先リスト!$H$2:$H$4801=$A273)*(開拓先リスト!$I$2:$I$4801=F$3),1,0)),SUM(IF((開拓先リスト!$J$2:$J$4801=$A273)*(開拓先リスト!$K$2:$K$4801=F$3),1,0)),SUM(IF((開拓先リスト!$L$2:$L$4801=$A273)*(開拓先リスト!$M$2:$M$4801=F$3),1,0)),SUM(IF((開拓先リスト!$N$2:$N$4801=$A273)*(開拓先リスト!$O$2:$O$4801=F$3),1,0)),SUM(IF((開拓先リスト!$P$2:$P$4801=$A273)*(開拓先リスト!$Q$2:$Q$4801=F$3),1,0)),SUM(IF((開拓先リスト!$R$2:$R$4801=$A273)*(開拓先リスト!$S$2:$S$4801=F$3),1,0)),SUM(IF((開拓先リスト!$T$2:$T$4801=$A273)*(開拓先リスト!$U$2:$U$4801=F$3),1,0)),SUM(IF((開拓先リスト!$V$2:$V$4801=$A273)*(開拓先リスト!$W$2:$W$4801=F$3),1,0)),SUM(IF((開拓先リスト!$X$2:$X$4801=$A273)*(開拓先リスト!$Y$2:$Y$4801=F$3),1,0)),SUM(IF((開拓先リスト!$Z$2:$Z$4801=$A273)*(開拓先リスト!$AA$2:$AA$4801=F$3),1,0)))))</f>
        <v>0</v>
      </c>
      <c r="G273" s="73">
        <f t="array" aca="1" ref="G273" ca="1">IF($A273="","",IF($A273&gt;TODAY(),"",SUM(SUM(IF((開拓先リスト!$H$2:$H$4801=$A273)*(開拓先リスト!$I$2:$I$4801=G$3),1,0)),SUM(IF((開拓先リスト!$J$2:$J$4801=$A273)*(開拓先リスト!$K$2:$K$4801=G$3),1,0)),SUM(IF((開拓先リスト!$L$2:$L$4801=$A273)*(開拓先リスト!$M$2:$M$4801=G$3),1,0)),SUM(IF((開拓先リスト!$N$2:$N$4801=$A273)*(開拓先リスト!$O$2:$O$4801=G$3),1,0)),SUM(IF((開拓先リスト!$P$2:$P$4801=$A273)*(開拓先リスト!$Q$2:$Q$4801=G$3),1,0)),SUM(IF((開拓先リスト!$R$2:$R$4801=$A273)*(開拓先リスト!$S$2:$S$4801=G$3),1,0)),SUM(IF((開拓先リスト!$T$2:$T$4801=$A273)*(開拓先リスト!$U$2:$U$4801=G$3),1,0)),SUM(IF((開拓先リスト!$V$2:$V$4801=$A273)*(開拓先リスト!$W$2:$W$4801=G$3),1,0)),SUM(IF((開拓先リスト!$X$2:$X$4801=$A273)*(開拓先リスト!$Y$2:$Y$4801=G$3),1,0)),SUM(IF((開拓先リスト!$Z$2:$Z$4801=$A273)*(開拓先リスト!$AA$2:$AA$4801=G$3),1,0)))))</f>
        <v>0</v>
      </c>
      <c r="H273" s="73">
        <f t="array" aca="1" ref="H273" ca="1">IF($A273="","",IF($A273&gt;TODAY(),"",SUM(SUM(IF((開拓先リスト!$H$2:$H$4801=$A273)*(開拓先リスト!$I$2:$I$4801=H$3),1,0)),SUM(IF((開拓先リスト!$J$2:$J$4801=$A273)*(開拓先リスト!$K$2:$K$4801=H$3),1,0)),SUM(IF((開拓先リスト!$L$2:$L$4801=$A273)*(開拓先リスト!$M$2:$M$4801=H$3),1,0)),SUM(IF((開拓先リスト!$N$2:$N$4801=$A273)*(開拓先リスト!$O$2:$O$4801=H$3),1,0)),SUM(IF((開拓先リスト!$P$2:$P$4801=$A273)*(開拓先リスト!$Q$2:$Q$4801=H$3),1,0)),SUM(IF((開拓先リスト!$R$2:$R$4801=$A273)*(開拓先リスト!$S$2:$S$4801=H$3),1,0)),SUM(IF((開拓先リスト!$T$2:$T$4801=$A273)*(開拓先リスト!$U$2:$U$4801=H$3),1,0)),SUM(IF((開拓先リスト!$V$2:$V$4801=$A273)*(開拓先リスト!$W$2:$W$4801=H$3),1,0)),SUM(IF((開拓先リスト!$X$2:$X$4801=$A273)*(開拓先リスト!$Y$2:$Y$4801=H$3),1,0)),SUM(IF((開拓先リスト!$Z$2:$Z$4801=$A273)*(開拓先リスト!$AA$2:$AA$4801=H$3),1,0)))))</f>
        <v>0</v>
      </c>
      <c r="I273" s="74">
        <f t="array" aca="1" ref="I273" ca="1">IF($A273="","",IF($A273&gt;TODAY(),"",SUM(SUM(IF((開拓先リスト!$H$2:$H$4801=$A273)*(開拓先リスト!$I$2:$I$4801=I$3),1,0)),SUM(IF((開拓先リスト!$J$2:$J$4801=$A273)*(開拓先リスト!$K$2:$K$4801=I$3),1,0)),SUM(IF((開拓先リスト!$L$2:$L$4801=$A273)*(開拓先リスト!$M$2:$M$4801=I$3),1,0)),SUM(IF((開拓先リスト!$N$2:$N$4801=$A273)*(開拓先リスト!$O$2:$O$4801=I$3),1,0)),SUM(IF((開拓先リスト!$P$2:$P$4801=$A273)*(開拓先リスト!$Q$2:$Q$4801=I$3),1,0)),SUM(IF((開拓先リスト!$R$2:$R$4801=$A273)*(開拓先リスト!$S$2:$S$4801=I$3),1,0)),SUM(IF((開拓先リスト!$T$2:$T$4801=$A273)*(開拓先リスト!$U$2:$U$4801=I$3),1,0)),SUM(IF((開拓先リスト!$V$2:$V$4801=$A273)*(開拓先リスト!$W$2:$W$4801=I$3),1,0)),SUM(IF((開拓先リスト!$X$2:$X$4801=$A273)*(開拓先リスト!$Y$2:$Y$4801=I$3),1,0)),SUM(IF((開拓先リスト!$Z$2:$Z$4801=$A273)*(開拓先リスト!$AA$2:$AA$4801=I$3),1,0)))))</f>
        <v>0</v>
      </c>
      <c r="J273" s="57">
        <f t="array" aca="1" ref="J273" ca="1">IF($A273="","",IF($A273&gt;TODAY(),"",SUM(SUM(IF((開拓先リスト!$H$2:$H$4801=$A273)*(開拓先リスト!$I$2:$I$4801=J$3),1,0)),SUM(IF((開拓先リスト!$J$2:$J$4801=$A273)*(開拓先リスト!$K$2:$K$4801=J$3),1,0)),SUM(IF((開拓先リスト!$L$2:$L$4801=$A273)*(開拓先リスト!$M$2:$M$4801=J$3),1,0)),SUM(IF((開拓先リスト!$N$2:$N$4801=$A273)*(開拓先リスト!$O$2:$O$4801=J$3),1,0)),SUM(IF((開拓先リスト!$P$2:$P$4801=$A273)*(開拓先リスト!$Q$2:$Q$4801=J$3),1,0)),SUM(IF((開拓先リスト!$R$2:$R$4801=$A273)*(開拓先リスト!$S$2:$S$4801=J$3),1,0)),SUM(IF((開拓先リスト!$T$2:$T$4801=$A273)*(開拓先リスト!$U$2:$U$4801=J$3),1,0)),SUM(IF((開拓先リスト!$V$2:$V$4801=$A273)*(開拓先リスト!$W$2:$W$4801=J$3),1,0)),SUM(IF((開拓先リスト!$X$2:$X$4801=$A273)*(開拓先リスト!$Y$2:$Y$4801=J$3),1,0)),SUM(IF((開拓先リスト!$Z$2:$Z$4801=$A273)*(開拓先リスト!$AA$2:$AA$4801=J$3),1,0)))))</f>
        <v>0</v>
      </c>
    </row>
    <row r="274" spans="1:10" ht="18" customHeight="1">
      <c r="A274" s="58">
        <f t="shared" si="34"/>
        <v>45542</v>
      </c>
      <c r="B274" s="59">
        <f t="shared" si="32"/>
        <v>45542</v>
      </c>
      <c r="C274" s="56">
        <f t="shared" ca="1" si="33"/>
        <v>0</v>
      </c>
      <c r="D274" s="72">
        <f t="array" aca="1" ref="D274" ca="1">IF($A274="","",IF($A274&gt;TODAY(),"",SUM(SUM(IF((開拓先リスト!$H$2:$H$4801=$A274)*(開拓先リスト!$I$2:$I$4801=D$3),1,0)),SUM(IF((開拓先リスト!$J$2:$J$4801=$A274)*(開拓先リスト!$K$2:$K$4801=D$3),1,0)),SUM(IF((開拓先リスト!$L$2:$L$4801=$A274)*(開拓先リスト!$M$2:$M$4801=D$3),1,0)),SUM(IF((開拓先リスト!$N$2:$N$4801=$A274)*(開拓先リスト!$O$2:$O$4801=D$3),1,0)),SUM(IF((開拓先リスト!$P$2:$P$4801=$A274)*(開拓先リスト!$Q$2:$Q$4801=D$3),1,0)),SUM(IF((開拓先リスト!$R$2:$R$4801=$A274)*(開拓先リスト!$S$2:$S$4801=D$3),1,0)),SUM(IF((開拓先リスト!$T$2:$T$4801=$A274)*(開拓先リスト!$U$2:$U$4801=D$3),1,0)),SUM(IF((開拓先リスト!$V$2:$V$4801=$A274)*(開拓先リスト!$W$2:$W$4801=D$3),1,0)),SUM(IF((開拓先リスト!$X$2:$X$4801=$A274)*(開拓先リスト!$Y$2:$Y$4801=D$3),1,0)),SUM(IF((開拓先リスト!$Z$2:$Z$4801=$A274)*(開拓先リスト!$AA$2:$AA$4801=D$3),1,0)))))</f>
        <v>0</v>
      </c>
      <c r="E274" s="73">
        <f t="array" aca="1" ref="E274" ca="1">IF($A274="","",IF($A274&gt;TODAY(),"",SUM(SUM(IF((開拓先リスト!$H$2:$H$4801=$A274)*(開拓先リスト!$I$2:$I$4801=E$3),1,0)),SUM(IF((開拓先リスト!$J$2:$J$4801=$A274)*(開拓先リスト!$K$2:$K$4801=E$3),1,0)),SUM(IF((開拓先リスト!$L$2:$L$4801=$A274)*(開拓先リスト!$M$2:$M$4801=E$3),1,0)),SUM(IF((開拓先リスト!$N$2:$N$4801=$A274)*(開拓先リスト!$O$2:$O$4801=E$3),1,0)),SUM(IF((開拓先リスト!$P$2:$P$4801=$A274)*(開拓先リスト!$Q$2:$Q$4801=E$3),1,0)),SUM(IF((開拓先リスト!$R$2:$R$4801=$A274)*(開拓先リスト!$S$2:$S$4801=E$3),1,0)),SUM(IF((開拓先リスト!$T$2:$T$4801=$A274)*(開拓先リスト!$U$2:$U$4801=E$3),1,0)),SUM(IF((開拓先リスト!$V$2:$V$4801=$A274)*(開拓先リスト!$W$2:$W$4801=E$3),1,0)),SUM(IF((開拓先リスト!$X$2:$X$4801=$A274)*(開拓先リスト!$Y$2:$Y$4801=E$3),1,0)),SUM(IF((開拓先リスト!$Z$2:$Z$4801=$A274)*(開拓先リスト!$AA$2:$AA$4801=E$3),1,0)))))</f>
        <v>0</v>
      </c>
      <c r="F274" s="73">
        <f t="array" aca="1" ref="F274" ca="1">IF($A274="","",IF($A274&gt;TODAY(),"",SUM(SUM(IF((開拓先リスト!$H$2:$H$4801=$A274)*(開拓先リスト!$I$2:$I$4801=F$3),1,0)),SUM(IF((開拓先リスト!$J$2:$J$4801=$A274)*(開拓先リスト!$K$2:$K$4801=F$3),1,0)),SUM(IF((開拓先リスト!$L$2:$L$4801=$A274)*(開拓先リスト!$M$2:$M$4801=F$3),1,0)),SUM(IF((開拓先リスト!$N$2:$N$4801=$A274)*(開拓先リスト!$O$2:$O$4801=F$3),1,0)),SUM(IF((開拓先リスト!$P$2:$P$4801=$A274)*(開拓先リスト!$Q$2:$Q$4801=F$3),1,0)),SUM(IF((開拓先リスト!$R$2:$R$4801=$A274)*(開拓先リスト!$S$2:$S$4801=F$3),1,0)),SUM(IF((開拓先リスト!$T$2:$T$4801=$A274)*(開拓先リスト!$U$2:$U$4801=F$3),1,0)),SUM(IF((開拓先リスト!$V$2:$V$4801=$A274)*(開拓先リスト!$W$2:$W$4801=F$3),1,0)),SUM(IF((開拓先リスト!$X$2:$X$4801=$A274)*(開拓先リスト!$Y$2:$Y$4801=F$3),1,0)),SUM(IF((開拓先リスト!$Z$2:$Z$4801=$A274)*(開拓先リスト!$AA$2:$AA$4801=F$3),1,0)))))</f>
        <v>0</v>
      </c>
      <c r="G274" s="73">
        <f t="array" aca="1" ref="G274" ca="1">IF($A274="","",IF($A274&gt;TODAY(),"",SUM(SUM(IF((開拓先リスト!$H$2:$H$4801=$A274)*(開拓先リスト!$I$2:$I$4801=G$3),1,0)),SUM(IF((開拓先リスト!$J$2:$J$4801=$A274)*(開拓先リスト!$K$2:$K$4801=G$3),1,0)),SUM(IF((開拓先リスト!$L$2:$L$4801=$A274)*(開拓先リスト!$M$2:$M$4801=G$3),1,0)),SUM(IF((開拓先リスト!$N$2:$N$4801=$A274)*(開拓先リスト!$O$2:$O$4801=G$3),1,0)),SUM(IF((開拓先リスト!$P$2:$P$4801=$A274)*(開拓先リスト!$Q$2:$Q$4801=G$3),1,0)),SUM(IF((開拓先リスト!$R$2:$R$4801=$A274)*(開拓先リスト!$S$2:$S$4801=G$3),1,0)),SUM(IF((開拓先リスト!$T$2:$T$4801=$A274)*(開拓先リスト!$U$2:$U$4801=G$3),1,0)),SUM(IF((開拓先リスト!$V$2:$V$4801=$A274)*(開拓先リスト!$W$2:$W$4801=G$3),1,0)),SUM(IF((開拓先リスト!$X$2:$X$4801=$A274)*(開拓先リスト!$Y$2:$Y$4801=G$3),1,0)),SUM(IF((開拓先リスト!$Z$2:$Z$4801=$A274)*(開拓先リスト!$AA$2:$AA$4801=G$3),1,0)))))</f>
        <v>0</v>
      </c>
      <c r="H274" s="73">
        <f t="array" aca="1" ref="H274" ca="1">IF($A274="","",IF($A274&gt;TODAY(),"",SUM(SUM(IF((開拓先リスト!$H$2:$H$4801=$A274)*(開拓先リスト!$I$2:$I$4801=H$3),1,0)),SUM(IF((開拓先リスト!$J$2:$J$4801=$A274)*(開拓先リスト!$K$2:$K$4801=H$3),1,0)),SUM(IF((開拓先リスト!$L$2:$L$4801=$A274)*(開拓先リスト!$M$2:$M$4801=H$3),1,0)),SUM(IF((開拓先リスト!$N$2:$N$4801=$A274)*(開拓先リスト!$O$2:$O$4801=H$3),1,0)),SUM(IF((開拓先リスト!$P$2:$P$4801=$A274)*(開拓先リスト!$Q$2:$Q$4801=H$3),1,0)),SUM(IF((開拓先リスト!$R$2:$R$4801=$A274)*(開拓先リスト!$S$2:$S$4801=H$3),1,0)),SUM(IF((開拓先リスト!$T$2:$T$4801=$A274)*(開拓先リスト!$U$2:$U$4801=H$3),1,0)),SUM(IF((開拓先リスト!$V$2:$V$4801=$A274)*(開拓先リスト!$W$2:$W$4801=H$3),1,0)),SUM(IF((開拓先リスト!$X$2:$X$4801=$A274)*(開拓先リスト!$Y$2:$Y$4801=H$3),1,0)),SUM(IF((開拓先リスト!$Z$2:$Z$4801=$A274)*(開拓先リスト!$AA$2:$AA$4801=H$3),1,0)))))</f>
        <v>0</v>
      </c>
      <c r="I274" s="74">
        <f t="array" aca="1" ref="I274" ca="1">IF($A274="","",IF($A274&gt;TODAY(),"",SUM(SUM(IF((開拓先リスト!$H$2:$H$4801=$A274)*(開拓先リスト!$I$2:$I$4801=I$3),1,0)),SUM(IF((開拓先リスト!$J$2:$J$4801=$A274)*(開拓先リスト!$K$2:$K$4801=I$3),1,0)),SUM(IF((開拓先リスト!$L$2:$L$4801=$A274)*(開拓先リスト!$M$2:$M$4801=I$3),1,0)),SUM(IF((開拓先リスト!$N$2:$N$4801=$A274)*(開拓先リスト!$O$2:$O$4801=I$3),1,0)),SUM(IF((開拓先リスト!$P$2:$P$4801=$A274)*(開拓先リスト!$Q$2:$Q$4801=I$3),1,0)),SUM(IF((開拓先リスト!$R$2:$R$4801=$A274)*(開拓先リスト!$S$2:$S$4801=I$3),1,0)),SUM(IF((開拓先リスト!$T$2:$T$4801=$A274)*(開拓先リスト!$U$2:$U$4801=I$3),1,0)),SUM(IF((開拓先リスト!$V$2:$V$4801=$A274)*(開拓先リスト!$W$2:$W$4801=I$3),1,0)),SUM(IF((開拓先リスト!$X$2:$X$4801=$A274)*(開拓先リスト!$Y$2:$Y$4801=I$3),1,0)),SUM(IF((開拓先リスト!$Z$2:$Z$4801=$A274)*(開拓先リスト!$AA$2:$AA$4801=I$3),1,0)))))</f>
        <v>0</v>
      </c>
      <c r="J274" s="57">
        <f t="array" aca="1" ref="J274" ca="1">IF($A274="","",IF($A274&gt;TODAY(),"",SUM(SUM(IF((開拓先リスト!$H$2:$H$4801=$A274)*(開拓先リスト!$I$2:$I$4801=J$3),1,0)),SUM(IF((開拓先リスト!$J$2:$J$4801=$A274)*(開拓先リスト!$K$2:$K$4801=J$3),1,0)),SUM(IF((開拓先リスト!$L$2:$L$4801=$A274)*(開拓先リスト!$M$2:$M$4801=J$3),1,0)),SUM(IF((開拓先リスト!$N$2:$N$4801=$A274)*(開拓先リスト!$O$2:$O$4801=J$3),1,0)),SUM(IF((開拓先リスト!$P$2:$P$4801=$A274)*(開拓先リスト!$Q$2:$Q$4801=J$3),1,0)),SUM(IF((開拓先リスト!$R$2:$R$4801=$A274)*(開拓先リスト!$S$2:$S$4801=J$3),1,0)),SUM(IF((開拓先リスト!$T$2:$T$4801=$A274)*(開拓先リスト!$U$2:$U$4801=J$3),1,0)),SUM(IF((開拓先リスト!$V$2:$V$4801=$A274)*(開拓先リスト!$W$2:$W$4801=J$3),1,0)),SUM(IF((開拓先リスト!$X$2:$X$4801=$A274)*(開拓先リスト!$Y$2:$Y$4801=J$3),1,0)),SUM(IF((開拓先リスト!$Z$2:$Z$4801=$A274)*(開拓先リスト!$AA$2:$AA$4801=J$3),1,0)))))</f>
        <v>0</v>
      </c>
    </row>
    <row r="275" spans="1:10" ht="18" customHeight="1">
      <c r="A275" s="58">
        <f t="shared" si="34"/>
        <v>45543</v>
      </c>
      <c r="B275" s="59">
        <f t="shared" si="32"/>
        <v>45543</v>
      </c>
      <c r="C275" s="56">
        <f t="shared" ca="1" si="33"/>
        <v>0</v>
      </c>
      <c r="D275" s="72">
        <f t="array" aca="1" ref="D275" ca="1">IF($A275="","",IF($A275&gt;TODAY(),"",SUM(SUM(IF((開拓先リスト!$H$2:$H$4801=$A275)*(開拓先リスト!$I$2:$I$4801=D$3),1,0)),SUM(IF((開拓先リスト!$J$2:$J$4801=$A275)*(開拓先リスト!$K$2:$K$4801=D$3),1,0)),SUM(IF((開拓先リスト!$L$2:$L$4801=$A275)*(開拓先リスト!$M$2:$M$4801=D$3),1,0)),SUM(IF((開拓先リスト!$N$2:$N$4801=$A275)*(開拓先リスト!$O$2:$O$4801=D$3),1,0)),SUM(IF((開拓先リスト!$P$2:$P$4801=$A275)*(開拓先リスト!$Q$2:$Q$4801=D$3),1,0)),SUM(IF((開拓先リスト!$R$2:$R$4801=$A275)*(開拓先リスト!$S$2:$S$4801=D$3),1,0)),SUM(IF((開拓先リスト!$T$2:$T$4801=$A275)*(開拓先リスト!$U$2:$U$4801=D$3),1,0)),SUM(IF((開拓先リスト!$V$2:$V$4801=$A275)*(開拓先リスト!$W$2:$W$4801=D$3),1,0)),SUM(IF((開拓先リスト!$X$2:$X$4801=$A275)*(開拓先リスト!$Y$2:$Y$4801=D$3),1,0)),SUM(IF((開拓先リスト!$Z$2:$Z$4801=$A275)*(開拓先リスト!$AA$2:$AA$4801=D$3),1,0)))))</f>
        <v>0</v>
      </c>
      <c r="E275" s="73">
        <f t="array" aca="1" ref="E275" ca="1">IF($A275="","",IF($A275&gt;TODAY(),"",SUM(SUM(IF((開拓先リスト!$H$2:$H$4801=$A275)*(開拓先リスト!$I$2:$I$4801=E$3),1,0)),SUM(IF((開拓先リスト!$J$2:$J$4801=$A275)*(開拓先リスト!$K$2:$K$4801=E$3),1,0)),SUM(IF((開拓先リスト!$L$2:$L$4801=$A275)*(開拓先リスト!$M$2:$M$4801=E$3),1,0)),SUM(IF((開拓先リスト!$N$2:$N$4801=$A275)*(開拓先リスト!$O$2:$O$4801=E$3),1,0)),SUM(IF((開拓先リスト!$P$2:$P$4801=$A275)*(開拓先リスト!$Q$2:$Q$4801=E$3),1,0)),SUM(IF((開拓先リスト!$R$2:$R$4801=$A275)*(開拓先リスト!$S$2:$S$4801=E$3),1,0)),SUM(IF((開拓先リスト!$T$2:$T$4801=$A275)*(開拓先リスト!$U$2:$U$4801=E$3),1,0)),SUM(IF((開拓先リスト!$V$2:$V$4801=$A275)*(開拓先リスト!$W$2:$W$4801=E$3),1,0)),SUM(IF((開拓先リスト!$X$2:$X$4801=$A275)*(開拓先リスト!$Y$2:$Y$4801=E$3),1,0)),SUM(IF((開拓先リスト!$Z$2:$Z$4801=$A275)*(開拓先リスト!$AA$2:$AA$4801=E$3),1,0)))))</f>
        <v>0</v>
      </c>
      <c r="F275" s="73">
        <f t="array" aca="1" ref="F275" ca="1">IF($A275="","",IF($A275&gt;TODAY(),"",SUM(SUM(IF((開拓先リスト!$H$2:$H$4801=$A275)*(開拓先リスト!$I$2:$I$4801=F$3),1,0)),SUM(IF((開拓先リスト!$J$2:$J$4801=$A275)*(開拓先リスト!$K$2:$K$4801=F$3),1,0)),SUM(IF((開拓先リスト!$L$2:$L$4801=$A275)*(開拓先リスト!$M$2:$M$4801=F$3),1,0)),SUM(IF((開拓先リスト!$N$2:$N$4801=$A275)*(開拓先リスト!$O$2:$O$4801=F$3),1,0)),SUM(IF((開拓先リスト!$P$2:$P$4801=$A275)*(開拓先リスト!$Q$2:$Q$4801=F$3),1,0)),SUM(IF((開拓先リスト!$R$2:$R$4801=$A275)*(開拓先リスト!$S$2:$S$4801=F$3),1,0)),SUM(IF((開拓先リスト!$T$2:$T$4801=$A275)*(開拓先リスト!$U$2:$U$4801=F$3),1,0)),SUM(IF((開拓先リスト!$V$2:$V$4801=$A275)*(開拓先リスト!$W$2:$W$4801=F$3),1,0)),SUM(IF((開拓先リスト!$X$2:$X$4801=$A275)*(開拓先リスト!$Y$2:$Y$4801=F$3),1,0)),SUM(IF((開拓先リスト!$Z$2:$Z$4801=$A275)*(開拓先リスト!$AA$2:$AA$4801=F$3),1,0)))))</f>
        <v>0</v>
      </c>
      <c r="G275" s="73">
        <f t="array" aca="1" ref="G275" ca="1">IF($A275="","",IF($A275&gt;TODAY(),"",SUM(SUM(IF((開拓先リスト!$H$2:$H$4801=$A275)*(開拓先リスト!$I$2:$I$4801=G$3),1,0)),SUM(IF((開拓先リスト!$J$2:$J$4801=$A275)*(開拓先リスト!$K$2:$K$4801=G$3),1,0)),SUM(IF((開拓先リスト!$L$2:$L$4801=$A275)*(開拓先リスト!$M$2:$M$4801=G$3),1,0)),SUM(IF((開拓先リスト!$N$2:$N$4801=$A275)*(開拓先リスト!$O$2:$O$4801=G$3),1,0)),SUM(IF((開拓先リスト!$P$2:$P$4801=$A275)*(開拓先リスト!$Q$2:$Q$4801=G$3),1,0)),SUM(IF((開拓先リスト!$R$2:$R$4801=$A275)*(開拓先リスト!$S$2:$S$4801=G$3),1,0)),SUM(IF((開拓先リスト!$T$2:$T$4801=$A275)*(開拓先リスト!$U$2:$U$4801=G$3),1,0)),SUM(IF((開拓先リスト!$V$2:$V$4801=$A275)*(開拓先リスト!$W$2:$W$4801=G$3),1,0)),SUM(IF((開拓先リスト!$X$2:$X$4801=$A275)*(開拓先リスト!$Y$2:$Y$4801=G$3),1,0)),SUM(IF((開拓先リスト!$Z$2:$Z$4801=$A275)*(開拓先リスト!$AA$2:$AA$4801=G$3),1,0)))))</f>
        <v>0</v>
      </c>
      <c r="H275" s="73">
        <f t="array" aca="1" ref="H275" ca="1">IF($A275="","",IF($A275&gt;TODAY(),"",SUM(SUM(IF((開拓先リスト!$H$2:$H$4801=$A275)*(開拓先リスト!$I$2:$I$4801=H$3),1,0)),SUM(IF((開拓先リスト!$J$2:$J$4801=$A275)*(開拓先リスト!$K$2:$K$4801=H$3),1,0)),SUM(IF((開拓先リスト!$L$2:$L$4801=$A275)*(開拓先リスト!$M$2:$M$4801=H$3),1,0)),SUM(IF((開拓先リスト!$N$2:$N$4801=$A275)*(開拓先リスト!$O$2:$O$4801=H$3),1,0)),SUM(IF((開拓先リスト!$P$2:$P$4801=$A275)*(開拓先リスト!$Q$2:$Q$4801=H$3),1,0)),SUM(IF((開拓先リスト!$R$2:$R$4801=$A275)*(開拓先リスト!$S$2:$S$4801=H$3),1,0)),SUM(IF((開拓先リスト!$T$2:$T$4801=$A275)*(開拓先リスト!$U$2:$U$4801=H$3),1,0)),SUM(IF((開拓先リスト!$V$2:$V$4801=$A275)*(開拓先リスト!$W$2:$W$4801=H$3),1,0)),SUM(IF((開拓先リスト!$X$2:$X$4801=$A275)*(開拓先リスト!$Y$2:$Y$4801=H$3),1,0)),SUM(IF((開拓先リスト!$Z$2:$Z$4801=$A275)*(開拓先リスト!$AA$2:$AA$4801=H$3),1,0)))))</f>
        <v>0</v>
      </c>
      <c r="I275" s="74">
        <f t="array" aca="1" ref="I275" ca="1">IF($A275="","",IF($A275&gt;TODAY(),"",SUM(SUM(IF((開拓先リスト!$H$2:$H$4801=$A275)*(開拓先リスト!$I$2:$I$4801=I$3),1,0)),SUM(IF((開拓先リスト!$J$2:$J$4801=$A275)*(開拓先リスト!$K$2:$K$4801=I$3),1,0)),SUM(IF((開拓先リスト!$L$2:$L$4801=$A275)*(開拓先リスト!$M$2:$M$4801=I$3),1,0)),SUM(IF((開拓先リスト!$N$2:$N$4801=$A275)*(開拓先リスト!$O$2:$O$4801=I$3),1,0)),SUM(IF((開拓先リスト!$P$2:$P$4801=$A275)*(開拓先リスト!$Q$2:$Q$4801=I$3),1,0)),SUM(IF((開拓先リスト!$R$2:$R$4801=$A275)*(開拓先リスト!$S$2:$S$4801=I$3),1,0)),SUM(IF((開拓先リスト!$T$2:$T$4801=$A275)*(開拓先リスト!$U$2:$U$4801=I$3),1,0)),SUM(IF((開拓先リスト!$V$2:$V$4801=$A275)*(開拓先リスト!$W$2:$W$4801=I$3),1,0)),SUM(IF((開拓先リスト!$X$2:$X$4801=$A275)*(開拓先リスト!$Y$2:$Y$4801=I$3),1,0)),SUM(IF((開拓先リスト!$Z$2:$Z$4801=$A275)*(開拓先リスト!$AA$2:$AA$4801=I$3),1,0)))))</f>
        <v>0</v>
      </c>
      <c r="J275" s="57">
        <f t="array" aca="1" ref="J275" ca="1">IF($A275="","",IF($A275&gt;TODAY(),"",SUM(SUM(IF((開拓先リスト!$H$2:$H$4801=$A275)*(開拓先リスト!$I$2:$I$4801=J$3),1,0)),SUM(IF((開拓先リスト!$J$2:$J$4801=$A275)*(開拓先リスト!$K$2:$K$4801=J$3),1,0)),SUM(IF((開拓先リスト!$L$2:$L$4801=$A275)*(開拓先リスト!$M$2:$M$4801=J$3),1,0)),SUM(IF((開拓先リスト!$N$2:$N$4801=$A275)*(開拓先リスト!$O$2:$O$4801=J$3),1,0)),SUM(IF((開拓先リスト!$P$2:$P$4801=$A275)*(開拓先リスト!$Q$2:$Q$4801=J$3),1,0)),SUM(IF((開拓先リスト!$R$2:$R$4801=$A275)*(開拓先リスト!$S$2:$S$4801=J$3),1,0)),SUM(IF((開拓先リスト!$T$2:$T$4801=$A275)*(開拓先リスト!$U$2:$U$4801=J$3),1,0)),SUM(IF((開拓先リスト!$V$2:$V$4801=$A275)*(開拓先リスト!$W$2:$W$4801=J$3),1,0)),SUM(IF((開拓先リスト!$X$2:$X$4801=$A275)*(開拓先リスト!$Y$2:$Y$4801=J$3),1,0)),SUM(IF((開拓先リスト!$Z$2:$Z$4801=$A275)*(開拓先リスト!$AA$2:$AA$4801=J$3),1,0)))))</f>
        <v>0</v>
      </c>
    </row>
    <row r="276" spans="1:10" ht="18" customHeight="1">
      <c r="A276" s="58">
        <f t="shared" si="34"/>
        <v>45544</v>
      </c>
      <c r="B276" s="59">
        <f t="shared" si="32"/>
        <v>45544</v>
      </c>
      <c r="C276" s="56">
        <f t="shared" ca="1" si="33"/>
        <v>0</v>
      </c>
      <c r="D276" s="72">
        <f t="array" aca="1" ref="D276" ca="1">IF($A276="","",IF($A276&gt;TODAY(),"",SUM(SUM(IF((開拓先リスト!$H$2:$H$4801=$A276)*(開拓先リスト!$I$2:$I$4801=D$3),1,0)),SUM(IF((開拓先リスト!$J$2:$J$4801=$A276)*(開拓先リスト!$K$2:$K$4801=D$3),1,0)),SUM(IF((開拓先リスト!$L$2:$L$4801=$A276)*(開拓先リスト!$M$2:$M$4801=D$3),1,0)),SUM(IF((開拓先リスト!$N$2:$N$4801=$A276)*(開拓先リスト!$O$2:$O$4801=D$3),1,0)),SUM(IF((開拓先リスト!$P$2:$P$4801=$A276)*(開拓先リスト!$Q$2:$Q$4801=D$3),1,0)),SUM(IF((開拓先リスト!$R$2:$R$4801=$A276)*(開拓先リスト!$S$2:$S$4801=D$3),1,0)),SUM(IF((開拓先リスト!$T$2:$T$4801=$A276)*(開拓先リスト!$U$2:$U$4801=D$3),1,0)),SUM(IF((開拓先リスト!$V$2:$V$4801=$A276)*(開拓先リスト!$W$2:$W$4801=D$3),1,0)),SUM(IF((開拓先リスト!$X$2:$X$4801=$A276)*(開拓先リスト!$Y$2:$Y$4801=D$3),1,0)),SUM(IF((開拓先リスト!$Z$2:$Z$4801=$A276)*(開拓先リスト!$AA$2:$AA$4801=D$3),1,0)))))</f>
        <v>0</v>
      </c>
      <c r="E276" s="73">
        <f t="array" aca="1" ref="E276" ca="1">IF($A276="","",IF($A276&gt;TODAY(),"",SUM(SUM(IF((開拓先リスト!$H$2:$H$4801=$A276)*(開拓先リスト!$I$2:$I$4801=E$3),1,0)),SUM(IF((開拓先リスト!$J$2:$J$4801=$A276)*(開拓先リスト!$K$2:$K$4801=E$3),1,0)),SUM(IF((開拓先リスト!$L$2:$L$4801=$A276)*(開拓先リスト!$M$2:$M$4801=E$3),1,0)),SUM(IF((開拓先リスト!$N$2:$N$4801=$A276)*(開拓先リスト!$O$2:$O$4801=E$3),1,0)),SUM(IF((開拓先リスト!$P$2:$P$4801=$A276)*(開拓先リスト!$Q$2:$Q$4801=E$3),1,0)),SUM(IF((開拓先リスト!$R$2:$R$4801=$A276)*(開拓先リスト!$S$2:$S$4801=E$3),1,0)),SUM(IF((開拓先リスト!$T$2:$T$4801=$A276)*(開拓先リスト!$U$2:$U$4801=E$3),1,0)),SUM(IF((開拓先リスト!$V$2:$V$4801=$A276)*(開拓先リスト!$W$2:$W$4801=E$3),1,0)),SUM(IF((開拓先リスト!$X$2:$X$4801=$A276)*(開拓先リスト!$Y$2:$Y$4801=E$3),1,0)),SUM(IF((開拓先リスト!$Z$2:$Z$4801=$A276)*(開拓先リスト!$AA$2:$AA$4801=E$3),1,0)))))</f>
        <v>0</v>
      </c>
      <c r="F276" s="73">
        <f t="array" aca="1" ref="F276" ca="1">IF($A276="","",IF($A276&gt;TODAY(),"",SUM(SUM(IF((開拓先リスト!$H$2:$H$4801=$A276)*(開拓先リスト!$I$2:$I$4801=F$3),1,0)),SUM(IF((開拓先リスト!$J$2:$J$4801=$A276)*(開拓先リスト!$K$2:$K$4801=F$3),1,0)),SUM(IF((開拓先リスト!$L$2:$L$4801=$A276)*(開拓先リスト!$M$2:$M$4801=F$3),1,0)),SUM(IF((開拓先リスト!$N$2:$N$4801=$A276)*(開拓先リスト!$O$2:$O$4801=F$3),1,0)),SUM(IF((開拓先リスト!$P$2:$P$4801=$A276)*(開拓先リスト!$Q$2:$Q$4801=F$3),1,0)),SUM(IF((開拓先リスト!$R$2:$R$4801=$A276)*(開拓先リスト!$S$2:$S$4801=F$3),1,0)),SUM(IF((開拓先リスト!$T$2:$T$4801=$A276)*(開拓先リスト!$U$2:$U$4801=F$3),1,0)),SUM(IF((開拓先リスト!$V$2:$V$4801=$A276)*(開拓先リスト!$W$2:$W$4801=F$3),1,0)),SUM(IF((開拓先リスト!$X$2:$X$4801=$A276)*(開拓先リスト!$Y$2:$Y$4801=F$3),1,0)),SUM(IF((開拓先リスト!$Z$2:$Z$4801=$A276)*(開拓先リスト!$AA$2:$AA$4801=F$3),1,0)))))</f>
        <v>0</v>
      </c>
      <c r="G276" s="73">
        <f t="array" aca="1" ref="G276" ca="1">IF($A276="","",IF($A276&gt;TODAY(),"",SUM(SUM(IF((開拓先リスト!$H$2:$H$4801=$A276)*(開拓先リスト!$I$2:$I$4801=G$3),1,0)),SUM(IF((開拓先リスト!$J$2:$J$4801=$A276)*(開拓先リスト!$K$2:$K$4801=G$3),1,0)),SUM(IF((開拓先リスト!$L$2:$L$4801=$A276)*(開拓先リスト!$M$2:$M$4801=G$3),1,0)),SUM(IF((開拓先リスト!$N$2:$N$4801=$A276)*(開拓先リスト!$O$2:$O$4801=G$3),1,0)),SUM(IF((開拓先リスト!$P$2:$P$4801=$A276)*(開拓先リスト!$Q$2:$Q$4801=G$3),1,0)),SUM(IF((開拓先リスト!$R$2:$R$4801=$A276)*(開拓先リスト!$S$2:$S$4801=G$3),1,0)),SUM(IF((開拓先リスト!$T$2:$T$4801=$A276)*(開拓先リスト!$U$2:$U$4801=G$3),1,0)),SUM(IF((開拓先リスト!$V$2:$V$4801=$A276)*(開拓先リスト!$W$2:$W$4801=G$3),1,0)),SUM(IF((開拓先リスト!$X$2:$X$4801=$A276)*(開拓先リスト!$Y$2:$Y$4801=G$3),1,0)),SUM(IF((開拓先リスト!$Z$2:$Z$4801=$A276)*(開拓先リスト!$AA$2:$AA$4801=G$3),1,0)))))</f>
        <v>0</v>
      </c>
      <c r="H276" s="73">
        <f t="array" aca="1" ref="H276" ca="1">IF($A276="","",IF($A276&gt;TODAY(),"",SUM(SUM(IF((開拓先リスト!$H$2:$H$4801=$A276)*(開拓先リスト!$I$2:$I$4801=H$3),1,0)),SUM(IF((開拓先リスト!$J$2:$J$4801=$A276)*(開拓先リスト!$K$2:$K$4801=H$3),1,0)),SUM(IF((開拓先リスト!$L$2:$L$4801=$A276)*(開拓先リスト!$M$2:$M$4801=H$3),1,0)),SUM(IF((開拓先リスト!$N$2:$N$4801=$A276)*(開拓先リスト!$O$2:$O$4801=H$3),1,0)),SUM(IF((開拓先リスト!$P$2:$P$4801=$A276)*(開拓先リスト!$Q$2:$Q$4801=H$3),1,0)),SUM(IF((開拓先リスト!$R$2:$R$4801=$A276)*(開拓先リスト!$S$2:$S$4801=H$3),1,0)),SUM(IF((開拓先リスト!$T$2:$T$4801=$A276)*(開拓先リスト!$U$2:$U$4801=H$3),1,0)),SUM(IF((開拓先リスト!$V$2:$V$4801=$A276)*(開拓先リスト!$W$2:$W$4801=H$3),1,0)),SUM(IF((開拓先リスト!$X$2:$X$4801=$A276)*(開拓先リスト!$Y$2:$Y$4801=H$3),1,0)),SUM(IF((開拓先リスト!$Z$2:$Z$4801=$A276)*(開拓先リスト!$AA$2:$AA$4801=H$3),1,0)))))</f>
        <v>0</v>
      </c>
      <c r="I276" s="74">
        <f t="array" aca="1" ref="I276" ca="1">IF($A276="","",IF($A276&gt;TODAY(),"",SUM(SUM(IF((開拓先リスト!$H$2:$H$4801=$A276)*(開拓先リスト!$I$2:$I$4801=I$3),1,0)),SUM(IF((開拓先リスト!$J$2:$J$4801=$A276)*(開拓先リスト!$K$2:$K$4801=I$3),1,0)),SUM(IF((開拓先リスト!$L$2:$L$4801=$A276)*(開拓先リスト!$M$2:$M$4801=I$3),1,0)),SUM(IF((開拓先リスト!$N$2:$N$4801=$A276)*(開拓先リスト!$O$2:$O$4801=I$3),1,0)),SUM(IF((開拓先リスト!$P$2:$P$4801=$A276)*(開拓先リスト!$Q$2:$Q$4801=I$3),1,0)),SUM(IF((開拓先リスト!$R$2:$R$4801=$A276)*(開拓先リスト!$S$2:$S$4801=I$3),1,0)),SUM(IF((開拓先リスト!$T$2:$T$4801=$A276)*(開拓先リスト!$U$2:$U$4801=I$3),1,0)),SUM(IF((開拓先リスト!$V$2:$V$4801=$A276)*(開拓先リスト!$W$2:$W$4801=I$3),1,0)),SUM(IF((開拓先リスト!$X$2:$X$4801=$A276)*(開拓先リスト!$Y$2:$Y$4801=I$3),1,0)),SUM(IF((開拓先リスト!$Z$2:$Z$4801=$A276)*(開拓先リスト!$AA$2:$AA$4801=I$3),1,0)))))</f>
        <v>0</v>
      </c>
      <c r="J276" s="57">
        <f t="array" aca="1" ref="J276" ca="1">IF($A276="","",IF($A276&gt;TODAY(),"",SUM(SUM(IF((開拓先リスト!$H$2:$H$4801=$A276)*(開拓先リスト!$I$2:$I$4801=J$3),1,0)),SUM(IF((開拓先リスト!$J$2:$J$4801=$A276)*(開拓先リスト!$K$2:$K$4801=J$3),1,0)),SUM(IF((開拓先リスト!$L$2:$L$4801=$A276)*(開拓先リスト!$M$2:$M$4801=J$3),1,0)),SUM(IF((開拓先リスト!$N$2:$N$4801=$A276)*(開拓先リスト!$O$2:$O$4801=J$3),1,0)),SUM(IF((開拓先リスト!$P$2:$P$4801=$A276)*(開拓先リスト!$Q$2:$Q$4801=J$3),1,0)),SUM(IF((開拓先リスト!$R$2:$R$4801=$A276)*(開拓先リスト!$S$2:$S$4801=J$3),1,0)),SUM(IF((開拓先リスト!$T$2:$T$4801=$A276)*(開拓先リスト!$U$2:$U$4801=J$3),1,0)),SUM(IF((開拓先リスト!$V$2:$V$4801=$A276)*(開拓先リスト!$W$2:$W$4801=J$3),1,0)),SUM(IF((開拓先リスト!$X$2:$X$4801=$A276)*(開拓先リスト!$Y$2:$Y$4801=J$3),1,0)),SUM(IF((開拓先リスト!$Z$2:$Z$4801=$A276)*(開拓先リスト!$AA$2:$AA$4801=J$3),1,0)))))</f>
        <v>0</v>
      </c>
    </row>
    <row r="277" spans="1:10" ht="18" customHeight="1">
      <c r="A277" s="58">
        <f t="shared" si="34"/>
        <v>45545</v>
      </c>
      <c r="B277" s="59">
        <f t="shared" si="32"/>
        <v>45545</v>
      </c>
      <c r="C277" s="56">
        <f t="shared" ca="1" si="33"/>
        <v>0</v>
      </c>
      <c r="D277" s="72">
        <f t="array" aca="1" ref="D277" ca="1">IF($A277="","",IF($A277&gt;TODAY(),"",SUM(SUM(IF((開拓先リスト!$H$2:$H$4801=$A277)*(開拓先リスト!$I$2:$I$4801=D$3),1,0)),SUM(IF((開拓先リスト!$J$2:$J$4801=$A277)*(開拓先リスト!$K$2:$K$4801=D$3),1,0)),SUM(IF((開拓先リスト!$L$2:$L$4801=$A277)*(開拓先リスト!$M$2:$M$4801=D$3),1,0)),SUM(IF((開拓先リスト!$N$2:$N$4801=$A277)*(開拓先リスト!$O$2:$O$4801=D$3),1,0)),SUM(IF((開拓先リスト!$P$2:$P$4801=$A277)*(開拓先リスト!$Q$2:$Q$4801=D$3),1,0)),SUM(IF((開拓先リスト!$R$2:$R$4801=$A277)*(開拓先リスト!$S$2:$S$4801=D$3),1,0)),SUM(IF((開拓先リスト!$T$2:$T$4801=$A277)*(開拓先リスト!$U$2:$U$4801=D$3),1,0)),SUM(IF((開拓先リスト!$V$2:$V$4801=$A277)*(開拓先リスト!$W$2:$W$4801=D$3),1,0)),SUM(IF((開拓先リスト!$X$2:$X$4801=$A277)*(開拓先リスト!$Y$2:$Y$4801=D$3),1,0)),SUM(IF((開拓先リスト!$Z$2:$Z$4801=$A277)*(開拓先リスト!$AA$2:$AA$4801=D$3),1,0)))))</f>
        <v>0</v>
      </c>
      <c r="E277" s="73">
        <f t="array" aca="1" ref="E277" ca="1">IF($A277="","",IF($A277&gt;TODAY(),"",SUM(SUM(IF((開拓先リスト!$H$2:$H$4801=$A277)*(開拓先リスト!$I$2:$I$4801=E$3),1,0)),SUM(IF((開拓先リスト!$J$2:$J$4801=$A277)*(開拓先リスト!$K$2:$K$4801=E$3),1,0)),SUM(IF((開拓先リスト!$L$2:$L$4801=$A277)*(開拓先リスト!$M$2:$M$4801=E$3),1,0)),SUM(IF((開拓先リスト!$N$2:$N$4801=$A277)*(開拓先リスト!$O$2:$O$4801=E$3),1,0)),SUM(IF((開拓先リスト!$P$2:$P$4801=$A277)*(開拓先リスト!$Q$2:$Q$4801=E$3),1,0)),SUM(IF((開拓先リスト!$R$2:$R$4801=$A277)*(開拓先リスト!$S$2:$S$4801=E$3),1,0)),SUM(IF((開拓先リスト!$T$2:$T$4801=$A277)*(開拓先リスト!$U$2:$U$4801=E$3),1,0)),SUM(IF((開拓先リスト!$V$2:$V$4801=$A277)*(開拓先リスト!$W$2:$W$4801=E$3),1,0)),SUM(IF((開拓先リスト!$X$2:$X$4801=$A277)*(開拓先リスト!$Y$2:$Y$4801=E$3),1,0)),SUM(IF((開拓先リスト!$Z$2:$Z$4801=$A277)*(開拓先リスト!$AA$2:$AA$4801=E$3),1,0)))))</f>
        <v>0</v>
      </c>
      <c r="F277" s="73">
        <f t="array" aca="1" ref="F277" ca="1">IF($A277="","",IF($A277&gt;TODAY(),"",SUM(SUM(IF((開拓先リスト!$H$2:$H$4801=$A277)*(開拓先リスト!$I$2:$I$4801=F$3),1,0)),SUM(IF((開拓先リスト!$J$2:$J$4801=$A277)*(開拓先リスト!$K$2:$K$4801=F$3),1,0)),SUM(IF((開拓先リスト!$L$2:$L$4801=$A277)*(開拓先リスト!$M$2:$M$4801=F$3),1,0)),SUM(IF((開拓先リスト!$N$2:$N$4801=$A277)*(開拓先リスト!$O$2:$O$4801=F$3),1,0)),SUM(IF((開拓先リスト!$P$2:$P$4801=$A277)*(開拓先リスト!$Q$2:$Q$4801=F$3),1,0)),SUM(IF((開拓先リスト!$R$2:$R$4801=$A277)*(開拓先リスト!$S$2:$S$4801=F$3),1,0)),SUM(IF((開拓先リスト!$T$2:$T$4801=$A277)*(開拓先リスト!$U$2:$U$4801=F$3),1,0)),SUM(IF((開拓先リスト!$V$2:$V$4801=$A277)*(開拓先リスト!$W$2:$W$4801=F$3),1,0)),SUM(IF((開拓先リスト!$X$2:$X$4801=$A277)*(開拓先リスト!$Y$2:$Y$4801=F$3),1,0)),SUM(IF((開拓先リスト!$Z$2:$Z$4801=$A277)*(開拓先リスト!$AA$2:$AA$4801=F$3),1,0)))))</f>
        <v>0</v>
      </c>
      <c r="G277" s="73">
        <f t="array" aca="1" ref="G277" ca="1">IF($A277="","",IF($A277&gt;TODAY(),"",SUM(SUM(IF((開拓先リスト!$H$2:$H$4801=$A277)*(開拓先リスト!$I$2:$I$4801=G$3),1,0)),SUM(IF((開拓先リスト!$J$2:$J$4801=$A277)*(開拓先リスト!$K$2:$K$4801=G$3),1,0)),SUM(IF((開拓先リスト!$L$2:$L$4801=$A277)*(開拓先リスト!$M$2:$M$4801=G$3),1,0)),SUM(IF((開拓先リスト!$N$2:$N$4801=$A277)*(開拓先リスト!$O$2:$O$4801=G$3),1,0)),SUM(IF((開拓先リスト!$P$2:$P$4801=$A277)*(開拓先リスト!$Q$2:$Q$4801=G$3),1,0)),SUM(IF((開拓先リスト!$R$2:$R$4801=$A277)*(開拓先リスト!$S$2:$S$4801=G$3),1,0)),SUM(IF((開拓先リスト!$T$2:$T$4801=$A277)*(開拓先リスト!$U$2:$U$4801=G$3),1,0)),SUM(IF((開拓先リスト!$V$2:$V$4801=$A277)*(開拓先リスト!$W$2:$W$4801=G$3),1,0)),SUM(IF((開拓先リスト!$X$2:$X$4801=$A277)*(開拓先リスト!$Y$2:$Y$4801=G$3),1,0)),SUM(IF((開拓先リスト!$Z$2:$Z$4801=$A277)*(開拓先リスト!$AA$2:$AA$4801=G$3),1,0)))))</f>
        <v>0</v>
      </c>
      <c r="H277" s="73">
        <f t="array" aca="1" ref="H277" ca="1">IF($A277="","",IF($A277&gt;TODAY(),"",SUM(SUM(IF((開拓先リスト!$H$2:$H$4801=$A277)*(開拓先リスト!$I$2:$I$4801=H$3),1,0)),SUM(IF((開拓先リスト!$J$2:$J$4801=$A277)*(開拓先リスト!$K$2:$K$4801=H$3),1,0)),SUM(IF((開拓先リスト!$L$2:$L$4801=$A277)*(開拓先リスト!$M$2:$M$4801=H$3),1,0)),SUM(IF((開拓先リスト!$N$2:$N$4801=$A277)*(開拓先リスト!$O$2:$O$4801=H$3),1,0)),SUM(IF((開拓先リスト!$P$2:$P$4801=$A277)*(開拓先リスト!$Q$2:$Q$4801=H$3),1,0)),SUM(IF((開拓先リスト!$R$2:$R$4801=$A277)*(開拓先リスト!$S$2:$S$4801=H$3),1,0)),SUM(IF((開拓先リスト!$T$2:$T$4801=$A277)*(開拓先リスト!$U$2:$U$4801=H$3),1,0)),SUM(IF((開拓先リスト!$V$2:$V$4801=$A277)*(開拓先リスト!$W$2:$W$4801=H$3),1,0)),SUM(IF((開拓先リスト!$X$2:$X$4801=$A277)*(開拓先リスト!$Y$2:$Y$4801=H$3),1,0)),SUM(IF((開拓先リスト!$Z$2:$Z$4801=$A277)*(開拓先リスト!$AA$2:$AA$4801=H$3),1,0)))))</f>
        <v>0</v>
      </c>
      <c r="I277" s="74">
        <f t="array" aca="1" ref="I277" ca="1">IF($A277="","",IF($A277&gt;TODAY(),"",SUM(SUM(IF((開拓先リスト!$H$2:$H$4801=$A277)*(開拓先リスト!$I$2:$I$4801=I$3),1,0)),SUM(IF((開拓先リスト!$J$2:$J$4801=$A277)*(開拓先リスト!$K$2:$K$4801=I$3),1,0)),SUM(IF((開拓先リスト!$L$2:$L$4801=$A277)*(開拓先リスト!$M$2:$M$4801=I$3),1,0)),SUM(IF((開拓先リスト!$N$2:$N$4801=$A277)*(開拓先リスト!$O$2:$O$4801=I$3),1,0)),SUM(IF((開拓先リスト!$P$2:$P$4801=$A277)*(開拓先リスト!$Q$2:$Q$4801=I$3),1,0)),SUM(IF((開拓先リスト!$R$2:$R$4801=$A277)*(開拓先リスト!$S$2:$S$4801=I$3),1,0)),SUM(IF((開拓先リスト!$T$2:$T$4801=$A277)*(開拓先リスト!$U$2:$U$4801=I$3),1,0)),SUM(IF((開拓先リスト!$V$2:$V$4801=$A277)*(開拓先リスト!$W$2:$W$4801=I$3),1,0)),SUM(IF((開拓先リスト!$X$2:$X$4801=$A277)*(開拓先リスト!$Y$2:$Y$4801=I$3),1,0)),SUM(IF((開拓先リスト!$Z$2:$Z$4801=$A277)*(開拓先リスト!$AA$2:$AA$4801=I$3),1,0)))))</f>
        <v>0</v>
      </c>
      <c r="J277" s="57">
        <f t="array" aca="1" ref="J277" ca="1">IF($A277="","",IF($A277&gt;TODAY(),"",SUM(SUM(IF((開拓先リスト!$H$2:$H$4801=$A277)*(開拓先リスト!$I$2:$I$4801=J$3),1,0)),SUM(IF((開拓先リスト!$J$2:$J$4801=$A277)*(開拓先リスト!$K$2:$K$4801=J$3),1,0)),SUM(IF((開拓先リスト!$L$2:$L$4801=$A277)*(開拓先リスト!$M$2:$M$4801=J$3),1,0)),SUM(IF((開拓先リスト!$N$2:$N$4801=$A277)*(開拓先リスト!$O$2:$O$4801=J$3),1,0)),SUM(IF((開拓先リスト!$P$2:$P$4801=$A277)*(開拓先リスト!$Q$2:$Q$4801=J$3),1,0)),SUM(IF((開拓先リスト!$R$2:$R$4801=$A277)*(開拓先リスト!$S$2:$S$4801=J$3),1,0)),SUM(IF((開拓先リスト!$T$2:$T$4801=$A277)*(開拓先リスト!$U$2:$U$4801=J$3),1,0)),SUM(IF((開拓先リスト!$V$2:$V$4801=$A277)*(開拓先リスト!$W$2:$W$4801=J$3),1,0)),SUM(IF((開拓先リスト!$X$2:$X$4801=$A277)*(開拓先リスト!$Y$2:$Y$4801=J$3),1,0)),SUM(IF((開拓先リスト!$Z$2:$Z$4801=$A277)*(開拓先リスト!$AA$2:$AA$4801=J$3),1,0)))))</f>
        <v>0</v>
      </c>
    </row>
    <row r="278" spans="1:10" ht="18" customHeight="1">
      <c r="A278" s="58">
        <f t="shared" si="34"/>
        <v>45546</v>
      </c>
      <c r="B278" s="59">
        <f t="shared" si="32"/>
        <v>45546</v>
      </c>
      <c r="C278" s="56">
        <f t="shared" ca="1" si="33"/>
        <v>0</v>
      </c>
      <c r="D278" s="72">
        <f t="array" aca="1" ref="D278" ca="1">IF($A278="","",IF($A278&gt;TODAY(),"",SUM(SUM(IF((開拓先リスト!$H$2:$H$4801=$A278)*(開拓先リスト!$I$2:$I$4801=D$3),1,0)),SUM(IF((開拓先リスト!$J$2:$J$4801=$A278)*(開拓先リスト!$K$2:$K$4801=D$3),1,0)),SUM(IF((開拓先リスト!$L$2:$L$4801=$A278)*(開拓先リスト!$M$2:$M$4801=D$3),1,0)),SUM(IF((開拓先リスト!$N$2:$N$4801=$A278)*(開拓先リスト!$O$2:$O$4801=D$3),1,0)),SUM(IF((開拓先リスト!$P$2:$P$4801=$A278)*(開拓先リスト!$Q$2:$Q$4801=D$3),1,0)),SUM(IF((開拓先リスト!$R$2:$R$4801=$A278)*(開拓先リスト!$S$2:$S$4801=D$3),1,0)),SUM(IF((開拓先リスト!$T$2:$T$4801=$A278)*(開拓先リスト!$U$2:$U$4801=D$3),1,0)),SUM(IF((開拓先リスト!$V$2:$V$4801=$A278)*(開拓先リスト!$W$2:$W$4801=D$3),1,0)),SUM(IF((開拓先リスト!$X$2:$X$4801=$A278)*(開拓先リスト!$Y$2:$Y$4801=D$3),1,0)),SUM(IF((開拓先リスト!$Z$2:$Z$4801=$A278)*(開拓先リスト!$AA$2:$AA$4801=D$3),1,0)))))</f>
        <v>0</v>
      </c>
      <c r="E278" s="73">
        <f t="array" aca="1" ref="E278" ca="1">IF($A278="","",IF($A278&gt;TODAY(),"",SUM(SUM(IF((開拓先リスト!$H$2:$H$4801=$A278)*(開拓先リスト!$I$2:$I$4801=E$3),1,0)),SUM(IF((開拓先リスト!$J$2:$J$4801=$A278)*(開拓先リスト!$K$2:$K$4801=E$3),1,0)),SUM(IF((開拓先リスト!$L$2:$L$4801=$A278)*(開拓先リスト!$M$2:$M$4801=E$3),1,0)),SUM(IF((開拓先リスト!$N$2:$N$4801=$A278)*(開拓先リスト!$O$2:$O$4801=E$3),1,0)),SUM(IF((開拓先リスト!$P$2:$P$4801=$A278)*(開拓先リスト!$Q$2:$Q$4801=E$3),1,0)),SUM(IF((開拓先リスト!$R$2:$R$4801=$A278)*(開拓先リスト!$S$2:$S$4801=E$3),1,0)),SUM(IF((開拓先リスト!$T$2:$T$4801=$A278)*(開拓先リスト!$U$2:$U$4801=E$3),1,0)),SUM(IF((開拓先リスト!$V$2:$V$4801=$A278)*(開拓先リスト!$W$2:$W$4801=E$3),1,0)),SUM(IF((開拓先リスト!$X$2:$X$4801=$A278)*(開拓先リスト!$Y$2:$Y$4801=E$3),1,0)),SUM(IF((開拓先リスト!$Z$2:$Z$4801=$A278)*(開拓先リスト!$AA$2:$AA$4801=E$3),1,0)))))</f>
        <v>0</v>
      </c>
      <c r="F278" s="73">
        <f t="array" aca="1" ref="F278" ca="1">IF($A278="","",IF($A278&gt;TODAY(),"",SUM(SUM(IF((開拓先リスト!$H$2:$H$4801=$A278)*(開拓先リスト!$I$2:$I$4801=F$3),1,0)),SUM(IF((開拓先リスト!$J$2:$J$4801=$A278)*(開拓先リスト!$K$2:$K$4801=F$3),1,0)),SUM(IF((開拓先リスト!$L$2:$L$4801=$A278)*(開拓先リスト!$M$2:$M$4801=F$3),1,0)),SUM(IF((開拓先リスト!$N$2:$N$4801=$A278)*(開拓先リスト!$O$2:$O$4801=F$3),1,0)),SUM(IF((開拓先リスト!$P$2:$P$4801=$A278)*(開拓先リスト!$Q$2:$Q$4801=F$3),1,0)),SUM(IF((開拓先リスト!$R$2:$R$4801=$A278)*(開拓先リスト!$S$2:$S$4801=F$3),1,0)),SUM(IF((開拓先リスト!$T$2:$T$4801=$A278)*(開拓先リスト!$U$2:$U$4801=F$3),1,0)),SUM(IF((開拓先リスト!$V$2:$V$4801=$A278)*(開拓先リスト!$W$2:$W$4801=F$3),1,0)),SUM(IF((開拓先リスト!$X$2:$X$4801=$A278)*(開拓先リスト!$Y$2:$Y$4801=F$3),1,0)),SUM(IF((開拓先リスト!$Z$2:$Z$4801=$A278)*(開拓先リスト!$AA$2:$AA$4801=F$3),1,0)))))</f>
        <v>0</v>
      </c>
      <c r="G278" s="73">
        <f t="array" aca="1" ref="G278" ca="1">IF($A278="","",IF($A278&gt;TODAY(),"",SUM(SUM(IF((開拓先リスト!$H$2:$H$4801=$A278)*(開拓先リスト!$I$2:$I$4801=G$3),1,0)),SUM(IF((開拓先リスト!$J$2:$J$4801=$A278)*(開拓先リスト!$K$2:$K$4801=G$3),1,0)),SUM(IF((開拓先リスト!$L$2:$L$4801=$A278)*(開拓先リスト!$M$2:$M$4801=G$3),1,0)),SUM(IF((開拓先リスト!$N$2:$N$4801=$A278)*(開拓先リスト!$O$2:$O$4801=G$3),1,0)),SUM(IF((開拓先リスト!$P$2:$P$4801=$A278)*(開拓先リスト!$Q$2:$Q$4801=G$3),1,0)),SUM(IF((開拓先リスト!$R$2:$R$4801=$A278)*(開拓先リスト!$S$2:$S$4801=G$3),1,0)),SUM(IF((開拓先リスト!$T$2:$T$4801=$A278)*(開拓先リスト!$U$2:$U$4801=G$3),1,0)),SUM(IF((開拓先リスト!$V$2:$V$4801=$A278)*(開拓先リスト!$W$2:$W$4801=G$3),1,0)),SUM(IF((開拓先リスト!$X$2:$X$4801=$A278)*(開拓先リスト!$Y$2:$Y$4801=G$3),1,0)),SUM(IF((開拓先リスト!$Z$2:$Z$4801=$A278)*(開拓先リスト!$AA$2:$AA$4801=G$3),1,0)))))</f>
        <v>0</v>
      </c>
      <c r="H278" s="73">
        <f t="array" aca="1" ref="H278" ca="1">IF($A278="","",IF($A278&gt;TODAY(),"",SUM(SUM(IF((開拓先リスト!$H$2:$H$4801=$A278)*(開拓先リスト!$I$2:$I$4801=H$3),1,0)),SUM(IF((開拓先リスト!$J$2:$J$4801=$A278)*(開拓先リスト!$K$2:$K$4801=H$3),1,0)),SUM(IF((開拓先リスト!$L$2:$L$4801=$A278)*(開拓先リスト!$M$2:$M$4801=H$3),1,0)),SUM(IF((開拓先リスト!$N$2:$N$4801=$A278)*(開拓先リスト!$O$2:$O$4801=H$3),1,0)),SUM(IF((開拓先リスト!$P$2:$P$4801=$A278)*(開拓先リスト!$Q$2:$Q$4801=H$3),1,0)),SUM(IF((開拓先リスト!$R$2:$R$4801=$A278)*(開拓先リスト!$S$2:$S$4801=H$3),1,0)),SUM(IF((開拓先リスト!$T$2:$T$4801=$A278)*(開拓先リスト!$U$2:$U$4801=H$3),1,0)),SUM(IF((開拓先リスト!$V$2:$V$4801=$A278)*(開拓先リスト!$W$2:$W$4801=H$3),1,0)),SUM(IF((開拓先リスト!$X$2:$X$4801=$A278)*(開拓先リスト!$Y$2:$Y$4801=H$3),1,0)),SUM(IF((開拓先リスト!$Z$2:$Z$4801=$A278)*(開拓先リスト!$AA$2:$AA$4801=H$3),1,0)))))</f>
        <v>0</v>
      </c>
      <c r="I278" s="74">
        <f t="array" aca="1" ref="I278" ca="1">IF($A278="","",IF($A278&gt;TODAY(),"",SUM(SUM(IF((開拓先リスト!$H$2:$H$4801=$A278)*(開拓先リスト!$I$2:$I$4801=I$3),1,0)),SUM(IF((開拓先リスト!$J$2:$J$4801=$A278)*(開拓先リスト!$K$2:$K$4801=I$3),1,0)),SUM(IF((開拓先リスト!$L$2:$L$4801=$A278)*(開拓先リスト!$M$2:$M$4801=I$3),1,0)),SUM(IF((開拓先リスト!$N$2:$N$4801=$A278)*(開拓先リスト!$O$2:$O$4801=I$3),1,0)),SUM(IF((開拓先リスト!$P$2:$P$4801=$A278)*(開拓先リスト!$Q$2:$Q$4801=I$3),1,0)),SUM(IF((開拓先リスト!$R$2:$R$4801=$A278)*(開拓先リスト!$S$2:$S$4801=I$3),1,0)),SUM(IF((開拓先リスト!$T$2:$T$4801=$A278)*(開拓先リスト!$U$2:$U$4801=I$3),1,0)),SUM(IF((開拓先リスト!$V$2:$V$4801=$A278)*(開拓先リスト!$W$2:$W$4801=I$3),1,0)),SUM(IF((開拓先リスト!$X$2:$X$4801=$A278)*(開拓先リスト!$Y$2:$Y$4801=I$3),1,0)),SUM(IF((開拓先リスト!$Z$2:$Z$4801=$A278)*(開拓先リスト!$AA$2:$AA$4801=I$3),1,0)))))</f>
        <v>0</v>
      </c>
      <c r="J278" s="57">
        <f t="array" aca="1" ref="J278" ca="1">IF($A278="","",IF($A278&gt;TODAY(),"",SUM(SUM(IF((開拓先リスト!$H$2:$H$4801=$A278)*(開拓先リスト!$I$2:$I$4801=J$3),1,0)),SUM(IF((開拓先リスト!$J$2:$J$4801=$A278)*(開拓先リスト!$K$2:$K$4801=J$3),1,0)),SUM(IF((開拓先リスト!$L$2:$L$4801=$A278)*(開拓先リスト!$M$2:$M$4801=J$3),1,0)),SUM(IF((開拓先リスト!$N$2:$N$4801=$A278)*(開拓先リスト!$O$2:$O$4801=J$3),1,0)),SUM(IF((開拓先リスト!$P$2:$P$4801=$A278)*(開拓先リスト!$Q$2:$Q$4801=J$3),1,0)),SUM(IF((開拓先リスト!$R$2:$R$4801=$A278)*(開拓先リスト!$S$2:$S$4801=J$3),1,0)),SUM(IF((開拓先リスト!$T$2:$T$4801=$A278)*(開拓先リスト!$U$2:$U$4801=J$3),1,0)),SUM(IF((開拓先リスト!$V$2:$V$4801=$A278)*(開拓先リスト!$W$2:$W$4801=J$3),1,0)),SUM(IF((開拓先リスト!$X$2:$X$4801=$A278)*(開拓先リスト!$Y$2:$Y$4801=J$3),1,0)),SUM(IF((開拓先リスト!$Z$2:$Z$4801=$A278)*(開拓先リスト!$AA$2:$AA$4801=J$3),1,0)))))</f>
        <v>0</v>
      </c>
    </row>
    <row r="279" spans="1:10" ht="18" customHeight="1">
      <c r="A279" s="58">
        <f t="shared" si="34"/>
        <v>45547</v>
      </c>
      <c r="B279" s="59">
        <f t="shared" si="32"/>
        <v>45547</v>
      </c>
      <c r="C279" s="56">
        <f t="shared" ca="1" si="33"/>
        <v>0</v>
      </c>
      <c r="D279" s="72">
        <f t="array" aca="1" ref="D279" ca="1">IF($A279="","",IF($A279&gt;TODAY(),"",SUM(SUM(IF((開拓先リスト!$H$2:$H$4801=$A279)*(開拓先リスト!$I$2:$I$4801=D$3),1,0)),SUM(IF((開拓先リスト!$J$2:$J$4801=$A279)*(開拓先リスト!$K$2:$K$4801=D$3),1,0)),SUM(IF((開拓先リスト!$L$2:$L$4801=$A279)*(開拓先リスト!$M$2:$M$4801=D$3),1,0)),SUM(IF((開拓先リスト!$N$2:$N$4801=$A279)*(開拓先リスト!$O$2:$O$4801=D$3),1,0)),SUM(IF((開拓先リスト!$P$2:$P$4801=$A279)*(開拓先リスト!$Q$2:$Q$4801=D$3),1,0)),SUM(IF((開拓先リスト!$R$2:$R$4801=$A279)*(開拓先リスト!$S$2:$S$4801=D$3),1,0)),SUM(IF((開拓先リスト!$T$2:$T$4801=$A279)*(開拓先リスト!$U$2:$U$4801=D$3),1,0)),SUM(IF((開拓先リスト!$V$2:$V$4801=$A279)*(開拓先リスト!$W$2:$W$4801=D$3),1,0)),SUM(IF((開拓先リスト!$X$2:$X$4801=$A279)*(開拓先リスト!$Y$2:$Y$4801=D$3),1,0)),SUM(IF((開拓先リスト!$Z$2:$Z$4801=$A279)*(開拓先リスト!$AA$2:$AA$4801=D$3),1,0)))))</f>
        <v>0</v>
      </c>
      <c r="E279" s="73">
        <f t="array" aca="1" ref="E279" ca="1">IF($A279="","",IF($A279&gt;TODAY(),"",SUM(SUM(IF((開拓先リスト!$H$2:$H$4801=$A279)*(開拓先リスト!$I$2:$I$4801=E$3),1,0)),SUM(IF((開拓先リスト!$J$2:$J$4801=$A279)*(開拓先リスト!$K$2:$K$4801=E$3),1,0)),SUM(IF((開拓先リスト!$L$2:$L$4801=$A279)*(開拓先リスト!$M$2:$M$4801=E$3),1,0)),SUM(IF((開拓先リスト!$N$2:$N$4801=$A279)*(開拓先リスト!$O$2:$O$4801=E$3),1,0)),SUM(IF((開拓先リスト!$P$2:$P$4801=$A279)*(開拓先リスト!$Q$2:$Q$4801=E$3),1,0)),SUM(IF((開拓先リスト!$R$2:$R$4801=$A279)*(開拓先リスト!$S$2:$S$4801=E$3),1,0)),SUM(IF((開拓先リスト!$T$2:$T$4801=$A279)*(開拓先リスト!$U$2:$U$4801=E$3),1,0)),SUM(IF((開拓先リスト!$V$2:$V$4801=$A279)*(開拓先リスト!$W$2:$W$4801=E$3),1,0)),SUM(IF((開拓先リスト!$X$2:$X$4801=$A279)*(開拓先リスト!$Y$2:$Y$4801=E$3),1,0)),SUM(IF((開拓先リスト!$Z$2:$Z$4801=$A279)*(開拓先リスト!$AA$2:$AA$4801=E$3),1,0)))))</f>
        <v>0</v>
      </c>
      <c r="F279" s="73">
        <f t="array" aca="1" ref="F279" ca="1">IF($A279="","",IF($A279&gt;TODAY(),"",SUM(SUM(IF((開拓先リスト!$H$2:$H$4801=$A279)*(開拓先リスト!$I$2:$I$4801=F$3),1,0)),SUM(IF((開拓先リスト!$J$2:$J$4801=$A279)*(開拓先リスト!$K$2:$K$4801=F$3),1,0)),SUM(IF((開拓先リスト!$L$2:$L$4801=$A279)*(開拓先リスト!$M$2:$M$4801=F$3),1,0)),SUM(IF((開拓先リスト!$N$2:$N$4801=$A279)*(開拓先リスト!$O$2:$O$4801=F$3),1,0)),SUM(IF((開拓先リスト!$P$2:$P$4801=$A279)*(開拓先リスト!$Q$2:$Q$4801=F$3),1,0)),SUM(IF((開拓先リスト!$R$2:$R$4801=$A279)*(開拓先リスト!$S$2:$S$4801=F$3),1,0)),SUM(IF((開拓先リスト!$T$2:$T$4801=$A279)*(開拓先リスト!$U$2:$U$4801=F$3),1,0)),SUM(IF((開拓先リスト!$V$2:$V$4801=$A279)*(開拓先リスト!$W$2:$W$4801=F$3),1,0)),SUM(IF((開拓先リスト!$X$2:$X$4801=$A279)*(開拓先リスト!$Y$2:$Y$4801=F$3),1,0)),SUM(IF((開拓先リスト!$Z$2:$Z$4801=$A279)*(開拓先リスト!$AA$2:$AA$4801=F$3),1,0)))))</f>
        <v>0</v>
      </c>
      <c r="G279" s="73">
        <f t="array" aca="1" ref="G279" ca="1">IF($A279="","",IF($A279&gt;TODAY(),"",SUM(SUM(IF((開拓先リスト!$H$2:$H$4801=$A279)*(開拓先リスト!$I$2:$I$4801=G$3),1,0)),SUM(IF((開拓先リスト!$J$2:$J$4801=$A279)*(開拓先リスト!$K$2:$K$4801=G$3),1,0)),SUM(IF((開拓先リスト!$L$2:$L$4801=$A279)*(開拓先リスト!$M$2:$M$4801=G$3),1,0)),SUM(IF((開拓先リスト!$N$2:$N$4801=$A279)*(開拓先リスト!$O$2:$O$4801=G$3),1,0)),SUM(IF((開拓先リスト!$P$2:$P$4801=$A279)*(開拓先リスト!$Q$2:$Q$4801=G$3),1,0)),SUM(IF((開拓先リスト!$R$2:$R$4801=$A279)*(開拓先リスト!$S$2:$S$4801=G$3),1,0)),SUM(IF((開拓先リスト!$T$2:$T$4801=$A279)*(開拓先リスト!$U$2:$U$4801=G$3),1,0)),SUM(IF((開拓先リスト!$V$2:$V$4801=$A279)*(開拓先リスト!$W$2:$W$4801=G$3),1,0)),SUM(IF((開拓先リスト!$X$2:$X$4801=$A279)*(開拓先リスト!$Y$2:$Y$4801=G$3),1,0)),SUM(IF((開拓先リスト!$Z$2:$Z$4801=$A279)*(開拓先リスト!$AA$2:$AA$4801=G$3),1,0)))))</f>
        <v>0</v>
      </c>
      <c r="H279" s="73">
        <f t="array" aca="1" ref="H279" ca="1">IF($A279="","",IF($A279&gt;TODAY(),"",SUM(SUM(IF((開拓先リスト!$H$2:$H$4801=$A279)*(開拓先リスト!$I$2:$I$4801=H$3),1,0)),SUM(IF((開拓先リスト!$J$2:$J$4801=$A279)*(開拓先リスト!$K$2:$K$4801=H$3),1,0)),SUM(IF((開拓先リスト!$L$2:$L$4801=$A279)*(開拓先リスト!$M$2:$M$4801=H$3),1,0)),SUM(IF((開拓先リスト!$N$2:$N$4801=$A279)*(開拓先リスト!$O$2:$O$4801=H$3),1,0)),SUM(IF((開拓先リスト!$P$2:$P$4801=$A279)*(開拓先リスト!$Q$2:$Q$4801=H$3),1,0)),SUM(IF((開拓先リスト!$R$2:$R$4801=$A279)*(開拓先リスト!$S$2:$S$4801=H$3),1,0)),SUM(IF((開拓先リスト!$T$2:$T$4801=$A279)*(開拓先リスト!$U$2:$U$4801=H$3),1,0)),SUM(IF((開拓先リスト!$V$2:$V$4801=$A279)*(開拓先リスト!$W$2:$W$4801=H$3),1,0)),SUM(IF((開拓先リスト!$X$2:$X$4801=$A279)*(開拓先リスト!$Y$2:$Y$4801=H$3),1,0)),SUM(IF((開拓先リスト!$Z$2:$Z$4801=$A279)*(開拓先リスト!$AA$2:$AA$4801=H$3),1,0)))))</f>
        <v>0</v>
      </c>
      <c r="I279" s="74">
        <f t="array" aca="1" ref="I279" ca="1">IF($A279="","",IF($A279&gt;TODAY(),"",SUM(SUM(IF((開拓先リスト!$H$2:$H$4801=$A279)*(開拓先リスト!$I$2:$I$4801=I$3),1,0)),SUM(IF((開拓先リスト!$J$2:$J$4801=$A279)*(開拓先リスト!$K$2:$K$4801=I$3),1,0)),SUM(IF((開拓先リスト!$L$2:$L$4801=$A279)*(開拓先リスト!$M$2:$M$4801=I$3),1,0)),SUM(IF((開拓先リスト!$N$2:$N$4801=$A279)*(開拓先リスト!$O$2:$O$4801=I$3),1,0)),SUM(IF((開拓先リスト!$P$2:$P$4801=$A279)*(開拓先リスト!$Q$2:$Q$4801=I$3),1,0)),SUM(IF((開拓先リスト!$R$2:$R$4801=$A279)*(開拓先リスト!$S$2:$S$4801=I$3),1,0)),SUM(IF((開拓先リスト!$T$2:$T$4801=$A279)*(開拓先リスト!$U$2:$U$4801=I$3),1,0)),SUM(IF((開拓先リスト!$V$2:$V$4801=$A279)*(開拓先リスト!$W$2:$W$4801=I$3),1,0)),SUM(IF((開拓先リスト!$X$2:$X$4801=$A279)*(開拓先リスト!$Y$2:$Y$4801=I$3),1,0)),SUM(IF((開拓先リスト!$Z$2:$Z$4801=$A279)*(開拓先リスト!$AA$2:$AA$4801=I$3),1,0)))))</f>
        <v>0</v>
      </c>
      <c r="J279" s="57">
        <f t="array" aca="1" ref="J279" ca="1">IF($A279="","",IF($A279&gt;TODAY(),"",SUM(SUM(IF((開拓先リスト!$H$2:$H$4801=$A279)*(開拓先リスト!$I$2:$I$4801=J$3),1,0)),SUM(IF((開拓先リスト!$J$2:$J$4801=$A279)*(開拓先リスト!$K$2:$K$4801=J$3),1,0)),SUM(IF((開拓先リスト!$L$2:$L$4801=$A279)*(開拓先リスト!$M$2:$M$4801=J$3),1,0)),SUM(IF((開拓先リスト!$N$2:$N$4801=$A279)*(開拓先リスト!$O$2:$O$4801=J$3),1,0)),SUM(IF((開拓先リスト!$P$2:$P$4801=$A279)*(開拓先リスト!$Q$2:$Q$4801=J$3),1,0)),SUM(IF((開拓先リスト!$R$2:$R$4801=$A279)*(開拓先リスト!$S$2:$S$4801=J$3),1,0)),SUM(IF((開拓先リスト!$T$2:$T$4801=$A279)*(開拓先リスト!$U$2:$U$4801=J$3),1,0)),SUM(IF((開拓先リスト!$V$2:$V$4801=$A279)*(開拓先リスト!$W$2:$W$4801=J$3),1,0)),SUM(IF((開拓先リスト!$X$2:$X$4801=$A279)*(開拓先リスト!$Y$2:$Y$4801=J$3),1,0)),SUM(IF((開拓先リスト!$Z$2:$Z$4801=$A279)*(開拓先リスト!$AA$2:$AA$4801=J$3),1,0)))))</f>
        <v>0</v>
      </c>
    </row>
    <row r="280" spans="1:10" ht="18" customHeight="1">
      <c r="A280" s="58">
        <f t="shared" si="34"/>
        <v>45548</v>
      </c>
      <c r="B280" s="59">
        <f t="shared" si="32"/>
        <v>45548</v>
      </c>
      <c r="C280" s="56">
        <f t="shared" ca="1" si="33"/>
        <v>0</v>
      </c>
      <c r="D280" s="72">
        <f t="array" aca="1" ref="D280" ca="1">IF($A280="","",IF($A280&gt;TODAY(),"",SUM(SUM(IF((開拓先リスト!$H$2:$H$4801=$A280)*(開拓先リスト!$I$2:$I$4801=D$3),1,0)),SUM(IF((開拓先リスト!$J$2:$J$4801=$A280)*(開拓先リスト!$K$2:$K$4801=D$3),1,0)),SUM(IF((開拓先リスト!$L$2:$L$4801=$A280)*(開拓先リスト!$M$2:$M$4801=D$3),1,0)),SUM(IF((開拓先リスト!$N$2:$N$4801=$A280)*(開拓先リスト!$O$2:$O$4801=D$3),1,0)),SUM(IF((開拓先リスト!$P$2:$P$4801=$A280)*(開拓先リスト!$Q$2:$Q$4801=D$3),1,0)),SUM(IF((開拓先リスト!$R$2:$R$4801=$A280)*(開拓先リスト!$S$2:$S$4801=D$3),1,0)),SUM(IF((開拓先リスト!$T$2:$T$4801=$A280)*(開拓先リスト!$U$2:$U$4801=D$3),1,0)),SUM(IF((開拓先リスト!$V$2:$V$4801=$A280)*(開拓先リスト!$W$2:$W$4801=D$3),1,0)),SUM(IF((開拓先リスト!$X$2:$X$4801=$A280)*(開拓先リスト!$Y$2:$Y$4801=D$3),1,0)),SUM(IF((開拓先リスト!$Z$2:$Z$4801=$A280)*(開拓先リスト!$AA$2:$AA$4801=D$3),1,0)))))</f>
        <v>0</v>
      </c>
      <c r="E280" s="73">
        <f t="array" aca="1" ref="E280" ca="1">IF($A280="","",IF($A280&gt;TODAY(),"",SUM(SUM(IF((開拓先リスト!$H$2:$H$4801=$A280)*(開拓先リスト!$I$2:$I$4801=E$3),1,0)),SUM(IF((開拓先リスト!$J$2:$J$4801=$A280)*(開拓先リスト!$K$2:$K$4801=E$3),1,0)),SUM(IF((開拓先リスト!$L$2:$L$4801=$A280)*(開拓先リスト!$M$2:$M$4801=E$3),1,0)),SUM(IF((開拓先リスト!$N$2:$N$4801=$A280)*(開拓先リスト!$O$2:$O$4801=E$3),1,0)),SUM(IF((開拓先リスト!$P$2:$P$4801=$A280)*(開拓先リスト!$Q$2:$Q$4801=E$3),1,0)),SUM(IF((開拓先リスト!$R$2:$R$4801=$A280)*(開拓先リスト!$S$2:$S$4801=E$3),1,0)),SUM(IF((開拓先リスト!$T$2:$T$4801=$A280)*(開拓先リスト!$U$2:$U$4801=E$3),1,0)),SUM(IF((開拓先リスト!$V$2:$V$4801=$A280)*(開拓先リスト!$W$2:$W$4801=E$3),1,0)),SUM(IF((開拓先リスト!$X$2:$X$4801=$A280)*(開拓先リスト!$Y$2:$Y$4801=E$3),1,0)),SUM(IF((開拓先リスト!$Z$2:$Z$4801=$A280)*(開拓先リスト!$AA$2:$AA$4801=E$3),1,0)))))</f>
        <v>0</v>
      </c>
      <c r="F280" s="73">
        <f t="array" aca="1" ref="F280" ca="1">IF($A280="","",IF($A280&gt;TODAY(),"",SUM(SUM(IF((開拓先リスト!$H$2:$H$4801=$A280)*(開拓先リスト!$I$2:$I$4801=F$3),1,0)),SUM(IF((開拓先リスト!$J$2:$J$4801=$A280)*(開拓先リスト!$K$2:$K$4801=F$3),1,0)),SUM(IF((開拓先リスト!$L$2:$L$4801=$A280)*(開拓先リスト!$M$2:$M$4801=F$3),1,0)),SUM(IF((開拓先リスト!$N$2:$N$4801=$A280)*(開拓先リスト!$O$2:$O$4801=F$3),1,0)),SUM(IF((開拓先リスト!$P$2:$P$4801=$A280)*(開拓先リスト!$Q$2:$Q$4801=F$3),1,0)),SUM(IF((開拓先リスト!$R$2:$R$4801=$A280)*(開拓先リスト!$S$2:$S$4801=F$3),1,0)),SUM(IF((開拓先リスト!$T$2:$T$4801=$A280)*(開拓先リスト!$U$2:$U$4801=F$3),1,0)),SUM(IF((開拓先リスト!$V$2:$V$4801=$A280)*(開拓先リスト!$W$2:$W$4801=F$3),1,0)),SUM(IF((開拓先リスト!$X$2:$X$4801=$A280)*(開拓先リスト!$Y$2:$Y$4801=F$3),1,0)),SUM(IF((開拓先リスト!$Z$2:$Z$4801=$A280)*(開拓先リスト!$AA$2:$AA$4801=F$3),1,0)))))</f>
        <v>0</v>
      </c>
      <c r="G280" s="73">
        <f t="array" aca="1" ref="G280" ca="1">IF($A280="","",IF($A280&gt;TODAY(),"",SUM(SUM(IF((開拓先リスト!$H$2:$H$4801=$A280)*(開拓先リスト!$I$2:$I$4801=G$3),1,0)),SUM(IF((開拓先リスト!$J$2:$J$4801=$A280)*(開拓先リスト!$K$2:$K$4801=G$3),1,0)),SUM(IF((開拓先リスト!$L$2:$L$4801=$A280)*(開拓先リスト!$M$2:$M$4801=G$3),1,0)),SUM(IF((開拓先リスト!$N$2:$N$4801=$A280)*(開拓先リスト!$O$2:$O$4801=G$3),1,0)),SUM(IF((開拓先リスト!$P$2:$P$4801=$A280)*(開拓先リスト!$Q$2:$Q$4801=G$3),1,0)),SUM(IF((開拓先リスト!$R$2:$R$4801=$A280)*(開拓先リスト!$S$2:$S$4801=G$3),1,0)),SUM(IF((開拓先リスト!$T$2:$T$4801=$A280)*(開拓先リスト!$U$2:$U$4801=G$3),1,0)),SUM(IF((開拓先リスト!$V$2:$V$4801=$A280)*(開拓先リスト!$W$2:$W$4801=G$3),1,0)),SUM(IF((開拓先リスト!$X$2:$X$4801=$A280)*(開拓先リスト!$Y$2:$Y$4801=G$3),1,0)),SUM(IF((開拓先リスト!$Z$2:$Z$4801=$A280)*(開拓先リスト!$AA$2:$AA$4801=G$3),1,0)))))</f>
        <v>0</v>
      </c>
      <c r="H280" s="73">
        <f t="array" aca="1" ref="H280" ca="1">IF($A280="","",IF($A280&gt;TODAY(),"",SUM(SUM(IF((開拓先リスト!$H$2:$H$4801=$A280)*(開拓先リスト!$I$2:$I$4801=H$3),1,0)),SUM(IF((開拓先リスト!$J$2:$J$4801=$A280)*(開拓先リスト!$K$2:$K$4801=H$3),1,0)),SUM(IF((開拓先リスト!$L$2:$L$4801=$A280)*(開拓先リスト!$M$2:$M$4801=H$3),1,0)),SUM(IF((開拓先リスト!$N$2:$N$4801=$A280)*(開拓先リスト!$O$2:$O$4801=H$3),1,0)),SUM(IF((開拓先リスト!$P$2:$P$4801=$A280)*(開拓先リスト!$Q$2:$Q$4801=H$3),1,0)),SUM(IF((開拓先リスト!$R$2:$R$4801=$A280)*(開拓先リスト!$S$2:$S$4801=H$3),1,0)),SUM(IF((開拓先リスト!$T$2:$T$4801=$A280)*(開拓先リスト!$U$2:$U$4801=H$3),1,0)),SUM(IF((開拓先リスト!$V$2:$V$4801=$A280)*(開拓先リスト!$W$2:$W$4801=H$3),1,0)),SUM(IF((開拓先リスト!$X$2:$X$4801=$A280)*(開拓先リスト!$Y$2:$Y$4801=H$3),1,0)),SUM(IF((開拓先リスト!$Z$2:$Z$4801=$A280)*(開拓先リスト!$AA$2:$AA$4801=H$3),1,0)))))</f>
        <v>0</v>
      </c>
      <c r="I280" s="74">
        <f t="array" aca="1" ref="I280" ca="1">IF($A280="","",IF($A280&gt;TODAY(),"",SUM(SUM(IF((開拓先リスト!$H$2:$H$4801=$A280)*(開拓先リスト!$I$2:$I$4801=I$3),1,0)),SUM(IF((開拓先リスト!$J$2:$J$4801=$A280)*(開拓先リスト!$K$2:$K$4801=I$3),1,0)),SUM(IF((開拓先リスト!$L$2:$L$4801=$A280)*(開拓先リスト!$M$2:$M$4801=I$3),1,0)),SUM(IF((開拓先リスト!$N$2:$N$4801=$A280)*(開拓先リスト!$O$2:$O$4801=I$3),1,0)),SUM(IF((開拓先リスト!$P$2:$P$4801=$A280)*(開拓先リスト!$Q$2:$Q$4801=I$3),1,0)),SUM(IF((開拓先リスト!$R$2:$R$4801=$A280)*(開拓先リスト!$S$2:$S$4801=I$3),1,0)),SUM(IF((開拓先リスト!$T$2:$T$4801=$A280)*(開拓先リスト!$U$2:$U$4801=I$3),1,0)),SUM(IF((開拓先リスト!$V$2:$V$4801=$A280)*(開拓先リスト!$W$2:$W$4801=I$3),1,0)),SUM(IF((開拓先リスト!$X$2:$X$4801=$A280)*(開拓先リスト!$Y$2:$Y$4801=I$3),1,0)),SUM(IF((開拓先リスト!$Z$2:$Z$4801=$A280)*(開拓先リスト!$AA$2:$AA$4801=I$3),1,0)))))</f>
        <v>0</v>
      </c>
      <c r="J280" s="57">
        <f t="array" aca="1" ref="J280" ca="1">IF($A280="","",IF($A280&gt;TODAY(),"",SUM(SUM(IF((開拓先リスト!$H$2:$H$4801=$A280)*(開拓先リスト!$I$2:$I$4801=J$3),1,0)),SUM(IF((開拓先リスト!$J$2:$J$4801=$A280)*(開拓先リスト!$K$2:$K$4801=J$3),1,0)),SUM(IF((開拓先リスト!$L$2:$L$4801=$A280)*(開拓先リスト!$M$2:$M$4801=J$3),1,0)),SUM(IF((開拓先リスト!$N$2:$N$4801=$A280)*(開拓先リスト!$O$2:$O$4801=J$3),1,0)),SUM(IF((開拓先リスト!$P$2:$P$4801=$A280)*(開拓先リスト!$Q$2:$Q$4801=J$3),1,0)),SUM(IF((開拓先リスト!$R$2:$R$4801=$A280)*(開拓先リスト!$S$2:$S$4801=J$3),1,0)),SUM(IF((開拓先リスト!$T$2:$T$4801=$A280)*(開拓先リスト!$U$2:$U$4801=J$3),1,0)),SUM(IF((開拓先リスト!$V$2:$V$4801=$A280)*(開拓先リスト!$W$2:$W$4801=J$3),1,0)),SUM(IF((開拓先リスト!$X$2:$X$4801=$A280)*(開拓先リスト!$Y$2:$Y$4801=J$3),1,0)),SUM(IF((開拓先リスト!$Z$2:$Z$4801=$A280)*(開拓先リスト!$AA$2:$AA$4801=J$3),1,0)))))</f>
        <v>0</v>
      </c>
    </row>
    <row r="281" spans="1:10" ht="18" customHeight="1">
      <c r="A281" s="58">
        <f t="shared" si="34"/>
        <v>45549</v>
      </c>
      <c r="B281" s="59">
        <f t="shared" si="32"/>
        <v>45549</v>
      </c>
      <c r="C281" s="56">
        <f t="shared" ca="1" si="33"/>
        <v>0</v>
      </c>
      <c r="D281" s="72">
        <f t="array" aca="1" ref="D281" ca="1">IF($A281="","",IF($A281&gt;TODAY(),"",SUM(SUM(IF((開拓先リスト!$H$2:$H$4801=$A281)*(開拓先リスト!$I$2:$I$4801=D$3),1,0)),SUM(IF((開拓先リスト!$J$2:$J$4801=$A281)*(開拓先リスト!$K$2:$K$4801=D$3),1,0)),SUM(IF((開拓先リスト!$L$2:$L$4801=$A281)*(開拓先リスト!$M$2:$M$4801=D$3),1,0)),SUM(IF((開拓先リスト!$N$2:$N$4801=$A281)*(開拓先リスト!$O$2:$O$4801=D$3),1,0)),SUM(IF((開拓先リスト!$P$2:$P$4801=$A281)*(開拓先リスト!$Q$2:$Q$4801=D$3),1,0)),SUM(IF((開拓先リスト!$R$2:$R$4801=$A281)*(開拓先リスト!$S$2:$S$4801=D$3),1,0)),SUM(IF((開拓先リスト!$T$2:$T$4801=$A281)*(開拓先リスト!$U$2:$U$4801=D$3),1,0)),SUM(IF((開拓先リスト!$V$2:$V$4801=$A281)*(開拓先リスト!$W$2:$W$4801=D$3),1,0)),SUM(IF((開拓先リスト!$X$2:$X$4801=$A281)*(開拓先リスト!$Y$2:$Y$4801=D$3),1,0)),SUM(IF((開拓先リスト!$Z$2:$Z$4801=$A281)*(開拓先リスト!$AA$2:$AA$4801=D$3),1,0)))))</f>
        <v>0</v>
      </c>
      <c r="E281" s="73">
        <f t="array" aca="1" ref="E281" ca="1">IF($A281="","",IF($A281&gt;TODAY(),"",SUM(SUM(IF((開拓先リスト!$H$2:$H$4801=$A281)*(開拓先リスト!$I$2:$I$4801=E$3),1,0)),SUM(IF((開拓先リスト!$J$2:$J$4801=$A281)*(開拓先リスト!$K$2:$K$4801=E$3),1,0)),SUM(IF((開拓先リスト!$L$2:$L$4801=$A281)*(開拓先リスト!$M$2:$M$4801=E$3),1,0)),SUM(IF((開拓先リスト!$N$2:$N$4801=$A281)*(開拓先リスト!$O$2:$O$4801=E$3),1,0)),SUM(IF((開拓先リスト!$P$2:$P$4801=$A281)*(開拓先リスト!$Q$2:$Q$4801=E$3),1,0)),SUM(IF((開拓先リスト!$R$2:$R$4801=$A281)*(開拓先リスト!$S$2:$S$4801=E$3),1,0)),SUM(IF((開拓先リスト!$T$2:$T$4801=$A281)*(開拓先リスト!$U$2:$U$4801=E$3),1,0)),SUM(IF((開拓先リスト!$V$2:$V$4801=$A281)*(開拓先リスト!$W$2:$W$4801=E$3),1,0)),SUM(IF((開拓先リスト!$X$2:$X$4801=$A281)*(開拓先リスト!$Y$2:$Y$4801=E$3),1,0)),SUM(IF((開拓先リスト!$Z$2:$Z$4801=$A281)*(開拓先リスト!$AA$2:$AA$4801=E$3),1,0)))))</f>
        <v>0</v>
      </c>
      <c r="F281" s="73">
        <f t="array" aca="1" ref="F281" ca="1">IF($A281="","",IF($A281&gt;TODAY(),"",SUM(SUM(IF((開拓先リスト!$H$2:$H$4801=$A281)*(開拓先リスト!$I$2:$I$4801=F$3),1,0)),SUM(IF((開拓先リスト!$J$2:$J$4801=$A281)*(開拓先リスト!$K$2:$K$4801=F$3),1,0)),SUM(IF((開拓先リスト!$L$2:$L$4801=$A281)*(開拓先リスト!$M$2:$M$4801=F$3),1,0)),SUM(IF((開拓先リスト!$N$2:$N$4801=$A281)*(開拓先リスト!$O$2:$O$4801=F$3),1,0)),SUM(IF((開拓先リスト!$P$2:$P$4801=$A281)*(開拓先リスト!$Q$2:$Q$4801=F$3),1,0)),SUM(IF((開拓先リスト!$R$2:$R$4801=$A281)*(開拓先リスト!$S$2:$S$4801=F$3),1,0)),SUM(IF((開拓先リスト!$T$2:$T$4801=$A281)*(開拓先リスト!$U$2:$U$4801=F$3),1,0)),SUM(IF((開拓先リスト!$V$2:$V$4801=$A281)*(開拓先リスト!$W$2:$W$4801=F$3),1,0)),SUM(IF((開拓先リスト!$X$2:$X$4801=$A281)*(開拓先リスト!$Y$2:$Y$4801=F$3),1,0)),SUM(IF((開拓先リスト!$Z$2:$Z$4801=$A281)*(開拓先リスト!$AA$2:$AA$4801=F$3),1,0)))))</f>
        <v>0</v>
      </c>
      <c r="G281" s="73">
        <f t="array" aca="1" ref="G281" ca="1">IF($A281="","",IF($A281&gt;TODAY(),"",SUM(SUM(IF((開拓先リスト!$H$2:$H$4801=$A281)*(開拓先リスト!$I$2:$I$4801=G$3),1,0)),SUM(IF((開拓先リスト!$J$2:$J$4801=$A281)*(開拓先リスト!$K$2:$K$4801=G$3),1,0)),SUM(IF((開拓先リスト!$L$2:$L$4801=$A281)*(開拓先リスト!$M$2:$M$4801=G$3),1,0)),SUM(IF((開拓先リスト!$N$2:$N$4801=$A281)*(開拓先リスト!$O$2:$O$4801=G$3),1,0)),SUM(IF((開拓先リスト!$P$2:$P$4801=$A281)*(開拓先リスト!$Q$2:$Q$4801=G$3),1,0)),SUM(IF((開拓先リスト!$R$2:$R$4801=$A281)*(開拓先リスト!$S$2:$S$4801=G$3),1,0)),SUM(IF((開拓先リスト!$T$2:$T$4801=$A281)*(開拓先リスト!$U$2:$U$4801=G$3),1,0)),SUM(IF((開拓先リスト!$V$2:$V$4801=$A281)*(開拓先リスト!$W$2:$W$4801=G$3),1,0)),SUM(IF((開拓先リスト!$X$2:$X$4801=$A281)*(開拓先リスト!$Y$2:$Y$4801=G$3),1,0)),SUM(IF((開拓先リスト!$Z$2:$Z$4801=$A281)*(開拓先リスト!$AA$2:$AA$4801=G$3),1,0)))))</f>
        <v>0</v>
      </c>
      <c r="H281" s="73">
        <f t="array" aca="1" ref="H281" ca="1">IF($A281="","",IF($A281&gt;TODAY(),"",SUM(SUM(IF((開拓先リスト!$H$2:$H$4801=$A281)*(開拓先リスト!$I$2:$I$4801=H$3),1,0)),SUM(IF((開拓先リスト!$J$2:$J$4801=$A281)*(開拓先リスト!$K$2:$K$4801=H$3),1,0)),SUM(IF((開拓先リスト!$L$2:$L$4801=$A281)*(開拓先リスト!$M$2:$M$4801=H$3),1,0)),SUM(IF((開拓先リスト!$N$2:$N$4801=$A281)*(開拓先リスト!$O$2:$O$4801=H$3),1,0)),SUM(IF((開拓先リスト!$P$2:$P$4801=$A281)*(開拓先リスト!$Q$2:$Q$4801=H$3),1,0)),SUM(IF((開拓先リスト!$R$2:$R$4801=$A281)*(開拓先リスト!$S$2:$S$4801=H$3),1,0)),SUM(IF((開拓先リスト!$T$2:$T$4801=$A281)*(開拓先リスト!$U$2:$U$4801=H$3),1,0)),SUM(IF((開拓先リスト!$V$2:$V$4801=$A281)*(開拓先リスト!$W$2:$W$4801=H$3),1,0)),SUM(IF((開拓先リスト!$X$2:$X$4801=$A281)*(開拓先リスト!$Y$2:$Y$4801=H$3),1,0)),SUM(IF((開拓先リスト!$Z$2:$Z$4801=$A281)*(開拓先リスト!$AA$2:$AA$4801=H$3),1,0)))))</f>
        <v>0</v>
      </c>
      <c r="I281" s="74">
        <f t="array" aca="1" ref="I281" ca="1">IF($A281="","",IF($A281&gt;TODAY(),"",SUM(SUM(IF((開拓先リスト!$H$2:$H$4801=$A281)*(開拓先リスト!$I$2:$I$4801=I$3),1,0)),SUM(IF((開拓先リスト!$J$2:$J$4801=$A281)*(開拓先リスト!$K$2:$K$4801=I$3),1,0)),SUM(IF((開拓先リスト!$L$2:$L$4801=$A281)*(開拓先リスト!$M$2:$M$4801=I$3),1,0)),SUM(IF((開拓先リスト!$N$2:$N$4801=$A281)*(開拓先リスト!$O$2:$O$4801=I$3),1,0)),SUM(IF((開拓先リスト!$P$2:$P$4801=$A281)*(開拓先リスト!$Q$2:$Q$4801=I$3),1,0)),SUM(IF((開拓先リスト!$R$2:$R$4801=$A281)*(開拓先リスト!$S$2:$S$4801=I$3),1,0)),SUM(IF((開拓先リスト!$T$2:$T$4801=$A281)*(開拓先リスト!$U$2:$U$4801=I$3),1,0)),SUM(IF((開拓先リスト!$V$2:$V$4801=$A281)*(開拓先リスト!$W$2:$W$4801=I$3),1,0)),SUM(IF((開拓先リスト!$X$2:$X$4801=$A281)*(開拓先リスト!$Y$2:$Y$4801=I$3),1,0)),SUM(IF((開拓先リスト!$Z$2:$Z$4801=$A281)*(開拓先リスト!$AA$2:$AA$4801=I$3),1,0)))))</f>
        <v>0</v>
      </c>
      <c r="J281" s="57">
        <f t="array" aca="1" ref="J281" ca="1">IF($A281="","",IF($A281&gt;TODAY(),"",SUM(SUM(IF((開拓先リスト!$H$2:$H$4801=$A281)*(開拓先リスト!$I$2:$I$4801=J$3),1,0)),SUM(IF((開拓先リスト!$J$2:$J$4801=$A281)*(開拓先リスト!$K$2:$K$4801=J$3),1,0)),SUM(IF((開拓先リスト!$L$2:$L$4801=$A281)*(開拓先リスト!$M$2:$M$4801=J$3),1,0)),SUM(IF((開拓先リスト!$N$2:$N$4801=$A281)*(開拓先リスト!$O$2:$O$4801=J$3),1,0)),SUM(IF((開拓先リスト!$P$2:$P$4801=$A281)*(開拓先リスト!$Q$2:$Q$4801=J$3),1,0)),SUM(IF((開拓先リスト!$R$2:$R$4801=$A281)*(開拓先リスト!$S$2:$S$4801=J$3),1,0)),SUM(IF((開拓先リスト!$T$2:$T$4801=$A281)*(開拓先リスト!$U$2:$U$4801=J$3),1,0)),SUM(IF((開拓先リスト!$V$2:$V$4801=$A281)*(開拓先リスト!$W$2:$W$4801=J$3),1,0)),SUM(IF((開拓先リスト!$X$2:$X$4801=$A281)*(開拓先リスト!$Y$2:$Y$4801=J$3),1,0)),SUM(IF((開拓先リスト!$Z$2:$Z$4801=$A281)*(開拓先リスト!$AA$2:$AA$4801=J$3),1,0)))))</f>
        <v>0</v>
      </c>
    </row>
    <row r="282" spans="1:10" ht="18" customHeight="1">
      <c r="A282" s="58">
        <f t="shared" si="34"/>
        <v>45550</v>
      </c>
      <c r="B282" s="59">
        <f t="shared" si="32"/>
        <v>45550</v>
      </c>
      <c r="C282" s="56">
        <f t="shared" ca="1" si="33"/>
        <v>0</v>
      </c>
      <c r="D282" s="72">
        <f t="array" aca="1" ref="D282" ca="1">IF($A282="","",IF($A282&gt;TODAY(),"",SUM(SUM(IF((開拓先リスト!$H$2:$H$4801=$A282)*(開拓先リスト!$I$2:$I$4801=D$3),1,0)),SUM(IF((開拓先リスト!$J$2:$J$4801=$A282)*(開拓先リスト!$K$2:$K$4801=D$3),1,0)),SUM(IF((開拓先リスト!$L$2:$L$4801=$A282)*(開拓先リスト!$M$2:$M$4801=D$3),1,0)),SUM(IF((開拓先リスト!$N$2:$N$4801=$A282)*(開拓先リスト!$O$2:$O$4801=D$3),1,0)),SUM(IF((開拓先リスト!$P$2:$P$4801=$A282)*(開拓先リスト!$Q$2:$Q$4801=D$3),1,0)),SUM(IF((開拓先リスト!$R$2:$R$4801=$A282)*(開拓先リスト!$S$2:$S$4801=D$3),1,0)),SUM(IF((開拓先リスト!$T$2:$T$4801=$A282)*(開拓先リスト!$U$2:$U$4801=D$3),1,0)),SUM(IF((開拓先リスト!$V$2:$V$4801=$A282)*(開拓先リスト!$W$2:$W$4801=D$3),1,0)),SUM(IF((開拓先リスト!$X$2:$X$4801=$A282)*(開拓先リスト!$Y$2:$Y$4801=D$3),1,0)),SUM(IF((開拓先リスト!$Z$2:$Z$4801=$A282)*(開拓先リスト!$AA$2:$AA$4801=D$3),1,0)))))</f>
        <v>0</v>
      </c>
      <c r="E282" s="73">
        <f t="array" aca="1" ref="E282" ca="1">IF($A282="","",IF($A282&gt;TODAY(),"",SUM(SUM(IF((開拓先リスト!$H$2:$H$4801=$A282)*(開拓先リスト!$I$2:$I$4801=E$3),1,0)),SUM(IF((開拓先リスト!$J$2:$J$4801=$A282)*(開拓先リスト!$K$2:$K$4801=E$3),1,0)),SUM(IF((開拓先リスト!$L$2:$L$4801=$A282)*(開拓先リスト!$M$2:$M$4801=E$3),1,0)),SUM(IF((開拓先リスト!$N$2:$N$4801=$A282)*(開拓先リスト!$O$2:$O$4801=E$3),1,0)),SUM(IF((開拓先リスト!$P$2:$P$4801=$A282)*(開拓先リスト!$Q$2:$Q$4801=E$3),1,0)),SUM(IF((開拓先リスト!$R$2:$R$4801=$A282)*(開拓先リスト!$S$2:$S$4801=E$3),1,0)),SUM(IF((開拓先リスト!$T$2:$T$4801=$A282)*(開拓先リスト!$U$2:$U$4801=E$3),1,0)),SUM(IF((開拓先リスト!$V$2:$V$4801=$A282)*(開拓先リスト!$W$2:$W$4801=E$3),1,0)),SUM(IF((開拓先リスト!$X$2:$X$4801=$A282)*(開拓先リスト!$Y$2:$Y$4801=E$3),1,0)),SUM(IF((開拓先リスト!$Z$2:$Z$4801=$A282)*(開拓先リスト!$AA$2:$AA$4801=E$3),1,0)))))</f>
        <v>0</v>
      </c>
      <c r="F282" s="73">
        <f t="array" aca="1" ref="F282" ca="1">IF($A282="","",IF($A282&gt;TODAY(),"",SUM(SUM(IF((開拓先リスト!$H$2:$H$4801=$A282)*(開拓先リスト!$I$2:$I$4801=F$3),1,0)),SUM(IF((開拓先リスト!$J$2:$J$4801=$A282)*(開拓先リスト!$K$2:$K$4801=F$3),1,0)),SUM(IF((開拓先リスト!$L$2:$L$4801=$A282)*(開拓先リスト!$M$2:$M$4801=F$3),1,0)),SUM(IF((開拓先リスト!$N$2:$N$4801=$A282)*(開拓先リスト!$O$2:$O$4801=F$3),1,0)),SUM(IF((開拓先リスト!$P$2:$P$4801=$A282)*(開拓先リスト!$Q$2:$Q$4801=F$3),1,0)),SUM(IF((開拓先リスト!$R$2:$R$4801=$A282)*(開拓先リスト!$S$2:$S$4801=F$3),1,0)),SUM(IF((開拓先リスト!$T$2:$T$4801=$A282)*(開拓先リスト!$U$2:$U$4801=F$3),1,0)),SUM(IF((開拓先リスト!$V$2:$V$4801=$A282)*(開拓先リスト!$W$2:$W$4801=F$3),1,0)),SUM(IF((開拓先リスト!$X$2:$X$4801=$A282)*(開拓先リスト!$Y$2:$Y$4801=F$3),1,0)),SUM(IF((開拓先リスト!$Z$2:$Z$4801=$A282)*(開拓先リスト!$AA$2:$AA$4801=F$3),1,0)))))</f>
        <v>0</v>
      </c>
      <c r="G282" s="73">
        <f t="array" aca="1" ref="G282" ca="1">IF($A282="","",IF($A282&gt;TODAY(),"",SUM(SUM(IF((開拓先リスト!$H$2:$H$4801=$A282)*(開拓先リスト!$I$2:$I$4801=G$3),1,0)),SUM(IF((開拓先リスト!$J$2:$J$4801=$A282)*(開拓先リスト!$K$2:$K$4801=G$3),1,0)),SUM(IF((開拓先リスト!$L$2:$L$4801=$A282)*(開拓先リスト!$M$2:$M$4801=G$3),1,0)),SUM(IF((開拓先リスト!$N$2:$N$4801=$A282)*(開拓先リスト!$O$2:$O$4801=G$3),1,0)),SUM(IF((開拓先リスト!$P$2:$P$4801=$A282)*(開拓先リスト!$Q$2:$Q$4801=G$3),1,0)),SUM(IF((開拓先リスト!$R$2:$R$4801=$A282)*(開拓先リスト!$S$2:$S$4801=G$3),1,0)),SUM(IF((開拓先リスト!$T$2:$T$4801=$A282)*(開拓先リスト!$U$2:$U$4801=G$3),1,0)),SUM(IF((開拓先リスト!$V$2:$V$4801=$A282)*(開拓先リスト!$W$2:$W$4801=G$3),1,0)),SUM(IF((開拓先リスト!$X$2:$X$4801=$A282)*(開拓先リスト!$Y$2:$Y$4801=G$3),1,0)),SUM(IF((開拓先リスト!$Z$2:$Z$4801=$A282)*(開拓先リスト!$AA$2:$AA$4801=G$3),1,0)))))</f>
        <v>0</v>
      </c>
      <c r="H282" s="73">
        <f t="array" aca="1" ref="H282" ca="1">IF($A282="","",IF($A282&gt;TODAY(),"",SUM(SUM(IF((開拓先リスト!$H$2:$H$4801=$A282)*(開拓先リスト!$I$2:$I$4801=H$3),1,0)),SUM(IF((開拓先リスト!$J$2:$J$4801=$A282)*(開拓先リスト!$K$2:$K$4801=H$3),1,0)),SUM(IF((開拓先リスト!$L$2:$L$4801=$A282)*(開拓先リスト!$M$2:$M$4801=H$3),1,0)),SUM(IF((開拓先リスト!$N$2:$N$4801=$A282)*(開拓先リスト!$O$2:$O$4801=H$3),1,0)),SUM(IF((開拓先リスト!$P$2:$P$4801=$A282)*(開拓先リスト!$Q$2:$Q$4801=H$3),1,0)),SUM(IF((開拓先リスト!$R$2:$R$4801=$A282)*(開拓先リスト!$S$2:$S$4801=H$3),1,0)),SUM(IF((開拓先リスト!$T$2:$T$4801=$A282)*(開拓先リスト!$U$2:$U$4801=H$3),1,0)),SUM(IF((開拓先リスト!$V$2:$V$4801=$A282)*(開拓先リスト!$W$2:$W$4801=H$3),1,0)),SUM(IF((開拓先リスト!$X$2:$X$4801=$A282)*(開拓先リスト!$Y$2:$Y$4801=H$3),1,0)),SUM(IF((開拓先リスト!$Z$2:$Z$4801=$A282)*(開拓先リスト!$AA$2:$AA$4801=H$3),1,0)))))</f>
        <v>0</v>
      </c>
      <c r="I282" s="74">
        <f t="array" aca="1" ref="I282" ca="1">IF($A282="","",IF($A282&gt;TODAY(),"",SUM(SUM(IF((開拓先リスト!$H$2:$H$4801=$A282)*(開拓先リスト!$I$2:$I$4801=I$3),1,0)),SUM(IF((開拓先リスト!$J$2:$J$4801=$A282)*(開拓先リスト!$K$2:$K$4801=I$3),1,0)),SUM(IF((開拓先リスト!$L$2:$L$4801=$A282)*(開拓先リスト!$M$2:$M$4801=I$3),1,0)),SUM(IF((開拓先リスト!$N$2:$N$4801=$A282)*(開拓先リスト!$O$2:$O$4801=I$3),1,0)),SUM(IF((開拓先リスト!$P$2:$P$4801=$A282)*(開拓先リスト!$Q$2:$Q$4801=I$3),1,0)),SUM(IF((開拓先リスト!$R$2:$R$4801=$A282)*(開拓先リスト!$S$2:$S$4801=I$3),1,0)),SUM(IF((開拓先リスト!$T$2:$T$4801=$A282)*(開拓先リスト!$U$2:$U$4801=I$3),1,0)),SUM(IF((開拓先リスト!$V$2:$V$4801=$A282)*(開拓先リスト!$W$2:$W$4801=I$3),1,0)),SUM(IF((開拓先リスト!$X$2:$X$4801=$A282)*(開拓先リスト!$Y$2:$Y$4801=I$3),1,0)),SUM(IF((開拓先リスト!$Z$2:$Z$4801=$A282)*(開拓先リスト!$AA$2:$AA$4801=I$3),1,0)))))</f>
        <v>0</v>
      </c>
      <c r="J282" s="57">
        <f t="array" aca="1" ref="J282" ca="1">IF($A282="","",IF($A282&gt;TODAY(),"",SUM(SUM(IF((開拓先リスト!$H$2:$H$4801=$A282)*(開拓先リスト!$I$2:$I$4801=J$3),1,0)),SUM(IF((開拓先リスト!$J$2:$J$4801=$A282)*(開拓先リスト!$K$2:$K$4801=J$3),1,0)),SUM(IF((開拓先リスト!$L$2:$L$4801=$A282)*(開拓先リスト!$M$2:$M$4801=J$3),1,0)),SUM(IF((開拓先リスト!$N$2:$N$4801=$A282)*(開拓先リスト!$O$2:$O$4801=J$3),1,0)),SUM(IF((開拓先リスト!$P$2:$P$4801=$A282)*(開拓先リスト!$Q$2:$Q$4801=J$3),1,0)),SUM(IF((開拓先リスト!$R$2:$R$4801=$A282)*(開拓先リスト!$S$2:$S$4801=J$3),1,0)),SUM(IF((開拓先リスト!$T$2:$T$4801=$A282)*(開拓先リスト!$U$2:$U$4801=J$3),1,0)),SUM(IF((開拓先リスト!$V$2:$V$4801=$A282)*(開拓先リスト!$W$2:$W$4801=J$3),1,0)),SUM(IF((開拓先リスト!$X$2:$X$4801=$A282)*(開拓先リスト!$Y$2:$Y$4801=J$3),1,0)),SUM(IF((開拓先リスト!$Z$2:$Z$4801=$A282)*(開拓先リスト!$AA$2:$AA$4801=J$3),1,0)))))</f>
        <v>0</v>
      </c>
    </row>
    <row r="283" spans="1:10" ht="18" customHeight="1">
      <c r="A283" s="58">
        <f t="shared" si="34"/>
        <v>45551</v>
      </c>
      <c r="B283" s="59">
        <f t="shared" si="32"/>
        <v>45551</v>
      </c>
      <c r="C283" s="56">
        <f t="shared" ca="1" si="33"/>
        <v>0</v>
      </c>
      <c r="D283" s="72">
        <f t="array" aca="1" ref="D283" ca="1">IF($A283="","",IF($A283&gt;TODAY(),"",SUM(SUM(IF((開拓先リスト!$H$2:$H$4801=$A283)*(開拓先リスト!$I$2:$I$4801=D$3),1,0)),SUM(IF((開拓先リスト!$J$2:$J$4801=$A283)*(開拓先リスト!$K$2:$K$4801=D$3),1,0)),SUM(IF((開拓先リスト!$L$2:$L$4801=$A283)*(開拓先リスト!$M$2:$M$4801=D$3),1,0)),SUM(IF((開拓先リスト!$N$2:$N$4801=$A283)*(開拓先リスト!$O$2:$O$4801=D$3),1,0)),SUM(IF((開拓先リスト!$P$2:$P$4801=$A283)*(開拓先リスト!$Q$2:$Q$4801=D$3),1,0)),SUM(IF((開拓先リスト!$R$2:$R$4801=$A283)*(開拓先リスト!$S$2:$S$4801=D$3),1,0)),SUM(IF((開拓先リスト!$T$2:$T$4801=$A283)*(開拓先リスト!$U$2:$U$4801=D$3),1,0)),SUM(IF((開拓先リスト!$V$2:$V$4801=$A283)*(開拓先リスト!$W$2:$W$4801=D$3),1,0)),SUM(IF((開拓先リスト!$X$2:$X$4801=$A283)*(開拓先リスト!$Y$2:$Y$4801=D$3),1,0)),SUM(IF((開拓先リスト!$Z$2:$Z$4801=$A283)*(開拓先リスト!$AA$2:$AA$4801=D$3),1,0)))))</f>
        <v>0</v>
      </c>
      <c r="E283" s="73">
        <f t="array" aca="1" ref="E283" ca="1">IF($A283="","",IF($A283&gt;TODAY(),"",SUM(SUM(IF((開拓先リスト!$H$2:$H$4801=$A283)*(開拓先リスト!$I$2:$I$4801=E$3),1,0)),SUM(IF((開拓先リスト!$J$2:$J$4801=$A283)*(開拓先リスト!$K$2:$K$4801=E$3),1,0)),SUM(IF((開拓先リスト!$L$2:$L$4801=$A283)*(開拓先リスト!$M$2:$M$4801=E$3),1,0)),SUM(IF((開拓先リスト!$N$2:$N$4801=$A283)*(開拓先リスト!$O$2:$O$4801=E$3),1,0)),SUM(IF((開拓先リスト!$P$2:$P$4801=$A283)*(開拓先リスト!$Q$2:$Q$4801=E$3),1,0)),SUM(IF((開拓先リスト!$R$2:$R$4801=$A283)*(開拓先リスト!$S$2:$S$4801=E$3),1,0)),SUM(IF((開拓先リスト!$T$2:$T$4801=$A283)*(開拓先リスト!$U$2:$U$4801=E$3),1,0)),SUM(IF((開拓先リスト!$V$2:$V$4801=$A283)*(開拓先リスト!$W$2:$W$4801=E$3),1,0)),SUM(IF((開拓先リスト!$X$2:$X$4801=$A283)*(開拓先リスト!$Y$2:$Y$4801=E$3),1,0)),SUM(IF((開拓先リスト!$Z$2:$Z$4801=$A283)*(開拓先リスト!$AA$2:$AA$4801=E$3),1,0)))))</f>
        <v>0</v>
      </c>
      <c r="F283" s="73">
        <f t="array" aca="1" ref="F283" ca="1">IF($A283="","",IF($A283&gt;TODAY(),"",SUM(SUM(IF((開拓先リスト!$H$2:$H$4801=$A283)*(開拓先リスト!$I$2:$I$4801=F$3),1,0)),SUM(IF((開拓先リスト!$J$2:$J$4801=$A283)*(開拓先リスト!$K$2:$K$4801=F$3),1,0)),SUM(IF((開拓先リスト!$L$2:$L$4801=$A283)*(開拓先リスト!$M$2:$M$4801=F$3),1,0)),SUM(IF((開拓先リスト!$N$2:$N$4801=$A283)*(開拓先リスト!$O$2:$O$4801=F$3),1,0)),SUM(IF((開拓先リスト!$P$2:$P$4801=$A283)*(開拓先リスト!$Q$2:$Q$4801=F$3),1,0)),SUM(IF((開拓先リスト!$R$2:$R$4801=$A283)*(開拓先リスト!$S$2:$S$4801=F$3),1,0)),SUM(IF((開拓先リスト!$T$2:$T$4801=$A283)*(開拓先リスト!$U$2:$U$4801=F$3),1,0)),SUM(IF((開拓先リスト!$V$2:$V$4801=$A283)*(開拓先リスト!$W$2:$W$4801=F$3),1,0)),SUM(IF((開拓先リスト!$X$2:$X$4801=$A283)*(開拓先リスト!$Y$2:$Y$4801=F$3),1,0)),SUM(IF((開拓先リスト!$Z$2:$Z$4801=$A283)*(開拓先リスト!$AA$2:$AA$4801=F$3),1,0)))))</f>
        <v>0</v>
      </c>
      <c r="G283" s="73">
        <f t="array" aca="1" ref="G283" ca="1">IF($A283="","",IF($A283&gt;TODAY(),"",SUM(SUM(IF((開拓先リスト!$H$2:$H$4801=$A283)*(開拓先リスト!$I$2:$I$4801=G$3),1,0)),SUM(IF((開拓先リスト!$J$2:$J$4801=$A283)*(開拓先リスト!$K$2:$K$4801=G$3),1,0)),SUM(IF((開拓先リスト!$L$2:$L$4801=$A283)*(開拓先リスト!$M$2:$M$4801=G$3),1,0)),SUM(IF((開拓先リスト!$N$2:$N$4801=$A283)*(開拓先リスト!$O$2:$O$4801=G$3),1,0)),SUM(IF((開拓先リスト!$P$2:$P$4801=$A283)*(開拓先リスト!$Q$2:$Q$4801=G$3),1,0)),SUM(IF((開拓先リスト!$R$2:$R$4801=$A283)*(開拓先リスト!$S$2:$S$4801=G$3),1,0)),SUM(IF((開拓先リスト!$T$2:$T$4801=$A283)*(開拓先リスト!$U$2:$U$4801=G$3),1,0)),SUM(IF((開拓先リスト!$V$2:$V$4801=$A283)*(開拓先リスト!$W$2:$W$4801=G$3),1,0)),SUM(IF((開拓先リスト!$X$2:$X$4801=$A283)*(開拓先リスト!$Y$2:$Y$4801=G$3),1,0)),SUM(IF((開拓先リスト!$Z$2:$Z$4801=$A283)*(開拓先リスト!$AA$2:$AA$4801=G$3),1,0)))))</f>
        <v>0</v>
      </c>
      <c r="H283" s="73">
        <f t="array" aca="1" ref="H283" ca="1">IF($A283="","",IF($A283&gt;TODAY(),"",SUM(SUM(IF((開拓先リスト!$H$2:$H$4801=$A283)*(開拓先リスト!$I$2:$I$4801=H$3),1,0)),SUM(IF((開拓先リスト!$J$2:$J$4801=$A283)*(開拓先リスト!$K$2:$K$4801=H$3),1,0)),SUM(IF((開拓先リスト!$L$2:$L$4801=$A283)*(開拓先リスト!$M$2:$M$4801=H$3),1,0)),SUM(IF((開拓先リスト!$N$2:$N$4801=$A283)*(開拓先リスト!$O$2:$O$4801=H$3),1,0)),SUM(IF((開拓先リスト!$P$2:$P$4801=$A283)*(開拓先リスト!$Q$2:$Q$4801=H$3),1,0)),SUM(IF((開拓先リスト!$R$2:$R$4801=$A283)*(開拓先リスト!$S$2:$S$4801=H$3),1,0)),SUM(IF((開拓先リスト!$T$2:$T$4801=$A283)*(開拓先リスト!$U$2:$U$4801=H$3),1,0)),SUM(IF((開拓先リスト!$V$2:$V$4801=$A283)*(開拓先リスト!$W$2:$W$4801=H$3),1,0)),SUM(IF((開拓先リスト!$X$2:$X$4801=$A283)*(開拓先リスト!$Y$2:$Y$4801=H$3),1,0)),SUM(IF((開拓先リスト!$Z$2:$Z$4801=$A283)*(開拓先リスト!$AA$2:$AA$4801=H$3),1,0)))))</f>
        <v>0</v>
      </c>
      <c r="I283" s="74">
        <f t="array" aca="1" ref="I283" ca="1">IF($A283="","",IF($A283&gt;TODAY(),"",SUM(SUM(IF((開拓先リスト!$H$2:$H$4801=$A283)*(開拓先リスト!$I$2:$I$4801=I$3),1,0)),SUM(IF((開拓先リスト!$J$2:$J$4801=$A283)*(開拓先リスト!$K$2:$K$4801=I$3),1,0)),SUM(IF((開拓先リスト!$L$2:$L$4801=$A283)*(開拓先リスト!$M$2:$M$4801=I$3),1,0)),SUM(IF((開拓先リスト!$N$2:$N$4801=$A283)*(開拓先リスト!$O$2:$O$4801=I$3),1,0)),SUM(IF((開拓先リスト!$P$2:$P$4801=$A283)*(開拓先リスト!$Q$2:$Q$4801=I$3),1,0)),SUM(IF((開拓先リスト!$R$2:$R$4801=$A283)*(開拓先リスト!$S$2:$S$4801=I$3),1,0)),SUM(IF((開拓先リスト!$T$2:$T$4801=$A283)*(開拓先リスト!$U$2:$U$4801=I$3),1,0)),SUM(IF((開拓先リスト!$V$2:$V$4801=$A283)*(開拓先リスト!$W$2:$W$4801=I$3),1,0)),SUM(IF((開拓先リスト!$X$2:$X$4801=$A283)*(開拓先リスト!$Y$2:$Y$4801=I$3),1,0)),SUM(IF((開拓先リスト!$Z$2:$Z$4801=$A283)*(開拓先リスト!$AA$2:$AA$4801=I$3),1,0)))))</f>
        <v>0</v>
      </c>
      <c r="J283" s="57">
        <f t="array" aca="1" ref="J283" ca="1">IF($A283="","",IF($A283&gt;TODAY(),"",SUM(SUM(IF((開拓先リスト!$H$2:$H$4801=$A283)*(開拓先リスト!$I$2:$I$4801=J$3),1,0)),SUM(IF((開拓先リスト!$J$2:$J$4801=$A283)*(開拓先リスト!$K$2:$K$4801=J$3),1,0)),SUM(IF((開拓先リスト!$L$2:$L$4801=$A283)*(開拓先リスト!$M$2:$M$4801=J$3),1,0)),SUM(IF((開拓先リスト!$N$2:$N$4801=$A283)*(開拓先リスト!$O$2:$O$4801=J$3),1,0)),SUM(IF((開拓先リスト!$P$2:$P$4801=$A283)*(開拓先リスト!$Q$2:$Q$4801=J$3),1,0)),SUM(IF((開拓先リスト!$R$2:$R$4801=$A283)*(開拓先リスト!$S$2:$S$4801=J$3),1,0)),SUM(IF((開拓先リスト!$T$2:$T$4801=$A283)*(開拓先リスト!$U$2:$U$4801=J$3),1,0)),SUM(IF((開拓先リスト!$V$2:$V$4801=$A283)*(開拓先リスト!$W$2:$W$4801=J$3),1,0)),SUM(IF((開拓先リスト!$X$2:$X$4801=$A283)*(開拓先リスト!$Y$2:$Y$4801=J$3),1,0)),SUM(IF((開拓先リスト!$Z$2:$Z$4801=$A283)*(開拓先リスト!$AA$2:$AA$4801=J$3),1,0)))))</f>
        <v>0</v>
      </c>
    </row>
    <row r="284" spans="1:10" ht="18" customHeight="1">
      <c r="A284" s="58">
        <f t="shared" si="34"/>
        <v>45552</v>
      </c>
      <c r="B284" s="59">
        <f t="shared" si="32"/>
        <v>45552</v>
      </c>
      <c r="C284" s="56">
        <f t="shared" ca="1" si="33"/>
        <v>0</v>
      </c>
      <c r="D284" s="72">
        <f t="array" aca="1" ref="D284" ca="1">IF($A284="","",IF($A284&gt;TODAY(),"",SUM(SUM(IF((開拓先リスト!$H$2:$H$4801=$A284)*(開拓先リスト!$I$2:$I$4801=D$3),1,0)),SUM(IF((開拓先リスト!$J$2:$J$4801=$A284)*(開拓先リスト!$K$2:$K$4801=D$3),1,0)),SUM(IF((開拓先リスト!$L$2:$L$4801=$A284)*(開拓先リスト!$M$2:$M$4801=D$3),1,0)),SUM(IF((開拓先リスト!$N$2:$N$4801=$A284)*(開拓先リスト!$O$2:$O$4801=D$3),1,0)),SUM(IF((開拓先リスト!$P$2:$P$4801=$A284)*(開拓先リスト!$Q$2:$Q$4801=D$3),1,0)),SUM(IF((開拓先リスト!$R$2:$R$4801=$A284)*(開拓先リスト!$S$2:$S$4801=D$3),1,0)),SUM(IF((開拓先リスト!$T$2:$T$4801=$A284)*(開拓先リスト!$U$2:$U$4801=D$3),1,0)),SUM(IF((開拓先リスト!$V$2:$V$4801=$A284)*(開拓先リスト!$W$2:$W$4801=D$3),1,0)),SUM(IF((開拓先リスト!$X$2:$X$4801=$A284)*(開拓先リスト!$Y$2:$Y$4801=D$3),1,0)),SUM(IF((開拓先リスト!$Z$2:$Z$4801=$A284)*(開拓先リスト!$AA$2:$AA$4801=D$3),1,0)))))</f>
        <v>0</v>
      </c>
      <c r="E284" s="73">
        <f t="array" aca="1" ref="E284" ca="1">IF($A284="","",IF($A284&gt;TODAY(),"",SUM(SUM(IF((開拓先リスト!$H$2:$H$4801=$A284)*(開拓先リスト!$I$2:$I$4801=E$3),1,0)),SUM(IF((開拓先リスト!$J$2:$J$4801=$A284)*(開拓先リスト!$K$2:$K$4801=E$3),1,0)),SUM(IF((開拓先リスト!$L$2:$L$4801=$A284)*(開拓先リスト!$M$2:$M$4801=E$3),1,0)),SUM(IF((開拓先リスト!$N$2:$N$4801=$A284)*(開拓先リスト!$O$2:$O$4801=E$3),1,0)),SUM(IF((開拓先リスト!$P$2:$P$4801=$A284)*(開拓先リスト!$Q$2:$Q$4801=E$3),1,0)),SUM(IF((開拓先リスト!$R$2:$R$4801=$A284)*(開拓先リスト!$S$2:$S$4801=E$3),1,0)),SUM(IF((開拓先リスト!$T$2:$T$4801=$A284)*(開拓先リスト!$U$2:$U$4801=E$3),1,0)),SUM(IF((開拓先リスト!$V$2:$V$4801=$A284)*(開拓先リスト!$W$2:$W$4801=E$3),1,0)),SUM(IF((開拓先リスト!$X$2:$X$4801=$A284)*(開拓先リスト!$Y$2:$Y$4801=E$3),1,0)),SUM(IF((開拓先リスト!$Z$2:$Z$4801=$A284)*(開拓先リスト!$AA$2:$AA$4801=E$3),1,0)))))</f>
        <v>0</v>
      </c>
      <c r="F284" s="73">
        <f t="array" aca="1" ref="F284" ca="1">IF($A284="","",IF($A284&gt;TODAY(),"",SUM(SUM(IF((開拓先リスト!$H$2:$H$4801=$A284)*(開拓先リスト!$I$2:$I$4801=F$3),1,0)),SUM(IF((開拓先リスト!$J$2:$J$4801=$A284)*(開拓先リスト!$K$2:$K$4801=F$3),1,0)),SUM(IF((開拓先リスト!$L$2:$L$4801=$A284)*(開拓先リスト!$M$2:$M$4801=F$3),1,0)),SUM(IF((開拓先リスト!$N$2:$N$4801=$A284)*(開拓先リスト!$O$2:$O$4801=F$3),1,0)),SUM(IF((開拓先リスト!$P$2:$P$4801=$A284)*(開拓先リスト!$Q$2:$Q$4801=F$3),1,0)),SUM(IF((開拓先リスト!$R$2:$R$4801=$A284)*(開拓先リスト!$S$2:$S$4801=F$3),1,0)),SUM(IF((開拓先リスト!$T$2:$T$4801=$A284)*(開拓先リスト!$U$2:$U$4801=F$3),1,0)),SUM(IF((開拓先リスト!$V$2:$V$4801=$A284)*(開拓先リスト!$W$2:$W$4801=F$3),1,0)),SUM(IF((開拓先リスト!$X$2:$X$4801=$A284)*(開拓先リスト!$Y$2:$Y$4801=F$3),1,0)),SUM(IF((開拓先リスト!$Z$2:$Z$4801=$A284)*(開拓先リスト!$AA$2:$AA$4801=F$3),1,0)))))</f>
        <v>0</v>
      </c>
      <c r="G284" s="73">
        <f t="array" aca="1" ref="G284" ca="1">IF($A284="","",IF($A284&gt;TODAY(),"",SUM(SUM(IF((開拓先リスト!$H$2:$H$4801=$A284)*(開拓先リスト!$I$2:$I$4801=G$3),1,0)),SUM(IF((開拓先リスト!$J$2:$J$4801=$A284)*(開拓先リスト!$K$2:$K$4801=G$3),1,0)),SUM(IF((開拓先リスト!$L$2:$L$4801=$A284)*(開拓先リスト!$M$2:$M$4801=G$3),1,0)),SUM(IF((開拓先リスト!$N$2:$N$4801=$A284)*(開拓先リスト!$O$2:$O$4801=G$3),1,0)),SUM(IF((開拓先リスト!$P$2:$P$4801=$A284)*(開拓先リスト!$Q$2:$Q$4801=G$3),1,0)),SUM(IF((開拓先リスト!$R$2:$R$4801=$A284)*(開拓先リスト!$S$2:$S$4801=G$3),1,0)),SUM(IF((開拓先リスト!$T$2:$T$4801=$A284)*(開拓先リスト!$U$2:$U$4801=G$3),1,0)),SUM(IF((開拓先リスト!$V$2:$V$4801=$A284)*(開拓先リスト!$W$2:$W$4801=G$3),1,0)),SUM(IF((開拓先リスト!$X$2:$X$4801=$A284)*(開拓先リスト!$Y$2:$Y$4801=G$3),1,0)),SUM(IF((開拓先リスト!$Z$2:$Z$4801=$A284)*(開拓先リスト!$AA$2:$AA$4801=G$3),1,0)))))</f>
        <v>0</v>
      </c>
      <c r="H284" s="73">
        <f t="array" aca="1" ref="H284" ca="1">IF($A284="","",IF($A284&gt;TODAY(),"",SUM(SUM(IF((開拓先リスト!$H$2:$H$4801=$A284)*(開拓先リスト!$I$2:$I$4801=H$3),1,0)),SUM(IF((開拓先リスト!$J$2:$J$4801=$A284)*(開拓先リスト!$K$2:$K$4801=H$3),1,0)),SUM(IF((開拓先リスト!$L$2:$L$4801=$A284)*(開拓先リスト!$M$2:$M$4801=H$3),1,0)),SUM(IF((開拓先リスト!$N$2:$N$4801=$A284)*(開拓先リスト!$O$2:$O$4801=H$3),1,0)),SUM(IF((開拓先リスト!$P$2:$P$4801=$A284)*(開拓先リスト!$Q$2:$Q$4801=H$3),1,0)),SUM(IF((開拓先リスト!$R$2:$R$4801=$A284)*(開拓先リスト!$S$2:$S$4801=H$3),1,0)),SUM(IF((開拓先リスト!$T$2:$T$4801=$A284)*(開拓先リスト!$U$2:$U$4801=H$3),1,0)),SUM(IF((開拓先リスト!$V$2:$V$4801=$A284)*(開拓先リスト!$W$2:$W$4801=H$3),1,0)),SUM(IF((開拓先リスト!$X$2:$X$4801=$A284)*(開拓先リスト!$Y$2:$Y$4801=H$3),1,0)),SUM(IF((開拓先リスト!$Z$2:$Z$4801=$A284)*(開拓先リスト!$AA$2:$AA$4801=H$3),1,0)))))</f>
        <v>0</v>
      </c>
      <c r="I284" s="74">
        <f t="array" aca="1" ref="I284" ca="1">IF($A284="","",IF($A284&gt;TODAY(),"",SUM(SUM(IF((開拓先リスト!$H$2:$H$4801=$A284)*(開拓先リスト!$I$2:$I$4801=I$3),1,0)),SUM(IF((開拓先リスト!$J$2:$J$4801=$A284)*(開拓先リスト!$K$2:$K$4801=I$3),1,0)),SUM(IF((開拓先リスト!$L$2:$L$4801=$A284)*(開拓先リスト!$M$2:$M$4801=I$3),1,0)),SUM(IF((開拓先リスト!$N$2:$N$4801=$A284)*(開拓先リスト!$O$2:$O$4801=I$3),1,0)),SUM(IF((開拓先リスト!$P$2:$P$4801=$A284)*(開拓先リスト!$Q$2:$Q$4801=I$3),1,0)),SUM(IF((開拓先リスト!$R$2:$R$4801=$A284)*(開拓先リスト!$S$2:$S$4801=I$3),1,0)),SUM(IF((開拓先リスト!$T$2:$T$4801=$A284)*(開拓先リスト!$U$2:$U$4801=I$3),1,0)),SUM(IF((開拓先リスト!$V$2:$V$4801=$A284)*(開拓先リスト!$W$2:$W$4801=I$3),1,0)),SUM(IF((開拓先リスト!$X$2:$X$4801=$A284)*(開拓先リスト!$Y$2:$Y$4801=I$3),1,0)),SUM(IF((開拓先リスト!$Z$2:$Z$4801=$A284)*(開拓先リスト!$AA$2:$AA$4801=I$3),1,0)))))</f>
        <v>0</v>
      </c>
      <c r="J284" s="57">
        <f t="array" aca="1" ref="J284" ca="1">IF($A284="","",IF($A284&gt;TODAY(),"",SUM(SUM(IF((開拓先リスト!$H$2:$H$4801=$A284)*(開拓先リスト!$I$2:$I$4801=J$3),1,0)),SUM(IF((開拓先リスト!$J$2:$J$4801=$A284)*(開拓先リスト!$K$2:$K$4801=J$3),1,0)),SUM(IF((開拓先リスト!$L$2:$L$4801=$A284)*(開拓先リスト!$M$2:$M$4801=J$3),1,0)),SUM(IF((開拓先リスト!$N$2:$N$4801=$A284)*(開拓先リスト!$O$2:$O$4801=J$3),1,0)),SUM(IF((開拓先リスト!$P$2:$P$4801=$A284)*(開拓先リスト!$Q$2:$Q$4801=J$3),1,0)),SUM(IF((開拓先リスト!$R$2:$R$4801=$A284)*(開拓先リスト!$S$2:$S$4801=J$3),1,0)),SUM(IF((開拓先リスト!$T$2:$T$4801=$A284)*(開拓先リスト!$U$2:$U$4801=J$3),1,0)),SUM(IF((開拓先リスト!$V$2:$V$4801=$A284)*(開拓先リスト!$W$2:$W$4801=J$3),1,0)),SUM(IF((開拓先リスト!$X$2:$X$4801=$A284)*(開拓先リスト!$Y$2:$Y$4801=J$3),1,0)),SUM(IF((開拓先リスト!$Z$2:$Z$4801=$A284)*(開拓先リスト!$AA$2:$AA$4801=J$3),1,0)))))</f>
        <v>0</v>
      </c>
    </row>
    <row r="285" spans="1:10" ht="18" customHeight="1">
      <c r="A285" s="58">
        <f t="shared" si="34"/>
        <v>45553</v>
      </c>
      <c r="B285" s="59">
        <f t="shared" si="32"/>
        <v>45553</v>
      </c>
      <c r="C285" s="56">
        <f t="shared" ca="1" si="33"/>
        <v>0</v>
      </c>
      <c r="D285" s="72">
        <f t="array" aca="1" ref="D285" ca="1">IF($A285="","",IF($A285&gt;TODAY(),"",SUM(SUM(IF((開拓先リスト!$H$2:$H$4801=$A285)*(開拓先リスト!$I$2:$I$4801=D$3),1,0)),SUM(IF((開拓先リスト!$J$2:$J$4801=$A285)*(開拓先リスト!$K$2:$K$4801=D$3),1,0)),SUM(IF((開拓先リスト!$L$2:$L$4801=$A285)*(開拓先リスト!$M$2:$M$4801=D$3),1,0)),SUM(IF((開拓先リスト!$N$2:$N$4801=$A285)*(開拓先リスト!$O$2:$O$4801=D$3),1,0)),SUM(IF((開拓先リスト!$P$2:$P$4801=$A285)*(開拓先リスト!$Q$2:$Q$4801=D$3),1,0)),SUM(IF((開拓先リスト!$R$2:$R$4801=$A285)*(開拓先リスト!$S$2:$S$4801=D$3),1,0)),SUM(IF((開拓先リスト!$T$2:$T$4801=$A285)*(開拓先リスト!$U$2:$U$4801=D$3),1,0)),SUM(IF((開拓先リスト!$V$2:$V$4801=$A285)*(開拓先リスト!$W$2:$W$4801=D$3),1,0)),SUM(IF((開拓先リスト!$X$2:$X$4801=$A285)*(開拓先リスト!$Y$2:$Y$4801=D$3),1,0)),SUM(IF((開拓先リスト!$Z$2:$Z$4801=$A285)*(開拓先リスト!$AA$2:$AA$4801=D$3),1,0)))))</f>
        <v>0</v>
      </c>
      <c r="E285" s="73">
        <f t="array" aca="1" ref="E285" ca="1">IF($A285="","",IF($A285&gt;TODAY(),"",SUM(SUM(IF((開拓先リスト!$H$2:$H$4801=$A285)*(開拓先リスト!$I$2:$I$4801=E$3),1,0)),SUM(IF((開拓先リスト!$J$2:$J$4801=$A285)*(開拓先リスト!$K$2:$K$4801=E$3),1,0)),SUM(IF((開拓先リスト!$L$2:$L$4801=$A285)*(開拓先リスト!$M$2:$M$4801=E$3),1,0)),SUM(IF((開拓先リスト!$N$2:$N$4801=$A285)*(開拓先リスト!$O$2:$O$4801=E$3),1,0)),SUM(IF((開拓先リスト!$P$2:$P$4801=$A285)*(開拓先リスト!$Q$2:$Q$4801=E$3),1,0)),SUM(IF((開拓先リスト!$R$2:$R$4801=$A285)*(開拓先リスト!$S$2:$S$4801=E$3),1,0)),SUM(IF((開拓先リスト!$T$2:$T$4801=$A285)*(開拓先リスト!$U$2:$U$4801=E$3),1,0)),SUM(IF((開拓先リスト!$V$2:$V$4801=$A285)*(開拓先リスト!$W$2:$W$4801=E$3),1,0)),SUM(IF((開拓先リスト!$X$2:$X$4801=$A285)*(開拓先リスト!$Y$2:$Y$4801=E$3),1,0)),SUM(IF((開拓先リスト!$Z$2:$Z$4801=$A285)*(開拓先リスト!$AA$2:$AA$4801=E$3),1,0)))))</f>
        <v>0</v>
      </c>
      <c r="F285" s="73">
        <f t="array" aca="1" ref="F285" ca="1">IF($A285="","",IF($A285&gt;TODAY(),"",SUM(SUM(IF((開拓先リスト!$H$2:$H$4801=$A285)*(開拓先リスト!$I$2:$I$4801=F$3),1,0)),SUM(IF((開拓先リスト!$J$2:$J$4801=$A285)*(開拓先リスト!$K$2:$K$4801=F$3),1,0)),SUM(IF((開拓先リスト!$L$2:$L$4801=$A285)*(開拓先リスト!$M$2:$M$4801=F$3),1,0)),SUM(IF((開拓先リスト!$N$2:$N$4801=$A285)*(開拓先リスト!$O$2:$O$4801=F$3),1,0)),SUM(IF((開拓先リスト!$P$2:$P$4801=$A285)*(開拓先リスト!$Q$2:$Q$4801=F$3),1,0)),SUM(IF((開拓先リスト!$R$2:$R$4801=$A285)*(開拓先リスト!$S$2:$S$4801=F$3),1,0)),SUM(IF((開拓先リスト!$T$2:$T$4801=$A285)*(開拓先リスト!$U$2:$U$4801=F$3),1,0)),SUM(IF((開拓先リスト!$V$2:$V$4801=$A285)*(開拓先リスト!$W$2:$W$4801=F$3),1,0)),SUM(IF((開拓先リスト!$X$2:$X$4801=$A285)*(開拓先リスト!$Y$2:$Y$4801=F$3),1,0)),SUM(IF((開拓先リスト!$Z$2:$Z$4801=$A285)*(開拓先リスト!$AA$2:$AA$4801=F$3),1,0)))))</f>
        <v>0</v>
      </c>
      <c r="G285" s="73">
        <f t="array" aca="1" ref="G285" ca="1">IF($A285="","",IF($A285&gt;TODAY(),"",SUM(SUM(IF((開拓先リスト!$H$2:$H$4801=$A285)*(開拓先リスト!$I$2:$I$4801=G$3),1,0)),SUM(IF((開拓先リスト!$J$2:$J$4801=$A285)*(開拓先リスト!$K$2:$K$4801=G$3),1,0)),SUM(IF((開拓先リスト!$L$2:$L$4801=$A285)*(開拓先リスト!$M$2:$M$4801=G$3),1,0)),SUM(IF((開拓先リスト!$N$2:$N$4801=$A285)*(開拓先リスト!$O$2:$O$4801=G$3),1,0)),SUM(IF((開拓先リスト!$P$2:$P$4801=$A285)*(開拓先リスト!$Q$2:$Q$4801=G$3),1,0)),SUM(IF((開拓先リスト!$R$2:$R$4801=$A285)*(開拓先リスト!$S$2:$S$4801=G$3),1,0)),SUM(IF((開拓先リスト!$T$2:$T$4801=$A285)*(開拓先リスト!$U$2:$U$4801=G$3),1,0)),SUM(IF((開拓先リスト!$V$2:$V$4801=$A285)*(開拓先リスト!$W$2:$W$4801=G$3),1,0)),SUM(IF((開拓先リスト!$X$2:$X$4801=$A285)*(開拓先リスト!$Y$2:$Y$4801=G$3),1,0)),SUM(IF((開拓先リスト!$Z$2:$Z$4801=$A285)*(開拓先リスト!$AA$2:$AA$4801=G$3),1,0)))))</f>
        <v>0</v>
      </c>
      <c r="H285" s="73">
        <f t="array" aca="1" ref="H285" ca="1">IF($A285="","",IF($A285&gt;TODAY(),"",SUM(SUM(IF((開拓先リスト!$H$2:$H$4801=$A285)*(開拓先リスト!$I$2:$I$4801=H$3),1,0)),SUM(IF((開拓先リスト!$J$2:$J$4801=$A285)*(開拓先リスト!$K$2:$K$4801=H$3),1,0)),SUM(IF((開拓先リスト!$L$2:$L$4801=$A285)*(開拓先リスト!$M$2:$M$4801=H$3),1,0)),SUM(IF((開拓先リスト!$N$2:$N$4801=$A285)*(開拓先リスト!$O$2:$O$4801=H$3),1,0)),SUM(IF((開拓先リスト!$P$2:$P$4801=$A285)*(開拓先リスト!$Q$2:$Q$4801=H$3),1,0)),SUM(IF((開拓先リスト!$R$2:$R$4801=$A285)*(開拓先リスト!$S$2:$S$4801=H$3),1,0)),SUM(IF((開拓先リスト!$T$2:$T$4801=$A285)*(開拓先リスト!$U$2:$U$4801=H$3),1,0)),SUM(IF((開拓先リスト!$V$2:$V$4801=$A285)*(開拓先リスト!$W$2:$W$4801=H$3),1,0)),SUM(IF((開拓先リスト!$X$2:$X$4801=$A285)*(開拓先リスト!$Y$2:$Y$4801=H$3),1,0)),SUM(IF((開拓先リスト!$Z$2:$Z$4801=$A285)*(開拓先リスト!$AA$2:$AA$4801=H$3),1,0)))))</f>
        <v>0</v>
      </c>
      <c r="I285" s="74">
        <f t="array" aca="1" ref="I285" ca="1">IF($A285="","",IF($A285&gt;TODAY(),"",SUM(SUM(IF((開拓先リスト!$H$2:$H$4801=$A285)*(開拓先リスト!$I$2:$I$4801=I$3),1,0)),SUM(IF((開拓先リスト!$J$2:$J$4801=$A285)*(開拓先リスト!$K$2:$K$4801=I$3),1,0)),SUM(IF((開拓先リスト!$L$2:$L$4801=$A285)*(開拓先リスト!$M$2:$M$4801=I$3),1,0)),SUM(IF((開拓先リスト!$N$2:$N$4801=$A285)*(開拓先リスト!$O$2:$O$4801=I$3),1,0)),SUM(IF((開拓先リスト!$P$2:$P$4801=$A285)*(開拓先リスト!$Q$2:$Q$4801=I$3),1,0)),SUM(IF((開拓先リスト!$R$2:$R$4801=$A285)*(開拓先リスト!$S$2:$S$4801=I$3),1,0)),SUM(IF((開拓先リスト!$T$2:$T$4801=$A285)*(開拓先リスト!$U$2:$U$4801=I$3),1,0)),SUM(IF((開拓先リスト!$V$2:$V$4801=$A285)*(開拓先リスト!$W$2:$W$4801=I$3),1,0)),SUM(IF((開拓先リスト!$X$2:$X$4801=$A285)*(開拓先リスト!$Y$2:$Y$4801=I$3),1,0)),SUM(IF((開拓先リスト!$Z$2:$Z$4801=$A285)*(開拓先リスト!$AA$2:$AA$4801=I$3),1,0)))))</f>
        <v>0</v>
      </c>
      <c r="J285" s="57">
        <f t="array" aca="1" ref="J285" ca="1">IF($A285="","",IF($A285&gt;TODAY(),"",SUM(SUM(IF((開拓先リスト!$H$2:$H$4801=$A285)*(開拓先リスト!$I$2:$I$4801=J$3),1,0)),SUM(IF((開拓先リスト!$J$2:$J$4801=$A285)*(開拓先リスト!$K$2:$K$4801=J$3),1,0)),SUM(IF((開拓先リスト!$L$2:$L$4801=$A285)*(開拓先リスト!$M$2:$M$4801=J$3),1,0)),SUM(IF((開拓先リスト!$N$2:$N$4801=$A285)*(開拓先リスト!$O$2:$O$4801=J$3),1,0)),SUM(IF((開拓先リスト!$P$2:$P$4801=$A285)*(開拓先リスト!$Q$2:$Q$4801=J$3),1,0)),SUM(IF((開拓先リスト!$R$2:$R$4801=$A285)*(開拓先リスト!$S$2:$S$4801=J$3),1,0)),SUM(IF((開拓先リスト!$T$2:$T$4801=$A285)*(開拓先リスト!$U$2:$U$4801=J$3),1,0)),SUM(IF((開拓先リスト!$V$2:$V$4801=$A285)*(開拓先リスト!$W$2:$W$4801=J$3),1,0)),SUM(IF((開拓先リスト!$X$2:$X$4801=$A285)*(開拓先リスト!$Y$2:$Y$4801=J$3),1,0)),SUM(IF((開拓先リスト!$Z$2:$Z$4801=$A285)*(開拓先リスト!$AA$2:$AA$4801=J$3),1,0)))))</f>
        <v>0</v>
      </c>
    </row>
    <row r="286" spans="1:10" ht="18" customHeight="1">
      <c r="A286" s="58">
        <f t="shared" si="34"/>
        <v>45554</v>
      </c>
      <c r="B286" s="59">
        <f t="shared" si="32"/>
        <v>45554</v>
      </c>
      <c r="C286" s="56">
        <f t="shared" ca="1" si="33"/>
        <v>0</v>
      </c>
      <c r="D286" s="72">
        <f t="array" aca="1" ref="D286" ca="1">IF($A286="","",IF($A286&gt;TODAY(),"",SUM(SUM(IF((開拓先リスト!$H$2:$H$4801=$A286)*(開拓先リスト!$I$2:$I$4801=D$3),1,0)),SUM(IF((開拓先リスト!$J$2:$J$4801=$A286)*(開拓先リスト!$K$2:$K$4801=D$3),1,0)),SUM(IF((開拓先リスト!$L$2:$L$4801=$A286)*(開拓先リスト!$M$2:$M$4801=D$3),1,0)),SUM(IF((開拓先リスト!$N$2:$N$4801=$A286)*(開拓先リスト!$O$2:$O$4801=D$3),1,0)),SUM(IF((開拓先リスト!$P$2:$P$4801=$A286)*(開拓先リスト!$Q$2:$Q$4801=D$3),1,0)),SUM(IF((開拓先リスト!$R$2:$R$4801=$A286)*(開拓先リスト!$S$2:$S$4801=D$3),1,0)),SUM(IF((開拓先リスト!$T$2:$T$4801=$A286)*(開拓先リスト!$U$2:$U$4801=D$3),1,0)),SUM(IF((開拓先リスト!$V$2:$V$4801=$A286)*(開拓先リスト!$W$2:$W$4801=D$3),1,0)),SUM(IF((開拓先リスト!$X$2:$X$4801=$A286)*(開拓先リスト!$Y$2:$Y$4801=D$3),1,0)),SUM(IF((開拓先リスト!$Z$2:$Z$4801=$A286)*(開拓先リスト!$AA$2:$AA$4801=D$3),1,0)))))</f>
        <v>0</v>
      </c>
      <c r="E286" s="73">
        <f t="array" aca="1" ref="E286" ca="1">IF($A286="","",IF($A286&gt;TODAY(),"",SUM(SUM(IF((開拓先リスト!$H$2:$H$4801=$A286)*(開拓先リスト!$I$2:$I$4801=E$3),1,0)),SUM(IF((開拓先リスト!$J$2:$J$4801=$A286)*(開拓先リスト!$K$2:$K$4801=E$3),1,0)),SUM(IF((開拓先リスト!$L$2:$L$4801=$A286)*(開拓先リスト!$M$2:$M$4801=E$3),1,0)),SUM(IF((開拓先リスト!$N$2:$N$4801=$A286)*(開拓先リスト!$O$2:$O$4801=E$3),1,0)),SUM(IF((開拓先リスト!$P$2:$P$4801=$A286)*(開拓先リスト!$Q$2:$Q$4801=E$3),1,0)),SUM(IF((開拓先リスト!$R$2:$R$4801=$A286)*(開拓先リスト!$S$2:$S$4801=E$3),1,0)),SUM(IF((開拓先リスト!$T$2:$T$4801=$A286)*(開拓先リスト!$U$2:$U$4801=E$3),1,0)),SUM(IF((開拓先リスト!$V$2:$V$4801=$A286)*(開拓先リスト!$W$2:$W$4801=E$3),1,0)),SUM(IF((開拓先リスト!$X$2:$X$4801=$A286)*(開拓先リスト!$Y$2:$Y$4801=E$3),1,0)),SUM(IF((開拓先リスト!$Z$2:$Z$4801=$A286)*(開拓先リスト!$AA$2:$AA$4801=E$3),1,0)))))</f>
        <v>0</v>
      </c>
      <c r="F286" s="73">
        <f t="array" aca="1" ref="F286" ca="1">IF($A286="","",IF($A286&gt;TODAY(),"",SUM(SUM(IF((開拓先リスト!$H$2:$H$4801=$A286)*(開拓先リスト!$I$2:$I$4801=F$3),1,0)),SUM(IF((開拓先リスト!$J$2:$J$4801=$A286)*(開拓先リスト!$K$2:$K$4801=F$3),1,0)),SUM(IF((開拓先リスト!$L$2:$L$4801=$A286)*(開拓先リスト!$M$2:$M$4801=F$3),1,0)),SUM(IF((開拓先リスト!$N$2:$N$4801=$A286)*(開拓先リスト!$O$2:$O$4801=F$3),1,0)),SUM(IF((開拓先リスト!$P$2:$P$4801=$A286)*(開拓先リスト!$Q$2:$Q$4801=F$3),1,0)),SUM(IF((開拓先リスト!$R$2:$R$4801=$A286)*(開拓先リスト!$S$2:$S$4801=F$3),1,0)),SUM(IF((開拓先リスト!$T$2:$T$4801=$A286)*(開拓先リスト!$U$2:$U$4801=F$3),1,0)),SUM(IF((開拓先リスト!$V$2:$V$4801=$A286)*(開拓先リスト!$W$2:$W$4801=F$3),1,0)),SUM(IF((開拓先リスト!$X$2:$X$4801=$A286)*(開拓先リスト!$Y$2:$Y$4801=F$3),1,0)),SUM(IF((開拓先リスト!$Z$2:$Z$4801=$A286)*(開拓先リスト!$AA$2:$AA$4801=F$3),1,0)))))</f>
        <v>0</v>
      </c>
      <c r="G286" s="73">
        <f t="array" aca="1" ref="G286" ca="1">IF($A286="","",IF($A286&gt;TODAY(),"",SUM(SUM(IF((開拓先リスト!$H$2:$H$4801=$A286)*(開拓先リスト!$I$2:$I$4801=G$3),1,0)),SUM(IF((開拓先リスト!$J$2:$J$4801=$A286)*(開拓先リスト!$K$2:$K$4801=G$3),1,0)),SUM(IF((開拓先リスト!$L$2:$L$4801=$A286)*(開拓先リスト!$M$2:$M$4801=G$3),1,0)),SUM(IF((開拓先リスト!$N$2:$N$4801=$A286)*(開拓先リスト!$O$2:$O$4801=G$3),1,0)),SUM(IF((開拓先リスト!$P$2:$P$4801=$A286)*(開拓先リスト!$Q$2:$Q$4801=G$3),1,0)),SUM(IF((開拓先リスト!$R$2:$R$4801=$A286)*(開拓先リスト!$S$2:$S$4801=G$3),1,0)),SUM(IF((開拓先リスト!$T$2:$T$4801=$A286)*(開拓先リスト!$U$2:$U$4801=G$3),1,0)),SUM(IF((開拓先リスト!$V$2:$V$4801=$A286)*(開拓先リスト!$W$2:$W$4801=G$3),1,0)),SUM(IF((開拓先リスト!$X$2:$X$4801=$A286)*(開拓先リスト!$Y$2:$Y$4801=G$3),1,0)),SUM(IF((開拓先リスト!$Z$2:$Z$4801=$A286)*(開拓先リスト!$AA$2:$AA$4801=G$3),1,0)))))</f>
        <v>0</v>
      </c>
      <c r="H286" s="73">
        <f t="array" aca="1" ref="H286" ca="1">IF($A286="","",IF($A286&gt;TODAY(),"",SUM(SUM(IF((開拓先リスト!$H$2:$H$4801=$A286)*(開拓先リスト!$I$2:$I$4801=H$3),1,0)),SUM(IF((開拓先リスト!$J$2:$J$4801=$A286)*(開拓先リスト!$K$2:$K$4801=H$3),1,0)),SUM(IF((開拓先リスト!$L$2:$L$4801=$A286)*(開拓先リスト!$M$2:$M$4801=H$3),1,0)),SUM(IF((開拓先リスト!$N$2:$N$4801=$A286)*(開拓先リスト!$O$2:$O$4801=H$3),1,0)),SUM(IF((開拓先リスト!$P$2:$P$4801=$A286)*(開拓先リスト!$Q$2:$Q$4801=H$3),1,0)),SUM(IF((開拓先リスト!$R$2:$R$4801=$A286)*(開拓先リスト!$S$2:$S$4801=H$3),1,0)),SUM(IF((開拓先リスト!$T$2:$T$4801=$A286)*(開拓先リスト!$U$2:$U$4801=H$3),1,0)),SUM(IF((開拓先リスト!$V$2:$V$4801=$A286)*(開拓先リスト!$W$2:$W$4801=H$3),1,0)),SUM(IF((開拓先リスト!$X$2:$X$4801=$A286)*(開拓先リスト!$Y$2:$Y$4801=H$3),1,0)),SUM(IF((開拓先リスト!$Z$2:$Z$4801=$A286)*(開拓先リスト!$AA$2:$AA$4801=H$3),1,0)))))</f>
        <v>0</v>
      </c>
      <c r="I286" s="74">
        <f t="array" aca="1" ref="I286" ca="1">IF($A286="","",IF($A286&gt;TODAY(),"",SUM(SUM(IF((開拓先リスト!$H$2:$H$4801=$A286)*(開拓先リスト!$I$2:$I$4801=I$3),1,0)),SUM(IF((開拓先リスト!$J$2:$J$4801=$A286)*(開拓先リスト!$K$2:$K$4801=I$3),1,0)),SUM(IF((開拓先リスト!$L$2:$L$4801=$A286)*(開拓先リスト!$M$2:$M$4801=I$3),1,0)),SUM(IF((開拓先リスト!$N$2:$N$4801=$A286)*(開拓先リスト!$O$2:$O$4801=I$3),1,0)),SUM(IF((開拓先リスト!$P$2:$P$4801=$A286)*(開拓先リスト!$Q$2:$Q$4801=I$3),1,0)),SUM(IF((開拓先リスト!$R$2:$R$4801=$A286)*(開拓先リスト!$S$2:$S$4801=I$3),1,0)),SUM(IF((開拓先リスト!$T$2:$T$4801=$A286)*(開拓先リスト!$U$2:$U$4801=I$3),1,0)),SUM(IF((開拓先リスト!$V$2:$V$4801=$A286)*(開拓先リスト!$W$2:$W$4801=I$3),1,0)),SUM(IF((開拓先リスト!$X$2:$X$4801=$A286)*(開拓先リスト!$Y$2:$Y$4801=I$3),1,0)),SUM(IF((開拓先リスト!$Z$2:$Z$4801=$A286)*(開拓先リスト!$AA$2:$AA$4801=I$3),1,0)))))</f>
        <v>0</v>
      </c>
      <c r="J286" s="57">
        <f t="array" aca="1" ref="J286" ca="1">IF($A286="","",IF($A286&gt;TODAY(),"",SUM(SUM(IF((開拓先リスト!$H$2:$H$4801=$A286)*(開拓先リスト!$I$2:$I$4801=J$3),1,0)),SUM(IF((開拓先リスト!$J$2:$J$4801=$A286)*(開拓先リスト!$K$2:$K$4801=J$3),1,0)),SUM(IF((開拓先リスト!$L$2:$L$4801=$A286)*(開拓先リスト!$M$2:$M$4801=J$3),1,0)),SUM(IF((開拓先リスト!$N$2:$N$4801=$A286)*(開拓先リスト!$O$2:$O$4801=J$3),1,0)),SUM(IF((開拓先リスト!$P$2:$P$4801=$A286)*(開拓先リスト!$Q$2:$Q$4801=J$3),1,0)),SUM(IF((開拓先リスト!$R$2:$R$4801=$A286)*(開拓先リスト!$S$2:$S$4801=J$3),1,0)),SUM(IF((開拓先リスト!$T$2:$T$4801=$A286)*(開拓先リスト!$U$2:$U$4801=J$3),1,0)),SUM(IF((開拓先リスト!$V$2:$V$4801=$A286)*(開拓先リスト!$W$2:$W$4801=J$3),1,0)),SUM(IF((開拓先リスト!$X$2:$X$4801=$A286)*(開拓先リスト!$Y$2:$Y$4801=J$3),1,0)),SUM(IF((開拓先リスト!$Z$2:$Z$4801=$A286)*(開拓先リスト!$AA$2:$AA$4801=J$3),1,0)))))</f>
        <v>0</v>
      </c>
    </row>
    <row r="287" spans="1:10" ht="18" customHeight="1">
      <c r="A287" s="58">
        <f t="shared" si="34"/>
        <v>45555</v>
      </c>
      <c r="B287" s="59">
        <f t="shared" si="32"/>
        <v>45555</v>
      </c>
      <c r="C287" s="56">
        <f t="shared" ca="1" si="33"/>
        <v>0</v>
      </c>
      <c r="D287" s="72">
        <f t="array" aca="1" ref="D287" ca="1">IF($A287="","",IF($A287&gt;TODAY(),"",SUM(SUM(IF((開拓先リスト!$H$2:$H$4801=$A287)*(開拓先リスト!$I$2:$I$4801=D$3),1,0)),SUM(IF((開拓先リスト!$J$2:$J$4801=$A287)*(開拓先リスト!$K$2:$K$4801=D$3),1,0)),SUM(IF((開拓先リスト!$L$2:$L$4801=$A287)*(開拓先リスト!$M$2:$M$4801=D$3),1,0)),SUM(IF((開拓先リスト!$N$2:$N$4801=$A287)*(開拓先リスト!$O$2:$O$4801=D$3),1,0)),SUM(IF((開拓先リスト!$P$2:$P$4801=$A287)*(開拓先リスト!$Q$2:$Q$4801=D$3),1,0)),SUM(IF((開拓先リスト!$R$2:$R$4801=$A287)*(開拓先リスト!$S$2:$S$4801=D$3),1,0)),SUM(IF((開拓先リスト!$T$2:$T$4801=$A287)*(開拓先リスト!$U$2:$U$4801=D$3),1,0)),SUM(IF((開拓先リスト!$V$2:$V$4801=$A287)*(開拓先リスト!$W$2:$W$4801=D$3),1,0)),SUM(IF((開拓先リスト!$X$2:$X$4801=$A287)*(開拓先リスト!$Y$2:$Y$4801=D$3),1,0)),SUM(IF((開拓先リスト!$Z$2:$Z$4801=$A287)*(開拓先リスト!$AA$2:$AA$4801=D$3),1,0)))))</f>
        <v>0</v>
      </c>
      <c r="E287" s="73">
        <f t="array" aca="1" ref="E287" ca="1">IF($A287="","",IF($A287&gt;TODAY(),"",SUM(SUM(IF((開拓先リスト!$H$2:$H$4801=$A287)*(開拓先リスト!$I$2:$I$4801=E$3),1,0)),SUM(IF((開拓先リスト!$J$2:$J$4801=$A287)*(開拓先リスト!$K$2:$K$4801=E$3),1,0)),SUM(IF((開拓先リスト!$L$2:$L$4801=$A287)*(開拓先リスト!$M$2:$M$4801=E$3),1,0)),SUM(IF((開拓先リスト!$N$2:$N$4801=$A287)*(開拓先リスト!$O$2:$O$4801=E$3),1,0)),SUM(IF((開拓先リスト!$P$2:$P$4801=$A287)*(開拓先リスト!$Q$2:$Q$4801=E$3),1,0)),SUM(IF((開拓先リスト!$R$2:$R$4801=$A287)*(開拓先リスト!$S$2:$S$4801=E$3),1,0)),SUM(IF((開拓先リスト!$T$2:$T$4801=$A287)*(開拓先リスト!$U$2:$U$4801=E$3),1,0)),SUM(IF((開拓先リスト!$V$2:$V$4801=$A287)*(開拓先リスト!$W$2:$W$4801=E$3),1,0)),SUM(IF((開拓先リスト!$X$2:$X$4801=$A287)*(開拓先リスト!$Y$2:$Y$4801=E$3),1,0)),SUM(IF((開拓先リスト!$Z$2:$Z$4801=$A287)*(開拓先リスト!$AA$2:$AA$4801=E$3),1,0)))))</f>
        <v>0</v>
      </c>
      <c r="F287" s="73">
        <f t="array" aca="1" ref="F287" ca="1">IF($A287="","",IF($A287&gt;TODAY(),"",SUM(SUM(IF((開拓先リスト!$H$2:$H$4801=$A287)*(開拓先リスト!$I$2:$I$4801=F$3),1,0)),SUM(IF((開拓先リスト!$J$2:$J$4801=$A287)*(開拓先リスト!$K$2:$K$4801=F$3),1,0)),SUM(IF((開拓先リスト!$L$2:$L$4801=$A287)*(開拓先リスト!$M$2:$M$4801=F$3),1,0)),SUM(IF((開拓先リスト!$N$2:$N$4801=$A287)*(開拓先リスト!$O$2:$O$4801=F$3),1,0)),SUM(IF((開拓先リスト!$P$2:$P$4801=$A287)*(開拓先リスト!$Q$2:$Q$4801=F$3),1,0)),SUM(IF((開拓先リスト!$R$2:$R$4801=$A287)*(開拓先リスト!$S$2:$S$4801=F$3),1,0)),SUM(IF((開拓先リスト!$T$2:$T$4801=$A287)*(開拓先リスト!$U$2:$U$4801=F$3),1,0)),SUM(IF((開拓先リスト!$V$2:$V$4801=$A287)*(開拓先リスト!$W$2:$W$4801=F$3),1,0)),SUM(IF((開拓先リスト!$X$2:$X$4801=$A287)*(開拓先リスト!$Y$2:$Y$4801=F$3),1,0)),SUM(IF((開拓先リスト!$Z$2:$Z$4801=$A287)*(開拓先リスト!$AA$2:$AA$4801=F$3),1,0)))))</f>
        <v>0</v>
      </c>
      <c r="G287" s="73">
        <f t="array" aca="1" ref="G287" ca="1">IF($A287="","",IF($A287&gt;TODAY(),"",SUM(SUM(IF((開拓先リスト!$H$2:$H$4801=$A287)*(開拓先リスト!$I$2:$I$4801=G$3),1,0)),SUM(IF((開拓先リスト!$J$2:$J$4801=$A287)*(開拓先リスト!$K$2:$K$4801=G$3),1,0)),SUM(IF((開拓先リスト!$L$2:$L$4801=$A287)*(開拓先リスト!$M$2:$M$4801=G$3),1,0)),SUM(IF((開拓先リスト!$N$2:$N$4801=$A287)*(開拓先リスト!$O$2:$O$4801=G$3),1,0)),SUM(IF((開拓先リスト!$P$2:$P$4801=$A287)*(開拓先リスト!$Q$2:$Q$4801=G$3),1,0)),SUM(IF((開拓先リスト!$R$2:$R$4801=$A287)*(開拓先リスト!$S$2:$S$4801=G$3),1,0)),SUM(IF((開拓先リスト!$T$2:$T$4801=$A287)*(開拓先リスト!$U$2:$U$4801=G$3),1,0)),SUM(IF((開拓先リスト!$V$2:$V$4801=$A287)*(開拓先リスト!$W$2:$W$4801=G$3),1,0)),SUM(IF((開拓先リスト!$X$2:$X$4801=$A287)*(開拓先リスト!$Y$2:$Y$4801=G$3),1,0)),SUM(IF((開拓先リスト!$Z$2:$Z$4801=$A287)*(開拓先リスト!$AA$2:$AA$4801=G$3),1,0)))))</f>
        <v>0</v>
      </c>
      <c r="H287" s="73">
        <f t="array" aca="1" ref="H287" ca="1">IF($A287="","",IF($A287&gt;TODAY(),"",SUM(SUM(IF((開拓先リスト!$H$2:$H$4801=$A287)*(開拓先リスト!$I$2:$I$4801=H$3),1,0)),SUM(IF((開拓先リスト!$J$2:$J$4801=$A287)*(開拓先リスト!$K$2:$K$4801=H$3),1,0)),SUM(IF((開拓先リスト!$L$2:$L$4801=$A287)*(開拓先リスト!$M$2:$M$4801=H$3),1,0)),SUM(IF((開拓先リスト!$N$2:$N$4801=$A287)*(開拓先リスト!$O$2:$O$4801=H$3),1,0)),SUM(IF((開拓先リスト!$P$2:$P$4801=$A287)*(開拓先リスト!$Q$2:$Q$4801=H$3),1,0)),SUM(IF((開拓先リスト!$R$2:$R$4801=$A287)*(開拓先リスト!$S$2:$S$4801=H$3),1,0)),SUM(IF((開拓先リスト!$T$2:$T$4801=$A287)*(開拓先リスト!$U$2:$U$4801=H$3),1,0)),SUM(IF((開拓先リスト!$V$2:$V$4801=$A287)*(開拓先リスト!$W$2:$W$4801=H$3),1,0)),SUM(IF((開拓先リスト!$X$2:$X$4801=$A287)*(開拓先リスト!$Y$2:$Y$4801=H$3),1,0)),SUM(IF((開拓先リスト!$Z$2:$Z$4801=$A287)*(開拓先リスト!$AA$2:$AA$4801=H$3),1,0)))))</f>
        <v>0</v>
      </c>
      <c r="I287" s="74">
        <f t="array" aca="1" ref="I287" ca="1">IF($A287="","",IF($A287&gt;TODAY(),"",SUM(SUM(IF((開拓先リスト!$H$2:$H$4801=$A287)*(開拓先リスト!$I$2:$I$4801=I$3),1,0)),SUM(IF((開拓先リスト!$J$2:$J$4801=$A287)*(開拓先リスト!$K$2:$K$4801=I$3),1,0)),SUM(IF((開拓先リスト!$L$2:$L$4801=$A287)*(開拓先リスト!$M$2:$M$4801=I$3),1,0)),SUM(IF((開拓先リスト!$N$2:$N$4801=$A287)*(開拓先リスト!$O$2:$O$4801=I$3),1,0)),SUM(IF((開拓先リスト!$P$2:$P$4801=$A287)*(開拓先リスト!$Q$2:$Q$4801=I$3),1,0)),SUM(IF((開拓先リスト!$R$2:$R$4801=$A287)*(開拓先リスト!$S$2:$S$4801=I$3),1,0)),SUM(IF((開拓先リスト!$T$2:$T$4801=$A287)*(開拓先リスト!$U$2:$U$4801=I$3),1,0)),SUM(IF((開拓先リスト!$V$2:$V$4801=$A287)*(開拓先リスト!$W$2:$W$4801=I$3),1,0)),SUM(IF((開拓先リスト!$X$2:$X$4801=$A287)*(開拓先リスト!$Y$2:$Y$4801=I$3),1,0)),SUM(IF((開拓先リスト!$Z$2:$Z$4801=$A287)*(開拓先リスト!$AA$2:$AA$4801=I$3),1,0)))))</f>
        <v>0</v>
      </c>
      <c r="J287" s="57">
        <f t="array" aca="1" ref="J287" ca="1">IF($A287="","",IF($A287&gt;TODAY(),"",SUM(SUM(IF((開拓先リスト!$H$2:$H$4801=$A287)*(開拓先リスト!$I$2:$I$4801=J$3),1,0)),SUM(IF((開拓先リスト!$J$2:$J$4801=$A287)*(開拓先リスト!$K$2:$K$4801=J$3),1,0)),SUM(IF((開拓先リスト!$L$2:$L$4801=$A287)*(開拓先リスト!$M$2:$M$4801=J$3),1,0)),SUM(IF((開拓先リスト!$N$2:$N$4801=$A287)*(開拓先リスト!$O$2:$O$4801=J$3),1,0)),SUM(IF((開拓先リスト!$P$2:$P$4801=$A287)*(開拓先リスト!$Q$2:$Q$4801=J$3),1,0)),SUM(IF((開拓先リスト!$R$2:$R$4801=$A287)*(開拓先リスト!$S$2:$S$4801=J$3),1,0)),SUM(IF((開拓先リスト!$T$2:$T$4801=$A287)*(開拓先リスト!$U$2:$U$4801=J$3),1,0)),SUM(IF((開拓先リスト!$V$2:$V$4801=$A287)*(開拓先リスト!$W$2:$W$4801=J$3),1,0)),SUM(IF((開拓先リスト!$X$2:$X$4801=$A287)*(開拓先リスト!$Y$2:$Y$4801=J$3),1,0)),SUM(IF((開拓先リスト!$Z$2:$Z$4801=$A287)*(開拓先リスト!$AA$2:$AA$4801=J$3),1,0)))))</f>
        <v>0</v>
      </c>
    </row>
    <row r="288" spans="1:10" ht="18" customHeight="1">
      <c r="A288" s="58">
        <f t="shared" si="34"/>
        <v>45556</v>
      </c>
      <c r="B288" s="59">
        <f t="shared" si="32"/>
        <v>45556</v>
      </c>
      <c r="C288" s="56">
        <f t="shared" ca="1" si="33"/>
        <v>0</v>
      </c>
      <c r="D288" s="72">
        <f t="array" aca="1" ref="D288" ca="1">IF($A288="","",IF($A288&gt;TODAY(),"",SUM(SUM(IF((開拓先リスト!$H$2:$H$4801=$A288)*(開拓先リスト!$I$2:$I$4801=D$3),1,0)),SUM(IF((開拓先リスト!$J$2:$J$4801=$A288)*(開拓先リスト!$K$2:$K$4801=D$3),1,0)),SUM(IF((開拓先リスト!$L$2:$L$4801=$A288)*(開拓先リスト!$M$2:$M$4801=D$3),1,0)),SUM(IF((開拓先リスト!$N$2:$N$4801=$A288)*(開拓先リスト!$O$2:$O$4801=D$3),1,0)),SUM(IF((開拓先リスト!$P$2:$P$4801=$A288)*(開拓先リスト!$Q$2:$Q$4801=D$3),1,0)),SUM(IF((開拓先リスト!$R$2:$R$4801=$A288)*(開拓先リスト!$S$2:$S$4801=D$3),1,0)),SUM(IF((開拓先リスト!$T$2:$T$4801=$A288)*(開拓先リスト!$U$2:$U$4801=D$3),1,0)),SUM(IF((開拓先リスト!$V$2:$V$4801=$A288)*(開拓先リスト!$W$2:$W$4801=D$3),1,0)),SUM(IF((開拓先リスト!$X$2:$X$4801=$A288)*(開拓先リスト!$Y$2:$Y$4801=D$3),1,0)),SUM(IF((開拓先リスト!$Z$2:$Z$4801=$A288)*(開拓先リスト!$AA$2:$AA$4801=D$3),1,0)))))</f>
        <v>0</v>
      </c>
      <c r="E288" s="73">
        <f t="array" aca="1" ref="E288" ca="1">IF($A288="","",IF($A288&gt;TODAY(),"",SUM(SUM(IF((開拓先リスト!$H$2:$H$4801=$A288)*(開拓先リスト!$I$2:$I$4801=E$3),1,0)),SUM(IF((開拓先リスト!$J$2:$J$4801=$A288)*(開拓先リスト!$K$2:$K$4801=E$3),1,0)),SUM(IF((開拓先リスト!$L$2:$L$4801=$A288)*(開拓先リスト!$M$2:$M$4801=E$3),1,0)),SUM(IF((開拓先リスト!$N$2:$N$4801=$A288)*(開拓先リスト!$O$2:$O$4801=E$3),1,0)),SUM(IF((開拓先リスト!$P$2:$P$4801=$A288)*(開拓先リスト!$Q$2:$Q$4801=E$3),1,0)),SUM(IF((開拓先リスト!$R$2:$R$4801=$A288)*(開拓先リスト!$S$2:$S$4801=E$3),1,0)),SUM(IF((開拓先リスト!$T$2:$T$4801=$A288)*(開拓先リスト!$U$2:$U$4801=E$3),1,0)),SUM(IF((開拓先リスト!$V$2:$V$4801=$A288)*(開拓先リスト!$W$2:$W$4801=E$3),1,0)),SUM(IF((開拓先リスト!$X$2:$X$4801=$A288)*(開拓先リスト!$Y$2:$Y$4801=E$3),1,0)),SUM(IF((開拓先リスト!$Z$2:$Z$4801=$A288)*(開拓先リスト!$AA$2:$AA$4801=E$3),1,0)))))</f>
        <v>0</v>
      </c>
      <c r="F288" s="73">
        <f t="array" aca="1" ref="F288" ca="1">IF($A288="","",IF($A288&gt;TODAY(),"",SUM(SUM(IF((開拓先リスト!$H$2:$H$4801=$A288)*(開拓先リスト!$I$2:$I$4801=F$3),1,0)),SUM(IF((開拓先リスト!$J$2:$J$4801=$A288)*(開拓先リスト!$K$2:$K$4801=F$3),1,0)),SUM(IF((開拓先リスト!$L$2:$L$4801=$A288)*(開拓先リスト!$M$2:$M$4801=F$3),1,0)),SUM(IF((開拓先リスト!$N$2:$N$4801=$A288)*(開拓先リスト!$O$2:$O$4801=F$3),1,0)),SUM(IF((開拓先リスト!$P$2:$P$4801=$A288)*(開拓先リスト!$Q$2:$Q$4801=F$3),1,0)),SUM(IF((開拓先リスト!$R$2:$R$4801=$A288)*(開拓先リスト!$S$2:$S$4801=F$3),1,0)),SUM(IF((開拓先リスト!$T$2:$T$4801=$A288)*(開拓先リスト!$U$2:$U$4801=F$3),1,0)),SUM(IF((開拓先リスト!$V$2:$V$4801=$A288)*(開拓先リスト!$W$2:$W$4801=F$3),1,0)),SUM(IF((開拓先リスト!$X$2:$X$4801=$A288)*(開拓先リスト!$Y$2:$Y$4801=F$3),1,0)),SUM(IF((開拓先リスト!$Z$2:$Z$4801=$A288)*(開拓先リスト!$AA$2:$AA$4801=F$3),1,0)))))</f>
        <v>0</v>
      </c>
      <c r="G288" s="73">
        <f t="array" aca="1" ref="G288" ca="1">IF($A288="","",IF($A288&gt;TODAY(),"",SUM(SUM(IF((開拓先リスト!$H$2:$H$4801=$A288)*(開拓先リスト!$I$2:$I$4801=G$3),1,0)),SUM(IF((開拓先リスト!$J$2:$J$4801=$A288)*(開拓先リスト!$K$2:$K$4801=G$3),1,0)),SUM(IF((開拓先リスト!$L$2:$L$4801=$A288)*(開拓先リスト!$M$2:$M$4801=G$3),1,0)),SUM(IF((開拓先リスト!$N$2:$N$4801=$A288)*(開拓先リスト!$O$2:$O$4801=G$3),1,0)),SUM(IF((開拓先リスト!$P$2:$P$4801=$A288)*(開拓先リスト!$Q$2:$Q$4801=G$3),1,0)),SUM(IF((開拓先リスト!$R$2:$R$4801=$A288)*(開拓先リスト!$S$2:$S$4801=G$3),1,0)),SUM(IF((開拓先リスト!$T$2:$T$4801=$A288)*(開拓先リスト!$U$2:$U$4801=G$3),1,0)),SUM(IF((開拓先リスト!$V$2:$V$4801=$A288)*(開拓先リスト!$W$2:$W$4801=G$3),1,0)),SUM(IF((開拓先リスト!$X$2:$X$4801=$A288)*(開拓先リスト!$Y$2:$Y$4801=G$3),1,0)),SUM(IF((開拓先リスト!$Z$2:$Z$4801=$A288)*(開拓先リスト!$AA$2:$AA$4801=G$3),1,0)))))</f>
        <v>0</v>
      </c>
      <c r="H288" s="73">
        <f t="array" aca="1" ref="H288" ca="1">IF($A288="","",IF($A288&gt;TODAY(),"",SUM(SUM(IF((開拓先リスト!$H$2:$H$4801=$A288)*(開拓先リスト!$I$2:$I$4801=H$3),1,0)),SUM(IF((開拓先リスト!$J$2:$J$4801=$A288)*(開拓先リスト!$K$2:$K$4801=H$3),1,0)),SUM(IF((開拓先リスト!$L$2:$L$4801=$A288)*(開拓先リスト!$M$2:$M$4801=H$3),1,0)),SUM(IF((開拓先リスト!$N$2:$N$4801=$A288)*(開拓先リスト!$O$2:$O$4801=H$3),1,0)),SUM(IF((開拓先リスト!$P$2:$P$4801=$A288)*(開拓先リスト!$Q$2:$Q$4801=H$3),1,0)),SUM(IF((開拓先リスト!$R$2:$R$4801=$A288)*(開拓先リスト!$S$2:$S$4801=H$3),1,0)),SUM(IF((開拓先リスト!$T$2:$T$4801=$A288)*(開拓先リスト!$U$2:$U$4801=H$3),1,0)),SUM(IF((開拓先リスト!$V$2:$V$4801=$A288)*(開拓先リスト!$W$2:$W$4801=H$3),1,0)),SUM(IF((開拓先リスト!$X$2:$X$4801=$A288)*(開拓先リスト!$Y$2:$Y$4801=H$3),1,0)),SUM(IF((開拓先リスト!$Z$2:$Z$4801=$A288)*(開拓先リスト!$AA$2:$AA$4801=H$3),1,0)))))</f>
        <v>0</v>
      </c>
      <c r="I288" s="74">
        <f t="array" aca="1" ref="I288" ca="1">IF($A288="","",IF($A288&gt;TODAY(),"",SUM(SUM(IF((開拓先リスト!$H$2:$H$4801=$A288)*(開拓先リスト!$I$2:$I$4801=I$3),1,0)),SUM(IF((開拓先リスト!$J$2:$J$4801=$A288)*(開拓先リスト!$K$2:$K$4801=I$3),1,0)),SUM(IF((開拓先リスト!$L$2:$L$4801=$A288)*(開拓先リスト!$M$2:$M$4801=I$3),1,0)),SUM(IF((開拓先リスト!$N$2:$N$4801=$A288)*(開拓先リスト!$O$2:$O$4801=I$3),1,0)),SUM(IF((開拓先リスト!$P$2:$P$4801=$A288)*(開拓先リスト!$Q$2:$Q$4801=I$3),1,0)),SUM(IF((開拓先リスト!$R$2:$R$4801=$A288)*(開拓先リスト!$S$2:$S$4801=I$3),1,0)),SUM(IF((開拓先リスト!$T$2:$T$4801=$A288)*(開拓先リスト!$U$2:$U$4801=I$3),1,0)),SUM(IF((開拓先リスト!$V$2:$V$4801=$A288)*(開拓先リスト!$W$2:$W$4801=I$3),1,0)),SUM(IF((開拓先リスト!$X$2:$X$4801=$A288)*(開拓先リスト!$Y$2:$Y$4801=I$3),1,0)),SUM(IF((開拓先リスト!$Z$2:$Z$4801=$A288)*(開拓先リスト!$AA$2:$AA$4801=I$3),1,0)))))</f>
        <v>0</v>
      </c>
      <c r="J288" s="57">
        <f t="array" aca="1" ref="J288" ca="1">IF($A288="","",IF($A288&gt;TODAY(),"",SUM(SUM(IF((開拓先リスト!$H$2:$H$4801=$A288)*(開拓先リスト!$I$2:$I$4801=J$3),1,0)),SUM(IF((開拓先リスト!$J$2:$J$4801=$A288)*(開拓先リスト!$K$2:$K$4801=J$3),1,0)),SUM(IF((開拓先リスト!$L$2:$L$4801=$A288)*(開拓先リスト!$M$2:$M$4801=J$3),1,0)),SUM(IF((開拓先リスト!$N$2:$N$4801=$A288)*(開拓先リスト!$O$2:$O$4801=J$3),1,0)),SUM(IF((開拓先リスト!$P$2:$P$4801=$A288)*(開拓先リスト!$Q$2:$Q$4801=J$3),1,0)),SUM(IF((開拓先リスト!$R$2:$R$4801=$A288)*(開拓先リスト!$S$2:$S$4801=J$3),1,0)),SUM(IF((開拓先リスト!$T$2:$T$4801=$A288)*(開拓先リスト!$U$2:$U$4801=J$3),1,0)),SUM(IF((開拓先リスト!$V$2:$V$4801=$A288)*(開拓先リスト!$W$2:$W$4801=J$3),1,0)),SUM(IF((開拓先リスト!$X$2:$X$4801=$A288)*(開拓先リスト!$Y$2:$Y$4801=J$3),1,0)),SUM(IF((開拓先リスト!$Z$2:$Z$4801=$A288)*(開拓先リスト!$AA$2:$AA$4801=J$3),1,0)))))</f>
        <v>0</v>
      </c>
    </row>
    <row r="289" spans="1:10" ht="18" customHeight="1">
      <c r="A289" s="58">
        <f t="shared" si="34"/>
        <v>45557</v>
      </c>
      <c r="B289" s="59">
        <f t="shared" si="32"/>
        <v>45557</v>
      </c>
      <c r="C289" s="56">
        <f t="shared" ca="1" si="33"/>
        <v>0</v>
      </c>
      <c r="D289" s="72">
        <f t="array" aca="1" ref="D289" ca="1">IF($A289="","",IF($A289&gt;TODAY(),"",SUM(SUM(IF((開拓先リスト!$H$2:$H$4801=$A289)*(開拓先リスト!$I$2:$I$4801=D$3),1,0)),SUM(IF((開拓先リスト!$J$2:$J$4801=$A289)*(開拓先リスト!$K$2:$K$4801=D$3),1,0)),SUM(IF((開拓先リスト!$L$2:$L$4801=$A289)*(開拓先リスト!$M$2:$M$4801=D$3),1,0)),SUM(IF((開拓先リスト!$N$2:$N$4801=$A289)*(開拓先リスト!$O$2:$O$4801=D$3),1,0)),SUM(IF((開拓先リスト!$P$2:$P$4801=$A289)*(開拓先リスト!$Q$2:$Q$4801=D$3),1,0)),SUM(IF((開拓先リスト!$R$2:$R$4801=$A289)*(開拓先リスト!$S$2:$S$4801=D$3),1,0)),SUM(IF((開拓先リスト!$T$2:$T$4801=$A289)*(開拓先リスト!$U$2:$U$4801=D$3),1,0)),SUM(IF((開拓先リスト!$V$2:$V$4801=$A289)*(開拓先リスト!$W$2:$W$4801=D$3),1,0)),SUM(IF((開拓先リスト!$X$2:$X$4801=$A289)*(開拓先リスト!$Y$2:$Y$4801=D$3),1,0)),SUM(IF((開拓先リスト!$Z$2:$Z$4801=$A289)*(開拓先リスト!$AA$2:$AA$4801=D$3),1,0)))))</f>
        <v>0</v>
      </c>
      <c r="E289" s="73">
        <f t="array" aca="1" ref="E289" ca="1">IF($A289="","",IF($A289&gt;TODAY(),"",SUM(SUM(IF((開拓先リスト!$H$2:$H$4801=$A289)*(開拓先リスト!$I$2:$I$4801=E$3),1,0)),SUM(IF((開拓先リスト!$J$2:$J$4801=$A289)*(開拓先リスト!$K$2:$K$4801=E$3),1,0)),SUM(IF((開拓先リスト!$L$2:$L$4801=$A289)*(開拓先リスト!$M$2:$M$4801=E$3),1,0)),SUM(IF((開拓先リスト!$N$2:$N$4801=$A289)*(開拓先リスト!$O$2:$O$4801=E$3),1,0)),SUM(IF((開拓先リスト!$P$2:$P$4801=$A289)*(開拓先リスト!$Q$2:$Q$4801=E$3),1,0)),SUM(IF((開拓先リスト!$R$2:$R$4801=$A289)*(開拓先リスト!$S$2:$S$4801=E$3),1,0)),SUM(IF((開拓先リスト!$T$2:$T$4801=$A289)*(開拓先リスト!$U$2:$U$4801=E$3),1,0)),SUM(IF((開拓先リスト!$V$2:$V$4801=$A289)*(開拓先リスト!$W$2:$W$4801=E$3),1,0)),SUM(IF((開拓先リスト!$X$2:$X$4801=$A289)*(開拓先リスト!$Y$2:$Y$4801=E$3),1,0)),SUM(IF((開拓先リスト!$Z$2:$Z$4801=$A289)*(開拓先リスト!$AA$2:$AA$4801=E$3),1,0)))))</f>
        <v>0</v>
      </c>
      <c r="F289" s="73">
        <f t="array" aca="1" ref="F289" ca="1">IF($A289="","",IF($A289&gt;TODAY(),"",SUM(SUM(IF((開拓先リスト!$H$2:$H$4801=$A289)*(開拓先リスト!$I$2:$I$4801=F$3),1,0)),SUM(IF((開拓先リスト!$J$2:$J$4801=$A289)*(開拓先リスト!$K$2:$K$4801=F$3),1,0)),SUM(IF((開拓先リスト!$L$2:$L$4801=$A289)*(開拓先リスト!$M$2:$M$4801=F$3),1,0)),SUM(IF((開拓先リスト!$N$2:$N$4801=$A289)*(開拓先リスト!$O$2:$O$4801=F$3),1,0)),SUM(IF((開拓先リスト!$P$2:$P$4801=$A289)*(開拓先リスト!$Q$2:$Q$4801=F$3),1,0)),SUM(IF((開拓先リスト!$R$2:$R$4801=$A289)*(開拓先リスト!$S$2:$S$4801=F$3),1,0)),SUM(IF((開拓先リスト!$T$2:$T$4801=$A289)*(開拓先リスト!$U$2:$U$4801=F$3),1,0)),SUM(IF((開拓先リスト!$V$2:$V$4801=$A289)*(開拓先リスト!$W$2:$W$4801=F$3),1,0)),SUM(IF((開拓先リスト!$X$2:$X$4801=$A289)*(開拓先リスト!$Y$2:$Y$4801=F$3),1,0)),SUM(IF((開拓先リスト!$Z$2:$Z$4801=$A289)*(開拓先リスト!$AA$2:$AA$4801=F$3),1,0)))))</f>
        <v>0</v>
      </c>
      <c r="G289" s="73">
        <f t="array" aca="1" ref="G289" ca="1">IF($A289="","",IF($A289&gt;TODAY(),"",SUM(SUM(IF((開拓先リスト!$H$2:$H$4801=$A289)*(開拓先リスト!$I$2:$I$4801=G$3),1,0)),SUM(IF((開拓先リスト!$J$2:$J$4801=$A289)*(開拓先リスト!$K$2:$K$4801=G$3),1,0)),SUM(IF((開拓先リスト!$L$2:$L$4801=$A289)*(開拓先リスト!$M$2:$M$4801=G$3),1,0)),SUM(IF((開拓先リスト!$N$2:$N$4801=$A289)*(開拓先リスト!$O$2:$O$4801=G$3),1,0)),SUM(IF((開拓先リスト!$P$2:$P$4801=$A289)*(開拓先リスト!$Q$2:$Q$4801=G$3),1,0)),SUM(IF((開拓先リスト!$R$2:$R$4801=$A289)*(開拓先リスト!$S$2:$S$4801=G$3),1,0)),SUM(IF((開拓先リスト!$T$2:$T$4801=$A289)*(開拓先リスト!$U$2:$U$4801=G$3),1,0)),SUM(IF((開拓先リスト!$V$2:$V$4801=$A289)*(開拓先リスト!$W$2:$W$4801=G$3),1,0)),SUM(IF((開拓先リスト!$X$2:$X$4801=$A289)*(開拓先リスト!$Y$2:$Y$4801=G$3),1,0)),SUM(IF((開拓先リスト!$Z$2:$Z$4801=$A289)*(開拓先リスト!$AA$2:$AA$4801=G$3),1,0)))))</f>
        <v>0</v>
      </c>
      <c r="H289" s="73">
        <f t="array" aca="1" ref="H289" ca="1">IF($A289="","",IF($A289&gt;TODAY(),"",SUM(SUM(IF((開拓先リスト!$H$2:$H$4801=$A289)*(開拓先リスト!$I$2:$I$4801=H$3),1,0)),SUM(IF((開拓先リスト!$J$2:$J$4801=$A289)*(開拓先リスト!$K$2:$K$4801=H$3),1,0)),SUM(IF((開拓先リスト!$L$2:$L$4801=$A289)*(開拓先リスト!$M$2:$M$4801=H$3),1,0)),SUM(IF((開拓先リスト!$N$2:$N$4801=$A289)*(開拓先リスト!$O$2:$O$4801=H$3),1,0)),SUM(IF((開拓先リスト!$P$2:$P$4801=$A289)*(開拓先リスト!$Q$2:$Q$4801=H$3),1,0)),SUM(IF((開拓先リスト!$R$2:$R$4801=$A289)*(開拓先リスト!$S$2:$S$4801=H$3),1,0)),SUM(IF((開拓先リスト!$T$2:$T$4801=$A289)*(開拓先リスト!$U$2:$U$4801=H$3),1,0)),SUM(IF((開拓先リスト!$V$2:$V$4801=$A289)*(開拓先リスト!$W$2:$W$4801=H$3),1,0)),SUM(IF((開拓先リスト!$X$2:$X$4801=$A289)*(開拓先リスト!$Y$2:$Y$4801=H$3),1,0)),SUM(IF((開拓先リスト!$Z$2:$Z$4801=$A289)*(開拓先リスト!$AA$2:$AA$4801=H$3),1,0)))))</f>
        <v>0</v>
      </c>
      <c r="I289" s="74">
        <f t="array" aca="1" ref="I289" ca="1">IF($A289="","",IF($A289&gt;TODAY(),"",SUM(SUM(IF((開拓先リスト!$H$2:$H$4801=$A289)*(開拓先リスト!$I$2:$I$4801=I$3),1,0)),SUM(IF((開拓先リスト!$J$2:$J$4801=$A289)*(開拓先リスト!$K$2:$K$4801=I$3),1,0)),SUM(IF((開拓先リスト!$L$2:$L$4801=$A289)*(開拓先リスト!$M$2:$M$4801=I$3),1,0)),SUM(IF((開拓先リスト!$N$2:$N$4801=$A289)*(開拓先リスト!$O$2:$O$4801=I$3),1,0)),SUM(IF((開拓先リスト!$P$2:$P$4801=$A289)*(開拓先リスト!$Q$2:$Q$4801=I$3),1,0)),SUM(IF((開拓先リスト!$R$2:$R$4801=$A289)*(開拓先リスト!$S$2:$S$4801=I$3),1,0)),SUM(IF((開拓先リスト!$T$2:$T$4801=$A289)*(開拓先リスト!$U$2:$U$4801=I$3),1,0)),SUM(IF((開拓先リスト!$V$2:$V$4801=$A289)*(開拓先リスト!$W$2:$W$4801=I$3),1,0)),SUM(IF((開拓先リスト!$X$2:$X$4801=$A289)*(開拓先リスト!$Y$2:$Y$4801=I$3),1,0)),SUM(IF((開拓先リスト!$Z$2:$Z$4801=$A289)*(開拓先リスト!$AA$2:$AA$4801=I$3),1,0)))))</f>
        <v>0</v>
      </c>
      <c r="J289" s="57">
        <f t="array" aca="1" ref="J289" ca="1">IF($A289="","",IF($A289&gt;TODAY(),"",SUM(SUM(IF((開拓先リスト!$H$2:$H$4801=$A289)*(開拓先リスト!$I$2:$I$4801=J$3),1,0)),SUM(IF((開拓先リスト!$J$2:$J$4801=$A289)*(開拓先リスト!$K$2:$K$4801=J$3),1,0)),SUM(IF((開拓先リスト!$L$2:$L$4801=$A289)*(開拓先リスト!$M$2:$M$4801=J$3),1,0)),SUM(IF((開拓先リスト!$N$2:$N$4801=$A289)*(開拓先リスト!$O$2:$O$4801=J$3),1,0)),SUM(IF((開拓先リスト!$P$2:$P$4801=$A289)*(開拓先リスト!$Q$2:$Q$4801=J$3),1,0)),SUM(IF((開拓先リスト!$R$2:$R$4801=$A289)*(開拓先リスト!$S$2:$S$4801=J$3),1,0)),SUM(IF((開拓先リスト!$T$2:$T$4801=$A289)*(開拓先リスト!$U$2:$U$4801=J$3),1,0)),SUM(IF((開拓先リスト!$V$2:$V$4801=$A289)*(開拓先リスト!$W$2:$W$4801=J$3),1,0)),SUM(IF((開拓先リスト!$X$2:$X$4801=$A289)*(開拓先リスト!$Y$2:$Y$4801=J$3),1,0)),SUM(IF((開拓先リスト!$Z$2:$Z$4801=$A289)*(開拓先リスト!$AA$2:$AA$4801=J$3),1,0)))))</f>
        <v>0</v>
      </c>
    </row>
    <row r="290" spans="1:10" ht="18" customHeight="1">
      <c r="A290" s="58">
        <f t="shared" si="34"/>
        <v>45558</v>
      </c>
      <c r="B290" s="59">
        <f t="shared" si="32"/>
        <v>45558</v>
      </c>
      <c r="C290" s="56">
        <f t="shared" ca="1" si="33"/>
        <v>0</v>
      </c>
      <c r="D290" s="72">
        <f t="array" aca="1" ref="D290" ca="1">IF($A290="","",IF($A290&gt;TODAY(),"",SUM(SUM(IF((開拓先リスト!$H$2:$H$4801=$A290)*(開拓先リスト!$I$2:$I$4801=D$3),1,0)),SUM(IF((開拓先リスト!$J$2:$J$4801=$A290)*(開拓先リスト!$K$2:$K$4801=D$3),1,0)),SUM(IF((開拓先リスト!$L$2:$L$4801=$A290)*(開拓先リスト!$M$2:$M$4801=D$3),1,0)),SUM(IF((開拓先リスト!$N$2:$N$4801=$A290)*(開拓先リスト!$O$2:$O$4801=D$3),1,0)),SUM(IF((開拓先リスト!$P$2:$P$4801=$A290)*(開拓先リスト!$Q$2:$Q$4801=D$3),1,0)),SUM(IF((開拓先リスト!$R$2:$R$4801=$A290)*(開拓先リスト!$S$2:$S$4801=D$3),1,0)),SUM(IF((開拓先リスト!$T$2:$T$4801=$A290)*(開拓先リスト!$U$2:$U$4801=D$3),1,0)),SUM(IF((開拓先リスト!$V$2:$V$4801=$A290)*(開拓先リスト!$W$2:$W$4801=D$3),1,0)),SUM(IF((開拓先リスト!$X$2:$X$4801=$A290)*(開拓先リスト!$Y$2:$Y$4801=D$3),1,0)),SUM(IF((開拓先リスト!$Z$2:$Z$4801=$A290)*(開拓先リスト!$AA$2:$AA$4801=D$3),1,0)))))</f>
        <v>0</v>
      </c>
      <c r="E290" s="73">
        <f t="array" aca="1" ref="E290" ca="1">IF($A290="","",IF($A290&gt;TODAY(),"",SUM(SUM(IF((開拓先リスト!$H$2:$H$4801=$A290)*(開拓先リスト!$I$2:$I$4801=E$3),1,0)),SUM(IF((開拓先リスト!$J$2:$J$4801=$A290)*(開拓先リスト!$K$2:$K$4801=E$3),1,0)),SUM(IF((開拓先リスト!$L$2:$L$4801=$A290)*(開拓先リスト!$M$2:$M$4801=E$3),1,0)),SUM(IF((開拓先リスト!$N$2:$N$4801=$A290)*(開拓先リスト!$O$2:$O$4801=E$3),1,0)),SUM(IF((開拓先リスト!$P$2:$P$4801=$A290)*(開拓先リスト!$Q$2:$Q$4801=E$3),1,0)),SUM(IF((開拓先リスト!$R$2:$R$4801=$A290)*(開拓先リスト!$S$2:$S$4801=E$3),1,0)),SUM(IF((開拓先リスト!$T$2:$T$4801=$A290)*(開拓先リスト!$U$2:$U$4801=E$3),1,0)),SUM(IF((開拓先リスト!$V$2:$V$4801=$A290)*(開拓先リスト!$W$2:$W$4801=E$3),1,0)),SUM(IF((開拓先リスト!$X$2:$X$4801=$A290)*(開拓先リスト!$Y$2:$Y$4801=E$3),1,0)),SUM(IF((開拓先リスト!$Z$2:$Z$4801=$A290)*(開拓先リスト!$AA$2:$AA$4801=E$3),1,0)))))</f>
        <v>0</v>
      </c>
      <c r="F290" s="73">
        <f t="array" aca="1" ref="F290" ca="1">IF($A290="","",IF($A290&gt;TODAY(),"",SUM(SUM(IF((開拓先リスト!$H$2:$H$4801=$A290)*(開拓先リスト!$I$2:$I$4801=F$3),1,0)),SUM(IF((開拓先リスト!$J$2:$J$4801=$A290)*(開拓先リスト!$K$2:$K$4801=F$3),1,0)),SUM(IF((開拓先リスト!$L$2:$L$4801=$A290)*(開拓先リスト!$M$2:$M$4801=F$3),1,0)),SUM(IF((開拓先リスト!$N$2:$N$4801=$A290)*(開拓先リスト!$O$2:$O$4801=F$3),1,0)),SUM(IF((開拓先リスト!$P$2:$P$4801=$A290)*(開拓先リスト!$Q$2:$Q$4801=F$3),1,0)),SUM(IF((開拓先リスト!$R$2:$R$4801=$A290)*(開拓先リスト!$S$2:$S$4801=F$3),1,0)),SUM(IF((開拓先リスト!$T$2:$T$4801=$A290)*(開拓先リスト!$U$2:$U$4801=F$3),1,0)),SUM(IF((開拓先リスト!$V$2:$V$4801=$A290)*(開拓先リスト!$W$2:$W$4801=F$3),1,0)),SUM(IF((開拓先リスト!$X$2:$X$4801=$A290)*(開拓先リスト!$Y$2:$Y$4801=F$3),1,0)),SUM(IF((開拓先リスト!$Z$2:$Z$4801=$A290)*(開拓先リスト!$AA$2:$AA$4801=F$3),1,0)))))</f>
        <v>0</v>
      </c>
      <c r="G290" s="73">
        <f t="array" aca="1" ref="G290" ca="1">IF($A290="","",IF($A290&gt;TODAY(),"",SUM(SUM(IF((開拓先リスト!$H$2:$H$4801=$A290)*(開拓先リスト!$I$2:$I$4801=G$3),1,0)),SUM(IF((開拓先リスト!$J$2:$J$4801=$A290)*(開拓先リスト!$K$2:$K$4801=G$3),1,0)),SUM(IF((開拓先リスト!$L$2:$L$4801=$A290)*(開拓先リスト!$M$2:$M$4801=G$3),1,0)),SUM(IF((開拓先リスト!$N$2:$N$4801=$A290)*(開拓先リスト!$O$2:$O$4801=G$3),1,0)),SUM(IF((開拓先リスト!$P$2:$P$4801=$A290)*(開拓先リスト!$Q$2:$Q$4801=G$3),1,0)),SUM(IF((開拓先リスト!$R$2:$R$4801=$A290)*(開拓先リスト!$S$2:$S$4801=G$3),1,0)),SUM(IF((開拓先リスト!$T$2:$T$4801=$A290)*(開拓先リスト!$U$2:$U$4801=G$3),1,0)),SUM(IF((開拓先リスト!$V$2:$V$4801=$A290)*(開拓先リスト!$W$2:$W$4801=G$3),1,0)),SUM(IF((開拓先リスト!$X$2:$X$4801=$A290)*(開拓先リスト!$Y$2:$Y$4801=G$3),1,0)),SUM(IF((開拓先リスト!$Z$2:$Z$4801=$A290)*(開拓先リスト!$AA$2:$AA$4801=G$3),1,0)))))</f>
        <v>0</v>
      </c>
      <c r="H290" s="73">
        <f t="array" aca="1" ref="H290" ca="1">IF($A290="","",IF($A290&gt;TODAY(),"",SUM(SUM(IF((開拓先リスト!$H$2:$H$4801=$A290)*(開拓先リスト!$I$2:$I$4801=H$3),1,0)),SUM(IF((開拓先リスト!$J$2:$J$4801=$A290)*(開拓先リスト!$K$2:$K$4801=H$3),1,0)),SUM(IF((開拓先リスト!$L$2:$L$4801=$A290)*(開拓先リスト!$M$2:$M$4801=H$3),1,0)),SUM(IF((開拓先リスト!$N$2:$N$4801=$A290)*(開拓先リスト!$O$2:$O$4801=H$3),1,0)),SUM(IF((開拓先リスト!$P$2:$P$4801=$A290)*(開拓先リスト!$Q$2:$Q$4801=H$3),1,0)),SUM(IF((開拓先リスト!$R$2:$R$4801=$A290)*(開拓先リスト!$S$2:$S$4801=H$3),1,0)),SUM(IF((開拓先リスト!$T$2:$T$4801=$A290)*(開拓先リスト!$U$2:$U$4801=H$3),1,0)),SUM(IF((開拓先リスト!$V$2:$V$4801=$A290)*(開拓先リスト!$W$2:$W$4801=H$3),1,0)),SUM(IF((開拓先リスト!$X$2:$X$4801=$A290)*(開拓先リスト!$Y$2:$Y$4801=H$3),1,0)),SUM(IF((開拓先リスト!$Z$2:$Z$4801=$A290)*(開拓先リスト!$AA$2:$AA$4801=H$3),1,0)))))</f>
        <v>0</v>
      </c>
      <c r="I290" s="74">
        <f t="array" aca="1" ref="I290" ca="1">IF($A290="","",IF($A290&gt;TODAY(),"",SUM(SUM(IF((開拓先リスト!$H$2:$H$4801=$A290)*(開拓先リスト!$I$2:$I$4801=I$3),1,0)),SUM(IF((開拓先リスト!$J$2:$J$4801=$A290)*(開拓先リスト!$K$2:$K$4801=I$3),1,0)),SUM(IF((開拓先リスト!$L$2:$L$4801=$A290)*(開拓先リスト!$M$2:$M$4801=I$3),1,0)),SUM(IF((開拓先リスト!$N$2:$N$4801=$A290)*(開拓先リスト!$O$2:$O$4801=I$3),1,0)),SUM(IF((開拓先リスト!$P$2:$P$4801=$A290)*(開拓先リスト!$Q$2:$Q$4801=I$3),1,0)),SUM(IF((開拓先リスト!$R$2:$R$4801=$A290)*(開拓先リスト!$S$2:$S$4801=I$3),1,0)),SUM(IF((開拓先リスト!$T$2:$T$4801=$A290)*(開拓先リスト!$U$2:$U$4801=I$3),1,0)),SUM(IF((開拓先リスト!$V$2:$V$4801=$A290)*(開拓先リスト!$W$2:$W$4801=I$3),1,0)),SUM(IF((開拓先リスト!$X$2:$X$4801=$A290)*(開拓先リスト!$Y$2:$Y$4801=I$3),1,0)),SUM(IF((開拓先リスト!$Z$2:$Z$4801=$A290)*(開拓先リスト!$AA$2:$AA$4801=I$3),1,0)))))</f>
        <v>0</v>
      </c>
      <c r="J290" s="57">
        <f t="array" aca="1" ref="J290" ca="1">IF($A290="","",IF($A290&gt;TODAY(),"",SUM(SUM(IF((開拓先リスト!$H$2:$H$4801=$A290)*(開拓先リスト!$I$2:$I$4801=J$3),1,0)),SUM(IF((開拓先リスト!$J$2:$J$4801=$A290)*(開拓先リスト!$K$2:$K$4801=J$3),1,0)),SUM(IF((開拓先リスト!$L$2:$L$4801=$A290)*(開拓先リスト!$M$2:$M$4801=J$3),1,0)),SUM(IF((開拓先リスト!$N$2:$N$4801=$A290)*(開拓先リスト!$O$2:$O$4801=J$3),1,0)),SUM(IF((開拓先リスト!$P$2:$P$4801=$A290)*(開拓先リスト!$Q$2:$Q$4801=J$3),1,0)),SUM(IF((開拓先リスト!$R$2:$R$4801=$A290)*(開拓先リスト!$S$2:$S$4801=J$3),1,0)),SUM(IF((開拓先リスト!$T$2:$T$4801=$A290)*(開拓先リスト!$U$2:$U$4801=J$3),1,0)),SUM(IF((開拓先リスト!$V$2:$V$4801=$A290)*(開拓先リスト!$W$2:$W$4801=J$3),1,0)),SUM(IF((開拓先リスト!$X$2:$X$4801=$A290)*(開拓先リスト!$Y$2:$Y$4801=J$3),1,0)),SUM(IF((開拓先リスト!$Z$2:$Z$4801=$A290)*(開拓先リスト!$AA$2:$AA$4801=J$3),1,0)))))</f>
        <v>0</v>
      </c>
    </row>
    <row r="291" spans="1:10" ht="18" customHeight="1">
      <c r="A291" s="58">
        <f t="shared" si="34"/>
        <v>45559</v>
      </c>
      <c r="B291" s="59">
        <f t="shared" si="32"/>
        <v>45559</v>
      </c>
      <c r="C291" s="56">
        <f t="shared" ca="1" si="33"/>
        <v>0</v>
      </c>
      <c r="D291" s="72">
        <f t="array" aca="1" ref="D291" ca="1">IF($A291="","",IF($A291&gt;TODAY(),"",SUM(SUM(IF((開拓先リスト!$H$2:$H$4801=$A291)*(開拓先リスト!$I$2:$I$4801=D$3),1,0)),SUM(IF((開拓先リスト!$J$2:$J$4801=$A291)*(開拓先リスト!$K$2:$K$4801=D$3),1,0)),SUM(IF((開拓先リスト!$L$2:$L$4801=$A291)*(開拓先リスト!$M$2:$M$4801=D$3),1,0)),SUM(IF((開拓先リスト!$N$2:$N$4801=$A291)*(開拓先リスト!$O$2:$O$4801=D$3),1,0)),SUM(IF((開拓先リスト!$P$2:$P$4801=$A291)*(開拓先リスト!$Q$2:$Q$4801=D$3),1,0)),SUM(IF((開拓先リスト!$R$2:$R$4801=$A291)*(開拓先リスト!$S$2:$S$4801=D$3),1,0)),SUM(IF((開拓先リスト!$T$2:$T$4801=$A291)*(開拓先リスト!$U$2:$U$4801=D$3),1,0)),SUM(IF((開拓先リスト!$V$2:$V$4801=$A291)*(開拓先リスト!$W$2:$W$4801=D$3),1,0)),SUM(IF((開拓先リスト!$X$2:$X$4801=$A291)*(開拓先リスト!$Y$2:$Y$4801=D$3),1,0)),SUM(IF((開拓先リスト!$Z$2:$Z$4801=$A291)*(開拓先リスト!$AA$2:$AA$4801=D$3),1,0)))))</f>
        <v>0</v>
      </c>
      <c r="E291" s="73">
        <f t="array" aca="1" ref="E291" ca="1">IF($A291="","",IF($A291&gt;TODAY(),"",SUM(SUM(IF((開拓先リスト!$H$2:$H$4801=$A291)*(開拓先リスト!$I$2:$I$4801=E$3),1,0)),SUM(IF((開拓先リスト!$J$2:$J$4801=$A291)*(開拓先リスト!$K$2:$K$4801=E$3),1,0)),SUM(IF((開拓先リスト!$L$2:$L$4801=$A291)*(開拓先リスト!$M$2:$M$4801=E$3),1,0)),SUM(IF((開拓先リスト!$N$2:$N$4801=$A291)*(開拓先リスト!$O$2:$O$4801=E$3),1,0)),SUM(IF((開拓先リスト!$P$2:$P$4801=$A291)*(開拓先リスト!$Q$2:$Q$4801=E$3),1,0)),SUM(IF((開拓先リスト!$R$2:$R$4801=$A291)*(開拓先リスト!$S$2:$S$4801=E$3),1,0)),SUM(IF((開拓先リスト!$T$2:$T$4801=$A291)*(開拓先リスト!$U$2:$U$4801=E$3),1,0)),SUM(IF((開拓先リスト!$V$2:$V$4801=$A291)*(開拓先リスト!$W$2:$W$4801=E$3),1,0)),SUM(IF((開拓先リスト!$X$2:$X$4801=$A291)*(開拓先リスト!$Y$2:$Y$4801=E$3),1,0)),SUM(IF((開拓先リスト!$Z$2:$Z$4801=$A291)*(開拓先リスト!$AA$2:$AA$4801=E$3),1,0)))))</f>
        <v>0</v>
      </c>
      <c r="F291" s="73">
        <f t="array" aca="1" ref="F291" ca="1">IF($A291="","",IF($A291&gt;TODAY(),"",SUM(SUM(IF((開拓先リスト!$H$2:$H$4801=$A291)*(開拓先リスト!$I$2:$I$4801=F$3),1,0)),SUM(IF((開拓先リスト!$J$2:$J$4801=$A291)*(開拓先リスト!$K$2:$K$4801=F$3),1,0)),SUM(IF((開拓先リスト!$L$2:$L$4801=$A291)*(開拓先リスト!$M$2:$M$4801=F$3),1,0)),SUM(IF((開拓先リスト!$N$2:$N$4801=$A291)*(開拓先リスト!$O$2:$O$4801=F$3),1,0)),SUM(IF((開拓先リスト!$P$2:$P$4801=$A291)*(開拓先リスト!$Q$2:$Q$4801=F$3),1,0)),SUM(IF((開拓先リスト!$R$2:$R$4801=$A291)*(開拓先リスト!$S$2:$S$4801=F$3),1,0)),SUM(IF((開拓先リスト!$T$2:$T$4801=$A291)*(開拓先リスト!$U$2:$U$4801=F$3),1,0)),SUM(IF((開拓先リスト!$V$2:$V$4801=$A291)*(開拓先リスト!$W$2:$W$4801=F$3),1,0)),SUM(IF((開拓先リスト!$X$2:$X$4801=$A291)*(開拓先リスト!$Y$2:$Y$4801=F$3),1,0)),SUM(IF((開拓先リスト!$Z$2:$Z$4801=$A291)*(開拓先リスト!$AA$2:$AA$4801=F$3),1,0)))))</f>
        <v>0</v>
      </c>
      <c r="G291" s="73">
        <f t="array" aca="1" ref="G291" ca="1">IF($A291="","",IF($A291&gt;TODAY(),"",SUM(SUM(IF((開拓先リスト!$H$2:$H$4801=$A291)*(開拓先リスト!$I$2:$I$4801=G$3),1,0)),SUM(IF((開拓先リスト!$J$2:$J$4801=$A291)*(開拓先リスト!$K$2:$K$4801=G$3),1,0)),SUM(IF((開拓先リスト!$L$2:$L$4801=$A291)*(開拓先リスト!$M$2:$M$4801=G$3),1,0)),SUM(IF((開拓先リスト!$N$2:$N$4801=$A291)*(開拓先リスト!$O$2:$O$4801=G$3),1,0)),SUM(IF((開拓先リスト!$P$2:$P$4801=$A291)*(開拓先リスト!$Q$2:$Q$4801=G$3),1,0)),SUM(IF((開拓先リスト!$R$2:$R$4801=$A291)*(開拓先リスト!$S$2:$S$4801=G$3),1,0)),SUM(IF((開拓先リスト!$T$2:$T$4801=$A291)*(開拓先リスト!$U$2:$U$4801=G$3),1,0)),SUM(IF((開拓先リスト!$V$2:$V$4801=$A291)*(開拓先リスト!$W$2:$W$4801=G$3),1,0)),SUM(IF((開拓先リスト!$X$2:$X$4801=$A291)*(開拓先リスト!$Y$2:$Y$4801=G$3),1,0)),SUM(IF((開拓先リスト!$Z$2:$Z$4801=$A291)*(開拓先リスト!$AA$2:$AA$4801=G$3),1,0)))))</f>
        <v>0</v>
      </c>
      <c r="H291" s="73">
        <f t="array" aca="1" ref="H291" ca="1">IF($A291="","",IF($A291&gt;TODAY(),"",SUM(SUM(IF((開拓先リスト!$H$2:$H$4801=$A291)*(開拓先リスト!$I$2:$I$4801=H$3),1,0)),SUM(IF((開拓先リスト!$J$2:$J$4801=$A291)*(開拓先リスト!$K$2:$K$4801=H$3),1,0)),SUM(IF((開拓先リスト!$L$2:$L$4801=$A291)*(開拓先リスト!$M$2:$M$4801=H$3),1,0)),SUM(IF((開拓先リスト!$N$2:$N$4801=$A291)*(開拓先リスト!$O$2:$O$4801=H$3),1,0)),SUM(IF((開拓先リスト!$P$2:$P$4801=$A291)*(開拓先リスト!$Q$2:$Q$4801=H$3),1,0)),SUM(IF((開拓先リスト!$R$2:$R$4801=$A291)*(開拓先リスト!$S$2:$S$4801=H$3),1,0)),SUM(IF((開拓先リスト!$T$2:$T$4801=$A291)*(開拓先リスト!$U$2:$U$4801=H$3),1,0)),SUM(IF((開拓先リスト!$V$2:$V$4801=$A291)*(開拓先リスト!$W$2:$W$4801=H$3),1,0)),SUM(IF((開拓先リスト!$X$2:$X$4801=$A291)*(開拓先リスト!$Y$2:$Y$4801=H$3),1,0)),SUM(IF((開拓先リスト!$Z$2:$Z$4801=$A291)*(開拓先リスト!$AA$2:$AA$4801=H$3),1,0)))))</f>
        <v>0</v>
      </c>
      <c r="I291" s="74">
        <f t="array" aca="1" ref="I291" ca="1">IF($A291="","",IF($A291&gt;TODAY(),"",SUM(SUM(IF((開拓先リスト!$H$2:$H$4801=$A291)*(開拓先リスト!$I$2:$I$4801=I$3),1,0)),SUM(IF((開拓先リスト!$J$2:$J$4801=$A291)*(開拓先リスト!$K$2:$K$4801=I$3),1,0)),SUM(IF((開拓先リスト!$L$2:$L$4801=$A291)*(開拓先リスト!$M$2:$M$4801=I$3),1,0)),SUM(IF((開拓先リスト!$N$2:$N$4801=$A291)*(開拓先リスト!$O$2:$O$4801=I$3),1,0)),SUM(IF((開拓先リスト!$P$2:$P$4801=$A291)*(開拓先リスト!$Q$2:$Q$4801=I$3),1,0)),SUM(IF((開拓先リスト!$R$2:$R$4801=$A291)*(開拓先リスト!$S$2:$S$4801=I$3),1,0)),SUM(IF((開拓先リスト!$T$2:$T$4801=$A291)*(開拓先リスト!$U$2:$U$4801=I$3),1,0)),SUM(IF((開拓先リスト!$V$2:$V$4801=$A291)*(開拓先リスト!$W$2:$W$4801=I$3),1,0)),SUM(IF((開拓先リスト!$X$2:$X$4801=$A291)*(開拓先リスト!$Y$2:$Y$4801=I$3),1,0)),SUM(IF((開拓先リスト!$Z$2:$Z$4801=$A291)*(開拓先リスト!$AA$2:$AA$4801=I$3),1,0)))))</f>
        <v>0</v>
      </c>
      <c r="J291" s="57">
        <f t="array" aca="1" ref="J291" ca="1">IF($A291="","",IF($A291&gt;TODAY(),"",SUM(SUM(IF((開拓先リスト!$H$2:$H$4801=$A291)*(開拓先リスト!$I$2:$I$4801=J$3),1,0)),SUM(IF((開拓先リスト!$J$2:$J$4801=$A291)*(開拓先リスト!$K$2:$K$4801=J$3),1,0)),SUM(IF((開拓先リスト!$L$2:$L$4801=$A291)*(開拓先リスト!$M$2:$M$4801=J$3),1,0)),SUM(IF((開拓先リスト!$N$2:$N$4801=$A291)*(開拓先リスト!$O$2:$O$4801=J$3),1,0)),SUM(IF((開拓先リスト!$P$2:$P$4801=$A291)*(開拓先リスト!$Q$2:$Q$4801=J$3),1,0)),SUM(IF((開拓先リスト!$R$2:$R$4801=$A291)*(開拓先リスト!$S$2:$S$4801=J$3),1,0)),SUM(IF((開拓先リスト!$T$2:$T$4801=$A291)*(開拓先リスト!$U$2:$U$4801=J$3),1,0)),SUM(IF((開拓先リスト!$V$2:$V$4801=$A291)*(開拓先リスト!$W$2:$W$4801=J$3),1,0)),SUM(IF((開拓先リスト!$X$2:$X$4801=$A291)*(開拓先リスト!$Y$2:$Y$4801=J$3),1,0)),SUM(IF((開拓先リスト!$Z$2:$Z$4801=$A291)*(開拓先リスト!$AA$2:$AA$4801=J$3),1,0)))))</f>
        <v>0</v>
      </c>
    </row>
    <row r="292" spans="1:10" ht="18" customHeight="1">
      <c r="A292" s="58">
        <f t="shared" si="34"/>
        <v>45560</v>
      </c>
      <c r="B292" s="59">
        <f t="shared" si="32"/>
        <v>45560</v>
      </c>
      <c r="C292" s="56">
        <f t="shared" ca="1" si="33"/>
        <v>0</v>
      </c>
      <c r="D292" s="72">
        <f t="array" aca="1" ref="D292" ca="1">IF($A292="","",IF($A292&gt;TODAY(),"",SUM(SUM(IF((開拓先リスト!$H$2:$H$4801=$A292)*(開拓先リスト!$I$2:$I$4801=D$3),1,0)),SUM(IF((開拓先リスト!$J$2:$J$4801=$A292)*(開拓先リスト!$K$2:$K$4801=D$3),1,0)),SUM(IF((開拓先リスト!$L$2:$L$4801=$A292)*(開拓先リスト!$M$2:$M$4801=D$3),1,0)),SUM(IF((開拓先リスト!$N$2:$N$4801=$A292)*(開拓先リスト!$O$2:$O$4801=D$3),1,0)),SUM(IF((開拓先リスト!$P$2:$P$4801=$A292)*(開拓先リスト!$Q$2:$Q$4801=D$3),1,0)),SUM(IF((開拓先リスト!$R$2:$R$4801=$A292)*(開拓先リスト!$S$2:$S$4801=D$3),1,0)),SUM(IF((開拓先リスト!$T$2:$T$4801=$A292)*(開拓先リスト!$U$2:$U$4801=D$3),1,0)),SUM(IF((開拓先リスト!$V$2:$V$4801=$A292)*(開拓先リスト!$W$2:$W$4801=D$3),1,0)),SUM(IF((開拓先リスト!$X$2:$X$4801=$A292)*(開拓先リスト!$Y$2:$Y$4801=D$3),1,0)),SUM(IF((開拓先リスト!$Z$2:$Z$4801=$A292)*(開拓先リスト!$AA$2:$AA$4801=D$3),1,0)))))</f>
        <v>0</v>
      </c>
      <c r="E292" s="73">
        <f t="array" aca="1" ref="E292" ca="1">IF($A292="","",IF($A292&gt;TODAY(),"",SUM(SUM(IF((開拓先リスト!$H$2:$H$4801=$A292)*(開拓先リスト!$I$2:$I$4801=E$3),1,0)),SUM(IF((開拓先リスト!$J$2:$J$4801=$A292)*(開拓先リスト!$K$2:$K$4801=E$3),1,0)),SUM(IF((開拓先リスト!$L$2:$L$4801=$A292)*(開拓先リスト!$M$2:$M$4801=E$3),1,0)),SUM(IF((開拓先リスト!$N$2:$N$4801=$A292)*(開拓先リスト!$O$2:$O$4801=E$3),1,0)),SUM(IF((開拓先リスト!$P$2:$P$4801=$A292)*(開拓先リスト!$Q$2:$Q$4801=E$3),1,0)),SUM(IF((開拓先リスト!$R$2:$R$4801=$A292)*(開拓先リスト!$S$2:$S$4801=E$3),1,0)),SUM(IF((開拓先リスト!$T$2:$T$4801=$A292)*(開拓先リスト!$U$2:$U$4801=E$3),1,0)),SUM(IF((開拓先リスト!$V$2:$V$4801=$A292)*(開拓先リスト!$W$2:$W$4801=E$3),1,0)),SUM(IF((開拓先リスト!$X$2:$X$4801=$A292)*(開拓先リスト!$Y$2:$Y$4801=E$3),1,0)),SUM(IF((開拓先リスト!$Z$2:$Z$4801=$A292)*(開拓先リスト!$AA$2:$AA$4801=E$3),1,0)))))</f>
        <v>0</v>
      </c>
      <c r="F292" s="73">
        <f t="array" aca="1" ref="F292" ca="1">IF($A292="","",IF($A292&gt;TODAY(),"",SUM(SUM(IF((開拓先リスト!$H$2:$H$4801=$A292)*(開拓先リスト!$I$2:$I$4801=F$3),1,0)),SUM(IF((開拓先リスト!$J$2:$J$4801=$A292)*(開拓先リスト!$K$2:$K$4801=F$3),1,0)),SUM(IF((開拓先リスト!$L$2:$L$4801=$A292)*(開拓先リスト!$M$2:$M$4801=F$3),1,0)),SUM(IF((開拓先リスト!$N$2:$N$4801=$A292)*(開拓先リスト!$O$2:$O$4801=F$3),1,0)),SUM(IF((開拓先リスト!$P$2:$P$4801=$A292)*(開拓先リスト!$Q$2:$Q$4801=F$3),1,0)),SUM(IF((開拓先リスト!$R$2:$R$4801=$A292)*(開拓先リスト!$S$2:$S$4801=F$3),1,0)),SUM(IF((開拓先リスト!$T$2:$T$4801=$A292)*(開拓先リスト!$U$2:$U$4801=F$3),1,0)),SUM(IF((開拓先リスト!$V$2:$V$4801=$A292)*(開拓先リスト!$W$2:$W$4801=F$3),1,0)),SUM(IF((開拓先リスト!$X$2:$X$4801=$A292)*(開拓先リスト!$Y$2:$Y$4801=F$3),1,0)),SUM(IF((開拓先リスト!$Z$2:$Z$4801=$A292)*(開拓先リスト!$AA$2:$AA$4801=F$3),1,0)))))</f>
        <v>0</v>
      </c>
      <c r="G292" s="73">
        <f t="array" aca="1" ref="G292" ca="1">IF($A292="","",IF($A292&gt;TODAY(),"",SUM(SUM(IF((開拓先リスト!$H$2:$H$4801=$A292)*(開拓先リスト!$I$2:$I$4801=G$3),1,0)),SUM(IF((開拓先リスト!$J$2:$J$4801=$A292)*(開拓先リスト!$K$2:$K$4801=G$3),1,0)),SUM(IF((開拓先リスト!$L$2:$L$4801=$A292)*(開拓先リスト!$M$2:$M$4801=G$3),1,0)),SUM(IF((開拓先リスト!$N$2:$N$4801=$A292)*(開拓先リスト!$O$2:$O$4801=G$3),1,0)),SUM(IF((開拓先リスト!$P$2:$P$4801=$A292)*(開拓先リスト!$Q$2:$Q$4801=G$3),1,0)),SUM(IF((開拓先リスト!$R$2:$R$4801=$A292)*(開拓先リスト!$S$2:$S$4801=G$3),1,0)),SUM(IF((開拓先リスト!$T$2:$T$4801=$A292)*(開拓先リスト!$U$2:$U$4801=G$3),1,0)),SUM(IF((開拓先リスト!$V$2:$V$4801=$A292)*(開拓先リスト!$W$2:$W$4801=G$3),1,0)),SUM(IF((開拓先リスト!$X$2:$X$4801=$A292)*(開拓先リスト!$Y$2:$Y$4801=G$3),1,0)),SUM(IF((開拓先リスト!$Z$2:$Z$4801=$A292)*(開拓先リスト!$AA$2:$AA$4801=G$3),1,0)))))</f>
        <v>0</v>
      </c>
      <c r="H292" s="73">
        <f t="array" aca="1" ref="H292" ca="1">IF($A292="","",IF($A292&gt;TODAY(),"",SUM(SUM(IF((開拓先リスト!$H$2:$H$4801=$A292)*(開拓先リスト!$I$2:$I$4801=H$3),1,0)),SUM(IF((開拓先リスト!$J$2:$J$4801=$A292)*(開拓先リスト!$K$2:$K$4801=H$3),1,0)),SUM(IF((開拓先リスト!$L$2:$L$4801=$A292)*(開拓先リスト!$M$2:$M$4801=H$3),1,0)),SUM(IF((開拓先リスト!$N$2:$N$4801=$A292)*(開拓先リスト!$O$2:$O$4801=H$3),1,0)),SUM(IF((開拓先リスト!$P$2:$P$4801=$A292)*(開拓先リスト!$Q$2:$Q$4801=H$3),1,0)),SUM(IF((開拓先リスト!$R$2:$R$4801=$A292)*(開拓先リスト!$S$2:$S$4801=H$3),1,0)),SUM(IF((開拓先リスト!$T$2:$T$4801=$A292)*(開拓先リスト!$U$2:$U$4801=H$3),1,0)),SUM(IF((開拓先リスト!$V$2:$V$4801=$A292)*(開拓先リスト!$W$2:$W$4801=H$3),1,0)),SUM(IF((開拓先リスト!$X$2:$X$4801=$A292)*(開拓先リスト!$Y$2:$Y$4801=H$3),1,0)),SUM(IF((開拓先リスト!$Z$2:$Z$4801=$A292)*(開拓先リスト!$AA$2:$AA$4801=H$3),1,0)))))</f>
        <v>0</v>
      </c>
      <c r="I292" s="74">
        <f t="array" aca="1" ref="I292" ca="1">IF($A292="","",IF($A292&gt;TODAY(),"",SUM(SUM(IF((開拓先リスト!$H$2:$H$4801=$A292)*(開拓先リスト!$I$2:$I$4801=I$3),1,0)),SUM(IF((開拓先リスト!$J$2:$J$4801=$A292)*(開拓先リスト!$K$2:$K$4801=I$3),1,0)),SUM(IF((開拓先リスト!$L$2:$L$4801=$A292)*(開拓先リスト!$M$2:$M$4801=I$3),1,0)),SUM(IF((開拓先リスト!$N$2:$N$4801=$A292)*(開拓先リスト!$O$2:$O$4801=I$3),1,0)),SUM(IF((開拓先リスト!$P$2:$P$4801=$A292)*(開拓先リスト!$Q$2:$Q$4801=I$3),1,0)),SUM(IF((開拓先リスト!$R$2:$R$4801=$A292)*(開拓先リスト!$S$2:$S$4801=I$3),1,0)),SUM(IF((開拓先リスト!$T$2:$T$4801=$A292)*(開拓先リスト!$U$2:$U$4801=I$3),1,0)),SUM(IF((開拓先リスト!$V$2:$V$4801=$A292)*(開拓先リスト!$W$2:$W$4801=I$3),1,0)),SUM(IF((開拓先リスト!$X$2:$X$4801=$A292)*(開拓先リスト!$Y$2:$Y$4801=I$3),1,0)),SUM(IF((開拓先リスト!$Z$2:$Z$4801=$A292)*(開拓先リスト!$AA$2:$AA$4801=I$3),1,0)))))</f>
        <v>0</v>
      </c>
      <c r="J292" s="57">
        <f t="array" aca="1" ref="J292" ca="1">IF($A292="","",IF($A292&gt;TODAY(),"",SUM(SUM(IF((開拓先リスト!$H$2:$H$4801=$A292)*(開拓先リスト!$I$2:$I$4801=J$3),1,0)),SUM(IF((開拓先リスト!$J$2:$J$4801=$A292)*(開拓先リスト!$K$2:$K$4801=J$3),1,0)),SUM(IF((開拓先リスト!$L$2:$L$4801=$A292)*(開拓先リスト!$M$2:$M$4801=J$3),1,0)),SUM(IF((開拓先リスト!$N$2:$N$4801=$A292)*(開拓先リスト!$O$2:$O$4801=J$3),1,0)),SUM(IF((開拓先リスト!$P$2:$P$4801=$A292)*(開拓先リスト!$Q$2:$Q$4801=J$3),1,0)),SUM(IF((開拓先リスト!$R$2:$R$4801=$A292)*(開拓先リスト!$S$2:$S$4801=J$3),1,0)),SUM(IF((開拓先リスト!$T$2:$T$4801=$A292)*(開拓先リスト!$U$2:$U$4801=J$3),1,0)),SUM(IF((開拓先リスト!$V$2:$V$4801=$A292)*(開拓先リスト!$W$2:$W$4801=J$3),1,0)),SUM(IF((開拓先リスト!$X$2:$X$4801=$A292)*(開拓先リスト!$Y$2:$Y$4801=J$3),1,0)),SUM(IF((開拓先リスト!$Z$2:$Z$4801=$A292)*(開拓先リスト!$AA$2:$AA$4801=J$3),1,0)))))</f>
        <v>0</v>
      </c>
    </row>
    <row r="293" spans="1:10" ht="18" customHeight="1">
      <c r="A293" s="58">
        <f t="shared" si="34"/>
        <v>45561</v>
      </c>
      <c r="B293" s="59">
        <f t="shared" si="32"/>
        <v>45561</v>
      </c>
      <c r="C293" s="56">
        <f t="shared" ca="1" si="33"/>
        <v>0</v>
      </c>
      <c r="D293" s="72">
        <f t="array" aca="1" ref="D293" ca="1">IF($A293="","",IF($A293&gt;TODAY(),"",SUM(SUM(IF((開拓先リスト!$H$2:$H$4801=$A293)*(開拓先リスト!$I$2:$I$4801=D$3),1,0)),SUM(IF((開拓先リスト!$J$2:$J$4801=$A293)*(開拓先リスト!$K$2:$K$4801=D$3),1,0)),SUM(IF((開拓先リスト!$L$2:$L$4801=$A293)*(開拓先リスト!$M$2:$M$4801=D$3),1,0)),SUM(IF((開拓先リスト!$N$2:$N$4801=$A293)*(開拓先リスト!$O$2:$O$4801=D$3),1,0)),SUM(IF((開拓先リスト!$P$2:$P$4801=$A293)*(開拓先リスト!$Q$2:$Q$4801=D$3),1,0)),SUM(IF((開拓先リスト!$R$2:$R$4801=$A293)*(開拓先リスト!$S$2:$S$4801=D$3),1,0)),SUM(IF((開拓先リスト!$T$2:$T$4801=$A293)*(開拓先リスト!$U$2:$U$4801=D$3),1,0)),SUM(IF((開拓先リスト!$V$2:$V$4801=$A293)*(開拓先リスト!$W$2:$W$4801=D$3),1,0)),SUM(IF((開拓先リスト!$X$2:$X$4801=$A293)*(開拓先リスト!$Y$2:$Y$4801=D$3),1,0)),SUM(IF((開拓先リスト!$Z$2:$Z$4801=$A293)*(開拓先リスト!$AA$2:$AA$4801=D$3),1,0)))))</f>
        <v>0</v>
      </c>
      <c r="E293" s="73">
        <f t="array" aca="1" ref="E293" ca="1">IF($A293="","",IF($A293&gt;TODAY(),"",SUM(SUM(IF((開拓先リスト!$H$2:$H$4801=$A293)*(開拓先リスト!$I$2:$I$4801=E$3),1,0)),SUM(IF((開拓先リスト!$J$2:$J$4801=$A293)*(開拓先リスト!$K$2:$K$4801=E$3),1,0)),SUM(IF((開拓先リスト!$L$2:$L$4801=$A293)*(開拓先リスト!$M$2:$M$4801=E$3),1,0)),SUM(IF((開拓先リスト!$N$2:$N$4801=$A293)*(開拓先リスト!$O$2:$O$4801=E$3),1,0)),SUM(IF((開拓先リスト!$P$2:$P$4801=$A293)*(開拓先リスト!$Q$2:$Q$4801=E$3),1,0)),SUM(IF((開拓先リスト!$R$2:$R$4801=$A293)*(開拓先リスト!$S$2:$S$4801=E$3),1,0)),SUM(IF((開拓先リスト!$T$2:$T$4801=$A293)*(開拓先リスト!$U$2:$U$4801=E$3),1,0)),SUM(IF((開拓先リスト!$V$2:$V$4801=$A293)*(開拓先リスト!$W$2:$W$4801=E$3),1,0)),SUM(IF((開拓先リスト!$X$2:$X$4801=$A293)*(開拓先リスト!$Y$2:$Y$4801=E$3),1,0)),SUM(IF((開拓先リスト!$Z$2:$Z$4801=$A293)*(開拓先リスト!$AA$2:$AA$4801=E$3),1,0)))))</f>
        <v>0</v>
      </c>
      <c r="F293" s="73">
        <f t="array" aca="1" ref="F293" ca="1">IF($A293="","",IF($A293&gt;TODAY(),"",SUM(SUM(IF((開拓先リスト!$H$2:$H$4801=$A293)*(開拓先リスト!$I$2:$I$4801=F$3),1,0)),SUM(IF((開拓先リスト!$J$2:$J$4801=$A293)*(開拓先リスト!$K$2:$K$4801=F$3),1,0)),SUM(IF((開拓先リスト!$L$2:$L$4801=$A293)*(開拓先リスト!$M$2:$M$4801=F$3),1,0)),SUM(IF((開拓先リスト!$N$2:$N$4801=$A293)*(開拓先リスト!$O$2:$O$4801=F$3),1,0)),SUM(IF((開拓先リスト!$P$2:$P$4801=$A293)*(開拓先リスト!$Q$2:$Q$4801=F$3),1,0)),SUM(IF((開拓先リスト!$R$2:$R$4801=$A293)*(開拓先リスト!$S$2:$S$4801=F$3),1,0)),SUM(IF((開拓先リスト!$T$2:$T$4801=$A293)*(開拓先リスト!$U$2:$U$4801=F$3),1,0)),SUM(IF((開拓先リスト!$V$2:$V$4801=$A293)*(開拓先リスト!$W$2:$W$4801=F$3),1,0)),SUM(IF((開拓先リスト!$X$2:$X$4801=$A293)*(開拓先リスト!$Y$2:$Y$4801=F$3),1,0)),SUM(IF((開拓先リスト!$Z$2:$Z$4801=$A293)*(開拓先リスト!$AA$2:$AA$4801=F$3),1,0)))))</f>
        <v>0</v>
      </c>
      <c r="G293" s="73">
        <f t="array" aca="1" ref="G293" ca="1">IF($A293="","",IF($A293&gt;TODAY(),"",SUM(SUM(IF((開拓先リスト!$H$2:$H$4801=$A293)*(開拓先リスト!$I$2:$I$4801=G$3),1,0)),SUM(IF((開拓先リスト!$J$2:$J$4801=$A293)*(開拓先リスト!$K$2:$K$4801=G$3),1,0)),SUM(IF((開拓先リスト!$L$2:$L$4801=$A293)*(開拓先リスト!$M$2:$M$4801=G$3),1,0)),SUM(IF((開拓先リスト!$N$2:$N$4801=$A293)*(開拓先リスト!$O$2:$O$4801=G$3),1,0)),SUM(IF((開拓先リスト!$P$2:$P$4801=$A293)*(開拓先リスト!$Q$2:$Q$4801=G$3),1,0)),SUM(IF((開拓先リスト!$R$2:$R$4801=$A293)*(開拓先リスト!$S$2:$S$4801=G$3),1,0)),SUM(IF((開拓先リスト!$T$2:$T$4801=$A293)*(開拓先リスト!$U$2:$U$4801=G$3),1,0)),SUM(IF((開拓先リスト!$V$2:$V$4801=$A293)*(開拓先リスト!$W$2:$W$4801=G$3),1,0)),SUM(IF((開拓先リスト!$X$2:$X$4801=$A293)*(開拓先リスト!$Y$2:$Y$4801=G$3),1,0)),SUM(IF((開拓先リスト!$Z$2:$Z$4801=$A293)*(開拓先リスト!$AA$2:$AA$4801=G$3),1,0)))))</f>
        <v>0</v>
      </c>
      <c r="H293" s="73">
        <f t="array" aca="1" ref="H293" ca="1">IF($A293="","",IF($A293&gt;TODAY(),"",SUM(SUM(IF((開拓先リスト!$H$2:$H$4801=$A293)*(開拓先リスト!$I$2:$I$4801=H$3),1,0)),SUM(IF((開拓先リスト!$J$2:$J$4801=$A293)*(開拓先リスト!$K$2:$K$4801=H$3),1,0)),SUM(IF((開拓先リスト!$L$2:$L$4801=$A293)*(開拓先リスト!$M$2:$M$4801=H$3),1,0)),SUM(IF((開拓先リスト!$N$2:$N$4801=$A293)*(開拓先リスト!$O$2:$O$4801=H$3),1,0)),SUM(IF((開拓先リスト!$P$2:$P$4801=$A293)*(開拓先リスト!$Q$2:$Q$4801=H$3),1,0)),SUM(IF((開拓先リスト!$R$2:$R$4801=$A293)*(開拓先リスト!$S$2:$S$4801=H$3),1,0)),SUM(IF((開拓先リスト!$T$2:$T$4801=$A293)*(開拓先リスト!$U$2:$U$4801=H$3),1,0)),SUM(IF((開拓先リスト!$V$2:$V$4801=$A293)*(開拓先リスト!$W$2:$W$4801=H$3),1,0)),SUM(IF((開拓先リスト!$X$2:$X$4801=$A293)*(開拓先リスト!$Y$2:$Y$4801=H$3),1,0)),SUM(IF((開拓先リスト!$Z$2:$Z$4801=$A293)*(開拓先リスト!$AA$2:$AA$4801=H$3),1,0)))))</f>
        <v>0</v>
      </c>
      <c r="I293" s="74">
        <f t="array" aca="1" ref="I293" ca="1">IF($A293="","",IF($A293&gt;TODAY(),"",SUM(SUM(IF((開拓先リスト!$H$2:$H$4801=$A293)*(開拓先リスト!$I$2:$I$4801=I$3),1,0)),SUM(IF((開拓先リスト!$J$2:$J$4801=$A293)*(開拓先リスト!$K$2:$K$4801=I$3),1,0)),SUM(IF((開拓先リスト!$L$2:$L$4801=$A293)*(開拓先リスト!$M$2:$M$4801=I$3),1,0)),SUM(IF((開拓先リスト!$N$2:$N$4801=$A293)*(開拓先リスト!$O$2:$O$4801=I$3),1,0)),SUM(IF((開拓先リスト!$P$2:$P$4801=$A293)*(開拓先リスト!$Q$2:$Q$4801=I$3),1,0)),SUM(IF((開拓先リスト!$R$2:$R$4801=$A293)*(開拓先リスト!$S$2:$S$4801=I$3),1,0)),SUM(IF((開拓先リスト!$T$2:$T$4801=$A293)*(開拓先リスト!$U$2:$U$4801=I$3),1,0)),SUM(IF((開拓先リスト!$V$2:$V$4801=$A293)*(開拓先リスト!$W$2:$W$4801=I$3),1,0)),SUM(IF((開拓先リスト!$X$2:$X$4801=$A293)*(開拓先リスト!$Y$2:$Y$4801=I$3),1,0)),SUM(IF((開拓先リスト!$Z$2:$Z$4801=$A293)*(開拓先リスト!$AA$2:$AA$4801=I$3),1,0)))))</f>
        <v>0</v>
      </c>
      <c r="J293" s="57">
        <f t="array" aca="1" ref="J293" ca="1">IF($A293="","",IF($A293&gt;TODAY(),"",SUM(SUM(IF((開拓先リスト!$H$2:$H$4801=$A293)*(開拓先リスト!$I$2:$I$4801=J$3),1,0)),SUM(IF((開拓先リスト!$J$2:$J$4801=$A293)*(開拓先リスト!$K$2:$K$4801=J$3),1,0)),SUM(IF((開拓先リスト!$L$2:$L$4801=$A293)*(開拓先リスト!$M$2:$M$4801=J$3),1,0)),SUM(IF((開拓先リスト!$N$2:$N$4801=$A293)*(開拓先リスト!$O$2:$O$4801=J$3),1,0)),SUM(IF((開拓先リスト!$P$2:$P$4801=$A293)*(開拓先リスト!$Q$2:$Q$4801=J$3),1,0)),SUM(IF((開拓先リスト!$R$2:$R$4801=$A293)*(開拓先リスト!$S$2:$S$4801=J$3),1,0)),SUM(IF((開拓先リスト!$T$2:$T$4801=$A293)*(開拓先リスト!$U$2:$U$4801=J$3),1,0)),SUM(IF((開拓先リスト!$V$2:$V$4801=$A293)*(開拓先リスト!$W$2:$W$4801=J$3),1,0)),SUM(IF((開拓先リスト!$X$2:$X$4801=$A293)*(開拓先リスト!$Y$2:$Y$4801=J$3),1,0)),SUM(IF((開拓先リスト!$Z$2:$Z$4801=$A293)*(開拓先リスト!$AA$2:$AA$4801=J$3),1,0)))))</f>
        <v>0</v>
      </c>
    </row>
    <row r="294" spans="1:10" ht="18" customHeight="1">
      <c r="A294" s="58">
        <f t="shared" si="34"/>
        <v>45562</v>
      </c>
      <c r="B294" s="59">
        <f t="shared" si="32"/>
        <v>45562</v>
      </c>
      <c r="C294" s="56">
        <f t="shared" ca="1" si="33"/>
        <v>0</v>
      </c>
      <c r="D294" s="72">
        <f t="array" aca="1" ref="D294" ca="1">IF($A294="","",IF($A294&gt;TODAY(),"",SUM(SUM(IF((開拓先リスト!$H$2:$H$4801=$A294)*(開拓先リスト!$I$2:$I$4801=D$3),1,0)),SUM(IF((開拓先リスト!$J$2:$J$4801=$A294)*(開拓先リスト!$K$2:$K$4801=D$3),1,0)),SUM(IF((開拓先リスト!$L$2:$L$4801=$A294)*(開拓先リスト!$M$2:$M$4801=D$3),1,0)),SUM(IF((開拓先リスト!$N$2:$N$4801=$A294)*(開拓先リスト!$O$2:$O$4801=D$3),1,0)),SUM(IF((開拓先リスト!$P$2:$P$4801=$A294)*(開拓先リスト!$Q$2:$Q$4801=D$3),1,0)),SUM(IF((開拓先リスト!$R$2:$R$4801=$A294)*(開拓先リスト!$S$2:$S$4801=D$3),1,0)),SUM(IF((開拓先リスト!$T$2:$T$4801=$A294)*(開拓先リスト!$U$2:$U$4801=D$3),1,0)),SUM(IF((開拓先リスト!$V$2:$V$4801=$A294)*(開拓先リスト!$W$2:$W$4801=D$3),1,0)),SUM(IF((開拓先リスト!$X$2:$X$4801=$A294)*(開拓先リスト!$Y$2:$Y$4801=D$3),1,0)),SUM(IF((開拓先リスト!$Z$2:$Z$4801=$A294)*(開拓先リスト!$AA$2:$AA$4801=D$3),1,0)))))</f>
        <v>0</v>
      </c>
      <c r="E294" s="73">
        <f t="array" aca="1" ref="E294" ca="1">IF($A294="","",IF($A294&gt;TODAY(),"",SUM(SUM(IF((開拓先リスト!$H$2:$H$4801=$A294)*(開拓先リスト!$I$2:$I$4801=E$3),1,0)),SUM(IF((開拓先リスト!$J$2:$J$4801=$A294)*(開拓先リスト!$K$2:$K$4801=E$3),1,0)),SUM(IF((開拓先リスト!$L$2:$L$4801=$A294)*(開拓先リスト!$M$2:$M$4801=E$3),1,0)),SUM(IF((開拓先リスト!$N$2:$N$4801=$A294)*(開拓先リスト!$O$2:$O$4801=E$3),1,0)),SUM(IF((開拓先リスト!$P$2:$P$4801=$A294)*(開拓先リスト!$Q$2:$Q$4801=E$3),1,0)),SUM(IF((開拓先リスト!$R$2:$R$4801=$A294)*(開拓先リスト!$S$2:$S$4801=E$3),1,0)),SUM(IF((開拓先リスト!$T$2:$T$4801=$A294)*(開拓先リスト!$U$2:$U$4801=E$3),1,0)),SUM(IF((開拓先リスト!$V$2:$V$4801=$A294)*(開拓先リスト!$W$2:$W$4801=E$3),1,0)),SUM(IF((開拓先リスト!$X$2:$X$4801=$A294)*(開拓先リスト!$Y$2:$Y$4801=E$3),1,0)),SUM(IF((開拓先リスト!$Z$2:$Z$4801=$A294)*(開拓先リスト!$AA$2:$AA$4801=E$3),1,0)))))</f>
        <v>0</v>
      </c>
      <c r="F294" s="73">
        <f t="array" aca="1" ref="F294" ca="1">IF($A294="","",IF($A294&gt;TODAY(),"",SUM(SUM(IF((開拓先リスト!$H$2:$H$4801=$A294)*(開拓先リスト!$I$2:$I$4801=F$3),1,0)),SUM(IF((開拓先リスト!$J$2:$J$4801=$A294)*(開拓先リスト!$K$2:$K$4801=F$3),1,0)),SUM(IF((開拓先リスト!$L$2:$L$4801=$A294)*(開拓先リスト!$M$2:$M$4801=F$3),1,0)),SUM(IF((開拓先リスト!$N$2:$N$4801=$A294)*(開拓先リスト!$O$2:$O$4801=F$3),1,0)),SUM(IF((開拓先リスト!$P$2:$P$4801=$A294)*(開拓先リスト!$Q$2:$Q$4801=F$3),1,0)),SUM(IF((開拓先リスト!$R$2:$R$4801=$A294)*(開拓先リスト!$S$2:$S$4801=F$3),1,0)),SUM(IF((開拓先リスト!$T$2:$T$4801=$A294)*(開拓先リスト!$U$2:$U$4801=F$3),1,0)),SUM(IF((開拓先リスト!$V$2:$V$4801=$A294)*(開拓先リスト!$W$2:$W$4801=F$3),1,0)),SUM(IF((開拓先リスト!$X$2:$X$4801=$A294)*(開拓先リスト!$Y$2:$Y$4801=F$3),1,0)),SUM(IF((開拓先リスト!$Z$2:$Z$4801=$A294)*(開拓先リスト!$AA$2:$AA$4801=F$3),1,0)))))</f>
        <v>0</v>
      </c>
      <c r="G294" s="73">
        <f t="array" aca="1" ref="G294" ca="1">IF($A294="","",IF($A294&gt;TODAY(),"",SUM(SUM(IF((開拓先リスト!$H$2:$H$4801=$A294)*(開拓先リスト!$I$2:$I$4801=G$3),1,0)),SUM(IF((開拓先リスト!$J$2:$J$4801=$A294)*(開拓先リスト!$K$2:$K$4801=G$3),1,0)),SUM(IF((開拓先リスト!$L$2:$L$4801=$A294)*(開拓先リスト!$M$2:$M$4801=G$3),1,0)),SUM(IF((開拓先リスト!$N$2:$N$4801=$A294)*(開拓先リスト!$O$2:$O$4801=G$3),1,0)),SUM(IF((開拓先リスト!$P$2:$P$4801=$A294)*(開拓先リスト!$Q$2:$Q$4801=G$3),1,0)),SUM(IF((開拓先リスト!$R$2:$R$4801=$A294)*(開拓先リスト!$S$2:$S$4801=G$3),1,0)),SUM(IF((開拓先リスト!$T$2:$T$4801=$A294)*(開拓先リスト!$U$2:$U$4801=G$3),1,0)),SUM(IF((開拓先リスト!$V$2:$V$4801=$A294)*(開拓先リスト!$W$2:$W$4801=G$3),1,0)),SUM(IF((開拓先リスト!$X$2:$X$4801=$A294)*(開拓先リスト!$Y$2:$Y$4801=G$3),1,0)),SUM(IF((開拓先リスト!$Z$2:$Z$4801=$A294)*(開拓先リスト!$AA$2:$AA$4801=G$3),1,0)))))</f>
        <v>0</v>
      </c>
      <c r="H294" s="73">
        <f t="array" aca="1" ref="H294" ca="1">IF($A294="","",IF($A294&gt;TODAY(),"",SUM(SUM(IF((開拓先リスト!$H$2:$H$4801=$A294)*(開拓先リスト!$I$2:$I$4801=H$3),1,0)),SUM(IF((開拓先リスト!$J$2:$J$4801=$A294)*(開拓先リスト!$K$2:$K$4801=H$3),1,0)),SUM(IF((開拓先リスト!$L$2:$L$4801=$A294)*(開拓先リスト!$M$2:$M$4801=H$3),1,0)),SUM(IF((開拓先リスト!$N$2:$N$4801=$A294)*(開拓先リスト!$O$2:$O$4801=H$3),1,0)),SUM(IF((開拓先リスト!$P$2:$P$4801=$A294)*(開拓先リスト!$Q$2:$Q$4801=H$3),1,0)),SUM(IF((開拓先リスト!$R$2:$R$4801=$A294)*(開拓先リスト!$S$2:$S$4801=H$3),1,0)),SUM(IF((開拓先リスト!$T$2:$T$4801=$A294)*(開拓先リスト!$U$2:$U$4801=H$3),1,0)),SUM(IF((開拓先リスト!$V$2:$V$4801=$A294)*(開拓先リスト!$W$2:$W$4801=H$3),1,0)),SUM(IF((開拓先リスト!$X$2:$X$4801=$A294)*(開拓先リスト!$Y$2:$Y$4801=H$3),1,0)),SUM(IF((開拓先リスト!$Z$2:$Z$4801=$A294)*(開拓先リスト!$AA$2:$AA$4801=H$3),1,0)))))</f>
        <v>0</v>
      </c>
      <c r="I294" s="74">
        <f t="array" aca="1" ref="I294" ca="1">IF($A294="","",IF($A294&gt;TODAY(),"",SUM(SUM(IF((開拓先リスト!$H$2:$H$4801=$A294)*(開拓先リスト!$I$2:$I$4801=I$3),1,0)),SUM(IF((開拓先リスト!$J$2:$J$4801=$A294)*(開拓先リスト!$K$2:$K$4801=I$3),1,0)),SUM(IF((開拓先リスト!$L$2:$L$4801=$A294)*(開拓先リスト!$M$2:$M$4801=I$3),1,0)),SUM(IF((開拓先リスト!$N$2:$N$4801=$A294)*(開拓先リスト!$O$2:$O$4801=I$3),1,0)),SUM(IF((開拓先リスト!$P$2:$P$4801=$A294)*(開拓先リスト!$Q$2:$Q$4801=I$3),1,0)),SUM(IF((開拓先リスト!$R$2:$R$4801=$A294)*(開拓先リスト!$S$2:$S$4801=I$3),1,0)),SUM(IF((開拓先リスト!$T$2:$T$4801=$A294)*(開拓先リスト!$U$2:$U$4801=I$3),1,0)),SUM(IF((開拓先リスト!$V$2:$V$4801=$A294)*(開拓先リスト!$W$2:$W$4801=I$3),1,0)),SUM(IF((開拓先リスト!$X$2:$X$4801=$A294)*(開拓先リスト!$Y$2:$Y$4801=I$3),1,0)),SUM(IF((開拓先リスト!$Z$2:$Z$4801=$A294)*(開拓先リスト!$AA$2:$AA$4801=I$3),1,0)))))</f>
        <v>0</v>
      </c>
      <c r="J294" s="57">
        <f t="array" aca="1" ref="J294" ca="1">IF($A294="","",IF($A294&gt;TODAY(),"",SUM(SUM(IF((開拓先リスト!$H$2:$H$4801=$A294)*(開拓先リスト!$I$2:$I$4801=J$3),1,0)),SUM(IF((開拓先リスト!$J$2:$J$4801=$A294)*(開拓先リスト!$K$2:$K$4801=J$3),1,0)),SUM(IF((開拓先リスト!$L$2:$L$4801=$A294)*(開拓先リスト!$M$2:$M$4801=J$3),1,0)),SUM(IF((開拓先リスト!$N$2:$N$4801=$A294)*(開拓先リスト!$O$2:$O$4801=J$3),1,0)),SUM(IF((開拓先リスト!$P$2:$P$4801=$A294)*(開拓先リスト!$Q$2:$Q$4801=J$3),1,0)),SUM(IF((開拓先リスト!$R$2:$R$4801=$A294)*(開拓先リスト!$S$2:$S$4801=J$3),1,0)),SUM(IF((開拓先リスト!$T$2:$T$4801=$A294)*(開拓先リスト!$U$2:$U$4801=J$3),1,0)),SUM(IF((開拓先リスト!$V$2:$V$4801=$A294)*(開拓先リスト!$W$2:$W$4801=J$3),1,0)),SUM(IF((開拓先リスト!$X$2:$X$4801=$A294)*(開拓先リスト!$Y$2:$Y$4801=J$3),1,0)),SUM(IF((開拓先リスト!$Z$2:$Z$4801=$A294)*(開拓先リスト!$AA$2:$AA$4801=J$3),1,0)))))</f>
        <v>0</v>
      </c>
    </row>
    <row r="295" spans="1:10" ht="18" customHeight="1">
      <c r="A295" s="58">
        <f t="shared" si="34"/>
        <v>45563</v>
      </c>
      <c r="B295" s="59">
        <f t="shared" si="32"/>
        <v>45563</v>
      </c>
      <c r="C295" s="56">
        <f t="shared" ca="1" si="33"/>
        <v>0</v>
      </c>
      <c r="D295" s="72">
        <f t="array" aca="1" ref="D295" ca="1">IF($A295="","",IF($A295&gt;TODAY(),"",SUM(SUM(IF((開拓先リスト!$H$2:$H$4801=$A295)*(開拓先リスト!$I$2:$I$4801=D$3),1,0)),SUM(IF((開拓先リスト!$J$2:$J$4801=$A295)*(開拓先リスト!$K$2:$K$4801=D$3),1,0)),SUM(IF((開拓先リスト!$L$2:$L$4801=$A295)*(開拓先リスト!$M$2:$M$4801=D$3),1,0)),SUM(IF((開拓先リスト!$N$2:$N$4801=$A295)*(開拓先リスト!$O$2:$O$4801=D$3),1,0)),SUM(IF((開拓先リスト!$P$2:$P$4801=$A295)*(開拓先リスト!$Q$2:$Q$4801=D$3),1,0)),SUM(IF((開拓先リスト!$R$2:$R$4801=$A295)*(開拓先リスト!$S$2:$S$4801=D$3),1,0)),SUM(IF((開拓先リスト!$T$2:$T$4801=$A295)*(開拓先リスト!$U$2:$U$4801=D$3),1,0)),SUM(IF((開拓先リスト!$V$2:$V$4801=$A295)*(開拓先リスト!$W$2:$W$4801=D$3),1,0)),SUM(IF((開拓先リスト!$X$2:$X$4801=$A295)*(開拓先リスト!$Y$2:$Y$4801=D$3),1,0)),SUM(IF((開拓先リスト!$Z$2:$Z$4801=$A295)*(開拓先リスト!$AA$2:$AA$4801=D$3),1,0)))))</f>
        <v>0</v>
      </c>
      <c r="E295" s="73">
        <f t="array" aca="1" ref="E295" ca="1">IF($A295="","",IF($A295&gt;TODAY(),"",SUM(SUM(IF((開拓先リスト!$H$2:$H$4801=$A295)*(開拓先リスト!$I$2:$I$4801=E$3),1,0)),SUM(IF((開拓先リスト!$J$2:$J$4801=$A295)*(開拓先リスト!$K$2:$K$4801=E$3),1,0)),SUM(IF((開拓先リスト!$L$2:$L$4801=$A295)*(開拓先リスト!$M$2:$M$4801=E$3),1,0)),SUM(IF((開拓先リスト!$N$2:$N$4801=$A295)*(開拓先リスト!$O$2:$O$4801=E$3),1,0)),SUM(IF((開拓先リスト!$P$2:$P$4801=$A295)*(開拓先リスト!$Q$2:$Q$4801=E$3),1,0)),SUM(IF((開拓先リスト!$R$2:$R$4801=$A295)*(開拓先リスト!$S$2:$S$4801=E$3),1,0)),SUM(IF((開拓先リスト!$T$2:$T$4801=$A295)*(開拓先リスト!$U$2:$U$4801=E$3),1,0)),SUM(IF((開拓先リスト!$V$2:$V$4801=$A295)*(開拓先リスト!$W$2:$W$4801=E$3),1,0)),SUM(IF((開拓先リスト!$X$2:$X$4801=$A295)*(開拓先リスト!$Y$2:$Y$4801=E$3),1,0)),SUM(IF((開拓先リスト!$Z$2:$Z$4801=$A295)*(開拓先リスト!$AA$2:$AA$4801=E$3),1,0)))))</f>
        <v>0</v>
      </c>
      <c r="F295" s="73">
        <f t="array" aca="1" ref="F295" ca="1">IF($A295="","",IF($A295&gt;TODAY(),"",SUM(SUM(IF((開拓先リスト!$H$2:$H$4801=$A295)*(開拓先リスト!$I$2:$I$4801=F$3),1,0)),SUM(IF((開拓先リスト!$J$2:$J$4801=$A295)*(開拓先リスト!$K$2:$K$4801=F$3),1,0)),SUM(IF((開拓先リスト!$L$2:$L$4801=$A295)*(開拓先リスト!$M$2:$M$4801=F$3),1,0)),SUM(IF((開拓先リスト!$N$2:$N$4801=$A295)*(開拓先リスト!$O$2:$O$4801=F$3),1,0)),SUM(IF((開拓先リスト!$P$2:$P$4801=$A295)*(開拓先リスト!$Q$2:$Q$4801=F$3),1,0)),SUM(IF((開拓先リスト!$R$2:$R$4801=$A295)*(開拓先リスト!$S$2:$S$4801=F$3),1,0)),SUM(IF((開拓先リスト!$T$2:$T$4801=$A295)*(開拓先リスト!$U$2:$U$4801=F$3),1,0)),SUM(IF((開拓先リスト!$V$2:$V$4801=$A295)*(開拓先リスト!$W$2:$W$4801=F$3),1,0)),SUM(IF((開拓先リスト!$X$2:$X$4801=$A295)*(開拓先リスト!$Y$2:$Y$4801=F$3),1,0)),SUM(IF((開拓先リスト!$Z$2:$Z$4801=$A295)*(開拓先リスト!$AA$2:$AA$4801=F$3),1,0)))))</f>
        <v>0</v>
      </c>
      <c r="G295" s="73">
        <f t="array" aca="1" ref="G295" ca="1">IF($A295="","",IF($A295&gt;TODAY(),"",SUM(SUM(IF((開拓先リスト!$H$2:$H$4801=$A295)*(開拓先リスト!$I$2:$I$4801=G$3),1,0)),SUM(IF((開拓先リスト!$J$2:$J$4801=$A295)*(開拓先リスト!$K$2:$K$4801=G$3),1,0)),SUM(IF((開拓先リスト!$L$2:$L$4801=$A295)*(開拓先リスト!$M$2:$M$4801=G$3),1,0)),SUM(IF((開拓先リスト!$N$2:$N$4801=$A295)*(開拓先リスト!$O$2:$O$4801=G$3),1,0)),SUM(IF((開拓先リスト!$P$2:$P$4801=$A295)*(開拓先リスト!$Q$2:$Q$4801=G$3),1,0)),SUM(IF((開拓先リスト!$R$2:$R$4801=$A295)*(開拓先リスト!$S$2:$S$4801=G$3),1,0)),SUM(IF((開拓先リスト!$T$2:$T$4801=$A295)*(開拓先リスト!$U$2:$U$4801=G$3),1,0)),SUM(IF((開拓先リスト!$V$2:$V$4801=$A295)*(開拓先リスト!$W$2:$W$4801=G$3),1,0)),SUM(IF((開拓先リスト!$X$2:$X$4801=$A295)*(開拓先リスト!$Y$2:$Y$4801=G$3),1,0)),SUM(IF((開拓先リスト!$Z$2:$Z$4801=$A295)*(開拓先リスト!$AA$2:$AA$4801=G$3),1,0)))))</f>
        <v>0</v>
      </c>
      <c r="H295" s="73">
        <f t="array" aca="1" ref="H295" ca="1">IF($A295="","",IF($A295&gt;TODAY(),"",SUM(SUM(IF((開拓先リスト!$H$2:$H$4801=$A295)*(開拓先リスト!$I$2:$I$4801=H$3),1,0)),SUM(IF((開拓先リスト!$J$2:$J$4801=$A295)*(開拓先リスト!$K$2:$K$4801=H$3),1,0)),SUM(IF((開拓先リスト!$L$2:$L$4801=$A295)*(開拓先リスト!$M$2:$M$4801=H$3),1,0)),SUM(IF((開拓先リスト!$N$2:$N$4801=$A295)*(開拓先リスト!$O$2:$O$4801=H$3),1,0)),SUM(IF((開拓先リスト!$P$2:$P$4801=$A295)*(開拓先リスト!$Q$2:$Q$4801=H$3),1,0)),SUM(IF((開拓先リスト!$R$2:$R$4801=$A295)*(開拓先リスト!$S$2:$S$4801=H$3),1,0)),SUM(IF((開拓先リスト!$T$2:$T$4801=$A295)*(開拓先リスト!$U$2:$U$4801=H$3),1,0)),SUM(IF((開拓先リスト!$V$2:$V$4801=$A295)*(開拓先リスト!$W$2:$W$4801=H$3),1,0)),SUM(IF((開拓先リスト!$X$2:$X$4801=$A295)*(開拓先リスト!$Y$2:$Y$4801=H$3),1,0)),SUM(IF((開拓先リスト!$Z$2:$Z$4801=$A295)*(開拓先リスト!$AA$2:$AA$4801=H$3),1,0)))))</f>
        <v>0</v>
      </c>
      <c r="I295" s="74">
        <f t="array" aca="1" ref="I295" ca="1">IF($A295="","",IF($A295&gt;TODAY(),"",SUM(SUM(IF((開拓先リスト!$H$2:$H$4801=$A295)*(開拓先リスト!$I$2:$I$4801=I$3),1,0)),SUM(IF((開拓先リスト!$J$2:$J$4801=$A295)*(開拓先リスト!$K$2:$K$4801=I$3),1,0)),SUM(IF((開拓先リスト!$L$2:$L$4801=$A295)*(開拓先リスト!$M$2:$M$4801=I$3),1,0)),SUM(IF((開拓先リスト!$N$2:$N$4801=$A295)*(開拓先リスト!$O$2:$O$4801=I$3),1,0)),SUM(IF((開拓先リスト!$P$2:$P$4801=$A295)*(開拓先リスト!$Q$2:$Q$4801=I$3),1,0)),SUM(IF((開拓先リスト!$R$2:$R$4801=$A295)*(開拓先リスト!$S$2:$S$4801=I$3),1,0)),SUM(IF((開拓先リスト!$T$2:$T$4801=$A295)*(開拓先リスト!$U$2:$U$4801=I$3),1,0)),SUM(IF((開拓先リスト!$V$2:$V$4801=$A295)*(開拓先リスト!$W$2:$W$4801=I$3),1,0)),SUM(IF((開拓先リスト!$X$2:$X$4801=$A295)*(開拓先リスト!$Y$2:$Y$4801=I$3),1,0)),SUM(IF((開拓先リスト!$Z$2:$Z$4801=$A295)*(開拓先リスト!$AA$2:$AA$4801=I$3),1,0)))))</f>
        <v>0</v>
      </c>
      <c r="J295" s="57">
        <f t="array" aca="1" ref="J295" ca="1">IF($A295="","",IF($A295&gt;TODAY(),"",SUM(SUM(IF((開拓先リスト!$H$2:$H$4801=$A295)*(開拓先リスト!$I$2:$I$4801=J$3),1,0)),SUM(IF((開拓先リスト!$J$2:$J$4801=$A295)*(開拓先リスト!$K$2:$K$4801=J$3),1,0)),SUM(IF((開拓先リスト!$L$2:$L$4801=$A295)*(開拓先リスト!$M$2:$M$4801=J$3),1,0)),SUM(IF((開拓先リスト!$N$2:$N$4801=$A295)*(開拓先リスト!$O$2:$O$4801=J$3),1,0)),SUM(IF((開拓先リスト!$P$2:$P$4801=$A295)*(開拓先リスト!$Q$2:$Q$4801=J$3),1,0)),SUM(IF((開拓先リスト!$R$2:$R$4801=$A295)*(開拓先リスト!$S$2:$S$4801=J$3),1,0)),SUM(IF((開拓先リスト!$T$2:$T$4801=$A295)*(開拓先リスト!$U$2:$U$4801=J$3),1,0)),SUM(IF((開拓先リスト!$V$2:$V$4801=$A295)*(開拓先リスト!$W$2:$W$4801=J$3),1,0)),SUM(IF((開拓先リスト!$X$2:$X$4801=$A295)*(開拓先リスト!$Y$2:$Y$4801=J$3),1,0)),SUM(IF((開拓先リスト!$Z$2:$Z$4801=$A295)*(開拓先リスト!$AA$2:$AA$4801=J$3),1,0)))))</f>
        <v>0</v>
      </c>
    </row>
    <row r="296" spans="1:10" ht="18" customHeight="1">
      <c r="A296" s="58">
        <f>IF(A295="","",IF(DAY(A295+1)=1,"",A295+1))</f>
        <v>45564</v>
      </c>
      <c r="B296" s="59">
        <f t="shared" si="32"/>
        <v>45564</v>
      </c>
      <c r="C296" s="56">
        <f t="shared" ca="1" si="33"/>
        <v>0</v>
      </c>
      <c r="D296" s="72">
        <f t="array" aca="1" ref="D296" ca="1">IF($A296="","",IF($A296&gt;TODAY(),"",SUM(SUM(IF((開拓先リスト!$H$2:$H$4801=$A296)*(開拓先リスト!$I$2:$I$4801=D$3),1,0)),SUM(IF((開拓先リスト!$J$2:$J$4801=$A296)*(開拓先リスト!$K$2:$K$4801=D$3),1,0)),SUM(IF((開拓先リスト!$L$2:$L$4801=$A296)*(開拓先リスト!$M$2:$M$4801=D$3),1,0)),SUM(IF((開拓先リスト!$N$2:$N$4801=$A296)*(開拓先リスト!$O$2:$O$4801=D$3),1,0)),SUM(IF((開拓先リスト!$P$2:$P$4801=$A296)*(開拓先リスト!$Q$2:$Q$4801=D$3),1,0)),SUM(IF((開拓先リスト!$R$2:$R$4801=$A296)*(開拓先リスト!$S$2:$S$4801=D$3),1,0)),SUM(IF((開拓先リスト!$T$2:$T$4801=$A296)*(開拓先リスト!$U$2:$U$4801=D$3),1,0)),SUM(IF((開拓先リスト!$V$2:$V$4801=$A296)*(開拓先リスト!$W$2:$W$4801=D$3),1,0)),SUM(IF((開拓先リスト!$X$2:$X$4801=$A296)*(開拓先リスト!$Y$2:$Y$4801=D$3),1,0)),SUM(IF((開拓先リスト!$Z$2:$Z$4801=$A296)*(開拓先リスト!$AA$2:$AA$4801=D$3),1,0)))))</f>
        <v>0</v>
      </c>
      <c r="E296" s="73">
        <f t="array" aca="1" ref="E296" ca="1">IF($A296="","",IF($A296&gt;TODAY(),"",SUM(SUM(IF((開拓先リスト!$H$2:$H$4801=$A296)*(開拓先リスト!$I$2:$I$4801=E$3),1,0)),SUM(IF((開拓先リスト!$J$2:$J$4801=$A296)*(開拓先リスト!$K$2:$K$4801=E$3),1,0)),SUM(IF((開拓先リスト!$L$2:$L$4801=$A296)*(開拓先リスト!$M$2:$M$4801=E$3),1,0)),SUM(IF((開拓先リスト!$N$2:$N$4801=$A296)*(開拓先リスト!$O$2:$O$4801=E$3),1,0)),SUM(IF((開拓先リスト!$P$2:$P$4801=$A296)*(開拓先リスト!$Q$2:$Q$4801=E$3),1,0)),SUM(IF((開拓先リスト!$R$2:$R$4801=$A296)*(開拓先リスト!$S$2:$S$4801=E$3),1,0)),SUM(IF((開拓先リスト!$T$2:$T$4801=$A296)*(開拓先リスト!$U$2:$U$4801=E$3),1,0)),SUM(IF((開拓先リスト!$V$2:$V$4801=$A296)*(開拓先リスト!$W$2:$W$4801=E$3),1,0)),SUM(IF((開拓先リスト!$X$2:$X$4801=$A296)*(開拓先リスト!$Y$2:$Y$4801=E$3),1,0)),SUM(IF((開拓先リスト!$Z$2:$Z$4801=$A296)*(開拓先リスト!$AA$2:$AA$4801=E$3),1,0)))))</f>
        <v>0</v>
      </c>
      <c r="F296" s="73">
        <f t="array" aca="1" ref="F296" ca="1">IF($A296="","",IF($A296&gt;TODAY(),"",SUM(SUM(IF((開拓先リスト!$H$2:$H$4801=$A296)*(開拓先リスト!$I$2:$I$4801=F$3),1,0)),SUM(IF((開拓先リスト!$J$2:$J$4801=$A296)*(開拓先リスト!$K$2:$K$4801=F$3),1,0)),SUM(IF((開拓先リスト!$L$2:$L$4801=$A296)*(開拓先リスト!$M$2:$M$4801=F$3),1,0)),SUM(IF((開拓先リスト!$N$2:$N$4801=$A296)*(開拓先リスト!$O$2:$O$4801=F$3),1,0)),SUM(IF((開拓先リスト!$P$2:$P$4801=$A296)*(開拓先リスト!$Q$2:$Q$4801=F$3),1,0)),SUM(IF((開拓先リスト!$R$2:$R$4801=$A296)*(開拓先リスト!$S$2:$S$4801=F$3),1,0)),SUM(IF((開拓先リスト!$T$2:$T$4801=$A296)*(開拓先リスト!$U$2:$U$4801=F$3),1,0)),SUM(IF((開拓先リスト!$V$2:$V$4801=$A296)*(開拓先リスト!$W$2:$W$4801=F$3),1,0)),SUM(IF((開拓先リスト!$X$2:$X$4801=$A296)*(開拓先リスト!$Y$2:$Y$4801=F$3),1,0)),SUM(IF((開拓先リスト!$Z$2:$Z$4801=$A296)*(開拓先リスト!$AA$2:$AA$4801=F$3),1,0)))))</f>
        <v>0</v>
      </c>
      <c r="G296" s="73">
        <f t="array" aca="1" ref="G296" ca="1">IF($A296="","",IF($A296&gt;TODAY(),"",SUM(SUM(IF((開拓先リスト!$H$2:$H$4801=$A296)*(開拓先リスト!$I$2:$I$4801=G$3),1,0)),SUM(IF((開拓先リスト!$J$2:$J$4801=$A296)*(開拓先リスト!$K$2:$K$4801=G$3),1,0)),SUM(IF((開拓先リスト!$L$2:$L$4801=$A296)*(開拓先リスト!$M$2:$M$4801=G$3),1,0)),SUM(IF((開拓先リスト!$N$2:$N$4801=$A296)*(開拓先リスト!$O$2:$O$4801=G$3),1,0)),SUM(IF((開拓先リスト!$P$2:$P$4801=$A296)*(開拓先リスト!$Q$2:$Q$4801=G$3),1,0)),SUM(IF((開拓先リスト!$R$2:$R$4801=$A296)*(開拓先リスト!$S$2:$S$4801=G$3),1,0)),SUM(IF((開拓先リスト!$T$2:$T$4801=$A296)*(開拓先リスト!$U$2:$U$4801=G$3),1,0)),SUM(IF((開拓先リスト!$V$2:$V$4801=$A296)*(開拓先リスト!$W$2:$W$4801=G$3),1,0)),SUM(IF((開拓先リスト!$X$2:$X$4801=$A296)*(開拓先リスト!$Y$2:$Y$4801=G$3),1,0)),SUM(IF((開拓先リスト!$Z$2:$Z$4801=$A296)*(開拓先リスト!$AA$2:$AA$4801=G$3),1,0)))))</f>
        <v>0</v>
      </c>
      <c r="H296" s="73">
        <f t="array" aca="1" ref="H296" ca="1">IF($A296="","",IF($A296&gt;TODAY(),"",SUM(SUM(IF((開拓先リスト!$H$2:$H$4801=$A296)*(開拓先リスト!$I$2:$I$4801=H$3),1,0)),SUM(IF((開拓先リスト!$J$2:$J$4801=$A296)*(開拓先リスト!$K$2:$K$4801=H$3),1,0)),SUM(IF((開拓先リスト!$L$2:$L$4801=$A296)*(開拓先リスト!$M$2:$M$4801=H$3),1,0)),SUM(IF((開拓先リスト!$N$2:$N$4801=$A296)*(開拓先リスト!$O$2:$O$4801=H$3),1,0)),SUM(IF((開拓先リスト!$P$2:$P$4801=$A296)*(開拓先リスト!$Q$2:$Q$4801=H$3),1,0)),SUM(IF((開拓先リスト!$R$2:$R$4801=$A296)*(開拓先リスト!$S$2:$S$4801=H$3),1,0)),SUM(IF((開拓先リスト!$T$2:$T$4801=$A296)*(開拓先リスト!$U$2:$U$4801=H$3),1,0)),SUM(IF((開拓先リスト!$V$2:$V$4801=$A296)*(開拓先リスト!$W$2:$W$4801=H$3),1,0)),SUM(IF((開拓先リスト!$X$2:$X$4801=$A296)*(開拓先リスト!$Y$2:$Y$4801=H$3),1,0)),SUM(IF((開拓先リスト!$Z$2:$Z$4801=$A296)*(開拓先リスト!$AA$2:$AA$4801=H$3),1,0)))))</f>
        <v>0</v>
      </c>
      <c r="I296" s="74">
        <f t="array" aca="1" ref="I296" ca="1">IF($A296="","",IF($A296&gt;TODAY(),"",SUM(SUM(IF((開拓先リスト!$H$2:$H$4801=$A296)*(開拓先リスト!$I$2:$I$4801=I$3),1,0)),SUM(IF((開拓先リスト!$J$2:$J$4801=$A296)*(開拓先リスト!$K$2:$K$4801=I$3),1,0)),SUM(IF((開拓先リスト!$L$2:$L$4801=$A296)*(開拓先リスト!$M$2:$M$4801=I$3),1,0)),SUM(IF((開拓先リスト!$N$2:$N$4801=$A296)*(開拓先リスト!$O$2:$O$4801=I$3),1,0)),SUM(IF((開拓先リスト!$P$2:$P$4801=$A296)*(開拓先リスト!$Q$2:$Q$4801=I$3),1,0)),SUM(IF((開拓先リスト!$R$2:$R$4801=$A296)*(開拓先リスト!$S$2:$S$4801=I$3),1,0)),SUM(IF((開拓先リスト!$T$2:$T$4801=$A296)*(開拓先リスト!$U$2:$U$4801=I$3),1,0)),SUM(IF((開拓先リスト!$V$2:$V$4801=$A296)*(開拓先リスト!$W$2:$W$4801=I$3),1,0)),SUM(IF((開拓先リスト!$X$2:$X$4801=$A296)*(開拓先リスト!$Y$2:$Y$4801=I$3),1,0)),SUM(IF((開拓先リスト!$Z$2:$Z$4801=$A296)*(開拓先リスト!$AA$2:$AA$4801=I$3),1,0)))))</f>
        <v>0</v>
      </c>
      <c r="J296" s="57">
        <f t="array" aca="1" ref="J296" ca="1">IF($A296="","",IF($A296&gt;TODAY(),"",SUM(SUM(IF((開拓先リスト!$H$2:$H$4801=$A296)*(開拓先リスト!$I$2:$I$4801=J$3),1,0)),SUM(IF((開拓先リスト!$J$2:$J$4801=$A296)*(開拓先リスト!$K$2:$K$4801=J$3),1,0)),SUM(IF((開拓先リスト!$L$2:$L$4801=$A296)*(開拓先リスト!$M$2:$M$4801=J$3),1,0)),SUM(IF((開拓先リスト!$N$2:$N$4801=$A296)*(開拓先リスト!$O$2:$O$4801=J$3),1,0)),SUM(IF((開拓先リスト!$P$2:$P$4801=$A296)*(開拓先リスト!$Q$2:$Q$4801=J$3),1,0)),SUM(IF((開拓先リスト!$R$2:$R$4801=$A296)*(開拓先リスト!$S$2:$S$4801=J$3),1,0)),SUM(IF((開拓先リスト!$T$2:$T$4801=$A296)*(開拓先リスト!$U$2:$U$4801=J$3),1,0)),SUM(IF((開拓先リスト!$V$2:$V$4801=$A296)*(開拓先リスト!$W$2:$W$4801=J$3),1,0)),SUM(IF((開拓先リスト!$X$2:$X$4801=$A296)*(開拓先リスト!$Y$2:$Y$4801=J$3),1,0)),SUM(IF((開拓先リスト!$Z$2:$Z$4801=$A296)*(開拓先リスト!$AA$2:$AA$4801=J$3),1,0)))))</f>
        <v>0</v>
      </c>
    </row>
    <row r="297" spans="1:10" ht="18" customHeight="1">
      <c r="A297" s="58">
        <f>IF(A296="","",IF(DAY(A296+1)=1,"",A296+1))</f>
        <v>45565</v>
      </c>
      <c r="B297" s="59">
        <f t="shared" si="32"/>
        <v>45565</v>
      </c>
      <c r="C297" s="56">
        <f t="shared" ca="1" si="33"/>
        <v>0</v>
      </c>
      <c r="D297" s="72">
        <f t="array" aca="1" ref="D297" ca="1">IF($A297="","",IF($A297&gt;TODAY(),"",SUM(SUM(IF((開拓先リスト!$H$2:$H$4801=$A297)*(開拓先リスト!$I$2:$I$4801=D$3),1,0)),SUM(IF((開拓先リスト!$J$2:$J$4801=$A297)*(開拓先リスト!$K$2:$K$4801=D$3),1,0)),SUM(IF((開拓先リスト!$L$2:$L$4801=$A297)*(開拓先リスト!$M$2:$M$4801=D$3),1,0)),SUM(IF((開拓先リスト!$N$2:$N$4801=$A297)*(開拓先リスト!$O$2:$O$4801=D$3),1,0)),SUM(IF((開拓先リスト!$P$2:$P$4801=$A297)*(開拓先リスト!$Q$2:$Q$4801=D$3),1,0)),SUM(IF((開拓先リスト!$R$2:$R$4801=$A297)*(開拓先リスト!$S$2:$S$4801=D$3),1,0)),SUM(IF((開拓先リスト!$T$2:$T$4801=$A297)*(開拓先リスト!$U$2:$U$4801=D$3),1,0)),SUM(IF((開拓先リスト!$V$2:$V$4801=$A297)*(開拓先リスト!$W$2:$W$4801=D$3),1,0)),SUM(IF((開拓先リスト!$X$2:$X$4801=$A297)*(開拓先リスト!$Y$2:$Y$4801=D$3),1,0)),SUM(IF((開拓先リスト!$Z$2:$Z$4801=$A297)*(開拓先リスト!$AA$2:$AA$4801=D$3),1,0)))))</f>
        <v>0</v>
      </c>
      <c r="E297" s="73">
        <f t="array" aca="1" ref="E297" ca="1">IF($A297="","",IF($A297&gt;TODAY(),"",SUM(SUM(IF((開拓先リスト!$H$2:$H$4801=$A297)*(開拓先リスト!$I$2:$I$4801=E$3),1,0)),SUM(IF((開拓先リスト!$J$2:$J$4801=$A297)*(開拓先リスト!$K$2:$K$4801=E$3),1,0)),SUM(IF((開拓先リスト!$L$2:$L$4801=$A297)*(開拓先リスト!$M$2:$M$4801=E$3),1,0)),SUM(IF((開拓先リスト!$N$2:$N$4801=$A297)*(開拓先リスト!$O$2:$O$4801=E$3),1,0)),SUM(IF((開拓先リスト!$P$2:$P$4801=$A297)*(開拓先リスト!$Q$2:$Q$4801=E$3),1,0)),SUM(IF((開拓先リスト!$R$2:$R$4801=$A297)*(開拓先リスト!$S$2:$S$4801=E$3),1,0)),SUM(IF((開拓先リスト!$T$2:$T$4801=$A297)*(開拓先リスト!$U$2:$U$4801=E$3),1,0)),SUM(IF((開拓先リスト!$V$2:$V$4801=$A297)*(開拓先リスト!$W$2:$W$4801=E$3),1,0)),SUM(IF((開拓先リスト!$X$2:$X$4801=$A297)*(開拓先リスト!$Y$2:$Y$4801=E$3),1,0)),SUM(IF((開拓先リスト!$Z$2:$Z$4801=$A297)*(開拓先リスト!$AA$2:$AA$4801=E$3),1,0)))))</f>
        <v>0</v>
      </c>
      <c r="F297" s="73">
        <f t="array" aca="1" ref="F297" ca="1">IF($A297="","",IF($A297&gt;TODAY(),"",SUM(SUM(IF((開拓先リスト!$H$2:$H$4801=$A297)*(開拓先リスト!$I$2:$I$4801=F$3),1,0)),SUM(IF((開拓先リスト!$J$2:$J$4801=$A297)*(開拓先リスト!$K$2:$K$4801=F$3),1,0)),SUM(IF((開拓先リスト!$L$2:$L$4801=$A297)*(開拓先リスト!$M$2:$M$4801=F$3),1,0)),SUM(IF((開拓先リスト!$N$2:$N$4801=$A297)*(開拓先リスト!$O$2:$O$4801=F$3),1,0)),SUM(IF((開拓先リスト!$P$2:$P$4801=$A297)*(開拓先リスト!$Q$2:$Q$4801=F$3),1,0)),SUM(IF((開拓先リスト!$R$2:$R$4801=$A297)*(開拓先リスト!$S$2:$S$4801=F$3),1,0)),SUM(IF((開拓先リスト!$T$2:$T$4801=$A297)*(開拓先リスト!$U$2:$U$4801=F$3),1,0)),SUM(IF((開拓先リスト!$V$2:$V$4801=$A297)*(開拓先リスト!$W$2:$W$4801=F$3),1,0)),SUM(IF((開拓先リスト!$X$2:$X$4801=$A297)*(開拓先リスト!$Y$2:$Y$4801=F$3),1,0)),SUM(IF((開拓先リスト!$Z$2:$Z$4801=$A297)*(開拓先リスト!$AA$2:$AA$4801=F$3),1,0)))))</f>
        <v>0</v>
      </c>
      <c r="G297" s="73">
        <f t="array" aca="1" ref="G297" ca="1">IF($A297="","",IF($A297&gt;TODAY(),"",SUM(SUM(IF((開拓先リスト!$H$2:$H$4801=$A297)*(開拓先リスト!$I$2:$I$4801=G$3),1,0)),SUM(IF((開拓先リスト!$J$2:$J$4801=$A297)*(開拓先リスト!$K$2:$K$4801=G$3),1,0)),SUM(IF((開拓先リスト!$L$2:$L$4801=$A297)*(開拓先リスト!$M$2:$M$4801=G$3),1,0)),SUM(IF((開拓先リスト!$N$2:$N$4801=$A297)*(開拓先リスト!$O$2:$O$4801=G$3),1,0)),SUM(IF((開拓先リスト!$P$2:$P$4801=$A297)*(開拓先リスト!$Q$2:$Q$4801=G$3),1,0)),SUM(IF((開拓先リスト!$R$2:$R$4801=$A297)*(開拓先リスト!$S$2:$S$4801=G$3),1,0)),SUM(IF((開拓先リスト!$T$2:$T$4801=$A297)*(開拓先リスト!$U$2:$U$4801=G$3),1,0)),SUM(IF((開拓先リスト!$V$2:$V$4801=$A297)*(開拓先リスト!$W$2:$W$4801=G$3),1,0)),SUM(IF((開拓先リスト!$X$2:$X$4801=$A297)*(開拓先リスト!$Y$2:$Y$4801=G$3),1,0)),SUM(IF((開拓先リスト!$Z$2:$Z$4801=$A297)*(開拓先リスト!$AA$2:$AA$4801=G$3),1,0)))))</f>
        <v>0</v>
      </c>
      <c r="H297" s="73">
        <f t="array" aca="1" ref="H297" ca="1">IF($A297="","",IF($A297&gt;TODAY(),"",SUM(SUM(IF((開拓先リスト!$H$2:$H$4801=$A297)*(開拓先リスト!$I$2:$I$4801=H$3),1,0)),SUM(IF((開拓先リスト!$J$2:$J$4801=$A297)*(開拓先リスト!$K$2:$K$4801=H$3),1,0)),SUM(IF((開拓先リスト!$L$2:$L$4801=$A297)*(開拓先リスト!$M$2:$M$4801=H$3),1,0)),SUM(IF((開拓先リスト!$N$2:$N$4801=$A297)*(開拓先リスト!$O$2:$O$4801=H$3),1,0)),SUM(IF((開拓先リスト!$P$2:$P$4801=$A297)*(開拓先リスト!$Q$2:$Q$4801=H$3),1,0)),SUM(IF((開拓先リスト!$R$2:$R$4801=$A297)*(開拓先リスト!$S$2:$S$4801=H$3),1,0)),SUM(IF((開拓先リスト!$T$2:$T$4801=$A297)*(開拓先リスト!$U$2:$U$4801=H$3),1,0)),SUM(IF((開拓先リスト!$V$2:$V$4801=$A297)*(開拓先リスト!$W$2:$W$4801=H$3),1,0)),SUM(IF((開拓先リスト!$X$2:$X$4801=$A297)*(開拓先リスト!$Y$2:$Y$4801=H$3),1,0)),SUM(IF((開拓先リスト!$Z$2:$Z$4801=$A297)*(開拓先リスト!$AA$2:$AA$4801=H$3),1,0)))))</f>
        <v>0</v>
      </c>
      <c r="I297" s="74">
        <f t="array" aca="1" ref="I297" ca="1">IF($A297="","",IF($A297&gt;TODAY(),"",SUM(SUM(IF((開拓先リスト!$H$2:$H$4801=$A297)*(開拓先リスト!$I$2:$I$4801=I$3),1,0)),SUM(IF((開拓先リスト!$J$2:$J$4801=$A297)*(開拓先リスト!$K$2:$K$4801=I$3),1,0)),SUM(IF((開拓先リスト!$L$2:$L$4801=$A297)*(開拓先リスト!$M$2:$M$4801=I$3),1,0)),SUM(IF((開拓先リスト!$N$2:$N$4801=$A297)*(開拓先リスト!$O$2:$O$4801=I$3),1,0)),SUM(IF((開拓先リスト!$P$2:$P$4801=$A297)*(開拓先リスト!$Q$2:$Q$4801=I$3),1,0)),SUM(IF((開拓先リスト!$R$2:$R$4801=$A297)*(開拓先リスト!$S$2:$S$4801=I$3),1,0)),SUM(IF((開拓先リスト!$T$2:$T$4801=$A297)*(開拓先リスト!$U$2:$U$4801=I$3),1,0)),SUM(IF((開拓先リスト!$V$2:$V$4801=$A297)*(開拓先リスト!$W$2:$W$4801=I$3),1,0)),SUM(IF((開拓先リスト!$X$2:$X$4801=$A297)*(開拓先リスト!$Y$2:$Y$4801=I$3),1,0)),SUM(IF((開拓先リスト!$Z$2:$Z$4801=$A297)*(開拓先リスト!$AA$2:$AA$4801=I$3),1,0)))))</f>
        <v>0</v>
      </c>
      <c r="J297" s="57">
        <f t="array" aca="1" ref="J297" ca="1">IF($A297="","",IF($A297&gt;TODAY(),"",SUM(SUM(IF((開拓先リスト!$H$2:$H$4801=$A297)*(開拓先リスト!$I$2:$I$4801=J$3),1,0)),SUM(IF((開拓先リスト!$J$2:$J$4801=$A297)*(開拓先リスト!$K$2:$K$4801=J$3),1,0)),SUM(IF((開拓先リスト!$L$2:$L$4801=$A297)*(開拓先リスト!$M$2:$M$4801=J$3),1,0)),SUM(IF((開拓先リスト!$N$2:$N$4801=$A297)*(開拓先リスト!$O$2:$O$4801=J$3),1,0)),SUM(IF((開拓先リスト!$P$2:$P$4801=$A297)*(開拓先リスト!$Q$2:$Q$4801=J$3),1,0)),SUM(IF((開拓先リスト!$R$2:$R$4801=$A297)*(開拓先リスト!$S$2:$S$4801=J$3),1,0)),SUM(IF((開拓先リスト!$T$2:$T$4801=$A297)*(開拓先リスト!$U$2:$U$4801=J$3),1,0)),SUM(IF((開拓先リスト!$V$2:$V$4801=$A297)*(開拓先リスト!$W$2:$W$4801=J$3),1,0)),SUM(IF((開拓先リスト!$X$2:$X$4801=$A297)*(開拓先リスト!$Y$2:$Y$4801=J$3),1,0)),SUM(IF((開拓先リスト!$Z$2:$Z$4801=$A297)*(開拓先リスト!$AA$2:$AA$4801=J$3),1,0)))))</f>
        <v>0</v>
      </c>
    </row>
    <row r="298" spans="1:10" ht="18" customHeight="1" thickBot="1">
      <c r="A298" s="80" t="str">
        <f>IF(A297="","",IF(DAY(A297+1)=1,"",A297+1))</f>
        <v/>
      </c>
      <c r="B298" s="81" t="str">
        <f t="shared" si="32"/>
        <v/>
      </c>
      <c r="C298" s="82" t="str">
        <f t="shared" ca="1" si="33"/>
        <v/>
      </c>
      <c r="D298" s="83" t="str">
        <f t="array" aca="1" ref="D298" ca="1">IF($A298="","",IF($A298&gt;TODAY(),"",SUM(SUM(IF((開拓先リスト!$H$2:$H$4801=$A298)*(開拓先リスト!$I$2:$I$4801=D$3),1,0)),SUM(IF((開拓先リスト!$J$2:$J$4801=$A298)*(開拓先リスト!$K$2:$K$4801=D$3),1,0)),SUM(IF((開拓先リスト!$L$2:$L$4801=$A298)*(開拓先リスト!$M$2:$M$4801=D$3),1,0)),SUM(IF((開拓先リスト!$N$2:$N$4801=$A298)*(開拓先リスト!$O$2:$O$4801=D$3),1,0)),SUM(IF((開拓先リスト!$P$2:$P$4801=$A298)*(開拓先リスト!$Q$2:$Q$4801=D$3),1,0)),SUM(IF((開拓先リスト!$R$2:$R$4801=$A298)*(開拓先リスト!$S$2:$S$4801=D$3),1,0)),SUM(IF((開拓先リスト!$T$2:$T$4801=$A298)*(開拓先リスト!$U$2:$U$4801=D$3),1,0)),SUM(IF((開拓先リスト!$V$2:$V$4801=$A298)*(開拓先リスト!$W$2:$W$4801=D$3),1,0)),SUM(IF((開拓先リスト!$X$2:$X$4801=$A298)*(開拓先リスト!$Y$2:$Y$4801=D$3),1,0)),SUM(IF((開拓先リスト!$Z$2:$Z$4801=$A298)*(開拓先リスト!$AA$2:$AA$4801=D$3),1,0)))))</f>
        <v/>
      </c>
      <c r="E298" s="84" t="str">
        <f t="array" aca="1" ref="E298" ca="1">IF($A298="","",IF($A298&gt;TODAY(),"",SUM(SUM(IF((開拓先リスト!$H$2:$H$4801=$A298)*(開拓先リスト!$I$2:$I$4801=E$3),1,0)),SUM(IF((開拓先リスト!$J$2:$J$4801=$A298)*(開拓先リスト!$K$2:$K$4801=E$3),1,0)),SUM(IF((開拓先リスト!$L$2:$L$4801=$A298)*(開拓先リスト!$M$2:$M$4801=E$3),1,0)),SUM(IF((開拓先リスト!$N$2:$N$4801=$A298)*(開拓先リスト!$O$2:$O$4801=E$3),1,0)),SUM(IF((開拓先リスト!$P$2:$P$4801=$A298)*(開拓先リスト!$Q$2:$Q$4801=E$3),1,0)),SUM(IF((開拓先リスト!$R$2:$R$4801=$A298)*(開拓先リスト!$S$2:$S$4801=E$3),1,0)),SUM(IF((開拓先リスト!$T$2:$T$4801=$A298)*(開拓先リスト!$U$2:$U$4801=E$3),1,0)),SUM(IF((開拓先リスト!$V$2:$V$4801=$A298)*(開拓先リスト!$W$2:$W$4801=E$3),1,0)),SUM(IF((開拓先リスト!$X$2:$X$4801=$A298)*(開拓先リスト!$Y$2:$Y$4801=E$3),1,0)),SUM(IF((開拓先リスト!$Z$2:$Z$4801=$A298)*(開拓先リスト!$AA$2:$AA$4801=E$3),1,0)))))</f>
        <v/>
      </c>
      <c r="F298" s="84" t="str">
        <f t="array" aca="1" ref="F298" ca="1">IF($A298="","",IF($A298&gt;TODAY(),"",SUM(SUM(IF((開拓先リスト!$H$2:$H$4801=$A298)*(開拓先リスト!$I$2:$I$4801=F$3),1,0)),SUM(IF((開拓先リスト!$J$2:$J$4801=$A298)*(開拓先リスト!$K$2:$K$4801=F$3),1,0)),SUM(IF((開拓先リスト!$L$2:$L$4801=$A298)*(開拓先リスト!$M$2:$M$4801=F$3),1,0)),SUM(IF((開拓先リスト!$N$2:$N$4801=$A298)*(開拓先リスト!$O$2:$O$4801=F$3),1,0)),SUM(IF((開拓先リスト!$P$2:$P$4801=$A298)*(開拓先リスト!$Q$2:$Q$4801=F$3),1,0)),SUM(IF((開拓先リスト!$R$2:$R$4801=$A298)*(開拓先リスト!$S$2:$S$4801=F$3),1,0)),SUM(IF((開拓先リスト!$T$2:$T$4801=$A298)*(開拓先リスト!$U$2:$U$4801=F$3),1,0)),SUM(IF((開拓先リスト!$V$2:$V$4801=$A298)*(開拓先リスト!$W$2:$W$4801=F$3),1,0)),SUM(IF((開拓先リスト!$X$2:$X$4801=$A298)*(開拓先リスト!$Y$2:$Y$4801=F$3),1,0)),SUM(IF((開拓先リスト!$Z$2:$Z$4801=$A298)*(開拓先リスト!$AA$2:$AA$4801=F$3),1,0)))))</f>
        <v/>
      </c>
      <c r="G298" s="84" t="str">
        <f t="array" aca="1" ref="G298" ca="1">IF($A298="","",IF($A298&gt;TODAY(),"",SUM(SUM(IF((開拓先リスト!$H$2:$H$4801=$A298)*(開拓先リスト!$I$2:$I$4801=G$3),1,0)),SUM(IF((開拓先リスト!$J$2:$J$4801=$A298)*(開拓先リスト!$K$2:$K$4801=G$3),1,0)),SUM(IF((開拓先リスト!$L$2:$L$4801=$A298)*(開拓先リスト!$M$2:$M$4801=G$3),1,0)),SUM(IF((開拓先リスト!$N$2:$N$4801=$A298)*(開拓先リスト!$O$2:$O$4801=G$3),1,0)),SUM(IF((開拓先リスト!$P$2:$P$4801=$A298)*(開拓先リスト!$Q$2:$Q$4801=G$3),1,0)),SUM(IF((開拓先リスト!$R$2:$R$4801=$A298)*(開拓先リスト!$S$2:$S$4801=G$3),1,0)),SUM(IF((開拓先リスト!$T$2:$T$4801=$A298)*(開拓先リスト!$U$2:$U$4801=G$3),1,0)),SUM(IF((開拓先リスト!$V$2:$V$4801=$A298)*(開拓先リスト!$W$2:$W$4801=G$3),1,0)),SUM(IF((開拓先リスト!$X$2:$X$4801=$A298)*(開拓先リスト!$Y$2:$Y$4801=G$3),1,0)),SUM(IF((開拓先リスト!$Z$2:$Z$4801=$A298)*(開拓先リスト!$AA$2:$AA$4801=G$3),1,0)))))</f>
        <v/>
      </c>
      <c r="H298" s="84" t="str">
        <f t="array" aca="1" ref="H298" ca="1">IF($A298="","",IF($A298&gt;TODAY(),"",SUM(SUM(IF((開拓先リスト!$H$2:$H$4801=$A298)*(開拓先リスト!$I$2:$I$4801=H$3),1,0)),SUM(IF((開拓先リスト!$J$2:$J$4801=$A298)*(開拓先リスト!$K$2:$K$4801=H$3),1,0)),SUM(IF((開拓先リスト!$L$2:$L$4801=$A298)*(開拓先リスト!$M$2:$M$4801=H$3),1,0)),SUM(IF((開拓先リスト!$N$2:$N$4801=$A298)*(開拓先リスト!$O$2:$O$4801=H$3),1,0)),SUM(IF((開拓先リスト!$P$2:$P$4801=$A298)*(開拓先リスト!$Q$2:$Q$4801=H$3),1,0)),SUM(IF((開拓先リスト!$R$2:$R$4801=$A298)*(開拓先リスト!$S$2:$S$4801=H$3),1,0)),SUM(IF((開拓先リスト!$T$2:$T$4801=$A298)*(開拓先リスト!$U$2:$U$4801=H$3),1,0)),SUM(IF((開拓先リスト!$V$2:$V$4801=$A298)*(開拓先リスト!$W$2:$W$4801=H$3),1,0)),SUM(IF((開拓先リスト!$X$2:$X$4801=$A298)*(開拓先リスト!$Y$2:$Y$4801=H$3),1,0)),SUM(IF((開拓先リスト!$Z$2:$Z$4801=$A298)*(開拓先リスト!$AA$2:$AA$4801=H$3),1,0)))))</f>
        <v/>
      </c>
      <c r="I298" s="85" t="str">
        <f t="array" aca="1" ref="I298" ca="1">IF($A298="","",IF($A298&gt;TODAY(),"",SUM(SUM(IF((開拓先リスト!$H$2:$H$4801=$A298)*(開拓先リスト!$I$2:$I$4801=I$3),1,0)),SUM(IF((開拓先リスト!$J$2:$J$4801=$A298)*(開拓先リスト!$K$2:$K$4801=I$3),1,0)),SUM(IF((開拓先リスト!$L$2:$L$4801=$A298)*(開拓先リスト!$M$2:$M$4801=I$3),1,0)),SUM(IF((開拓先リスト!$N$2:$N$4801=$A298)*(開拓先リスト!$O$2:$O$4801=I$3),1,0)),SUM(IF((開拓先リスト!$P$2:$P$4801=$A298)*(開拓先リスト!$Q$2:$Q$4801=I$3),1,0)),SUM(IF((開拓先リスト!$R$2:$R$4801=$A298)*(開拓先リスト!$S$2:$S$4801=I$3),1,0)),SUM(IF((開拓先リスト!$T$2:$T$4801=$A298)*(開拓先リスト!$U$2:$U$4801=I$3),1,0)),SUM(IF((開拓先リスト!$V$2:$V$4801=$A298)*(開拓先リスト!$W$2:$W$4801=I$3),1,0)),SUM(IF((開拓先リスト!$X$2:$X$4801=$A298)*(開拓先リスト!$Y$2:$Y$4801=I$3),1,0)),SUM(IF((開拓先リスト!$Z$2:$Z$4801=$A298)*(開拓先リスト!$AA$2:$AA$4801=I$3),1,0)))))</f>
        <v/>
      </c>
      <c r="J298" s="86" t="str">
        <f t="array" aca="1" ref="J298" ca="1">IF($A298="","",IF($A298&gt;TODAY(),"",SUM(SUM(IF((開拓先リスト!$H$2:$H$4801=$A298)*(開拓先リスト!$I$2:$I$4801=J$3),1,0)),SUM(IF((開拓先リスト!$J$2:$J$4801=$A298)*(開拓先リスト!$K$2:$K$4801=J$3),1,0)),SUM(IF((開拓先リスト!$L$2:$L$4801=$A298)*(開拓先リスト!$M$2:$M$4801=J$3),1,0)),SUM(IF((開拓先リスト!$N$2:$N$4801=$A298)*(開拓先リスト!$O$2:$O$4801=J$3),1,0)),SUM(IF((開拓先リスト!$P$2:$P$4801=$A298)*(開拓先リスト!$Q$2:$Q$4801=J$3),1,0)),SUM(IF((開拓先リスト!$R$2:$R$4801=$A298)*(開拓先リスト!$S$2:$S$4801=J$3),1,0)),SUM(IF((開拓先リスト!$T$2:$T$4801=$A298)*(開拓先リスト!$U$2:$U$4801=J$3),1,0)),SUM(IF((開拓先リスト!$V$2:$V$4801=$A298)*(開拓先リスト!$W$2:$W$4801=J$3),1,0)),SUM(IF((開拓先リスト!$X$2:$X$4801=$A298)*(開拓先リスト!$Y$2:$Y$4801=J$3),1,0)),SUM(IF((開拓先リスト!$Z$2:$Z$4801=$A298)*(開拓先リスト!$AA$2:$AA$4801=J$3),1,0)))))</f>
        <v/>
      </c>
    </row>
    <row r="299" spans="1:10" ht="18" customHeight="1" thickTop="1" thickBot="1">
      <c r="A299" s="122" t="s">
        <v>46</v>
      </c>
      <c r="B299" s="123"/>
      <c r="C299" s="75">
        <f ca="1">IF(COUNT(C268:C298)=0,"",SUM(C268:C298))</f>
        <v>0</v>
      </c>
      <c r="D299" s="76">
        <f t="shared" ref="D299:J299" ca="1" si="35">IF(COUNT(D268:D298)=0,"",SUM(D268:D298))</f>
        <v>0</v>
      </c>
      <c r="E299" s="77">
        <f t="shared" ca="1" si="35"/>
        <v>0</v>
      </c>
      <c r="F299" s="77">
        <f t="shared" ca="1" si="35"/>
        <v>0</v>
      </c>
      <c r="G299" s="77">
        <f t="shared" ca="1" si="35"/>
        <v>0</v>
      </c>
      <c r="H299" s="77">
        <f t="shared" ca="1" si="35"/>
        <v>0</v>
      </c>
      <c r="I299" s="78">
        <f t="shared" ca="1" si="35"/>
        <v>0</v>
      </c>
      <c r="J299" s="79">
        <f t="shared" ca="1" si="35"/>
        <v>0</v>
      </c>
    </row>
    <row r="300" spans="1:10" ht="18" customHeight="1" thickBot="1">
      <c r="A300" s="124">
        <f>IF(A267="","",DATE(YEAR(A267),MONTH(A267)+1,1))</f>
        <v>45566</v>
      </c>
      <c r="B300" s="125"/>
      <c r="C300" s="64" t="s">
        <v>35</v>
      </c>
      <c r="D300" s="66" t="s">
        <v>36</v>
      </c>
      <c r="E300" s="67" t="s">
        <v>37</v>
      </c>
      <c r="F300" s="67" t="s">
        <v>38</v>
      </c>
      <c r="G300" s="67" t="s">
        <v>39</v>
      </c>
      <c r="H300" s="67" t="s">
        <v>40</v>
      </c>
      <c r="I300" s="68" t="s">
        <v>41</v>
      </c>
      <c r="J300" s="65" t="s">
        <v>42</v>
      </c>
    </row>
    <row r="301" spans="1:10" ht="18" customHeight="1" thickTop="1">
      <c r="A301" s="60">
        <f>IF(A300="","",A300)</f>
        <v>45566</v>
      </c>
      <c r="B301" s="61">
        <f>IF(A301="","",A301)</f>
        <v>45566</v>
      </c>
      <c r="C301" s="62">
        <f ca="1">IF($A301="","",IF($A301&gt;TODAY(),"",SUM(D301:I301)))</f>
        <v>0</v>
      </c>
      <c r="D301" s="69">
        <f t="array" aca="1" ref="D301" ca="1">IF($A301="","",IF($A301&gt;TODAY(),"",SUM(SUM(IF((開拓先リスト!$H$2:$H$4801=$A301)*(開拓先リスト!$I$2:$I$4801=D$3),1,0)),SUM(IF((開拓先リスト!$J$2:$J$4801=$A301)*(開拓先リスト!$K$2:$K$4801=D$3),1,0)),SUM(IF((開拓先リスト!$L$2:$L$4801=$A301)*(開拓先リスト!$M$2:$M$4801=D$3),1,0)),SUM(IF((開拓先リスト!$N$2:$N$4801=$A301)*(開拓先リスト!$O$2:$O$4801=D$3),1,0)),SUM(IF((開拓先リスト!$P$2:$P$4801=$A301)*(開拓先リスト!$Q$2:$Q$4801=D$3),1,0)),SUM(IF((開拓先リスト!$R$2:$R$4801=$A301)*(開拓先リスト!$S$2:$S$4801=D$3),1,0)),SUM(IF((開拓先リスト!$T$2:$T$4801=$A301)*(開拓先リスト!$U$2:$U$4801=D$3),1,0)),SUM(IF((開拓先リスト!$V$2:$V$4801=$A301)*(開拓先リスト!$W$2:$W$4801=D$3),1,0)),SUM(IF((開拓先リスト!$X$2:$X$4801=$A301)*(開拓先リスト!$Y$2:$Y$4801=D$3),1,0)),SUM(IF((開拓先リスト!$Z$2:$Z$4801=$A301)*(開拓先リスト!$AA$2:$AA$4801=D$3),1,0)))))</f>
        <v>0</v>
      </c>
      <c r="E301" s="70">
        <f t="array" aca="1" ref="E301" ca="1">IF($A301="","",IF($A301&gt;TODAY(),"",SUM(SUM(IF((開拓先リスト!$H$2:$H$4801=$A301)*(開拓先リスト!$I$2:$I$4801=E$3),1,0)),SUM(IF((開拓先リスト!$J$2:$J$4801=$A301)*(開拓先リスト!$K$2:$K$4801=E$3),1,0)),SUM(IF((開拓先リスト!$L$2:$L$4801=$A301)*(開拓先リスト!$M$2:$M$4801=E$3),1,0)),SUM(IF((開拓先リスト!$N$2:$N$4801=$A301)*(開拓先リスト!$O$2:$O$4801=E$3),1,0)),SUM(IF((開拓先リスト!$P$2:$P$4801=$A301)*(開拓先リスト!$Q$2:$Q$4801=E$3),1,0)),SUM(IF((開拓先リスト!$R$2:$R$4801=$A301)*(開拓先リスト!$S$2:$S$4801=E$3),1,0)),SUM(IF((開拓先リスト!$T$2:$T$4801=$A301)*(開拓先リスト!$U$2:$U$4801=E$3),1,0)),SUM(IF((開拓先リスト!$V$2:$V$4801=$A301)*(開拓先リスト!$W$2:$W$4801=E$3),1,0)),SUM(IF((開拓先リスト!$X$2:$X$4801=$A301)*(開拓先リスト!$Y$2:$Y$4801=E$3),1,0)),SUM(IF((開拓先リスト!$Z$2:$Z$4801=$A301)*(開拓先リスト!$AA$2:$AA$4801=E$3),1,0)))))</f>
        <v>0</v>
      </c>
      <c r="F301" s="70">
        <f t="array" aca="1" ref="F301" ca="1">IF($A301="","",IF($A301&gt;TODAY(),"",SUM(SUM(IF((開拓先リスト!$H$2:$H$4801=$A301)*(開拓先リスト!$I$2:$I$4801=F$3),1,0)),SUM(IF((開拓先リスト!$J$2:$J$4801=$A301)*(開拓先リスト!$K$2:$K$4801=F$3),1,0)),SUM(IF((開拓先リスト!$L$2:$L$4801=$A301)*(開拓先リスト!$M$2:$M$4801=F$3),1,0)),SUM(IF((開拓先リスト!$N$2:$N$4801=$A301)*(開拓先リスト!$O$2:$O$4801=F$3),1,0)),SUM(IF((開拓先リスト!$P$2:$P$4801=$A301)*(開拓先リスト!$Q$2:$Q$4801=F$3),1,0)),SUM(IF((開拓先リスト!$R$2:$R$4801=$A301)*(開拓先リスト!$S$2:$S$4801=F$3),1,0)),SUM(IF((開拓先リスト!$T$2:$T$4801=$A301)*(開拓先リスト!$U$2:$U$4801=F$3),1,0)),SUM(IF((開拓先リスト!$V$2:$V$4801=$A301)*(開拓先リスト!$W$2:$W$4801=F$3),1,0)),SUM(IF((開拓先リスト!$X$2:$X$4801=$A301)*(開拓先リスト!$Y$2:$Y$4801=F$3),1,0)),SUM(IF((開拓先リスト!$Z$2:$Z$4801=$A301)*(開拓先リスト!$AA$2:$AA$4801=F$3),1,0)))))</f>
        <v>0</v>
      </c>
      <c r="G301" s="70">
        <f t="array" aca="1" ref="G301" ca="1">IF($A301="","",IF($A301&gt;TODAY(),"",SUM(SUM(IF((開拓先リスト!$H$2:$H$4801=$A301)*(開拓先リスト!$I$2:$I$4801=G$3),1,0)),SUM(IF((開拓先リスト!$J$2:$J$4801=$A301)*(開拓先リスト!$K$2:$K$4801=G$3),1,0)),SUM(IF((開拓先リスト!$L$2:$L$4801=$A301)*(開拓先リスト!$M$2:$M$4801=G$3),1,0)),SUM(IF((開拓先リスト!$N$2:$N$4801=$A301)*(開拓先リスト!$O$2:$O$4801=G$3),1,0)),SUM(IF((開拓先リスト!$P$2:$P$4801=$A301)*(開拓先リスト!$Q$2:$Q$4801=G$3),1,0)),SUM(IF((開拓先リスト!$R$2:$R$4801=$A301)*(開拓先リスト!$S$2:$S$4801=G$3),1,0)),SUM(IF((開拓先リスト!$T$2:$T$4801=$A301)*(開拓先リスト!$U$2:$U$4801=G$3),1,0)),SUM(IF((開拓先リスト!$V$2:$V$4801=$A301)*(開拓先リスト!$W$2:$W$4801=G$3),1,0)),SUM(IF((開拓先リスト!$X$2:$X$4801=$A301)*(開拓先リスト!$Y$2:$Y$4801=G$3),1,0)),SUM(IF((開拓先リスト!$Z$2:$Z$4801=$A301)*(開拓先リスト!$AA$2:$AA$4801=G$3),1,0)))))</f>
        <v>0</v>
      </c>
      <c r="H301" s="70">
        <f t="array" aca="1" ref="H301" ca="1">IF($A301="","",IF($A301&gt;TODAY(),"",SUM(SUM(IF((開拓先リスト!$H$2:$H$4801=$A301)*(開拓先リスト!$I$2:$I$4801=H$3),1,0)),SUM(IF((開拓先リスト!$J$2:$J$4801=$A301)*(開拓先リスト!$K$2:$K$4801=H$3),1,0)),SUM(IF((開拓先リスト!$L$2:$L$4801=$A301)*(開拓先リスト!$M$2:$M$4801=H$3),1,0)),SUM(IF((開拓先リスト!$N$2:$N$4801=$A301)*(開拓先リスト!$O$2:$O$4801=H$3),1,0)),SUM(IF((開拓先リスト!$P$2:$P$4801=$A301)*(開拓先リスト!$Q$2:$Q$4801=H$3),1,0)),SUM(IF((開拓先リスト!$R$2:$R$4801=$A301)*(開拓先リスト!$S$2:$S$4801=H$3),1,0)),SUM(IF((開拓先リスト!$T$2:$T$4801=$A301)*(開拓先リスト!$U$2:$U$4801=H$3),1,0)),SUM(IF((開拓先リスト!$V$2:$V$4801=$A301)*(開拓先リスト!$W$2:$W$4801=H$3),1,0)),SUM(IF((開拓先リスト!$X$2:$X$4801=$A301)*(開拓先リスト!$Y$2:$Y$4801=H$3),1,0)),SUM(IF((開拓先リスト!$Z$2:$Z$4801=$A301)*(開拓先リスト!$AA$2:$AA$4801=H$3),1,0)))))</f>
        <v>0</v>
      </c>
      <c r="I301" s="71">
        <f t="array" aca="1" ref="I301" ca="1">IF($A301="","",IF($A301&gt;TODAY(),"",SUM(SUM(IF((開拓先リスト!$H$2:$H$4801=$A301)*(開拓先リスト!$I$2:$I$4801=I$3),1,0)),SUM(IF((開拓先リスト!$J$2:$J$4801=$A301)*(開拓先リスト!$K$2:$K$4801=I$3),1,0)),SUM(IF((開拓先リスト!$L$2:$L$4801=$A301)*(開拓先リスト!$M$2:$M$4801=I$3),1,0)),SUM(IF((開拓先リスト!$N$2:$N$4801=$A301)*(開拓先リスト!$O$2:$O$4801=I$3),1,0)),SUM(IF((開拓先リスト!$P$2:$P$4801=$A301)*(開拓先リスト!$Q$2:$Q$4801=I$3),1,0)),SUM(IF((開拓先リスト!$R$2:$R$4801=$A301)*(開拓先リスト!$S$2:$S$4801=I$3),1,0)),SUM(IF((開拓先リスト!$T$2:$T$4801=$A301)*(開拓先リスト!$U$2:$U$4801=I$3),1,0)),SUM(IF((開拓先リスト!$V$2:$V$4801=$A301)*(開拓先リスト!$W$2:$W$4801=I$3),1,0)),SUM(IF((開拓先リスト!$X$2:$X$4801=$A301)*(開拓先リスト!$Y$2:$Y$4801=I$3),1,0)),SUM(IF((開拓先リスト!$Z$2:$Z$4801=$A301)*(開拓先リスト!$AA$2:$AA$4801=I$3),1,0)))))</f>
        <v>0</v>
      </c>
      <c r="J301" s="63">
        <f t="array" aca="1" ref="J301" ca="1">IF($A301="","",IF($A301&gt;TODAY(),"",SUM(SUM(IF((開拓先リスト!$H$2:$H$4801=$A301)*(開拓先リスト!$I$2:$I$4801=J$3),1,0)),SUM(IF((開拓先リスト!$J$2:$J$4801=$A301)*(開拓先リスト!$K$2:$K$4801=J$3),1,0)),SUM(IF((開拓先リスト!$L$2:$L$4801=$A301)*(開拓先リスト!$M$2:$M$4801=J$3),1,0)),SUM(IF((開拓先リスト!$N$2:$N$4801=$A301)*(開拓先リスト!$O$2:$O$4801=J$3),1,0)),SUM(IF((開拓先リスト!$P$2:$P$4801=$A301)*(開拓先リスト!$Q$2:$Q$4801=J$3),1,0)),SUM(IF((開拓先リスト!$R$2:$R$4801=$A301)*(開拓先リスト!$S$2:$S$4801=J$3),1,0)),SUM(IF((開拓先リスト!$T$2:$T$4801=$A301)*(開拓先リスト!$U$2:$U$4801=J$3),1,0)),SUM(IF((開拓先リスト!$V$2:$V$4801=$A301)*(開拓先リスト!$W$2:$W$4801=J$3),1,0)),SUM(IF((開拓先リスト!$X$2:$X$4801=$A301)*(開拓先リスト!$Y$2:$Y$4801=J$3),1,0)),SUM(IF((開拓先リスト!$Z$2:$Z$4801=$A301)*(開拓先リスト!$AA$2:$AA$4801=J$3),1,0)))))</f>
        <v>0</v>
      </c>
    </row>
    <row r="302" spans="1:10" ht="18" customHeight="1">
      <c r="A302" s="58">
        <f>IF(A301="","",A301+1)</f>
        <v>45567</v>
      </c>
      <c r="B302" s="59">
        <f t="shared" ref="B302:B331" si="36">IF(A302="","",A302)</f>
        <v>45567</v>
      </c>
      <c r="C302" s="56">
        <f t="shared" ref="C302:C331" ca="1" si="37">IF($A302="","",IF($A302&gt;TODAY(),"",SUM(D302:I302)))</f>
        <v>0</v>
      </c>
      <c r="D302" s="72">
        <f t="array" aca="1" ref="D302" ca="1">IF($A302="","",IF($A302&gt;TODAY(),"",SUM(SUM(IF((開拓先リスト!$H$2:$H$4801=$A302)*(開拓先リスト!$I$2:$I$4801=D$3),1,0)),SUM(IF((開拓先リスト!$J$2:$J$4801=$A302)*(開拓先リスト!$K$2:$K$4801=D$3),1,0)),SUM(IF((開拓先リスト!$L$2:$L$4801=$A302)*(開拓先リスト!$M$2:$M$4801=D$3),1,0)),SUM(IF((開拓先リスト!$N$2:$N$4801=$A302)*(開拓先リスト!$O$2:$O$4801=D$3),1,0)),SUM(IF((開拓先リスト!$P$2:$P$4801=$A302)*(開拓先リスト!$Q$2:$Q$4801=D$3),1,0)),SUM(IF((開拓先リスト!$R$2:$R$4801=$A302)*(開拓先リスト!$S$2:$S$4801=D$3),1,0)),SUM(IF((開拓先リスト!$T$2:$T$4801=$A302)*(開拓先リスト!$U$2:$U$4801=D$3),1,0)),SUM(IF((開拓先リスト!$V$2:$V$4801=$A302)*(開拓先リスト!$W$2:$W$4801=D$3),1,0)),SUM(IF((開拓先リスト!$X$2:$X$4801=$A302)*(開拓先リスト!$Y$2:$Y$4801=D$3),1,0)),SUM(IF((開拓先リスト!$Z$2:$Z$4801=$A302)*(開拓先リスト!$AA$2:$AA$4801=D$3),1,0)))))</f>
        <v>0</v>
      </c>
      <c r="E302" s="73">
        <f t="array" aca="1" ref="E302" ca="1">IF($A302="","",IF($A302&gt;TODAY(),"",SUM(SUM(IF((開拓先リスト!$H$2:$H$4801=$A302)*(開拓先リスト!$I$2:$I$4801=E$3),1,0)),SUM(IF((開拓先リスト!$J$2:$J$4801=$A302)*(開拓先リスト!$K$2:$K$4801=E$3),1,0)),SUM(IF((開拓先リスト!$L$2:$L$4801=$A302)*(開拓先リスト!$M$2:$M$4801=E$3),1,0)),SUM(IF((開拓先リスト!$N$2:$N$4801=$A302)*(開拓先リスト!$O$2:$O$4801=E$3),1,0)),SUM(IF((開拓先リスト!$P$2:$P$4801=$A302)*(開拓先リスト!$Q$2:$Q$4801=E$3),1,0)),SUM(IF((開拓先リスト!$R$2:$R$4801=$A302)*(開拓先リスト!$S$2:$S$4801=E$3),1,0)),SUM(IF((開拓先リスト!$T$2:$T$4801=$A302)*(開拓先リスト!$U$2:$U$4801=E$3),1,0)),SUM(IF((開拓先リスト!$V$2:$V$4801=$A302)*(開拓先リスト!$W$2:$W$4801=E$3),1,0)),SUM(IF((開拓先リスト!$X$2:$X$4801=$A302)*(開拓先リスト!$Y$2:$Y$4801=E$3),1,0)),SUM(IF((開拓先リスト!$Z$2:$Z$4801=$A302)*(開拓先リスト!$AA$2:$AA$4801=E$3),1,0)))))</f>
        <v>0</v>
      </c>
      <c r="F302" s="73">
        <f t="array" aca="1" ref="F302" ca="1">IF($A302="","",IF($A302&gt;TODAY(),"",SUM(SUM(IF((開拓先リスト!$H$2:$H$4801=$A302)*(開拓先リスト!$I$2:$I$4801=F$3),1,0)),SUM(IF((開拓先リスト!$J$2:$J$4801=$A302)*(開拓先リスト!$K$2:$K$4801=F$3),1,0)),SUM(IF((開拓先リスト!$L$2:$L$4801=$A302)*(開拓先リスト!$M$2:$M$4801=F$3),1,0)),SUM(IF((開拓先リスト!$N$2:$N$4801=$A302)*(開拓先リスト!$O$2:$O$4801=F$3),1,0)),SUM(IF((開拓先リスト!$P$2:$P$4801=$A302)*(開拓先リスト!$Q$2:$Q$4801=F$3),1,0)),SUM(IF((開拓先リスト!$R$2:$R$4801=$A302)*(開拓先リスト!$S$2:$S$4801=F$3),1,0)),SUM(IF((開拓先リスト!$T$2:$T$4801=$A302)*(開拓先リスト!$U$2:$U$4801=F$3),1,0)),SUM(IF((開拓先リスト!$V$2:$V$4801=$A302)*(開拓先リスト!$W$2:$W$4801=F$3),1,0)),SUM(IF((開拓先リスト!$X$2:$X$4801=$A302)*(開拓先リスト!$Y$2:$Y$4801=F$3),1,0)),SUM(IF((開拓先リスト!$Z$2:$Z$4801=$A302)*(開拓先リスト!$AA$2:$AA$4801=F$3),1,0)))))</f>
        <v>0</v>
      </c>
      <c r="G302" s="73">
        <f t="array" aca="1" ref="G302" ca="1">IF($A302="","",IF($A302&gt;TODAY(),"",SUM(SUM(IF((開拓先リスト!$H$2:$H$4801=$A302)*(開拓先リスト!$I$2:$I$4801=G$3),1,0)),SUM(IF((開拓先リスト!$J$2:$J$4801=$A302)*(開拓先リスト!$K$2:$K$4801=G$3),1,0)),SUM(IF((開拓先リスト!$L$2:$L$4801=$A302)*(開拓先リスト!$M$2:$M$4801=G$3),1,0)),SUM(IF((開拓先リスト!$N$2:$N$4801=$A302)*(開拓先リスト!$O$2:$O$4801=G$3),1,0)),SUM(IF((開拓先リスト!$P$2:$P$4801=$A302)*(開拓先リスト!$Q$2:$Q$4801=G$3),1,0)),SUM(IF((開拓先リスト!$R$2:$R$4801=$A302)*(開拓先リスト!$S$2:$S$4801=G$3),1,0)),SUM(IF((開拓先リスト!$T$2:$T$4801=$A302)*(開拓先リスト!$U$2:$U$4801=G$3),1,0)),SUM(IF((開拓先リスト!$V$2:$V$4801=$A302)*(開拓先リスト!$W$2:$W$4801=G$3),1,0)),SUM(IF((開拓先リスト!$X$2:$X$4801=$A302)*(開拓先リスト!$Y$2:$Y$4801=G$3),1,0)),SUM(IF((開拓先リスト!$Z$2:$Z$4801=$A302)*(開拓先リスト!$AA$2:$AA$4801=G$3),1,0)))))</f>
        <v>0</v>
      </c>
      <c r="H302" s="73">
        <f t="array" aca="1" ref="H302" ca="1">IF($A302="","",IF($A302&gt;TODAY(),"",SUM(SUM(IF((開拓先リスト!$H$2:$H$4801=$A302)*(開拓先リスト!$I$2:$I$4801=H$3),1,0)),SUM(IF((開拓先リスト!$J$2:$J$4801=$A302)*(開拓先リスト!$K$2:$K$4801=H$3),1,0)),SUM(IF((開拓先リスト!$L$2:$L$4801=$A302)*(開拓先リスト!$M$2:$M$4801=H$3),1,0)),SUM(IF((開拓先リスト!$N$2:$N$4801=$A302)*(開拓先リスト!$O$2:$O$4801=H$3),1,0)),SUM(IF((開拓先リスト!$P$2:$P$4801=$A302)*(開拓先リスト!$Q$2:$Q$4801=H$3),1,0)),SUM(IF((開拓先リスト!$R$2:$R$4801=$A302)*(開拓先リスト!$S$2:$S$4801=H$3),1,0)),SUM(IF((開拓先リスト!$T$2:$T$4801=$A302)*(開拓先リスト!$U$2:$U$4801=H$3),1,0)),SUM(IF((開拓先リスト!$V$2:$V$4801=$A302)*(開拓先リスト!$W$2:$W$4801=H$3),1,0)),SUM(IF((開拓先リスト!$X$2:$X$4801=$A302)*(開拓先リスト!$Y$2:$Y$4801=H$3),1,0)),SUM(IF((開拓先リスト!$Z$2:$Z$4801=$A302)*(開拓先リスト!$AA$2:$AA$4801=H$3),1,0)))))</f>
        <v>0</v>
      </c>
      <c r="I302" s="74">
        <f t="array" aca="1" ref="I302" ca="1">IF($A302="","",IF($A302&gt;TODAY(),"",SUM(SUM(IF((開拓先リスト!$H$2:$H$4801=$A302)*(開拓先リスト!$I$2:$I$4801=I$3),1,0)),SUM(IF((開拓先リスト!$J$2:$J$4801=$A302)*(開拓先リスト!$K$2:$K$4801=I$3),1,0)),SUM(IF((開拓先リスト!$L$2:$L$4801=$A302)*(開拓先リスト!$M$2:$M$4801=I$3),1,0)),SUM(IF((開拓先リスト!$N$2:$N$4801=$A302)*(開拓先リスト!$O$2:$O$4801=I$3),1,0)),SUM(IF((開拓先リスト!$P$2:$P$4801=$A302)*(開拓先リスト!$Q$2:$Q$4801=I$3),1,0)),SUM(IF((開拓先リスト!$R$2:$R$4801=$A302)*(開拓先リスト!$S$2:$S$4801=I$3),1,0)),SUM(IF((開拓先リスト!$T$2:$T$4801=$A302)*(開拓先リスト!$U$2:$U$4801=I$3),1,0)),SUM(IF((開拓先リスト!$V$2:$V$4801=$A302)*(開拓先リスト!$W$2:$W$4801=I$3),1,0)),SUM(IF((開拓先リスト!$X$2:$X$4801=$A302)*(開拓先リスト!$Y$2:$Y$4801=I$3),1,0)),SUM(IF((開拓先リスト!$Z$2:$Z$4801=$A302)*(開拓先リスト!$AA$2:$AA$4801=I$3),1,0)))))</f>
        <v>0</v>
      </c>
      <c r="J302" s="57">
        <f t="array" aca="1" ref="J302" ca="1">IF($A302="","",IF($A302&gt;TODAY(),"",SUM(SUM(IF((開拓先リスト!$H$2:$H$4801=$A302)*(開拓先リスト!$I$2:$I$4801=J$3),1,0)),SUM(IF((開拓先リスト!$J$2:$J$4801=$A302)*(開拓先リスト!$K$2:$K$4801=J$3),1,0)),SUM(IF((開拓先リスト!$L$2:$L$4801=$A302)*(開拓先リスト!$M$2:$M$4801=J$3),1,0)),SUM(IF((開拓先リスト!$N$2:$N$4801=$A302)*(開拓先リスト!$O$2:$O$4801=J$3),1,0)),SUM(IF((開拓先リスト!$P$2:$P$4801=$A302)*(開拓先リスト!$Q$2:$Q$4801=J$3),1,0)),SUM(IF((開拓先リスト!$R$2:$R$4801=$A302)*(開拓先リスト!$S$2:$S$4801=J$3),1,0)),SUM(IF((開拓先リスト!$T$2:$T$4801=$A302)*(開拓先リスト!$U$2:$U$4801=J$3),1,0)),SUM(IF((開拓先リスト!$V$2:$V$4801=$A302)*(開拓先リスト!$W$2:$W$4801=J$3),1,0)),SUM(IF((開拓先リスト!$X$2:$X$4801=$A302)*(開拓先リスト!$Y$2:$Y$4801=J$3),1,0)),SUM(IF((開拓先リスト!$Z$2:$Z$4801=$A302)*(開拓先リスト!$AA$2:$AA$4801=J$3),1,0)))))</f>
        <v>0</v>
      </c>
    </row>
    <row r="303" spans="1:10" ht="18" customHeight="1">
      <c r="A303" s="58">
        <f t="shared" ref="A303:A328" si="38">IF(A302="","",A302+1)</f>
        <v>45568</v>
      </c>
      <c r="B303" s="59">
        <f t="shared" si="36"/>
        <v>45568</v>
      </c>
      <c r="C303" s="56">
        <f t="shared" ca="1" si="37"/>
        <v>0</v>
      </c>
      <c r="D303" s="72">
        <f t="array" aca="1" ref="D303" ca="1">IF($A303="","",IF($A303&gt;TODAY(),"",SUM(SUM(IF((開拓先リスト!$H$2:$H$4801=$A303)*(開拓先リスト!$I$2:$I$4801=D$3),1,0)),SUM(IF((開拓先リスト!$J$2:$J$4801=$A303)*(開拓先リスト!$K$2:$K$4801=D$3),1,0)),SUM(IF((開拓先リスト!$L$2:$L$4801=$A303)*(開拓先リスト!$M$2:$M$4801=D$3),1,0)),SUM(IF((開拓先リスト!$N$2:$N$4801=$A303)*(開拓先リスト!$O$2:$O$4801=D$3),1,0)),SUM(IF((開拓先リスト!$P$2:$P$4801=$A303)*(開拓先リスト!$Q$2:$Q$4801=D$3),1,0)),SUM(IF((開拓先リスト!$R$2:$R$4801=$A303)*(開拓先リスト!$S$2:$S$4801=D$3),1,0)),SUM(IF((開拓先リスト!$T$2:$T$4801=$A303)*(開拓先リスト!$U$2:$U$4801=D$3),1,0)),SUM(IF((開拓先リスト!$V$2:$V$4801=$A303)*(開拓先リスト!$W$2:$W$4801=D$3),1,0)),SUM(IF((開拓先リスト!$X$2:$X$4801=$A303)*(開拓先リスト!$Y$2:$Y$4801=D$3),1,0)),SUM(IF((開拓先リスト!$Z$2:$Z$4801=$A303)*(開拓先リスト!$AA$2:$AA$4801=D$3),1,0)))))</f>
        <v>0</v>
      </c>
      <c r="E303" s="73">
        <f t="array" aca="1" ref="E303" ca="1">IF($A303="","",IF($A303&gt;TODAY(),"",SUM(SUM(IF((開拓先リスト!$H$2:$H$4801=$A303)*(開拓先リスト!$I$2:$I$4801=E$3),1,0)),SUM(IF((開拓先リスト!$J$2:$J$4801=$A303)*(開拓先リスト!$K$2:$K$4801=E$3),1,0)),SUM(IF((開拓先リスト!$L$2:$L$4801=$A303)*(開拓先リスト!$M$2:$M$4801=E$3),1,0)),SUM(IF((開拓先リスト!$N$2:$N$4801=$A303)*(開拓先リスト!$O$2:$O$4801=E$3),1,0)),SUM(IF((開拓先リスト!$P$2:$P$4801=$A303)*(開拓先リスト!$Q$2:$Q$4801=E$3),1,0)),SUM(IF((開拓先リスト!$R$2:$R$4801=$A303)*(開拓先リスト!$S$2:$S$4801=E$3),1,0)),SUM(IF((開拓先リスト!$T$2:$T$4801=$A303)*(開拓先リスト!$U$2:$U$4801=E$3),1,0)),SUM(IF((開拓先リスト!$V$2:$V$4801=$A303)*(開拓先リスト!$W$2:$W$4801=E$3),1,0)),SUM(IF((開拓先リスト!$X$2:$X$4801=$A303)*(開拓先リスト!$Y$2:$Y$4801=E$3),1,0)),SUM(IF((開拓先リスト!$Z$2:$Z$4801=$A303)*(開拓先リスト!$AA$2:$AA$4801=E$3),1,0)))))</f>
        <v>0</v>
      </c>
      <c r="F303" s="73">
        <f t="array" aca="1" ref="F303" ca="1">IF($A303="","",IF($A303&gt;TODAY(),"",SUM(SUM(IF((開拓先リスト!$H$2:$H$4801=$A303)*(開拓先リスト!$I$2:$I$4801=F$3),1,0)),SUM(IF((開拓先リスト!$J$2:$J$4801=$A303)*(開拓先リスト!$K$2:$K$4801=F$3),1,0)),SUM(IF((開拓先リスト!$L$2:$L$4801=$A303)*(開拓先リスト!$M$2:$M$4801=F$3),1,0)),SUM(IF((開拓先リスト!$N$2:$N$4801=$A303)*(開拓先リスト!$O$2:$O$4801=F$3),1,0)),SUM(IF((開拓先リスト!$P$2:$P$4801=$A303)*(開拓先リスト!$Q$2:$Q$4801=F$3),1,0)),SUM(IF((開拓先リスト!$R$2:$R$4801=$A303)*(開拓先リスト!$S$2:$S$4801=F$3),1,0)),SUM(IF((開拓先リスト!$T$2:$T$4801=$A303)*(開拓先リスト!$U$2:$U$4801=F$3),1,0)),SUM(IF((開拓先リスト!$V$2:$V$4801=$A303)*(開拓先リスト!$W$2:$W$4801=F$3),1,0)),SUM(IF((開拓先リスト!$X$2:$X$4801=$A303)*(開拓先リスト!$Y$2:$Y$4801=F$3),1,0)),SUM(IF((開拓先リスト!$Z$2:$Z$4801=$A303)*(開拓先リスト!$AA$2:$AA$4801=F$3),1,0)))))</f>
        <v>0</v>
      </c>
      <c r="G303" s="73">
        <f t="array" aca="1" ref="G303" ca="1">IF($A303="","",IF($A303&gt;TODAY(),"",SUM(SUM(IF((開拓先リスト!$H$2:$H$4801=$A303)*(開拓先リスト!$I$2:$I$4801=G$3),1,0)),SUM(IF((開拓先リスト!$J$2:$J$4801=$A303)*(開拓先リスト!$K$2:$K$4801=G$3),1,0)),SUM(IF((開拓先リスト!$L$2:$L$4801=$A303)*(開拓先リスト!$M$2:$M$4801=G$3),1,0)),SUM(IF((開拓先リスト!$N$2:$N$4801=$A303)*(開拓先リスト!$O$2:$O$4801=G$3),1,0)),SUM(IF((開拓先リスト!$P$2:$P$4801=$A303)*(開拓先リスト!$Q$2:$Q$4801=G$3),1,0)),SUM(IF((開拓先リスト!$R$2:$R$4801=$A303)*(開拓先リスト!$S$2:$S$4801=G$3),1,0)),SUM(IF((開拓先リスト!$T$2:$T$4801=$A303)*(開拓先リスト!$U$2:$U$4801=G$3),1,0)),SUM(IF((開拓先リスト!$V$2:$V$4801=$A303)*(開拓先リスト!$W$2:$W$4801=G$3),1,0)),SUM(IF((開拓先リスト!$X$2:$X$4801=$A303)*(開拓先リスト!$Y$2:$Y$4801=G$3),1,0)),SUM(IF((開拓先リスト!$Z$2:$Z$4801=$A303)*(開拓先リスト!$AA$2:$AA$4801=G$3),1,0)))))</f>
        <v>0</v>
      </c>
      <c r="H303" s="73">
        <f t="array" aca="1" ref="H303" ca="1">IF($A303="","",IF($A303&gt;TODAY(),"",SUM(SUM(IF((開拓先リスト!$H$2:$H$4801=$A303)*(開拓先リスト!$I$2:$I$4801=H$3),1,0)),SUM(IF((開拓先リスト!$J$2:$J$4801=$A303)*(開拓先リスト!$K$2:$K$4801=H$3),1,0)),SUM(IF((開拓先リスト!$L$2:$L$4801=$A303)*(開拓先リスト!$M$2:$M$4801=H$3),1,0)),SUM(IF((開拓先リスト!$N$2:$N$4801=$A303)*(開拓先リスト!$O$2:$O$4801=H$3),1,0)),SUM(IF((開拓先リスト!$P$2:$P$4801=$A303)*(開拓先リスト!$Q$2:$Q$4801=H$3),1,0)),SUM(IF((開拓先リスト!$R$2:$R$4801=$A303)*(開拓先リスト!$S$2:$S$4801=H$3),1,0)),SUM(IF((開拓先リスト!$T$2:$T$4801=$A303)*(開拓先リスト!$U$2:$U$4801=H$3),1,0)),SUM(IF((開拓先リスト!$V$2:$V$4801=$A303)*(開拓先リスト!$W$2:$W$4801=H$3),1,0)),SUM(IF((開拓先リスト!$X$2:$X$4801=$A303)*(開拓先リスト!$Y$2:$Y$4801=H$3),1,0)),SUM(IF((開拓先リスト!$Z$2:$Z$4801=$A303)*(開拓先リスト!$AA$2:$AA$4801=H$3),1,0)))))</f>
        <v>0</v>
      </c>
      <c r="I303" s="74">
        <f t="array" aca="1" ref="I303" ca="1">IF($A303="","",IF($A303&gt;TODAY(),"",SUM(SUM(IF((開拓先リスト!$H$2:$H$4801=$A303)*(開拓先リスト!$I$2:$I$4801=I$3),1,0)),SUM(IF((開拓先リスト!$J$2:$J$4801=$A303)*(開拓先リスト!$K$2:$K$4801=I$3),1,0)),SUM(IF((開拓先リスト!$L$2:$L$4801=$A303)*(開拓先リスト!$M$2:$M$4801=I$3),1,0)),SUM(IF((開拓先リスト!$N$2:$N$4801=$A303)*(開拓先リスト!$O$2:$O$4801=I$3),1,0)),SUM(IF((開拓先リスト!$P$2:$P$4801=$A303)*(開拓先リスト!$Q$2:$Q$4801=I$3),1,0)),SUM(IF((開拓先リスト!$R$2:$R$4801=$A303)*(開拓先リスト!$S$2:$S$4801=I$3),1,0)),SUM(IF((開拓先リスト!$T$2:$T$4801=$A303)*(開拓先リスト!$U$2:$U$4801=I$3),1,0)),SUM(IF((開拓先リスト!$V$2:$V$4801=$A303)*(開拓先リスト!$W$2:$W$4801=I$3),1,0)),SUM(IF((開拓先リスト!$X$2:$X$4801=$A303)*(開拓先リスト!$Y$2:$Y$4801=I$3),1,0)),SUM(IF((開拓先リスト!$Z$2:$Z$4801=$A303)*(開拓先リスト!$AA$2:$AA$4801=I$3),1,0)))))</f>
        <v>0</v>
      </c>
      <c r="J303" s="57">
        <f t="array" aca="1" ref="J303" ca="1">IF($A303="","",IF($A303&gt;TODAY(),"",SUM(SUM(IF((開拓先リスト!$H$2:$H$4801=$A303)*(開拓先リスト!$I$2:$I$4801=J$3),1,0)),SUM(IF((開拓先リスト!$J$2:$J$4801=$A303)*(開拓先リスト!$K$2:$K$4801=J$3),1,0)),SUM(IF((開拓先リスト!$L$2:$L$4801=$A303)*(開拓先リスト!$M$2:$M$4801=J$3),1,0)),SUM(IF((開拓先リスト!$N$2:$N$4801=$A303)*(開拓先リスト!$O$2:$O$4801=J$3),1,0)),SUM(IF((開拓先リスト!$P$2:$P$4801=$A303)*(開拓先リスト!$Q$2:$Q$4801=J$3),1,0)),SUM(IF((開拓先リスト!$R$2:$R$4801=$A303)*(開拓先リスト!$S$2:$S$4801=J$3),1,0)),SUM(IF((開拓先リスト!$T$2:$T$4801=$A303)*(開拓先リスト!$U$2:$U$4801=J$3),1,0)),SUM(IF((開拓先リスト!$V$2:$V$4801=$A303)*(開拓先リスト!$W$2:$W$4801=J$3),1,0)),SUM(IF((開拓先リスト!$X$2:$X$4801=$A303)*(開拓先リスト!$Y$2:$Y$4801=J$3),1,0)),SUM(IF((開拓先リスト!$Z$2:$Z$4801=$A303)*(開拓先リスト!$AA$2:$AA$4801=J$3),1,0)))))</f>
        <v>0</v>
      </c>
    </row>
    <row r="304" spans="1:10" ht="18" customHeight="1">
      <c r="A304" s="58">
        <f t="shared" si="38"/>
        <v>45569</v>
      </c>
      <c r="B304" s="59">
        <f t="shared" si="36"/>
        <v>45569</v>
      </c>
      <c r="C304" s="56">
        <f t="shared" ca="1" si="37"/>
        <v>0</v>
      </c>
      <c r="D304" s="72">
        <f t="array" aca="1" ref="D304" ca="1">IF($A304="","",IF($A304&gt;TODAY(),"",SUM(SUM(IF((開拓先リスト!$H$2:$H$4801=$A304)*(開拓先リスト!$I$2:$I$4801=D$3),1,0)),SUM(IF((開拓先リスト!$J$2:$J$4801=$A304)*(開拓先リスト!$K$2:$K$4801=D$3),1,0)),SUM(IF((開拓先リスト!$L$2:$L$4801=$A304)*(開拓先リスト!$M$2:$M$4801=D$3),1,0)),SUM(IF((開拓先リスト!$N$2:$N$4801=$A304)*(開拓先リスト!$O$2:$O$4801=D$3),1,0)),SUM(IF((開拓先リスト!$P$2:$P$4801=$A304)*(開拓先リスト!$Q$2:$Q$4801=D$3),1,0)),SUM(IF((開拓先リスト!$R$2:$R$4801=$A304)*(開拓先リスト!$S$2:$S$4801=D$3),1,0)),SUM(IF((開拓先リスト!$T$2:$T$4801=$A304)*(開拓先リスト!$U$2:$U$4801=D$3),1,0)),SUM(IF((開拓先リスト!$V$2:$V$4801=$A304)*(開拓先リスト!$W$2:$W$4801=D$3),1,0)),SUM(IF((開拓先リスト!$X$2:$X$4801=$A304)*(開拓先リスト!$Y$2:$Y$4801=D$3),1,0)),SUM(IF((開拓先リスト!$Z$2:$Z$4801=$A304)*(開拓先リスト!$AA$2:$AA$4801=D$3),1,0)))))</f>
        <v>0</v>
      </c>
      <c r="E304" s="73">
        <f t="array" aca="1" ref="E304" ca="1">IF($A304="","",IF($A304&gt;TODAY(),"",SUM(SUM(IF((開拓先リスト!$H$2:$H$4801=$A304)*(開拓先リスト!$I$2:$I$4801=E$3),1,0)),SUM(IF((開拓先リスト!$J$2:$J$4801=$A304)*(開拓先リスト!$K$2:$K$4801=E$3),1,0)),SUM(IF((開拓先リスト!$L$2:$L$4801=$A304)*(開拓先リスト!$M$2:$M$4801=E$3),1,0)),SUM(IF((開拓先リスト!$N$2:$N$4801=$A304)*(開拓先リスト!$O$2:$O$4801=E$3),1,0)),SUM(IF((開拓先リスト!$P$2:$P$4801=$A304)*(開拓先リスト!$Q$2:$Q$4801=E$3),1,0)),SUM(IF((開拓先リスト!$R$2:$R$4801=$A304)*(開拓先リスト!$S$2:$S$4801=E$3),1,0)),SUM(IF((開拓先リスト!$T$2:$T$4801=$A304)*(開拓先リスト!$U$2:$U$4801=E$3),1,0)),SUM(IF((開拓先リスト!$V$2:$V$4801=$A304)*(開拓先リスト!$W$2:$W$4801=E$3),1,0)),SUM(IF((開拓先リスト!$X$2:$X$4801=$A304)*(開拓先リスト!$Y$2:$Y$4801=E$3),1,0)),SUM(IF((開拓先リスト!$Z$2:$Z$4801=$A304)*(開拓先リスト!$AA$2:$AA$4801=E$3),1,0)))))</f>
        <v>0</v>
      </c>
      <c r="F304" s="73">
        <f t="array" aca="1" ref="F304" ca="1">IF($A304="","",IF($A304&gt;TODAY(),"",SUM(SUM(IF((開拓先リスト!$H$2:$H$4801=$A304)*(開拓先リスト!$I$2:$I$4801=F$3),1,0)),SUM(IF((開拓先リスト!$J$2:$J$4801=$A304)*(開拓先リスト!$K$2:$K$4801=F$3),1,0)),SUM(IF((開拓先リスト!$L$2:$L$4801=$A304)*(開拓先リスト!$M$2:$M$4801=F$3),1,0)),SUM(IF((開拓先リスト!$N$2:$N$4801=$A304)*(開拓先リスト!$O$2:$O$4801=F$3),1,0)),SUM(IF((開拓先リスト!$P$2:$P$4801=$A304)*(開拓先リスト!$Q$2:$Q$4801=F$3),1,0)),SUM(IF((開拓先リスト!$R$2:$R$4801=$A304)*(開拓先リスト!$S$2:$S$4801=F$3),1,0)),SUM(IF((開拓先リスト!$T$2:$T$4801=$A304)*(開拓先リスト!$U$2:$U$4801=F$3),1,0)),SUM(IF((開拓先リスト!$V$2:$V$4801=$A304)*(開拓先リスト!$W$2:$W$4801=F$3),1,0)),SUM(IF((開拓先リスト!$X$2:$X$4801=$A304)*(開拓先リスト!$Y$2:$Y$4801=F$3),1,0)),SUM(IF((開拓先リスト!$Z$2:$Z$4801=$A304)*(開拓先リスト!$AA$2:$AA$4801=F$3),1,0)))))</f>
        <v>0</v>
      </c>
      <c r="G304" s="73">
        <f t="array" aca="1" ref="G304" ca="1">IF($A304="","",IF($A304&gt;TODAY(),"",SUM(SUM(IF((開拓先リスト!$H$2:$H$4801=$A304)*(開拓先リスト!$I$2:$I$4801=G$3),1,0)),SUM(IF((開拓先リスト!$J$2:$J$4801=$A304)*(開拓先リスト!$K$2:$K$4801=G$3),1,0)),SUM(IF((開拓先リスト!$L$2:$L$4801=$A304)*(開拓先リスト!$M$2:$M$4801=G$3),1,0)),SUM(IF((開拓先リスト!$N$2:$N$4801=$A304)*(開拓先リスト!$O$2:$O$4801=G$3),1,0)),SUM(IF((開拓先リスト!$P$2:$P$4801=$A304)*(開拓先リスト!$Q$2:$Q$4801=G$3),1,0)),SUM(IF((開拓先リスト!$R$2:$R$4801=$A304)*(開拓先リスト!$S$2:$S$4801=G$3),1,0)),SUM(IF((開拓先リスト!$T$2:$T$4801=$A304)*(開拓先リスト!$U$2:$U$4801=G$3),1,0)),SUM(IF((開拓先リスト!$V$2:$V$4801=$A304)*(開拓先リスト!$W$2:$W$4801=G$3),1,0)),SUM(IF((開拓先リスト!$X$2:$X$4801=$A304)*(開拓先リスト!$Y$2:$Y$4801=G$3),1,0)),SUM(IF((開拓先リスト!$Z$2:$Z$4801=$A304)*(開拓先リスト!$AA$2:$AA$4801=G$3),1,0)))))</f>
        <v>0</v>
      </c>
      <c r="H304" s="73">
        <f t="array" aca="1" ref="H304" ca="1">IF($A304="","",IF($A304&gt;TODAY(),"",SUM(SUM(IF((開拓先リスト!$H$2:$H$4801=$A304)*(開拓先リスト!$I$2:$I$4801=H$3),1,0)),SUM(IF((開拓先リスト!$J$2:$J$4801=$A304)*(開拓先リスト!$K$2:$K$4801=H$3),1,0)),SUM(IF((開拓先リスト!$L$2:$L$4801=$A304)*(開拓先リスト!$M$2:$M$4801=H$3),1,0)),SUM(IF((開拓先リスト!$N$2:$N$4801=$A304)*(開拓先リスト!$O$2:$O$4801=H$3),1,0)),SUM(IF((開拓先リスト!$P$2:$P$4801=$A304)*(開拓先リスト!$Q$2:$Q$4801=H$3),1,0)),SUM(IF((開拓先リスト!$R$2:$R$4801=$A304)*(開拓先リスト!$S$2:$S$4801=H$3),1,0)),SUM(IF((開拓先リスト!$T$2:$T$4801=$A304)*(開拓先リスト!$U$2:$U$4801=H$3),1,0)),SUM(IF((開拓先リスト!$V$2:$V$4801=$A304)*(開拓先リスト!$W$2:$W$4801=H$3),1,0)),SUM(IF((開拓先リスト!$X$2:$X$4801=$A304)*(開拓先リスト!$Y$2:$Y$4801=H$3),1,0)),SUM(IF((開拓先リスト!$Z$2:$Z$4801=$A304)*(開拓先リスト!$AA$2:$AA$4801=H$3),1,0)))))</f>
        <v>0</v>
      </c>
      <c r="I304" s="74">
        <f t="array" aca="1" ref="I304" ca="1">IF($A304="","",IF($A304&gt;TODAY(),"",SUM(SUM(IF((開拓先リスト!$H$2:$H$4801=$A304)*(開拓先リスト!$I$2:$I$4801=I$3),1,0)),SUM(IF((開拓先リスト!$J$2:$J$4801=$A304)*(開拓先リスト!$K$2:$K$4801=I$3),1,0)),SUM(IF((開拓先リスト!$L$2:$L$4801=$A304)*(開拓先リスト!$M$2:$M$4801=I$3),1,0)),SUM(IF((開拓先リスト!$N$2:$N$4801=$A304)*(開拓先リスト!$O$2:$O$4801=I$3),1,0)),SUM(IF((開拓先リスト!$P$2:$P$4801=$A304)*(開拓先リスト!$Q$2:$Q$4801=I$3),1,0)),SUM(IF((開拓先リスト!$R$2:$R$4801=$A304)*(開拓先リスト!$S$2:$S$4801=I$3),1,0)),SUM(IF((開拓先リスト!$T$2:$T$4801=$A304)*(開拓先リスト!$U$2:$U$4801=I$3),1,0)),SUM(IF((開拓先リスト!$V$2:$V$4801=$A304)*(開拓先リスト!$W$2:$W$4801=I$3),1,0)),SUM(IF((開拓先リスト!$X$2:$X$4801=$A304)*(開拓先リスト!$Y$2:$Y$4801=I$3),1,0)),SUM(IF((開拓先リスト!$Z$2:$Z$4801=$A304)*(開拓先リスト!$AA$2:$AA$4801=I$3),1,0)))))</f>
        <v>0</v>
      </c>
      <c r="J304" s="57">
        <f t="array" aca="1" ref="J304" ca="1">IF($A304="","",IF($A304&gt;TODAY(),"",SUM(SUM(IF((開拓先リスト!$H$2:$H$4801=$A304)*(開拓先リスト!$I$2:$I$4801=J$3),1,0)),SUM(IF((開拓先リスト!$J$2:$J$4801=$A304)*(開拓先リスト!$K$2:$K$4801=J$3),1,0)),SUM(IF((開拓先リスト!$L$2:$L$4801=$A304)*(開拓先リスト!$M$2:$M$4801=J$3),1,0)),SUM(IF((開拓先リスト!$N$2:$N$4801=$A304)*(開拓先リスト!$O$2:$O$4801=J$3),1,0)),SUM(IF((開拓先リスト!$P$2:$P$4801=$A304)*(開拓先リスト!$Q$2:$Q$4801=J$3),1,0)),SUM(IF((開拓先リスト!$R$2:$R$4801=$A304)*(開拓先リスト!$S$2:$S$4801=J$3),1,0)),SUM(IF((開拓先リスト!$T$2:$T$4801=$A304)*(開拓先リスト!$U$2:$U$4801=J$3),1,0)),SUM(IF((開拓先リスト!$V$2:$V$4801=$A304)*(開拓先リスト!$W$2:$W$4801=J$3),1,0)),SUM(IF((開拓先リスト!$X$2:$X$4801=$A304)*(開拓先リスト!$Y$2:$Y$4801=J$3),1,0)),SUM(IF((開拓先リスト!$Z$2:$Z$4801=$A304)*(開拓先リスト!$AA$2:$AA$4801=J$3),1,0)))))</f>
        <v>0</v>
      </c>
    </row>
    <row r="305" spans="1:10" ht="18" customHeight="1">
      <c r="A305" s="58">
        <f t="shared" si="38"/>
        <v>45570</v>
      </c>
      <c r="B305" s="59">
        <f t="shared" si="36"/>
        <v>45570</v>
      </c>
      <c r="C305" s="56">
        <f t="shared" ca="1" si="37"/>
        <v>0</v>
      </c>
      <c r="D305" s="72">
        <f t="array" aca="1" ref="D305" ca="1">IF($A305="","",IF($A305&gt;TODAY(),"",SUM(SUM(IF((開拓先リスト!$H$2:$H$4801=$A305)*(開拓先リスト!$I$2:$I$4801=D$3),1,0)),SUM(IF((開拓先リスト!$J$2:$J$4801=$A305)*(開拓先リスト!$K$2:$K$4801=D$3),1,0)),SUM(IF((開拓先リスト!$L$2:$L$4801=$A305)*(開拓先リスト!$M$2:$M$4801=D$3),1,0)),SUM(IF((開拓先リスト!$N$2:$N$4801=$A305)*(開拓先リスト!$O$2:$O$4801=D$3),1,0)),SUM(IF((開拓先リスト!$P$2:$P$4801=$A305)*(開拓先リスト!$Q$2:$Q$4801=D$3),1,0)),SUM(IF((開拓先リスト!$R$2:$R$4801=$A305)*(開拓先リスト!$S$2:$S$4801=D$3),1,0)),SUM(IF((開拓先リスト!$T$2:$T$4801=$A305)*(開拓先リスト!$U$2:$U$4801=D$3),1,0)),SUM(IF((開拓先リスト!$V$2:$V$4801=$A305)*(開拓先リスト!$W$2:$W$4801=D$3),1,0)),SUM(IF((開拓先リスト!$X$2:$X$4801=$A305)*(開拓先リスト!$Y$2:$Y$4801=D$3),1,0)),SUM(IF((開拓先リスト!$Z$2:$Z$4801=$A305)*(開拓先リスト!$AA$2:$AA$4801=D$3),1,0)))))</f>
        <v>0</v>
      </c>
      <c r="E305" s="73">
        <f t="array" aca="1" ref="E305" ca="1">IF($A305="","",IF($A305&gt;TODAY(),"",SUM(SUM(IF((開拓先リスト!$H$2:$H$4801=$A305)*(開拓先リスト!$I$2:$I$4801=E$3),1,0)),SUM(IF((開拓先リスト!$J$2:$J$4801=$A305)*(開拓先リスト!$K$2:$K$4801=E$3),1,0)),SUM(IF((開拓先リスト!$L$2:$L$4801=$A305)*(開拓先リスト!$M$2:$M$4801=E$3),1,0)),SUM(IF((開拓先リスト!$N$2:$N$4801=$A305)*(開拓先リスト!$O$2:$O$4801=E$3),1,0)),SUM(IF((開拓先リスト!$P$2:$P$4801=$A305)*(開拓先リスト!$Q$2:$Q$4801=E$3),1,0)),SUM(IF((開拓先リスト!$R$2:$R$4801=$A305)*(開拓先リスト!$S$2:$S$4801=E$3),1,0)),SUM(IF((開拓先リスト!$T$2:$T$4801=$A305)*(開拓先リスト!$U$2:$U$4801=E$3),1,0)),SUM(IF((開拓先リスト!$V$2:$V$4801=$A305)*(開拓先リスト!$W$2:$W$4801=E$3),1,0)),SUM(IF((開拓先リスト!$X$2:$X$4801=$A305)*(開拓先リスト!$Y$2:$Y$4801=E$3),1,0)),SUM(IF((開拓先リスト!$Z$2:$Z$4801=$A305)*(開拓先リスト!$AA$2:$AA$4801=E$3),1,0)))))</f>
        <v>0</v>
      </c>
      <c r="F305" s="73">
        <f t="array" aca="1" ref="F305" ca="1">IF($A305="","",IF($A305&gt;TODAY(),"",SUM(SUM(IF((開拓先リスト!$H$2:$H$4801=$A305)*(開拓先リスト!$I$2:$I$4801=F$3),1,0)),SUM(IF((開拓先リスト!$J$2:$J$4801=$A305)*(開拓先リスト!$K$2:$K$4801=F$3),1,0)),SUM(IF((開拓先リスト!$L$2:$L$4801=$A305)*(開拓先リスト!$M$2:$M$4801=F$3),1,0)),SUM(IF((開拓先リスト!$N$2:$N$4801=$A305)*(開拓先リスト!$O$2:$O$4801=F$3),1,0)),SUM(IF((開拓先リスト!$P$2:$P$4801=$A305)*(開拓先リスト!$Q$2:$Q$4801=F$3),1,0)),SUM(IF((開拓先リスト!$R$2:$R$4801=$A305)*(開拓先リスト!$S$2:$S$4801=F$3),1,0)),SUM(IF((開拓先リスト!$T$2:$T$4801=$A305)*(開拓先リスト!$U$2:$U$4801=F$3),1,0)),SUM(IF((開拓先リスト!$V$2:$V$4801=$A305)*(開拓先リスト!$W$2:$W$4801=F$3),1,0)),SUM(IF((開拓先リスト!$X$2:$X$4801=$A305)*(開拓先リスト!$Y$2:$Y$4801=F$3),1,0)),SUM(IF((開拓先リスト!$Z$2:$Z$4801=$A305)*(開拓先リスト!$AA$2:$AA$4801=F$3),1,0)))))</f>
        <v>0</v>
      </c>
      <c r="G305" s="73">
        <f t="array" aca="1" ref="G305" ca="1">IF($A305="","",IF($A305&gt;TODAY(),"",SUM(SUM(IF((開拓先リスト!$H$2:$H$4801=$A305)*(開拓先リスト!$I$2:$I$4801=G$3),1,0)),SUM(IF((開拓先リスト!$J$2:$J$4801=$A305)*(開拓先リスト!$K$2:$K$4801=G$3),1,0)),SUM(IF((開拓先リスト!$L$2:$L$4801=$A305)*(開拓先リスト!$M$2:$M$4801=G$3),1,0)),SUM(IF((開拓先リスト!$N$2:$N$4801=$A305)*(開拓先リスト!$O$2:$O$4801=G$3),1,0)),SUM(IF((開拓先リスト!$P$2:$P$4801=$A305)*(開拓先リスト!$Q$2:$Q$4801=G$3),1,0)),SUM(IF((開拓先リスト!$R$2:$R$4801=$A305)*(開拓先リスト!$S$2:$S$4801=G$3),1,0)),SUM(IF((開拓先リスト!$T$2:$T$4801=$A305)*(開拓先リスト!$U$2:$U$4801=G$3),1,0)),SUM(IF((開拓先リスト!$V$2:$V$4801=$A305)*(開拓先リスト!$W$2:$W$4801=G$3),1,0)),SUM(IF((開拓先リスト!$X$2:$X$4801=$A305)*(開拓先リスト!$Y$2:$Y$4801=G$3),1,0)),SUM(IF((開拓先リスト!$Z$2:$Z$4801=$A305)*(開拓先リスト!$AA$2:$AA$4801=G$3),1,0)))))</f>
        <v>0</v>
      </c>
      <c r="H305" s="73">
        <f t="array" aca="1" ref="H305" ca="1">IF($A305="","",IF($A305&gt;TODAY(),"",SUM(SUM(IF((開拓先リスト!$H$2:$H$4801=$A305)*(開拓先リスト!$I$2:$I$4801=H$3),1,0)),SUM(IF((開拓先リスト!$J$2:$J$4801=$A305)*(開拓先リスト!$K$2:$K$4801=H$3),1,0)),SUM(IF((開拓先リスト!$L$2:$L$4801=$A305)*(開拓先リスト!$M$2:$M$4801=H$3),1,0)),SUM(IF((開拓先リスト!$N$2:$N$4801=$A305)*(開拓先リスト!$O$2:$O$4801=H$3),1,0)),SUM(IF((開拓先リスト!$P$2:$P$4801=$A305)*(開拓先リスト!$Q$2:$Q$4801=H$3),1,0)),SUM(IF((開拓先リスト!$R$2:$R$4801=$A305)*(開拓先リスト!$S$2:$S$4801=H$3),1,0)),SUM(IF((開拓先リスト!$T$2:$T$4801=$A305)*(開拓先リスト!$U$2:$U$4801=H$3),1,0)),SUM(IF((開拓先リスト!$V$2:$V$4801=$A305)*(開拓先リスト!$W$2:$W$4801=H$3),1,0)),SUM(IF((開拓先リスト!$X$2:$X$4801=$A305)*(開拓先リスト!$Y$2:$Y$4801=H$3),1,0)),SUM(IF((開拓先リスト!$Z$2:$Z$4801=$A305)*(開拓先リスト!$AA$2:$AA$4801=H$3),1,0)))))</f>
        <v>0</v>
      </c>
      <c r="I305" s="74">
        <f t="array" aca="1" ref="I305" ca="1">IF($A305="","",IF($A305&gt;TODAY(),"",SUM(SUM(IF((開拓先リスト!$H$2:$H$4801=$A305)*(開拓先リスト!$I$2:$I$4801=I$3),1,0)),SUM(IF((開拓先リスト!$J$2:$J$4801=$A305)*(開拓先リスト!$K$2:$K$4801=I$3),1,0)),SUM(IF((開拓先リスト!$L$2:$L$4801=$A305)*(開拓先リスト!$M$2:$M$4801=I$3),1,0)),SUM(IF((開拓先リスト!$N$2:$N$4801=$A305)*(開拓先リスト!$O$2:$O$4801=I$3),1,0)),SUM(IF((開拓先リスト!$P$2:$P$4801=$A305)*(開拓先リスト!$Q$2:$Q$4801=I$3),1,0)),SUM(IF((開拓先リスト!$R$2:$R$4801=$A305)*(開拓先リスト!$S$2:$S$4801=I$3),1,0)),SUM(IF((開拓先リスト!$T$2:$T$4801=$A305)*(開拓先リスト!$U$2:$U$4801=I$3),1,0)),SUM(IF((開拓先リスト!$V$2:$V$4801=$A305)*(開拓先リスト!$W$2:$W$4801=I$3),1,0)),SUM(IF((開拓先リスト!$X$2:$X$4801=$A305)*(開拓先リスト!$Y$2:$Y$4801=I$3),1,0)),SUM(IF((開拓先リスト!$Z$2:$Z$4801=$A305)*(開拓先リスト!$AA$2:$AA$4801=I$3),1,0)))))</f>
        <v>0</v>
      </c>
      <c r="J305" s="57">
        <f t="array" aca="1" ref="J305" ca="1">IF($A305="","",IF($A305&gt;TODAY(),"",SUM(SUM(IF((開拓先リスト!$H$2:$H$4801=$A305)*(開拓先リスト!$I$2:$I$4801=J$3),1,0)),SUM(IF((開拓先リスト!$J$2:$J$4801=$A305)*(開拓先リスト!$K$2:$K$4801=J$3),1,0)),SUM(IF((開拓先リスト!$L$2:$L$4801=$A305)*(開拓先リスト!$M$2:$M$4801=J$3),1,0)),SUM(IF((開拓先リスト!$N$2:$N$4801=$A305)*(開拓先リスト!$O$2:$O$4801=J$3),1,0)),SUM(IF((開拓先リスト!$P$2:$P$4801=$A305)*(開拓先リスト!$Q$2:$Q$4801=J$3),1,0)),SUM(IF((開拓先リスト!$R$2:$R$4801=$A305)*(開拓先リスト!$S$2:$S$4801=J$3),1,0)),SUM(IF((開拓先リスト!$T$2:$T$4801=$A305)*(開拓先リスト!$U$2:$U$4801=J$3),1,0)),SUM(IF((開拓先リスト!$V$2:$V$4801=$A305)*(開拓先リスト!$W$2:$W$4801=J$3),1,0)),SUM(IF((開拓先リスト!$X$2:$X$4801=$A305)*(開拓先リスト!$Y$2:$Y$4801=J$3),1,0)),SUM(IF((開拓先リスト!$Z$2:$Z$4801=$A305)*(開拓先リスト!$AA$2:$AA$4801=J$3),1,0)))))</f>
        <v>0</v>
      </c>
    </row>
    <row r="306" spans="1:10" ht="18" customHeight="1">
      <c r="A306" s="58">
        <f t="shared" si="38"/>
        <v>45571</v>
      </c>
      <c r="B306" s="59">
        <f t="shared" si="36"/>
        <v>45571</v>
      </c>
      <c r="C306" s="56">
        <f t="shared" ca="1" si="37"/>
        <v>0</v>
      </c>
      <c r="D306" s="72">
        <f t="array" aca="1" ref="D306" ca="1">IF($A306="","",IF($A306&gt;TODAY(),"",SUM(SUM(IF((開拓先リスト!$H$2:$H$4801=$A306)*(開拓先リスト!$I$2:$I$4801=D$3),1,0)),SUM(IF((開拓先リスト!$J$2:$J$4801=$A306)*(開拓先リスト!$K$2:$K$4801=D$3),1,0)),SUM(IF((開拓先リスト!$L$2:$L$4801=$A306)*(開拓先リスト!$M$2:$M$4801=D$3),1,0)),SUM(IF((開拓先リスト!$N$2:$N$4801=$A306)*(開拓先リスト!$O$2:$O$4801=D$3),1,0)),SUM(IF((開拓先リスト!$P$2:$P$4801=$A306)*(開拓先リスト!$Q$2:$Q$4801=D$3),1,0)),SUM(IF((開拓先リスト!$R$2:$R$4801=$A306)*(開拓先リスト!$S$2:$S$4801=D$3),1,0)),SUM(IF((開拓先リスト!$T$2:$T$4801=$A306)*(開拓先リスト!$U$2:$U$4801=D$3),1,0)),SUM(IF((開拓先リスト!$V$2:$V$4801=$A306)*(開拓先リスト!$W$2:$W$4801=D$3),1,0)),SUM(IF((開拓先リスト!$X$2:$X$4801=$A306)*(開拓先リスト!$Y$2:$Y$4801=D$3),1,0)),SUM(IF((開拓先リスト!$Z$2:$Z$4801=$A306)*(開拓先リスト!$AA$2:$AA$4801=D$3),1,0)))))</f>
        <v>0</v>
      </c>
      <c r="E306" s="73">
        <f t="array" aca="1" ref="E306" ca="1">IF($A306="","",IF($A306&gt;TODAY(),"",SUM(SUM(IF((開拓先リスト!$H$2:$H$4801=$A306)*(開拓先リスト!$I$2:$I$4801=E$3),1,0)),SUM(IF((開拓先リスト!$J$2:$J$4801=$A306)*(開拓先リスト!$K$2:$K$4801=E$3),1,0)),SUM(IF((開拓先リスト!$L$2:$L$4801=$A306)*(開拓先リスト!$M$2:$M$4801=E$3),1,0)),SUM(IF((開拓先リスト!$N$2:$N$4801=$A306)*(開拓先リスト!$O$2:$O$4801=E$3),1,0)),SUM(IF((開拓先リスト!$P$2:$P$4801=$A306)*(開拓先リスト!$Q$2:$Q$4801=E$3),1,0)),SUM(IF((開拓先リスト!$R$2:$R$4801=$A306)*(開拓先リスト!$S$2:$S$4801=E$3),1,0)),SUM(IF((開拓先リスト!$T$2:$T$4801=$A306)*(開拓先リスト!$U$2:$U$4801=E$3),1,0)),SUM(IF((開拓先リスト!$V$2:$V$4801=$A306)*(開拓先リスト!$W$2:$W$4801=E$3),1,0)),SUM(IF((開拓先リスト!$X$2:$X$4801=$A306)*(開拓先リスト!$Y$2:$Y$4801=E$3),1,0)),SUM(IF((開拓先リスト!$Z$2:$Z$4801=$A306)*(開拓先リスト!$AA$2:$AA$4801=E$3),1,0)))))</f>
        <v>0</v>
      </c>
      <c r="F306" s="73">
        <f t="array" aca="1" ref="F306" ca="1">IF($A306="","",IF($A306&gt;TODAY(),"",SUM(SUM(IF((開拓先リスト!$H$2:$H$4801=$A306)*(開拓先リスト!$I$2:$I$4801=F$3),1,0)),SUM(IF((開拓先リスト!$J$2:$J$4801=$A306)*(開拓先リスト!$K$2:$K$4801=F$3),1,0)),SUM(IF((開拓先リスト!$L$2:$L$4801=$A306)*(開拓先リスト!$M$2:$M$4801=F$3),1,0)),SUM(IF((開拓先リスト!$N$2:$N$4801=$A306)*(開拓先リスト!$O$2:$O$4801=F$3),1,0)),SUM(IF((開拓先リスト!$P$2:$P$4801=$A306)*(開拓先リスト!$Q$2:$Q$4801=F$3),1,0)),SUM(IF((開拓先リスト!$R$2:$R$4801=$A306)*(開拓先リスト!$S$2:$S$4801=F$3),1,0)),SUM(IF((開拓先リスト!$T$2:$T$4801=$A306)*(開拓先リスト!$U$2:$U$4801=F$3),1,0)),SUM(IF((開拓先リスト!$V$2:$V$4801=$A306)*(開拓先リスト!$W$2:$W$4801=F$3),1,0)),SUM(IF((開拓先リスト!$X$2:$X$4801=$A306)*(開拓先リスト!$Y$2:$Y$4801=F$3),1,0)),SUM(IF((開拓先リスト!$Z$2:$Z$4801=$A306)*(開拓先リスト!$AA$2:$AA$4801=F$3),1,0)))))</f>
        <v>0</v>
      </c>
      <c r="G306" s="73">
        <f t="array" aca="1" ref="G306" ca="1">IF($A306="","",IF($A306&gt;TODAY(),"",SUM(SUM(IF((開拓先リスト!$H$2:$H$4801=$A306)*(開拓先リスト!$I$2:$I$4801=G$3),1,0)),SUM(IF((開拓先リスト!$J$2:$J$4801=$A306)*(開拓先リスト!$K$2:$K$4801=G$3),1,0)),SUM(IF((開拓先リスト!$L$2:$L$4801=$A306)*(開拓先リスト!$M$2:$M$4801=G$3),1,0)),SUM(IF((開拓先リスト!$N$2:$N$4801=$A306)*(開拓先リスト!$O$2:$O$4801=G$3),1,0)),SUM(IF((開拓先リスト!$P$2:$P$4801=$A306)*(開拓先リスト!$Q$2:$Q$4801=G$3),1,0)),SUM(IF((開拓先リスト!$R$2:$R$4801=$A306)*(開拓先リスト!$S$2:$S$4801=G$3),1,0)),SUM(IF((開拓先リスト!$T$2:$T$4801=$A306)*(開拓先リスト!$U$2:$U$4801=G$3),1,0)),SUM(IF((開拓先リスト!$V$2:$V$4801=$A306)*(開拓先リスト!$W$2:$W$4801=G$3),1,0)),SUM(IF((開拓先リスト!$X$2:$X$4801=$A306)*(開拓先リスト!$Y$2:$Y$4801=G$3),1,0)),SUM(IF((開拓先リスト!$Z$2:$Z$4801=$A306)*(開拓先リスト!$AA$2:$AA$4801=G$3),1,0)))))</f>
        <v>0</v>
      </c>
      <c r="H306" s="73">
        <f t="array" aca="1" ref="H306" ca="1">IF($A306="","",IF($A306&gt;TODAY(),"",SUM(SUM(IF((開拓先リスト!$H$2:$H$4801=$A306)*(開拓先リスト!$I$2:$I$4801=H$3),1,0)),SUM(IF((開拓先リスト!$J$2:$J$4801=$A306)*(開拓先リスト!$K$2:$K$4801=H$3),1,0)),SUM(IF((開拓先リスト!$L$2:$L$4801=$A306)*(開拓先リスト!$M$2:$M$4801=H$3),1,0)),SUM(IF((開拓先リスト!$N$2:$N$4801=$A306)*(開拓先リスト!$O$2:$O$4801=H$3),1,0)),SUM(IF((開拓先リスト!$P$2:$P$4801=$A306)*(開拓先リスト!$Q$2:$Q$4801=H$3),1,0)),SUM(IF((開拓先リスト!$R$2:$R$4801=$A306)*(開拓先リスト!$S$2:$S$4801=H$3),1,0)),SUM(IF((開拓先リスト!$T$2:$T$4801=$A306)*(開拓先リスト!$U$2:$U$4801=H$3),1,0)),SUM(IF((開拓先リスト!$V$2:$V$4801=$A306)*(開拓先リスト!$W$2:$W$4801=H$3),1,0)),SUM(IF((開拓先リスト!$X$2:$X$4801=$A306)*(開拓先リスト!$Y$2:$Y$4801=H$3),1,0)),SUM(IF((開拓先リスト!$Z$2:$Z$4801=$A306)*(開拓先リスト!$AA$2:$AA$4801=H$3),1,0)))))</f>
        <v>0</v>
      </c>
      <c r="I306" s="74">
        <f t="array" aca="1" ref="I306" ca="1">IF($A306="","",IF($A306&gt;TODAY(),"",SUM(SUM(IF((開拓先リスト!$H$2:$H$4801=$A306)*(開拓先リスト!$I$2:$I$4801=I$3),1,0)),SUM(IF((開拓先リスト!$J$2:$J$4801=$A306)*(開拓先リスト!$K$2:$K$4801=I$3),1,0)),SUM(IF((開拓先リスト!$L$2:$L$4801=$A306)*(開拓先リスト!$M$2:$M$4801=I$3),1,0)),SUM(IF((開拓先リスト!$N$2:$N$4801=$A306)*(開拓先リスト!$O$2:$O$4801=I$3),1,0)),SUM(IF((開拓先リスト!$P$2:$P$4801=$A306)*(開拓先リスト!$Q$2:$Q$4801=I$3),1,0)),SUM(IF((開拓先リスト!$R$2:$R$4801=$A306)*(開拓先リスト!$S$2:$S$4801=I$3),1,0)),SUM(IF((開拓先リスト!$T$2:$T$4801=$A306)*(開拓先リスト!$U$2:$U$4801=I$3),1,0)),SUM(IF((開拓先リスト!$V$2:$V$4801=$A306)*(開拓先リスト!$W$2:$W$4801=I$3),1,0)),SUM(IF((開拓先リスト!$X$2:$X$4801=$A306)*(開拓先リスト!$Y$2:$Y$4801=I$3),1,0)),SUM(IF((開拓先リスト!$Z$2:$Z$4801=$A306)*(開拓先リスト!$AA$2:$AA$4801=I$3),1,0)))))</f>
        <v>0</v>
      </c>
      <c r="J306" s="57">
        <f t="array" aca="1" ref="J306" ca="1">IF($A306="","",IF($A306&gt;TODAY(),"",SUM(SUM(IF((開拓先リスト!$H$2:$H$4801=$A306)*(開拓先リスト!$I$2:$I$4801=J$3),1,0)),SUM(IF((開拓先リスト!$J$2:$J$4801=$A306)*(開拓先リスト!$K$2:$K$4801=J$3),1,0)),SUM(IF((開拓先リスト!$L$2:$L$4801=$A306)*(開拓先リスト!$M$2:$M$4801=J$3),1,0)),SUM(IF((開拓先リスト!$N$2:$N$4801=$A306)*(開拓先リスト!$O$2:$O$4801=J$3),1,0)),SUM(IF((開拓先リスト!$P$2:$P$4801=$A306)*(開拓先リスト!$Q$2:$Q$4801=J$3),1,0)),SUM(IF((開拓先リスト!$R$2:$R$4801=$A306)*(開拓先リスト!$S$2:$S$4801=J$3),1,0)),SUM(IF((開拓先リスト!$T$2:$T$4801=$A306)*(開拓先リスト!$U$2:$U$4801=J$3),1,0)),SUM(IF((開拓先リスト!$V$2:$V$4801=$A306)*(開拓先リスト!$W$2:$W$4801=J$3),1,0)),SUM(IF((開拓先リスト!$X$2:$X$4801=$A306)*(開拓先リスト!$Y$2:$Y$4801=J$3),1,0)),SUM(IF((開拓先リスト!$Z$2:$Z$4801=$A306)*(開拓先リスト!$AA$2:$AA$4801=J$3),1,0)))))</f>
        <v>0</v>
      </c>
    </row>
    <row r="307" spans="1:10" ht="18" customHeight="1">
      <c r="A307" s="58">
        <f t="shared" si="38"/>
        <v>45572</v>
      </c>
      <c r="B307" s="59">
        <f t="shared" si="36"/>
        <v>45572</v>
      </c>
      <c r="C307" s="56">
        <f t="shared" ca="1" si="37"/>
        <v>0</v>
      </c>
      <c r="D307" s="72">
        <f t="array" aca="1" ref="D307" ca="1">IF($A307="","",IF($A307&gt;TODAY(),"",SUM(SUM(IF((開拓先リスト!$H$2:$H$4801=$A307)*(開拓先リスト!$I$2:$I$4801=D$3),1,0)),SUM(IF((開拓先リスト!$J$2:$J$4801=$A307)*(開拓先リスト!$K$2:$K$4801=D$3),1,0)),SUM(IF((開拓先リスト!$L$2:$L$4801=$A307)*(開拓先リスト!$M$2:$M$4801=D$3),1,0)),SUM(IF((開拓先リスト!$N$2:$N$4801=$A307)*(開拓先リスト!$O$2:$O$4801=D$3),1,0)),SUM(IF((開拓先リスト!$P$2:$P$4801=$A307)*(開拓先リスト!$Q$2:$Q$4801=D$3),1,0)),SUM(IF((開拓先リスト!$R$2:$R$4801=$A307)*(開拓先リスト!$S$2:$S$4801=D$3),1,0)),SUM(IF((開拓先リスト!$T$2:$T$4801=$A307)*(開拓先リスト!$U$2:$U$4801=D$3),1,0)),SUM(IF((開拓先リスト!$V$2:$V$4801=$A307)*(開拓先リスト!$W$2:$W$4801=D$3),1,0)),SUM(IF((開拓先リスト!$X$2:$X$4801=$A307)*(開拓先リスト!$Y$2:$Y$4801=D$3),1,0)),SUM(IF((開拓先リスト!$Z$2:$Z$4801=$A307)*(開拓先リスト!$AA$2:$AA$4801=D$3),1,0)))))</f>
        <v>0</v>
      </c>
      <c r="E307" s="73">
        <f t="array" aca="1" ref="E307" ca="1">IF($A307="","",IF($A307&gt;TODAY(),"",SUM(SUM(IF((開拓先リスト!$H$2:$H$4801=$A307)*(開拓先リスト!$I$2:$I$4801=E$3),1,0)),SUM(IF((開拓先リスト!$J$2:$J$4801=$A307)*(開拓先リスト!$K$2:$K$4801=E$3),1,0)),SUM(IF((開拓先リスト!$L$2:$L$4801=$A307)*(開拓先リスト!$M$2:$M$4801=E$3),1,0)),SUM(IF((開拓先リスト!$N$2:$N$4801=$A307)*(開拓先リスト!$O$2:$O$4801=E$3),1,0)),SUM(IF((開拓先リスト!$P$2:$P$4801=$A307)*(開拓先リスト!$Q$2:$Q$4801=E$3),1,0)),SUM(IF((開拓先リスト!$R$2:$R$4801=$A307)*(開拓先リスト!$S$2:$S$4801=E$3),1,0)),SUM(IF((開拓先リスト!$T$2:$T$4801=$A307)*(開拓先リスト!$U$2:$U$4801=E$3),1,0)),SUM(IF((開拓先リスト!$V$2:$V$4801=$A307)*(開拓先リスト!$W$2:$W$4801=E$3),1,0)),SUM(IF((開拓先リスト!$X$2:$X$4801=$A307)*(開拓先リスト!$Y$2:$Y$4801=E$3),1,0)),SUM(IF((開拓先リスト!$Z$2:$Z$4801=$A307)*(開拓先リスト!$AA$2:$AA$4801=E$3),1,0)))))</f>
        <v>0</v>
      </c>
      <c r="F307" s="73">
        <f t="array" aca="1" ref="F307" ca="1">IF($A307="","",IF($A307&gt;TODAY(),"",SUM(SUM(IF((開拓先リスト!$H$2:$H$4801=$A307)*(開拓先リスト!$I$2:$I$4801=F$3),1,0)),SUM(IF((開拓先リスト!$J$2:$J$4801=$A307)*(開拓先リスト!$K$2:$K$4801=F$3),1,0)),SUM(IF((開拓先リスト!$L$2:$L$4801=$A307)*(開拓先リスト!$M$2:$M$4801=F$3),1,0)),SUM(IF((開拓先リスト!$N$2:$N$4801=$A307)*(開拓先リスト!$O$2:$O$4801=F$3),1,0)),SUM(IF((開拓先リスト!$P$2:$P$4801=$A307)*(開拓先リスト!$Q$2:$Q$4801=F$3),1,0)),SUM(IF((開拓先リスト!$R$2:$R$4801=$A307)*(開拓先リスト!$S$2:$S$4801=F$3),1,0)),SUM(IF((開拓先リスト!$T$2:$T$4801=$A307)*(開拓先リスト!$U$2:$U$4801=F$3),1,0)),SUM(IF((開拓先リスト!$V$2:$V$4801=$A307)*(開拓先リスト!$W$2:$W$4801=F$3),1,0)),SUM(IF((開拓先リスト!$X$2:$X$4801=$A307)*(開拓先リスト!$Y$2:$Y$4801=F$3),1,0)),SUM(IF((開拓先リスト!$Z$2:$Z$4801=$A307)*(開拓先リスト!$AA$2:$AA$4801=F$3),1,0)))))</f>
        <v>0</v>
      </c>
      <c r="G307" s="73">
        <f t="array" aca="1" ref="G307" ca="1">IF($A307="","",IF($A307&gt;TODAY(),"",SUM(SUM(IF((開拓先リスト!$H$2:$H$4801=$A307)*(開拓先リスト!$I$2:$I$4801=G$3),1,0)),SUM(IF((開拓先リスト!$J$2:$J$4801=$A307)*(開拓先リスト!$K$2:$K$4801=G$3),1,0)),SUM(IF((開拓先リスト!$L$2:$L$4801=$A307)*(開拓先リスト!$M$2:$M$4801=G$3),1,0)),SUM(IF((開拓先リスト!$N$2:$N$4801=$A307)*(開拓先リスト!$O$2:$O$4801=G$3),1,0)),SUM(IF((開拓先リスト!$P$2:$P$4801=$A307)*(開拓先リスト!$Q$2:$Q$4801=G$3),1,0)),SUM(IF((開拓先リスト!$R$2:$R$4801=$A307)*(開拓先リスト!$S$2:$S$4801=G$3),1,0)),SUM(IF((開拓先リスト!$T$2:$T$4801=$A307)*(開拓先リスト!$U$2:$U$4801=G$3),1,0)),SUM(IF((開拓先リスト!$V$2:$V$4801=$A307)*(開拓先リスト!$W$2:$W$4801=G$3),1,0)),SUM(IF((開拓先リスト!$X$2:$X$4801=$A307)*(開拓先リスト!$Y$2:$Y$4801=G$3),1,0)),SUM(IF((開拓先リスト!$Z$2:$Z$4801=$A307)*(開拓先リスト!$AA$2:$AA$4801=G$3),1,0)))))</f>
        <v>0</v>
      </c>
      <c r="H307" s="73">
        <f t="array" aca="1" ref="H307" ca="1">IF($A307="","",IF($A307&gt;TODAY(),"",SUM(SUM(IF((開拓先リスト!$H$2:$H$4801=$A307)*(開拓先リスト!$I$2:$I$4801=H$3),1,0)),SUM(IF((開拓先リスト!$J$2:$J$4801=$A307)*(開拓先リスト!$K$2:$K$4801=H$3),1,0)),SUM(IF((開拓先リスト!$L$2:$L$4801=$A307)*(開拓先リスト!$M$2:$M$4801=H$3),1,0)),SUM(IF((開拓先リスト!$N$2:$N$4801=$A307)*(開拓先リスト!$O$2:$O$4801=H$3),1,0)),SUM(IF((開拓先リスト!$P$2:$P$4801=$A307)*(開拓先リスト!$Q$2:$Q$4801=H$3),1,0)),SUM(IF((開拓先リスト!$R$2:$R$4801=$A307)*(開拓先リスト!$S$2:$S$4801=H$3),1,0)),SUM(IF((開拓先リスト!$T$2:$T$4801=$A307)*(開拓先リスト!$U$2:$U$4801=H$3),1,0)),SUM(IF((開拓先リスト!$V$2:$V$4801=$A307)*(開拓先リスト!$W$2:$W$4801=H$3),1,0)),SUM(IF((開拓先リスト!$X$2:$X$4801=$A307)*(開拓先リスト!$Y$2:$Y$4801=H$3),1,0)),SUM(IF((開拓先リスト!$Z$2:$Z$4801=$A307)*(開拓先リスト!$AA$2:$AA$4801=H$3),1,0)))))</f>
        <v>0</v>
      </c>
      <c r="I307" s="74">
        <f t="array" aca="1" ref="I307" ca="1">IF($A307="","",IF($A307&gt;TODAY(),"",SUM(SUM(IF((開拓先リスト!$H$2:$H$4801=$A307)*(開拓先リスト!$I$2:$I$4801=I$3),1,0)),SUM(IF((開拓先リスト!$J$2:$J$4801=$A307)*(開拓先リスト!$K$2:$K$4801=I$3),1,0)),SUM(IF((開拓先リスト!$L$2:$L$4801=$A307)*(開拓先リスト!$M$2:$M$4801=I$3),1,0)),SUM(IF((開拓先リスト!$N$2:$N$4801=$A307)*(開拓先リスト!$O$2:$O$4801=I$3),1,0)),SUM(IF((開拓先リスト!$P$2:$P$4801=$A307)*(開拓先リスト!$Q$2:$Q$4801=I$3),1,0)),SUM(IF((開拓先リスト!$R$2:$R$4801=$A307)*(開拓先リスト!$S$2:$S$4801=I$3),1,0)),SUM(IF((開拓先リスト!$T$2:$T$4801=$A307)*(開拓先リスト!$U$2:$U$4801=I$3),1,0)),SUM(IF((開拓先リスト!$V$2:$V$4801=$A307)*(開拓先リスト!$W$2:$W$4801=I$3),1,0)),SUM(IF((開拓先リスト!$X$2:$X$4801=$A307)*(開拓先リスト!$Y$2:$Y$4801=I$3),1,0)),SUM(IF((開拓先リスト!$Z$2:$Z$4801=$A307)*(開拓先リスト!$AA$2:$AA$4801=I$3),1,0)))))</f>
        <v>0</v>
      </c>
      <c r="J307" s="57">
        <f t="array" aca="1" ref="J307" ca="1">IF($A307="","",IF($A307&gt;TODAY(),"",SUM(SUM(IF((開拓先リスト!$H$2:$H$4801=$A307)*(開拓先リスト!$I$2:$I$4801=J$3),1,0)),SUM(IF((開拓先リスト!$J$2:$J$4801=$A307)*(開拓先リスト!$K$2:$K$4801=J$3),1,0)),SUM(IF((開拓先リスト!$L$2:$L$4801=$A307)*(開拓先リスト!$M$2:$M$4801=J$3),1,0)),SUM(IF((開拓先リスト!$N$2:$N$4801=$A307)*(開拓先リスト!$O$2:$O$4801=J$3),1,0)),SUM(IF((開拓先リスト!$P$2:$P$4801=$A307)*(開拓先リスト!$Q$2:$Q$4801=J$3),1,0)),SUM(IF((開拓先リスト!$R$2:$R$4801=$A307)*(開拓先リスト!$S$2:$S$4801=J$3),1,0)),SUM(IF((開拓先リスト!$T$2:$T$4801=$A307)*(開拓先リスト!$U$2:$U$4801=J$3),1,0)),SUM(IF((開拓先リスト!$V$2:$V$4801=$A307)*(開拓先リスト!$W$2:$W$4801=J$3),1,0)),SUM(IF((開拓先リスト!$X$2:$X$4801=$A307)*(開拓先リスト!$Y$2:$Y$4801=J$3),1,0)),SUM(IF((開拓先リスト!$Z$2:$Z$4801=$A307)*(開拓先リスト!$AA$2:$AA$4801=J$3),1,0)))))</f>
        <v>0</v>
      </c>
    </row>
    <row r="308" spans="1:10" ht="18" customHeight="1">
      <c r="A308" s="58">
        <f t="shared" si="38"/>
        <v>45573</v>
      </c>
      <c r="B308" s="59">
        <f t="shared" si="36"/>
        <v>45573</v>
      </c>
      <c r="C308" s="56">
        <f t="shared" ca="1" si="37"/>
        <v>0</v>
      </c>
      <c r="D308" s="72">
        <f t="array" aca="1" ref="D308" ca="1">IF($A308="","",IF($A308&gt;TODAY(),"",SUM(SUM(IF((開拓先リスト!$H$2:$H$4801=$A308)*(開拓先リスト!$I$2:$I$4801=D$3),1,0)),SUM(IF((開拓先リスト!$J$2:$J$4801=$A308)*(開拓先リスト!$K$2:$K$4801=D$3),1,0)),SUM(IF((開拓先リスト!$L$2:$L$4801=$A308)*(開拓先リスト!$M$2:$M$4801=D$3),1,0)),SUM(IF((開拓先リスト!$N$2:$N$4801=$A308)*(開拓先リスト!$O$2:$O$4801=D$3),1,0)),SUM(IF((開拓先リスト!$P$2:$P$4801=$A308)*(開拓先リスト!$Q$2:$Q$4801=D$3),1,0)),SUM(IF((開拓先リスト!$R$2:$R$4801=$A308)*(開拓先リスト!$S$2:$S$4801=D$3),1,0)),SUM(IF((開拓先リスト!$T$2:$T$4801=$A308)*(開拓先リスト!$U$2:$U$4801=D$3),1,0)),SUM(IF((開拓先リスト!$V$2:$V$4801=$A308)*(開拓先リスト!$W$2:$W$4801=D$3),1,0)),SUM(IF((開拓先リスト!$X$2:$X$4801=$A308)*(開拓先リスト!$Y$2:$Y$4801=D$3),1,0)),SUM(IF((開拓先リスト!$Z$2:$Z$4801=$A308)*(開拓先リスト!$AA$2:$AA$4801=D$3),1,0)))))</f>
        <v>0</v>
      </c>
      <c r="E308" s="73">
        <f t="array" aca="1" ref="E308" ca="1">IF($A308="","",IF($A308&gt;TODAY(),"",SUM(SUM(IF((開拓先リスト!$H$2:$H$4801=$A308)*(開拓先リスト!$I$2:$I$4801=E$3),1,0)),SUM(IF((開拓先リスト!$J$2:$J$4801=$A308)*(開拓先リスト!$K$2:$K$4801=E$3),1,0)),SUM(IF((開拓先リスト!$L$2:$L$4801=$A308)*(開拓先リスト!$M$2:$M$4801=E$3),1,0)),SUM(IF((開拓先リスト!$N$2:$N$4801=$A308)*(開拓先リスト!$O$2:$O$4801=E$3),1,0)),SUM(IF((開拓先リスト!$P$2:$P$4801=$A308)*(開拓先リスト!$Q$2:$Q$4801=E$3),1,0)),SUM(IF((開拓先リスト!$R$2:$R$4801=$A308)*(開拓先リスト!$S$2:$S$4801=E$3),1,0)),SUM(IF((開拓先リスト!$T$2:$T$4801=$A308)*(開拓先リスト!$U$2:$U$4801=E$3),1,0)),SUM(IF((開拓先リスト!$V$2:$V$4801=$A308)*(開拓先リスト!$W$2:$W$4801=E$3),1,0)),SUM(IF((開拓先リスト!$X$2:$X$4801=$A308)*(開拓先リスト!$Y$2:$Y$4801=E$3),1,0)),SUM(IF((開拓先リスト!$Z$2:$Z$4801=$A308)*(開拓先リスト!$AA$2:$AA$4801=E$3),1,0)))))</f>
        <v>0</v>
      </c>
      <c r="F308" s="73">
        <f t="array" aca="1" ref="F308" ca="1">IF($A308="","",IF($A308&gt;TODAY(),"",SUM(SUM(IF((開拓先リスト!$H$2:$H$4801=$A308)*(開拓先リスト!$I$2:$I$4801=F$3),1,0)),SUM(IF((開拓先リスト!$J$2:$J$4801=$A308)*(開拓先リスト!$K$2:$K$4801=F$3),1,0)),SUM(IF((開拓先リスト!$L$2:$L$4801=$A308)*(開拓先リスト!$M$2:$M$4801=F$3),1,0)),SUM(IF((開拓先リスト!$N$2:$N$4801=$A308)*(開拓先リスト!$O$2:$O$4801=F$3),1,0)),SUM(IF((開拓先リスト!$P$2:$P$4801=$A308)*(開拓先リスト!$Q$2:$Q$4801=F$3),1,0)),SUM(IF((開拓先リスト!$R$2:$R$4801=$A308)*(開拓先リスト!$S$2:$S$4801=F$3),1,0)),SUM(IF((開拓先リスト!$T$2:$T$4801=$A308)*(開拓先リスト!$U$2:$U$4801=F$3),1,0)),SUM(IF((開拓先リスト!$V$2:$V$4801=$A308)*(開拓先リスト!$W$2:$W$4801=F$3),1,0)),SUM(IF((開拓先リスト!$X$2:$X$4801=$A308)*(開拓先リスト!$Y$2:$Y$4801=F$3),1,0)),SUM(IF((開拓先リスト!$Z$2:$Z$4801=$A308)*(開拓先リスト!$AA$2:$AA$4801=F$3),1,0)))))</f>
        <v>0</v>
      </c>
      <c r="G308" s="73">
        <f t="array" aca="1" ref="G308" ca="1">IF($A308="","",IF($A308&gt;TODAY(),"",SUM(SUM(IF((開拓先リスト!$H$2:$H$4801=$A308)*(開拓先リスト!$I$2:$I$4801=G$3),1,0)),SUM(IF((開拓先リスト!$J$2:$J$4801=$A308)*(開拓先リスト!$K$2:$K$4801=G$3),1,0)),SUM(IF((開拓先リスト!$L$2:$L$4801=$A308)*(開拓先リスト!$M$2:$M$4801=G$3),1,0)),SUM(IF((開拓先リスト!$N$2:$N$4801=$A308)*(開拓先リスト!$O$2:$O$4801=G$3),1,0)),SUM(IF((開拓先リスト!$P$2:$P$4801=$A308)*(開拓先リスト!$Q$2:$Q$4801=G$3),1,0)),SUM(IF((開拓先リスト!$R$2:$R$4801=$A308)*(開拓先リスト!$S$2:$S$4801=G$3),1,0)),SUM(IF((開拓先リスト!$T$2:$T$4801=$A308)*(開拓先リスト!$U$2:$U$4801=G$3),1,0)),SUM(IF((開拓先リスト!$V$2:$V$4801=$A308)*(開拓先リスト!$W$2:$W$4801=G$3),1,0)),SUM(IF((開拓先リスト!$X$2:$X$4801=$A308)*(開拓先リスト!$Y$2:$Y$4801=G$3),1,0)),SUM(IF((開拓先リスト!$Z$2:$Z$4801=$A308)*(開拓先リスト!$AA$2:$AA$4801=G$3),1,0)))))</f>
        <v>0</v>
      </c>
      <c r="H308" s="73">
        <f t="array" aca="1" ref="H308" ca="1">IF($A308="","",IF($A308&gt;TODAY(),"",SUM(SUM(IF((開拓先リスト!$H$2:$H$4801=$A308)*(開拓先リスト!$I$2:$I$4801=H$3),1,0)),SUM(IF((開拓先リスト!$J$2:$J$4801=$A308)*(開拓先リスト!$K$2:$K$4801=H$3),1,0)),SUM(IF((開拓先リスト!$L$2:$L$4801=$A308)*(開拓先リスト!$M$2:$M$4801=H$3),1,0)),SUM(IF((開拓先リスト!$N$2:$N$4801=$A308)*(開拓先リスト!$O$2:$O$4801=H$3),1,0)),SUM(IF((開拓先リスト!$P$2:$P$4801=$A308)*(開拓先リスト!$Q$2:$Q$4801=H$3),1,0)),SUM(IF((開拓先リスト!$R$2:$R$4801=$A308)*(開拓先リスト!$S$2:$S$4801=H$3),1,0)),SUM(IF((開拓先リスト!$T$2:$T$4801=$A308)*(開拓先リスト!$U$2:$U$4801=H$3),1,0)),SUM(IF((開拓先リスト!$V$2:$V$4801=$A308)*(開拓先リスト!$W$2:$W$4801=H$3),1,0)),SUM(IF((開拓先リスト!$X$2:$X$4801=$A308)*(開拓先リスト!$Y$2:$Y$4801=H$3),1,0)),SUM(IF((開拓先リスト!$Z$2:$Z$4801=$A308)*(開拓先リスト!$AA$2:$AA$4801=H$3),1,0)))))</f>
        <v>0</v>
      </c>
      <c r="I308" s="74">
        <f t="array" aca="1" ref="I308" ca="1">IF($A308="","",IF($A308&gt;TODAY(),"",SUM(SUM(IF((開拓先リスト!$H$2:$H$4801=$A308)*(開拓先リスト!$I$2:$I$4801=I$3),1,0)),SUM(IF((開拓先リスト!$J$2:$J$4801=$A308)*(開拓先リスト!$K$2:$K$4801=I$3),1,0)),SUM(IF((開拓先リスト!$L$2:$L$4801=$A308)*(開拓先リスト!$M$2:$M$4801=I$3),1,0)),SUM(IF((開拓先リスト!$N$2:$N$4801=$A308)*(開拓先リスト!$O$2:$O$4801=I$3),1,0)),SUM(IF((開拓先リスト!$P$2:$P$4801=$A308)*(開拓先リスト!$Q$2:$Q$4801=I$3),1,0)),SUM(IF((開拓先リスト!$R$2:$R$4801=$A308)*(開拓先リスト!$S$2:$S$4801=I$3),1,0)),SUM(IF((開拓先リスト!$T$2:$T$4801=$A308)*(開拓先リスト!$U$2:$U$4801=I$3),1,0)),SUM(IF((開拓先リスト!$V$2:$V$4801=$A308)*(開拓先リスト!$W$2:$W$4801=I$3),1,0)),SUM(IF((開拓先リスト!$X$2:$X$4801=$A308)*(開拓先リスト!$Y$2:$Y$4801=I$3),1,0)),SUM(IF((開拓先リスト!$Z$2:$Z$4801=$A308)*(開拓先リスト!$AA$2:$AA$4801=I$3),1,0)))))</f>
        <v>0</v>
      </c>
      <c r="J308" s="57">
        <f t="array" aca="1" ref="J308" ca="1">IF($A308="","",IF($A308&gt;TODAY(),"",SUM(SUM(IF((開拓先リスト!$H$2:$H$4801=$A308)*(開拓先リスト!$I$2:$I$4801=J$3),1,0)),SUM(IF((開拓先リスト!$J$2:$J$4801=$A308)*(開拓先リスト!$K$2:$K$4801=J$3),1,0)),SUM(IF((開拓先リスト!$L$2:$L$4801=$A308)*(開拓先リスト!$M$2:$M$4801=J$3),1,0)),SUM(IF((開拓先リスト!$N$2:$N$4801=$A308)*(開拓先リスト!$O$2:$O$4801=J$3),1,0)),SUM(IF((開拓先リスト!$P$2:$P$4801=$A308)*(開拓先リスト!$Q$2:$Q$4801=J$3),1,0)),SUM(IF((開拓先リスト!$R$2:$R$4801=$A308)*(開拓先リスト!$S$2:$S$4801=J$3),1,0)),SUM(IF((開拓先リスト!$T$2:$T$4801=$A308)*(開拓先リスト!$U$2:$U$4801=J$3),1,0)),SUM(IF((開拓先リスト!$V$2:$V$4801=$A308)*(開拓先リスト!$W$2:$W$4801=J$3),1,0)),SUM(IF((開拓先リスト!$X$2:$X$4801=$A308)*(開拓先リスト!$Y$2:$Y$4801=J$3),1,0)),SUM(IF((開拓先リスト!$Z$2:$Z$4801=$A308)*(開拓先リスト!$AA$2:$AA$4801=J$3),1,0)))))</f>
        <v>0</v>
      </c>
    </row>
    <row r="309" spans="1:10" ht="18" customHeight="1">
      <c r="A309" s="58">
        <f t="shared" si="38"/>
        <v>45574</v>
      </c>
      <c r="B309" s="59">
        <f t="shared" si="36"/>
        <v>45574</v>
      </c>
      <c r="C309" s="56">
        <f t="shared" ca="1" si="37"/>
        <v>0</v>
      </c>
      <c r="D309" s="72">
        <f t="array" aca="1" ref="D309" ca="1">IF($A309="","",IF($A309&gt;TODAY(),"",SUM(SUM(IF((開拓先リスト!$H$2:$H$4801=$A309)*(開拓先リスト!$I$2:$I$4801=D$3),1,0)),SUM(IF((開拓先リスト!$J$2:$J$4801=$A309)*(開拓先リスト!$K$2:$K$4801=D$3),1,0)),SUM(IF((開拓先リスト!$L$2:$L$4801=$A309)*(開拓先リスト!$M$2:$M$4801=D$3),1,0)),SUM(IF((開拓先リスト!$N$2:$N$4801=$A309)*(開拓先リスト!$O$2:$O$4801=D$3),1,0)),SUM(IF((開拓先リスト!$P$2:$P$4801=$A309)*(開拓先リスト!$Q$2:$Q$4801=D$3),1,0)),SUM(IF((開拓先リスト!$R$2:$R$4801=$A309)*(開拓先リスト!$S$2:$S$4801=D$3),1,0)),SUM(IF((開拓先リスト!$T$2:$T$4801=$A309)*(開拓先リスト!$U$2:$U$4801=D$3),1,0)),SUM(IF((開拓先リスト!$V$2:$V$4801=$A309)*(開拓先リスト!$W$2:$W$4801=D$3),1,0)),SUM(IF((開拓先リスト!$X$2:$X$4801=$A309)*(開拓先リスト!$Y$2:$Y$4801=D$3),1,0)),SUM(IF((開拓先リスト!$Z$2:$Z$4801=$A309)*(開拓先リスト!$AA$2:$AA$4801=D$3),1,0)))))</f>
        <v>0</v>
      </c>
      <c r="E309" s="73">
        <f t="array" aca="1" ref="E309" ca="1">IF($A309="","",IF($A309&gt;TODAY(),"",SUM(SUM(IF((開拓先リスト!$H$2:$H$4801=$A309)*(開拓先リスト!$I$2:$I$4801=E$3),1,0)),SUM(IF((開拓先リスト!$J$2:$J$4801=$A309)*(開拓先リスト!$K$2:$K$4801=E$3),1,0)),SUM(IF((開拓先リスト!$L$2:$L$4801=$A309)*(開拓先リスト!$M$2:$M$4801=E$3),1,0)),SUM(IF((開拓先リスト!$N$2:$N$4801=$A309)*(開拓先リスト!$O$2:$O$4801=E$3),1,0)),SUM(IF((開拓先リスト!$P$2:$P$4801=$A309)*(開拓先リスト!$Q$2:$Q$4801=E$3),1,0)),SUM(IF((開拓先リスト!$R$2:$R$4801=$A309)*(開拓先リスト!$S$2:$S$4801=E$3),1,0)),SUM(IF((開拓先リスト!$T$2:$T$4801=$A309)*(開拓先リスト!$U$2:$U$4801=E$3),1,0)),SUM(IF((開拓先リスト!$V$2:$V$4801=$A309)*(開拓先リスト!$W$2:$W$4801=E$3),1,0)),SUM(IF((開拓先リスト!$X$2:$X$4801=$A309)*(開拓先リスト!$Y$2:$Y$4801=E$3),1,0)),SUM(IF((開拓先リスト!$Z$2:$Z$4801=$A309)*(開拓先リスト!$AA$2:$AA$4801=E$3),1,0)))))</f>
        <v>0</v>
      </c>
      <c r="F309" s="73">
        <f t="array" aca="1" ref="F309" ca="1">IF($A309="","",IF($A309&gt;TODAY(),"",SUM(SUM(IF((開拓先リスト!$H$2:$H$4801=$A309)*(開拓先リスト!$I$2:$I$4801=F$3),1,0)),SUM(IF((開拓先リスト!$J$2:$J$4801=$A309)*(開拓先リスト!$K$2:$K$4801=F$3),1,0)),SUM(IF((開拓先リスト!$L$2:$L$4801=$A309)*(開拓先リスト!$M$2:$M$4801=F$3),1,0)),SUM(IF((開拓先リスト!$N$2:$N$4801=$A309)*(開拓先リスト!$O$2:$O$4801=F$3),1,0)),SUM(IF((開拓先リスト!$P$2:$P$4801=$A309)*(開拓先リスト!$Q$2:$Q$4801=F$3),1,0)),SUM(IF((開拓先リスト!$R$2:$R$4801=$A309)*(開拓先リスト!$S$2:$S$4801=F$3),1,0)),SUM(IF((開拓先リスト!$T$2:$T$4801=$A309)*(開拓先リスト!$U$2:$U$4801=F$3),1,0)),SUM(IF((開拓先リスト!$V$2:$V$4801=$A309)*(開拓先リスト!$W$2:$W$4801=F$3),1,0)),SUM(IF((開拓先リスト!$X$2:$X$4801=$A309)*(開拓先リスト!$Y$2:$Y$4801=F$3),1,0)),SUM(IF((開拓先リスト!$Z$2:$Z$4801=$A309)*(開拓先リスト!$AA$2:$AA$4801=F$3),1,0)))))</f>
        <v>0</v>
      </c>
      <c r="G309" s="73">
        <f t="array" aca="1" ref="G309" ca="1">IF($A309="","",IF($A309&gt;TODAY(),"",SUM(SUM(IF((開拓先リスト!$H$2:$H$4801=$A309)*(開拓先リスト!$I$2:$I$4801=G$3),1,0)),SUM(IF((開拓先リスト!$J$2:$J$4801=$A309)*(開拓先リスト!$K$2:$K$4801=G$3),1,0)),SUM(IF((開拓先リスト!$L$2:$L$4801=$A309)*(開拓先リスト!$M$2:$M$4801=G$3),1,0)),SUM(IF((開拓先リスト!$N$2:$N$4801=$A309)*(開拓先リスト!$O$2:$O$4801=G$3),1,0)),SUM(IF((開拓先リスト!$P$2:$P$4801=$A309)*(開拓先リスト!$Q$2:$Q$4801=G$3),1,0)),SUM(IF((開拓先リスト!$R$2:$R$4801=$A309)*(開拓先リスト!$S$2:$S$4801=G$3),1,0)),SUM(IF((開拓先リスト!$T$2:$T$4801=$A309)*(開拓先リスト!$U$2:$U$4801=G$3),1,0)),SUM(IF((開拓先リスト!$V$2:$V$4801=$A309)*(開拓先リスト!$W$2:$W$4801=G$3),1,0)),SUM(IF((開拓先リスト!$X$2:$X$4801=$A309)*(開拓先リスト!$Y$2:$Y$4801=G$3),1,0)),SUM(IF((開拓先リスト!$Z$2:$Z$4801=$A309)*(開拓先リスト!$AA$2:$AA$4801=G$3),1,0)))))</f>
        <v>0</v>
      </c>
      <c r="H309" s="73">
        <f t="array" aca="1" ref="H309" ca="1">IF($A309="","",IF($A309&gt;TODAY(),"",SUM(SUM(IF((開拓先リスト!$H$2:$H$4801=$A309)*(開拓先リスト!$I$2:$I$4801=H$3),1,0)),SUM(IF((開拓先リスト!$J$2:$J$4801=$A309)*(開拓先リスト!$K$2:$K$4801=H$3),1,0)),SUM(IF((開拓先リスト!$L$2:$L$4801=$A309)*(開拓先リスト!$M$2:$M$4801=H$3),1,0)),SUM(IF((開拓先リスト!$N$2:$N$4801=$A309)*(開拓先リスト!$O$2:$O$4801=H$3),1,0)),SUM(IF((開拓先リスト!$P$2:$P$4801=$A309)*(開拓先リスト!$Q$2:$Q$4801=H$3),1,0)),SUM(IF((開拓先リスト!$R$2:$R$4801=$A309)*(開拓先リスト!$S$2:$S$4801=H$3),1,0)),SUM(IF((開拓先リスト!$T$2:$T$4801=$A309)*(開拓先リスト!$U$2:$U$4801=H$3),1,0)),SUM(IF((開拓先リスト!$V$2:$V$4801=$A309)*(開拓先リスト!$W$2:$W$4801=H$3),1,0)),SUM(IF((開拓先リスト!$X$2:$X$4801=$A309)*(開拓先リスト!$Y$2:$Y$4801=H$3),1,0)),SUM(IF((開拓先リスト!$Z$2:$Z$4801=$A309)*(開拓先リスト!$AA$2:$AA$4801=H$3),1,0)))))</f>
        <v>0</v>
      </c>
      <c r="I309" s="74">
        <f t="array" aca="1" ref="I309" ca="1">IF($A309="","",IF($A309&gt;TODAY(),"",SUM(SUM(IF((開拓先リスト!$H$2:$H$4801=$A309)*(開拓先リスト!$I$2:$I$4801=I$3),1,0)),SUM(IF((開拓先リスト!$J$2:$J$4801=$A309)*(開拓先リスト!$K$2:$K$4801=I$3),1,0)),SUM(IF((開拓先リスト!$L$2:$L$4801=$A309)*(開拓先リスト!$M$2:$M$4801=I$3),1,0)),SUM(IF((開拓先リスト!$N$2:$N$4801=$A309)*(開拓先リスト!$O$2:$O$4801=I$3),1,0)),SUM(IF((開拓先リスト!$P$2:$P$4801=$A309)*(開拓先リスト!$Q$2:$Q$4801=I$3),1,0)),SUM(IF((開拓先リスト!$R$2:$R$4801=$A309)*(開拓先リスト!$S$2:$S$4801=I$3),1,0)),SUM(IF((開拓先リスト!$T$2:$T$4801=$A309)*(開拓先リスト!$U$2:$U$4801=I$3),1,0)),SUM(IF((開拓先リスト!$V$2:$V$4801=$A309)*(開拓先リスト!$W$2:$W$4801=I$3),1,0)),SUM(IF((開拓先リスト!$X$2:$X$4801=$A309)*(開拓先リスト!$Y$2:$Y$4801=I$3),1,0)),SUM(IF((開拓先リスト!$Z$2:$Z$4801=$A309)*(開拓先リスト!$AA$2:$AA$4801=I$3),1,0)))))</f>
        <v>0</v>
      </c>
      <c r="J309" s="57">
        <f t="array" aca="1" ref="J309" ca="1">IF($A309="","",IF($A309&gt;TODAY(),"",SUM(SUM(IF((開拓先リスト!$H$2:$H$4801=$A309)*(開拓先リスト!$I$2:$I$4801=J$3),1,0)),SUM(IF((開拓先リスト!$J$2:$J$4801=$A309)*(開拓先リスト!$K$2:$K$4801=J$3),1,0)),SUM(IF((開拓先リスト!$L$2:$L$4801=$A309)*(開拓先リスト!$M$2:$M$4801=J$3),1,0)),SUM(IF((開拓先リスト!$N$2:$N$4801=$A309)*(開拓先リスト!$O$2:$O$4801=J$3),1,0)),SUM(IF((開拓先リスト!$P$2:$P$4801=$A309)*(開拓先リスト!$Q$2:$Q$4801=J$3),1,0)),SUM(IF((開拓先リスト!$R$2:$R$4801=$A309)*(開拓先リスト!$S$2:$S$4801=J$3),1,0)),SUM(IF((開拓先リスト!$T$2:$T$4801=$A309)*(開拓先リスト!$U$2:$U$4801=J$3),1,0)),SUM(IF((開拓先リスト!$V$2:$V$4801=$A309)*(開拓先リスト!$W$2:$W$4801=J$3),1,0)),SUM(IF((開拓先リスト!$X$2:$X$4801=$A309)*(開拓先リスト!$Y$2:$Y$4801=J$3),1,0)),SUM(IF((開拓先リスト!$Z$2:$Z$4801=$A309)*(開拓先リスト!$AA$2:$AA$4801=J$3),1,0)))))</f>
        <v>0</v>
      </c>
    </row>
    <row r="310" spans="1:10" ht="18" customHeight="1">
      <c r="A310" s="58">
        <f t="shared" si="38"/>
        <v>45575</v>
      </c>
      <c r="B310" s="59">
        <f t="shared" si="36"/>
        <v>45575</v>
      </c>
      <c r="C310" s="56">
        <f t="shared" ca="1" si="37"/>
        <v>0</v>
      </c>
      <c r="D310" s="72">
        <f t="array" aca="1" ref="D310" ca="1">IF($A310="","",IF($A310&gt;TODAY(),"",SUM(SUM(IF((開拓先リスト!$H$2:$H$4801=$A310)*(開拓先リスト!$I$2:$I$4801=D$3),1,0)),SUM(IF((開拓先リスト!$J$2:$J$4801=$A310)*(開拓先リスト!$K$2:$K$4801=D$3),1,0)),SUM(IF((開拓先リスト!$L$2:$L$4801=$A310)*(開拓先リスト!$M$2:$M$4801=D$3),1,0)),SUM(IF((開拓先リスト!$N$2:$N$4801=$A310)*(開拓先リスト!$O$2:$O$4801=D$3),1,0)),SUM(IF((開拓先リスト!$P$2:$P$4801=$A310)*(開拓先リスト!$Q$2:$Q$4801=D$3),1,0)),SUM(IF((開拓先リスト!$R$2:$R$4801=$A310)*(開拓先リスト!$S$2:$S$4801=D$3),1,0)),SUM(IF((開拓先リスト!$T$2:$T$4801=$A310)*(開拓先リスト!$U$2:$U$4801=D$3),1,0)),SUM(IF((開拓先リスト!$V$2:$V$4801=$A310)*(開拓先リスト!$W$2:$W$4801=D$3),1,0)),SUM(IF((開拓先リスト!$X$2:$X$4801=$A310)*(開拓先リスト!$Y$2:$Y$4801=D$3),1,0)),SUM(IF((開拓先リスト!$Z$2:$Z$4801=$A310)*(開拓先リスト!$AA$2:$AA$4801=D$3),1,0)))))</f>
        <v>0</v>
      </c>
      <c r="E310" s="73">
        <f t="array" aca="1" ref="E310" ca="1">IF($A310="","",IF($A310&gt;TODAY(),"",SUM(SUM(IF((開拓先リスト!$H$2:$H$4801=$A310)*(開拓先リスト!$I$2:$I$4801=E$3),1,0)),SUM(IF((開拓先リスト!$J$2:$J$4801=$A310)*(開拓先リスト!$K$2:$K$4801=E$3),1,0)),SUM(IF((開拓先リスト!$L$2:$L$4801=$A310)*(開拓先リスト!$M$2:$M$4801=E$3),1,0)),SUM(IF((開拓先リスト!$N$2:$N$4801=$A310)*(開拓先リスト!$O$2:$O$4801=E$3),1,0)),SUM(IF((開拓先リスト!$P$2:$P$4801=$A310)*(開拓先リスト!$Q$2:$Q$4801=E$3),1,0)),SUM(IF((開拓先リスト!$R$2:$R$4801=$A310)*(開拓先リスト!$S$2:$S$4801=E$3),1,0)),SUM(IF((開拓先リスト!$T$2:$T$4801=$A310)*(開拓先リスト!$U$2:$U$4801=E$3),1,0)),SUM(IF((開拓先リスト!$V$2:$V$4801=$A310)*(開拓先リスト!$W$2:$W$4801=E$3),1,0)),SUM(IF((開拓先リスト!$X$2:$X$4801=$A310)*(開拓先リスト!$Y$2:$Y$4801=E$3),1,0)),SUM(IF((開拓先リスト!$Z$2:$Z$4801=$A310)*(開拓先リスト!$AA$2:$AA$4801=E$3),1,0)))))</f>
        <v>0</v>
      </c>
      <c r="F310" s="73">
        <f t="array" aca="1" ref="F310" ca="1">IF($A310="","",IF($A310&gt;TODAY(),"",SUM(SUM(IF((開拓先リスト!$H$2:$H$4801=$A310)*(開拓先リスト!$I$2:$I$4801=F$3),1,0)),SUM(IF((開拓先リスト!$J$2:$J$4801=$A310)*(開拓先リスト!$K$2:$K$4801=F$3),1,0)),SUM(IF((開拓先リスト!$L$2:$L$4801=$A310)*(開拓先リスト!$M$2:$M$4801=F$3),1,0)),SUM(IF((開拓先リスト!$N$2:$N$4801=$A310)*(開拓先リスト!$O$2:$O$4801=F$3),1,0)),SUM(IF((開拓先リスト!$P$2:$P$4801=$A310)*(開拓先リスト!$Q$2:$Q$4801=F$3),1,0)),SUM(IF((開拓先リスト!$R$2:$R$4801=$A310)*(開拓先リスト!$S$2:$S$4801=F$3),1,0)),SUM(IF((開拓先リスト!$T$2:$T$4801=$A310)*(開拓先リスト!$U$2:$U$4801=F$3),1,0)),SUM(IF((開拓先リスト!$V$2:$V$4801=$A310)*(開拓先リスト!$W$2:$W$4801=F$3),1,0)),SUM(IF((開拓先リスト!$X$2:$X$4801=$A310)*(開拓先リスト!$Y$2:$Y$4801=F$3),1,0)),SUM(IF((開拓先リスト!$Z$2:$Z$4801=$A310)*(開拓先リスト!$AA$2:$AA$4801=F$3),1,0)))))</f>
        <v>0</v>
      </c>
      <c r="G310" s="73">
        <f t="array" aca="1" ref="G310" ca="1">IF($A310="","",IF($A310&gt;TODAY(),"",SUM(SUM(IF((開拓先リスト!$H$2:$H$4801=$A310)*(開拓先リスト!$I$2:$I$4801=G$3),1,0)),SUM(IF((開拓先リスト!$J$2:$J$4801=$A310)*(開拓先リスト!$K$2:$K$4801=G$3),1,0)),SUM(IF((開拓先リスト!$L$2:$L$4801=$A310)*(開拓先リスト!$M$2:$M$4801=G$3),1,0)),SUM(IF((開拓先リスト!$N$2:$N$4801=$A310)*(開拓先リスト!$O$2:$O$4801=G$3),1,0)),SUM(IF((開拓先リスト!$P$2:$P$4801=$A310)*(開拓先リスト!$Q$2:$Q$4801=G$3),1,0)),SUM(IF((開拓先リスト!$R$2:$R$4801=$A310)*(開拓先リスト!$S$2:$S$4801=G$3),1,0)),SUM(IF((開拓先リスト!$T$2:$T$4801=$A310)*(開拓先リスト!$U$2:$U$4801=G$3),1,0)),SUM(IF((開拓先リスト!$V$2:$V$4801=$A310)*(開拓先リスト!$W$2:$W$4801=G$3),1,0)),SUM(IF((開拓先リスト!$X$2:$X$4801=$A310)*(開拓先リスト!$Y$2:$Y$4801=G$3),1,0)),SUM(IF((開拓先リスト!$Z$2:$Z$4801=$A310)*(開拓先リスト!$AA$2:$AA$4801=G$3),1,0)))))</f>
        <v>0</v>
      </c>
      <c r="H310" s="73">
        <f t="array" aca="1" ref="H310" ca="1">IF($A310="","",IF($A310&gt;TODAY(),"",SUM(SUM(IF((開拓先リスト!$H$2:$H$4801=$A310)*(開拓先リスト!$I$2:$I$4801=H$3),1,0)),SUM(IF((開拓先リスト!$J$2:$J$4801=$A310)*(開拓先リスト!$K$2:$K$4801=H$3),1,0)),SUM(IF((開拓先リスト!$L$2:$L$4801=$A310)*(開拓先リスト!$M$2:$M$4801=H$3),1,0)),SUM(IF((開拓先リスト!$N$2:$N$4801=$A310)*(開拓先リスト!$O$2:$O$4801=H$3),1,0)),SUM(IF((開拓先リスト!$P$2:$P$4801=$A310)*(開拓先リスト!$Q$2:$Q$4801=H$3),1,0)),SUM(IF((開拓先リスト!$R$2:$R$4801=$A310)*(開拓先リスト!$S$2:$S$4801=H$3),1,0)),SUM(IF((開拓先リスト!$T$2:$T$4801=$A310)*(開拓先リスト!$U$2:$U$4801=H$3),1,0)),SUM(IF((開拓先リスト!$V$2:$V$4801=$A310)*(開拓先リスト!$W$2:$W$4801=H$3),1,0)),SUM(IF((開拓先リスト!$X$2:$X$4801=$A310)*(開拓先リスト!$Y$2:$Y$4801=H$3),1,0)),SUM(IF((開拓先リスト!$Z$2:$Z$4801=$A310)*(開拓先リスト!$AA$2:$AA$4801=H$3),1,0)))))</f>
        <v>0</v>
      </c>
      <c r="I310" s="74">
        <f t="array" aca="1" ref="I310" ca="1">IF($A310="","",IF($A310&gt;TODAY(),"",SUM(SUM(IF((開拓先リスト!$H$2:$H$4801=$A310)*(開拓先リスト!$I$2:$I$4801=I$3),1,0)),SUM(IF((開拓先リスト!$J$2:$J$4801=$A310)*(開拓先リスト!$K$2:$K$4801=I$3),1,0)),SUM(IF((開拓先リスト!$L$2:$L$4801=$A310)*(開拓先リスト!$M$2:$M$4801=I$3),1,0)),SUM(IF((開拓先リスト!$N$2:$N$4801=$A310)*(開拓先リスト!$O$2:$O$4801=I$3),1,0)),SUM(IF((開拓先リスト!$P$2:$P$4801=$A310)*(開拓先リスト!$Q$2:$Q$4801=I$3),1,0)),SUM(IF((開拓先リスト!$R$2:$R$4801=$A310)*(開拓先リスト!$S$2:$S$4801=I$3),1,0)),SUM(IF((開拓先リスト!$T$2:$T$4801=$A310)*(開拓先リスト!$U$2:$U$4801=I$3),1,0)),SUM(IF((開拓先リスト!$V$2:$V$4801=$A310)*(開拓先リスト!$W$2:$W$4801=I$3),1,0)),SUM(IF((開拓先リスト!$X$2:$X$4801=$A310)*(開拓先リスト!$Y$2:$Y$4801=I$3),1,0)),SUM(IF((開拓先リスト!$Z$2:$Z$4801=$A310)*(開拓先リスト!$AA$2:$AA$4801=I$3),1,0)))))</f>
        <v>0</v>
      </c>
      <c r="J310" s="57">
        <f t="array" aca="1" ref="J310" ca="1">IF($A310="","",IF($A310&gt;TODAY(),"",SUM(SUM(IF((開拓先リスト!$H$2:$H$4801=$A310)*(開拓先リスト!$I$2:$I$4801=J$3),1,0)),SUM(IF((開拓先リスト!$J$2:$J$4801=$A310)*(開拓先リスト!$K$2:$K$4801=J$3),1,0)),SUM(IF((開拓先リスト!$L$2:$L$4801=$A310)*(開拓先リスト!$M$2:$M$4801=J$3),1,0)),SUM(IF((開拓先リスト!$N$2:$N$4801=$A310)*(開拓先リスト!$O$2:$O$4801=J$3),1,0)),SUM(IF((開拓先リスト!$P$2:$P$4801=$A310)*(開拓先リスト!$Q$2:$Q$4801=J$3),1,0)),SUM(IF((開拓先リスト!$R$2:$R$4801=$A310)*(開拓先リスト!$S$2:$S$4801=J$3),1,0)),SUM(IF((開拓先リスト!$T$2:$T$4801=$A310)*(開拓先リスト!$U$2:$U$4801=J$3),1,0)),SUM(IF((開拓先リスト!$V$2:$V$4801=$A310)*(開拓先リスト!$W$2:$W$4801=J$3),1,0)),SUM(IF((開拓先リスト!$X$2:$X$4801=$A310)*(開拓先リスト!$Y$2:$Y$4801=J$3),1,0)),SUM(IF((開拓先リスト!$Z$2:$Z$4801=$A310)*(開拓先リスト!$AA$2:$AA$4801=J$3),1,0)))))</f>
        <v>0</v>
      </c>
    </row>
    <row r="311" spans="1:10" ht="18" customHeight="1">
      <c r="A311" s="58">
        <f t="shared" si="38"/>
        <v>45576</v>
      </c>
      <c r="B311" s="59">
        <f t="shared" si="36"/>
        <v>45576</v>
      </c>
      <c r="C311" s="56">
        <f t="shared" ca="1" si="37"/>
        <v>0</v>
      </c>
      <c r="D311" s="72">
        <f t="array" aca="1" ref="D311" ca="1">IF($A311="","",IF($A311&gt;TODAY(),"",SUM(SUM(IF((開拓先リスト!$H$2:$H$4801=$A311)*(開拓先リスト!$I$2:$I$4801=D$3),1,0)),SUM(IF((開拓先リスト!$J$2:$J$4801=$A311)*(開拓先リスト!$K$2:$K$4801=D$3),1,0)),SUM(IF((開拓先リスト!$L$2:$L$4801=$A311)*(開拓先リスト!$M$2:$M$4801=D$3),1,0)),SUM(IF((開拓先リスト!$N$2:$N$4801=$A311)*(開拓先リスト!$O$2:$O$4801=D$3),1,0)),SUM(IF((開拓先リスト!$P$2:$P$4801=$A311)*(開拓先リスト!$Q$2:$Q$4801=D$3),1,0)),SUM(IF((開拓先リスト!$R$2:$R$4801=$A311)*(開拓先リスト!$S$2:$S$4801=D$3),1,0)),SUM(IF((開拓先リスト!$T$2:$T$4801=$A311)*(開拓先リスト!$U$2:$U$4801=D$3),1,0)),SUM(IF((開拓先リスト!$V$2:$V$4801=$A311)*(開拓先リスト!$W$2:$W$4801=D$3),1,0)),SUM(IF((開拓先リスト!$X$2:$X$4801=$A311)*(開拓先リスト!$Y$2:$Y$4801=D$3),1,0)),SUM(IF((開拓先リスト!$Z$2:$Z$4801=$A311)*(開拓先リスト!$AA$2:$AA$4801=D$3),1,0)))))</f>
        <v>0</v>
      </c>
      <c r="E311" s="73">
        <f t="array" aca="1" ref="E311" ca="1">IF($A311="","",IF($A311&gt;TODAY(),"",SUM(SUM(IF((開拓先リスト!$H$2:$H$4801=$A311)*(開拓先リスト!$I$2:$I$4801=E$3),1,0)),SUM(IF((開拓先リスト!$J$2:$J$4801=$A311)*(開拓先リスト!$K$2:$K$4801=E$3),1,0)),SUM(IF((開拓先リスト!$L$2:$L$4801=$A311)*(開拓先リスト!$M$2:$M$4801=E$3),1,0)),SUM(IF((開拓先リスト!$N$2:$N$4801=$A311)*(開拓先リスト!$O$2:$O$4801=E$3),1,0)),SUM(IF((開拓先リスト!$P$2:$P$4801=$A311)*(開拓先リスト!$Q$2:$Q$4801=E$3),1,0)),SUM(IF((開拓先リスト!$R$2:$R$4801=$A311)*(開拓先リスト!$S$2:$S$4801=E$3),1,0)),SUM(IF((開拓先リスト!$T$2:$T$4801=$A311)*(開拓先リスト!$U$2:$U$4801=E$3),1,0)),SUM(IF((開拓先リスト!$V$2:$V$4801=$A311)*(開拓先リスト!$W$2:$W$4801=E$3),1,0)),SUM(IF((開拓先リスト!$X$2:$X$4801=$A311)*(開拓先リスト!$Y$2:$Y$4801=E$3),1,0)),SUM(IF((開拓先リスト!$Z$2:$Z$4801=$A311)*(開拓先リスト!$AA$2:$AA$4801=E$3),1,0)))))</f>
        <v>0</v>
      </c>
      <c r="F311" s="73">
        <f t="array" aca="1" ref="F311" ca="1">IF($A311="","",IF($A311&gt;TODAY(),"",SUM(SUM(IF((開拓先リスト!$H$2:$H$4801=$A311)*(開拓先リスト!$I$2:$I$4801=F$3),1,0)),SUM(IF((開拓先リスト!$J$2:$J$4801=$A311)*(開拓先リスト!$K$2:$K$4801=F$3),1,0)),SUM(IF((開拓先リスト!$L$2:$L$4801=$A311)*(開拓先リスト!$M$2:$M$4801=F$3),1,0)),SUM(IF((開拓先リスト!$N$2:$N$4801=$A311)*(開拓先リスト!$O$2:$O$4801=F$3),1,0)),SUM(IF((開拓先リスト!$P$2:$P$4801=$A311)*(開拓先リスト!$Q$2:$Q$4801=F$3),1,0)),SUM(IF((開拓先リスト!$R$2:$R$4801=$A311)*(開拓先リスト!$S$2:$S$4801=F$3),1,0)),SUM(IF((開拓先リスト!$T$2:$T$4801=$A311)*(開拓先リスト!$U$2:$U$4801=F$3),1,0)),SUM(IF((開拓先リスト!$V$2:$V$4801=$A311)*(開拓先リスト!$W$2:$W$4801=F$3),1,0)),SUM(IF((開拓先リスト!$X$2:$X$4801=$A311)*(開拓先リスト!$Y$2:$Y$4801=F$3),1,0)),SUM(IF((開拓先リスト!$Z$2:$Z$4801=$A311)*(開拓先リスト!$AA$2:$AA$4801=F$3),1,0)))))</f>
        <v>0</v>
      </c>
      <c r="G311" s="73">
        <f t="array" aca="1" ref="G311" ca="1">IF($A311="","",IF($A311&gt;TODAY(),"",SUM(SUM(IF((開拓先リスト!$H$2:$H$4801=$A311)*(開拓先リスト!$I$2:$I$4801=G$3),1,0)),SUM(IF((開拓先リスト!$J$2:$J$4801=$A311)*(開拓先リスト!$K$2:$K$4801=G$3),1,0)),SUM(IF((開拓先リスト!$L$2:$L$4801=$A311)*(開拓先リスト!$M$2:$M$4801=G$3),1,0)),SUM(IF((開拓先リスト!$N$2:$N$4801=$A311)*(開拓先リスト!$O$2:$O$4801=G$3),1,0)),SUM(IF((開拓先リスト!$P$2:$P$4801=$A311)*(開拓先リスト!$Q$2:$Q$4801=G$3),1,0)),SUM(IF((開拓先リスト!$R$2:$R$4801=$A311)*(開拓先リスト!$S$2:$S$4801=G$3),1,0)),SUM(IF((開拓先リスト!$T$2:$T$4801=$A311)*(開拓先リスト!$U$2:$U$4801=G$3),1,0)),SUM(IF((開拓先リスト!$V$2:$V$4801=$A311)*(開拓先リスト!$W$2:$W$4801=G$3),1,0)),SUM(IF((開拓先リスト!$X$2:$X$4801=$A311)*(開拓先リスト!$Y$2:$Y$4801=G$3),1,0)),SUM(IF((開拓先リスト!$Z$2:$Z$4801=$A311)*(開拓先リスト!$AA$2:$AA$4801=G$3),1,0)))))</f>
        <v>0</v>
      </c>
      <c r="H311" s="73">
        <f t="array" aca="1" ref="H311" ca="1">IF($A311="","",IF($A311&gt;TODAY(),"",SUM(SUM(IF((開拓先リスト!$H$2:$H$4801=$A311)*(開拓先リスト!$I$2:$I$4801=H$3),1,0)),SUM(IF((開拓先リスト!$J$2:$J$4801=$A311)*(開拓先リスト!$K$2:$K$4801=H$3),1,0)),SUM(IF((開拓先リスト!$L$2:$L$4801=$A311)*(開拓先リスト!$M$2:$M$4801=H$3),1,0)),SUM(IF((開拓先リスト!$N$2:$N$4801=$A311)*(開拓先リスト!$O$2:$O$4801=H$3),1,0)),SUM(IF((開拓先リスト!$P$2:$P$4801=$A311)*(開拓先リスト!$Q$2:$Q$4801=H$3),1,0)),SUM(IF((開拓先リスト!$R$2:$R$4801=$A311)*(開拓先リスト!$S$2:$S$4801=H$3),1,0)),SUM(IF((開拓先リスト!$T$2:$T$4801=$A311)*(開拓先リスト!$U$2:$U$4801=H$3),1,0)),SUM(IF((開拓先リスト!$V$2:$V$4801=$A311)*(開拓先リスト!$W$2:$W$4801=H$3),1,0)),SUM(IF((開拓先リスト!$X$2:$X$4801=$A311)*(開拓先リスト!$Y$2:$Y$4801=H$3),1,0)),SUM(IF((開拓先リスト!$Z$2:$Z$4801=$A311)*(開拓先リスト!$AA$2:$AA$4801=H$3),1,0)))))</f>
        <v>0</v>
      </c>
      <c r="I311" s="74">
        <f t="array" aca="1" ref="I311" ca="1">IF($A311="","",IF($A311&gt;TODAY(),"",SUM(SUM(IF((開拓先リスト!$H$2:$H$4801=$A311)*(開拓先リスト!$I$2:$I$4801=I$3),1,0)),SUM(IF((開拓先リスト!$J$2:$J$4801=$A311)*(開拓先リスト!$K$2:$K$4801=I$3),1,0)),SUM(IF((開拓先リスト!$L$2:$L$4801=$A311)*(開拓先リスト!$M$2:$M$4801=I$3),1,0)),SUM(IF((開拓先リスト!$N$2:$N$4801=$A311)*(開拓先リスト!$O$2:$O$4801=I$3),1,0)),SUM(IF((開拓先リスト!$P$2:$P$4801=$A311)*(開拓先リスト!$Q$2:$Q$4801=I$3),1,0)),SUM(IF((開拓先リスト!$R$2:$R$4801=$A311)*(開拓先リスト!$S$2:$S$4801=I$3),1,0)),SUM(IF((開拓先リスト!$T$2:$T$4801=$A311)*(開拓先リスト!$U$2:$U$4801=I$3),1,0)),SUM(IF((開拓先リスト!$V$2:$V$4801=$A311)*(開拓先リスト!$W$2:$W$4801=I$3),1,0)),SUM(IF((開拓先リスト!$X$2:$X$4801=$A311)*(開拓先リスト!$Y$2:$Y$4801=I$3),1,0)),SUM(IF((開拓先リスト!$Z$2:$Z$4801=$A311)*(開拓先リスト!$AA$2:$AA$4801=I$3),1,0)))))</f>
        <v>0</v>
      </c>
      <c r="J311" s="57">
        <f t="array" aca="1" ref="J311" ca="1">IF($A311="","",IF($A311&gt;TODAY(),"",SUM(SUM(IF((開拓先リスト!$H$2:$H$4801=$A311)*(開拓先リスト!$I$2:$I$4801=J$3),1,0)),SUM(IF((開拓先リスト!$J$2:$J$4801=$A311)*(開拓先リスト!$K$2:$K$4801=J$3),1,0)),SUM(IF((開拓先リスト!$L$2:$L$4801=$A311)*(開拓先リスト!$M$2:$M$4801=J$3),1,0)),SUM(IF((開拓先リスト!$N$2:$N$4801=$A311)*(開拓先リスト!$O$2:$O$4801=J$3),1,0)),SUM(IF((開拓先リスト!$P$2:$P$4801=$A311)*(開拓先リスト!$Q$2:$Q$4801=J$3),1,0)),SUM(IF((開拓先リスト!$R$2:$R$4801=$A311)*(開拓先リスト!$S$2:$S$4801=J$3),1,0)),SUM(IF((開拓先リスト!$T$2:$T$4801=$A311)*(開拓先リスト!$U$2:$U$4801=J$3),1,0)),SUM(IF((開拓先リスト!$V$2:$V$4801=$A311)*(開拓先リスト!$W$2:$W$4801=J$3),1,0)),SUM(IF((開拓先リスト!$X$2:$X$4801=$A311)*(開拓先リスト!$Y$2:$Y$4801=J$3),1,0)),SUM(IF((開拓先リスト!$Z$2:$Z$4801=$A311)*(開拓先リスト!$AA$2:$AA$4801=J$3),1,0)))))</f>
        <v>0</v>
      </c>
    </row>
    <row r="312" spans="1:10" ht="18" customHeight="1">
      <c r="A312" s="58">
        <f t="shared" si="38"/>
        <v>45577</v>
      </c>
      <c r="B312" s="59">
        <f t="shared" si="36"/>
        <v>45577</v>
      </c>
      <c r="C312" s="56">
        <f t="shared" ca="1" si="37"/>
        <v>0</v>
      </c>
      <c r="D312" s="72">
        <f t="array" aca="1" ref="D312" ca="1">IF($A312="","",IF($A312&gt;TODAY(),"",SUM(SUM(IF((開拓先リスト!$H$2:$H$4801=$A312)*(開拓先リスト!$I$2:$I$4801=D$3),1,0)),SUM(IF((開拓先リスト!$J$2:$J$4801=$A312)*(開拓先リスト!$K$2:$K$4801=D$3),1,0)),SUM(IF((開拓先リスト!$L$2:$L$4801=$A312)*(開拓先リスト!$M$2:$M$4801=D$3),1,0)),SUM(IF((開拓先リスト!$N$2:$N$4801=$A312)*(開拓先リスト!$O$2:$O$4801=D$3),1,0)),SUM(IF((開拓先リスト!$P$2:$P$4801=$A312)*(開拓先リスト!$Q$2:$Q$4801=D$3),1,0)),SUM(IF((開拓先リスト!$R$2:$R$4801=$A312)*(開拓先リスト!$S$2:$S$4801=D$3),1,0)),SUM(IF((開拓先リスト!$T$2:$T$4801=$A312)*(開拓先リスト!$U$2:$U$4801=D$3),1,0)),SUM(IF((開拓先リスト!$V$2:$V$4801=$A312)*(開拓先リスト!$W$2:$W$4801=D$3),1,0)),SUM(IF((開拓先リスト!$X$2:$X$4801=$A312)*(開拓先リスト!$Y$2:$Y$4801=D$3),1,0)),SUM(IF((開拓先リスト!$Z$2:$Z$4801=$A312)*(開拓先リスト!$AA$2:$AA$4801=D$3),1,0)))))</f>
        <v>0</v>
      </c>
      <c r="E312" s="73">
        <f t="array" aca="1" ref="E312" ca="1">IF($A312="","",IF($A312&gt;TODAY(),"",SUM(SUM(IF((開拓先リスト!$H$2:$H$4801=$A312)*(開拓先リスト!$I$2:$I$4801=E$3),1,0)),SUM(IF((開拓先リスト!$J$2:$J$4801=$A312)*(開拓先リスト!$K$2:$K$4801=E$3),1,0)),SUM(IF((開拓先リスト!$L$2:$L$4801=$A312)*(開拓先リスト!$M$2:$M$4801=E$3),1,0)),SUM(IF((開拓先リスト!$N$2:$N$4801=$A312)*(開拓先リスト!$O$2:$O$4801=E$3),1,0)),SUM(IF((開拓先リスト!$P$2:$P$4801=$A312)*(開拓先リスト!$Q$2:$Q$4801=E$3),1,0)),SUM(IF((開拓先リスト!$R$2:$R$4801=$A312)*(開拓先リスト!$S$2:$S$4801=E$3),1,0)),SUM(IF((開拓先リスト!$T$2:$T$4801=$A312)*(開拓先リスト!$U$2:$U$4801=E$3),1,0)),SUM(IF((開拓先リスト!$V$2:$V$4801=$A312)*(開拓先リスト!$W$2:$W$4801=E$3),1,0)),SUM(IF((開拓先リスト!$X$2:$X$4801=$A312)*(開拓先リスト!$Y$2:$Y$4801=E$3),1,0)),SUM(IF((開拓先リスト!$Z$2:$Z$4801=$A312)*(開拓先リスト!$AA$2:$AA$4801=E$3),1,0)))))</f>
        <v>0</v>
      </c>
      <c r="F312" s="73">
        <f t="array" aca="1" ref="F312" ca="1">IF($A312="","",IF($A312&gt;TODAY(),"",SUM(SUM(IF((開拓先リスト!$H$2:$H$4801=$A312)*(開拓先リスト!$I$2:$I$4801=F$3),1,0)),SUM(IF((開拓先リスト!$J$2:$J$4801=$A312)*(開拓先リスト!$K$2:$K$4801=F$3),1,0)),SUM(IF((開拓先リスト!$L$2:$L$4801=$A312)*(開拓先リスト!$M$2:$M$4801=F$3),1,0)),SUM(IF((開拓先リスト!$N$2:$N$4801=$A312)*(開拓先リスト!$O$2:$O$4801=F$3),1,0)),SUM(IF((開拓先リスト!$P$2:$P$4801=$A312)*(開拓先リスト!$Q$2:$Q$4801=F$3),1,0)),SUM(IF((開拓先リスト!$R$2:$R$4801=$A312)*(開拓先リスト!$S$2:$S$4801=F$3),1,0)),SUM(IF((開拓先リスト!$T$2:$T$4801=$A312)*(開拓先リスト!$U$2:$U$4801=F$3),1,0)),SUM(IF((開拓先リスト!$V$2:$V$4801=$A312)*(開拓先リスト!$W$2:$W$4801=F$3),1,0)),SUM(IF((開拓先リスト!$X$2:$X$4801=$A312)*(開拓先リスト!$Y$2:$Y$4801=F$3),1,0)),SUM(IF((開拓先リスト!$Z$2:$Z$4801=$A312)*(開拓先リスト!$AA$2:$AA$4801=F$3),1,0)))))</f>
        <v>0</v>
      </c>
      <c r="G312" s="73">
        <f t="array" aca="1" ref="G312" ca="1">IF($A312="","",IF($A312&gt;TODAY(),"",SUM(SUM(IF((開拓先リスト!$H$2:$H$4801=$A312)*(開拓先リスト!$I$2:$I$4801=G$3),1,0)),SUM(IF((開拓先リスト!$J$2:$J$4801=$A312)*(開拓先リスト!$K$2:$K$4801=G$3),1,0)),SUM(IF((開拓先リスト!$L$2:$L$4801=$A312)*(開拓先リスト!$M$2:$M$4801=G$3),1,0)),SUM(IF((開拓先リスト!$N$2:$N$4801=$A312)*(開拓先リスト!$O$2:$O$4801=G$3),1,0)),SUM(IF((開拓先リスト!$P$2:$P$4801=$A312)*(開拓先リスト!$Q$2:$Q$4801=G$3),1,0)),SUM(IF((開拓先リスト!$R$2:$R$4801=$A312)*(開拓先リスト!$S$2:$S$4801=G$3),1,0)),SUM(IF((開拓先リスト!$T$2:$T$4801=$A312)*(開拓先リスト!$U$2:$U$4801=G$3),1,0)),SUM(IF((開拓先リスト!$V$2:$V$4801=$A312)*(開拓先リスト!$W$2:$W$4801=G$3),1,0)),SUM(IF((開拓先リスト!$X$2:$X$4801=$A312)*(開拓先リスト!$Y$2:$Y$4801=G$3),1,0)),SUM(IF((開拓先リスト!$Z$2:$Z$4801=$A312)*(開拓先リスト!$AA$2:$AA$4801=G$3),1,0)))))</f>
        <v>0</v>
      </c>
      <c r="H312" s="73">
        <f t="array" aca="1" ref="H312" ca="1">IF($A312="","",IF($A312&gt;TODAY(),"",SUM(SUM(IF((開拓先リスト!$H$2:$H$4801=$A312)*(開拓先リスト!$I$2:$I$4801=H$3),1,0)),SUM(IF((開拓先リスト!$J$2:$J$4801=$A312)*(開拓先リスト!$K$2:$K$4801=H$3),1,0)),SUM(IF((開拓先リスト!$L$2:$L$4801=$A312)*(開拓先リスト!$M$2:$M$4801=H$3),1,0)),SUM(IF((開拓先リスト!$N$2:$N$4801=$A312)*(開拓先リスト!$O$2:$O$4801=H$3),1,0)),SUM(IF((開拓先リスト!$P$2:$P$4801=$A312)*(開拓先リスト!$Q$2:$Q$4801=H$3),1,0)),SUM(IF((開拓先リスト!$R$2:$R$4801=$A312)*(開拓先リスト!$S$2:$S$4801=H$3),1,0)),SUM(IF((開拓先リスト!$T$2:$T$4801=$A312)*(開拓先リスト!$U$2:$U$4801=H$3),1,0)),SUM(IF((開拓先リスト!$V$2:$V$4801=$A312)*(開拓先リスト!$W$2:$W$4801=H$3),1,0)),SUM(IF((開拓先リスト!$X$2:$X$4801=$A312)*(開拓先リスト!$Y$2:$Y$4801=H$3),1,0)),SUM(IF((開拓先リスト!$Z$2:$Z$4801=$A312)*(開拓先リスト!$AA$2:$AA$4801=H$3),1,0)))))</f>
        <v>0</v>
      </c>
      <c r="I312" s="74">
        <f t="array" aca="1" ref="I312" ca="1">IF($A312="","",IF($A312&gt;TODAY(),"",SUM(SUM(IF((開拓先リスト!$H$2:$H$4801=$A312)*(開拓先リスト!$I$2:$I$4801=I$3),1,0)),SUM(IF((開拓先リスト!$J$2:$J$4801=$A312)*(開拓先リスト!$K$2:$K$4801=I$3),1,0)),SUM(IF((開拓先リスト!$L$2:$L$4801=$A312)*(開拓先リスト!$M$2:$M$4801=I$3),1,0)),SUM(IF((開拓先リスト!$N$2:$N$4801=$A312)*(開拓先リスト!$O$2:$O$4801=I$3),1,0)),SUM(IF((開拓先リスト!$P$2:$P$4801=$A312)*(開拓先リスト!$Q$2:$Q$4801=I$3),1,0)),SUM(IF((開拓先リスト!$R$2:$R$4801=$A312)*(開拓先リスト!$S$2:$S$4801=I$3),1,0)),SUM(IF((開拓先リスト!$T$2:$T$4801=$A312)*(開拓先リスト!$U$2:$U$4801=I$3),1,0)),SUM(IF((開拓先リスト!$V$2:$V$4801=$A312)*(開拓先リスト!$W$2:$W$4801=I$3),1,0)),SUM(IF((開拓先リスト!$X$2:$X$4801=$A312)*(開拓先リスト!$Y$2:$Y$4801=I$3),1,0)),SUM(IF((開拓先リスト!$Z$2:$Z$4801=$A312)*(開拓先リスト!$AA$2:$AA$4801=I$3),1,0)))))</f>
        <v>0</v>
      </c>
      <c r="J312" s="57">
        <f t="array" aca="1" ref="J312" ca="1">IF($A312="","",IF($A312&gt;TODAY(),"",SUM(SUM(IF((開拓先リスト!$H$2:$H$4801=$A312)*(開拓先リスト!$I$2:$I$4801=J$3),1,0)),SUM(IF((開拓先リスト!$J$2:$J$4801=$A312)*(開拓先リスト!$K$2:$K$4801=J$3),1,0)),SUM(IF((開拓先リスト!$L$2:$L$4801=$A312)*(開拓先リスト!$M$2:$M$4801=J$3),1,0)),SUM(IF((開拓先リスト!$N$2:$N$4801=$A312)*(開拓先リスト!$O$2:$O$4801=J$3),1,0)),SUM(IF((開拓先リスト!$P$2:$P$4801=$A312)*(開拓先リスト!$Q$2:$Q$4801=J$3),1,0)),SUM(IF((開拓先リスト!$R$2:$R$4801=$A312)*(開拓先リスト!$S$2:$S$4801=J$3),1,0)),SUM(IF((開拓先リスト!$T$2:$T$4801=$A312)*(開拓先リスト!$U$2:$U$4801=J$3),1,0)),SUM(IF((開拓先リスト!$V$2:$V$4801=$A312)*(開拓先リスト!$W$2:$W$4801=J$3),1,0)),SUM(IF((開拓先リスト!$X$2:$X$4801=$A312)*(開拓先リスト!$Y$2:$Y$4801=J$3),1,0)),SUM(IF((開拓先リスト!$Z$2:$Z$4801=$A312)*(開拓先リスト!$AA$2:$AA$4801=J$3),1,0)))))</f>
        <v>0</v>
      </c>
    </row>
    <row r="313" spans="1:10" ht="18" customHeight="1">
      <c r="A313" s="58">
        <f t="shared" si="38"/>
        <v>45578</v>
      </c>
      <c r="B313" s="59">
        <f t="shared" si="36"/>
        <v>45578</v>
      </c>
      <c r="C313" s="56">
        <f t="shared" ca="1" si="37"/>
        <v>0</v>
      </c>
      <c r="D313" s="72">
        <f t="array" aca="1" ref="D313" ca="1">IF($A313="","",IF($A313&gt;TODAY(),"",SUM(SUM(IF((開拓先リスト!$H$2:$H$4801=$A313)*(開拓先リスト!$I$2:$I$4801=D$3),1,0)),SUM(IF((開拓先リスト!$J$2:$J$4801=$A313)*(開拓先リスト!$K$2:$K$4801=D$3),1,0)),SUM(IF((開拓先リスト!$L$2:$L$4801=$A313)*(開拓先リスト!$M$2:$M$4801=D$3),1,0)),SUM(IF((開拓先リスト!$N$2:$N$4801=$A313)*(開拓先リスト!$O$2:$O$4801=D$3),1,0)),SUM(IF((開拓先リスト!$P$2:$P$4801=$A313)*(開拓先リスト!$Q$2:$Q$4801=D$3),1,0)),SUM(IF((開拓先リスト!$R$2:$R$4801=$A313)*(開拓先リスト!$S$2:$S$4801=D$3),1,0)),SUM(IF((開拓先リスト!$T$2:$T$4801=$A313)*(開拓先リスト!$U$2:$U$4801=D$3),1,0)),SUM(IF((開拓先リスト!$V$2:$V$4801=$A313)*(開拓先リスト!$W$2:$W$4801=D$3),1,0)),SUM(IF((開拓先リスト!$X$2:$X$4801=$A313)*(開拓先リスト!$Y$2:$Y$4801=D$3),1,0)),SUM(IF((開拓先リスト!$Z$2:$Z$4801=$A313)*(開拓先リスト!$AA$2:$AA$4801=D$3),1,0)))))</f>
        <v>0</v>
      </c>
      <c r="E313" s="73">
        <f t="array" aca="1" ref="E313" ca="1">IF($A313="","",IF($A313&gt;TODAY(),"",SUM(SUM(IF((開拓先リスト!$H$2:$H$4801=$A313)*(開拓先リスト!$I$2:$I$4801=E$3),1,0)),SUM(IF((開拓先リスト!$J$2:$J$4801=$A313)*(開拓先リスト!$K$2:$K$4801=E$3),1,0)),SUM(IF((開拓先リスト!$L$2:$L$4801=$A313)*(開拓先リスト!$M$2:$M$4801=E$3),1,0)),SUM(IF((開拓先リスト!$N$2:$N$4801=$A313)*(開拓先リスト!$O$2:$O$4801=E$3),1,0)),SUM(IF((開拓先リスト!$P$2:$P$4801=$A313)*(開拓先リスト!$Q$2:$Q$4801=E$3),1,0)),SUM(IF((開拓先リスト!$R$2:$R$4801=$A313)*(開拓先リスト!$S$2:$S$4801=E$3),1,0)),SUM(IF((開拓先リスト!$T$2:$T$4801=$A313)*(開拓先リスト!$U$2:$U$4801=E$3),1,0)),SUM(IF((開拓先リスト!$V$2:$V$4801=$A313)*(開拓先リスト!$W$2:$W$4801=E$3),1,0)),SUM(IF((開拓先リスト!$X$2:$X$4801=$A313)*(開拓先リスト!$Y$2:$Y$4801=E$3),1,0)),SUM(IF((開拓先リスト!$Z$2:$Z$4801=$A313)*(開拓先リスト!$AA$2:$AA$4801=E$3),1,0)))))</f>
        <v>0</v>
      </c>
      <c r="F313" s="73">
        <f t="array" aca="1" ref="F313" ca="1">IF($A313="","",IF($A313&gt;TODAY(),"",SUM(SUM(IF((開拓先リスト!$H$2:$H$4801=$A313)*(開拓先リスト!$I$2:$I$4801=F$3),1,0)),SUM(IF((開拓先リスト!$J$2:$J$4801=$A313)*(開拓先リスト!$K$2:$K$4801=F$3),1,0)),SUM(IF((開拓先リスト!$L$2:$L$4801=$A313)*(開拓先リスト!$M$2:$M$4801=F$3),1,0)),SUM(IF((開拓先リスト!$N$2:$N$4801=$A313)*(開拓先リスト!$O$2:$O$4801=F$3),1,0)),SUM(IF((開拓先リスト!$P$2:$P$4801=$A313)*(開拓先リスト!$Q$2:$Q$4801=F$3),1,0)),SUM(IF((開拓先リスト!$R$2:$R$4801=$A313)*(開拓先リスト!$S$2:$S$4801=F$3),1,0)),SUM(IF((開拓先リスト!$T$2:$T$4801=$A313)*(開拓先リスト!$U$2:$U$4801=F$3),1,0)),SUM(IF((開拓先リスト!$V$2:$V$4801=$A313)*(開拓先リスト!$W$2:$W$4801=F$3),1,0)),SUM(IF((開拓先リスト!$X$2:$X$4801=$A313)*(開拓先リスト!$Y$2:$Y$4801=F$3),1,0)),SUM(IF((開拓先リスト!$Z$2:$Z$4801=$A313)*(開拓先リスト!$AA$2:$AA$4801=F$3),1,0)))))</f>
        <v>0</v>
      </c>
      <c r="G313" s="73">
        <f t="array" aca="1" ref="G313" ca="1">IF($A313="","",IF($A313&gt;TODAY(),"",SUM(SUM(IF((開拓先リスト!$H$2:$H$4801=$A313)*(開拓先リスト!$I$2:$I$4801=G$3),1,0)),SUM(IF((開拓先リスト!$J$2:$J$4801=$A313)*(開拓先リスト!$K$2:$K$4801=G$3),1,0)),SUM(IF((開拓先リスト!$L$2:$L$4801=$A313)*(開拓先リスト!$M$2:$M$4801=G$3),1,0)),SUM(IF((開拓先リスト!$N$2:$N$4801=$A313)*(開拓先リスト!$O$2:$O$4801=G$3),1,0)),SUM(IF((開拓先リスト!$P$2:$P$4801=$A313)*(開拓先リスト!$Q$2:$Q$4801=G$3),1,0)),SUM(IF((開拓先リスト!$R$2:$R$4801=$A313)*(開拓先リスト!$S$2:$S$4801=G$3),1,0)),SUM(IF((開拓先リスト!$T$2:$T$4801=$A313)*(開拓先リスト!$U$2:$U$4801=G$3),1,0)),SUM(IF((開拓先リスト!$V$2:$V$4801=$A313)*(開拓先リスト!$W$2:$W$4801=G$3),1,0)),SUM(IF((開拓先リスト!$X$2:$X$4801=$A313)*(開拓先リスト!$Y$2:$Y$4801=G$3),1,0)),SUM(IF((開拓先リスト!$Z$2:$Z$4801=$A313)*(開拓先リスト!$AA$2:$AA$4801=G$3),1,0)))))</f>
        <v>0</v>
      </c>
      <c r="H313" s="73">
        <f t="array" aca="1" ref="H313" ca="1">IF($A313="","",IF($A313&gt;TODAY(),"",SUM(SUM(IF((開拓先リスト!$H$2:$H$4801=$A313)*(開拓先リスト!$I$2:$I$4801=H$3),1,0)),SUM(IF((開拓先リスト!$J$2:$J$4801=$A313)*(開拓先リスト!$K$2:$K$4801=H$3),1,0)),SUM(IF((開拓先リスト!$L$2:$L$4801=$A313)*(開拓先リスト!$M$2:$M$4801=H$3),1,0)),SUM(IF((開拓先リスト!$N$2:$N$4801=$A313)*(開拓先リスト!$O$2:$O$4801=H$3),1,0)),SUM(IF((開拓先リスト!$P$2:$P$4801=$A313)*(開拓先リスト!$Q$2:$Q$4801=H$3),1,0)),SUM(IF((開拓先リスト!$R$2:$R$4801=$A313)*(開拓先リスト!$S$2:$S$4801=H$3),1,0)),SUM(IF((開拓先リスト!$T$2:$T$4801=$A313)*(開拓先リスト!$U$2:$U$4801=H$3),1,0)),SUM(IF((開拓先リスト!$V$2:$V$4801=$A313)*(開拓先リスト!$W$2:$W$4801=H$3),1,0)),SUM(IF((開拓先リスト!$X$2:$X$4801=$A313)*(開拓先リスト!$Y$2:$Y$4801=H$3),1,0)),SUM(IF((開拓先リスト!$Z$2:$Z$4801=$A313)*(開拓先リスト!$AA$2:$AA$4801=H$3),1,0)))))</f>
        <v>0</v>
      </c>
      <c r="I313" s="74">
        <f t="array" aca="1" ref="I313" ca="1">IF($A313="","",IF($A313&gt;TODAY(),"",SUM(SUM(IF((開拓先リスト!$H$2:$H$4801=$A313)*(開拓先リスト!$I$2:$I$4801=I$3),1,0)),SUM(IF((開拓先リスト!$J$2:$J$4801=$A313)*(開拓先リスト!$K$2:$K$4801=I$3),1,0)),SUM(IF((開拓先リスト!$L$2:$L$4801=$A313)*(開拓先リスト!$M$2:$M$4801=I$3),1,0)),SUM(IF((開拓先リスト!$N$2:$N$4801=$A313)*(開拓先リスト!$O$2:$O$4801=I$3),1,0)),SUM(IF((開拓先リスト!$P$2:$P$4801=$A313)*(開拓先リスト!$Q$2:$Q$4801=I$3),1,0)),SUM(IF((開拓先リスト!$R$2:$R$4801=$A313)*(開拓先リスト!$S$2:$S$4801=I$3),1,0)),SUM(IF((開拓先リスト!$T$2:$T$4801=$A313)*(開拓先リスト!$U$2:$U$4801=I$3),1,0)),SUM(IF((開拓先リスト!$V$2:$V$4801=$A313)*(開拓先リスト!$W$2:$W$4801=I$3),1,0)),SUM(IF((開拓先リスト!$X$2:$X$4801=$A313)*(開拓先リスト!$Y$2:$Y$4801=I$3),1,0)),SUM(IF((開拓先リスト!$Z$2:$Z$4801=$A313)*(開拓先リスト!$AA$2:$AA$4801=I$3),1,0)))))</f>
        <v>0</v>
      </c>
      <c r="J313" s="57">
        <f t="array" aca="1" ref="J313" ca="1">IF($A313="","",IF($A313&gt;TODAY(),"",SUM(SUM(IF((開拓先リスト!$H$2:$H$4801=$A313)*(開拓先リスト!$I$2:$I$4801=J$3),1,0)),SUM(IF((開拓先リスト!$J$2:$J$4801=$A313)*(開拓先リスト!$K$2:$K$4801=J$3),1,0)),SUM(IF((開拓先リスト!$L$2:$L$4801=$A313)*(開拓先リスト!$M$2:$M$4801=J$3),1,0)),SUM(IF((開拓先リスト!$N$2:$N$4801=$A313)*(開拓先リスト!$O$2:$O$4801=J$3),1,0)),SUM(IF((開拓先リスト!$P$2:$P$4801=$A313)*(開拓先リスト!$Q$2:$Q$4801=J$3),1,0)),SUM(IF((開拓先リスト!$R$2:$R$4801=$A313)*(開拓先リスト!$S$2:$S$4801=J$3),1,0)),SUM(IF((開拓先リスト!$T$2:$T$4801=$A313)*(開拓先リスト!$U$2:$U$4801=J$3),1,0)),SUM(IF((開拓先リスト!$V$2:$V$4801=$A313)*(開拓先リスト!$W$2:$W$4801=J$3),1,0)),SUM(IF((開拓先リスト!$X$2:$X$4801=$A313)*(開拓先リスト!$Y$2:$Y$4801=J$3),1,0)),SUM(IF((開拓先リスト!$Z$2:$Z$4801=$A313)*(開拓先リスト!$AA$2:$AA$4801=J$3),1,0)))))</f>
        <v>0</v>
      </c>
    </row>
    <row r="314" spans="1:10" ht="18" customHeight="1">
      <c r="A314" s="58">
        <f t="shared" si="38"/>
        <v>45579</v>
      </c>
      <c r="B314" s="59">
        <f t="shared" si="36"/>
        <v>45579</v>
      </c>
      <c r="C314" s="56">
        <f t="shared" ca="1" si="37"/>
        <v>0</v>
      </c>
      <c r="D314" s="72">
        <f t="array" aca="1" ref="D314" ca="1">IF($A314="","",IF($A314&gt;TODAY(),"",SUM(SUM(IF((開拓先リスト!$H$2:$H$4801=$A314)*(開拓先リスト!$I$2:$I$4801=D$3),1,0)),SUM(IF((開拓先リスト!$J$2:$J$4801=$A314)*(開拓先リスト!$K$2:$K$4801=D$3),1,0)),SUM(IF((開拓先リスト!$L$2:$L$4801=$A314)*(開拓先リスト!$M$2:$M$4801=D$3),1,0)),SUM(IF((開拓先リスト!$N$2:$N$4801=$A314)*(開拓先リスト!$O$2:$O$4801=D$3),1,0)),SUM(IF((開拓先リスト!$P$2:$P$4801=$A314)*(開拓先リスト!$Q$2:$Q$4801=D$3),1,0)),SUM(IF((開拓先リスト!$R$2:$R$4801=$A314)*(開拓先リスト!$S$2:$S$4801=D$3),1,0)),SUM(IF((開拓先リスト!$T$2:$T$4801=$A314)*(開拓先リスト!$U$2:$U$4801=D$3),1,0)),SUM(IF((開拓先リスト!$V$2:$V$4801=$A314)*(開拓先リスト!$W$2:$W$4801=D$3),1,0)),SUM(IF((開拓先リスト!$X$2:$X$4801=$A314)*(開拓先リスト!$Y$2:$Y$4801=D$3),1,0)),SUM(IF((開拓先リスト!$Z$2:$Z$4801=$A314)*(開拓先リスト!$AA$2:$AA$4801=D$3),1,0)))))</f>
        <v>0</v>
      </c>
      <c r="E314" s="73">
        <f t="array" aca="1" ref="E314" ca="1">IF($A314="","",IF($A314&gt;TODAY(),"",SUM(SUM(IF((開拓先リスト!$H$2:$H$4801=$A314)*(開拓先リスト!$I$2:$I$4801=E$3),1,0)),SUM(IF((開拓先リスト!$J$2:$J$4801=$A314)*(開拓先リスト!$K$2:$K$4801=E$3),1,0)),SUM(IF((開拓先リスト!$L$2:$L$4801=$A314)*(開拓先リスト!$M$2:$M$4801=E$3),1,0)),SUM(IF((開拓先リスト!$N$2:$N$4801=$A314)*(開拓先リスト!$O$2:$O$4801=E$3),1,0)),SUM(IF((開拓先リスト!$P$2:$P$4801=$A314)*(開拓先リスト!$Q$2:$Q$4801=E$3),1,0)),SUM(IF((開拓先リスト!$R$2:$R$4801=$A314)*(開拓先リスト!$S$2:$S$4801=E$3),1,0)),SUM(IF((開拓先リスト!$T$2:$T$4801=$A314)*(開拓先リスト!$U$2:$U$4801=E$3),1,0)),SUM(IF((開拓先リスト!$V$2:$V$4801=$A314)*(開拓先リスト!$W$2:$W$4801=E$3),1,0)),SUM(IF((開拓先リスト!$X$2:$X$4801=$A314)*(開拓先リスト!$Y$2:$Y$4801=E$3),1,0)),SUM(IF((開拓先リスト!$Z$2:$Z$4801=$A314)*(開拓先リスト!$AA$2:$AA$4801=E$3),1,0)))))</f>
        <v>0</v>
      </c>
      <c r="F314" s="73">
        <f t="array" aca="1" ref="F314" ca="1">IF($A314="","",IF($A314&gt;TODAY(),"",SUM(SUM(IF((開拓先リスト!$H$2:$H$4801=$A314)*(開拓先リスト!$I$2:$I$4801=F$3),1,0)),SUM(IF((開拓先リスト!$J$2:$J$4801=$A314)*(開拓先リスト!$K$2:$K$4801=F$3),1,0)),SUM(IF((開拓先リスト!$L$2:$L$4801=$A314)*(開拓先リスト!$M$2:$M$4801=F$3),1,0)),SUM(IF((開拓先リスト!$N$2:$N$4801=$A314)*(開拓先リスト!$O$2:$O$4801=F$3),1,0)),SUM(IF((開拓先リスト!$P$2:$P$4801=$A314)*(開拓先リスト!$Q$2:$Q$4801=F$3),1,0)),SUM(IF((開拓先リスト!$R$2:$R$4801=$A314)*(開拓先リスト!$S$2:$S$4801=F$3),1,0)),SUM(IF((開拓先リスト!$T$2:$T$4801=$A314)*(開拓先リスト!$U$2:$U$4801=F$3),1,0)),SUM(IF((開拓先リスト!$V$2:$V$4801=$A314)*(開拓先リスト!$W$2:$W$4801=F$3),1,0)),SUM(IF((開拓先リスト!$X$2:$X$4801=$A314)*(開拓先リスト!$Y$2:$Y$4801=F$3),1,0)),SUM(IF((開拓先リスト!$Z$2:$Z$4801=$A314)*(開拓先リスト!$AA$2:$AA$4801=F$3),1,0)))))</f>
        <v>0</v>
      </c>
      <c r="G314" s="73">
        <f t="array" aca="1" ref="G314" ca="1">IF($A314="","",IF($A314&gt;TODAY(),"",SUM(SUM(IF((開拓先リスト!$H$2:$H$4801=$A314)*(開拓先リスト!$I$2:$I$4801=G$3),1,0)),SUM(IF((開拓先リスト!$J$2:$J$4801=$A314)*(開拓先リスト!$K$2:$K$4801=G$3),1,0)),SUM(IF((開拓先リスト!$L$2:$L$4801=$A314)*(開拓先リスト!$M$2:$M$4801=G$3),1,0)),SUM(IF((開拓先リスト!$N$2:$N$4801=$A314)*(開拓先リスト!$O$2:$O$4801=G$3),1,0)),SUM(IF((開拓先リスト!$P$2:$P$4801=$A314)*(開拓先リスト!$Q$2:$Q$4801=G$3),1,0)),SUM(IF((開拓先リスト!$R$2:$R$4801=$A314)*(開拓先リスト!$S$2:$S$4801=G$3),1,0)),SUM(IF((開拓先リスト!$T$2:$T$4801=$A314)*(開拓先リスト!$U$2:$U$4801=G$3),1,0)),SUM(IF((開拓先リスト!$V$2:$V$4801=$A314)*(開拓先リスト!$W$2:$W$4801=G$3),1,0)),SUM(IF((開拓先リスト!$X$2:$X$4801=$A314)*(開拓先リスト!$Y$2:$Y$4801=G$3),1,0)),SUM(IF((開拓先リスト!$Z$2:$Z$4801=$A314)*(開拓先リスト!$AA$2:$AA$4801=G$3),1,0)))))</f>
        <v>0</v>
      </c>
      <c r="H314" s="73">
        <f t="array" aca="1" ref="H314" ca="1">IF($A314="","",IF($A314&gt;TODAY(),"",SUM(SUM(IF((開拓先リスト!$H$2:$H$4801=$A314)*(開拓先リスト!$I$2:$I$4801=H$3),1,0)),SUM(IF((開拓先リスト!$J$2:$J$4801=$A314)*(開拓先リスト!$K$2:$K$4801=H$3),1,0)),SUM(IF((開拓先リスト!$L$2:$L$4801=$A314)*(開拓先リスト!$M$2:$M$4801=H$3),1,0)),SUM(IF((開拓先リスト!$N$2:$N$4801=$A314)*(開拓先リスト!$O$2:$O$4801=H$3),1,0)),SUM(IF((開拓先リスト!$P$2:$P$4801=$A314)*(開拓先リスト!$Q$2:$Q$4801=H$3),1,0)),SUM(IF((開拓先リスト!$R$2:$R$4801=$A314)*(開拓先リスト!$S$2:$S$4801=H$3),1,0)),SUM(IF((開拓先リスト!$T$2:$T$4801=$A314)*(開拓先リスト!$U$2:$U$4801=H$3),1,0)),SUM(IF((開拓先リスト!$V$2:$V$4801=$A314)*(開拓先リスト!$W$2:$W$4801=H$3),1,0)),SUM(IF((開拓先リスト!$X$2:$X$4801=$A314)*(開拓先リスト!$Y$2:$Y$4801=H$3),1,0)),SUM(IF((開拓先リスト!$Z$2:$Z$4801=$A314)*(開拓先リスト!$AA$2:$AA$4801=H$3),1,0)))))</f>
        <v>0</v>
      </c>
      <c r="I314" s="74">
        <f t="array" aca="1" ref="I314" ca="1">IF($A314="","",IF($A314&gt;TODAY(),"",SUM(SUM(IF((開拓先リスト!$H$2:$H$4801=$A314)*(開拓先リスト!$I$2:$I$4801=I$3),1,0)),SUM(IF((開拓先リスト!$J$2:$J$4801=$A314)*(開拓先リスト!$K$2:$K$4801=I$3),1,0)),SUM(IF((開拓先リスト!$L$2:$L$4801=$A314)*(開拓先リスト!$M$2:$M$4801=I$3),1,0)),SUM(IF((開拓先リスト!$N$2:$N$4801=$A314)*(開拓先リスト!$O$2:$O$4801=I$3),1,0)),SUM(IF((開拓先リスト!$P$2:$P$4801=$A314)*(開拓先リスト!$Q$2:$Q$4801=I$3),1,0)),SUM(IF((開拓先リスト!$R$2:$R$4801=$A314)*(開拓先リスト!$S$2:$S$4801=I$3),1,0)),SUM(IF((開拓先リスト!$T$2:$T$4801=$A314)*(開拓先リスト!$U$2:$U$4801=I$3),1,0)),SUM(IF((開拓先リスト!$V$2:$V$4801=$A314)*(開拓先リスト!$W$2:$W$4801=I$3),1,0)),SUM(IF((開拓先リスト!$X$2:$X$4801=$A314)*(開拓先リスト!$Y$2:$Y$4801=I$3),1,0)),SUM(IF((開拓先リスト!$Z$2:$Z$4801=$A314)*(開拓先リスト!$AA$2:$AA$4801=I$3),1,0)))))</f>
        <v>0</v>
      </c>
      <c r="J314" s="57">
        <f t="array" aca="1" ref="J314" ca="1">IF($A314="","",IF($A314&gt;TODAY(),"",SUM(SUM(IF((開拓先リスト!$H$2:$H$4801=$A314)*(開拓先リスト!$I$2:$I$4801=J$3),1,0)),SUM(IF((開拓先リスト!$J$2:$J$4801=$A314)*(開拓先リスト!$K$2:$K$4801=J$3),1,0)),SUM(IF((開拓先リスト!$L$2:$L$4801=$A314)*(開拓先リスト!$M$2:$M$4801=J$3),1,0)),SUM(IF((開拓先リスト!$N$2:$N$4801=$A314)*(開拓先リスト!$O$2:$O$4801=J$3),1,0)),SUM(IF((開拓先リスト!$P$2:$P$4801=$A314)*(開拓先リスト!$Q$2:$Q$4801=J$3),1,0)),SUM(IF((開拓先リスト!$R$2:$R$4801=$A314)*(開拓先リスト!$S$2:$S$4801=J$3),1,0)),SUM(IF((開拓先リスト!$T$2:$T$4801=$A314)*(開拓先リスト!$U$2:$U$4801=J$3),1,0)),SUM(IF((開拓先リスト!$V$2:$V$4801=$A314)*(開拓先リスト!$W$2:$W$4801=J$3),1,0)),SUM(IF((開拓先リスト!$X$2:$X$4801=$A314)*(開拓先リスト!$Y$2:$Y$4801=J$3),1,0)),SUM(IF((開拓先リスト!$Z$2:$Z$4801=$A314)*(開拓先リスト!$AA$2:$AA$4801=J$3),1,0)))))</f>
        <v>0</v>
      </c>
    </row>
    <row r="315" spans="1:10" ht="18" customHeight="1">
      <c r="A315" s="58">
        <f t="shared" si="38"/>
        <v>45580</v>
      </c>
      <c r="B315" s="59">
        <f t="shared" si="36"/>
        <v>45580</v>
      </c>
      <c r="C315" s="56">
        <f t="shared" ca="1" si="37"/>
        <v>0</v>
      </c>
      <c r="D315" s="72">
        <f t="array" aca="1" ref="D315" ca="1">IF($A315="","",IF($A315&gt;TODAY(),"",SUM(SUM(IF((開拓先リスト!$H$2:$H$4801=$A315)*(開拓先リスト!$I$2:$I$4801=D$3),1,0)),SUM(IF((開拓先リスト!$J$2:$J$4801=$A315)*(開拓先リスト!$K$2:$K$4801=D$3),1,0)),SUM(IF((開拓先リスト!$L$2:$L$4801=$A315)*(開拓先リスト!$M$2:$M$4801=D$3),1,0)),SUM(IF((開拓先リスト!$N$2:$N$4801=$A315)*(開拓先リスト!$O$2:$O$4801=D$3),1,0)),SUM(IF((開拓先リスト!$P$2:$P$4801=$A315)*(開拓先リスト!$Q$2:$Q$4801=D$3),1,0)),SUM(IF((開拓先リスト!$R$2:$R$4801=$A315)*(開拓先リスト!$S$2:$S$4801=D$3),1,0)),SUM(IF((開拓先リスト!$T$2:$T$4801=$A315)*(開拓先リスト!$U$2:$U$4801=D$3),1,0)),SUM(IF((開拓先リスト!$V$2:$V$4801=$A315)*(開拓先リスト!$W$2:$W$4801=D$3),1,0)),SUM(IF((開拓先リスト!$X$2:$X$4801=$A315)*(開拓先リスト!$Y$2:$Y$4801=D$3),1,0)),SUM(IF((開拓先リスト!$Z$2:$Z$4801=$A315)*(開拓先リスト!$AA$2:$AA$4801=D$3),1,0)))))</f>
        <v>0</v>
      </c>
      <c r="E315" s="73">
        <f t="array" aca="1" ref="E315" ca="1">IF($A315="","",IF($A315&gt;TODAY(),"",SUM(SUM(IF((開拓先リスト!$H$2:$H$4801=$A315)*(開拓先リスト!$I$2:$I$4801=E$3),1,0)),SUM(IF((開拓先リスト!$J$2:$J$4801=$A315)*(開拓先リスト!$K$2:$K$4801=E$3),1,0)),SUM(IF((開拓先リスト!$L$2:$L$4801=$A315)*(開拓先リスト!$M$2:$M$4801=E$3),1,0)),SUM(IF((開拓先リスト!$N$2:$N$4801=$A315)*(開拓先リスト!$O$2:$O$4801=E$3),1,0)),SUM(IF((開拓先リスト!$P$2:$P$4801=$A315)*(開拓先リスト!$Q$2:$Q$4801=E$3),1,0)),SUM(IF((開拓先リスト!$R$2:$R$4801=$A315)*(開拓先リスト!$S$2:$S$4801=E$3),1,0)),SUM(IF((開拓先リスト!$T$2:$T$4801=$A315)*(開拓先リスト!$U$2:$U$4801=E$3),1,0)),SUM(IF((開拓先リスト!$V$2:$V$4801=$A315)*(開拓先リスト!$W$2:$W$4801=E$3),1,0)),SUM(IF((開拓先リスト!$X$2:$X$4801=$A315)*(開拓先リスト!$Y$2:$Y$4801=E$3),1,0)),SUM(IF((開拓先リスト!$Z$2:$Z$4801=$A315)*(開拓先リスト!$AA$2:$AA$4801=E$3),1,0)))))</f>
        <v>0</v>
      </c>
      <c r="F315" s="73">
        <f t="array" aca="1" ref="F315" ca="1">IF($A315="","",IF($A315&gt;TODAY(),"",SUM(SUM(IF((開拓先リスト!$H$2:$H$4801=$A315)*(開拓先リスト!$I$2:$I$4801=F$3),1,0)),SUM(IF((開拓先リスト!$J$2:$J$4801=$A315)*(開拓先リスト!$K$2:$K$4801=F$3),1,0)),SUM(IF((開拓先リスト!$L$2:$L$4801=$A315)*(開拓先リスト!$M$2:$M$4801=F$3),1,0)),SUM(IF((開拓先リスト!$N$2:$N$4801=$A315)*(開拓先リスト!$O$2:$O$4801=F$3),1,0)),SUM(IF((開拓先リスト!$P$2:$P$4801=$A315)*(開拓先リスト!$Q$2:$Q$4801=F$3),1,0)),SUM(IF((開拓先リスト!$R$2:$R$4801=$A315)*(開拓先リスト!$S$2:$S$4801=F$3),1,0)),SUM(IF((開拓先リスト!$T$2:$T$4801=$A315)*(開拓先リスト!$U$2:$U$4801=F$3),1,0)),SUM(IF((開拓先リスト!$V$2:$V$4801=$A315)*(開拓先リスト!$W$2:$W$4801=F$3),1,0)),SUM(IF((開拓先リスト!$X$2:$X$4801=$A315)*(開拓先リスト!$Y$2:$Y$4801=F$3),1,0)),SUM(IF((開拓先リスト!$Z$2:$Z$4801=$A315)*(開拓先リスト!$AA$2:$AA$4801=F$3),1,0)))))</f>
        <v>0</v>
      </c>
      <c r="G315" s="73">
        <f t="array" aca="1" ref="G315" ca="1">IF($A315="","",IF($A315&gt;TODAY(),"",SUM(SUM(IF((開拓先リスト!$H$2:$H$4801=$A315)*(開拓先リスト!$I$2:$I$4801=G$3),1,0)),SUM(IF((開拓先リスト!$J$2:$J$4801=$A315)*(開拓先リスト!$K$2:$K$4801=G$3),1,0)),SUM(IF((開拓先リスト!$L$2:$L$4801=$A315)*(開拓先リスト!$M$2:$M$4801=G$3),1,0)),SUM(IF((開拓先リスト!$N$2:$N$4801=$A315)*(開拓先リスト!$O$2:$O$4801=G$3),1,0)),SUM(IF((開拓先リスト!$P$2:$P$4801=$A315)*(開拓先リスト!$Q$2:$Q$4801=G$3),1,0)),SUM(IF((開拓先リスト!$R$2:$R$4801=$A315)*(開拓先リスト!$S$2:$S$4801=G$3),1,0)),SUM(IF((開拓先リスト!$T$2:$T$4801=$A315)*(開拓先リスト!$U$2:$U$4801=G$3),1,0)),SUM(IF((開拓先リスト!$V$2:$V$4801=$A315)*(開拓先リスト!$W$2:$W$4801=G$3),1,0)),SUM(IF((開拓先リスト!$X$2:$X$4801=$A315)*(開拓先リスト!$Y$2:$Y$4801=G$3),1,0)),SUM(IF((開拓先リスト!$Z$2:$Z$4801=$A315)*(開拓先リスト!$AA$2:$AA$4801=G$3),1,0)))))</f>
        <v>0</v>
      </c>
      <c r="H315" s="73">
        <f t="array" aca="1" ref="H315" ca="1">IF($A315="","",IF($A315&gt;TODAY(),"",SUM(SUM(IF((開拓先リスト!$H$2:$H$4801=$A315)*(開拓先リスト!$I$2:$I$4801=H$3),1,0)),SUM(IF((開拓先リスト!$J$2:$J$4801=$A315)*(開拓先リスト!$K$2:$K$4801=H$3),1,0)),SUM(IF((開拓先リスト!$L$2:$L$4801=$A315)*(開拓先リスト!$M$2:$M$4801=H$3),1,0)),SUM(IF((開拓先リスト!$N$2:$N$4801=$A315)*(開拓先リスト!$O$2:$O$4801=H$3),1,0)),SUM(IF((開拓先リスト!$P$2:$P$4801=$A315)*(開拓先リスト!$Q$2:$Q$4801=H$3),1,0)),SUM(IF((開拓先リスト!$R$2:$R$4801=$A315)*(開拓先リスト!$S$2:$S$4801=H$3),1,0)),SUM(IF((開拓先リスト!$T$2:$T$4801=$A315)*(開拓先リスト!$U$2:$U$4801=H$3),1,0)),SUM(IF((開拓先リスト!$V$2:$V$4801=$A315)*(開拓先リスト!$W$2:$W$4801=H$3),1,0)),SUM(IF((開拓先リスト!$X$2:$X$4801=$A315)*(開拓先リスト!$Y$2:$Y$4801=H$3),1,0)),SUM(IF((開拓先リスト!$Z$2:$Z$4801=$A315)*(開拓先リスト!$AA$2:$AA$4801=H$3),1,0)))))</f>
        <v>0</v>
      </c>
      <c r="I315" s="74">
        <f t="array" aca="1" ref="I315" ca="1">IF($A315="","",IF($A315&gt;TODAY(),"",SUM(SUM(IF((開拓先リスト!$H$2:$H$4801=$A315)*(開拓先リスト!$I$2:$I$4801=I$3),1,0)),SUM(IF((開拓先リスト!$J$2:$J$4801=$A315)*(開拓先リスト!$K$2:$K$4801=I$3),1,0)),SUM(IF((開拓先リスト!$L$2:$L$4801=$A315)*(開拓先リスト!$M$2:$M$4801=I$3),1,0)),SUM(IF((開拓先リスト!$N$2:$N$4801=$A315)*(開拓先リスト!$O$2:$O$4801=I$3),1,0)),SUM(IF((開拓先リスト!$P$2:$P$4801=$A315)*(開拓先リスト!$Q$2:$Q$4801=I$3),1,0)),SUM(IF((開拓先リスト!$R$2:$R$4801=$A315)*(開拓先リスト!$S$2:$S$4801=I$3),1,0)),SUM(IF((開拓先リスト!$T$2:$T$4801=$A315)*(開拓先リスト!$U$2:$U$4801=I$3),1,0)),SUM(IF((開拓先リスト!$V$2:$V$4801=$A315)*(開拓先リスト!$W$2:$W$4801=I$3),1,0)),SUM(IF((開拓先リスト!$X$2:$X$4801=$A315)*(開拓先リスト!$Y$2:$Y$4801=I$3),1,0)),SUM(IF((開拓先リスト!$Z$2:$Z$4801=$A315)*(開拓先リスト!$AA$2:$AA$4801=I$3),1,0)))))</f>
        <v>0</v>
      </c>
      <c r="J315" s="57">
        <f t="array" aca="1" ref="J315" ca="1">IF($A315="","",IF($A315&gt;TODAY(),"",SUM(SUM(IF((開拓先リスト!$H$2:$H$4801=$A315)*(開拓先リスト!$I$2:$I$4801=J$3),1,0)),SUM(IF((開拓先リスト!$J$2:$J$4801=$A315)*(開拓先リスト!$K$2:$K$4801=J$3),1,0)),SUM(IF((開拓先リスト!$L$2:$L$4801=$A315)*(開拓先リスト!$M$2:$M$4801=J$3),1,0)),SUM(IF((開拓先リスト!$N$2:$N$4801=$A315)*(開拓先リスト!$O$2:$O$4801=J$3),1,0)),SUM(IF((開拓先リスト!$P$2:$P$4801=$A315)*(開拓先リスト!$Q$2:$Q$4801=J$3),1,0)),SUM(IF((開拓先リスト!$R$2:$R$4801=$A315)*(開拓先リスト!$S$2:$S$4801=J$3),1,0)),SUM(IF((開拓先リスト!$T$2:$T$4801=$A315)*(開拓先リスト!$U$2:$U$4801=J$3),1,0)),SUM(IF((開拓先リスト!$V$2:$V$4801=$A315)*(開拓先リスト!$W$2:$W$4801=J$3),1,0)),SUM(IF((開拓先リスト!$X$2:$X$4801=$A315)*(開拓先リスト!$Y$2:$Y$4801=J$3),1,0)),SUM(IF((開拓先リスト!$Z$2:$Z$4801=$A315)*(開拓先リスト!$AA$2:$AA$4801=J$3),1,0)))))</f>
        <v>0</v>
      </c>
    </row>
    <row r="316" spans="1:10" ht="18" customHeight="1">
      <c r="A316" s="58">
        <f t="shared" si="38"/>
        <v>45581</v>
      </c>
      <c r="B316" s="59">
        <f t="shared" si="36"/>
        <v>45581</v>
      </c>
      <c r="C316" s="56">
        <f t="shared" ca="1" si="37"/>
        <v>0</v>
      </c>
      <c r="D316" s="72">
        <f t="array" aca="1" ref="D316" ca="1">IF($A316="","",IF($A316&gt;TODAY(),"",SUM(SUM(IF((開拓先リスト!$H$2:$H$4801=$A316)*(開拓先リスト!$I$2:$I$4801=D$3),1,0)),SUM(IF((開拓先リスト!$J$2:$J$4801=$A316)*(開拓先リスト!$K$2:$K$4801=D$3),1,0)),SUM(IF((開拓先リスト!$L$2:$L$4801=$A316)*(開拓先リスト!$M$2:$M$4801=D$3),1,0)),SUM(IF((開拓先リスト!$N$2:$N$4801=$A316)*(開拓先リスト!$O$2:$O$4801=D$3),1,0)),SUM(IF((開拓先リスト!$P$2:$P$4801=$A316)*(開拓先リスト!$Q$2:$Q$4801=D$3),1,0)),SUM(IF((開拓先リスト!$R$2:$R$4801=$A316)*(開拓先リスト!$S$2:$S$4801=D$3),1,0)),SUM(IF((開拓先リスト!$T$2:$T$4801=$A316)*(開拓先リスト!$U$2:$U$4801=D$3),1,0)),SUM(IF((開拓先リスト!$V$2:$V$4801=$A316)*(開拓先リスト!$W$2:$W$4801=D$3),1,0)),SUM(IF((開拓先リスト!$X$2:$X$4801=$A316)*(開拓先リスト!$Y$2:$Y$4801=D$3),1,0)),SUM(IF((開拓先リスト!$Z$2:$Z$4801=$A316)*(開拓先リスト!$AA$2:$AA$4801=D$3),1,0)))))</f>
        <v>0</v>
      </c>
      <c r="E316" s="73">
        <f t="array" aca="1" ref="E316" ca="1">IF($A316="","",IF($A316&gt;TODAY(),"",SUM(SUM(IF((開拓先リスト!$H$2:$H$4801=$A316)*(開拓先リスト!$I$2:$I$4801=E$3),1,0)),SUM(IF((開拓先リスト!$J$2:$J$4801=$A316)*(開拓先リスト!$K$2:$K$4801=E$3),1,0)),SUM(IF((開拓先リスト!$L$2:$L$4801=$A316)*(開拓先リスト!$M$2:$M$4801=E$3),1,0)),SUM(IF((開拓先リスト!$N$2:$N$4801=$A316)*(開拓先リスト!$O$2:$O$4801=E$3),1,0)),SUM(IF((開拓先リスト!$P$2:$P$4801=$A316)*(開拓先リスト!$Q$2:$Q$4801=E$3),1,0)),SUM(IF((開拓先リスト!$R$2:$R$4801=$A316)*(開拓先リスト!$S$2:$S$4801=E$3),1,0)),SUM(IF((開拓先リスト!$T$2:$T$4801=$A316)*(開拓先リスト!$U$2:$U$4801=E$3),1,0)),SUM(IF((開拓先リスト!$V$2:$V$4801=$A316)*(開拓先リスト!$W$2:$W$4801=E$3),1,0)),SUM(IF((開拓先リスト!$X$2:$X$4801=$A316)*(開拓先リスト!$Y$2:$Y$4801=E$3),1,0)),SUM(IF((開拓先リスト!$Z$2:$Z$4801=$A316)*(開拓先リスト!$AA$2:$AA$4801=E$3),1,0)))))</f>
        <v>0</v>
      </c>
      <c r="F316" s="73">
        <f t="array" aca="1" ref="F316" ca="1">IF($A316="","",IF($A316&gt;TODAY(),"",SUM(SUM(IF((開拓先リスト!$H$2:$H$4801=$A316)*(開拓先リスト!$I$2:$I$4801=F$3),1,0)),SUM(IF((開拓先リスト!$J$2:$J$4801=$A316)*(開拓先リスト!$K$2:$K$4801=F$3),1,0)),SUM(IF((開拓先リスト!$L$2:$L$4801=$A316)*(開拓先リスト!$M$2:$M$4801=F$3),1,0)),SUM(IF((開拓先リスト!$N$2:$N$4801=$A316)*(開拓先リスト!$O$2:$O$4801=F$3),1,0)),SUM(IF((開拓先リスト!$P$2:$P$4801=$A316)*(開拓先リスト!$Q$2:$Q$4801=F$3),1,0)),SUM(IF((開拓先リスト!$R$2:$R$4801=$A316)*(開拓先リスト!$S$2:$S$4801=F$3),1,0)),SUM(IF((開拓先リスト!$T$2:$T$4801=$A316)*(開拓先リスト!$U$2:$U$4801=F$3),1,0)),SUM(IF((開拓先リスト!$V$2:$V$4801=$A316)*(開拓先リスト!$W$2:$W$4801=F$3),1,0)),SUM(IF((開拓先リスト!$X$2:$X$4801=$A316)*(開拓先リスト!$Y$2:$Y$4801=F$3),1,0)),SUM(IF((開拓先リスト!$Z$2:$Z$4801=$A316)*(開拓先リスト!$AA$2:$AA$4801=F$3),1,0)))))</f>
        <v>0</v>
      </c>
      <c r="G316" s="73">
        <f t="array" aca="1" ref="G316" ca="1">IF($A316="","",IF($A316&gt;TODAY(),"",SUM(SUM(IF((開拓先リスト!$H$2:$H$4801=$A316)*(開拓先リスト!$I$2:$I$4801=G$3),1,0)),SUM(IF((開拓先リスト!$J$2:$J$4801=$A316)*(開拓先リスト!$K$2:$K$4801=G$3),1,0)),SUM(IF((開拓先リスト!$L$2:$L$4801=$A316)*(開拓先リスト!$M$2:$M$4801=G$3),1,0)),SUM(IF((開拓先リスト!$N$2:$N$4801=$A316)*(開拓先リスト!$O$2:$O$4801=G$3),1,0)),SUM(IF((開拓先リスト!$P$2:$P$4801=$A316)*(開拓先リスト!$Q$2:$Q$4801=G$3),1,0)),SUM(IF((開拓先リスト!$R$2:$R$4801=$A316)*(開拓先リスト!$S$2:$S$4801=G$3),1,0)),SUM(IF((開拓先リスト!$T$2:$T$4801=$A316)*(開拓先リスト!$U$2:$U$4801=G$3),1,0)),SUM(IF((開拓先リスト!$V$2:$V$4801=$A316)*(開拓先リスト!$W$2:$W$4801=G$3),1,0)),SUM(IF((開拓先リスト!$X$2:$X$4801=$A316)*(開拓先リスト!$Y$2:$Y$4801=G$3),1,0)),SUM(IF((開拓先リスト!$Z$2:$Z$4801=$A316)*(開拓先リスト!$AA$2:$AA$4801=G$3),1,0)))))</f>
        <v>0</v>
      </c>
      <c r="H316" s="73">
        <f t="array" aca="1" ref="H316" ca="1">IF($A316="","",IF($A316&gt;TODAY(),"",SUM(SUM(IF((開拓先リスト!$H$2:$H$4801=$A316)*(開拓先リスト!$I$2:$I$4801=H$3),1,0)),SUM(IF((開拓先リスト!$J$2:$J$4801=$A316)*(開拓先リスト!$K$2:$K$4801=H$3),1,0)),SUM(IF((開拓先リスト!$L$2:$L$4801=$A316)*(開拓先リスト!$M$2:$M$4801=H$3),1,0)),SUM(IF((開拓先リスト!$N$2:$N$4801=$A316)*(開拓先リスト!$O$2:$O$4801=H$3),1,0)),SUM(IF((開拓先リスト!$P$2:$P$4801=$A316)*(開拓先リスト!$Q$2:$Q$4801=H$3),1,0)),SUM(IF((開拓先リスト!$R$2:$R$4801=$A316)*(開拓先リスト!$S$2:$S$4801=H$3),1,0)),SUM(IF((開拓先リスト!$T$2:$T$4801=$A316)*(開拓先リスト!$U$2:$U$4801=H$3),1,0)),SUM(IF((開拓先リスト!$V$2:$V$4801=$A316)*(開拓先リスト!$W$2:$W$4801=H$3),1,0)),SUM(IF((開拓先リスト!$X$2:$X$4801=$A316)*(開拓先リスト!$Y$2:$Y$4801=H$3),1,0)),SUM(IF((開拓先リスト!$Z$2:$Z$4801=$A316)*(開拓先リスト!$AA$2:$AA$4801=H$3),1,0)))))</f>
        <v>0</v>
      </c>
      <c r="I316" s="74">
        <f t="array" aca="1" ref="I316" ca="1">IF($A316="","",IF($A316&gt;TODAY(),"",SUM(SUM(IF((開拓先リスト!$H$2:$H$4801=$A316)*(開拓先リスト!$I$2:$I$4801=I$3),1,0)),SUM(IF((開拓先リスト!$J$2:$J$4801=$A316)*(開拓先リスト!$K$2:$K$4801=I$3),1,0)),SUM(IF((開拓先リスト!$L$2:$L$4801=$A316)*(開拓先リスト!$M$2:$M$4801=I$3),1,0)),SUM(IF((開拓先リスト!$N$2:$N$4801=$A316)*(開拓先リスト!$O$2:$O$4801=I$3),1,0)),SUM(IF((開拓先リスト!$P$2:$P$4801=$A316)*(開拓先リスト!$Q$2:$Q$4801=I$3),1,0)),SUM(IF((開拓先リスト!$R$2:$R$4801=$A316)*(開拓先リスト!$S$2:$S$4801=I$3),1,0)),SUM(IF((開拓先リスト!$T$2:$T$4801=$A316)*(開拓先リスト!$U$2:$U$4801=I$3),1,0)),SUM(IF((開拓先リスト!$V$2:$V$4801=$A316)*(開拓先リスト!$W$2:$W$4801=I$3),1,0)),SUM(IF((開拓先リスト!$X$2:$X$4801=$A316)*(開拓先リスト!$Y$2:$Y$4801=I$3),1,0)),SUM(IF((開拓先リスト!$Z$2:$Z$4801=$A316)*(開拓先リスト!$AA$2:$AA$4801=I$3),1,0)))))</f>
        <v>0</v>
      </c>
      <c r="J316" s="57">
        <f t="array" aca="1" ref="J316" ca="1">IF($A316="","",IF($A316&gt;TODAY(),"",SUM(SUM(IF((開拓先リスト!$H$2:$H$4801=$A316)*(開拓先リスト!$I$2:$I$4801=J$3),1,0)),SUM(IF((開拓先リスト!$J$2:$J$4801=$A316)*(開拓先リスト!$K$2:$K$4801=J$3),1,0)),SUM(IF((開拓先リスト!$L$2:$L$4801=$A316)*(開拓先リスト!$M$2:$M$4801=J$3),1,0)),SUM(IF((開拓先リスト!$N$2:$N$4801=$A316)*(開拓先リスト!$O$2:$O$4801=J$3),1,0)),SUM(IF((開拓先リスト!$P$2:$P$4801=$A316)*(開拓先リスト!$Q$2:$Q$4801=J$3),1,0)),SUM(IF((開拓先リスト!$R$2:$R$4801=$A316)*(開拓先リスト!$S$2:$S$4801=J$3),1,0)),SUM(IF((開拓先リスト!$T$2:$T$4801=$A316)*(開拓先リスト!$U$2:$U$4801=J$3),1,0)),SUM(IF((開拓先リスト!$V$2:$V$4801=$A316)*(開拓先リスト!$W$2:$W$4801=J$3),1,0)),SUM(IF((開拓先リスト!$X$2:$X$4801=$A316)*(開拓先リスト!$Y$2:$Y$4801=J$3),1,0)),SUM(IF((開拓先リスト!$Z$2:$Z$4801=$A316)*(開拓先リスト!$AA$2:$AA$4801=J$3),1,0)))))</f>
        <v>0</v>
      </c>
    </row>
    <row r="317" spans="1:10" ht="18" customHeight="1">
      <c r="A317" s="58">
        <f t="shared" si="38"/>
        <v>45582</v>
      </c>
      <c r="B317" s="59">
        <f t="shared" si="36"/>
        <v>45582</v>
      </c>
      <c r="C317" s="56">
        <f t="shared" ca="1" si="37"/>
        <v>0</v>
      </c>
      <c r="D317" s="72">
        <f t="array" aca="1" ref="D317" ca="1">IF($A317="","",IF($A317&gt;TODAY(),"",SUM(SUM(IF((開拓先リスト!$H$2:$H$4801=$A317)*(開拓先リスト!$I$2:$I$4801=D$3),1,0)),SUM(IF((開拓先リスト!$J$2:$J$4801=$A317)*(開拓先リスト!$K$2:$K$4801=D$3),1,0)),SUM(IF((開拓先リスト!$L$2:$L$4801=$A317)*(開拓先リスト!$M$2:$M$4801=D$3),1,0)),SUM(IF((開拓先リスト!$N$2:$N$4801=$A317)*(開拓先リスト!$O$2:$O$4801=D$3),1,0)),SUM(IF((開拓先リスト!$P$2:$P$4801=$A317)*(開拓先リスト!$Q$2:$Q$4801=D$3),1,0)),SUM(IF((開拓先リスト!$R$2:$R$4801=$A317)*(開拓先リスト!$S$2:$S$4801=D$3),1,0)),SUM(IF((開拓先リスト!$T$2:$T$4801=$A317)*(開拓先リスト!$U$2:$U$4801=D$3),1,0)),SUM(IF((開拓先リスト!$V$2:$V$4801=$A317)*(開拓先リスト!$W$2:$W$4801=D$3),1,0)),SUM(IF((開拓先リスト!$X$2:$X$4801=$A317)*(開拓先リスト!$Y$2:$Y$4801=D$3),1,0)),SUM(IF((開拓先リスト!$Z$2:$Z$4801=$A317)*(開拓先リスト!$AA$2:$AA$4801=D$3),1,0)))))</f>
        <v>0</v>
      </c>
      <c r="E317" s="73">
        <f t="array" aca="1" ref="E317" ca="1">IF($A317="","",IF($A317&gt;TODAY(),"",SUM(SUM(IF((開拓先リスト!$H$2:$H$4801=$A317)*(開拓先リスト!$I$2:$I$4801=E$3),1,0)),SUM(IF((開拓先リスト!$J$2:$J$4801=$A317)*(開拓先リスト!$K$2:$K$4801=E$3),1,0)),SUM(IF((開拓先リスト!$L$2:$L$4801=$A317)*(開拓先リスト!$M$2:$M$4801=E$3),1,0)),SUM(IF((開拓先リスト!$N$2:$N$4801=$A317)*(開拓先リスト!$O$2:$O$4801=E$3),1,0)),SUM(IF((開拓先リスト!$P$2:$P$4801=$A317)*(開拓先リスト!$Q$2:$Q$4801=E$3),1,0)),SUM(IF((開拓先リスト!$R$2:$R$4801=$A317)*(開拓先リスト!$S$2:$S$4801=E$3),1,0)),SUM(IF((開拓先リスト!$T$2:$T$4801=$A317)*(開拓先リスト!$U$2:$U$4801=E$3),1,0)),SUM(IF((開拓先リスト!$V$2:$V$4801=$A317)*(開拓先リスト!$W$2:$W$4801=E$3),1,0)),SUM(IF((開拓先リスト!$X$2:$X$4801=$A317)*(開拓先リスト!$Y$2:$Y$4801=E$3),1,0)),SUM(IF((開拓先リスト!$Z$2:$Z$4801=$A317)*(開拓先リスト!$AA$2:$AA$4801=E$3),1,0)))))</f>
        <v>0</v>
      </c>
      <c r="F317" s="73">
        <f t="array" aca="1" ref="F317" ca="1">IF($A317="","",IF($A317&gt;TODAY(),"",SUM(SUM(IF((開拓先リスト!$H$2:$H$4801=$A317)*(開拓先リスト!$I$2:$I$4801=F$3),1,0)),SUM(IF((開拓先リスト!$J$2:$J$4801=$A317)*(開拓先リスト!$K$2:$K$4801=F$3),1,0)),SUM(IF((開拓先リスト!$L$2:$L$4801=$A317)*(開拓先リスト!$M$2:$M$4801=F$3),1,0)),SUM(IF((開拓先リスト!$N$2:$N$4801=$A317)*(開拓先リスト!$O$2:$O$4801=F$3),1,0)),SUM(IF((開拓先リスト!$P$2:$P$4801=$A317)*(開拓先リスト!$Q$2:$Q$4801=F$3),1,0)),SUM(IF((開拓先リスト!$R$2:$R$4801=$A317)*(開拓先リスト!$S$2:$S$4801=F$3),1,0)),SUM(IF((開拓先リスト!$T$2:$T$4801=$A317)*(開拓先リスト!$U$2:$U$4801=F$3),1,0)),SUM(IF((開拓先リスト!$V$2:$V$4801=$A317)*(開拓先リスト!$W$2:$W$4801=F$3),1,0)),SUM(IF((開拓先リスト!$X$2:$X$4801=$A317)*(開拓先リスト!$Y$2:$Y$4801=F$3),1,0)),SUM(IF((開拓先リスト!$Z$2:$Z$4801=$A317)*(開拓先リスト!$AA$2:$AA$4801=F$3),1,0)))))</f>
        <v>0</v>
      </c>
      <c r="G317" s="73">
        <f t="array" aca="1" ref="G317" ca="1">IF($A317="","",IF($A317&gt;TODAY(),"",SUM(SUM(IF((開拓先リスト!$H$2:$H$4801=$A317)*(開拓先リスト!$I$2:$I$4801=G$3),1,0)),SUM(IF((開拓先リスト!$J$2:$J$4801=$A317)*(開拓先リスト!$K$2:$K$4801=G$3),1,0)),SUM(IF((開拓先リスト!$L$2:$L$4801=$A317)*(開拓先リスト!$M$2:$M$4801=G$3),1,0)),SUM(IF((開拓先リスト!$N$2:$N$4801=$A317)*(開拓先リスト!$O$2:$O$4801=G$3),1,0)),SUM(IF((開拓先リスト!$P$2:$P$4801=$A317)*(開拓先リスト!$Q$2:$Q$4801=G$3),1,0)),SUM(IF((開拓先リスト!$R$2:$R$4801=$A317)*(開拓先リスト!$S$2:$S$4801=G$3),1,0)),SUM(IF((開拓先リスト!$T$2:$T$4801=$A317)*(開拓先リスト!$U$2:$U$4801=G$3),1,0)),SUM(IF((開拓先リスト!$V$2:$V$4801=$A317)*(開拓先リスト!$W$2:$W$4801=G$3),1,0)),SUM(IF((開拓先リスト!$X$2:$X$4801=$A317)*(開拓先リスト!$Y$2:$Y$4801=G$3),1,0)),SUM(IF((開拓先リスト!$Z$2:$Z$4801=$A317)*(開拓先リスト!$AA$2:$AA$4801=G$3),1,0)))))</f>
        <v>0</v>
      </c>
      <c r="H317" s="73">
        <f t="array" aca="1" ref="H317" ca="1">IF($A317="","",IF($A317&gt;TODAY(),"",SUM(SUM(IF((開拓先リスト!$H$2:$H$4801=$A317)*(開拓先リスト!$I$2:$I$4801=H$3),1,0)),SUM(IF((開拓先リスト!$J$2:$J$4801=$A317)*(開拓先リスト!$K$2:$K$4801=H$3),1,0)),SUM(IF((開拓先リスト!$L$2:$L$4801=$A317)*(開拓先リスト!$M$2:$M$4801=H$3),1,0)),SUM(IF((開拓先リスト!$N$2:$N$4801=$A317)*(開拓先リスト!$O$2:$O$4801=H$3),1,0)),SUM(IF((開拓先リスト!$P$2:$P$4801=$A317)*(開拓先リスト!$Q$2:$Q$4801=H$3),1,0)),SUM(IF((開拓先リスト!$R$2:$R$4801=$A317)*(開拓先リスト!$S$2:$S$4801=H$3),1,0)),SUM(IF((開拓先リスト!$T$2:$T$4801=$A317)*(開拓先リスト!$U$2:$U$4801=H$3),1,0)),SUM(IF((開拓先リスト!$V$2:$V$4801=$A317)*(開拓先リスト!$W$2:$W$4801=H$3),1,0)),SUM(IF((開拓先リスト!$X$2:$X$4801=$A317)*(開拓先リスト!$Y$2:$Y$4801=H$3),1,0)),SUM(IF((開拓先リスト!$Z$2:$Z$4801=$A317)*(開拓先リスト!$AA$2:$AA$4801=H$3),1,0)))))</f>
        <v>0</v>
      </c>
      <c r="I317" s="74">
        <f t="array" aca="1" ref="I317" ca="1">IF($A317="","",IF($A317&gt;TODAY(),"",SUM(SUM(IF((開拓先リスト!$H$2:$H$4801=$A317)*(開拓先リスト!$I$2:$I$4801=I$3),1,0)),SUM(IF((開拓先リスト!$J$2:$J$4801=$A317)*(開拓先リスト!$K$2:$K$4801=I$3),1,0)),SUM(IF((開拓先リスト!$L$2:$L$4801=$A317)*(開拓先リスト!$M$2:$M$4801=I$3),1,0)),SUM(IF((開拓先リスト!$N$2:$N$4801=$A317)*(開拓先リスト!$O$2:$O$4801=I$3),1,0)),SUM(IF((開拓先リスト!$P$2:$P$4801=$A317)*(開拓先リスト!$Q$2:$Q$4801=I$3),1,0)),SUM(IF((開拓先リスト!$R$2:$R$4801=$A317)*(開拓先リスト!$S$2:$S$4801=I$3),1,0)),SUM(IF((開拓先リスト!$T$2:$T$4801=$A317)*(開拓先リスト!$U$2:$U$4801=I$3),1,0)),SUM(IF((開拓先リスト!$V$2:$V$4801=$A317)*(開拓先リスト!$W$2:$W$4801=I$3),1,0)),SUM(IF((開拓先リスト!$X$2:$X$4801=$A317)*(開拓先リスト!$Y$2:$Y$4801=I$3),1,0)),SUM(IF((開拓先リスト!$Z$2:$Z$4801=$A317)*(開拓先リスト!$AA$2:$AA$4801=I$3),1,0)))))</f>
        <v>0</v>
      </c>
      <c r="J317" s="57">
        <f t="array" aca="1" ref="J317" ca="1">IF($A317="","",IF($A317&gt;TODAY(),"",SUM(SUM(IF((開拓先リスト!$H$2:$H$4801=$A317)*(開拓先リスト!$I$2:$I$4801=J$3),1,0)),SUM(IF((開拓先リスト!$J$2:$J$4801=$A317)*(開拓先リスト!$K$2:$K$4801=J$3),1,0)),SUM(IF((開拓先リスト!$L$2:$L$4801=$A317)*(開拓先リスト!$M$2:$M$4801=J$3),1,0)),SUM(IF((開拓先リスト!$N$2:$N$4801=$A317)*(開拓先リスト!$O$2:$O$4801=J$3),1,0)),SUM(IF((開拓先リスト!$P$2:$P$4801=$A317)*(開拓先リスト!$Q$2:$Q$4801=J$3),1,0)),SUM(IF((開拓先リスト!$R$2:$R$4801=$A317)*(開拓先リスト!$S$2:$S$4801=J$3),1,0)),SUM(IF((開拓先リスト!$T$2:$T$4801=$A317)*(開拓先リスト!$U$2:$U$4801=J$3),1,0)),SUM(IF((開拓先リスト!$V$2:$V$4801=$A317)*(開拓先リスト!$W$2:$W$4801=J$3),1,0)),SUM(IF((開拓先リスト!$X$2:$X$4801=$A317)*(開拓先リスト!$Y$2:$Y$4801=J$3),1,0)),SUM(IF((開拓先リスト!$Z$2:$Z$4801=$A317)*(開拓先リスト!$AA$2:$AA$4801=J$3),1,0)))))</f>
        <v>0</v>
      </c>
    </row>
    <row r="318" spans="1:10" ht="18" customHeight="1">
      <c r="A318" s="58">
        <f t="shared" si="38"/>
        <v>45583</v>
      </c>
      <c r="B318" s="59">
        <f t="shared" si="36"/>
        <v>45583</v>
      </c>
      <c r="C318" s="56">
        <f t="shared" ca="1" si="37"/>
        <v>0</v>
      </c>
      <c r="D318" s="72">
        <f t="array" aca="1" ref="D318" ca="1">IF($A318="","",IF($A318&gt;TODAY(),"",SUM(SUM(IF((開拓先リスト!$H$2:$H$4801=$A318)*(開拓先リスト!$I$2:$I$4801=D$3),1,0)),SUM(IF((開拓先リスト!$J$2:$J$4801=$A318)*(開拓先リスト!$K$2:$K$4801=D$3),1,0)),SUM(IF((開拓先リスト!$L$2:$L$4801=$A318)*(開拓先リスト!$M$2:$M$4801=D$3),1,0)),SUM(IF((開拓先リスト!$N$2:$N$4801=$A318)*(開拓先リスト!$O$2:$O$4801=D$3),1,0)),SUM(IF((開拓先リスト!$P$2:$P$4801=$A318)*(開拓先リスト!$Q$2:$Q$4801=D$3),1,0)),SUM(IF((開拓先リスト!$R$2:$R$4801=$A318)*(開拓先リスト!$S$2:$S$4801=D$3),1,0)),SUM(IF((開拓先リスト!$T$2:$T$4801=$A318)*(開拓先リスト!$U$2:$U$4801=D$3),1,0)),SUM(IF((開拓先リスト!$V$2:$V$4801=$A318)*(開拓先リスト!$W$2:$W$4801=D$3),1,0)),SUM(IF((開拓先リスト!$X$2:$X$4801=$A318)*(開拓先リスト!$Y$2:$Y$4801=D$3),1,0)),SUM(IF((開拓先リスト!$Z$2:$Z$4801=$A318)*(開拓先リスト!$AA$2:$AA$4801=D$3),1,0)))))</f>
        <v>0</v>
      </c>
      <c r="E318" s="73">
        <f t="array" aca="1" ref="E318" ca="1">IF($A318="","",IF($A318&gt;TODAY(),"",SUM(SUM(IF((開拓先リスト!$H$2:$H$4801=$A318)*(開拓先リスト!$I$2:$I$4801=E$3),1,0)),SUM(IF((開拓先リスト!$J$2:$J$4801=$A318)*(開拓先リスト!$K$2:$K$4801=E$3),1,0)),SUM(IF((開拓先リスト!$L$2:$L$4801=$A318)*(開拓先リスト!$M$2:$M$4801=E$3),1,0)),SUM(IF((開拓先リスト!$N$2:$N$4801=$A318)*(開拓先リスト!$O$2:$O$4801=E$3),1,0)),SUM(IF((開拓先リスト!$P$2:$P$4801=$A318)*(開拓先リスト!$Q$2:$Q$4801=E$3),1,0)),SUM(IF((開拓先リスト!$R$2:$R$4801=$A318)*(開拓先リスト!$S$2:$S$4801=E$3),1,0)),SUM(IF((開拓先リスト!$T$2:$T$4801=$A318)*(開拓先リスト!$U$2:$U$4801=E$3),1,0)),SUM(IF((開拓先リスト!$V$2:$V$4801=$A318)*(開拓先リスト!$W$2:$W$4801=E$3),1,0)),SUM(IF((開拓先リスト!$X$2:$X$4801=$A318)*(開拓先リスト!$Y$2:$Y$4801=E$3),1,0)),SUM(IF((開拓先リスト!$Z$2:$Z$4801=$A318)*(開拓先リスト!$AA$2:$AA$4801=E$3),1,0)))))</f>
        <v>0</v>
      </c>
      <c r="F318" s="73">
        <f t="array" aca="1" ref="F318" ca="1">IF($A318="","",IF($A318&gt;TODAY(),"",SUM(SUM(IF((開拓先リスト!$H$2:$H$4801=$A318)*(開拓先リスト!$I$2:$I$4801=F$3),1,0)),SUM(IF((開拓先リスト!$J$2:$J$4801=$A318)*(開拓先リスト!$K$2:$K$4801=F$3),1,0)),SUM(IF((開拓先リスト!$L$2:$L$4801=$A318)*(開拓先リスト!$M$2:$M$4801=F$3),1,0)),SUM(IF((開拓先リスト!$N$2:$N$4801=$A318)*(開拓先リスト!$O$2:$O$4801=F$3),1,0)),SUM(IF((開拓先リスト!$P$2:$P$4801=$A318)*(開拓先リスト!$Q$2:$Q$4801=F$3),1,0)),SUM(IF((開拓先リスト!$R$2:$R$4801=$A318)*(開拓先リスト!$S$2:$S$4801=F$3),1,0)),SUM(IF((開拓先リスト!$T$2:$T$4801=$A318)*(開拓先リスト!$U$2:$U$4801=F$3),1,0)),SUM(IF((開拓先リスト!$V$2:$V$4801=$A318)*(開拓先リスト!$W$2:$W$4801=F$3),1,0)),SUM(IF((開拓先リスト!$X$2:$X$4801=$A318)*(開拓先リスト!$Y$2:$Y$4801=F$3),1,0)),SUM(IF((開拓先リスト!$Z$2:$Z$4801=$A318)*(開拓先リスト!$AA$2:$AA$4801=F$3),1,0)))))</f>
        <v>0</v>
      </c>
      <c r="G318" s="73">
        <f t="array" aca="1" ref="G318" ca="1">IF($A318="","",IF($A318&gt;TODAY(),"",SUM(SUM(IF((開拓先リスト!$H$2:$H$4801=$A318)*(開拓先リスト!$I$2:$I$4801=G$3),1,0)),SUM(IF((開拓先リスト!$J$2:$J$4801=$A318)*(開拓先リスト!$K$2:$K$4801=G$3),1,0)),SUM(IF((開拓先リスト!$L$2:$L$4801=$A318)*(開拓先リスト!$M$2:$M$4801=G$3),1,0)),SUM(IF((開拓先リスト!$N$2:$N$4801=$A318)*(開拓先リスト!$O$2:$O$4801=G$3),1,0)),SUM(IF((開拓先リスト!$P$2:$P$4801=$A318)*(開拓先リスト!$Q$2:$Q$4801=G$3),1,0)),SUM(IF((開拓先リスト!$R$2:$R$4801=$A318)*(開拓先リスト!$S$2:$S$4801=G$3),1,0)),SUM(IF((開拓先リスト!$T$2:$T$4801=$A318)*(開拓先リスト!$U$2:$U$4801=G$3),1,0)),SUM(IF((開拓先リスト!$V$2:$V$4801=$A318)*(開拓先リスト!$W$2:$W$4801=G$3),1,0)),SUM(IF((開拓先リスト!$X$2:$X$4801=$A318)*(開拓先リスト!$Y$2:$Y$4801=G$3),1,0)),SUM(IF((開拓先リスト!$Z$2:$Z$4801=$A318)*(開拓先リスト!$AA$2:$AA$4801=G$3),1,0)))))</f>
        <v>0</v>
      </c>
      <c r="H318" s="73">
        <f t="array" aca="1" ref="H318" ca="1">IF($A318="","",IF($A318&gt;TODAY(),"",SUM(SUM(IF((開拓先リスト!$H$2:$H$4801=$A318)*(開拓先リスト!$I$2:$I$4801=H$3),1,0)),SUM(IF((開拓先リスト!$J$2:$J$4801=$A318)*(開拓先リスト!$K$2:$K$4801=H$3),1,0)),SUM(IF((開拓先リスト!$L$2:$L$4801=$A318)*(開拓先リスト!$M$2:$M$4801=H$3),1,0)),SUM(IF((開拓先リスト!$N$2:$N$4801=$A318)*(開拓先リスト!$O$2:$O$4801=H$3),1,0)),SUM(IF((開拓先リスト!$P$2:$P$4801=$A318)*(開拓先リスト!$Q$2:$Q$4801=H$3),1,0)),SUM(IF((開拓先リスト!$R$2:$R$4801=$A318)*(開拓先リスト!$S$2:$S$4801=H$3),1,0)),SUM(IF((開拓先リスト!$T$2:$T$4801=$A318)*(開拓先リスト!$U$2:$U$4801=H$3),1,0)),SUM(IF((開拓先リスト!$V$2:$V$4801=$A318)*(開拓先リスト!$W$2:$W$4801=H$3),1,0)),SUM(IF((開拓先リスト!$X$2:$X$4801=$A318)*(開拓先リスト!$Y$2:$Y$4801=H$3),1,0)),SUM(IF((開拓先リスト!$Z$2:$Z$4801=$A318)*(開拓先リスト!$AA$2:$AA$4801=H$3),1,0)))))</f>
        <v>0</v>
      </c>
      <c r="I318" s="74">
        <f t="array" aca="1" ref="I318" ca="1">IF($A318="","",IF($A318&gt;TODAY(),"",SUM(SUM(IF((開拓先リスト!$H$2:$H$4801=$A318)*(開拓先リスト!$I$2:$I$4801=I$3),1,0)),SUM(IF((開拓先リスト!$J$2:$J$4801=$A318)*(開拓先リスト!$K$2:$K$4801=I$3),1,0)),SUM(IF((開拓先リスト!$L$2:$L$4801=$A318)*(開拓先リスト!$M$2:$M$4801=I$3),1,0)),SUM(IF((開拓先リスト!$N$2:$N$4801=$A318)*(開拓先リスト!$O$2:$O$4801=I$3),1,0)),SUM(IF((開拓先リスト!$P$2:$P$4801=$A318)*(開拓先リスト!$Q$2:$Q$4801=I$3),1,0)),SUM(IF((開拓先リスト!$R$2:$R$4801=$A318)*(開拓先リスト!$S$2:$S$4801=I$3),1,0)),SUM(IF((開拓先リスト!$T$2:$T$4801=$A318)*(開拓先リスト!$U$2:$U$4801=I$3),1,0)),SUM(IF((開拓先リスト!$V$2:$V$4801=$A318)*(開拓先リスト!$W$2:$W$4801=I$3),1,0)),SUM(IF((開拓先リスト!$X$2:$X$4801=$A318)*(開拓先リスト!$Y$2:$Y$4801=I$3),1,0)),SUM(IF((開拓先リスト!$Z$2:$Z$4801=$A318)*(開拓先リスト!$AA$2:$AA$4801=I$3),1,0)))))</f>
        <v>0</v>
      </c>
      <c r="J318" s="57">
        <f t="array" aca="1" ref="J318" ca="1">IF($A318="","",IF($A318&gt;TODAY(),"",SUM(SUM(IF((開拓先リスト!$H$2:$H$4801=$A318)*(開拓先リスト!$I$2:$I$4801=J$3),1,0)),SUM(IF((開拓先リスト!$J$2:$J$4801=$A318)*(開拓先リスト!$K$2:$K$4801=J$3),1,0)),SUM(IF((開拓先リスト!$L$2:$L$4801=$A318)*(開拓先リスト!$M$2:$M$4801=J$3),1,0)),SUM(IF((開拓先リスト!$N$2:$N$4801=$A318)*(開拓先リスト!$O$2:$O$4801=J$3),1,0)),SUM(IF((開拓先リスト!$P$2:$P$4801=$A318)*(開拓先リスト!$Q$2:$Q$4801=J$3),1,0)),SUM(IF((開拓先リスト!$R$2:$R$4801=$A318)*(開拓先リスト!$S$2:$S$4801=J$3),1,0)),SUM(IF((開拓先リスト!$T$2:$T$4801=$A318)*(開拓先リスト!$U$2:$U$4801=J$3),1,0)),SUM(IF((開拓先リスト!$V$2:$V$4801=$A318)*(開拓先リスト!$W$2:$W$4801=J$3),1,0)),SUM(IF((開拓先リスト!$X$2:$X$4801=$A318)*(開拓先リスト!$Y$2:$Y$4801=J$3),1,0)),SUM(IF((開拓先リスト!$Z$2:$Z$4801=$A318)*(開拓先リスト!$AA$2:$AA$4801=J$3),1,0)))))</f>
        <v>0</v>
      </c>
    </row>
    <row r="319" spans="1:10" ht="18" customHeight="1">
      <c r="A319" s="58">
        <f t="shared" si="38"/>
        <v>45584</v>
      </c>
      <c r="B319" s="59">
        <f t="shared" si="36"/>
        <v>45584</v>
      </c>
      <c r="C319" s="56">
        <f t="shared" ca="1" si="37"/>
        <v>0</v>
      </c>
      <c r="D319" s="72">
        <f t="array" aca="1" ref="D319" ca="1">IF($A319="","",IF($A319&gt;TODAY(),"",SUM(SUM(IF((開拓先リスト!$H$2:$H$4801=$A319)*(開拓先リスト!$I$2:$I$4801=D$3),1,0)),SUM(IF((開拓先リスト!$J$2:$J$4801=$A319)*(開拓先リスト!$K$2:$K$4801=D$3),1,0)),SUM(IF((開拓先リスト!$L$2:$L$4801=$A319)*(開拓先リスト!$M$2:$M$4801=D$3),1,0)),SUM(IF((開拓先リスト!$N$2:$N$4801=$A319)*(開拓先リスト!$O$2:$O$4801=D$3),1,0)),SUM(IF((開拓先リスト!$P$2:$P$4801=$A319)*(開拓先リスト!$Q$2:$Q$4801=D$3),1,0)),SUM(IF((開拓先リスト!$R$2:$R$4801=$A319)*(開拓先リスト!$S$2:$S$4801=D$3),1,0)),SUM(IF((開拓先リスト!$T$2:$T$4801=$A319)*(開拓先リスト!$U$2:$U$4801=D$3),1,0)),SUM(IF((開拓先リスト!$V$2:$V$4801=$A319)*(開拓先リスト!$W$2:$W$4801=D$3),1,0)),SUM(IF((開拓先リスト!$X$2:$X$4801=$A319)*(開拓先リスト!$Y$2:$Y$4801=D$3),1,0)),SUM(IF((開拓先リスト!$Z$2:$Z$4801=$A319)*(開拓先リスト!$AA$2:$AA$4801=D$3),1,0)))))</f>
        <v>0</v>
      </c>
      <c r="E319" s="73">
        <f t="array" aca="1" ref="E319" ca="1">IF($A319="","",IF($A319&gt;TODAY(),"",SUM(SUM(IF((開拓先リスト!$H$2:$H$4801=$A319)*(開拓先リスト!$I$2:$I$4801=E$3),1,0)),SUM(IF((開拓先リスト!$J$2:$J$4801=$A319)*(開拓先リスト!$K$2:$K$4801=E$3),1,0)),SUM(IF((開拓先リスト!$L$2:$L$4801=$A319)*(開拓先リスト!$M$2:$M$4801=E$3),1,0)),SUM(IF((開拓先リスト!$N$2:$N$4801=$A319)*(開拓先リスト!$O$2:$O$4801=E$3),1,0)),SUM(IF((開拓先リスト!$P$2:$P$4801=$A319)*(開拓先リスト!$Q$2:$Q$4801=E$3),1,0)),SUM(IF((開拓先リスト!$R$2:$R$4801=$A319)*(開拓先リスト!$S$2:$S$4801=E$3),1,0)),SUM(IF((開拓先リスト!$T$2:$T$4801=$A319)*(開拓先リスト!$U$2:$U$4801=E$3),1,0)),SUM(IF((開拓先リスト!$V$2:$V$4801=$A319)*(開拓先リスト!$W$2:$W$4801=E$3),1,0)),SUM(IF((開拓先リスト!$X$2:$X$4801=$A319)*(開拓先リスト!$Y$2:$Y$4801=E$3),1,0)),SUM(IF((開拓先リスト!$Z$2:$Z$4801=$A319)*(開拓先リスト!$AA$2:$AA$4801=E$3),1,0)))))</f>
        <v>0</v>
      </c>
      <c r="F319" s="73">
        <f t="array" aca="1" ref="F319" ca="1">IF($A319="","",IF($A319&gt;TODAY(),"",SUM(SUM(IF((開拓先リスト!$H$2:$H$4801=$A319)*(開拓先リスト!$I$2:$I$4801=F$3),1,0)),SUM(IF((開拓先リスト!$J$2:$J$4801=$A319)*(開拓先リスト!$K$2:$K$4801=F$3),1,0)),SUM(IF((開拓先リスト!$L$2:$L$4801=$A319)*(開拓先リスト!$M$2:$M$4801=F$3),1,0)),SUM(IF((開拓先リスト!$N$2:$N$4801=$A319)*(開拓先リスト!$O$2:$O$4801=F$3),1,0)),SUM(IF((開拓先リスト!$P$2:$P$4801=$A319)*(開拓先リスト!$Q$2:$Q$4801=F$3),1,0)),SUM(IF((開拓先リスト!$R$2:$R$4801=$A319)*(開拓先リスト!$S$2:$S$4801=F$3),1,0)),SUM(IF((開拓先リスト!$T$2:$T$4801=$A319)*(開拓先リスト!$U$2:$U$4801=F$3),1,0)),SUM(IF((開拓先リスト!$V$2:$V$4801=$A319)*(開拓先リスト!$W$2:$W$4801=F$3),1,0)),SUM(IF((開拓先リスト!$X$2:$X$4801=$A319)*(開拓先リスト!$Y$2:$Y$4801=F$3),1,0)),SUM(IF((開拓先リスト!$Z$2:$Z$4801=$A319)*(開拓先リスト!$AA$2:$AA$4801=F$3),1,0)))))</f>
        <v>0</v>
      </c>
      <c r="G319" s="73">
        <f t="array" aca="1" ref="G319" ca="1">IF($A319="","",IF($A319&gt;TODAY(),"",SUM(SUM(IF((開拓先リスト!$H$2:$H$4801=$A319)*(開拓先リスト!$I$2:$I$4801=G$3),1,0)),SUM(IF((開拓先リスト!$J$2:$J$4801=$A319)*(開拓先リスト!$K$2:$K$4801=G$3),1,0)),SUM(IF((開拓先リスト!$L$2:$L$4801=$A319)*(開拓先リスト!$M$2:$M$4801=G$3),1,0)),SUM(IF((開拓先リスト!$N$2:$N$4801=$A319)*(開拓先リスト!$O$2:$O$4801=G$3),1,0)),SUM(IF((開拓先リスト!$P$2:$P$4801=$A319)*(開拓先リスト!$Q$2:$Q$4801=G$3),1,0)),SUM(IF((開拓先リスト!$R$2:$R$4801=$A319)*(開拓先リスト!$S$2:$S$4801=G$3),1,0)),SUM(IF((開拓先リスト!$T$2:$T$4801=$A319)*(開拓先リスト!$U$2:$U$4801=G$3),1,0)),SUM(IF((開拓先リスト!$V$2:$V$4801=$A319)*(開拓先リスト!$W$2:$W$4801=G$3),1,0)),SUM(IF((開拓先リスト!$X$2:$X$4801=$A319)*(開拓先リスト!$Y$2:$Y$4801=G$3),1,0)),SUM(IF((開拓先リスト!$Z$2:$Z$4801=$A319)*(開拓先リスト!$AA$2:$AA$4801=G$3),1,0)))))</f>
        <v>0</v>
      </c>
      <c r="H319" s="73">
        <f t="array" aca="1" ref="H319" ca="1">IF($A319="","",IF($A319&gt;TODAY(),"",SUM(SUM(IF((開拓先リスト!$H$2:$H$4801=$A319)*(開拓先リスト!$I$2:$I$4801=H$3),1,0)),SUM(IF((開拓先リスト!$J$2:$J$4801=$A319)*(開拓先リスト!$K$2:$K$4801=H$3),1,0)),SUM(IF((開拓先リスト!$L$2:$L$4801=$A319)*(開拓先リスト!$M$2:$M$4801=H$3),1,0)),SUM(IF((開拓先リスト!$N$2:$N$4801=$A319)*(開拓先リスト!$O$2:$O$4801=H$3),1,0)),SUM(IF((開拓先リスト!$P$2:$P$4801=$A319)*(開拓先リスト!$Q$2:$Q$4801=H$3),1,0)),SUM(IF((開拓先リスト!$R$2:$R$4801=$A319)*(開拓先リスト!$S$2:$S$4801=H$3),1,0)),SUM(IF((開拓先リスト!$T$2:$T$4801=$A319)*(開拓先リスト!$U$2:$U$4801=H$3),1,0)),SUM(IF((開拓先リスト!$V$2:$V$4801=$A319)*(開拓先リスト!$W$2:$W$4801=H$3),1,0)),SUM(IF((開拓先リスト!$X$2:$X$4801=$A319)*(開拓先リスト!$Y$2:$Y$4801=H$3),1,0)),SUM(IF((開拓先リスト!$Z$2:$Z$4801=$A319)*(開拓先リスト!$AA$2:$AA$4801=H$3),1,0)))))</f>
        <v>0</v>
      </c>
      <c r="I319" s="74">
        <f t="array" aca="1" ref="I319" ca="1">IF($A319="","",IF($A319&gt;TODAY(),"",SUM(SUM(IF((開拓先リスト!$H$2:$H$4801=$A319)*(開拓先リスト!$I$2:$I$4801=I$3),1,0)),SUM(IF((開拓先リスト!$J$2:$J$4801=$A319)*(開拓先リスト!$K$2:$K$4801=I$3),1,0)),SUM(IF((開拓先リスト!$L$2:$L$4801=$A319)*(開拓先リスト!$M$2:$M$4801=I$3),1,0)),SUM(IF((開拓先リスト!$N$2:$N$4801=$A319)*(開拓先リスト!$O$2:$O$4801=I$3),1,0)),SUM(IF((開拓先リスト!$P$2:$P$4801=$A319)*(開拓先リスト!$Q$2:$Q$4801=I$3),1,0)),SUM(IF((開拓先リスト!$R$2:$R$4801=$A319)*(開拓先リスト!$S$2:$S$4801=I$3),1,0)),SUM(IF((開拓先リスト!$T$2:$T$4801=$A319)*(開拓先リスト!$U$2:$U$4801=I$3),1,0)),SUM(IF((開拓先リスト!$V$2:$V$4801=$A319)*(開拓先リスト!$W$2:$W$4801=I$3),1,0)),SUM(IF((開拓先リスト!$X$2:$X$4801=$A319)*(開拓先リスト!$Y$2:$Y$4801=I$3),1,0)),SUM(IF((開拓先リスト!$Z$2:$Z$4801=$A319)*(開拓先リスト!$AA$2:$AA$4801=I$3),1,0)))))</f>
        <v>0</v>
      </c>
      <c r="J319" s="57">
        <f t="array" aca="1" ref="J319" ca="1">IF($A319="","",IF($A319&gt;TODAY(),"",SUM(SUM(IF((開拓先リスト!$H$2:$H$4801=$A319)*(開拓先リスト!$I$2:$I$4801=J$3),1,0)),SUM(IF((開拓先リスト!$J$2:$J$4801=$A319)*(開拓先リスト!$K$2:$K$4801=J$3),1,0)),SUM(IF((開拓先リスト!$L$2:$L$4801=$A319)*(開拓先リスト!$M$2:$M$4801=J$3),1,0)),SUM(IF((開拓先リスト!$N$2:$N$4801=$A319)*(開拓先リスト!$O$2:$O$4801=J$3),1,0)),SUM(IF((開拓先リスト!$P$2:$P$4801=$A319)*(開拓先リスト!$Q$2:$Q$4801=J$3),1,0)),SUM(IF((開拓先リスト!$R$2:$R$4801=$A319)*(開拓先リスト!$S$2:$S$4801=J$3),1,0)),SUM(IF((開拓先リスト!$T$2:$T$4801=$A319)*(開拓先リスト!$U$2:$U$4801=J$3),1,0)),SUM(IF((開拓先リスト!$V$2:$V$4801=$A319)*(開拓先リスト!$W$2:$W$4801=J$3),1,0)),SUM(IF((開拓先リスト!$X$2:$X$4801=$A319)*(開拓先リスト!$Y$2:$Y$4801=J$3),1,0)),SUM(IF((開拓先リスト!$Z$2:$Z$4801=$A319)*(開拓先リスト!$AA$2:$AA$4801=J$3),1,0)))))</f>
        <v>0</v>
      </c>
    </row>
    <row r="320" spans="1:10" ht="18" customHeight="1">
      <c r="A320" s="58">
        <f t="shared" si="38"/>
        <v>45585</v>
      </c>
      <c r="B320" s="59">
        <f t="shared" si="36"/>
        <v>45585</v>
      </c>
      <c r="C320" s="56">
        <f t="shared" ca="1" si="37"/>
        <v>0</v>
      </c>
      <c r="D320" s="72">
        <f t="array" aca="1" ref="D320" ca="1">IF($A320="","",IF($A320&gt;TODAY(),"",SUM(SUM(IF((開拓先リスト!$H$2:$H$4801=$A320)*(開拓先リスト!$I$2:$I$4801=D$3),1,0)),SUM(IF((開拓先リスト!$J$2:$J$4801=$A320)*(開拓先リスト!$K$2:$K$4801=D$3),1,0)),SUM(IF((開拓先リスト!$L$2:$L$4801=$A320)*(開拓先リスト!$M$2:$M$4801=D$3),1,0)),SUM(IF((開拓先リスト!$N$2:$N$4801=$A320)*(開拓先リスト!$O$2:$O$4801=D$3),1,0)),SUM(IF((開拓先リスト!$P$2:$P$4801=$A320)*(開拓先リスト!$Q$2:$Q$4801=D$3),1,0)),SUM(IF((開拓先リスト!$R$2:$R$4801=$A320)*(開拓先リスト!$S$2:$S$4801=D$3),1,0)),SUM(IF((開拓先リスト!$T$2:$T$4801=$A320)*(開拓先リスト!$U$2:$U$4801=D$3),1,0)),SUM(IF((開拓先リスト!$V$2:$V$4801=$A320)*(開拓先リスト!$W$2:$W$4801=D$3),1,0)),SUM(IF((開拓先リスト!$X$2:$X$4801=$A320)*(開拓先リスト!$Y$2:$Y$4801=D$3),1,0)),SUM(IF((開拓先リスト!$Z$2:$Z$4801=$A320)*(開拓先リスト!$AA$2:$AA$4801=D$3),1,0)))))</f>
        <v>0</v>
      </c>
      <c r="E320" s="73">
        <f t="array" aca="1" ref="E320" ca="1">IF($A320="","",IF($A320&gt;TODAY(),"",SUM(SUM(IF((開拓先リスト!$H$2:$H$4801=$A320)*(開拓先リスト!$I$2:$I$4801=E$3),1,0)),SUM(IF((開拓先リスト!$J$2:$J$4801=$A320)*(開拓先リスト!$K$2:$K$4801=E$3),1,0)),SUM(IF((開拓先リスト!$L$2:$L$4801=$A320)*(開拓先リスト!$M$2:$M$4801=E$3),1,0)),SUM(IF((開拓先リスト!$N$2:$N$4801=$A320)*(開拓先リスト!$O$2:$O$4801=E$3),1,0)),SUM(IF((開拓先リスト!$P$2:$P$4801=$A320)*(開拓先リスト!$Q$2:$Q$4801=E$3),1,0)),SUM(IF((開拓先リスト!$R$2:$R$4801=$A320)*(開拓先リスト!$S$2:$S$4801=E$3),1,0)),SUM(IF((開拓先リスト!$T$2:$T$4801=$A320)*(開拓先リスト!$U$2:$U$4801=E$3),1,0)),SUM(IF((開拓先リスト!$V$2:$V$4801=$A320)*(開拓先リスト!$W$2:$W$4801=E$3),1,0)),SUM(IF((開拓先リスト!$X$2:$X$4801=$A320)*(開拓先リスト!$Y$2:$Y$4801=E$3),1,0)),SUM(IF((開拓先リスト!$Z$2:$Z$4801=$A320)*(開拓先リスト!$AA$2:$AA$4801=E$3),1,0)))))</f>
        <v>0</v>
      </c>
      <c r="F320" s="73">
        <f t="array" aca="1" ref="F320" ca="1">IF($A320="","",IF($A320&gt;TODAY(),"",SUM(SUM(IF((開拓先リスト!$H$2:$H$4801=$A320)*(開拓先リスト!$I$2:$I$4801=F$3),1,0)),SUM(IF((開拓先リスト!$J$2:$J$4801=$A320)*(開拓先リスト!$K$2:$K$4801=F$3),1,0)),SUM(IF((開拓先リスト!$L$2:$L$4801=$A320)*(開拓先リスト!$M$2:$M$4801=F$3),1,0)),SUM(IF((開拓先リスト!$N$2:$N$4801=$A320)*(開拓先リスト!$O$2:$O$4801=F$3),1,0)),SUM(IF((開拓先リスト!$P$2:$P$4801=$A320)*(開拓先リスト!$Q$2:$Q$4801=F$3),1,0)),SUM(IF((開拓先リスト!$R$2:$R$4801=$A320)*(開拓先リスト!$S$2:$S$4801=F$3),1,0)),SUM(IF((開拓先リスト!$T$2:$T$4801=$A320)*(開拓先リスト!$U$2:$U$4801=F$3),1,0)),SUM(IF((開拓先リスト!$V$2:$V$4801=$A320)*(開拓先リスト!$W$2:$W$4801=F$3),1,0)),SUM(IF((開拓先リスト!$X$2:$X$4801=$A320)*(開拓先リスト!$Y$2:$Y$4801=F$3),1,0)),SUM(IF((開拓先リスト!$Z$2:$Z$4801=$A320)*(開拓先リスト!$AA$2:$AA$4801=F$3),1,0)))))</f>
        <v>0</v>
      </c>
      <c r="G320" s="73">
        <f t="array" aca="1" ref="G320" ca="1">IF($A320="","",IF($A320&gt;TODAY(),"",SUM(SUM(IF((開拓先リスト!$H$2:$H$4801=$A320)*(開拓先リスト!$I$2:$I$4801=G$3),1,0)),SUM(IF((開拓先リスト!$J$2:$J$4801=$A320)*(開拓先リスト!$K$2:$K$4801=G$3),1,0)),SUM(IF((開拓先リスト!$L$2:$L$4801=$A320)*(開拓先リスト!$M$2:$M$4801=G$3),1,0)),SUM(IF((開拓先リスト!$N$2:$N$4801=$A320)*(開拓先リスト!$O$2:$O$4801=G$3),1,0)),SUM(IF((開拓先リスト!$P$2:$P$4801=$A320)*(開拓先リスト!$Q$2:$Q$4801=G$3),1,0)),SUM(IF((開拓先リスト!$R$2:$R$4801=$A320)*(開拓先リスト!$S$2:$S$4801=G$3),1,0)),SUM(IF((開拓先リスト!$T$2:$T$4801=$A320)*(開拓先リスト!$U$2:$U$4801=G$3),1,0)),SUM(IF((開拓先リスト!$V$2:$V$4801=$A320)*(開拓先リスト!$W$2:$W$4801=G$3),1,0)),SUM(IF((開拓先リスト!$X$2:$X$4801=$A320)*(開拓先リスト!$Y$2:$Y$4801=G$3),1,0)),SUM(IF((開拓先リスト!$Z$2:$Z$4801=$A320)*(開拓先リスト!$AA$2:$AA$4801=G$3),1,0)))))</f>
        <v>0</v>
      </c>
      <c r="H320" s="73">
        <f t="array" aca="1" ref="H320" ca="1">IF($A320="","",IF($A320&gt;TODAY(),"",SUM(SUM(IF((開拓先リスト!$H$2:$H$4801=$A320)*(開拓先リスト!$I$2:$I$4801=H$3),1,0)),SUM(IF((開拓先リスト!$J$2:$J$4801=$A320)*(開拓先リスト!$K$2:$K$4801=H$3),1,0)),SUM(IF((開拓先リスト!$L$2:$L$4801=$A320)*(開拓先リスト!$M$2:$M$4801=H$3),1,0)),SUM(IF((開拓先リスト!$N$2:$N$4801=$A320)*(開拓先リスト!$O$2:$O$4801=H$3),1,0)),SUM(IF((開拓先リスト!$P$2:$P$4801=$A320)*(開拓先リスト!$Q$2:$Q$4801=H$3),1,0)),SUM(IF((開拓先リスト!$R$2:$R$4801=$A320)*(開拓先リスト!$S$2:$S$4801=H$3),1,0)),SUM(IF((開拓先リスト!$T$2:$T$4801=$A320)*(開拓先リスト!$U$2:$U$4801=H$3),1,0)),SUM(IF((開拓先リスト!$V$2:$V$4801=$A320)*(開拓先リスト!$W$2:$W$4801=H$3),1,0)),SUM(IF((開拓先リスト!$X$2:$X$4801=$A320)*(開拓先リスト!$Y$2:$Y$4801=H$3),1,0)),SUM(IF((開拓先リスト!$Z$2:$Z$4801=$A320)*(開拓先リスト!$AA$2:$AA$4801=H$3),1,0)))))</f>
        <v>0</v>
      </c>
      <c r="I320" s="74">
        <f t="array" aca="1" ref="I320" ca="1">IF($A320="","",IF($A320&gt;TODAY(),"",SUM(SUM(IF((開拓先リスト!$H$2:$H$4801=$A320)*(開拓先リスト!$I$2:$I$4801=I$3),1,0)),SUM(IF((開拓先リスト!$J$2:$J$4801=$A320)*(開拓先リスト!$K$2:$K$4801=I$3),1,0)),SUM(IF((開拓先リスト!$L$2:$L$4801=$A320)*(開拓先リスト!$M$2:$M$4801=I$3),1,0)),SUM(IF((開拓先リスト!$N$2:$N$4801=$A320)*(開拓先リスト!$O$2:$O$4801=I$3),1,0)),SUM(IF((開拓先リスト!$P$2:$P$4801=$A320)*(開拓先リスト!$Q$2:$Q$4801=I$3),1,0)),SUM(IF((開拓先リスト!$R$2:$R$4801=$A320)*(開拓先リスト!$S$2:$S$4801=I$3),1,0)),SUM(IF((開拓先リスト!$T$2:$T$4801=$A320)*(開拓先リスト!$U$2:$U$4801=I$3),1,0)),SUM(IF((開拓先リスト!$V$2:$V$4801=$A320)*(開拓先リスト!$W$2:$W$4801=I$3),1,0)),SUM(IF((開拓先リスト!$X$2:$X$4801=$A320)*(開拓先リスト!$Y$2:$Y$4801=I$3),1,0)),SUM(IF((開拓先リスト!$Z$2:$Z$4801=$A320)*(開拓先リスト!$AA$2:$AA$4801=I$3),1,0)))))</f>
        <v>0</v>
      </c>
      <c r="J320" s="57">
        <f t="array" aca="1" ref="J320" ca="1">IF($A320="","",IF($A320&gt;TODAY(),"",SUM(SUM(IF((開拓先リスト!$H$2:$H$4801=$A320)*(開拓先リスト!$I$2:$I$4801=J$3),1,0)),SUM(IF((開拓先リスト!$J$2:$J$4801=$A320)*(開拓先リスト!$K$2:$K$4801=J$3),1,0)),SUM(IF((開拓先リスト!$L$2:$L$4801=$A320)*(開拓先リスト!$M$2:$M$4801=J$3),1,0)),SUM(IF((開拓先リスト!$N$2:$N$4801=$A320)*(開拓先リスト!$O$2:$O$4801=J$3),1,0)),SUM(IF((開拓先リスト!$P$2:$P$4801=$A320)*(開拓先リスト!$Q$2:$Q$4801=J$3),1,0)),SUM(IF((開拓先リスト!$R$2:$R$4801=$A320)*(開拓先リスト!$S$2:$S$4801=J$3),1,0)),SUM(IF((開拓先リスト!$T$2:$T$4801=$A320)*(開拓先リスト!$U$2:$U$4801=J$3),1,0)),SUM(IF((開拓先リスト!$V$2:$V$4801=$A320)*(開拓先リスト!$W$2:$W$4801=J$3),1,0)),SUM(IF((開拓先リスト!$X$2:$X$4801=$A320)*(開拓先リスト!$Y$2:$Y$4801=J$3),1,0)),SUM(IF((開拓先リスト!$Z$2:$Z$4801=$A320)*(開拓先リスト!$AA$2:$AA$4801=J$3),1,0)))))</f>
        <v>0</v>
      </c>
    </row>
    <row r="321" spans="1:10" ht="18" customHeight="1">
      <c r="A321" s="58">
        <f t="shared" si="38"/>
        <v>45586</v>
      </c>
      <c r="B321" s="59">
        <f t="shared" si="36"/>
        <v>45586</v>
      </c>
      <c r="C321" s="56">
        <f t="shared" ca="1" si="37"/>
        <v>0</v>
      </c>
      <c r="D321" s="72">
        <f t="array" aca="1" ref="D321" ca="1">IF($A321="","",IF($A321&gt;TODAY(),"",SUM(SUM(IF((開拓先リスト!$H$2:$H$4801=$A321)*(開拓先リスト!$I$2:$I$4801=D$3),1,0)),SUM(IF((開拓先リスト!$J$2:$J$4801=$A321)*(開拓先リスト!$K$2:$K$4801=D$3),1,0)),SUM(IF((開拓先リスト!$L$2:$L$4801=$A321)*(開拓先リスト!$M$2:$M$4801=D$3),1,0)),SUM(IF((開拓先リスト!$N$2:$N$4801=$A321)*(開拓先リスト!$O$2:$O$4801=D$3),1,0)),SUM(IF((開拓先リスト!$P$2:$P$4801=$A321)*(開拓先リスト!$Q$2:$Q$4801=D$3),1,0)),SUM(IF((開拓先リスト!$R$2:$R$4801=$A321)*(開拓先リスト!$S$2:$S$4801=D$3),1,0)),SUM(IF((開拓先リスト!$T$2:$T$4801=$A321)*(開拓先リスト!$U$2:$U$4801=D$3),1,0)),SUM(IF((開拓先リスト!$V$2:$V$4801=$A321)*(開拓先リスト!$W$2:$W$4801=D$3),1,0)),SUM(IF((開拓先リスト!$X$2:$X$4801=$A321)*(開拓先リスト!$Y$2:$Y$4801=D$3),1,0)),SUM(IF((開拓先リスト!$Z$2:$Z$4801=$A321)*(開拓先リスト!$AA$2:$AA$4801=D$3),1,0)))))</f>
        <v>0</v>
      </c>
      <c r="E321" s="73">
        <f t="array" aca="1" ref="E321" ca="1">IF($A321="","",IF($A321&gt;TODAY(),"",SUM(SUM(IF((開拓先リスト!$H$2:$H$4801=$A321)*(開拓先リスト!$I$2:$I$4801=E$3),1,0)),SUM(IF((開拓先リスト!$J$2:$J$4801=$A321)*(開拓先リスト!$K$2:$K$4801=E$3),1,0)),SUM(IF((開拓先リスト!$L$2:$L$4801=$A321)*(開拓先リスト!$M$2:$M$4801=E$3),1,0)),SUM(IF((開拓先リスト!$N$2:$N$4801=$A321)*(開拓先リスト!$O$2:$O$4801=E$3),1,0)),SUM(IF((開拓先リスト!$P$2:$P$4801=$A321)*(開拓先リスト!$Q$2:$Q$4801=E$3),1,0)),SUM(IF((開拓先リスト!$R$2:$R$4801=$A321)*(開拓先リスト!$S$2:$S$4801=E$3),1,0)),SUM(IF((開拓先リスト!$T$2:$T$4801=$A321)*(開拓先リスト!$U$2:$U$4801=E$3),1,0)),SUM(IF((開拓先リスト!$V$2:$V$4801=$A321)*(開拓先リスト!$W$2:$W$4801=E$3),1,0)),SUM(IF((開拓先リスト!$X$2:$X$4801=$A321)*(開拓先リスト!$Y$2:$Y$4801=E$3),1,0)),SUM(IF((開拓先リスト!$Z$2:$Z$4801=$A321)*(開拓先リスト!$AA$2:$AA$4801=E$3),1,0)))))</f>
        <v>0</v>
      </c>
      <c r="F321" s="73">
        <f t="array" aca="1" ref="F321" ca="1">IF($A321="","",IF($A321&gt;TODAY(),"",SUM(SUM(IF((開拓先リスト!$H$2:$H$4801=$A321)*(開拓先リスト!$I$2:$I$4801=F$3),1,0)),SUM(IF((開拓先リスト!$J$2:$J$4801=$A321)*(開拓先リスト!$K$2:$K$4801=F$3),1,0)),SUM(IF((開拓先リスト!$L$2:$L$4801=$A321)*(開拓先リスト!$M$2:$M$4801=F$3),1,0)),SUM(IF((開拓先リスト!$N$2:$N$4801=$A321)*(開拓先リスト!$O$2:$O$4801=F$3),1,0)),SUM(IF((開拓先リスト!$P$2:$P$4801=$A321)*(開拓先リスト!$Q$2:$Q$4801=F$3),1,0)),SUM(IF((開拓先リスト!$R$2:$R$4801=$A321)*(開拓先リスト!$S$2:$S$4801=F$3),1,0)),SUM(IF((開拓先リスト!$T$2:$T$4801=$A321)*(開拓先リスト!$U$2:$U$4801=F$3),1,0)),SUM(IF((開拓先リスト!$V$2:$V$4801=$A321)*(開拓先リスト!$W$2:$W$4801=F$3),1,0)),SUM(IF((開拓先リスト!$X$2:$X$4801=$A321)*(開拓先リスト!$Y$2:$Y$4801=F$3),1,0)),SUM(IF((開拓先リスト!$Z$2:$Z$4801=$A321)*(開拓先リスト!$AA$2:$AA$4801=F$3),1,0)))))</f>
        <v>0</v>
      </c>
      <c r="G321" s="73">
        <f t="array" aca="1" ref="G321" ca="1">IF($A321="","",IF($A321&gt;TODAY(),"",SUM(SUM(IF((開拓先リスト!$H$2:$H$4801=$A321)*(開拓先リスト!$I$2:$I$4801=G$3),1,0)),SUM(IF((開拓先リスト!$J$2:$J$4801=$A321)*(開拓先リスト!$K$2:$K$4801=G$3),1,0)),SUM(IF((開拓先リスト!$L$2:$L$4801=$A321)*(開拓先リスト!$M$2:$M$4801=G$3),1,0)),SUM(IF((開拓先リスト!$N$2:$N$4801=$A321)*(開拓先リスト!$O$2:$O$4801=G$3),1,0)),SUM(IF((開拓先リスト!$P$2:$P$4801=$A321)*(開拓先リスト!$Q$2:$Q$4801=G$3),1,0)),SUM(IF((開拓先リスト!$R$2:$R$4801=$A321)*(開拓先リスト!$S$2:$S$4801=G$3),1,0)),SUM(IF((開拓先リスト!$T$2:$T$4801=$A321)*(開拓先リスト!$U$2:$U$4801=G$3),1,0)),SUM(IF((開拓先リスト!$V$2:$V$4801=$A321)*(開拓先リスト!$W$2:$W$4801=G$3),1,0)),SUM(IF((開拓先リスト!$X$2:$X$4801=$A321)*(開拓先リスト!$Y$2:$Y$4801=G$3),1,0)),SUM(IF((開拓先リスト!$Z$2:$Z$4801=$A321)*(開拓先リスト!$AA$2:$AA$4801=G$3),1,0)))))</f>
        <v>0</v>
      </c>
      <c r="H321" s="73">
        <f t="array" aca="1" ref="H321" ca="1">IF($A321="","",IF($A321&gt;TODAY(),"",SUM(SUM(IF((開拓先リスト!$H$2:$H$4801=$A321)*(開拓先リスト!$I$2:$I$4801=H$3),1,0)),SUM(IF((開拓先リスト!$J$2:$J$4801=$A321)*(開拓先リスト!$K$2:$K$4801=H$3),1,0)),SUM(IF((開拓先リスト!$L$2:$L$4801=$A321)*(開拓先リスト!$M$2:$M$4801=H$3),1,0)),SUM(IF((開拓先リスト!$N$2:$N$4801=$A321)*(開拓先リスト!$O$2:$O$4801=H$3),1,0)),SUM(IF((開拓先リスト!$P$2:$P$4801=$A321)*(開拓先リスト!$Q$2:$Q$4801=H$3),1,0)),SUM(IF((開拓先リスト!$R$2:$R$4801=$A321)*(開拓先リスト!$S$2:$S$4801=H$3),1,0)),SUM(IF((開拓先リスト!$T$2:$T$4801=$A321)*(開拓先リスト!$U$2:$U$4801=H$3),1,0)),SUM(IF((開拓先リスト!$V$2:$V$4801=$A321)*(開拓先リスト!$W$2:$W$4801=H$3),1,0)),SUM(IF((開拓先リスト!$X$2:$X$4801=$A321)*(開拓先リスト!$Y$2:$Y$4801=H$3),1,0)),SUM(IF((開拓先リスト!$Z$2:$Z$4801=$A321)*(開拓先リスト!$AA$2:$AA$4801=H$3),1,0)))))</f>
        <v>0</v>
      </c>
      <c r="I321" s="74">
        <f t="array" aca="1" ref="I321" ca="1">IF($A321="","",IF($A321&gt;TODAY(),"",SUM(SUM(IF((開拓先リスト!$H$2:$H$4801=$A321)*(開拓先リスト!$I$2:$I$4801=I$3),1,0)),SUM(IF((開拓先リスト!$J$2:$J$4801=$A321)*(開拓先リスト!$K$2:$K$4801=I$3),1,0)),SUM(IF((開拓先リスト!$L$2:$L$4801=$A321)*(開拓先リスト!$M$2:$M$4801=I$3),1,0)),SUM(IF((開拓先リスト!$N$2:$N$4801=$A321)*(開拓先リスト!$O$2:$O$4801=I$3),1,0)),SUM(IF((開拓先リスト!$P$2:$P$4801=$A321)*(開拓先リスト!$Q$2:$Q$4801=I$3),1,0)),SUM(IF((開拓先リスト!$R$2:$R$4801=$A321)*(開拓先リスト!$S$2:$S$4801=I$3),1,0)),SUM(IF((開拓先リスト!$T$2:$T$4801=$A321)*(開拓先リスト!$U$2:$U$4801=I$3),1,0)),SUM(IF((開拓先リスト!$V$2:$V$4801=$A321)*(開拓先リスト!$W$2:$W$4801=I$3),1,0)),SUM(IF((開拓先リスト!$X$2:$X$4801=$A321)*(開拓先リスト!$Y$2:$Y$4801=I$3),1,0)),SUM(IF((開拓先リスト!$Z$2:$Z$4801=$A321)*(開拓先リスト!$AA$2:$AA$4801=I$3),1,0)))))</f>
        <v>0</v>
      </c>
      <c r="J321" s="57">
        <f t="array" aca="1" ref="J321" ca="1">IF($A321="","",IF($A321&gt;TODAY(),"",SUM(SUM(IF((開拓先リスト!$H$2:$H$4801=$A321)*(開拓先リスト!$I$2:$I$4801=J$3),1,0)),SUM(IF((開拓先リスト!$J$2:$J$4801=$A321)*(開拓先リスト!$K$2:$K$4801=J$3),1,0)),SUM(IF((開拓先リスト!$L$2:$L$4801=$A321)*(開拓先リスト!$M$2:$M$4801=J$3),1,0)),SUM(IF((開拓先リスト!$N$2:$N$4801=$A321)*(開拓先リスト!$O$2:$O$4801=J$3),1,0)),SUM(IF((開拓先リスト!$P$2:$P$4801=$A321)*(開拓先リスト!$Q$2:$Q$4801=J$3),1,0)),SUM(IF((開拓先リスト!$R$2:$R$4801=$A321)*(開拓先リスト!$S$2:$S$4801=J$3),1,0)),SUM(IF((開拓先リスト!$T$2:$T$4801=$A321)*(開拓先リスト!$U$2:$U$4801=J$3),1,0)),SUM(IF((開拓先リスト!$V$2:$V$4801=$A321)*(開拓先リスト!$W$2:$W$4801=J$3),1,0)),SUM(IF((開拓先リスト!$X$2:$X$4801=$A321)*(開拓先リスト!$Y$2:$Y$4801=J$3),1,0)),SUM(IF((開拓先リスト!$Z$2:$Z$4801=$A321)*(開拓先リスト!$AA$2:$AA$4801=J$3),1,0)))))</f>
        <v>0</v>
      </c>
    </row>
    <row r="322" spans="1:10" ht="18" customHeight="1">
      <c r="A322" s="58">
        <f t="shared" si="38"/>
        <v>45587</v>
      </c>
      <c r="B322" s="59">
        <f t="shared" si="36"/>
        <v>45587</v>
      </c>
      <c r="C322" s="56">
        <f t="shared" ca="1" si="37"/>
        <v>0</v>
      </c>
      <c r="D322" s="72">
        <f t="array" aca="1" ref="D322" ca="1">IF($A322="","",IF($A322&gt;TODAY(),"",SUM(SUM(IF((開拓先リスト!$H$2:$H$4801=$A322)*(開拓先リスト!$I$2:$I$4801=D$3),1,0)),SUM(IF((開拓先リスト!$J$2:$J$4801=$A322)*(開拓先リスト!$K$2:$K$4801=D$3),1,0)),SUM(IF((開拓先リスト!$L$2:$L$4801=$A322)*(開拓先リスト!$M$2:$M$4801=D$3),1,0)),SUM(IF((開拓先リスト!$N$2:$N$4801=$A322)*(開拓先リスト!$O$2:$O$4801=D$3),1,0)),SUM(IF((開拓先リスト!$P$2:$P$4801=$A322)*(開拓先リスト!$Q$2:$Q$4801=D$3),1,0)),SUM(IF((開拓先リスト!$R$2:$R$4801=$A322)*(開拓先リスト!$S$2:$S$4801=D$3),1,0)),SUM(IF((開拓先リスト!$T$2:$T$4801=$A322)*(開拓先リスト!$U$2:$U$4801=D$3),1,0)),SUM(IF((開拓先リスト!$V$2:$V$4801=$A322)*(開拓先リスト!$W$2:$W$4801=D$3),1,0)),SUM(IF((開拓先リスト!$X$2:$X$4801=$A322)*(開拓先リスト!$Y$2:$Y$4801=D$3),1,0)),SUM(IF((開拓先リスト!$Z$2:$Z$4801=$A322)*(開拓先リスト!$AA$2:$AA$4801=D$3),1,0)))))</f>
        <v>0</v>
      </c>
      <c r="E322" s="73">
        <f t="array" aca="1" ref="E322" ca="1">IF($A322="","",IF($A322&gt;TODAY(),"",SUM(SUM(IF((開拓先リスト!$H$2:$H$4801=$A322)*(開拓先リスト!$I$2:$I$4801=E$3),1,0)),SUM(IF((開拓先リスト!$J$2:$J$4801=$A322)*(開拓先リスト!$K$2:$K$4801=E$3),1,0)),SUM(IF((開拓先リスト!$L$2:$L$4801=$A322)*(開拓先リスト!$M$2:$M$4801=E$3),1,0)),SUM(IF((開拓先リスト!$N$2:$N$4801=$A322)*(開拓先リスト!$O$2:$O$4801=E$3),1,0)),SUM(IF((開拓先リスト!$P$2:$P$4801=$A322)*(開拓先リスト!$Q$2:$Q$4801=E$3),1,0)),SUM(IF((開拓先リスト!$R$2:$R$4801=$A322)*(開拓先リスト!$S$2:$S$4801=E$3),1,0)),SUM(IF((開拓先リスト!$T$2:$T$4801=$A322)*(開拓先リスト!$U$2:$U$4801=E$3),1,0)),SUM(IF((開拓先リスト!$V$2:$V$4801=$A322)*(開拓先リスト!$W$2:$W$4801=E$3),1,0)),SUM(IF((開拓先リスト!$X$2:$X$4801=$A322)*(開拓先リスト!$Y$2:$Y$4801=E$3),1,0)),SUM(IF((開拓先リスト!$Z$2:$Z$4801=$A322)*(開拓先リスト!$AA$2:$AA$4801=E$3),1,0)))))</f>
        <v>0</v>
      </c>
      <c r="F322" s="73">
        <f t="array" aca="1" ref="F322" ca="1">IF($A322="","",IF($A322&gt;TODAY(),"",SUM(SUM(IF((開拓先リスト!$H$2:$H$4801=$A322)*(開拓先リスト!$I$2:$I$4801=F$3),1,0)),SUM(IF((開拓先リスト!$J$2:$J$4801=$A322)*(開拓先リスト!$K$2:$K$4801=F$3),1,0)),SUM(IF((開拓先リスト!$L$2:$L$4801=$A322)*(開拓先リスト!$M$2:$M$4801=F$3),1,0)),SUM(IF((開拓先リスト!$N$2:$N$4801=$A322)*(開拓先リスト!$O$2:$O$4801=F$3),1,0)),SUM(IF((開拓先リスト!$P$2:$P$4801=$A322)*(開拓先リスト!$Q$2:$Q$4801=F$3),1,0)),SUM(IF((開拓先リスト!$R$2:$R$4801=$A322)*(開拓先リスト!$S$2:$S$4801=F$3),1,0)),SUM(IF((開拓先リスト!$T$2:$T$4801=$A322)*(開拓先リスト!$U$2:$U$4801=F$3),1,0)),SUM(IF((開拓先リスト!$V$2:$V$4801=$A322)*(開拓先リスト!$W$2:$W$4801=F$3),1,0)),SUM(IF((開拓先リスト!$X$2:$X$4801=$A322)*(開拓先リスト!$Y$2:$Y$4801=F$3),1,0)),SUM(IF((開拓先リスト!$Z$2:$Z$4801=$A322)*(開拓先リスト!$AA$2:$AA$4801=F$3),1,0)))))</f>
        <v>0</v>
      </c>
      <c r="G322" s="73">
        <f t="array" aca="1" ref="G322" ca="1">IF($A322="","",IF($A322&gt;TODAY(),"",SUM(SUM(IF((開拓先リスト!$H$2:$H$4801=$A322)*(開拓先リスト!$I$2:$I$4801=G$3),1,0)),SUM(IF((開拓先リスト!$J$2:$J$4801=$A322)*(開拓先リスト!$K$2:$K$4801=G$3),1,0)),SUM(IF((開拓先リスト!$L$2:$L$4801=$A322)*(開拓先リスト!$M$2:$M$4801=G$3),1,0)),SUM(IF((開拓先リスト!$N$2:$N$4801=$A322)*(開拓先リスト!$O$2:$O$4801=G$3),1,0)),SUM(IF((開拓先リスト!$P$2:$P$4801=$A322)*(開拓先リスト!$Q$2:$Q$4801=G$3),1,0)),SUM(IF((開拓先リスト!$R$2:$R$4801=$A322)*(開拓先リスト!$S$2:$S$4801=G$3),1,0)),SUM(IF((開拓先リスト!$T$2:$T$4801=$A322)*(開拓先リスト!$U$2:$U$4801=G$3),1,0)),SUM(IF((開拓先リスト!$V$2:$V$4801=$A322)*(開拓先リスト!$W$2:$W$4801=G$3),1,0)),SUM(IF((開拓先リスト!$X$2:$X$4801=$A322)*(開拓先リスト!$Y$2:$Y$4801=G$3),1,0)),SUM(IF((開拓先リスト!$Z$2:$Z$4801=$A322)*(開拓先リスト!$AA$2:$AA$4801=G$3),1,0)))))</f>
        <v>0</v>
      </c>
      <c r="H322" s="73">
        <f t="array" aca="1" ref="H322" ca="1">IF($A322="","",IF($A322&gt;TODAY(),"",SUM(SUM(IF((開拓先リスト!$H$2:$H$4801=$A322)*(開拓先リスト!$I$2:$I$4801=H$3),1,0)),SUM(IF((開拓先リスト!$J$2:$J$4801=$A322)*(開拓先リスト!$K$2:$K$4801=H$3),1,0)),SUM(IF((開拓先リスト!$L$2:$L$4801=$A322)*(開拓先リスト!$M$2:$M$4801=H$3),1,0)),SUM(IF((開拓先リスト!$N$2:$N$4801=$A322)*(開拓先リスト!$O$2:$O$4801=H$3),1,0)),SUM(IF((開拓先リスト!$P$2:$P$4801=$A322)*(開拓先リスト!$Q$2:$Q$4801=H$3),1,0)),SUM(IF((開拓先リスト!$R$2:$R$4801=$A322)*(開拓先リスト!$S$2:$S$4801=H$3),1,0)),SUM(IF((開拓先リスト!$T$2:$T$4801=$A322)*(開拓先リスト!$U$2:$U$4801=H$3),1,0)),SUM(IF((開拓先リスト!$V$2:$V$4801=$A322)*(開拓先リスト!$W$2:$W$4801=H$3),1,0)),SUM(IF((開拓先リスト!$X$2:$X$4801=$A322)*(開拓先リスト!$Y$2:$Y$4801=H$3),1,0)),SUM(IF((開拓先リスト!$Z$2:$Z$4801=$A322)*(開拓先リスト!$AA$2:$AA$4801=H$3),1,0)))))</f>
        <v>0</v>
      </c>
      <c r="I322" s="74">
        <f t="array" aca="1" ref="I322" ca="1">IF($A322="","",IF($A322&gt;TODAY(),"",SUM(SUM(IF((開拓先リスト!$H$2:$H$4801=$A322)*(開拓先リスト!$I$2:$I$4801=I$3),1,0)),SUM(IF((開拓先リスト!$J$2:$J$4801=$A322)*(開拓先リスト!$K$2:$K$4801=I$3),1,0)),SUM(IF((開拓先リスト!$L$2:$L$4801=$A322)*(開拓先リスト!$M$2:$M$4801=I$3),1,0)),SUM(IF((開拓先リスト!$N$2:$N$4801=$A322)*(開拓先リスト!$O$2:$O$4801=I$3),1,0)),SUM(IF((開拓先リスト!$P$2:$P$4801=$A322)*(開拓先リスト!$Q$2:$Q$4801=I$3),1,0)),SUM(IF((開拓先リスト!$R$2:$R$4801=$A322)*(開拓先リスト!$S$2:$S$4801=I$3),1,0)),SUM(IF((開拓先リスト!$T$2:$T$4801=$A322)*(開拓先リスト!$U$2:$U$4801=I$3),1,0)),SUM(IF((開拓先リスト!$V$2:$V$4801=$A322)*(開拓先リスト!$W$2:$W$4801=I$3),1,0)),SUM(IF((開拓先リスト!$X$2:$X$4801=$A322)*(開拓先リスト!$Y$2:$Y$4801=I$3),1,0)),SUM(IF((開拓先リスト!$Z$2:$Z$4801=$A322)*(開拓先リスト!$AA$2:$AA$4801=I$3),1,0)))))</f>
        <v>0</v>
      </c>
      <c r="J322" s="57">
        <f t="array" aca="1" ref="J322" ca="1">IF($A322="","",IF($A322&gt;TODAY(),"",SUM(SUM(IF((開拓先リスト!$H$2:$H$4801=$A322)*(開拓先リスト!$I$2:$I$4801=J$3),1,0)),SUM(IF((開拓先リスト!$J$2:$J$4801=$A322)*(開拓先リスト!$K$2:$K$4801=J$3),1,0)),SUM(IF((開拓先リスト!$L$2:$L$4801=$A322)*(開拓先リスト!$M$2:$M$4801=J$3),1,0)),SUM(IF((開拓先リスト!$N$2:$N$4801=$A322)*(開拓先リスト!$O$2:$O$4801=J$3),1,0)),SUM(IF((開拓先リスト!$P$2:$P$4801=$A322)*(開拓先リスト!$Q$2:$Q$4801=J$3),1,0)),SUM(IF((開拓先リスト!$R$2:$R$4801=$A322)*(開拓先リスト!$S$2:$S$4801=J$3),1,0)),SUM(IF((開拓先リスト!$T$2:$T$4801=$A322)*(開拓先リスト!$U$2:$U$4801=J$3),1,0)),SUM(IF((開拓先リスト!$V$2:$V$4801=$A322)*(開拓先リスト!$W$2:$W$4801=J$3),1,0)),SUM(IF((開拓先リスト!$X$2:$X$4801=$A322)*(開拓先リスト!$Y$2:$Y$4801=J$3),1,0)),SUM(IF((開拓先リスト!$Z$2:$Z$4801=$A322)*(開拓先リスト!$AA$2:$AA$4801=J$3),1,0)))))</f>
        <v>0</v>
      </c>
    </row>
    <row r="323" spans="1:10" ht="18" customHeight="1">
      <c r="A323" s="58">
        <f t="shared" si="38"/>
        <v>45588</v>
      </c>
      <c r="B323" s="59">
        <f t="shared" si="36"/>
        <v>45588</v>
      </c>
      <c r="C323" s="56">
        <f t="shared" ca="1" si="37"/>
        <v>0</v>
      </c>
      <c r="D323" s="72">
        <f t="array" aca="1" ref="D323" ca="1">IF($A323="","",IF($A323&gt;TODAY(),"",SUM(SUM(IF((開拓先リスト!$H$2:$H$4801=$A323)*(開拓先リスト!$I$2:$I$4801=D$3),1,0)),SUM(IF((開拓先リスト!$J$2:$J$4801=$A323)*(開拓先リスト!$K$2:$K$4801=D$3),1,0)),SUM(IF((開拓先リスト!$L$2:$L$4801=$A323)*(開拓先リスト!$M$2:$M$4801=D$3),1,0)),SUM(IF((開拓先リスト!$N$2:$N$4801=$A323)*(開拓先リスト!$O$2:$O$4801=D$3),1,0)),SUM(IF((開拓先リスト!$P$2:$P$4801=$A323)*(開拓先リスト!$Q$2:$Q$4801=D$3),1,0)),SUM(IF((開拓先リスト!$R$2:$R$4801=$A323)*(開拓先リスト!$S$2:$S$4801=D$3),1,0)),SUM(IF((開拓先リスト!$T$2:$T$4801=$A323)*(開拓先リスト!$U$2:$U$4801=D$3),1,0)),SUM(IF((開拓先リスト!$V$2:$V$4801=$A323)*(開拓先リスト!$W$2:$W$4801=D$3),1,0)),SUM(IF((開拓先リスト!$X$2:$X$4801=$A323)*(開拓先リスト!$Y$2:$Y$4801=D$3),1,0)),SUM(IF((開拓先リスト!$Z$2:$Z$4801=$A323)*(開拓先リスト!$AA$2:$AA$4801=D$3),1,0)))))</f>
        <v>0</v>
      </c>
      <c r="E323" s="73">
        <f t="array" aca="1" ref="E323" ca="1">IF($A323="","",IF($A323&gt;TODAY(),"",SUM(SUM(IF((開拓先リスト!$H$2:$H$4801=$A323)*(開拓先リスト!$I$2:$I$4801=E$3),1,0)),SUM(IF((開拓先リスト!$J$2:$J$4801=$A323)*(開拓先リスト!$K$2:$K$4801=E$3),1,0)),SUM(IF((開拓先リスト!$L$2:$L$4801=$A323)*(開拓先リスト!$M$2:$M$4801=E$3),1,0)),SUM(IF((開拓先リスト!$N$2:$N$4801=$A323)*(開拓先リスト!$O$2:$O$4801=E$3),1,0)),SUM(IF((開拓先リスト!$P$2:$P$4801=$A323)*(開拓先リスト!$Q$2:$Q$4801=E$3),1,0)),SUM(IF((開拓先リスト!$R$2:$R$4801=$A323)*(開拓先リスト!$S$2:$S$4801=E$3),1,0)),SUM(IF((開拓先リスト!$T$2:$T$4801=$A323)*(開拓先リスト!$U$2:$U$4801=E$3),1,0)),SUM(IF((開拓先リスト!$V$2:$V$4801=$A323)*(開拓先リスト!$W$2:$W$4801=E$3),1,0)),SUM(IF((開拓先リスト!$X$2:$X$4801=$A323)*(開拓先リスト!$Y$2:$Y$4801=E$3),1,0)),SUM(IF((開拓先リスト!$Z$2:$Z$4801=$A323)*(開拓先リスト!$AA$2:$AA$4801=E$3),1,0)))))</f>
        <v>0</v>
      </c>
      <c r="F323" s="73">
        <f t="array" aca="1" ref="F323" ca="1">IF($A323="","",IF($A323&gt;TODAY(),"",SUM(SUM(IF((開拓先リスト!$H$2:$H$4801=$A323)*(開拓先リスト!$I$2:$I$4801=F$3),1,0)),SUM(IF((開拓先リスト!$J$2:$J$4801=$A323)*(開拓先リスト!$K$2:$K$4801=F$3),1,0)),SUM(IF((開拓先リスト!$L$2:$L$4801=$A323)*(開拓先リスト!$M$2:$M$4801=F$3),1,0)),SUM(IF((開拓先リスト!$N$2:$N$4801=$A323)*(開拓先リスト!$O$2:$O$4801=F$3),1,0)),SUM(IF((開拓先リスト!$P$2:$P$4801=$A323)*(開拓先リスト!$Q$2:$Q$4801=F$3),1,0)),SUM(IF((開拓先リスト!$R$2:$R$4801=$A323)*(開拓先リスト!$S$2:$S$4801=F$3),1,0)),SUM(IF((開拓先リスト!$T$2:$T$4801=$A323)*(開拓先リスト!$U$2:$U$4801=F$3),1,0)),SUM(IF((開拓先リスト!$V$2:$V$4801=$A323)*(開拓先リスト!$W$2:$W$4801=F$3),1,0)),SUM(IF((開拓先リスト!$X$2:$X$4801=$A323)*(開拓先リスト!$Y$2:$Y$4801=F$3),1,0)),SUM(IF((開拓先リスト!$Z$2:$Z$4801=$A323)*(開拓先リスト!$AA$2:$AA$4801=F$3),1,0)))))</f>
        <v>0</v>
      </c>
      <c r="G323" s="73">
        <f t="array" aca="1" ref="G323" ca="1">IF($A323="","",IF($A323&gt;TODAY(),"",SUM(SUM(IF((開拓先リスト!$H$2:$H$4801=$A323)*(開拓先リスト!$I$2:$I$4801=G$3),1,0)),SUM(IF((開拓先リスト!$J$2:$J$4801=$A323)*(開拓先リスト!$K$2:$K$4801=G$3),1,0)),SUM(IF((開拓先リスト!$L$2:$L$4801=$A323)*(開拓先リスト!$M$2:$M$4801=G$3),1,0)),SUM(IF((開拓先リスト!$N$2:$N$4801=$A323)*(開拓先リスト!$O$2:$O$4801=G$3),1,0)),SUM(IF((開拓先リスト!$P$2:$P$4801=$A323)*(開拓先リスト!$Q$2:$Q$4801=G$3),1,0)),SUM(IF((開拓先リスト!$R$2:$R$4801=$A323)*(開拓先リスト!$S$2:$S$4801=G$3),1,0)),SUM(IF((開拓先リスト!$T$2:$T$4801=$A323)*(開拓先リスト!$U$2:$U$4801=G$3),1,0)),SUM(IF((開拓先リスト!$V$2:$V$4801=$A323)*(開拓先リスト!$W$2:$W$4801=G$3),1,0)),SUM(IF((開拓先リスト!$X$2:$X$4801=$A323)*(開拓先リスト!$Y$2:$Y$4801=G$3),1,0)),SUM(IF((開拓先リスト!$Z$2:$Z$4801=$A323)*(開拓先リスト!$AA$2:$AA$4801=G$3),1,0)))))</f>
        <v>0</v>
      </c>
      <c r="H323" s="73">
        <f t="array" aca="1" ref="H323" ca="1">IF($A323="","",IF($A323&gt;TODAY(),"",SUM(SUM(IF((開拓先リスト!$H$2:$H$4801=$A323)*(開拓先リスト!$I$2:$I$4801=H$3),1,0)),SUM(IF((開拓先リスト!$J$2:$J$4801=$A323)*(開拓先リスト!$K$2:$K$4801=H$3),1,0)),SUM(IF((開拓先リスト!$L$2:$L$4801=$A323)*(開拓先リスト!$M$2:$M$4801=H$3),1,0)),SUM(IF((開拓先リスト!$N$2:$N$4801=$A323)*(開拓先リスト!$O$2:$O$4801=H$3),1,0)),SUM(IF((開拓先リスト!$P$2:$P$4801=$A323)*(開拓先リスト!$Q$2:$Q$4801=H$3),1,0)),SUM(IF((開拓先リスト!$R$2:$R$4801=$A323)*(開拓先リスト!$S$2:$S$4801=H$3),1,0)),SUM(IF((開拓先リスト!$T$2:$T$4801=$A323)*(開拓先リスト!$U$2:$U$4801=H$3),1,0)),SUM(IF((開拓先リスト!$V$2:$V$4801=$A323)*(開拓先リスト!$W$2:$W$4801=H$3),1,0)),SUM(IF((開拓先リスト!$X$2:$X$4801=$A323)*(開拓先リスト!$Y$2:$Y$4801=H$3),1,0)),SUM(IF((開拓先リスト!$Z$2:$Z$4801=$A323)*(開拓先リスト!$AA$2:$AA$4801=H$3),1,0)))))</f>
        <v>0</v>
      </c>
      <c r="I323" s="74">
        <f t="array" aca="1" ref="I323" ca="1">IF($A323="","",IF($A323&gt;TODAY(),"",SUM(SUM(IF((開拓先リスト!$H$2:$H$4801=$A323)*(開拓先リスト!$I$2:$I$4801=I$3),1,0)),SUM(IF((開拓先リスト!$J$2:$J$4801=$A323)*(開拓先リスト!$K$2:$K$4801=I$3),1,0)),SUM(IF((開拓先リスト!$L$2:$L$4801=$A323)*(開拓先リスト!$M$2:$M$4801=I$3),1,0)),SUM(IF((開拓先リスト!$N$2:$N$4801=$A323)*(開拓先リスト!$O$2:$O$4801=I$3),1,0)),SUM(IF((開拓先リスト!$P$2:$P$4801=$A323)*(開拓先リスト!$Q$2:$Q$4801=I$3),1,0)),SUM(IF((開拓先リスト!$R$2:$R$4801=$A323)*(開拓先リスト!$S$2:$S$4801=I$3),1,0)),SUM(IF((開拓先リスト!$T$2:$T$4801=$A323)*(開拓先リスト!$U$2:$U$4801=I$3),1,0)),SUM(IF((開拓先リスト!$V$2:$V$4801=$A323)*(開拓先リスト!$W$2:$W$4801=I$3),1,0)),SUM(IF((開拓先リスト!$X$2:$X$4801=$A323)*(開拓先リスト!$Y$2:$Y$4801=I$3),1,0)),SUM(IF((開拓先リスト!$Z$2:$Z$4801=$A323)*(開拓先リスト!$AA$2:$AA$4801=I$3),1,0)))))</f>
        <v>0</v>
      </c>
      <c r="J323" s="57">
        <f t="array" aca="1" ref="J323" ca="1">IF($A323="","",IF($A323&gt;TODAY(),"",SUM(SUM(IF((開拓先リスト!$H$2:$H$4801=$A323)*(開拓先リスト!$I$2:$I$4801=J$3),1,0)),SUM(IF((開拓先リスト!$J$2:$J$4801=$A323)*(開拓先リスト!$K$2:$K$4801=J$3),1,0)),SUM(IF((開拓先リスト!$L$2:$L$4801=$A323)*(開拓先リスト!$M$2:$M$4801=J$3),1,0)),SUM(IF((開拓先リスト!$N$2:$N$4801=$A323)*(開拓先リスト!$O$2:$O$4801=J$3),1,0)),SUM(IF((開拓先リスト!$P$2:$P$4801=$A323)*(開拓先リスト!$Q$2:$Q$4801=J$3),1,0)),SUM(IF((開拓先リスト!$R$2:$R$4801=$A323)*(開拓先リスト!$S$2:$S$4801=J$3),1,0)),SUM(IF((開拓先リスト!$T$2:$T$4801=$A323)*(開拓先リスト!$U$2:$U$4801=J$3),1,0)),SUM(IF((開拓先リスト!$V$2:$V$4801=$A323)*(開拓先リスト!$W$2:$W$4801=J$3),1,0)),SUM(IF((開拓先リスト!$X$2:$X$4801=$A323)*(開拓先リスト!$Y$2:$Y$4801=J$3),1,0)),SUM(IF((開拓先リスト!$Z$2:$Z$4801=$A323)*(開拓先リスト!$AA$2:$AA$4801=J$3),1,0)))))</f>
        <v>0</v>
      </c>
    </row>
    <row r="324" spans="1:10" ht="18" customHeight="1">
      <c r="A324" s="58">
        <f t="shared" si="38"/>
        <v>45589</v>
      </c>
      <c r="B324" s="59">
        <f t="shared" si="36"/>
        <v>45589</v>
      </c>
      <c r="C324" s="56">
        <f t="shared" ca="1" si="37"/>
        <v>0</v>
      </c>
      <c r="D324" s="72">
        <f t="array" aca="1" ref="D324" ca="1">IF($A324="","",IF($A324&gt;TODAY(),"",SUM(SUM(IF((開拓先リスト!$H$2:$H$4801=$A324)*(開拓先リスト!$I$2:$I$4801=D$3),1,0)),SUM(IF((開拓先リスト!$J$2:$J$4801=$A324)*(開拓先リスト!$K$2:$K$4801=D$3),1,0)),SUM(IF((開拓先リスト!$L$2:$L$4801=$A324)*(開拓先リスト!$M$2:$M$4801=D$3),1,0)),SUM(IF((開拓先リスト!$N$2:$N$4801=$A324)*(開拓先リスト!$O$2:$O$4801=D$3),1,0)),SUM(IF((開拓先リスト!$P$2:$P$4801=$A324)*(開拓先リスト!$Q$2:$Q$4801=D$3),1,0)),SUM(IF((開拓先リスト!$R$2:$R$4801=$A324)*(開拓先リスト!$S$2:$S$4801=D$3),1,0)),SUM(IF((開拓先リスト!$T$2:$T$4801=$A324)*(開拓先リスト!$U$2:$U$4801=D$3),1,0)),SUM(IF((開拓先リスト!$V$2:$V$4801=$A324)*(開拓先リスト!$W$2:$W$4801=D$3),1,0)),SUM(IF((開拓先リスト!$X$2:$X$4801=$A324)*(開拓先リスト!$Y$2:$Y$4801=D$3),1,0)),SUM(IF((開拓先リスト!$Z$2:$Z$4801=$A324)*(開拓先リスト!$AA$2:$AA$4801=D$3),1,0)))))</f>
        <v>0</v>
      </c>
      <c r="E324" s="73">
        <f t="array" aca="1" ref="E324" ca="1">IF($A324="","",IF($A324&gt;TODAY(),"",SUM(SUM(IF((開拓先リスト!$H$2:$H$4801=$A324)*(開拓先リスト!$I$2:$I$4801=E$3),1,0)),SUM(IF((開拓先リスト!$J$2:$J$4801=$A324)*(開拓先リスト!$K$2:$K$4801=E$3),1,0)),SUM(IF((開拓先リスト!$L$2:$L$4801=$A324)*(開拓先リスト!$M$2:$M$4801=E$3),1,0)),SUM(IF((開拓先リスト!$N$2:$N$4801=$A324)*(開拓先リスト!$O$2:$O$4801=E$3),1,0)),SUM(IF((開拓先リスト!$P$2:$P$4801=$A324)*(開拓先リスト!$Q$2:$Q$4801=E$3),1,0)),SUM(IF((開拓先リスト!$R$2:$R$4801=$A324)*(開拓先リスト!$S$2:$S$4801=E$3),1,0)),SUM(IF((開拓先リスト!$T$2:$T$4801=$A324)*(開拓先リスト!$U$2:$U$4801=E$3),1,0)),SUM(IF((開拓先リスト!$V$2:$V$4801=$A324)*(開拓先リスト!$W$2:$W$4801=E$3),1,0)),SUM(IF((開拓先リスト!$X$2:$X$4801=$A324)*(開拓先リスト!$Y$2:$Y$4801=E$3),1,0)),SUM(IF((開拓先リスト!$Z$2:$Z$4801=$A324)*(開拓先リスト!$AA$2:$AA$4801=E$3),1,0)))))</f>
        <v>0</v>
      </c>
      <c r="F324" s="73">
        <f t="array" aca="1" ref="F324" ca="1">IF($A324="","",IF($A324&gt;TODAY(),"",SUM(SUM(IF((開拓先リスト!$H$2:$H$4801=$A324)*(開拓先リスト!$I$2:$I$4801=F$3),1,0)),SUM(IF((開拓先リスト!$J$2:$J$4801=$A324)*(開拓先リスト!$K$2:$K$4801=F$3),1,0)),SUM(IF((開拓先リスト!$L$2:$L$4801=$A324)*(開拓先リスト!$M$2:$M$4801=F$3),1,0)),SUM(IF((開拓先リスト!$N$2:$N$4801=$A324)*(開拓先リスト!$O$2:$O$4801=F$3),1,0)),SUM(IF((開拓先リスト!$P$2:$P$4801=$A324)*(開拓先リスト!$Q$2:$Q$4801=F$3),1,0)),SUM(IF((開拓先リスト!$R$2:$R$4801=$A324)*(開拓先リスト!$S$2:$S$4801=F$3),1,0)),SUM(IF((開拓先リスト!$T$2:$T$4801=$A324)*(開拓先リスト!$U$2:$U$4801=F$3),1,0)),SUM(IF((開拓先リスト!$V$2:$V$4801=$A324)*(開拓先リスト!$W$2:$W$4801=F$3),1,0)),SUM(IF((開拓先リスト!$X$2:$X$4801=$A324)*(開拓先リスト!$Y$2:$Y$4801=F$3),1,0)),SUM(IF((開拓先リスト!$Z$2:$Z$4801=$A324)*(開拓先リスト!$AA$2:$AA$4801=F$3),1,0)))))</f>
        <v>0</v>
      </c>
      <c r="G324" s="73">
        <f t="array" aca="1" ref="G324" ca="1">IF($A324="","",IF($A324&gt;TODAY(),"",SUM(SUM(IF((開拓先リスト!$H$2:$H$4801=$A324)*(開拓先リスト!$I$2:$I$4801=G$3),1,0)),SUM(IF((開拓先リスト!$J$2:$J$4801=$A324)*(開拓先リスト!$K$2:$K$4801=G$3),1,0)),SUM(IF((開拓先リスト!$L$2:$L$4801=$A324)*(開拓先リスト!$M$2:$M$4801=G$3),1,0)),SUM(IF((開拓先リスト!$N$2:$N$4801=$A324)*(開拓先リスト!$O$2:$O$4801=G$3),1,0)),SUM(IF((開拓先リスト!$P$2:$P$4801=$A324)*(開拓先リスト!$Q$2:$Q$4801=G$3),1,0)),SUM(IF((開拓先リスト!$R$2:$R$4801=$A324)*(開拓先リスト!$S$2:$S$4801=G$3),1,0)),SUM(IF((開拓先リスト!$T$2:$T$4801=$A324)*(開拓先リスト!$U$2:$U$4801=G$3),1,0)),SUM(IF((開拓先リスト!$V$2:$V$4801=$A324)*(開拓先リスト!$W$2:$W$4801=G$3),1,0)),SUM(IF((開拓先リスト!$X$2:$X$4801=$A324)*(開拓先リスト!$Y$2:$Y$4801=G$3),1,0)),SUM(IF((開拓先リスト!$Z$2:$Z$4801=$A324)*(開拓先リスト!$AA$2:$AA$4801=G$3),1,0)))))</f>
        <v>0</v>
      </c>
      <c r="H324" s="73">
        <f t="array" aca="1" ref="H324" ca="1">IF($A324="","",IF($A324&gt;TODAY(),"",SUM(SUM(IF((開拓先リスト!$H$2:$H$4801=$A324)*(開拓先リスト!$I$2:$I$4801=H$3),1,0)),SUM(IF((開拓先リスト!$J$2:$J$4801=$A324)*(開拓先リスト!$K$2:$K$4801=H$3),1,0)),SUM(IF((開拓先リスト!$L$2:$L$4801=$A324)*(開拓先リスト!$M$2:$M$4801=H$3),1,0)),SUM(IF((開拓先リスト!$N$2:$N$4801=$A324)*(開拓先リスト!$O$2:$O$4801=H$3),1,0)),SUM(IF((開拓先リスト!$P$2:$P$4801=$A324)*(開拓先リスト!$Q$2:$Q$4801=H$3),1,0)),SUM(IF((開拓先リスト!$R$2:$R$4801=$A324)*(開拓先リスト!$S$2:$S$4801=H$3),1,0)),SUM(IF((開拓先リスト!$T$2:$T$4801=$A324)*(開拓先リスト!$U$2:$U$4801=H$3),1,0)),SUM(IF((開拓先リスト!$V$2:$V$4801=$A324)*(開拓先リスト!$W$2:$W$4801=H$3),1,0)),SUM(IF((開拓先リスト!$X$2:$X$4801=$A324)*(開拓先リスト!$Y$2:$Y$4801=H$3),1,0)),SUM(IF((開拓先リスト!$Z$2:$Z$4801=$A324)*(開拓先リスト!$AA$2:$AA$4801=H$3),1,0)))))</f>
        <v>0</v>
      </c>
      <c r="I324" s="74">
        <f t="array" aca="1" ref="I324" ca="1">IF($A324="","",IF($A324&gt;TODAY(),"",SUM(SUM(IF((開拓先リスト!$H$2:$H$4801=$A324)*(開拓先リスト!$I$2:$I$4801=I$3),1,0)),SUM(IF((開拓先リスト!$J$2:$J$4801=$A324)*(開拓先リスト!$K$2:$K$4801=I$3),1,0)),SUM(IF((開拓先リスト!$L$2:$L$4801=$A324)*(開拓先リスト!$M$2:$M$4801=I$3),1,0)),SUM(IF((開拓先リスト!$N$2:$N$4801=$A324)*(開拓先リスト!$O$2:$O$4801=I$3),1,0)),SUM(IF((開拓先リスト!$P$2:$P$4801=$A324)*(開拓先リスト!$Q$2:$Q$4801=I$3),1,0)),SUM(IF((開拓先リスト!$R$2:$R$4801=$A324)*(開拓先リスト!$S$2:$S$4801=I$3),1,0)),SUM(IF((開拓先リスト!$T$2:$T$4801=$A324)*(開拓先リスト!$U$2:$U$4801=I$3),1,0)),SUM(IF((開拓先リスト!$V$2:$V$4801=$A324)*(開拓先リスト!$W$2:$W$4801=I$3),1,0)),SUM(IF((開拓先リスト!$X$2:$X$4801=$A324)*(開拓先リスト!$Y$2:$Y$4801=I$3),1,0)),SUM(IF((開拓先リスト!$Z$2:$Z$4801=$A324)*(開拓先リスト!$AA$2:$AA$4801=I$3),1,0)))))</f>
        <v>0</v>
      </c>
      <c r="J324" s="57">
        <f t="array" aca="1" ref="J324" ca="1">IF($A324="","",IF($A324&gt;TODAY(),"",SUM(SUM(IF((開拓先リスト!$H$2:$H$4801=$A324)*(開拓先リスト!$I$2:$I$4801=J$3),1,0)),SUM(IF((開拓先リスト!$J$2:$J$4801=$A324)*(開拓先リスト!$K$2:$K$4801=J$3),1,0)),SUM(IF((開拓先リスト!$L$2:$L$4801=$A324)*(開拓先リスト!$M$2:$M$4801=J$3),1,0)),SUM(IF((開拓先リスト!$N$2:$N$4801=$A324)*(開拓先リスト!$O$2:$O$4801=J$3),1,0)),SUM(IF((開拓先リスト!$P$2:$P$4801=$A324)*(開拓先リスト!$Q$2:$Q$4801=J$3),1,0)),SUM(IF((開拓先リスト!$R$2:$R$4801=$A324)*(開拓先リスト!$S$2:$S$4801=J$3),1,0)),SUM(IF((開拓先リスト!$T$2:$T$4801=$A324)*(開拓先リスト!$U$2:$U$4801=J$3),1,0)),SUM(IF((開拓先リスト!$V$2:$V$4801=$A324)*(開拓先リスト!$W$2:$W$4801=J$3),1,0)),SUM(IF((開拓先リスト!$X$2:$X$4801=$A324)*(開拓先リスト!$Y$2:$Y$4801=J$3),1,0)),SUM(IF((開拓先リスト!$Z$2:$Z$4801=$A324)*(開拓先リスト!$AA$2:$AA$4801=J$3),1,0)))))</f>
        <v>0</v>
      </c>
    </row>
    <row r="325" spans="1:10" ht="18" customHeight="1">
      <c r="A325" s="58">
        <f t="shared" si="38"/>
        <v>45590</v>
      </c>
      <c r="B325" s="59">
        <f t="shared" si="36"/>
        <v>45590</v>
      </c>
      <c r="C325" s="56">
        <f t="shared" ca="1" si="37"/>
        <v>0</v>
      </c>
      <c r="D325" s="72">
        <f t="array" aca="1" ref="D325" ca="1">IF($A325="","",IF($A325&gt;TODAY(),"",SUM(SUM(IF((開拓先リスト!$H$2:$H$4801=$A325)*(開拓先リスト!$I$2:$I$4801=D$3),1,0)),SUM(IF((開拓先リスト!$J$2:$J$4801=$A325)*(開拓先リスト!$K$2:$K$4801=D$3),1,0)),SUM(IF((開拓先リスト!$L$2:$L$4801=$A325)*(開拓先リスト!$M$2:$M$4801=D$3),1,0)),SUM(IF((開拓先リスト!$N$2:$N$4801=$A325)*(開拓先リスト!$O$2:$O$4801=D$3),1,0)),SUM(IF((開拓先リスト!$P$2:$P$4801=$A325)*(開拓先リスト!$Q$2:$Q$4801=D$3),1,0)),SUM(IF((開拓先リスト!$R$2:$R$4801=$A325)*(開拓先リスト!$S$2:$S$4801=D$3),1,0)),SUM(IF((開拓先リスト!$T$2:$T$4801=$A325)*(開拓先リスト!$U$2:$U$4801=D$3),1,0)),SUM(IF((開拓先リスト!$V$2:$V$4801=$A325)*(開拓先リスト!$W$2:$W$4801=D$3),1,0)),SUM(IF((開拓先リスト!$X$2:$X$4801=$A325)*(開拓先リスト!$Y$2:$Y$4801=D$3),1,0)),SUM(IF((開拓先リスト!$Z$2:$Z$4801=$A325)*(開拓先リスト!$AA$2:$AA$4801=D$3),1,0)))))</f>
        <v>0</v>
      </c>
      <c r="E325" s="73">
        <f t="array" aca="1" ref="E325" ca="1">IF($A325="","",IF($A325&gt;TODAY(),"",SUM(SUM(IF((開拓先リスト!$H$2:$H$4801=$A325)*(開拓先リスト!$I$2:$I$4801=E$3),1,0)),SUM(IF((開拓先リスト!$J$2:$J$4801=$A325)*(開拓先リスト!$K$2:$K$4801=E$3),1,0)),SUM(IF((開拓先リスト!$L$2:$L$4801=$A325)*(開拓先リスト!$M$2:$M$4801=E$3),1,0)),SUM(IF((開拓先リスト!$N$2:$N$4801=$A325)*(開拓先リスト!$O$2:$O$4801=E$3),1,0)),SUM(IF((開拓先リスト!$P$2:$P$4801=$A325)*(開拓先リスト!$Q$2:$Q$4801=E$3),1,0)),SUM(IF((開拓先リスト!$R$2:$R$4801=$A325)*(開拓先リスト!$S$2:$S$4801=E$3),1,0)),SUM(IF((開拓先リスト!$T$2:$T$4801=$A325)*(開拓先リスト!$U$2:$U$4801=E$3),1,0)),SUM(IF((開拓先リスト!$V$2:$V$4801=$A325)*(開拓先リスト!$W$2:$W$4801=E$3),1,0)),SUM(IF((開拓先リスト!$X$2:$X$4801=$A325)*(開拓先リスト!$Y$2:$Y$4801=E$3),1,0)),SUM(IF((開拓先リスト!$Z$2:$Z$4801=$A325)*(開拓先リスト!$AA$2:$AA$4801=E$3),1,0)))))</f>
        <v>0</v>
      </c>
      <c r="F325" s="73">
        <f t="array" aca="1" ref="F325" ca="1">IF($A325="","",IF($A325&gt;TODAY(),"",SUM(SUM(IF((開拓先リスト!$H$2:$H$4801=$A325)*(開拓先リスト!$I$2:$I$4801=F$3),1,0)),SUM(IF((開拓先リスト!$J$2:$J$4801=$A325)*(開拓先リスト!$K$2:$K$4801=F$3),1,0)),SUM(IF((開拓先リスト!$L$2:$L$4801=$A325)*(開拓先リスト!$M$2:$M$4801=F$3),1,0)),SUM(IF((開拓先リスト!$N$2:$N$4801=$A325)*(開拓先リスト!$O$2:$O$4801=F$3),1,0)),SUM(IF((開拓先リスト!$P$2:$P$4801=$A325)*(開拓先リスト!$Q$2:$Q$4801=F$3),1,0)),SUM(IF((開拓先リスト!$R$2:$R$4801=$A325)*(開拓先リスト!$S$2:$S$4801=F$3),1,0)),SUM(IF((開拓先リスト!$T$2:$T$4801=$A325)*(開拓先リスト!$U$2:$U$4801=F$3),1,0)),SUM(IF((開拓先リスト!$V$2:$V$4801=$A325)*(開拓先リスト!$W$2:$W$4801=F$3),1,0)),SUM(IF((開拓先リスト!$X$2:$X$4801=$A325)*(開拓先リスト!$Y$2:$Y$4801=F$3),1,0)),SUM(IF((開拓先リスト!$Z$2:$Z$4801=$A325)*(開拓先リスト!$AA$2:$AA$4801=F$3),1,0)))))</f>
        <v>0</v>
      </c>
      <c r="G325" s="73">
        <f t="array" aca="1" ref="G325" ca="1">IF($A325="","",IF($A325&gt;TODAY(),"",SUM(SUM(IF((開拓先リスト!$H$2:$H$4801=$A325)*(開拓先リスト!$I$2:$I$4801=G$3),1,0)),SUM(IF((開拓先リスト!$J$2:$J$4801=$A325)*(開拓先リスト!$K$2:$K$4801=G$3),1,0)),SUM(IF((開拓先リスト!$L$2:$L$4801=$A325)*(開拓先リスト!$M$2:$M$4801=G$3),1,0)),SUM(IF((開拓先リスト!$N$2:$N$4801=$A325)*(開拓先リスト!$O$2:$O$4801=G$3),1,0)),SUM(IF((開拓先リスト!$P$2:$P$4801=$A325)*(開拓先リスト!$Q$2:$Q$4801=G$3),1,0)),SUM(IF((開拓先リスト!$R$2:$R$4801=$A325)*(開拓先リスト!$S$2:$S$4801=G$3),1,0)),SUM(IF((開拓先リスト!$T$2:$T$4801=$A325)*(開拓先リスト!$U$2:$U$4801=G$3),1,0)),SUM(IF((開拓先リスト!$V$2:$V$4801=$A325)*(開拓先リスト!$W$2:$W$4801=G$3),1,0)),SUM(IF((開拓先リスト!$X$2:$X$4801=$A325)*(開拓先リスト!$Y$2:$Y$4801=G$3),1,0)),SUM(IF((開拓先リスト!$Z$2:$Z$4801=$A325)*(開拓先リスト!$AA$2:$AA$4801=G$3),1,0)))))</f>
        <v>0</v>
      </c>
      <c r="H325" s="73">
        <f t="array" aca="1" ref="H325" ca="1">IF($A325="","",IF($A325&gt;TODAY(),"",SUM(SUM(IF((開拓先リスト!$H$2:$H$4801=$A325)*(開拓先リスト!$I$2:$I$4801=H$3),1,0)),SUM(IF((開拓先リスト!$J$2:$J$4801=$A325)*(開拓先リスト!$K$2:$K$4801=H$3),1,0)),SUM(IF((開拓先リスト!$L$2:$L$4801=$A325)*(開拓先リスト!$M$2:$M$4801=H$3),1,0)),SUM(IF((開拓先リスト!$N$2:$N$4801=$A325)*(開拓先リスト!$O$2:$O$4801=H$3),1,0)),SUM(IF((開拓先リスト!$P$2:$P$4801=$A325)*(開拓先リスト!$Q$2:$Q$4801=H$3),1,0)),SUM(IF((開拓先リスト!$R$2:$R$4801=$A325)*(開拓先リスト!$S$2:$S$4801=H$3),1,0)),SUM(IF((開拓先リスト!$T$2:$T$4801=$A325)*(開拓先リスト!$U$2:$U$4801=H$3),1,0)),SUM(IF((開拓先リスト!$V$2:$V$4801=$A325)*(開拓先リスト!$W$2:$W$4801=H$3),1,0)),SUM(IF((開拓先リスト!$X$2:$X$4801=$A325)*(開拓先リスト!$Y$2:$Y$4801=H$3),1,0)),SUM(IF((開拓先リスト!$Z$2:$Z$4801=$A325)*(開拓先リスト!$AA$2:$AA$4801=H$3),1,0)))))</f>
        <v>0</v>
      </c>
      <c r="I325" s="74">
        <f t="array" aca="1" ref="I325" ca="1">IF($A325="","",IF($A325&gt;TODAY(),"",SUM(SUM(IF((開拓先リスト!$H$2:$H$4801=$A325)*(開拓先リスト!$I$2:$I$4801=I$3),1,0)),SUM(IF((開拓先リスト!$J$2:$J$4801=$A325)*(開拓先リスト!$K$2:$K$4801=I$3),1,0)),SUM(IF((開拓先リスト!$L$2:$L$4801=$A325)*(開拓先リスト!$M$2:$M$4801=I$3),1,0)),SUM(IF((開拓先リスト!$N$2:$N$4801=$A325)*(開拓先リスト!$O$2:$O$4801=I$3),1,0)),SUM(IF((開拓先リスト!$P$2:$P$4801=$A325)*(開拓先リスト!$Q$2:$Q$4801=I$3),1,0)),SUM(IF((開拓先リスト!$R$2:$R$4801=$A325)*(開拓先リスト!$S$2:$S$4801=I$3),1,0)),SUM(IF((開拓先リスト!$T$2:$T$4801=$A325)*(開拓先リスト!$U$2:$U$4801=I$3),1,0)),SUM(IF((開拓先リスト!$V$2:$V$4801=$A325)*(開拓先リスト!$W$2:$W$4801=I$3),1,0)),SUM(IF((開拓先リスト!$X$2:$X$4801=$A325)*(開拓先リスト!$Y$2:$Y$4801=I$3),1,0)),SUM(IF((開拓先リスト!$Z$2:$Z$4801=$A325)*(開拓先リスト!$AA$2:$AA$4801=I$3),1,0)))))</f>
        <v>0</v>
      </c>
      <c r="J325" s="57">
        <f t="array" aca="1" ref="J325" ca="1">IF($A325="","",IF($A325&gt;TODAY(),"",SUM(SUM(IF((開拓先リスト!$H$2:$H$4801=$A325)*(開拓先リスト!$I$2:$I$4801=J$3),1,0)),SUM(IF((開拓先リスト!$J$2:$J$4801=$A325)*(開拓先リスト!$K$2:$K$4801=J$3),1,0)),SUM(IF((開拓先リスト!$L$2:$L$4801=$A325)*(開拓先リスト!$M$2:$M$4801=J$3),1,0)),SUM(IF((開拓先リスト!$N$2:$N$4801=$A325)*(開拓先リスト!$O$2:$O$4801=J$3),1,0)),SUM(IF((開拓先リスト!$P$2:$P$4801=$A325)*(開拓先リスト!$Q$2:$Q$4801=J$3),1,0)),SUM(IF((開拓先リスト!$R$2:$R$4801=$A325)*(開拓先リスト!$S$2:$S$4801=J$3),1,0)),SUM(IF((開拓先リスト!$T$2:$T$4801=$A325)*(開拓先リスト!$U$2:$U$4801=J$3),1,0)),SUM(IF((開拓先リスト!$V$2:$V$4801=$A325)*(開拓先リスト!$W$2:$W$4801=J$3),1,0)),SUM(IF((開拓先リスト!$X$2:$X$4801=$A325)*(開拓先リスト!$Y$2:$Y$4801=J$3),1,0)),SUM(IF((開拓先リスト!$Z$2:$Z$4801=$A325)*(開拓先リスト!$AA$2:$AA$4801=J$3),1,0)))))</f>
        <v>0</v>
      </c>
    </row>
    <row r="326" spans="1:10" ht="18" customHeight="1">
      <c r="A326" s="58">
        <f t="shared" si="38"/>
        <v>45591</v>
      </c>
      <c r="B326" s="59">
        <f t="shared" si="36"/>
        <v>45591</v>
      </c>
      <c r="C326" s="56">
        <f t="shared" ca="1" si="37"/>
        <v>0</v>
      </c>
      <c r="D326" s="72">
        <f t="array" aca="1" ref="D326" ca="1">IF($A326="","",IF($A326&gt;TODAY(),"",SUM(SUM(IF((開拓先リスト!$H$2:$H$4801=$A326)*(開拓先リスト!$I$2:$I$4801=D$3),1,0)),SUM(IF((開拓先リスト!$J$2:$J$4801=$A326)*(開拓先リスト!$K$2:$K$4801=D$3),1,0)),SUM(IF((開拓先リスト!$L$2:$L$4801=$A326)*(開拓先リスト!$M$2:$M$4801=D$3),1,0)),SUM(IF((開拓先リスト!$N$2:$N$4801=$A326)*(開拓先リスト!$O$2:$O$4801=D$3),1,0)),SUM(IF((開拓先リスト!$P$2:$P$4801=$A326)*(開拓先リスト!$Q$2:$Q$4801=D$3),1,0)),SUM(IF((開拓先リスト!$R$2:$R$4801=$A326)*(開拓先リスト!$S$2:$S$4801=D$3),1,0)),SUM(IF((開拓先リスト!$T$2:$T$4801=$A326)*(開拓先リスト!$U$2:$U$4801=D$3),1,0)),SUM(IF((開拓先リスト!$V$2:$V$4801=$A326)*(開拓先リスト!$W$2:$W$4801=D$3),1,0)),SUM(IF((開拓先リスト!$X$2:$X$4801=$A326)*(開拓先リスト!$Y$2:$Y$4801=D$3),1,0)),SUM(IF((開拓先リスト!$Z$2:$Z$4801=$A326)*(開拓先リスト!$AA$2:$AA$4801=D$3),1,0)))))</f>
        <v>0</v>
      </c>
      <c r="E326" s="73">
        <f t="array" aca="1" ref="E326" ca="1">IF($A326="","",IF($A326&gt;TODAY(),"",SUM(SUM(IF((開拓先リスト!$H$2:$H$4801=$A326)*(開拓先リスト!$I$2:$I$4801=E$3),1,0)),SUM(IF((開拓先リスト!$J$2:$J$4801=$A326)*(開拓先リスト!$K$2:$K$4801=E$3),1,0)),SUM(IF((開拓先リスト!$L$2:$L$4801=$A326)*(開拓先リスト!$M$2:$M$4801=E$3),1,0)),SUM(IF((開拓先リスト!$N$2:$N$4801=$A326)*(開拓先リスト!$O$2:$O$4801=E$3),1,0)),SUM(IF((開拓先リスト!$P$2:$P$4801=$A326)*(開拓先リスト!$Q$2:$Q$4801=E$3),1,0)),SUM(IF((開拓先リスト!$R$2:$R$4801=$A326)*(開拓先リスト!$S$2:$S$4801=E$3),1,0)),SUM(IF((開拓先リスト!$T$2:$T$4801=$A326)*(開拓先リスト!$U$2:$U$4801=E$3),1,0)),SUM(IF((開拓先リスト!$V$2:$V$4801=$A326)*(開拓先リスト!$W$2:$W$4801=E$3),1,0)),SUM(IF((開拓先リスト!$X$2:$X$4801=$A326)*(開拓先リスト!$Y$2:$Y$4801=E$3),1,0)),SUM(IF((開拓先リスト!$Z$2:$Z$4801=$A326)*(開拓先リスト!$AA$2:$AA$4801=E$3),1,0)))))</f>
        <v>0</v>
      </c>
      <c r="F326" s="73">
        <f t="array" aca="1" ref="F326" ca="1">IF($A326="","",IF($A326&gt;TODAY(),"",SUM(SUM(IF((開拓先リスト!$H$2:$H$4801=$A326)*(開拓先リスト!$I$2:$I$4801=F$3),1,0)),SUM(IF((開拓先リスト!$J$2:$J$4801=$A326)*(開拓先リスト!$K$2:$K$4801=F$3),1,0)),SUM(IF((開拓先リスト!$L$2:$L$4801=$A326)*(開拓先リスト!$M$2:$M$4801=F$3),1,0)),SUM(IF((開拓先リスト!$N$2:$N$4801=$A326)*(開拓先リスト!$O$2:$O$4801=F$3),1,0)),SUM(IF((開拓先リスト!$P$2:$P$4801=$A326)*(開拓先リスト!$Q$2:$Q$4801=F$3),1,0)),SUM(IF((開拓先リスト!$R$2:$R$4801=$A326)*(開拓先リスト!$S$2:$S$4801=F$3),1,0)),SUM(IF((開拓先リスト!$T$2:$T$4801=$A326)*(開拓先リスト!$U$2:$U$4801=F$3),1,0)),SUM(IF((開拓先リスト!$V$2:$V$4801=$A326)*(開拓先リスト!$W$2:$W$4801=F$3),1,0)),SUM(IF((開拓先リスト!$X$2:$X$4801=$A326)*(開拓先リスト!$Y$2:$Y$4801=F$3),1,0)),SUM(IF((開拓先リスト!$Z$2:$Z$4801=$A326)*(開拓先リスト!$AA$2:$AA$4801=F$3),1,0)))))</f>
        <v>0</v>
      </c>
      <c r="G326" s="73">
        <f t="array" aca="1" ref="G326" ca="1">IF($A326="","",IF($A326&gt;TODAY(),"",SUM(SUM(IF((開拓先リスト!$H$2:$H$4801=$A326)*(開拓先リスト!$I$2:$I$4801=G$3),1,0)),SUM(IF((開拓先リスト!$J$2:$J$4801=$A326)*(開拓先リスト!$K$2:$K$4801=G$3),1,0)),SUM(IF((開拓先リスト!$L$2:$L$4801=$A326)*(開拓先リスト!$M$2:$M$4801=G$3),1,0)),SUM(IF((開拓先リスト!$N$2:$N$4801=$A326)*(開拓先リスト!$O$2:$O$4801=G$3),1,0)),SUM(IF((開拓先リスト!$P$2:$P$4801=$A326)*(開拓先リスト!$Q$2:$Q$4801=G$3),1,0)),SUM(IF((開拓先リスト!$R$2:$R$4801=$A326)*(開拓先リスト!$S$2:$S$4801=G$3),1,0)),SUM(IF((開拓先リスト!$T$2:$T$4801=$A326)*(開拓先リスト!$U$2:$U$4801=G$3),1,0)),SUM(IF((開拓先リスト!$V$2:$V$4801=$A326)*(開拓先リスト!$W$2:$W$4801=G$3),1,0)),SUM(IF((開拓先リスト!$X$2:$X$4801=$A326)*(開拓先リスト!$Y$2:$Y$4801=G$3),1,0)),SUM(IF((開拓先リスト!$Z$2:$Z$4801=$A326)*(開拓先リスト!$AA$2:$AA$4801=G$3),1,0)))))</f>
        <v>0</v>
      </c>
      <c r="H326" s="73">
        <f t="array" aca="1" ref="H326" ca="1">IF($A326="","",IF($A326&gt;TODAY(),"",SUM(SUM(IF((開拓先リスト!$H$2:$H$4801=$A326)*(開拓先リスト!$I$2:$I$4801=H$3),1,0)),SUM(IF((開拓先リスト!$J$2:$J$4801=$A326)*(開拓先リスト!$K$2:$K$4801=H$3),1,0)),SUM(IF((開拓先リスト!$L$2:$L$4801=$A326)*(開拓先リスト!$M$2:$M$4801=H$3),1,0)),SUM(IF((開拓先リスト!$N$2:$N$4801=$A326)*(開拓先リスト!$O$2:$O$4801=H$3),1,0)),SUM(IF((開拓先リスト!$P$2:$P$4801=$A326)*(開拓先リスト!$Q$2:$Q$4801=H$3),1,0)),SUM(IF((開拓先リスト!$R$2:$R$4801=$A326)*(開拓先リスト!$S$2:$S$4801=H$3),1,0)),SUM(IF((開拓先リスト!$T$2:$T$4801=$A326)*(開拓先リスト!$U$2:$U$4801=H$3),1,0)),SUM(IF((開拓先リスト!$V$2:$V$4801=$A326)*(開拓先リスト!$W$2:$W$4801=H$3),1,0)),SUM(IF((開拓先リスト!$X$2:$X$4801=$A326)*(開拓先リスト!$Y$2:$Y$4801=H$3),1,0)),SUM(IF((開拓先リスト!$Z$2:$Z$4801=$A326)*(開拓先リスト!$AA$2:$AA$4801=H$3),1,0)))))</f>
        <v>0</v>
      </c>
      <c r="I326" s="74">
        <f t="array" aca="1" ref="I326" ca="1">IF($A326="","",IF($A326&gt;TODAY(),"",SUM(SUM(IF((開拓先リスト!$H$2:$H$4801=$A326)*(開拓先リスト!$I$2:$I$4801=I$3),1,0)),SUM(IF((開拓先リスト!$J$2:$J$4801=$A326)*(開拓先リスト!$K$2:$K$4801=I$3),1,0)),SUM(IF((開拓先リスト!$L$2:$L$4801=$A326)*(開拓先リスト!$M$2:$M$4801=I$3),1,0)),SUM(IF((開拓先リスト!$N$2:$N$4801=$A326)*(開拓先リスト!$O$2:$O$4801=I$3),1,0)),SUM(IF((開拓先リスト!$P$2:$P$4801=$A326)*(開拓先リスト!$Q$2:$Q$4801=I$3),1,0)),SUM(IF((開拓先リスト!$R$2:$R$4801=$A326)*(開拓先リスト!$S$2:$S$4801=I$3),1,0)),SUM(IF((開拓先リスト!$T$2:$T$4801=$A326)*(開拓先リスト!$U$2:$U$4801=I$3),1,0)),SUM(IF((開拓先リスト!$V$2:$V$4801=$A326)*(開拓先リスト!$W$2:$W$4801=I$3),1,0)),SUM(IF((開拓先リスト!$X$2:$X$4801=$A326)*(開拓先リスト!$Y$2:$Y$4801=I$3),1,0)),SUM(IF((開拓先リスト!$Z$2:$Z$4801=$A326)*(開拓先リスト!$AA$2:$AA$4801=I$3),1,0)))))</f>
        <v>0</v>
      </c>
      <c r="J326" s="57">
        <f t="array" aca="1" ref="J326" ca="1">IF($A326="","",IF($A326&gt;TODAY(),"",SUM(SUM(IF((開拓先リスト!$H$2:$H$4801=$A326)*(開拓先リスト!$I$2:$I$4801=J$3),1,0)),SUM(IF((開拓先リスト!$J$2:$J$4801=$A326)*(開拓先リスト!$K$2:$K$4801=J$3),1,0)),SUM(IF((開拓先リスト!$L$2:$L$4801=$A326)*(開拓先リスト!$M$2:$M$4801=J$3),1,0)),SUM(IF((開拓先リスト!$N$2:$N$4801=$A326)*(開拓先リスト!$O$2:$O$4801=J$3),1,0)),SUM(IF((開拓先リスト!$P$2:$P$4801=$A326)*(開拓先リスト!$Q$2:$Q$4801=J$3),1,0)),SUM(IF((開拓先リスト!$R$2:$R$4801=$A326)*(開拓先リスト!$S$2:$S$4801=J$3),1,0)),SUM(IF((開拓先リスト!$T$2:$T$4801=$A326)*(開拓先リスト!$U$2:$U$4801=J$3),1,0)),SUM(IF((開拓先リスト!$V$2:$V$4801=$A326)*(開拓先リスト!$W$2:$W$4801=J$3),1,0)),SUM(IF((開拓先リスト!$X$2:$X$4801=$A326)*(開拓先リスト!$Y$2:$Y$4801=J$3),1,0)),SUM(IF((開拓先リスト!$Z$2:$Z$4801=$A326)*(開拓先リスト!$AA$2:$AA$4801=J$3),1,0)))))</f>
        <v>0</v>
      </c>
    </row>
    <row r="327" spans="1:10" ht="18" customHeight="1">
      <c r="A327" s="58">
        <f t="shared" si="38"/>
        <v>45592</v>
      </c>
      <c r="B327" s="59">
        <f t="shared" si="36"/>
        <v>45592</v>
      </c>
      <c r="C327" s="56">
        <f t="shared" ca="1" si="37"/>
        <v>0</v>
      </c>
      <c r="D327" s="72">
        <f t="array" aca="1" ref="D327" ca="1">IF($A327="","",IF($A327&gt;TODAY(),"",SUM(SUM(IF((開拓先リスト!$H$2:$H$4801=$A327)*(開拓先リスト!$I$2:$I$4801=D$3),1,0)),SUM(IF((開拓先リスト!$J$2:$J$4801=$A327)*(開拓先リスト!$K$2:$K$4801=D$3),1,0)),SUM(IF((開拓先リスト!$L$2:$L$4801=$A327)*(開拓先リスト!$M$2:$M$4801=D$3),1,0)),SUM(IF((開拓先リスト!$N$2:$N$4801=$A327)*(開拓先リスト!$O$2:$O$4801=D$3),1,0)),SUM(IF((開拓先リスト!$P$2:$P$4801=$A327)*(開拓先リスト!$Q$2:$Q$4801=D$3),1,0)),SUM(IF((開拓先リスト!$R$2:$R$4801=$A327)*(開拓先リスト!$S$2:$S$4801=D$3),1,0)),SUM(IF((開拓先リスト!$T$2:$T$4801=$A327)*(開拓先リスト!$U$2:$U$4801=D$3),1,0)),SUM(IF((開拓先リスト!$V$2:$V$4801=$A327)*(開拓先リスト!$W$2:$W$4801=D$3),1,0)),SUM(IF((開拓先リスト!$X$2:$X$4801=$A327)*(開拓先リスト!$Y$2:$Y$4801=D$3),1,0)),SUM(IF((開拓先リスト!$Z$2:$Z$4801=$A327)*(開拓先リスト!$AA$2:$AA$4801=D$3),1,0)))))</f>
        <v>0</v>
      </c>
      <c r="E327" s="73">
        <f t="array" aca="1" ref="E327" ca="1">IF($A327="","",IF($A327&gt;TODAY(),"",SUM(SUM(IF((開拓先リスト!$H$2:$H$4801=$A327)*(開拓先リスト!$I$2:$I$4801=E$3),1,0)),SUM(IF((開拓先リスト!$J$2:$J$4801=$A327)*(開拓先リスト!$K$2:$K$4801=E$3),1,0)),SUM(IF((開拓先リスト!$L$2:$L$4801=$A327)*(開拓先リスト!$M$2:$M$4801=E$3),1,0)),SUM(IF((開拓先リスト!$N$2:$N$4801=$A327)*(開拓先リスト!$O$2:$O$4801=E$3),1,0)),SUM(IF((開拓先リスト!$P$2:$P$4801=$A327)*(開拓先リスト!$Q$2:$Q$4801=E$3),1,0)),SUM(IF((開拓先リスト!$R$2:$R$4801=$A327)*(開拓先リスト!$S$2:$S$4801=E$3),1,0)),SUM(IF((開拓先リスト!$T$2:$T$4801=$A327)*(開拓先リスト!$U$2:$U$4801=E$3),1,0)),SUM(IF((開拓先リスト!$V$2:$V$4801=$A327)*(開拓先リスト!$W$2:$W$4801=E$3),1,0)),SUM(IF((開拓先リスト!$X$2:$X$4801=$A327)*(開拓先リスト!$Y$2:$Y$4801=E$3),1,0)),SUM(IF((開拓先リスト!$Z$2:$Z$4801=$A327)*(開拓先リスト!$AA$2:$AA$4801=E$3),1,0)))))</f>
        <v>0</v>
      </c>
      <c r="F327" s="73">
        <f t="array" aca="1" ref="F327" ca="1">IF($A327="","",IF($A327&gt;TODAY(),"",SUM(SUM(IF((開拓先リスト!$H$2:$H$4801=$A327)*(開拓先リスト!$I$2:$I$4801=F$3),1,0)),SUM(IF((開拓先リスト!$J$2:$J$4801=$A327)*(開拓先リスト!$K$2:$K$4801=F$3),1,0)),SUM(IF((開拓先リスト!$L$2:$L$4801=$A327)*(開拓先リスト!$M$2:$M$4801=F$3),1,0)),SUM(IF((開拓先リスト!$N$2:$N$4801=$A327)*(開拓先リスト!$O$2:$O$4801=F$3),1,0)),SUM(IF((開拓先リスト!$P$2:$P$4801=$A327)*(開拓先リスト!$Q$2:$Q$4801=F$3),1,0)),SUM(IF((開拓先リスト!$R$2:$R$4801=$A327)*(開拓先リスト!$S$2:$S$4801=F$3),1,0)),SUM(IF((開拓先リスト!$T$2:$T$4801=$A327)*(開拓先リスト!$U$2:$U$4801=F$3),1,0)),SUM(IF((開拓先リスト!$V$2:$V$4801=$A327)*(開拓先リスト!$W$2:$W$4801=F$3),1,0)),SUM(IF((開拓先リスト!$X$2:$X$4801=$A327)*(開拓先リスト!$Y$2:$Y$4801=F$3),1,0)),SUM(IF((開拓先リスト!$Z$2:$Z$4801=$A327)*(開拓先リスト!$AA$2:$AA$4801=F$3),1,0)))))</f>
        <v>0</v>
      </c>
      <c r="G327" s="73">
        <f t="array" aca="1" ref="G327" ca="1">IF($A327="","",IF($A327&gt;TODAY(),"",SUM(SUM(IF((開拓先リスト!$H$2:$H$4801=$A327)*(開拓先リスト!$I$2:$I$4801=G$3),1,0)),SUM(IF((開拓先リスト!$J$2:$J$4801=$A327)*(開拓先リスト!$K$2:$K$4801=G$3),1,0)),SUM(IF((開拓先リスト!$L$2:$L$4801=$A327)*(開拓先リスト!$M$2:$M$4801=G$3),1,0)),SUM(IF((開拓先リスト!$N$2:$N$4801=$A327)*(開拓先リスト!$O$2:$O$4801=G$3),1,0)),SUM(IF((開拓先リスト!$P$2:$P$4801=$A327)*(開拓先リスト!$Q$2:$Q$4801=G$3),1,0)),SUM(IF((開拓先リスト!$R$2:$R$4801=$A327)*(開拓先リスト!$S$2:$S$4801=G$3),1,0)),SUM(IF((開拓先リスト!$T$2:$T$4801=$A327)*(開拓先リスト!$U$2:$U$4801=G$3),1,0)),SUM(IF((開拓先リスト!$V$2:$V$4801=$A327)*(開拓先リスト!$W$2:$W$4801=G$3),1,0)),SUM(IF((開拓先リスト!$X$2:$X$4801=$A327)*(開拓先リスト!$Y$2:$Y$4801=G$3),1,0)),SUM(IF((開拓先リスト!$Z$2:$Z$4801=$A327)*(開拓先リスト!$AA$2:$AA$4801=G$3),1,0)))))</f>
        <v>0</v>
      </c>
      <c r="H327" s="73">
        <f t="array" aca="1" ref="H327" ca="1">IF($A327="","",IF($A327&gt;TODAY(),"",SUM(SUM(IF((開拓先リスト!$H$2:$H$4801=$A327)*(開拓先リスト!$I$2:$I$4801=H$3),1,0)),SUM(IF((開拓先リスト!$J$2:$J$4801=$A327)*(開拓先リスト!$K$2:$K$4801=H$3),1,0)),SUM(IF((開拓先リスト!$L$2:$L$4801=$A327)*(開拓先リスト!$M$2:$M$4801=H$3),1,0)),SUM(IF((開拓先リスト!$N$2:$N$4801=$A327)*(開拓先リスト!$O$2:$O$4801=H$3),1,0)),SUM(IF((開拓先リスト!$P$2:$P$4801=$A327)*(開拓先リスト!$Q$2:$Q$4801=H$3),1,0)),SUM(IF((開拓先リスト!$R$2:$R$4801=$A327)*(開拓先リスト!$S$2:$S$4801=H$3),1,0)),SUM(IF((開拓先リスト!$T$2:$T$4801=$A327)*(開拓先リスト!$U$2:$U$4801=H$3),1,0)),SUM(IF((開拓先リスト!$V$2:$V$4801=$A327)*(開拓先リスト!$W$2:$W$4801=H$3),1,0)),SUM(IF((開拓先リスト!$X$2:$X$4801=$A327)*(開拓先リスト!$Y$2:$Y$4801=H$3),1,0)),SUM(IF((開拓先リスト!$Z$2:$Z$4801=$A327)*(開拓先リスト!$AA$2:$AA$4801=H$3),1,0)))))</f>
        <v>0</v>
      </c>
      <c r="I327" s="74">
        <f t="array" aca="1" ref="I327" ca="1">IF($A327="","",IF($A327&gt;TODAY(),"",SUM(SUM(IF((開拓先リスト!$H$2:$H$4801=$A327)*(開拓先リスト!$I$2:$I$4801=I$3),1,0)),SUM(IF((開拓先リスト!$J$2:$J$4801=$A327)*(開拓先リスト!$K$2:$K$4801=I$3),1,0)),SUM(IF((開拓先リスト!$L$2:$L$4801=$A327)*(開拓先リスト!$M$2:$M$4801=I$3),1,0)),SUM(IF((開拓先リスト!$N$2:$N$4801=$A327)*(開拓先リスト!$O$2:$O$4801=I$3),1,0)),SUM(IF((開拓先リスト!$P$2:$P$4801=$A327)*(開拓先リスト!$Q$2:$Q$4801=I$3),1,0)),SUM(IF((開拓先リスト!$R$2:$R$4801=$A327)*(開拓先リスト!$S$2:$S$4801=I$3),1,0)),SUM(IF((開拓先リスト!$T$2:$T$4801=$A327)*(開拓先リスト!$U$2:$U$4801=I$3),1,0)),SUM(IF((開拓先リスト!$V$2:$V$4801=$A327)*(開拓先リスト!$W$2:$W$4801=I$3),1,0)),SUM(IF((開拓先リスト!$X$2:$X$4801=$A327)*(開拓先リスト!$Y$2:$Y$4801=I$3),1,0)),SUM(IF((開拓先リスト!$Z$2:$Z$4801=$A327)*(開拓先リスト!$AA$2:$AA$4801=I$3),1,0)))))</f>
        <v>0</v>
      </c>
      <c r="J327" s="57">
        <f t="array" aca="1" ref="J327" ca="1">IF($A327="","",IF($A327&gt;TODAY(),"",SUM(SUM(IF((開拓先リスト!$H$2:$H$4801=$A327)*(開拓先リスト!$I$2:$I$4801=J$3),1,0)),SUM(IF((開拓先リスト!$J$2:$J$4801=$A327)*(開拓先リスト!$K$2:$K$4801=J$3),1,0)),SUM(IF((開拓先リスト!$L$2:$L$4801=$A327)*(開拓先リスト!$M$2:$M$4801=J$3),1,0)),SUM(IF((開拓先リスト!$N$2:$N$4801=$A327)*(開拓先リスト!$O$2:$O$4801=J$3),1,0)),SUM(IF((開拓先リスト!$P$2:$P$4801=$A327)*(開拓先リスト!$Q$2:$Q$4801=J$3),1,0)),SUM(IF((開拓先リスト!$R$2:$R$4801=$A327)*(開拓先リスト!$S$2:$S$4801=J$3),1,0)),SUM(IF((開拓先リスト!$T$2:$T$4801=$A327)*(開拓先リスト!$U$2:$U$4801=J$3),1,0)),SUM(IF((開拓先リスト!$V$2:$V$4801=$A327)*(開拓先リスト!$W$2:$W$4801=J$3),1,0)),SUM(IF((開拓先リスト!$X$2:$X$4801=$A327)*(開拓先リスト!$Y$2:$Y$4801=J$3),1,0)),SUM(IF((開拓先リスト!$Z$2:$Z$4801=$A327)*(開拓先リスト!$AA$2:$AA$4801=J$3),1,0)))))</f>
        <v>0</v>
      </c>
    </row>
    <row r="328" spans="1:10" ht="18" customHeight="1">
      <c r="A328" s="58">
        <f t="shared" si="38"/>
        <v>45593</v>
      </c>
      <c r="B328" s="59">
        <f t="shared" si="36"/>
        <v>45593</v>
      </c>
      <c r="C328" s="56">
        <f t="shared" ca="1" si="37"/>
        <v>0</v>
      </c>
      <c r="D328" s="72">
        <f t="array" aca="1" ref="D328" ca="1">IF($A328="","",IF($A328&gt;TODAY(),"",SUM(SUM(IF((開拓先リスト!$H$2:$H$4801=$A328)*(開拓先リスト!$I$2:$I$4801=D$3),1,0)),SUM(IF((開拓先リスト!$J$2:$J$4801=$A328)*(開拓先リスト!$K$2:$K$4801=D$3),1,0)),SUM(IF((開拓先リスト!$L$2:$L$4801=$A328)*(開拓先リスト!$M$2:$M$4801=D$3),1,0)),SUM(IF((開拓先リスト!$N$2:$N$4801=$A328)*(開拓先リスト!$O$2:$O$4801=D$3),1,0)),SUM(IF((開拓先リスト!$P$2:$P$4801=$A328)*(開拓先リスト!$Q$2:$Q$4801=D$3),1,0)),SUM(IF((開拓先リスト!$R$2:$R$4801=$A328)*(開拓先リスト!$S$2:$S$4801=D$3),1,0)),SUM(IF((開拓先リスト!$T$2:$T$4801=$A328)*(開拓先リスト!$U$2:$U$4801=D$3),1,0)),SUM(IF((開拓先リスト!$V$2:$V$4801=$A328)*(開拓先リスト!$W$2:$W$4801=D$3),1,0)),SUM(IF((開拓先リスト!$X$2:$X$4801=$A328)*(開拓先リスト!$Y$2:$Y$4801=D$3),1,0)),SUM(IF((開拓先リスト!$Z$2:$Z$4801=$A328)*(開拓先リスト!$AA$2:$AA$4801=D$3),1,0)))))</f>
        <v>0</v>
      </c>
      <c r="E328" s="73">
        <f t="array" aca="1" ref="E328" ca="1">IF($A328="","",IF($A328&gt;TODAY(),"",SUM(SUM(IF((開拓先リスト!$H$2:$H$4801=$A328)*(開拓先リスト!$I$2:$I$4801=E$3),1,0)),SUM(IF((開拓先リスト!$J$2:$J$4801=$A328)*(開拓先リスト!$K$2:$K$4801=E$3),1,0)),SUM(IF((開拓先リスト!$L$2:$L$4801=$A328)*(開拓先リスト!$M$2:$M$4801=E$3),1,0)),SUM(IF((開拓先リスト!$N$2:$N$4801=$A328)*(開拓先リスト!$O$2:$O$4801=E$3),1,0)),SUM(IF((開拓先リスト!$P$2:$P$4801=$A328)*(開拓先リスト!$Q$2:$Q$4801=E$3),1,0)),SUM(IF((開拓先リスト!$R$2:$R$4801=$A328)*(開拓先リスト!$S$2:$S$4801=E$3),1,0)),SUM(IF((開拓先リスト!$T$2:$T$4801=$A328)*(開拓先リスト!$U$2:$U$4801=E$3),1,0)),SUM(IF((開拓先リスト!$V$2:$V$4801=$A328)*(開拓先リスト!$W$2:$W$4801=E$3),1,0)),SUM(IF((開拓先リスト!$X$2:$X$4801=$A328)*(開拓先リスト!$Y$2:$Y$4801=E$3),1,0)),SUM(IF((開拓先リスト!$Z$2:$Z$4801=$A328)*(開拓先リスト!$AA$2:$AA$4801=E$3),1,0)))))</f>
        <v>0</v>
      </c>
      <c r="F328" s="73">
        <f t="array" aca="1" ref="F328" ca="1">IF($A328="","",IF($A328&gt;TODAY(),"",SUM(SUM(IF((開拓先リスト!$H$2:$H$4801=$A328)*(開拓先リスト!$I$2:$I$4801=F$3),1,0)),SUM(IF((開拓先リスト!$J$2:$J$4801=$A328)*(開拓先リスト!$K$2:$K$4801=F$3),1,0)),SUM(IF((開拓先リスト!$L$2:$L$4801=$A328)*(開拓先リスト!$M$2:$M$4801=F$3),1,0)),SUM(IF((開拓先リスト!$N$2:$N$4801=$A328)*(開拓先リスト!$O$2:$O$4801=F$3),1,0)),SUM(IF((開拓先リスト!$P$2:$P$4801=$A328)*(開拓先リスト!$Q$2:$Q$4801=F$3),1,0)),SUM(IF((開拓先リスト!$R$2:$R$4801=$A328)*(開拓先リスト!$S$2:$S$4801=F$3),1,0)),SUM(IF((開拓先リスト!$T$2:$T$4801=$A328)*(開拓先リスト!$U$2:$U$4801=F$3),1,0)),SUM(IF((開拓先リスト!$V$2:$V$4801=$A328)*(開拓先リスト!$W$2:$W$4801=F$3),1,0)),SUM(IF((開拓先リスト!$X$2:$X$4801=$A328)*(開拓先リスト!$Y$2:$Y$4801=F$3),1,0)),SUM(IF((開拓先リスト!$Z$2:$Z$4801=$A328)*(開拓先リスト!$AA$2:$AA$4801=F$3),1,0)))))</f>
        <v>0</v>
      </c>
      <c r="G328" s="73">
        <f t="array" aca="1" ref="G328" ca="1">IF($A328="","",IF($A328&gt;TODAY(),"",SUM(SUM(IF((開拓先リスト!$H$2:$H$4801=$A328)*(開拓先リスト!$I$2:$I$4801=G$3),1,0)),SUM(IF((開拓先リスト!$J$2:$J$4801=$A328)*(開拓先リスト!$K$2:$K$4801=G$3),1,0)),SUM(IF((開拓先リスト!$L$2:$L$4801=$A328)*(開拓先リスト!$M$2:$M$4801=G$3),1,0)),SUM(IF((開拓先リスト!$N$2:$N$4801=$A328)*(開拓先リスト!$O$2:$O$4801=G$3),1,0)),SUM(IF((開拓先リスト!$P$2:$P$4801=$A328)*(開拓先リスト!$Q$2:$Q$4801=G$3),1,0)),SUM(IF((開拓先リスト!$R$2:$R$4801=$A328)*(開拓先リスト!$S$2:$S$4801=G$3),1,0)),SUM(IF((開拓先リスト!$T$2:$T$4801=$A328)*(開拓先リスト!$U$2:$U$4801=G$3),1,0)),SUM(IF((開拓先リスト!$V$2:$V$4801=$A328)*(開拓先リスト!$W$2:$W$4801=G$3),1,0)),SUM(IF((開拓先リスト!$X$2:$X$4801=$A328)*(開拓先リスト!$Y$2:$Y$4801=G$3),1,0)),SUM(IF((開拓先リスト!$Z$2:$Z$4801=$A328)*(開拓先リスト!$AA$2:$AA$4801=G$3),1,0)))))</f>
        <v>0</v>
      </c>
      <c r="H328" s="73">
        <f t="array" aca="1" ref="H328" ca="1">IF($A328="","",IF($A328&gt;TODAY(),"",SUM(SUM(IF((開拓先リスト!$H$2:$H$4801=$A328)*(開拓先リスト!$I$2:$I$4801=H$3),1,0)),SUM(IF((開拓先リスト!$J$2:$J$4801=$A328)*(開拓先リスト!$K$2:$K$4801=H$3),1,0)),SUM(IF((開拓先リスト!$L$2:$L$4801=$A328)*(開拓先リスト!$M$2:$M$4801=H$3),1,0)),SUM(IF((開拓先リスト!$N$2:$N$4801=$A328)*(開拓先リスト!$O$2:$O$4801=H$3),1,0)),SUM(IF((開拓先リスト!$P$2:$P$4801=$A328)*(開拓先リスト!$Q$2:$Q$4801=H$3),1,0)),SUM(IF((開拓先リスト!$R$2:$R$4801=$A328)*(開拓先リスト!$S$2:$S$4801=H$3),1,0)),SUM(IF((開拓先リスト!$T$2:$T$4801=$A328)*(開拓先リスト!$U$2:$U$4801=H$3),1,0)),SUM(IF((開拓先リスト!$V$2:$V$4801=$A328)*(開拓先リスト!$W$2:$W$4801=H$3),1,0)),SUM(IF((開拓先リスト!$X$2:$X$4801=$A328)*(開拓先リスト!$Y$2:$Y$4801=H$3),1,0)),SUM(IF((開拓先リスト!$Z$2:$Z$4801=$A328)*(開拓先リスト!$AA$2:$AA$4801=H$3),1,0)))))</f>
        <v>0</v>
      </c>
      <c r="I328" s="74">
        <f t="array" aca="1" ref="I328" ca="1">IF($A328="","",IF($A328&gt;TODAY(),"",SUM(SUM(IF((開拓先リスト!$H$2:$H$4801=$A328)*(開拓先リスト!$I$2:$I$4801=I$3),1,0)),SUM(IF((開拓先リスト!$J$2:$J$4801=$A328)*(開拓先リスト!$K$2:$K$4801=I$3),1,0)),SUM(IF((開拓先リスト!$L$2:$L$4801=$A328)*(開拓先リスト!$M$2:$M$4801=I$3),1,0)),SUM(IF((開拓先リスト!$N$2:$N$4801=$A328)*(開拓先リスト!$O$2:$O$4801=I$3),1,0)),SUM(IF((開拓先リスト!$P$2:$P$4801=$A328)*(開拓先リスト!$Q$2:$Q$4801=I$3),1,0)),SUM(IF((開拓先リスト!$R$2:$R$4801=$A328)*(開拓先リスト!$S$2:$S$4801=I$3),1,0)),SUM(IF((開拓先リスト!$T$2:$T$4801=$A328)*(開拓先リスト!$U$2:$U$4801=I$3),1,0)),SUM(IF((開拓先リスト!$V$2:$V$4801=$A328)*(開拓先リスト!$W$2:$W$4801=I$3),1,0)),SUM(IF((開拓先リスト!$X$2:$X$4801=$A328)*(開拓先リスト!$Y$2:$Y$4801=I$3),1,0)),SUM(IF((開拓先リスト!$Z$2:$Z$4801=$A328)*(開拓先リスト!$AA$2:$AA$4801=I$3),1,0)))))</f>
        <v>0</v>
      </c>
      <c r="J328" s="57">
        <f t="array" aca="1" ref="J328" ca="1">IF($A328="","",IF($A328&gt;TODAY(),"",SUM(SUM(IF((開拓先リスト!$H$2:$H$4801=$A328)*(開拓先リスト!$I$2:$I$4801=J$3),1,0)),SUM(IF((開拓先リスト!$J$2:$J$4801=$A328)*(開拓先リスト!$K$2:$K$4801=J$3),1,0)),SUM(IF((開拓先リスト!$L$2:$L$4801=$A328)*(開拓先リスト!$M$2:$M$4801=J$3),1,0)),SUM(IF((開拓先リスト!$N$2:$N$4801=$A328)*(開拓先リスト!$O$2:$O$4801=J$3),1,0)),SUM(IF((開拓先リスト!$P$2:$P$4801=$A328)*(開拓先リスト!$Q$2:$Q$4801=J$3),1,0)),SUM(IF((開拓先リスト!$R$2:$R$4801=$A328)*(開拓先リスト!$S$2:$S$4801=J$3),1,0)),SUM(IF((開拓先リスト!$T$2:$T$4801=$A328)*(開拓先リスト!$U$2:$U$4801=J$3),1,0)),SUM(IF((開拓先リスト!$V$2:$V$4801=$A328)*(開拓先リスト!$W$2:$W$4801=J$3),1,0)),SUM(IF((開拓先リスト!$X$2:$X$4801=$A328)*(開拓先リスト!$Y$2:$Y$4801=J$3),1,0)),SUM(IF((開拓先リスト!$Z$2:$Z$4801=$A328)*(開拓先リスト!$AA$2:$AA$4801=J$3),1,0)))))</f>
        <v>0</v>
      </c>
    </row>
    <row r="329" spans="1:10" ht="18" customHeight="1">
      <c r="A329" s="58">
        <f>IF(A328="","",IF(DAY(A328+1)=1,"",A328+1))</f>
        <v>45594</v>
      </c>
      <c r="B329" s="59">
        <f t="shared" si="36"/>
        <v>45594</v>
      </c>
      <c r="C329" s="56">
        <f t="shared" ca="1" si="37"/>
        <v>0</v>
      </c>
      <c r="D329" s="72">
        <f t="array" aca="1" ref="D329" ca="1">IF($A329="","",IF($A329&gt;TODAY(),"",SUM(SUM(IF((開拓先リスト!$H$2:$H$4801=$A329)*(開拓先リスト!$I$2:$I$4801=D$3),1,0)),SUM(IF((開拓先リスト!$J$2:$J$4801=$A329)*(開拓先リスト!$K$2:$K$4801=D$3),1,0)),SUM(IF((開拓先リスト!$L$2:$L$4801=$A329)*(開拓先リスト!$M$2:$M$4801=D$3),1,0)),SUM(IF((開拓先リスト!$N$2:$N$4801=$A329)*(開拓先リスト!$O$2:$O$4801=D$3),1,0)),SUM(IF((開拓先リスト!$P$2:$P$4801=$A329)*(開拓先リスト!$Q$2:$Q$4801=D$3),1,0)),SUM(IF((開拓先リスト!$R$2:$R$4801=$A329)*(開拓先リスト!$S$2:$S$4801=D$3),1,0)),SUM(IF((開拓先リスト!$T$2:$T$4801=$A329)*(開拓先リスト!$U$2:$U$4801=D$3),1,0)),SUM(IF((開拓先リスト!$V$2:$V$4801=$A329)*(開拓先リスト!$W$2:$W$4801=D$3),1,0)),SUM(IF((開拓先リスト!$X$2:$X$4801=$A329)*(開拓先リスト!$Y$2:$Y$4801=D$3),1,0)),SUM(IF((開拓先リスト!$Z$2:$Z$4801=$A329)*(開拓先リスト!$AA$2:$AA$4801=D$3),1,0)))))</f>
        <v>0</v>
      </c>
      <c r="E329" s="73">
        <f t="array" aca="1" ref="E329" ca="1">IF($A329="","",IF($A329&gt;TODAY(),"",SUM(SUM(IF((開拓先リスト!$H$2:$H$4801=$A329)*(開拓先リスト!$I$2:$I$4801=E$3),1,0)),SUM(IF((開拓先リスト!$J$2:$J$4801=$A329)*(開拓先リスト!$K$2:$K$4801=E$3),1,0)),SUM(IF((開拓先リスト!$L$2:$L$4801=$A329)*(開拓先リスト!$M$2:$M$4801=E$3),1,0)),SUM(IF((開拓先リスト!$N$2:$N$4801=$A329)*(開拓先リスト!$O$2:$O$4801=E$3),1,0)),SUM(IF((開拓先リスト!$P$2:$P$4801=$A329)*(開拓先リスト!$Q$2:$Q$4801=E$3),1,0)),SUM(IF((開拓先リスト!$R$2:$R$4801=$A329)*(開拓先リスト!$S$2:$S$4801=E$3),1,0)),SUM(IF((開拓先リスト!$T$2:$T$4801=$A329)*(開拓先リスト!$U$2:$U$4801=E$3),1,0)),SUM(IF((開拓先リスト!$V$2:$V$4801=$A329)*(開拓先リスト!$W$2:$W$4801=E$3),1,0)),SUM(IF((開拓先リスト!$X$2:$X$4801=$A329)*(開拓先リスト!$Y$2:$Y$4801=E$3),1,0)),SUM(IF((開拓先リスト!$Z$2:$Z$4801=$A329)*(開拓先リスト!$AA$2:$AA$4801=E$3),1,0)))))</f>
        <v>0</v>
      </c>
      <c r="F329" s="73">
        <f t="array" aca="1" ref="F329" ca="1">IF($A329="","",IF($A329&gt;TODAY(),"",SUM(SUM(IF((開拓先リスト!$H$2:$H$4801=$A329)*(開拓先リスト!$I$2:$I$4801=F$3),1,0)),SUM(IF((開拓先リスト!$J$2:$J$4801=$A329)*(開拓先リスト!$K$2:$K$4801=F$3),1,0)),SUM(IF((開拓先リスト!$L$2:$L$4801=$A329)*(開拓先リスト!$M$2:$M$4801=F$3),1,0)),SUM(IF((開拓先リスト!$N$2:$N$4801=$A329)*(開拓先リスト!$O$2:$O$4801=F$3),1,0)),SUM(IF((開拓先リスト!$P$2:$P$4801=$A329)*(開拓先リスト!$Q$2:$Q$4801=F$3),1,0)),SUM(IF((開拓先リスト!$R$2:$R$4801=$A329)*(開拓先リスト!$S$2:$S$4801=F$3),1,0)),SUM(IF((開拓先リスト!$T$2:$T$4801=$A329)*(開拓先リスト!$U$2:$U$4801=F$3),1,0)),SUM(IF((開拓先リスト!$V$2:$V$4801=$A329)*(開拓先リスト!$W$2:$W$4801=F$3),1,0)),SUM(IF((開拓先リスト!$X$2:$X$4801=$A329)*(開拓先リスト!$Y$2:$Y$4801=F$3),1,0)),SUM(IF((開拓先リスト!$Z$2:$Z$4801=$A329)*(開拓先リスト!$AA$2:$AA$4801=F$3),1,0)))))</f>
        <v>0</v>
      </c>
      <c r="G329" s="73">
        <f t="array" aca="1" ref="G329" ca="1">IF($A329="","",IF($A329&gt;TODAY(),"",SUM(SUM(IF((開拓先リスト!$H$2:$H$4801=$A329)*(開拓先リスト!$I$2:$I$4801=G$3),1,0)),SUM(IF((開拓先リスト!$J$2:$J$4801=$A329)*(開拓先リスト!$K$2:$K$4801=G$3),1,0)),SUM(IF((開拓先リスト!$L$2:$L$4801=$A329)*(開拓先リスト!$M$2:$M$4801=G$3),1,0)),SUM(IF((開拓先リスト!$N$2:$N$4801=$A329)*(開拓先リスト!$O$2:$O$4801=G$3),1,0)),SUM(IF((開拓先リスト!$P$2:$P$4801=$A329)*(開拓先リスト!$Q$2:$Q$4801=G$3),1,0)),SUM(IF((開拓先リスト!$R$2:$R$4801=$A329)*(開拓先リスト!$S$2:$S$4801=G$3),1,0)),SUM(IF((開拓先リスト!$T$2:$T$4801=$A329)*(開拓先リスト!$U$2:$U$4801=G$3),1,0)),SUM(IF((開拓先リスト!$V$2:$V$4801=$A329)*(開拓先リスト!$W$2:$W$4801=G$3),1,0)),SUM(IF((開拓先リスト!$X$2:$X$4801=$A329)*(開拓先リスト!$Y$2:$Y$4801=G$3),1,0)),SUM(IF((開拓先リスト!$Z$2:$Z$4801=$A329)*(開拓先リスト!$AA$2:$AA$4801=G$3),1,0)))))</f>
        <v>0</v>
      </c>
      <c r="H329" s="73">
        <f t="array" aca="1" ref="H329" ca="1">IF($A329="","",IF($A329&gt;TODAY(),"",SUM(SUM(IF((開拓先リスト!$H$2:$H$4801=$A329)*(開拓先リスト!$I$2:$I$4801=H$3),1,0)),SUM(IF((開拓先リスト!$J$2:$J$4801=$A329)*(開拓先リスト!$K$2:$K$4801=H$3),1,0)),SUM(IF((開拓先リスト!$L$2:$L$4801=$A329)*(開拓先リスト!$M$2:$M$4801=H$3),1,0)),SUM(IF((開拓先リスト!$N$2:$N$4801=$A329)*(開拓先リスト!$O$2:$O$4801=H$3),1,0)),SUM(IF((開拓先リスト!$P$2:$P$4801=$A329)*(開拓先リスト!$Q$2:$Q$4801=H$3),1,0)),SUM(IF((開拓先リスト!$R$2:$R$4801=$A329)*(開拓先リスト!$S$2:$S$4801=H$3),1,0)),SUM(IF((開拓先リスト!$T$2:$T$4801=$A329)*(開拓先リスト!$U$2:$U$4801=H$3),1,0)),SUM(IF((開拓先リスト!$V$2:$V$4801=$A329)*(開拓先リスト!$W$2:$W$4801=H$3),1,0)),SUM(IF((開拓先リスト!$X$2:$X$4801=$A329)*(開拓先リスト!$Y$2:$Y$4801=H$3),1,0)),SUM(IF((開拓先リスト!$Z$2:$Z$4801=$A329)*(開拓先リスト!$AA$2:$AA$4801=H$3),1,0)))))</f>
        <v>0</v>
      </c>
      <c r="I329" s="74">
        <f t="array" aca="1" ref="I329" ca="1">IF($A329="","",IF($A329&gt;TODAY(),"",SUM(SUM(IF((開拓先リスト!$H$2:$H$4801=$A329)*(開拓先リスト!$I$2:$I$4801=I$3),1,0)),SUM(IF((開拓先リスト!$J$2:$J$4801=$A329)*(開拓先リスト!$K$2:$K$4801=I$3),1,0)),SUM(IF((開拓先リスト!$L$2:$L$4801=$A329)*(開拓先リスト!$M$2:$M$4801=I$3),1,0)),SUM(IF((開拓先リスト!$N$2:$N$4801=$A329)*(開拓先リスト!$O$2:$O$4801=I$3),1,0)),SUM(IF((開拓先リスト!$P$2:$P$4801=$A329)*(開拓先リスト!$Q$2:$Q$4801=I$3),1,0)),SUM(IF((開拓先リスト!$R$2:$R$4801=$A329)*(開拓先リスト!$S$2:$S$4801=I$3),1,0)),SUM(IF((開拓先リスト!$T$2:$T$4801=$A329)*(開拓先リスト!$U$2:$U$4801=I$3),1,0)),SUM(IF((開拓先リスト!$V$2:$V$4801=$A329)*(開拓先リスト!$W$2:$W$4801=I$3),1,0)),SUM(IF((開拓先リスト!$X$2:$X$4801=$A329)*(開拓先リスト!$Y$2:$Y$4801=I$3),1,0)),SUM(IF((開拓先リスト!$Z$2:$Z$4801=$A329)*(開拓先リスト!$AA$2:$AA$4801=I$3),1,0)))))</f>
        <v>0</v>
      </c>
      <c r="J329" s="57">
        <f t="array" aca="1" ref="J329" ca="1">IF($A329="","",IF($A329&gt;TODAY(),"",SUM(SUM(IF((開拓先リスト!$H$2:$H$4801=$A329)*(開拓先リスト!$I$2:$I$4801=J$3),1,0)),SUM(IF((開拓先リスト!$J$2:$J$4801=$A329)*(開拓先リスト!$K$2:$K$4801=J$3),1,0)),SUM(IF((開拓先リスト!$L$2:$L$4801=$A329)*(開拓先リスト!$M$2:$M$4801=J$3),1,0)),SUM(IF((開拓先リスト!$N$2:$N$4801=$A329)*(開拓先リスト!$O$2:$O$4801=J$3),1,0)),SUM(IF((開拓先リスト!$P$2:$P$4801=$A329)*(開拓先リスト!$Q$2:$Q$4801=J$3),1,0)),SUM(IF((開拓先リスト!$R$2:$R$4801=$A329)*(開拓先リスト!$S$2:$S$4801=J$3),1,0)),SUM(IF((開拓先リスト!$T$2:$T$4801=$A329)*(開拓先リスト!$U$2:$U$4801=J$3),1,0)),SUM(IF((開拓先リスト!$V$2:$V$4801=$A329)*(開拓先リスト!$W$2:$W$4801=J$3),1,0)),SUM(IF((開拓先リスト!$X$2:$X$4801=$A329)*(開拓先リスト!$Y$2:$Y$4801=J$3),1,0)),SUM(IF((開拓先リスト!$Z$2:$Z$4801=$A329)*(開拓先リスト!$AA$2:$AA$4801=J$3),1,0)))))</f>
        <v>0</v>
      </c>
    </row>
    <row r="330" spans="1:10" ht="18" customHeight="1">
      <c r="A330" s="58">
        <f>IF(A329="","",IF(DAY(A329+1)=1,"",A329+1))</f>
        <v>45595</v>
      </c>
      <c r="B330" s="59">
        <f t="shared" si="36"/>
        <v>45595</v>
      </c>
      <c r="C330" s="56">
        <f t="shared" ca="1" si="37"/>
        <v>0</v>
      </c>
      <c r="D330" s="72">
        <f t="array" aca="1" ref="D330" ca="1">IF($A330="","",IF($A330&gt;TODAY(),"",SUM(SUM(IF((開拓先リスト!$H$2:$H$4801=$A330)*(開拓先リスト!$I$2:$I$4801=D$3),1,0)),SUM(IF((開拓先リスト!$J$2:$J$4801=$A330)*(開拓先リスト!$K$2:$K$4801=D$3),1,0)),SUM(IF((開拓先リスト!$L$2:$L$4801=$A330)*(開拓先リスト!$M$2:$M$4801=D$3),1,0)),SUM(IF((開拓先リスト!$N$2:$N$4801=$A330)*(開拓先リスト!$O$2:$O$4801=D$3),1,0)),SUM(IF((開拓先リスト!$P$2:$P$4801=$A330)*(開拓先リスト!$Q$2:$Q$4801=D$3),1,0)),SUM(IF((開拓先リスト!$R$2:$R$4801=$A330)*(開拓先リスト!$S$2:$S$4801=D$3),1,0)),SUM(IF((開拓先リスト!$T$2:$T$4801=$A330)*(開拓先リスト!$U$2:$U$4801=D$3),1,0)),SUM(IF((開拓先リスト!$V$2:$V$4801=$A330)*(開拓先リスト!$W$2:$W$4801=D$3),1,0)),SUM(IF((開拓先リスト!$X$2:$X$4801=$A330)*(開拓先リスト!$Y$2:$Y$4801=D$3),1,0)),SUM(IF((開拓先リスト!$Z$2:$Z$4801=$A330)*(開拓先リスト!$AA$2:$AA$4801=D$3),1,0)))))</f>
        <v>0</v>
      </c>
      <c r="E330" s="73">
        <f t="array" aca="1" ref="E330" ca="1">IF($A330="","",IF($A330&gt;TODAY(),"",SUM(SUM(IF((開拓先リスト!$H$2:$H$4801=$A330)*(開拓先リスト!$I$2:$I$4801=E$3),1,0)),SUM(IF((開拓先リスト!$J$2:$J$4801=$A330)*(開拓先リスト!$K$2:$K$4801=E$3),1,0)),SUM(IF((開拓先リスト!$L$2:$L$4801=$A330)*(開拓先リスト!$M$2:$M$4801=E$3),1,0)),SUM(IF((開拓先リスト!$N$2:$N$4801=$A330)*(開拓先リスト!$O$2:$O$4801=E$3),1,0)),SUM(IF((開拓先リスト!$P$2:$P$4801=$A330)*(開拓先リスト!$Q$2:$Q$4801=E$3),1,0)),SUM(IF((開拓先リスト!$R$2:$R$4801=$A330)*(開拓先リスト!$S$2:$S$4801=E$3),1,0)),SUM(IF((開拓先リスト!$T$2:$T$4801=$A330)*(開拓先リスト!$U$2:$U$4801=E$3),1,0)),SUM(IF((開拓先リスト!$V$2:$V$4801=$A330)*(開拓先リスト!$W$2:$W$4801=E$3),1,0)),SUM(IF((開拓先リスト!$X$2:$X$4801=$A330)*(開拓先リスト!$Y$2:$Y$4801=E$3),1,0)),SUM(IF((開拓先リスト!$Z$2:$Z$4801=$A330)*(開拓先リスト!$AA$2:$AA$4801=E$3),1,0)))))</f>
        <v>0</v>
      </c>
      <c r="F330" s="73">
        <f t="array" aca="1" ref="F330" ca="1">IF($A330="","",IF($A330&gt;TODAY(),"",SUM(SUM(IF((開拓先リスト!$H$2:$H$4801=$A330)*(開拓先リスト!$I$2:$I$4801=F$3),1,0)),SUM(IF((開拓先リスト!$J$2:$J$4801=$A330)*(開拓先リスト!$K$2:$K$4801=F$3),1,0)),SUM(IF((開拓先リスト!$L$2:$L$4801=$A330)*(開拓先リスト!$M$2:$M$4801=F$3),1,0)),SUM(IF((開拓先リスト!$N$2:$N$4801=$A330)*(開拓先リスト!$O$2:$O$4801=F$3),1,0)),SUM(IF((開拓先リスト!$P$2:$P$4801=$A330)*(開拓先リスト!$Q$2:$Q$4801=F$3),1,0)),SUM(IF((開拓先リスト!$R$2:$R$4801=$A330)*(開拓先リスト!$S$2:$S$4801=F$3),1,0)),SUM(IF((開拓先リスト!$T$2:$T$4801=$A330)*(開拓先リスト!$U$2:$U$4801=F$3),1,0)),SUM(IF((開拓先リスト!$V$2:$V$4801=$A330)*(開拓先リスト!$W$2:$W$4801=F$3),1,0)),SUM(IF((開拓先リスト!$X$2:$X$4801=$A330)*(開拓先リスト!$Y$2:$Y$4801=F$3),1,0)),SUM(IF((開拓先リスト!$Z$2:$Z$4801=$A330)*(開拓先リスト!$AA$2:$AA$4801=F$3),1,0)))))</f>
        <v>0</v>
      </c>
      <c r="G330" s="73">
        <f t="array" aca="1" ref="G330" ca="1">IF($A330="","",IF($A330&gt;TODAY(),"",SUM(SUM(IF((開拓先リスト!$H$2:$H$4801=$A330)*(開拓先リスト!$I$2:$I$4801=G$3),1,0)),SUM(IF((開拓先リスト!$J$2:$J$4801=$A330)*(開拓先リスト!$K$2:$K$4801=G$3),1,0)),SUM(IF((開拓先リスト!$L$2:$L$4801=$A330)*(開拓先リスト!$M$2:$M$4801=G$3),1,0)),SUM(IF((開拓先リスト!$N$2:$N$4801=$A330)*(開拓先リスト!$O$2:$O$4801=G$3),1,0)),SUM(IF((開拓先リスト!$P$2:$P$4801=$A330)*(開拓先リスト!$Q$2:$Q$4801=G$3),1,0)),SUM(IF((開拓先リスト!$R$2:$R$4801=$A330)*(開拓先リスト!$S$2:$S$4801=G$3),1,0)),SUM(IF((開拓先リスト!$T$2:$T$4801=$A330)*(開拓先リスト!$U$2:$U$4801=G$3),1,0)),SUM(IF((開拓先リスト!$V$2:$V$4801=$A330)*(開拓先リスト!$W$2:$W$4801=G$3),1,0)),SUM(IF((開拓先リスト!$X$2:$X$4801=$A330)*(開拓先リスト!$Y$2:$Y$4801=G$3),1,0)),SUM(IF((開拓先リスト!$Z$2:$Z$4801=$A330)*(開拓先リスト!$AA$2:$AA$4801=G$3),1,0)))))</f>
        <v>0</v>
      </c>
      <c r="H330" s="73">
        <f t="array" aca="1" ref="H330" ca="1">IF($A330="","",IF($A330&gt;TODAY(),"",SUM(SUM(IF((開拓先リスト!$H$2:$H$4801=$A330)*(開拓先リスト!$I$2:$I$4801=H$3),1,0)),SUM(IF((開拓先リスト!$J$2:$J$4801=$A330)*(開拓先リスト!$K$2:$K$4801=H$3),1,0)),SUM(IF((開拓先リスト!$L$2:$L$4801=$A330)*(開拓先リスト!$M$2:$M$4801=H$3),1,0)),SUM(IF((開拓先リスト!$N$2:$N$4801=$A330)*(開拓先リスト!$O$2:$O$4801=H$3),1,0)),SUM(IF((開拓先リスト!$P$2:$P$4801=$A330)*(開拓先リスト!$Q$2:$Q$4801=H$3),1,0)),SUM(IF((開拓先リスト!$R$2:$R$4801=$A330)*(開拓先リスト!$S$2:$S$4801=H$3),1,0)),SUM(IF((開拓先リスト!$T$2:$T$4801=$A330)*(開拓先リスト!$U$2:$U$4801=H$3),1,0)),SUM(IF((開拓先リスト!$V$2:$V$4801=$A330)*(開拓先リスト!$W$2:$W$4801=H$3),1,0)),SUM(IF((開拓先リスト!$X$2:$X$4801=$A330)*(開拓先リスト!$Y$2:$Y$4801=H$3),1,0)),SUM(IF((開拓先リスト!$Z$2:$Z$4801=$A330)*(開拓先リスト!$AA$2:$AA$4801=H$3),1,0)))))</f>
        <v>0</v>
      </c>
      <c r="I330" s="74">
        <f t="array" aca="1" ref="I330" ca="1">IF($A330="","",IF($A330&gt;TODAY(),"",SUM(SUM(IF((開拓先リスト!$H$2:$H$4801=$A330)*(開拓先リスト!$I$2:$I$4801=I$3),1,0)),SUM(IF((開拓先リスト!$J$2:$J$4801=$A330)*(開拓先リスト!$K$2:$K$4801=I$3),1,0)),SUM(IF((開拓先リスト!$L$2:$L$4801=$A330)*(開拓先リスト!$M$2:$M$4801=I$3),1,0)),SUM(IF((開拓先リスト!$N$2:$N$4801=$A330)*(開拓先リスト!$O$2:$O$4801=I$3),1,0)),SUM(IF((開拓先リスト!$P$2:$P$4801=$A330)*(開拓先リスト!$Q$2:$Q$4801=I$3),1,0)),SUM(IF((開拓先リスト!$R$2:$R$4801=$A330)*(開拓先リスト!$S$2:$S$4801=I$3),1,0)),SUM(IF((開拓先リスト!$T$2:$T$4801=$A330)*(開拓先リスト!$U$2:$U$4801=I$3),1,0)),SUM(IF((開拓先リスト!$V$2:$V$4801=$A330)*(開拓先リスト!$W$2:$W$4801=I$3),1,0)),SUM(IF((開拓先リスト!$X$2:$X$4801=$A330)*(開拓先リスト!$Y$2:$Y$4801=I$3),1,0)),SUM(IF((開拓先リスト!$Z$2:$Z$4801=$A330)*(開拓先リスト!$AA$2:$AA$4801=I$3),1,0)))))</f>
        <v>0</v>
      </c>
      <c r="J330" s="57">
        <f t="array" aca="1" ref="J330" ca="1">IF($A330="","",IF($A330&gt;TODAY(),"",SUM(SUM(IF((開拓先リスト!$H$2:$H$4801=$A330)*(開拓先リスト!$I$2:$I$4801=J$3),1,0)),SUM(IF((開拓先リスト!$J$2:$J$4801=$A330)*(開拓先リスト!$K$2:$K$4801=J$3),1,0)),SUM(IF((開拓先リスト!$L$2:$L$4801=$A330)*(開拓先リスト!$M$2:$M$4801=J$3),1,0)),SUM(IF((開拓先リスト!$N$2:$N$4801=$A330)*(開拓先リスト!$O$2:$O$4801=J$3),1,0)),SUM(IF((開拓先リスト!$P$2:$P$4801=$A330)*(開拓先リスト!$Q$2:$Q$4801=J$3),1,0)),SUM(IF((開拓先リスト!$R$2:$R$4801=$A330)*(開拓先リスト!$S$2:$S$4801=J$3),1,0)),SUM(IF((開拓先リスト!$T$2:$T$4801=$A330)*(開拓先リスト!$U$2:$U$4801=J$3),1,0)),SUM(IF((開拓先リスト!$V$2:$V$4801=$A330)*(開拓先リスト!$W$2:$W$4801=J$3),1,0)),SUM(IF((開拓先リスト!$X$2:$X$4801=$A330)*(開拓先リスト!$Y$2:$Y$4801=J$3),1,0)),SUM(IF((開拓先リスト!$Z$2:$Z$4801=$A330)*(開拓先リスト!$AA$2:$AA$4801=J$3),1,0)))))</f>
        <v>0</v>
      </c>
    </row>
    <row r="331" spans="1:10" ht="18" customHeight="1" thickBot="1">
      <c r="A331" s="80">
        <f>IF(A330="","",IF(DAY(A330+1)=1,"",A330+1))</f>
        <v>45596</v>
      </c>
      <c r="B331" s="81">
        <f t="shared" si="36"/>
        <v>45596</v>
      </c>
      <c r="C331" s="82">
        <f t="shared" ca="1" si="37"/>
        <v>0</v>
      </c>
      <c r="D331" s="83">
        <f t="array" aca="1" ref="D331" ca="1">IF($A331="","",IF($A331&gt;TODAY(),"",SUM(SUM(IF((開拓先リスト!$H$2:$H$4801=$A331)*(開拓先リスト!$I$2:$I$4801=D$3),1,0)),SUM(IF((開拓先リスト!$J$2:$J$4801=$A331)*(開拓先リスト!$K$2:$K$4801=D$3),1,0)),SUM(IF((開拓先リスト!$L$2:$L$4801=$A331)*(開拓先リスト!$M$2:$M$4801=D$3),1,0)),SUM(IF((開拓先リスト!$N$2:$N$4801=$A331)*(開拓先リスト!$O$2:$O$4801=D$3),1,0)),SUM(IF((開拓先リスト!$P$2:$P$4801=$A331)*(開拓先リスト!$Q$2:$Q$4801=D$3),1,0)),SUM(IF((開拓先リスト!$R$2:$R$4801=$A331)*(開拓先リスト!$S$2:$S$4801=D$3),1,0)),SUM(IF((開拓先リスト!$T$2:$T$4801=$A331)*(開拓先リスト!$U$2:$U$4801=D$3),1,0)),SUM(IF((開拓先リスト!$V$2:$V$4801=$A331)*(開拓先リスト!$W$2:$W$4801=D$3),1,0)),SUM(IF((開拓先リスト!$X$2:$X$4801=$A331)*(開拓先リスト!$Y$2:$Y$4801=D$3),1,0)),SUM(IF((開拓先リスト!$Z$2:$Z$4801=$A331)*(開拓先リスト!$AA$2:$AA$4801=D$3),1,0)))))</f>
        <v>0</v>
      </c>
      <c r="E331" s="84">
        <f t="array" aca="1" ref="E331" ca="1">IF($A331="","",IF($A331&gt;TODAY(),"",SUM(SUM(IF((開拓先リスト!$H$2:$H$4801=$A331)*(開拓先リスト!$I$2:$I$4801=E$3),1,0)),SUM(IF((開拓先リスト!$J$2:$J$4801=$A331)*(開拓先リスト!$K$2:$K$4801=E$3),1,0)),SUM(IF((開拓先リスト!$L$2:$L$4801=$A331)*(開拓先リスト!$M$2:$M$4801=E$3),1,0)),SUM(IF((開拓先リスト!$N$2:$N$4801=$A331)*(開拓先リスト!$O$2:$O$4801=E$3),1,0)),SUM(IF((開拓先リスト!$P$2:$P$4801=$A331)*(開拓先リスト!$Q$2:$Q$4801=E$3),1,0)),SUM(IF((開拓先リスト!$R$2:$R$4801=$A331)*(開拓先リスト!$S$2:$S$4801=E$3),1,0)),SUM(IF((開拓先リスト!$T$2:$T$4801=$A331)*(開拓先リスト!$U$2:$U$4801=E$3),1,0)),SUM(IF((開拓先リスト!$V$2:$V$4801=$A331)*(開拓先リスト!$W$2:$W$4801=E$3),1,0)),SUM(IF((開拓先リスト!$X$2:$X$4801=$A331)*(開拓先リスト!$Y$2:$Y$4801=E$3),1,0)),SUM(IF((開拓先リスト!$Z$2:$Z$4801=$A331)*(開拓先リスト!$AA$2:$AA$4801=E$3),1,0)))))</f>
        <v>0</v>
      </c>
      <c r="F331" s="84">
        <f t="array" aca="1" ref="F331" ca="1">IF($A331="","",IF($A331&gt;TODAY(),"",SUM(SUM(IF((開拓先リスト!$H$2:$H$4801=$A331)*(開拓先リスト!$I$2:$I$4801=F$3),1,0)),SUM(IF((開拓先リスト!$J$2:$J$4801=$A331)*(開拓先リスト!$K$2:$K$4801=F$3),1,0)),SUM(IF((開拓先リスト!$L$2:$L$4801=$A331)*(開拓先リスト!$M$2:$M$4801=F$3),1,0)),SUM(IF((開拓先リスト!$N$2:$N$4801=$A331)*(開拓先リスト!$O$2:$O$4801=F$3),1,0)),SUM(IF((開拓先リスト!$P$2:$P$4801=$A331)*(開拓先リスト!$Q$2:$Q$4801=F$3),1,0)),SUM(IF((開拓先リスト!$R$2:$R$4801=$A331)*(開拓先リスト!$S$2:$S$4801=F$3),1,0)),SUM(IF((開拓先リスト!$T$2:$T$4801=$A331)*(開拓先リスト!$U$2:$U$4801=F$3),1,0)),SUM(IF((開拓先リスト!$V$2:$V$4801=$A331)*(開拓先リスト!$W$2:$W$4801=F$3),1,0)),SUM(IF((開拓先リスト!$X$2:$X$4801=$A331)*(開拓先リスト!$Y$2:$Y$4801=F$3),1,0)),SUM(IF((開拓先リスト!$Z$2:$Z$4801=$A331)*(開拓先リスト!$AA$2:$AA$4801=F$3),1,0)))))</f>
        <v>0</v>
      </c>
      <c r="G331" s="84">
        <f t="array" aca="1" ref="G331" ca="1">IF($A331="","",IF($A331&gt;TODAY(),"",SUM(SUM(IF((開拓先リスト!$H$2:$H$4801=$A331)*(開拓先リスト!$I$2:$I$4801=G$3),1,0)),SUM(IF((開拓先リスト!$J$2:$J$4801=$A331)*(開拓先リスト!$K$2:$K$4801=G$3),1,0)),SUM(IF((開拓先リスト!$L$2:$L$4801=$A331)*(開拓先リスト!$M$2:$M$4801=G$3),1,0)),SUM(IF((開拓先リスト!$N$2:$N$4801=$A331)*(開拓先リスト!$O$2:$O$4801=G$3),1,0)),SUM(IF((開拓先リスト!$P$2:$P$4801=$A331)*(開拓先リスト!$Q$2:$Q$4801=G$3),1,0)),SUM(IF((開拓先リスト!$R$2:$R$4801=$A331)*(開拓先リスト!$S$2:$S$4801=G$3),1,0)),SUM(IF((開拓先リスト!$T$2:$T$4801=$A331)*(開拓先リスト!$U$2:$U$4801=G$3),1,0)),SUM(IF((開拓先リスト!$V$2:$V$4801=$A331)*(開拓先リスト!$W$2:$W$4801=G$3),1,0)),SUM(IF((開拓先リスト!$X$2:$X$4801=$A331)*(開拓先リスト!$Y$2:$Y$4801=G$3),1,0)),SUM(IF((開拓先リスト!$Z$2:$Z$4801=$A331)*(開拓先リスト!$AA$2:$AA$4801=G$3),1,0)))))</f>
        <v>0</v>
      </c>
      <c r="H331" s="84">
        <f t="array" aca="1" ref="H331" ca="1">IF($A331="","",IF($A331&gt;TODAY(),"",SUM(SUM(IF((開拓先リスト!$H$2:$H$4801=$A331)*(開拓先リスト!$I$2:$I$4801=H$3),1,0)),SUM(IF((開拓先リスト!$J$2:$J$4801=$A331)*(開拓先リスト!$K$2:$K$4801=H$3),1,0)),SUM(IF((開拓先リスト!$L$2:$L$4801=$A331)*(開拓先リスト!$M$2:$M$4801=H$3),1,0)),SUM(IF((開拓先リスト!$N$2:$N$4801=$A331)*(開拓先リスト!$O$2:$O$4801=H$3),1,0)),SUM(IF((開拓先リスト!$P$2:$P$4801=$A331)*(開拓先リスト!$Q$2:$Q$4801=H$3),1,0)),SUM(IF((開拓先リスト!$R$2:$R$4801=$A331)*(開拓先リスト!$S$2:$S$4801=H$3),1,0)),SUM(IF((開拓先リスト!$T$2:$T$4801=$A331)*(開拓先リスト!$U$2:$U$4801=H$3),1,0)),SUM(IF((開拓先リスト!$V$2:$V$4801=$A331)*(開拓先リスト!$W$2:$W$4801=H$3),1,0)),SUM(IF((開拓先リスト!$X$2:$X$4801=$A331)*(開拓先リスト!$Y$2:$Y$4801=H$3),1,0)),SUM(IF((開拓先リスト!$Z$2:$Z$4801=$A331)*(開拓先リスト!$AA$2:$AA$4801=H$3),1,0)))))</f>
        <v>0</v>
      </c>
      <c r="I331" s="85">
        <f t="array" aca="1" ref="I331" ca="1">IF($A331="","",IF($A331&gt;TODAY(),"",SUM(SUM(IF((開拓先リスト!$H$2:$H$4801=$A331)*(開拓先リスト!$I$2:$I$4801=I$3),1,0)),SUM(IF((開拓先リスト!$J$2:$J$4801=$A331)*(開拓先リスト!$K$2:$K$4801=I$3),1,0)),SUM(IF((開拓先リスト!$L$2:$L$4801=$A331)*(開拓先リスト!$M$2:$M$4801=I$3),1,0)),SUM(IF((開拓先リスト!$N$2:$N$4801=$A331)*(開拓先リスト!$O$2:$O$4801=I$3),1,0)),SUM(IF((開拓先リスト!$P$2:$P$4801=$A331)*(開拓先リスト!$Q$2:$Q$4801=I$3),1,0)),SUM(IF((開拓先リスト!$R$2:$R$4801=$A331)*(開拓先リスト!$S$2:$S$4801=I$3),1,0)),SUM(IF((開拓先リスト!$T$2:$T$4801=$A331)*(開拓先リスト!$U$2:$U$4801=I$3),1,0)),SUM(IF((開拓先リスト!$V$2:$V$4801=$A331)*(開拓先リスト!$W$2:$W$4801=I$3),1,0)),SUM(IF((開拓先リスト!$X$2:$X$4801=$A331)*(開拓先リスト!$Y$2:$Y$4801=I$3),1,0)),SUM(IF((開拓先リスト!$Z$2:$Z$4801=$A331)*(開拓先リスト!$AA$2:$AA$4801=I$3),1,0)))))</f>
        <v>0</v>
      </c>
      <c r="J331" s="86">
        <f t="array" aca="1" ref="J331" ca="1">IF($A331="","",IF($A331&gt;TODAY(),"",SUM(SUM(IF((開拓先リスト!$H$2:$H$4801=$A331)*(開拓先リスト!$I$2:$I$4801=J$3),1,0)),SUM(IF((開拓先リスト!$J$2:$J$4801=$A331)*(開拓先リスト!$K$2:$K$4801=J$3),1,0)),SUM(IF((開拓先リスト!$L$2:$L$4801=$A331)*(開拓先リスト!$M$2:$M$4801=J$3),1,0)),SUM(IF((開拓先リスト!$N$2:$N$4801=$A331)*(開拓先リスト!$O$2:$O$4801=J$3),1,0)),SUM(IF((開拓先リスト!$P$2:$P$4801=$A331)*(開拓先リスト!$Q$2:$Q$4801=J$3),1,0)),SUM(IF((開拓先リスト!$R$2:$R$4801=$A331)*(開拓先リスト!$S$2:$S$4801=J$3),1,0)),SUM(IF((開拓先リスト!$T$2:$T$4801=$A331)*(開拓先リスト!$U$2:$U$4801=J$3),1,0)),SUM(IF((開拓先リスト!$V$2:$V$4801=$A331)*(開拓先リスト!$W$2:$W$4801=J$3),1,0)),SUM(IF((開拓先リスト!$X$2:$X$4801=$A331)*(開拓先リスト!$Y$2:$Y$4801=J$3),1,0)),SUM(IF((開拓先リスト!$Z$2:$Z$4801=$A331)*(開拓先リスト!$AA$2:$AA$4801=J$3),1,0)))))</f>
        <v>0</v>
      </c>
    </row>
    <row r="332" spans="1:10" ht="18" customHeight="1" thickTop="1" thickBot="1">
      <c r="A332" s="122" t="s">
        <v>46</v>
      </c>
      <c r="B332" s="123"/>
      <c r="C332" s="75">
        <f ca="1">IF(COUNT(C301:C331)=0,"",SUM(C301:C331))</f>
        <v>0</v>
      </c>
      <c r="D332" s="76">
        <f t="shared" ref="D332:J332" ca="1" si="39">IF(COUNT(D301:D331)=0,"",SUM(D301:D331))</f>
        <v>0</v>
      </c>
      <c r="E332" s="77">
        <f t="shared" ca="1" si="39"/>
        <v>0</v>
      </c>
      <c r="F332" s="77">
        <f t="shared" ca="1" si="39"/>
        <v>0</v>
      </c>
      <c r="G332" s="77">
        <f t="shared" ca="1" si="39"/>
        <v>0</v>
      </c>
      <c r="H332" s="77">
        <f t="shared" ca="1" si="39"/>
        <v>0</v>
      </c>
      <c r="I332" s="78">
        <f t="shared" ca="1" si="39"/>
        <v>0</v>
      </c>
      <c r="J332" s="79">
        <f t="shared" ca="1" si="39"/>
        <v>0</v>
      </c>
    </row>
    <row r="333" spans="1:10" ht="18" customHeight="1" thickBot="1">
      <c r="A333" s="124">
        <f>IF(A300="","",DATE(YEAR(A300),MONTH(A300)+1,1))</f>
        <v>45597</v>
      </c>
      <c r="B333" s="125"/>
      <c r="C333" s="64" t="s">
        <v>35</v>
      </c>
      <c r="D333" s="66" t="s">
        <v>36</v>
      </c>
      <c r="E333" s="67" t="s">
        <v>37</v>
      </c>
      <c r="F333" s="67" t="s">
        <v>38</v>
      </c>
      <c r="G333" s="67" t="s">
        <v>39</v>
      </c>
      <c r="H333" s="67" t="s">
        <v>40</v>
      </c>
      <c r="I333" s="68" t="s">
        <v>41</v>
      </c>
      <c r="J333" s="65" t="s">
        <v>42</v>
      </c>
    </row>
    <row r="334" spans="1:10" ht="18" customHeight="1" thickTop="1">
      <c r="A334" s="60">
        <f>IF(A333="","",A333)</f>
        <v>45597</v>
      </c>
      <c r="B334" s="61">
        <f>IF(A334="","",A334)</f>
        <v>45597</v>
      </c>
      <c r="C334" s="62">
        <f ca="1">IF($A334="","",IF($A334&gt;TODAY(),"",SUM(D334:I334)))</f>
        <v>0</v>
      </c>
      <c r="D334" s="69">
        <f t="array" aca="1" ref="D334" ca="1">IF($A334="","",IF($A334&gt;TODAY(),"",SUM(SUM(IF((開拓先リスト!$H$2:$H$4801=$A334)*(開拓先リスト!$I$2:$I$4801=D$3),1,0)),SUM(IF((開拓先リスト!$J$2:$J$4801=$A334)*(開拓先リスト!$K$2:$K$4801=D$3),1,0)),SUM(IF((開拓先リスト!$L$2:$L$4801=$A334)*(開拓先リスト!$M$2:$M$4801=D$3),1,0)),SUM(IF((開拓先リスト!$N$2:$N$4801=$A334)*(開拓先リスト!$O$2:$O$4801=D$3),1,0)),SUM(IF((開拓先リスト!$P$2:$P$4801=$A334)*(開拓先リスト!$Q$2:$Q$4801=D$3),1,0)),SUM(IF((開拓先リスト!$R$2:$R$4801=$A334)*(開拓先リスト!$S$2:$S$4801=D$3),1,0)),SUM(IF((開拓先リスト!$T$2:$T$4801=$A334)*(開拓先リスト!$U$2:$U$4801=D$3),1,0)),SUM(IF((開拓先リスト!$V$2:$V$4801=$A334)*(開拓先リスト!$W$2:$W$4801=D$3),1,0)),SUM(IF((開拓先リスト!$X$2:$X$4801=$A334)*(開拓先リスト!$Y$2:$Y$4801=D$3),1,0)),SUM(IF((開拓先リスト!$Z$2:$Z$4801=$A334)*(開拓先リスト!$AA$2:$AA$4801=D$3),1,0)))))</f>
        <v>0</v>
      </c>
      <c r="E334" s="70">
        <f t="array" aca="1" ref="E334" ca="1">IF($A334="","",IF($A334&gt;TODAY(),"",SUM(SUM(IF((開拓先リスト!$H$2:$H$4801=$A334)*(開拓先リスト!$I$2:$I$4801=E$3),1,0)),SUM(IF((開拓先リスト!$J$2:$J$4801=$A334)*(開拓先リスト!$K$2:$K$4801=E$3),1,0)),SUM(IF((開拓先リスト!$L$2:$L$4801=$A334)*(開拓先リスト!$M$2:$M$4801=E$3),1,0)),SUM(IF((開拓先リスト!$N$2:$N$4801=$A334)*(開拓先リスト!$O$2:$O$4801=E$3),1,0)),SUM(IF((開拓先リスト!$P$2:$P$4801=$A334)*(開拓先リスト!$Q$2:$Q$4801=E$3),1,0)),SUM(IF((開拓先リスト!$R$2:$R$4801=$A334)*(開拓先リスト!$S$2:$S$4801=E$3),1,0)),SUM(IF((開拓先リスト!$T$2:$T$4801=$A334)*(開拓先リスト!$U$2:$U$4801=E$3),1,0)),SUM(IF((開拓先リスト!$V$2:$V$4801=$A334)*(開拓先リスト!$W$2:$W$4801=E$3),1,0)),SUM(IF((開拓先リスト!$X$2:$X$4801=$A334)*(開拓先リスト!$Y$2:$Y$4801=E$3),1,0)),SUM(IF((開拓先リスト!$Z$2:$Z$4801=$A334)*(開拓先リスト!$AA$2:$AA$4801=E$3),1,0)))))</f>
        <v>0</v>
      </c>
      <c r="F334" s="70">
        <f t="array" aca="1" ref="F334" ca="1">IF($A334="","",IF($A334&gt;TODAY(),"",SUM(SUM(IF((開拓先リスト!$H$2:$H$4801=$A334)*(開拓先リスト!$I$2:$I$4801=F$3),1,0)),SUM(IF((開拓先リスト!$J$2:$J$4801=$A334)*(開拓先リスト!$K$2:$K$4801=F$3),1,0)),SUM(IF((開拓先リスト!$L$2:$L$4801=$A334)*(開拓先リスト!$M$2:$M$4801=F$3),1,0)),SUM(IF((開拓先リスト!$N$2:$N$4801=$A334)*(開拓先リスト!$O$2:$O$4801=F$3),1,0)),SUM(IF((開拓先リスト!$P$2:$P$4801=$A334)*(開拓先リスト!$Q$2:$Q$4801=F$3),1,0)),SUM(IF((開拓先リスト!$R$2:$R$4801=$A334)*(開拓先リスト!$S$2:$S$4801=F$3),1,0)),SUM(IF((開拓先リスト!$T$2:$T$4801=$A334)*(開拓先リスト!$U$2:$U$4801=F$3),1,0)),SUM(IF((開拓先リスト!$V$2:$V$4801=$A334)*(開拓先リスト!$W$2:$W$4801=F$3),1,0)),SUM(IF((開拓先リスト!$X$2:$X$4801=$A334)*(開拓先リスト!$Y$2:$Y$4801=F$3),1,0)),SUM(IF((開拓先リスト!$Z$2:$Z$4801=$A334)*(開拓先リスト!$AA$2:$AA$4801=F$3),1,0)))))</f>
        <v>0</v>
      </c>
      <c r="G334" s="70">
        <f t="array" aca="1" ref="G334" ca="1">IF($A334="","",IF($A334&gt;TODAY(),"",SUM(SUM(IF((開拓先リスト!$H$2:$H$4801=$A334)*(開拓先リスト!$I$2:$I$4801=G$3),1,0)),SUM(IF((開拓先リスト!$J$2:$J$4801=$A334)*(開拓先リスト!$K$2:$K$4801=G$3),1,0)),SUM(IF((開拓先リスト!$L$2:$L$4801=$A334)*(開拓先リスト!$M$2:$M$4801=G$3),1,0)),SUM(IF((開拓先リスト!$N$2:$N$4801=$A334)*(開拓先リスト!$O$2:$O$4801=G$3),1,0)),SUM(IF((開拓先リスト!$P$2:$P$4801=$A334)*(開拓先リスト!$Q$2:$Q$4801=G$3),1,0)),SUM(IF((開拓先リスト!$R$2:$R$4801=$A334)*(開拓先リスト!$S$2:$S$4801=G$3),1,0)),SUM(IF((開拓先リスト!$T$2:$T$4801=$A334)*(開拓先リスト!$U$2:$U$4801=G$3),1,0)),SUM(IF((開拓先リスト!$V$2:$V$4801=$A334)*(開拓先リスト!$W$2:$W$4801=G$3),1,0)),SUM(IF((開拓先リスト!$X$2:$X$4801=$A334)*(開拓先リスト!$Y$2:$Y$4801=G$3),1,0)),SUM(IF((開拓先リスト!$Z$2:$Z$4801=$A334)*(開拓先リスト!$AA$2:$AA$4801=G$3),1,0)))))</f>
        <v>0</v>
      </c>
      <c r="H334" s="70">
        <f t="array" aca="1" ref="H334" ca="1">IF($A334="","",IF($A334&gt;TODAY(),"",SUM(SUM(IF((開拓先リスト!$H$2:$H$4801=$A334)*(開拓先リスト!$I$2:$I$4801=H$3),1,0)),SUM(IF((開拓先リスト!$J$2:$J$4801=$A334)*(開拓先リスト!$K$2:$K$4801=H$3),1,0)),SUM(IF((開拓先リスト!$L$2:$L$4801=$A334)*(開拓先リスト!$M$2:$M$4801=H$3),1,0)),SUM(IF((開拓先リスト!$N$2:$N$4801=$A334)*(開拓先リスト!$O$2:$O$4801=H$3),1,0)),SUM(IF((開拓先リスト!$P$2:$P$4801=$A334)*(開拓先リスト!$Q$2:$Q$4801=H$3),1,0)),SUM(IF((開拓先リスト!$R$2:$R$4801=$A334)*(開拓先リスト!$S$2:$S$4801=H$3),1,0)),SUM(IF((開拓先リスト!$T$2:$T$4801=$A334)*(開拓先リスト!$U$2:$U$4801=H$3),1,0)),SUM(IF((開拓先リスト!$V$2:$V$4801=$A334)*(開拓先リスト!$W$2:$W$4801=H$3),1,0)),SUM(IF((開拓先リスト!$X$2:$X$4801=$A334)*(開拓先リスト!$Y$2:$Y$4801=H$3),1,0)),SUM(IF((開拓先リスト!$Z$2:$Z$4801=$A334)*(開拓先リスト!$AA$2:$AA$4801=H$3),1,0)))))</f>
        <v>0</v>
      </c>
      <c r="I334" s="71">
        <f t="array" aca="1" ref="I334" ca="1">IF($A334="","",IF($A334&gt;TODAY(),"",SUM(SUM(IF((開拓先リスト!$H$2:$H$4801=$A334)*(開拓先リスト!$I$2:$I$4801=I$3),1,0)),SUM(IF((開拓先リスト!$J$2:$J$4801=$A334)*(開拓先リスト!$K$2:$K$4801=I$3),1,0)),SUM(IF((開拓先リスト!$L$2:$L$4801=$A334)*(開拓先リスト!$M$2:$M$4801=I$3),1,0)),SUM(IF((開拓先リスト!$N$2:$N$4801=$A334)*(開拓先リスト!$O$2:$O$4801=I$3),1,0)),SUM(IF((開拓先リスト!$P$2:$P$4801=$A334)*(開拓先リスト!$Q$2:$Q$4801=I$3),1,0)),SUM(IF((開拓先リスト!$R$2:$R$4801=$A334)*(開拓先リスト!$S$2:$S$4801=I$3),1,0)),SUM(IF((開拓先リスト!$T$2:$T$4801=$A334)*(開拓先リスト!$U$2:$U$4801=I$3),1,0)),SUM(IF((開拓先リスト!$V$2:$V$4801=$A334)*(開拓先リスト!$W$2:$W$4801=I$3),1,0)),SUM(IF((開拓先リスト!$X$2:$X$4801=$A334)*(開拓先リスト!$Y$2:$Y$4801=I$3),1,0)),SUM(IF((開拓先リスト!$Z$2:$Z$4801=$A334)*(開拓先リスト!$AA$2:$AA$4801=I$3),1,0)))))</f>
        <v>0</v>
      </c>
      <c r="J334" s="63">
        <f t="array" aca="1" ref="J334" ca="1">IF($A334="","",IF($A334&gt;TODAY(),"",SUM(SUM(IF((開拓先リスト!$H$2:$H$4801=$A334)*(開拓先リスト!$I$2:$I$4801=J$3),1,0)),SUM(IF((開拓先リスト!$J$2:$J$4801=$A334)*(開拓先リスト!$K$2:$K$4801=J$3),1,0)),SUM(IF((開拓先リスト!$L$2:$L$4801=$A334)*(開拓先リスト!$M$2:$M$4801=J$3),1,0)),SUM(IF((開拓先リスト!$N$2:$N$4801=$A334)*(開拓先リスト!$O$2:$O$4801=J$3),1,0)),SUM(IF((開拓先リスト!$P$2:$P$4801=$A334)*(開拓先リスト!$Q$2:$Q$4801=J$3),1,0)),SUM(IF((開拓先リスト!$R$2:$R$4801=$A334)*(開拓先リスト!$S$2:$S$4801=J$3),1,0)),SUM(IF((開拓先リスト!$T$2:$T$4801=$A334)*(開拓先リスト!$U$2:$U$4801=J$3),1,0)),SUM(IF((開拓先リスト!$V$2:$V$4801=$A334)*(開拓先リスト!$W$2:$W$4801=J$3),1,0)),SUM(IF((開拓先リスト!$X$2:$X$4801=$A334)*(開拓先リスト!$Y$2:$Y$4801=J$3),1,0)),SUM(IF((開拓先リスト!$Z$2:$Z$4801=$A334)*(開拓先リスト!$AA$2:$AA$4801=J$3),1,0)))))</f>
        <v>0</v>
      </c>
    </row>
    <row r="335" spans="1:10" ht="18" customHeight="1">
      <c r="A335" s="58">
        <f>IF(A334="","",A334+1)</f>
        <v>45598</v>
      </c>
      <c r="B335" s="59">
        <f t="shared" ref="B335:B364" si="40">IF(A335="","",A335)</f>
        <v>45598</v>
      </c>
      <c r="C335" s="56">
        <f t="shared" ref="C335:C364" ca="1" si="41">IF($A335="","",IF($A335&gt;TODAY(),"",SUM(D335:I335)))</f>
        <v>0</v>
      </c>
      <c r="D335" s="72">
        <f t="array" aca="1" ref="D335" ca="1">IF($A335="","",IF($A335&gt;TODAY(),"",SUM(SUM(IF((開拓先リスト!$H$2:$H$4801=$A335)*(開拓先リスト!$I$2:$I$4801=D$3),1,0)),SUM(IF((開拓先リスト!$J$2:$J$4801=$A335)*(開拓先リスト!$K$2:$K$4801=D$3),1,0)),SUM(IF((開拓先リスト!$L$2:$L$4801=$A335)*(開拓先リスト!$M$2:$M$4801=D$3),1,0)),SUM(IF((開拓先リスト!$N$2:$N$4801=$A335)*(開拓先リスト!$O$2:$O$4801=D$3),1,0)),SUM(IF((開拓先リスト!$P$2:$P$4801=$A335)*(開拓先リスト!$Q$2:$Q$4801=D$3),1,0)),SUM(IF((開拓先リスト!$R$2:$R$4801=$A335)*(開拓先リスト!$S$2:$S$4801=D$3),1,0)),SUM(IF((開拓先リスト!$T$2:$T$4801=$A335)*(開拓先リスト!$U$2:$U$4801=D$3),1,0)),SUM(IF((開拓先リスト!$V$2:$V$4801=$A335)*(開拓先リスト!$W$2:$W$4801=D$3),1,0)),SUM(IF((開拓先リスト!$X$2:$X$4801=$A335)*(開拓先リスト!$Y$2:$Y$4801=D$3),1,0)),SUM(IF((開拓先リスト!$Z$2:$Z$4801=$A335)*(開拓先リスト!$AA$2:$AA$4801=D$3),1,0)))))</f>
        <v>0</v>
      </c>
      <c r="E335" s="73">
        <f t="array" aca="1" ref="E335" ca="1">IF($A335="","",IF($A335&gt;TODAY(),"",SUM(SUM(IF((開拓先リスト!$H$2:$H$4801=$A335)*(開拓先リスト!$I$2:$I$4801=E$3),1,0)),SUM(IF((開拓先リスト!$J$2:$J$4801=$A335)*(開拓先リスト!$K$2:$K$4801=E$3),1,0)),SUM(IF((開拓先リスト!$L$2:$L$4801=$A335)*(開拓先リスト!$M$2:$M$4801=E$3),1,0)),SUM(IF((開拓先リスト!$N$2:$N$4801=$A335)*(開拓先リスト!$O$2:$O$4801=E$3),1,0)),SUM(IF((開拓先リスト!$P$2:$P$4801=$A335)*(開拓先リスト!$Q$2:$Q$4801=E$3),1,0)),SUM(IF((開拓先リスト!$R$2:$R$4801=$A335)*(開拓先リスト!$S$2:$S$4801=E$3),1,0)),SUM(IF((開拓先リスト!$T$2:$T$4801=$A335)*(開拓先リスト!$U$2:$U$4801=E$3),1,0)),SUM(IF((開拓先リスト!$V$2:$V$4801=$A335)*(開拓先リスト!$W$2:$W$4801=E$3),1,0)),SUM(IF((開拓先リスト!$X$2:$X$4801=$A335)*(開拓先リスト!$Y$2:$Y$4801=E$3),1,0)),SUM(IF((開拓先リスト!$Z$2:$Z$4801=$A335)*(開拓先リスト!$AA$2:$AA$4801=E$3),1,0)))))</f>
        <v>0</v>
      </c>
      <c r="F335" s="73">
        <f t="array" aca="1" ref="F335" ca="1">IF($A335="","",IF($A335&gt;TODAY(),"",SUM(SUM(IF((開拓先リスト!$H$2:$H$4801=$A335)*(開拓先リスト!$I$2:$I$4801=F$3),1,0)),SUM(IF((開拓先リスト!$J$2:$J$4801=$A335)*(開拓先リスト!$K$2:$K$4801=F$3),1,0)),SUM(IF((開拓先リスト!$L$2:$L$4801=$A335)*(開拓先リスト!$M$2:$M$4801=F$3),1,0)),SUM(IF((開拓先リスト!$N$2:$N$4801=$A335)*(開拓先リスト!$O$2:$O$4801=F$3),1,0)),SUM(IF((開拓先リスト!$P$2:$P$4801=$A335)*(開拓先リスト!$Q$2:$Q$4801=F$3),1,0)),SUM(IF((開拓先リスト!$R$2:$R$4801=$A335)*(開拓先リスト!$S$2:$S$4801=F$3),1,0)),SUM(IF((開拓先リスト!$T$2:$T$4801=$A335)*(開拓先リスト!$U$2:$U$4801=F$3),1,0)),SUM(IF((開拓先リスト!$V$2:$V$4801=$A335)*(開拓先リスト!$W$2:$W$4801=F$3),1,0)),SUM(IF((開拓先リスト!$X$2:$X$4801=$A335)*(開拓先リスト!$Y$2:$Y$4801=F$3),1,0)),SUM(IF((開拓先リスト!$Z$2:$Z$4801=$A335)*(開拓先リスト!$AA$2:$AA$4801=F$3),1,0)))))</f>
        <v>0</v>
      </c>
      <c r="G335" s="73">
        <f t="array" aca="1" ref="G335" ca="1">IF($A335="","",IF($A335&gt;TODAY(),"",SUM(SUM(IF((開拓先リスト!$H$2:$H$4801=$A335)*(開拓先リスト!$I$2:$I$4801=G$3),1,0)),SUM(IF((開拓先リスト!$J$2:$J$4801=$A335)*(開拓先リスト!$K$2:$K$4801=G$3),1,0)),SUM(IF((開拓先リスト!$L$2:$L$4801=$A335)*(開拓先リスト!$M$2:$M$4801=G$3),1,0)),SUM(IF((開拓先リスト!$N$2:$N$4801=$A335)*(開拓先リスト!$O$2:$O$4801=G$3),1,0)),SUM(IF((開拓先リスト!$P$2:$P$4801=$A335)*(開拓先リスト!$Q$2:$Q$4801=G$3),1,0)),SUM(IF((開拓先リスト!$R$2:$R$4801=$A335)*(開拓先リスト!$S$2:$S$4801=G$3),1,0)),SUM(IF((開拓先リスト!$T$2:$T$4801=$A335)*(開拓先リスト!$U$2:$U$4801=G$3),1,0)),SUM(IF((開拓先リスト!$V$2:$V$4801=$A335)*(開拓先リスト!$W$2:$W$4801=G$3),1,0)),SUM(IF((開拓先リスト!$X$2:$X$4801=$A335)*(開拓先リスト!$Y$2:$Y$4801=G$3),1,0)),SUM(IF((開拓先リスト!$Z$2:$Z$4801=$A335)*(開拓先リスト!$AA$2:$AA$4801=G$3),1,0)))))</f>
        <v>0</v>
      </c>
      <c r="H335" s="73">
        <f t="array" aca="1" ref="H335" ca="1">IF($A335="","",IF($A335&gt;TODAY(),"",SUM(SUM(IF((開拓先リスト!$H$2:$H$4801=$A335)*(開拓先リスト!$I$2:$I$4801=H$3),1,0)),SUM(IF((開拓先リスト!$J$2:$J$4801=$A335)*(開拓先リスト!$K$2:$K$4801=H$3),1,0)),SUM(IF((開拓先リスト!$L$2:$L$4801=$A335)*(開拓先リスト!$M$2:$M$4801=H$3),1,0)),SUM(IF((開拓先リスト!$N$2:$N$4801=$A335)*(開拓先リスト!$O$2:$O$4801=H$3),1,0)),SUM(IF((開拓先リスト!$P$2:$P$4801=$A335)*(開拓先リスト!$Q$2:$Q$4801=H$3),1,0)),SUM(IF((開拓先リスト!$R$2:$R$4801=$A335)*(開拓先リスト!$S$2:$S$4801=H$3),1,0)),SUM(IF((開拓先リスト!$T$2:$T$4801=$A335)*(開拓先リスト!$U$2:$U$4801=H$3),1,0)),SUM(IF((開拓先リスト!$V$2:$V$4801=$A335)*(開拓先リスト!$W$2:$W$4801=H$3),1,0)),SUM(IF((開拓先リスト!$X$2:$X$4801=$A335)*(開拓先リスト!$Y$2:$Y$4801=H$3),1,0)),SUM(IF((開拓先リスト!$Z$2:$Z$4801=$A335)*(開拓先リスト!$AA$2:$AA$4801=H$3),1,0)))))</f>
        <v>0</v>
      </c>
      <c r="I335" s="74">
        <f t="array" aca="1" ref="I335" ca="1">IF($A335="","",IF($A335&gt;TODAY(),"",SUM(SUM(IF((開拓先リスト!$H$2:$H$4801=$A335)*(開拓先リスト!$I$2:$I$4801=I$3),1,0)),SUM(IF((開拓先リスト!$J$2:$J$4801=$A335)*(開拓先リスト!$K$2:$K$4801=I$3),1,0)),SUM(IF((開拓先リスト!$L$2:$L$4801=$A335)*(開拓先リスト!$M$2:$M$4801=I$3),1,0)),SUM(IF((開拓先リスト!$N$2:$N$4801=$A335)*(開拓先リスト!$O$2:$O$4801=I$3),1,0)),SUM(IF((開拓先リスト!$P$2:$P$4801=$A335)*(開拓先リスト!$Q$2:$Q$4801=I$3),1,0)),SUM(IF((開拓先リスト!$R$2:$R$4801=$A335)*(開拓先リスト!$S$2:$S$4801=I$3),1,0)),SUM(IF((開拓先リスト!$T$2:$T$4801=$A335)*(開拓先リスト!$U$2:$U$4801=I$3),1,0)),SUM(IF((開拓先リスト!$V$2:$V$4801=$A335)*(開拓先リスト!$W$2:$W$4801=I$3),1,0)),SUM(IF((開拓先リスト!$X$2:$X$4801=$A335)*(開拓先リスト!$Y$2:$Y$4801=I$3),1,0)),SUM(IF((開拓先リスト!$Z$2:$Z$4801=$A335)*(開拓先リスト!$AA$2:$AA$4801=I$3),1,0)))))</f>
        <v>0</v>
      </c>
      <c r="J335" s="57">
        <f t="array" aca="1" ref="J335" ca="1">IF($A335="","",IF($A335&gt;TODAY(),"",SUM(SUM(IF((開拓先リスト!$H$2:$H$4801=$A335)*(開拓先リスト!$I$2:$I$4801=J$3),1,0)),SUM(IF((開拓先リスト!$J$2:$J$4801=$A335)*(開拓先リスト!$K$2:$K$4801=J$3),1,0)),SUM(IF((開拓先リスト!$L$2:$L$4801=$A335)*(開拓先リスト!$M$2:$M$4801=J$3),1,0)),SUM(IF((開拓先リスト!$N$2:$N$4801=$A335)*(開拓先リスト!$O$2:$O$4801=J$3),1,0)),SUM(IF((開拓先リスト!$P$2:$P$4801=$A335)*(開拓先リスト!$Q$2:$Q$4801=J$3),1,0)),SUM(IF((開拓先リスト!$R$2:$R$4801=$A335)*(開拓先リスト!$S$2:$S$4801=J$3),1,0)),SUM(IF((開拓先リスト!$T$2:$T$4801=$A335)*(開拓先リスト!$U$2:$U$4801=J$3),1,0)),SUM(IF((開拓先リスト!$V$2:$V$4801=$A335)*(開拓先リスト!$W$2:$W$4801=J$3),1,0)),SUM(IF((開拓先リスト!$X$2:$X$4801=$A335)*(開拓先リスト!$Y$2:$Y$4801=J$3),1,0)),SUM(IF((開拓先リスト!$Z$2:$Z$4801=$A335)*(開拓先リスト!$AA$2:$AA$4801=J$3),1,0)))))</f>
        <v>0</v>
      </c>
    </row>
    <row r="336" spans="1:10" ht="18" customHeight="1">
      <c r="A336" s="58">
        <f t="shared" ref="A336:A361" si="42">IF(A335="","",A335+1)</f>
        <v>45599</v>
      </c>
      <c r="B336" s="59">
        <f t="shared" si="40"/>
        <v>45599</v>
      </c>
      <c r="C336" s="56">
        <f t="shared" ca="1" si="41"/>
        <v>0</v>
      </c>
      <c r="D336" s="72">
        <f t="array" aca="1" ref="D336" ca="1">IF($A336="","",IF($A336&gt;TODAY(),"",SUM(SUM(IF((開拓先リスト!$H$2:$H$4801=$A336)*(開拓先リスト!$I$2:$I$4801=D$3),1,0)),SUM(IF((開拓先リスト!$J$2:$J$4801=$A336)*(開拓先リスト!$K$2:$K$4801=D$3),1,0)),SUM(IF((開拓先リスト!$L$2:$L$4801=$A336)*(開拓先リスト!$M$2:$M$4801=D$3),1,0)),SUM(IF((開拓先リスト!$N$2:$N$4801=$A336)*(開拓先リスト!$O$2:$O$4801=D$3),1,0)),SUM(IF((開拓先リスト!$P$2:$P$4801=$A336)*(開拓先リスト!$Q$2:$Q$4801=D$3),1,0)),SUM(IF((開拓先リスト!$R$2:$R$4801=$A336)*(開拓先リスト!$S$2:$S$4801=D$3),1,0)),SUM(IF((開拓先リスト!$T$2:$T$4801=$A336)*(開拓先リスト!$U$2:$U$4801=D$3),1,0)),SUM(IF((開拓先リスト!$V$2:$V$4801=$A336)*(開拓先リスト!$W$2:$W$4801=D$3),1,0)),SUM(IF((開拓先リスト!$X$2:$X$4801=$A336)*(開拓先リスト!$Y$2:$Y$4801=D$3),1,0)),SUM(IF((開拓先リスト!$Z$2:$Z$4801=$A336)*(開拓先リスト!$AA$2:$AA$4801=D$3),1,0)))))</f>
        <v>0</v>
      </c>
      <c r="E336" s="73">
        <f t="array" aca="1" ref="E336" ca="1">IF($A336="","",IF($A336&gt;TODAY(),"",SUM(SUM(IF((開拓先リスト!$H$2:$H$4801=$A336)*(開拓先リスト!$I$2:$I$4801=E$3),1,0)),SUM(IF((開拓先リスト!$J$2:$J$4801=$A336)*(開拓先リスト!$K$2:$K$4801=E$3),1,0)),SUM(IF((開拓先リスト!$L$2:$L$4801=$A336)*(開拓先リスト!$M$2:$M$4801=E$3),1,0)),SUM(IF((開拓先リスト!$N$2:$N$4801=$A336)*(開拓先リスト!$O$2:$O$4801=E$3),1,0)),SUM(IF((開拓先リスト!$P$2:$P$4801=$A336)*(開拓先リスト!$Q$2:$Q$4801=E$3),1,0)),SUM(IF((開拓先リスト!$R$2:$R$4801=$A336)*(開拓先リスト!$S$2:$S$4801=E$3),1,0)),SUM(IF((開拓先リスト!$T$2:$T$4801=$A336)*(開拓先リスト!$U$2:$U$4801=E$3),1,0)),SUM(IF((開拓先リスト!$V$2:$V$4801=$A336)*(開拓先リスト!$W$2:$W$4801=E$3),1,0)),SUM(IF((開拓先リスト!$X$2:$X$4801=$A336)*(開拓先リスト!$Y$2:$Y$4801=E$3),1,0)),SUM(IF((開拓先リスト!$Z$2:$Z$4801=$A336)*(開拓先リスト!$AA$2:$AA$4801=E$3),1,0)))))</f>
        <v>0</v>
      </c>
      <c r="F336" s="73">
        <f t="array" aca="1" ref="F336" ca="1">IF($A336="","",IF($A336&gt;TODAY(),"",SUM(SUM(IF((開拓先リスト!$H$2:$H$4801=$A336)*(開拓先リスト!$I$2:$I$4801=F$3),1,0)),SUM(IF((開拓先リスト!$J$2:$J$4801=$A336)*(開拓先リスト!$K$2:$K$4801=F$3),1,0)),SUM(IF((開拓先リスト!$L$2:$L$4801=$A336)*(開拓先リスト!$M$2:$M$4801=F$3),1,0)),SUM(IF((開拓先リスト!$N$2:$N$4801=$A336)*(開拓先リスト!$O$2:$O$4801=F$3),1,0)),SUM(IF((開拓先リスト!$P$2:$P$4801=$A336)*(開拓先リスト!$Q$2:$Q$4801=F$3),1,0)),SUM(IF((開拓先リスト!$R$2:$R$4801=$A336)*(開拓先リスト!$S$2:$S$4801=F$3),1,0)),SUM(IF((開拓先リスト!$T$2:$T$4801=$A336)*(開拓先リスト!$U$2:$U$4801=F$3),1,0)),SUM(IF((開拓先リスト!$V$2:$V$4801=$A336)*(開拓先リスト!$W$2:$W$4801=F$3),1,0)),SUM(IF((開拓先リスト!$X$2:$X$4801=$A336)*(開拓先リスト!$Y$2:$Y$4801=F$3),1,0)),SUM(IF((開拓先リスト!$Z$2:$Z$4801=$A336)*(開拓先リスト!$AA$2:$AA$4801=F$3),1,0)))))</f>
        <v>0</v>
      </c>
      <c r="G336" s="73">
        <f t="array" aca="1" ref="G336" ca="1">IF($A336="","",IF($A336&gt;TODAY(),"",SUM(SUM(IF((開拓先リスト!$H$2:$H$4801=$A336)*(開拓先リスト!$I$2:$I$4801=G$3),1,0)),SUM(IF((開拓先リスト!$J$2:$J$4801=$A336)*(開拓先リスト!$K$2:$K$4801=G$3),1,0)),SUM(IF((開拓先リスト!$L$2:$L$4801=$A336)*(開拓先リスト!$M$2:$M$4801=G$3),1,0)),SUM(IF((開拓先リスト!$N$2:$N$4801=$A336)*(開拓先リスト!$O$2:$O$4801=G$3),1,0)),SUM(IF((開拓先リスト!$P$2:$P$4801=$A336)*(開拓先リスト!$Q$2:$Q$4801=G$3),1,0)),SUM(IF((開拓先リスト!$R$2:$R$4801=$A336)*(開拓先リスト!$S$2:$S$4801=G$3),1,0)),SUM(IF((開拓先リスト!$T$2:$T$4801=$A336)*(開拓先リスト!$U$2:$U$4801=G$3),1,0)),SUM(IF((開拓先リスト!$V$2:$V$4801=$A336)*(開拓先リスト!$W$2:$W$4801=G$3),1,0)),SUM(IF((開拓先リスト!$X$2:$X$4801=$A336)*(開拓先リスト!$Y$2:$Y$4801=G$3),1,0)),SUM(IF((開拓先リスト!$Z$2:$Z$4801=$A336)*(開拓先リスト!$AA$2:$AA$4801=G$3),1,0)))))</f>
        <v>0</v>
      </c>
      <c r="H336" s="73">
        <f t="array" aca="1" ref="H336" ca="1">IF($A336="","",IF($A336&gt;TODAY(),"",SUM(SUM(IF((開拓先リスト!$H$2:$H$4801=$A336)*(開拓先リスト!$I$2:$I$4801=H$3),1,0)),SUM(IF((開拓先リスト!$J$2:$J$4801=$A336)*(開拓先リスト!$K$2:$K$4801=H$3),1,0)),SUM(IF((開拓先リスト!$L$2:$L$4801=$A336)*(開拓先リスト!$M$2:$M$4801=H$3),1,0)),SUM(IF((開拓先リスト!$N$2:$N$4801=$A336)*(開拓先リスト!$O$2:$O$4801=H$3),1,0)),SUM(IF((開拓先リスト!$P$2:$P$4801=$A336)*(開拓先リスト!$Q$2:$Q$4801=H$3),1,0)),SUM(IF((開拓先リスト!$R$2:$R$4801=$A336)*(開拓先リスト!$S$2:$S$4801=H$3),1,0)),SUM(IF((開拓先リスト!$T$2:$T$4801=$A336)*(開拓先リスト!$U$2:$U$4801=H$3),1,0)),SUM(IF((開拓先リスト!$V$2:$V$4801=$A336)*(開拓先リスト!$W$2:$W$4801=H$3),1,0)),SUM(IF((開拓先リスト!$X$2:$X$4801=$A336)*(開拓先リスト!$Y$2:$Y$4801=H$3),1,0)),SUM(IF((開拓先リスト!$Z$2:$Z$4801=$A336)*(開拓先リスト!$AA$2:$AA$4801=H$3),1,0)))))</f>
        <v>0</v>
      </c>
      <c r="I336" s="74">
        <f t="array" aca="1" ref="I336" ca="1">IF($A336="","",IF($A336&gt;TODAY(),"",SUM(SUM(IF((開拓先リスト!$H$2:$H$4801=$A336)*(開拓先リスト!$I$2:$I$4801=I$3),1,0)),SUM(IF((開拓先リスト!$J$2:$J$4801=$A336)*(開拓先リスト!$K$2:$K$4801=I$3),1,0)),SUM(IF((開拓先リスト!$L$2:$L$4801=$A336)*(開拓先リスト!$M$2:$M$4801=I$3),1,0)),SUM(IF((開拓先リスト!$N$2:$N$4801=$A336)*(開拓先リスト!$O$2:$O$4801=I$3),1,0)),SUM(IF((開拓先リスト!$P$2:$P$4801=$A336)*(開拓先リスト!$Q$2:$Q$4801=I$3),1,0)),SUM(IF((開拓先リスト!$R$2:$R$4801=$A336)*(開拓先リスト!$S$2:$S$4801=I$3),1,0)),SUM(IF((開拓先リスト!$T$2:$T$4801=$A336)*(開拓先リスト!$U$2:$U$4801=I$3),1,0)),SUM(IF((開拓先リスト!$V$2:$V$4801=$A336)*(開拓先リスト!$W$2:$W$4801=I$3),1,0)),SUM(IF((開拓先リスト!$X$2:$X$4801=$A336)*(開拓先リスト!$Y$2:$Y$4801=I$3),1,0)),SUM(IF((開拓先リスト!$Z$2:$Z$4801=$A336)*(開拓先リスト!$AA$2:$AA$4801=I$3),1,0)))))</f>
        <v>0</v>
      </c>
      <c r="J336" s="57">
        <f t="array" aca="1" ref="J336" ca="1">IF($A336="","",IF($A336&gt;TODAY(),"",SUM(SUM(IF((開拓先リスト!$H$2:$H$4801=$A336)*(開拓先リスト!$I$2:$I$4801=J$3),1,0)),SUM(IF((開拓先リスト!$J$2:$J$4801=$A336)*(開拓先リスト!$K$2:$K$4801=J$3),1,0)),SUM(IF((開拓先リスト!$L$2:$L$4801=$A336)*(開拓先リスト!$M$2:$M$4801=J$3),1,0)),SUM(IF((開拓先リスト!$N$2:$N$4801=$A336)*(開拓先リスト!$O$2:$O$4801=J$3),1,0)),SUM(IF((開拓先リスト!$P$2:$P$4801=$A336)*(開拓先リスト!$Q$2:$Q$4801=J$3),1,0)),SUM(IF((開拓先リスト!$R$2:$R$4801=$A336)*(開拓先リスト!$S$2:$S$4801=J$3),1,0)),SUM(IF((開拓先リスト!$T$2:$T$4801=$A336)*(開拓先リスト!$U$2:$U$4801=J$3),1,0)),SUM(IF((開拓先リスト!$V$2:$V$4801=$A336)*(開拓先リスト!$W$2:$W$4801=J$3),1,0)),SUM(IF((開拓先リスト!$X$2:$X$4801=$A336)*(開拓先リスト!$Y$2:$Y$4801=J$3),1,0)),SUM(IF((開拓先リスト!$Z$2:$Z$4801=$A336)*(開拓先リスト!$AA$2:$AA$4801=J$3),1,0)))))</f>
        <v>0</v>
      </c>
    </row>
    <row r="337" spans="1:10" ht="18" customHeight="1">
      <c r="A337" s="58">
        <f t="shared" si="42"/>
        <v>45600</v>
      </c>
      <c r="B337" s="59">
        <f t="shared" si="40"/>
        <v>45600</v>
      </c>
      <c r="C337" s="56">
        <f t="shared" ca="1" si="41"/>
        <v>0</v>
      </c>
      <c r="D337" s="72">
        <f t="array" aca="1" ref="D337" ca="1">IF($A337="","",IF($A337&gt;TODAY(),"",SUM(SUM(IF((開拓先リスト!$H$2:$H$4801=$A337)*(開拓先リスト!$I$2:$I$4801=D$3),1,0)),SUM(IF((開拓先リスト!$J$2:$J$4801=$A337)*(開拓先リスト!$K$2:$K$4801=D$3),1,0)),SUM(IF((開拓先リスト!$L$2:$L$4801=$A337)*(開拓先リスト!$M$2:$M$4801=D$3),1,0)),SUM(IF((開拓先リスト!$N$2:$N$4801=$A337)*(開拓先リスト!$O$2:$O$4801=D$3),1,0)),SUM(IF((開拓先リスト!$P$2:$P$4801=$A337)*(開拓先リスト!$Q$2:$Q$4801=D$3),1,0)),SUM(IF((開拓先リスト!$R$2:$R$4801=$A337)*(開拓先リスト!$S$2:$S$4801=D$3),1,0)),SUM(IF((開拓先リスト!$T$2:$T$4801=$A337)*(開拓先リスト!$U$2:$U$4801=D$3),1,0)),SUM(IF((開拓先リスト!$V$2:$V$4801=$A337)*(開拓先リスト!$W$2:$W$4801=D$3),1,0)),SUM(IF((開拓先リスト!$X$2:$X$4801=$A337)*(開拓先リスト!$Y$2:$Y$4801=D$3),1,0)),SUM(IF((開拓先リスト!$Z$2:$Z$4801=$A337)*(開拓先リスト!$AA$2:$AA$4801=D$3),1,0)))))</f>
        <v>0</v>
      </c>
      <c r="E337" s="73">
        <f t="array" aca="1" ref="E337" ca="1">IF($A337="","",IF($A337&gt;TODAY(),"",SUM(SUM(IF((開拓先リスト!$H$2:$H$4801=$A337)*(開拓先リスト!$I$2:$I$4801=E$3),1,0)),SUM(IF((開拓先リスト!$J$2:$J$4801=$A337)*(開拓先リスト!$K$2:$K$4801=E$3),1,0)),SUM(IF((開拓先リスト!$L$2:$L$4801=$A337)*(開拓先リスト!$M$2:$M$4801=E$3),1,0)),SUM(IF((開拓先リスト!$N$2:$N$4801=$A337)*(開拓先リスト!$O$2:$O$4801=E$3),1,0)),SUM(IF((開拓先リスト!$P$2:$P$4801=$A337)*(開拓先リスト!$Q$2:$Q$4801=E$3),1,0)),SUM(IF((開拓先リスト!$R$2:$R$4801=$A337)*(開拓先リスト!$S$2:$S$4801=E$3),1,0)),SUM(IF((開拓先リスト!$T$2:$T$4801=$A337)*(開拓先リスト!$U$2:$U$4801=E$3),1,0)),SUM(IF((開拓先リスト!$V$2:$V$4801=$A337)*(開拓先リスト!$W$2:$W$4801=E$3),1,0)),SUM(IF((開拓先リスト!$X$2:$X$4801=$A337)*(開拓先リスト!$Y$2:$Y$4801=E$3),1,0)),SUM(IF((開拓先リスト!$Z$2:$Z$4801=$A337)*(開拓先リスト!$AA$2:$AA$4801=E$3),1,0)))))</f>
        <v>0</v>
      </c>
      <c r="F337" s="73">
        <f t="array" aca="1" ref="F337" ca="1">IF($A337="","",IF($A337&gt;TODAY(),"",SUM(SUM(IF((開拓先リスト!$H$2:$H$4801=$A337)*(開拓先リスト!$I$2:$I$4801=F$3),1,0)),SUM(IF((開拓先リスト!$J$2:$J$4801=$A337)*(開拓先リスト!$K$2:$K$4801=F$3),1,0)),SUM(IF((開拓先リスト!$L$2:$L$4801=$A337)*(開拓先リスト!$M$2:$M$4801=F$3),1,0)),SUM(IF((開拓先リスト!$N$2:$N$4801=$A337)*(開拓先リスト!$O$2:$O$4801=F$3),1,0)),SUM(IF((開拓先リスト!$P$2:$P$4801=$A337)*(開拓先リスト!$Q$2:$Q$4801=F$3),1,0)),SUM(IF((開拓先リスト!$R$2:$R$4801=$A337)*(開拓先リスト!$S$2:$S$4801=F$3),1,0)),SUM(IF((開拓先リスト!$T$2:$T$4801=$A337)*(開拓先リスト!$U$2:$U$4801=F$3),1,0)),SUM(IF((開拓先リスト!$V$2:$V$4801=$A337)*(開拓先リスト!$W$2:$W$4801=F$3),1,0)),SUM(IF((開拓先リスト!$X$2:$X$4801=$A337)*(開拓先リスト!$Y$2:$Y$4801=F$3),1,0)),SUM(IF((開拓先リスト!$Z$2:$Z$4801=$A337)*(開拓先リスト!$AA$2:$AA$4801=F$3),1,0)))))</f>
        <v>0</v>
      </c>
      <c r="G337" s="73">
        <f t="array" aca="1" ref="G337" ca="1">IF($A337="","",IF($A337&gt;TODAY(),"",SUM(SUM(IF((開拓先リスト!$H$2:$H$4801=$A337)*(開拓先リスト!$I$2:$I$4801=G$3),1,0)),SUM(IF((開拓先リスト!$J$2:$J$4801=$A337)*(開拓先リスト!$K$2:$K$4801=G$3),1,0)),SUM(IF((開拓先リスト!$L$2:$L$4801=$A337)*(開拓先リスト!$M$2:$M$4801=G$3),1,0)),SUM(IF((開拓先リスト!$N$2:$N$4801=$A337)*(開拓先リスト!$O$2:$O$4801=G$3),1,0)),SUM(IF((開拓先リスト!$P$2:$P$4801=$A337)*(開拓先リスト!$Q$2:$Q$4801=G$3),1,0)),SUM(IF((開拓先リスト!$R$2:$R$4801=$A337)*(開拓先リスト!$S$2:$S$4801=G$3),1,0)),SUM(IF((開拓先リスト!$T$2:$T$4801=$A337)*(開拓先リスト!$U$2:$U$4801=G$3),1,0)),SUM(IF((開拓先リスト!$V$2:$V$4801=$A337)*(開拓先リスト!$W$2:$W$4801=G$3),1,0)),SUM(IF((開拓先リスト!$X$2:$X$4801=$A337)*(開拓先リスト!$Y$2:$Y$4801=G$3),1,0)),SUM(IF((開拓先リスト!$Z$2:$Z$4801=$A337)*(開拓先リスト!$AA$2:$AA$4801=G$3),1,0)))))</f>
        <v>0</v>
      </c>
      <c r="H337" s="73">
        <f t="array" aca="1" ref="H337" ca="1">IF($A337="","",IF($A337&gt;TODAY(),"",SUM(SUM(IF((開拓先リスト!$H$2:$H$4801=$A337)*(開拓先リスト!$I$2:$I$4801=H$3),1,0)),SUM(IF((開拓先リスト!$J$2:$J$4801=$A337)*(開拓先リスト!$K$2:$K$4801=H$3),1,0)),SUM(IF((開拓先リスト!$L$2:$L$4801=$A337)*(開拓先リスト!$M$2:$M$4801=H$3),1,0)),SUM(IF((開拓先リスト!$N$2:$N$4801=$A337)*(開拓先リスト!$O$2:$O$4801=H$3),1,0)),SUM(IF((開拓先リスト!$P$2:$P$4801=$A337)*(開拓先リスト!$Q$2:$Q$4801=H$3),1,0)),SUM(IF((開拓先リスト!$R$2:$R$4801=$A337)*(開拓先リスト!$S$2:$S$4801=H$3),1,0)),SUM(IF((開拓先リスト!$T$2:$T$4801=$A337)*(開拓先リスト!$U$2:$U$4801=H$3),1,0)),SUM(IF((開拓先リスト!$V$2:$V$4801=$A337)*(開拓先リスト!$W$2:$W$4801=H$3),1,0)),SUM(IF((開拓先リスト!$X$2:$X$4801=$A337)*(開拓先リスト!$Y$2:$Y$4801=H$3),1,0)),SUM(IF((開拓先リスト!$Z$2:$Z$4801=$A337)*(開拓先リスト!$AA$2:$AA$4801=H$3),1,0)))))</f>
        <v>0</v>
      </c>
      <c r="I337" s="74">
        <f t="array" aca="1" ref="I337" ca="1">IF($A337="","",IF($A337&gt;TODAY(),"",SUM(SUM(IF((開拓先リスト!$H$2:$H$4801=$A337)*(開拓先リスト!$I$2:$I$4801=I$3),1,0)),SUM(IF((開拓先リスト!$J$2:$J$4801=$A337)*(開拓先リスト!$K$2:$K$4801=I$3),1,0)),SUM(IF((開拓先リスト!$L$2:$L$4801=$A337)*(開拓先リスト!$M$2:$M$4801=I$3),1,0)),SUM(IF((開拓先リスト!$N$2:$N$4801=$A337)*(開拓先リスト!$O$2:$O$4801=I$3),1,0)),SUM(IF((開拓先リスト!$P$2:$P$4801=$A337)*(開拓先リスト!$Q$2:$Q$4801=I$3),1,0)),SUM(IF((開拓先リスト!$R$2:$R$4801=$A337)*(開拓先リスト!$S$2:$S$4801=I$3),1,0)),SUM(IF((開拓先リスト!$T$2:$T$4801=$A337)*(開拓先リスト!$U$2:$U$4801=I$3),1,0)),SUM(IF((開拓先リスト!$V$2:$V$4801=$A337)*(開拓先リスト!$W$2:$W$4801=I$3),1,0)),SUM(IF((開拓先リスト!$X$2:$X$4801=$A337)*(開拓先リスト!$Y$2:$Y$4801=I$3),1,0)),SUM(IF((開拓先リスト!$Z$2:$Z$4801=$A337)*(開拓先リスト!$AA$2:$AA$4801=I$3),1,0)))))</f>
        <v>0</v>
      </c>
      <c r="J337" s="57">
        <f t="array" aca="1" ref="J337" ca="1">IF($A337="","",IF($A337&gt;TODAY(),"",SUM(SUM(IF((開拓先リスト!$H$2:$H$4801=$A337)*(開拓先リスト!$I$2:$I$4801=J$3),1,0)),SUM(IF((開拓先リスト!$J$2:$J$4801=$A337)*(開拓先リスト!$K$2:$K$4801=J$3),1,0)),SUM(IF((開拓先リスト!$L$2:$L$4801=$A337)*(開拓先リスト!$M$2:$M$4801=J$3),1,0)),SUM(IF((開拓先リスト!$N$2:$N$4801=$A337)*(開拓先リスト!$O$2:$O$4801=J$3),1,0)),SUM(IF((開拓先リスト!$P$2:$P$4801=$A337)*(開拓先リスト!$Q$2:$Q$4801=J$3),1,0)),SUM(IF((開拓先リスト!$R$2:$R$4801=$A337)*(開拓先リスト!$S$2:$S$4801=J$3),1,0)),SUM(IF((開拓先リスト!$T$2:$T$4801=$A337)*(開拓先リスト!$U$2:$U$4801=J$3),1,0)),SUM(IF((開拓先リスト!$V$2:$V$4801=$A337)*(開拓先リスト!$W$2:$W$4801=J$3),1,0)),SUM(IF((開拓先リスト!$X$2:$X$4801=$A337)*(開拓先リスト!$Y$2:$Y$4801=J$3),1,0)),SUM(IF((開拓先リスト!$Z$2:$Z$4801=$A337)*(開拓先リスト!$AA$2:$AA$4801=J$3),1,0)))))</f>
        <v>0</v>
      </c>
    </row>
    <row r="338" spans="1:10" ht="18" customHeight="1">
      <c r="A338" s="58">
        <f t="shared" si="42"/>
        <v>45601</v>
      </c>
      <c r="B338" s="59">
        <f t="shared" si="40"/>
        <v>45601</v>
      </c>
      <c r="C338" s="56">
        <f t="shared" ca="1" si="41"/>
        <v>0</v>
      </c>
      <c r="D338" s="72">
        <f t="array" aca="1" ref="D338" ca="1">IF($A338="","",IF($A338&gt;TODAY(),"",SUM(SUM(IF((開拓先リスト!$H$2:$H$4801=$A338)*(開拓先リスト!$I$2:$I$4801=D$3),1,0)),SUM(IF((開拓先リスト!$J$2:$J$4801=$A338)*(開拓先リスト!$K$2:$K$4801=D$3),1,0)),SUM(IF((開拓先リスト!$L$2:$L$4801=$A338)*(開拓先リスト!$M$2:$M$4801=D$3),1,0)),SUM(IF((開拓先リスト!$N$2:$N$4801=$A338)*(開拓先リスト!$O$2:$O$4801=D$3),1,0)),SUM(IF((開拓先リスト!$P$2:$P$4801=$A338)*(開拓先リスト!$Q$2:$Q$4801=D$3),1,0)),SUM(IF((開拓先リスト!$R$2:$R$4801=$A338)*(開拓先リスト!$S$2:$S$4801=D$3),1,0)),SUM(IF((開拓先リスト!$T$2:$T$4801=$A338)*(開拓先リスト!$U$2:$U$4801=D$3),1,0)),SUM(IF((開拓先リスト!$V$2:$V$4801=$A338)*(開拓先リスト!$W$2:$W$4801=D$3),1,0)),SUM(IF((開拓先リスト!$X$2:$X$4801=$A338)*(開拓先リスト!$Y$2:$Y$4801=D$3),1,0)),SUM(IF((開拓先リスト!$Z$2:$Z$4801=$A338)*(開拓先リスト!$AA$2:$AA$4801=D$3),1,0)))))</f>
        <v>0</v>
      </c>
      <c r="E338" s="73">
        <f t="array" aca="1" ref="E338" ca="1">IF($A338="","",IF($A338&gt;TODAY(),"",SUM(SUM(IF((開拓先リスト!$H$2:$H$4801=$A338)*(開拓先リスト!$I$2:$I$4801=E$3),1,0)),SUM(IF((開拓先リスト!$J$2:$J$4801=$A338)*(開拓先リスト!$K$2:$K$4801=E$3),1,0)),SUM(IF((開拓先リスト!$L$2:$L$4801=$A338)*(開拓先リスト!$M$2:$M$4801=E$3),1,0)),SUM(IF((開拓先リスト!$N$2:$N$4801=$A338)*(開拓先リスト!$O$2:$O$4801=E$3),1,0)),SUM(IF((開拓先リスト!$P$2:$P$4801=$A338)*(開拓先リスト!$Q$2:$Q$4801=E$3),1,0)),SUM(IF((開拓先リスト!$R$2:$R$4801=$A338)*(開拓先リスト!$S$2:$S$4801=E$3),1,0)),SUM(IF((開拓先リスト!$T$2:$T$4801=$A338)*(開拓先リスト!$U$2:$U$4801=E$3),1,0)),SUM(IF((開拓先リスト!$V$2:$V$4801=$A338)*(開拓先リスト!$W$2:$W$4801=E$3),1,0)),SUM(IF((開拓先リスト!$X$2:$X$4801=$A338)*(開拓先リスト!$Y$2:$Y$4801=E$3),1,0)),SUM(IF((開拓先リスト!$Z$2:$Z$4801=$A338)*(開拓先リスト!$AA$2:$AA$4801=E$3),1,0)))))</f>
        <v>0</v>
      </c>
      <c r="F338" s="73">
        <f t="array" aca="1" ref="F338" ca="1">IF($A338="","",IF($A338&gt;TODAY(),"",SUM(SUM(IF((開拓先リスト!$H$2:$H$4801=$A338)*(開拓先リスト!$I$2:$I$4801=F$3),1,0)),SUM(IF((開拓先リスト!$J$2:$J$4801=$A338)*(開拓先リスト!$K$2:$K$4801=F$3),1,0)),SUM(IF((開拓先リスト!$L$2:$L$4801=$A338)*(開拓先リスト!$M$2:$M$4801=F$3),1,0)),SUM(IF((開拓先リスト!$N$2:$N$4801=$A338)*(開拓先リスト!$O$2:$O$4801=F$3),1,0)),SUM(IF((開拓先リスト!$P$2:$P$4801=$A338)*(開拓先リスト!$Q$2:$Q$4801=F$3),1,0)),SUM(IF((開拓先リスト!$R$2:$R$4801=$A338)*(開拓先リスト!$S$2:$S$4801=F$3),1,0)),SUM(IF((開拓先リスト!$T$2:$T$4801=$A338)*(開拓先リスト!$U$2:$U$4801=F$3),1,0)),SUM(IF((開拓先リスト!$V$2:$V$4801=$A338)*(開拓先リスト!$W$2:$W$4801=F$3),1,0)),SUM(IF((開拓先リスト!$X$2:$X$4801=$A338)*(開拓先リスト!$Y$2:$Y$4801=F$3),1,0)),SUM(IF((開拓先リスト!$Z$2:$Z$4801=$A338)*(開拓先リスト!$AA$2:$AA$4801=F$3),1,0)))))</f>
        <v>0</v>
      </c>
      <c r="G338" s="73">
        <f t="array" aca="1" ref="G338" ca="1">IF($A338="","",IF($A338&gt;TODAY(),"",SUM(SUM(IF((開拓先リスト!$H$2:$H$4801=$A338)*(開拓先リスト!$I$2:$I$4801=G$3),1,0)),SUM(IF((開拓先リスト!$J$2:$J$4801=$A338)*(開拓先リスト!$K$2:$K$4801=G$3),1,0)),SUM(IF((開拓先リスト!$L$2:$L$4801=$A338)*(開拓先リスト!$M$2:$M$4801=G$3),1,0)),SUM(IF((開拓先リスト!$N$2:$N$4801=$A338)*(開拓先リスト!$O$2:$O$4801=G$3),1,0)),SUM(IF((開拓先リスト!$P$2:$P$4801=$A338)*(開拓先リスト!$Q$2:$Q$4801=G$3),1,0)),SUM(IF((開拓先リスト!$R$2:$R$4801=$A338)*(開拓先リスト!$S$2:$S$4801=G$3),1,0)),SUM(IF((開拓先リスト!$T$2:$T$4801=$A338)*(開拓先リスト!$U$2:$U$4801=G$3),1,0)),SUM(IF((開拓先リスト!$V$2:$V$4801=$A338)*(開拓先リスト!$W$2:$W$4801=G$3),1,0)),SUM(IF((開拓先リスト!$X$2:$X$4801=$A338)*(開拓先リスト!$Y$2:$Y$4801=G$3),1,0)),SUM(IF((開拓先リスト!$Z$2:$Z$4801=$A338)*(開拓先リスト!$AA$2:$AA$4801=G$3),1,0)))))</f>
        <v>0</v>
      </c>
      <c r="H338" s="73">
        <f t="array" aca="1" ref="H338" ca="1">IF($A338="","",IF($A338&gt;TODAY(),"",SUM(SUM(IF((開拓先リスト!$H$2:$H$4801=$A338)*(開拓先リスト!$I$2:$I$4801=H$3),1,0)),SUM(IF((開拓先リスト!$J$2:$J$4801=$A338)*(開拓先リスト!$K$2:$K$4801=H$3),1,0)),SUM(IF((開拓先リスト!$L$2:$L$4801=$A338)*(開拓先リスト!$M$2:$M$4801=H$3),1,0)),SUM(IF((開拓先リスト!$N$2:$N$4801=$A338)*(開拓先リスト!$O$2:$O$4801=H$3),1,0)),SUM(IF((開拓先リスト!$P$2:$P$4801=$A338)*(開拓先リスト!$Q$2:$Q$4801=H$3),1,0)),SUM(IF((開拓先リスト!$R$2:$R$4801=$A338)*(開拓先リスト!$S$2:$S$4801=H$3),1,0)),SUM(IF((開拓先リスト!$T$2:$T$4801=$A338)*(開拓先リスト!$U$2:$U$4801=H$3),1,0)),SUM(IF((開拓先リスト!$V$2:$V$4801=$A338)*(開拓先リスト!$W$2:$W$4801=H$3),1,0)),SUM(IF((開拓先リスト!$X$2:$X$4801=$A338)*(開拓先リスト!$Y$2:$Y$4801=H$3),1,0)),SUM(IF((開拓先リスト!$Z$2:$Z$4801=$A338)*(開拓先リスト!$AA$2:$AA$4801=H$3),1,0)))))</f>
        <v>0</v>
      </c>
      <c r="I338" s="74">
        <f t="array" aca="1" ref="I338" ca="1">IF($A338="","",IF($A338&gt;TODAY(),"",SUM(SUM(IF((開拓先リスト!$H$2:$H$4801=$A338)*(開拓先リスト!$I$2:$I$4801=I$3),1,0)),SUM(IF((開拓先リスト!$J$2:$J$4801=$A338)*(開拓先リスト!$K$2:$K$4801=I$3),1,0)),SUM(IF((開拓先リスト!$L$2:$L$4801=$A338)*(開拓先リスト!$M$2:$M$4801=I$3),1,0)),SUM(IF((開拓先リスト!$N$2:$N$4801=$A338)*(開拓先リスト!$O$2:$O$4801=I$3),1,0)),SUM(IF((開拓先リスト!$P$2:$P$4801=$A338)*(開拓先リスト!$Q$2:$Q$4801=I$3),1,0)),SUM(IF((開拓先リスト!$R$2:$R$4801=$A338)*(開拓先リスト!$S$2:$S$4801=I$3),1,0)),SUM(IF((開拓先リスト!$T$2:$T$4801=$A338)*(開拓先リスト!$U$2:$U$4801=I$3),1,0)),SUM(IF((開拓先リスト!$V$2:$V$4801=$A338)*(開拓先リスト!$W$2:$W$4801=I$3),1,0)),SUM(IF((開拓先リスト!$X$2:$X$4801=$A338)*(開拓先リスト!$Y$2:$Y$4801=I$3),1,0)),SUM(IF((開拓先リスト!$Z$2:$Z$4801=$A338)*(開拓先リスト!$AA$2:$AA$4801=I$3),1,0)))))</f>
        <v>0</v>
      </c>
      <c r="J338" s="57">
        <f t="array" aca="1" ref="J338" ca="1">IF($A338="","",IF($A338&gt;TODAY(),"",SUM(SUM(IF((開拓先リスト!$H$2:$H$4801=$A338)*(開拓先リスト!$I$2:$I$4801=J$3),1,0)),SUM(IF((開拓先リスト!$J$2:$J$4801=$A338)*(開拓先リスト!$K$2:$K$4801=J$3),1,0)),SUM(IF((開拓先リスト!$L$2:$L$4801=$A338)*(開拓先リスト!$M$2:$M$4801=J$3),1,0)),SUM(IF((開拓先リスト!$N$2:$N$4801=$A338)*(開拓先リスト!$O$2:$O$4801=J$3),1,0)),SUM(IF((開拓先リスト!$P$2:$P$4801=$A338)*(開拓先リスト!$Q$2:$Q$4801=J$3),1,0)),SUM(IF((開拓先リスト!$R$2:$R$4801=$A338)*(開拓先リスト!$S$2:$S$4801=J$3),1,0)),SUM(IF((開拓先リスト!$T$2:$T$4801=$A338)*(開拓先リスト!$U$2:$U$4801=J$3),1,0)),SUM(IF((開拓先リスト!$V$2:$V$4801=$A338)*(開拓先リスト!$W$2:$W$4801=J$3),1,0)),SUM(IF((開拓先リスト!$X$2:$X$4801=$A338)*(開拓先リスト!$Y$2:$Y$4801=J$3),1,0)),SUM(IF((開拓先リスト!$Z$2:$Z$4801=$A338)*(開拓先リスト!$AA$2:$AA$4801=J$3),1,0)))))</f>
        <v>0</v>
      </c>
    </row>
    <row r="339" spans="1:10" ht="18" customHeight="1">
      <c r="A339" s="58">
        <f t="shared" si="42"/>
        <v>45602</v>
      </c>
      <c r="B339" s="59">
        <f t="shared" si="40"/>
        <v>45602</v>
      </c>
      <c r="C339" s="56">
        <f t="shared" ca="1" si="41"/>
        <v>0</v>
      </c>
      <c r="D339" s="72">
        <f t="array" aca="1" ref="D339" ca="1">IF($A339="","",IF($A339&gt;TODAY(),"",SUM(SUM(IF((開拓先リスト!$H$2:$H$4801=$A339)*(開拓先リスト!$I$2:$I$4801=D$3),1,0)),SUM(IF((開拓先リスト!$J$2:$J$4801=$A339)*(開拓先リスト!$K$2:$K$4801=D$3),1,0)),SUM(IF((開拓先リスト!$L$2:$L$4801=$A339)*(開拓先リスト!$M$2:$M$4801=D$3),1,0)),SUM(IF((開拓先リスト!$N$2:$N$4801=$A339)*(開拓先リスト!$O$2:$O$4801=D$3),1,0)),SUM(IF((開拓先リスト!$P$2:$P$4801=$A339)*(開拓先リスト!$Q$2:$Q$4801=D$3),1,0)),SUM(IF((開拓先リスト!$R$2:$R$4801=$A339)*(開拓先リスト!$S$2:$S$4801=D$3),1,0)),SUM(IF((開拓先リスト!$T$2:$T$4801=$A339)*(開拓先リスト!$U$2:$U$4801=D$3),1,0)),SUM(IF((開拓先リスト!$V$2:$V$4801=$A339)*(開拓先リスト!$W$2:$W$4801=D$3),1,0)),SUM(IF((開拓先リスト!$X$2:$X$4801=$A339)*(開拓先リスト!$Y$2:$Y$4801=D$3),1,0)),SUM(IF((開拓先リスト!$Z$2:$Z$4801=$A339)*(開拓先リスト!$AA$2:$AA$4801=D$3),1,0)))))</f>
        <v>0</v>
      </c>
      <c r="E339" s="73">
        <f t="array" aca="1" ref="E339" ca="1">IF($A339="","",IF($A339&gt;TODAY(),"",SUM(SUM(IF((開拓先リスト!$H$2:$H$4801=$A339)*(開拓先リスト!$I$2:$I$4801=E$3),1,0)),SUM(IF((開拓先リスト!$J$2:$J$4801=$A339)*(開拓先リスト!$K$2:$K$4801=E$3),1,0)),SUM(IF((開拓先リスト!$L$2:$L$4801=$A339)*(開拓先リスト!$M$2:$M$4801=E$3),1,0)),SUM(IF((開拓先リスト!$N$2:$N$4801=$A339)*(開拓先リスト!$O$2:$O$4801=E$3),1,0)),SUM(IF((開拓先リスト!$P$2:$P$4801=$A339)*(開拓先リスト!$Q$2:$Q$4801=E$3),1,0)),SUM(IF((開拓先リスト!$R$2:$R$4801=$A339)*(開拓先リスト!$S$2:$S$4801=E$3),1,0)),SUM(IF((開拓先リスト!$T$2:$T$4801=$A339)*(開拓先リスト!$U$2:$U$4801=E$3),1,0)),SUM(IF((開拓先リスト!$V$2:$V$4801=$A339)*(開拓先リスト!$W$2:$W$4801=E$3),1,0)),SUM(IF((開拓先リスト!$X$2:$X$4801=$A339)*(開拓先リスト!$Y$2:$Y$4801=E$3),1,0)),SUM(IF((開拓先リスト!$Z$2:$Z$4801=$A339)*(開拓先リスト!$AA$2:$AA$4801=E$3),1,0)))))</f>
        <v>0</v>
      </c>
      <c r="F339" s="73">
        <f t="array" aca="1" ref="F339" ca="1">IF($A339="","",IF($A339&gt;TODAY(),"",SUM(SUM(IF((開拓先リスト!$H$2:$H$4801=$A339)*(開拓先リスト!$I$2:$I$4801=F$3),1,0)),SUM(IF((開拓先リスト!$J$2:$J$4801=$A339)*(開拓先リスト!$K$2:$K$4801=F$3),1,0)),SUM(IF((開拓先リスト!$L$2:$L$4801=$A339)*(開拓先リスト!$M$2:$M$4801=F$3),1,0)),SUM(IF((開拓先リスト!$N$2:$N$4801=$A339)*(開拓先リスト!$O$2:$O$4801=F$3),1,0)),SUM(IF((開拓先リスト!$P$2:$P$4801=$A339)*(開拓先リスト!$Q$2:$Q$4801=F$3),1,0)),SUM(IF((開拓先リスト!$R$2:$R$4801=$A339)*(開拓先リスト!$S$2:$S$4801=F$3),1,0)),SUM(IF((開拓先リスト!$T$2:$T$4801=$A339)*(開拓先リスト!$U$2:$U$4801=F$3),1,0)),SUM(IF((開拓先リスト!$V$2:$V$4801=$A339)*(開拓先リスト!$W$2:$W$4801=F$3),1,0)),SUM(IF((開拓先リスト!$X$2:$X$4801=$A339)*(開拓先リスト!$Y$2:$Y$4801=F$3),1,0)),SUM(IF((開拓先リスト!$Z$2:$Z$4801=$A339)*(開拓先リスト!$AA$2:$AA$4801=F$3),1,0)))))</f>
        <v>0</v>
      </c>
      <c r="G339" s="73">
        <f t="array" aca="1" ref="G339" ca="1">IF($A339="","",IF($A339&gt;TODAY(),"",SUM(SUM(IF((開拓先リスト!$H$2:$H$4801=$A339)*(開拓先リスト!$I$2:$I$4801=G$3),1,0)),SUM(IF((開拓先リスト!$J$2:$J$4801=$A339)*(開拓先リスト!$K$2:$K$4801=G$3),1,0)),SUM(IF((開拓先リスト!$L$2:$L$4801=$A339)*(開拓先リスト!$M$2:$M$4801=G$3),1,0)),SUM(IF((開拓先リスト!$N$2:$N$4801=$A339)*(開拓先リスト!$O$2:$O$4801=G$3),1,0)),SUM(IF((開拓先リスト!$P$2:$P$4801=$A339)*(開拓先リスト!$Q$2:$Q$4801=G$3),1,0)),SUM(IF((開拓先リスト!$R$2:$R$4801=$A339)*(開拓先リスト!$S$2:$S$4801=G$3),1,0)),SUM(IF((開拓先リスト!$T$2:$T$4801=$A339)*(開拓先リスト!$U$2:$U$4801=G$3),1,0)),SUM(IF((開拓先リスト!$V$2:$V$4801=$A339)*(開拓先リスト!$W$2:$W$4801=G$3),1,0)),SUM(IF((開拓先リスト!$X$2:$X$4801=$A339)*(開拓先リスト!$Y$2:$Y$4801=G$3),1,0)),SUM(IF((開拓先リスト!$Z$2:$Z$4801=$A339)*(開拓先リスト!$AA$2:$AA$4801=G$3),1,0)))))</f>
        <v>0</v>
      </c>
      <c r="H339" s="73">
        <f t="array" aca="1" ref="H339" ca="1">IF($A339="","",IF($A339&gt;TODAY(),"",SUM(SUM(IF((開拓先リスト!$H$2:$H$4801=$A339)*(開拓先リスト!$I$2:$I$4801=H$3),1,0)),SUM(IF((開拓先リスト!$J$2:$J$4801=$A339)*(開拓先リスト!$K$2:$K$4801=H$3),1,0)),SUM(IF((開拓先リスト!$L$2:$L$4801=$A339)*(開拓先リスト!$M$2:$M$4801=H$3),1,0)),SUM(IF((開拓先リスト!$N$2:$N$4801=$A339)*(開拓先リスト!$O$2:$O$4801=H$3),1,0)),SUM(IF((開拓先リスト!$P$2:$P$4801=$A339)*(開拓先リスト!$Q$2:$Q$4801=H$3),1,0)),SUM(IF((開拓先リスト!$R$2:$R$4801=$A339)*(開拓先リスト!$S$2:$S$4801=H$3),1,0)),SUM(IF((開拓先リスト!$T$2:$T$4801=$A339)*(開拓先リスト!$U$2:$U$4801=H$3),1,0)),SUM(IF((開拓先リスト!$V$2:$V$4801=$A339)*(開拓先リスト!$W$2:$W$4801=H$3),1,0)),SUM(IF((開拓先リスト!$X$2:$X$4801=$A339)*(開拓先リスト!$Y$2:$Y$4801=H$3),1,0)),SUM(IF((開拓先リスト!$Z$2:$Z$4801=$A339)*(開拓先リスト!$AA$2:$AA$4801=H$3),1,0)))))</f>
        <v>0</v>
      </c>
      <c r="I339" s="74">
        <f t="array" aca="1" ref="I339" ca="1">IF($A339="","",IF($A339&gt;TODAY(),"",SUM(SUM(IF((開拓先リスト!$H$2:$H$4801=$A339)*(開拓先リスト!$I$2:$I$4801=I$3),1,0)),SUM(IF((開拓先リスト!$J$2:$J$4801=$A339)*(開拓先リスト!$K$2:$K$4801=I$3),1,0)),SUM(IF((開拓先リスト!$L$2:$L$4801=$A339)*(開拓先リスト!$M$2:$M$4801=I$3),1,0)),SUM(IF((開拓先リスト!$N$2:$N$4801=$A339)*(開拓先リスト!$O$2:$O$4801=I$3),1,0)),SUM(IF((開拓先リスト!$P$2:$P$4801=$A339)*(開拓先リスト!$Q$2:$Q$4801=I$3),1,0)),SUM(IF((開拓先リスト!$R$2:$R$4801=$A339)*(開拓先リスト!$S$2:$S$4801=I$3),1,0)),SUM(IF((開拓先リスト!$T$2:$T$4801=$A339)*(開拓先リスト!$U$2:$U$4801=I$3),1,0)),SUM(IF((開拓先リスト!$V$2:$V$4801=$A339)*(開拓先リスト!$W$2:$W$4801=I$3),1,0)),SUM(IF((開拓先リスト!$X$2:$X$4801=$A339)*(開拓先リスト!$Y$2:$Y$4801=I$3),1,0)),SUM(IF((開拓先リスト!$Z$2:$Z$4801=$A339)*(開拓先リスト!$AA$2:$AA$4801=I$3),1,0)))))</f>
        <v>0</v>
      </c>
      <c r="J339" s="57">
        <f t="array" aca="1" ref="J339" ca="1">IF($A339="","",IF($A339&gt;TODAY(),"",SUM(SUM(IF((開拓先リスト!$H$2:$H$4801=$A339)*(開拓先リスト!$I$2:$I$4801=J$3),1,0)),SUM(IF((開拓先リスト!$J$2:$J$4801=$A339)*(開拓先リスト!$K$2:$K$4801=J$3),1,0)),SUM(IF((開拓先リスト!$L$2:$L$4801=$A339)*(開拓先リスト!$M$2:$M$4801=J$3),1,0)),SUM(IF((開拓先リスト!$N$2:$N$4801=$A339)*(開拓先リスト!$O$2:$O$4801=J$3),1,0)),SUM(IF((開拓先リスト!$P$2:$P$4801=$A339)*(開拓先リスト!$Q$2:$Q$4801=J$3),1,0)),SUM(IF((開拓先リスト!$R$2:$R$4801=$A339)*(開拓先リスト!$S$2:$S$4801=J$3),1,0)),SUM(IF((開拓先リスト!$T$2:$T$4801=$A339)*(開拓先リスト!$U$2:$U$4801=J$3),1,0)),SUM(IF((開拓先リスト!$V$2:$V$4801=$A339)*(開拓先リスト!$W$2:$W$4801=J$3),1,0)),SUM(IF((開拓先リスト!$X$2:$X$4801=$A339)*(開拓先リスト!$Y$2:$Y$4801=J$3),1,0)),SUM(IF((開拓先リスト!$Z$2:$Z$4801=$A339)*(開拓先リスト!$AA$2:$AA$4801=J$3),1,0)))))</f>
        <v>0</v>
      </c>
    </row>
    <row r="340" spans="1:10" ht="18" customHeight="1">
      <c r="A340" s="58">
        <f t="shared" si="42"/>
        <v>45603</v>
      </c>
      <c r="B340" s="59">
        <f t="shared" si="40"/>
        <v>45603</v>
      </c>
      <c r="C340" s="56">
        <f t="shared" ca="1" si="41"/>
        <v>0</v>
      </c>
      <c r="D340" s="72">
        <f t="array" aca="1" ref="D340" ca="1">IF($A340="","",IF($A340&gt;TODAY(),"",SUM(SUM(IF((開拓先リスト!$H$2:$H$4801=$A340)*(開拓先リスト!$I$2:$I$4801=D$3),1,0)),SUM(IF((開拓先リスト!$J$2:$J$4801=$A340)*(開拓先リスト!$K$2:$K$4801=D$3),1,0)),SUM(IF((開拓先リスト!$L$2:$L$4801=$A340)*(開拓先リスト!$M$2:$M$4801=D$3),1,0)),SUM(IF((開拓先リスト!$N$2:$N$4801=$A340)*(開拓先リスト!$O$2:$O$4801=D$3),1,0)),SUM(IF((開拓先リスト!$P$2:$P$4801=$A340)*(開拓先リスト!$Q$2:$Q$4801=D$3),1,0)),SUM(IF((開拓先リスト!$R$2:$R$4801=$A340)*(開拓先リスト!$S$2:$S$4801=D$3),1,0)),SUM(IF((開拓先リスト!$T$2:$T$4801=$A340)*(開拓先リスト!$U$2:$U$4801=D$3),1,0)),SUM(IF((開拓先リスト!$V$2:$V$4801=$A340)*(開拓先リスト!$W$2:$W$4801=D$3),1,0)),SUM(IF((開拓先リスト!$X$2:$X$4801=$A340)*(開拓先リスト!$Y$2:$Y$4801=D$3),1,0)),SUM(IF((開拓先リスト!$Z$2:$Z$4801=$A340)*(開拓先リスト!$AA$2:$AA$4801=D$3),1,0)))))</f>
        <v>0</v>
      </c>
      <c r="E340" s="73">
        <f t="array" aca="1" ref="E340" ca="1">IF($A340="","",IF($A340&gt;TODAY(),"",SUM(SUM(IF((開拓先リスト!$H$2:$H$4801=$A340)*(開拓先リスト!$I$2:$I$4801=E$3),1,0)),SUM(IF((開拓先リスト!$J$2:$J$4801=$A340)*(開拓先リスト!$K$2:$K$4801=E$3),1,0)),SUM(IF((開拓先リスト!$L$2:$L$4801=$A340)*(開拓先リスト!$M$2:$M$4801=E$3),1,0)),SUM(IF((開拓先リスト!$N$2:$N$4801=$A340)*(開拓先リスト!$O$2:$O$4801=E$3),1,0)),SUM(IF((開拓先リスト!$P$2:$P$4801=$A340)*(開拓先リスト!$Q$2:$Q$4801=E$3),1,0)),SUM(IF((開拓先リスト!$R$2:$R$4801=$A340)*(開拓先リスト!$S$2:$S$4801=E$3),1,0)),SUM(IF((開拓先リスト!$T$2:$T$4801=$A340)*(開拓先リスト!$U$2:$U$4801=E$3),1,0)),SUM(IF((開拓先リスト!$V$2:$V$4801=$A340)*(開拓先リスト!$W$2:$W$4801=E$3),1,0)),SUM(IF((開拓先リスト!$X$2:$X$4801=$A340)*(開拓先リスト!$Y$2:$Y$4801=E$3),1,0)),SUM(IF((開拓先リスト!$Z$2:$Z$4801=$A340)*(開拓先リスト!$AA$2:$AA$4801=E$3),1,0)))))</f>
        <v>0</v>
      </c>
      <c r="F340" s="73">
        <f t="array" aca="1" ref="F340" ca="1">IF($A340="","",IF($A340&gt;TODAY(),"",SUM(SUM(IF((開拓先リスト!$H$2:$H$4801=$A340)*(開拓先リスト!$I$2:$I$4801=F$3),1,0)),SUM(IF((開拓先リスト!$J$2:$J$4801=$A340)*(開拓先リスト!$K$2:$K$4801=F$3),1,0)),SUM(IF((開拓先リスト!$L$2:$L$4801=$A340)*(開拓先リスト!$M$2:$M$4801=F$3),1,0)),SUM(IF((開拓先リスト!$N$2:$N$4801=$A340)*(開拓先リスト!$O$2:$O$4801=F$3),1,0)),SUM(IF((開拓先リスト!$P$2:$P$4801=$A340)*(開拓先リスト!$Q$2:$Q$4801=F$3),1,0)),SUM(IF((開拓先リスト!$R$2:$R$4801=$A340)*(開拓先リスト!$S$2:$S$4801=F$3),1,0)),SUM(IF((開拓先リスト!$T$2:$T$4801=$A340)*(開拓先リスト!$U$2:$U$4801=F$3),1,0)),SUM(IF((開拓先リスト!$V$2:$V$4801=$A340)*(開拓先リスト!$W$2:$W$4801=F$3),1,0)),SUM(IF((開拓先リスト!$X$2:$X$4801=$A340)*(開拓先リスト!$Y$2:$Y$4801=F$3),1,0)),SUM(IF((開拓先リスト!$Z$2:$Z$4801=$A340)*(開拓先リスト!$AA$2:$AA$4801=F$3),1,0)))))</f>
        <v>0</v>
      </c>
      <c r="G340" s="73">
        <f t="array" aca="1" ref="G340" ca="1">IF($A340="","",IF($A340&gt;TODAY(),"",SUM(SUM(IF((開拓先リスト!$H$2:$H$4801=$A340)*(開拓先リスト!$I$2:$I$4801=G$3),1,0)),SUM(IF((開拓先リスト!$J$2:$J$4801=$A340)*(開拓先リスト!$K$2:$K$4801=G$3),1,0)),SUM(IF((開拓先リスト!$L$2:$L$4801=$A340)*(開拓先リスト!$M$2:$M$4801=G$3),1,0)),SUM(IF((開拓先リスト!$N$2:$N$4801=$A340)*(開拓先リスト!$O$2:$O$4801=G$3),1,0)),SUM(IF((開拓先リスト!$P$2:$P$4801=$A340)*(開拓先リスト!$Q$2:$Q$4801=G$3),1,0)),SUM(IF((開拓先リスト!$R$2:$R$4801=$A340)*(開拓先リスト!$S$2:$S$4801=G$3),1,0)),SUM(IF((開拓先リスト!$T$2:$T$4801=$A340)*(開拓先リスト!$U$2:$U$4801=G$3),1,0)),SUM(IF((開拓先リスト!$V$2:$V$4801=$A340)*(開拓先リスト!$W$2:$W$4801=G$3),1,0)),SUM(IF((開拓先リスト!$X$2:$X$4801=$A340)*(開拓先リスト!$Y$2:$Y$4801=G$3),1,0)),SUM(IF((開拓先リスト!$Z$2:$Z$4801=$A340)*(開拓先リスト!$AA$2:$AA$4801=G$3),1,0)))))</f>
        <v>0</v>
      </c>
      <c r="H340" s="73">
        <f t="array" aca="1" ref="H340" ca="1">IF($A340="","",IF($A340&gt;TODAY(),"",SUM(SUM(IF((開拓先リスト!$H$2:$H$4801=$A340)*(開拓先リスト!$I$2:$I$4801=H$3),1,0)),SUM(IF((開拓先リスト!$J$2:$J$4801=$A340)*(開拓先リスト!$K$2:$K$4801=H$3),1,0)),SUM(IF((開拓先リスト!$L$2:$L$4801=$A340)*(開拓先リスト!$M$2:$M$4801=H$3),1,0)),SUM(IF((開拓先リスト!$N$2:$N$4801=$A340)*(開拓先リスト!$O$2:$O$4801=H$3),1,0)),SUM(IF((開拓先リスト!$P$2:$P$4801=$A340)*(開拓先リスト!$Q$2:$Q$4801=H$3),1,0)),SUM(IF((開拓先リスト!$R$2:$R$4801=$A340)*(開拓先リスト!$S$2:$S$4801=H$3),1,0)),SUM(IF((開拓先リスト!$T$2:$T$4801=$A340)*(開拓先リスト!$U$2:$U$4801=H$3),1,0)),SUM(IF((開拓先リスト!$V$2:$V$4801=$A340)*(開拓先リスト!$W$2:$W$4801=H$3),1,0)),SUM(IF((開拓先リスト!$X$2:$X$4801=$A340)*(開拓先リスト!$Y$2:$Y$4801=H$3),1,0)),SUM(IF((開拓先リスト!$Z$2:$Z$4801=$A340)*(開拓先リスト!$AA$2:$AA$4801=H$3),1,0)))))</f>
        <v>0</v>
      </c>
      <c r="I340" s="74">
        <f t="array" aca="1" ref="I340" ca="1">IF($A340="","",IF($A340&gt;TODAY(),"",SUM(SUM(IF((開拓先リスト!$H$2:$H$4801=$A340)*(開拓先リスト!$I$2:$I$4801=I$3),1,0)),SUM(IF((開拓先リスト!$J$2:$J$4801=$A340)*(開拓先リスト!$K$2:$K$4801=I$3),1,0)),SUM(IF((開拓先リスト!$L$2:$L$4801=$A340)*(開拓先リスト!$M$2:$M$4801=I$3),1,0)),SUM(IF((開拓先リスト!$N$2:$N$4801=$A340)*(開拓先リスト!$O$2:$O$4801=I$3),1,0)),SUM(IF((開拓先リスト!$P$2:$P$4801=$A340)*(開拓先リスト!$Q$2:$Q$4801=I$3),1,0)),SUM(IF((開拓先リスト!$R$2:$R$4801=$A340)*(開拓先リスト!$S$2:$S$4801=I$3),1,0)),SUM(IF((開拓先リスト!$T$2:$T$4801=$A340)*(開拓先リスト!$U$2:$U$4801=I$3),1,0)),SUM(IF((開拓先リスト!$V$2:$V$4801=$A340)*(開拓先リスト!$W$2:$W$4801=I$3),1,0)),SUM(IF((開拓先リスト!$X$2:$X$4801=$A340)*(開拓先リスト!$Y$2:$Y$4801=I$3),1,0)),SUM(IF((開拓先リスト!$Z$2:$Z$4801=$A340)*(開拓先リスト!$AA$2:$AA$4801=I$3),1,0)))))</f>
        <v>0</v>
      </c>
      <c r="J340" s="57">
        <f t="array" aca="1" ref="J340" ca="1">IF($A340="","",IF($A340&gt;TODAY(),"",SUM(SUM(IF((開拓先リスト!$H$2:$H$4801=$A340)*(開拓先リスト!$I$2:$I$4801=J$3),1,0)),SUM(IF((開拓先リスト!$J$2:$J$4801=$A340)*(開拓先リスト!$K$2:$K$4801=J$3),1,0)),SUM(IF((開拓先リスト!$L$2:$L$4801=$A340)*(開拓先リスト!$M$2:$M$4801=J$3),1,0)),SUM(IF((開拓先リスト!$N$2:$N$4801=$A340)*(開拓先リスト!$O$2:$O$4801=J$3),1,0)),SUM(IF((開拓先リスト!$P$2:$P$4801=$A340)*(開拓先リスト!$Q$2:$Q$4801=J$3),1,0)),SUM(IF((開拓先リスト!$R$2:$R$4801=$A340)*(開拓先リスト!$S$2:$S$4801=J$3),1,0)),SUM(IF((開拓先リスト!$T$2:$T$4801=$A340)*(開拓先リスト!$U$2:$U$4801=J$3),1,0)),SUM(IF((開拓先リスト!$V$2:$V$4801=$A340)*(開拓先リスト!$W$2:$W$4801=J$3),1,0)),SUM(IF((開拓先リスト!$X$2:$X$4801=$A340)*(開拓先リスト!$Y$2:$Y$4801=J$3),1,0)),SUM(IF((開拓先リスト!$Z$2:$Z$4801=$A340)*(開拓先リスト!$AA$2:$AA$4801=J$3),1,0)))))</f>
        <v>0</v>
      </c>
    </row>
    <row r="341" spans="1:10" ht="18" customHeight="1">
      <c r="A341" s="58">
        <f t="shared" si="42"/>
        <v>45604</v>
      </c>
      <c r="B341" s="59">
        <f t="shared" si="40"/>
        <v>45604</v>
      </c>
      <c r="C341" s="56">
        <f t="shared" ca="1" si="41"/>
        <v>0</v>
      </c>
      <c r="D341" s="72">
        <f t="array" aca="1" ref="D341" ca="1">IF($A341="","",IF($A341&gt;TODAY(),"",SUM(SUM(IF((開拓先リスト!$H$2:$H$4801=$A341)*(開拓先リスト!$I$2:$I$4801=D$3),1,0)),SUM(IF((開拓先リスト!$J$2:$J$4801=$A341)*(開拓先リスト!$K$2:$K$4801=D$3),1,0)),SUM(IF((開拓先リスト!$L$2:$L$4801=$A341)*(開拓先リスト!$M$2:$M$4801=D$3),1,0)),SUM(IF((開拓先リスト!$N$2:$N$4801=$A341)*(開拓先リスト!$O$2:$O$4801=D$3),1,0)),SUM(IF((開拓先リスト!$P$2:$P$4801=$A341)*(開拓先リスト!$Q$2:$Q$4801=D$3),1,0)),SUM(IF((開拓先リスト!$R$2:$R$4801=$A341)*(開拓先リスト!$S$2:$S$4801=D$3),1,0)),SUM(IF((開拓先リスト!$T$2:$T$4801=$A341)*(開拓先リスト!$U$2:$U$4801=D$3),1,0)),SUM(IF((開拓先リスト!$V$2:$V$4801=$A341)*(開拓先リスト!$W$2:$W$4801=D$3),1,0)),SUM(IF((開拓先リスト!$X$2:$X$4801=$A341)*(開拓先リスト!$Y$2:$Y$4801=D$3),1,0)),SUM(IF((開拓先リスト!$Z$2:$Z$4801=$A341)*(開拓先リスト!$AA$2:$AA$4801=D$3),1,0)))))</f>
        <v>0</v>
      </c>
      <c r="E341" s="73">
        <f t="array" aca="1" ref="E341" ca="1">IF($A341="","",IF($A341&gt;TODAY(),"",SUM(SUM(IF((開拓先リスト!$H$2:$H$4801=$A341)*(開拓先リスト!$I$2:$I$4801=E$3),1,0)),SUM(IF((開拓先リスト!$J$2:$J$4801=$A341)*(開拓先リスト!$K$2:$K$4801=E$3),1,0)),SUM(IF((開拓先リスト!$L$2:$L$4801=$A341)*(開拓先リスト!$M$2:$M$4801=E$3),1,0)),SUM(IF((開拓先リスト!$N$2:$N$4801=$A341)*(開拓先リスト!$O$2:$O$4801=E$3),1,0)),SUM(IF((開拓先リスト!$P$2:$P$4801=$A341)*(開拓先リスト!$Q$2:$Q$4801=E$3),1,0)),SUM(IF((開拓先リスト!$R$2:$R$4801=$A341)*(開拓先リスト!$S$2:$S$4801=E$3),1,0)),SUM(IF((開拓先リスト!$T$2:$T$4801=$A341)*(開拓先リスト!$U$2:$U$4801=E$3),1,0)),SUM(IF((開拓先リスト!$V$2:$V$4801=$A341)*(開拓先リスト!$W$2:$W$4801=E$3),1,0)),SUM(IF((開拓先リスト!$X$2:$X$4801=$A341)*(開拓先リスト!$Y$2:$Y$4801=E$3),1,0)),SUM(IF((開拓先リスト!$Z$2:$Z$4801=$A341)*(開拓先リスト!$AA$2:$AA$4801=E$3),1,0)))))</f>
        <v>0</v>
      </c>
      <c r="F341" s="73">
        <f t="array" aca="1" ref="F341" ca="1">IF($A341="","",IF($A341&gt;TODAY(),"",SUM(SUM(IF((開拓先リスト!$H$2:$H$4801=$A341)*(開拓先リスト!$I$2:$I$4801=F$3),1,0)),SUM(IF((開拓先リスト!$J$2:$J$4801=$A341)*(開拓先リスト!$K$2:$K$4801=F$3),1,0)),SUM(IF((開拓先リスト!$L$2:$L$4801=$A341)*(開拓先リスト!$M$2:$M$4801=F$3),1,0)),SUM(IF((開拓先リスト!$N$2:$N$4801=$A341)*(開拓先リスト!$O$2:$O$4801=F$3),1,0)),SUM(IF((開拓先リスト!$P$2:$P$4801=$A341)*(開拓先リスト!$Q$2:$Q$4801=F$3),1,0)),SUM(IF((開拓先リスト!$R$2:$R$4801=$A341)*(開拓先リスト!$S$2:$S$4801=F$3),1,0)),SUM(IF((開拓先リスト!$T$2:$T$4801=$A341)*(開拓先リスト!$U$2:$U$4801=F$3),1,0)),SUM(IF((開拓先リスト!$V$2:$V$4801=$A341)*(開拓先リスト!$W$2:$W$4801=F$3),1,0)),SUM(IF((開拓先リスト!$X$2:$X$4801=$A341)*(開拓先リスト!$Y$2:$Y$4801=F$3),1,0)),SUM(IF((開拓先リスト!$Z$2:$Z$4801=$A341)*(開拓先リスト!$AA$2:$AA$4801=F$3),1,0)))))</f>
        <v>0</v>
      </c>
      <c r="G341" s="73">
        <f t="array" aca="1" ref="G341" ca="1">IF($A341="","",IF($A341&gt;TODAY(),"",SUM(SUM(IF((開拓先リスト!$H$2:$H$4801=$A341)*(開拓先リスト!$I$2:$I$4801=G$3),1,0)),SUM(IF((開拓先リスト!$J$2:$J$4801=$A341)*(開拓先リスト!$K$2:$K$4801=G$3),1,0)),SUM(IF((開拓先リスト!$L$2:$L$4801=$A341)*(開拓先リスト!$M$2:$M$4801=G$3),1,0)),SUM(IF((開拓先リスト!$N$2:$N$4801=$A341)*(開拓先リスト!$O$2:$O$4801=G$3),1,0)),SUM(IF((開拓先リスト!$P$2:$P$4801=$A341)*(開拓先リスト!$Q$2:$Q$4801=G$3),1,0)),SUM(IF((開拓先リスト!$R$2:$R$4801=$A341)*(開拓先リスト!$S$2:$S$4801=G$3),1,0)),SUM(IF((開拓先リスト!$T$2:$T$4801=$A341)*(開拓先リスト!$U$2:$U$4801=G$3),1,0)),SUM(IF((開拓先リスト!$V$2:$V$4801=$A341)*(開拓先リスト!$W$2:$W$4801=G$3),1,0)),SUM(IF((開拓先リスト!$X$2:$X$4801=$A341)*(開拓先リスト!$Y$2:$Y$4801=G$3),1,0)),SUM(IF((開拓先リスト!$Z$2:$Z$4801=$A341)*(開拓先リスト!$AA$2:$AA$4801=G$3),1,0)))))</f>
        <v>0</v>
      </c>
      <c r="H341" s="73">
        <f t="array" aca="1" ref="H341" ca="1">IF($A341="","",IF($A341&gt;TODAY(),"",SUM(SUM(IF((開拓先リスト!$H$2:$H$4801=$A341)*(開拓先リスト!$I$2:$I$4801=H$3),1,0)),SUM(IF((開拓先リスト!$J$2:$J$4801=$A341)*(開拓先リスト!$K$2:$K$4801=H$3),1,0)),SUM(IF((開拓先リスト!$L$2:$L$4801=$A341)*(開拓先リスト!$M$2:$M$4801=H$3),1,0)),SUM(IF((開拓先リスト!$N$2:$N$4801=$A341)*(開拓先リスト!$O$2:$O$4801=H$3),1,0)),SUM(IF((開拓先リスト!$P$2:$P$4801=$A341)*(開拓先リスト!$Q$2:$Q$4801=H$3),1,0)),SUM(IF((開拓先リスト!$R$2:$R$4801=$A341)*(開拓先リスト!$S$2:$S$4801=H$3),1,0)),SUM(IF((開拓先リスト!$T$2:$T$4801=$A341)*(開拓先リスト!$U$2:$U$4801=H$3),1,0)),SUM(IF((開拓先リスト!$V$2:$V$4801=$A341)*(開拓先リスト!$W$2:$W$4801=H$3),1,0)),SUM(IF((開拓先リスト!$X$2:$X$4801=$A341)*(開拓先リスト!$Y$2:$Y$4801=H$3),1,0)),SUM(IF((開拓先リスト!$Z$2:$Z$4801=$A341)*(開拓先リスト!$AA$2:$AA$4801=H$3),1,0)))))</f>
        <v>0</v>
      </c>
      <c r="I341" s="74">
        <f t="array" aca="1" ref="I341" ca="1">IF($A341="","",IF($A341&gt;TODAY(),"",SUM(SUM(IF((開拓先リスト!$H$2:$H$4801=$A341)*(開拓先リスト!$I$2:$I$4801=I$3),1,0)),SUM(IF((開拓先リスト!$J$2:$J$4801=$A341)*(開拓先リスト!$K$2:$K$4801=I$3),1,0)),SUM(IF((開拓先リスト!$L$2:$L$4801=$A341)*(開拓先リスト!$M$2:$M$4801=I$3),1,0)),SUM(IF((開拓先リスト!$N$2:$N$4801=$A341)*(開拓先リスト!$O$2:$O$4801=I$3),1,0)),SUM(IF((開拓先リスト!$P$2:$P$4801=$A341)*(開拓先リスト!$Q$2:$Q$4801=I$3),1,0)),SUM(IF((開拓先リスト!$R$2:$R$4801=$A341)*(開拓先リスト!$S$2:$S$4801=I$3),1,0)),SUM(IF((開拓先リスト!$T$2:$T$4801=$A341)*(開拓先リスト!$U$2:$U$4801=I$3),1,0)),SUM(IF((開拓先リスト!$V$2:$V$4801=$A341)*(開拓先リスト!$W$2:$W$4801=I$3),1,0)),SUM(IF((開拓先リスト!$X$2:$X$4801=$A341)*(開拓先リスト!$Y$2:$Y$4801=I$3),1,0)),SUM(IF((開拓先リスト!$Z$2:$Z$4801=$A341)*(開拓先リスト!$AA$2:$AA$4801=I$3),1,0)))))</f>
        <v>0</v>
      </c>
      <c r="J341" s="57">
        <f t="array" aca="1" ref="J341" ca="1">IF($A341="","",IF($A341&gt;TODAY(),"",SUM(SUM(IF((開拓先リスト!$H$2:$H$4801=$A341)*(開拓先リスト!$I$2:$I$4801=J$3),1,0)),SUM(IF((開拓先リスト!$J$2:$J$4801=$A341)*(開拓先リスト!$K$2:$K$4801=J$3),1,0)),SUM(IF((開拓先リスト!$L$2:$L$4801=$A341)*(開拓先リスト!$M$2:$M$4801=J$3),1,0)),SUM(IF((開拓先リスト!$N$2:$N$4801=$A341)*(開拓先リスト!$O$2:$O$4801=J$3),1,0)),SUM(IF((開拓先リスト!$P$2:$P$4801=$A341)*(開拓先リスト!$Q$2:$Q$4801=J$3),1,0)),SUM(IF((開拓先リスト!$R$2:$R$4801=$A341)*(開拓先リスト!$S$2:$S$4801=J$3),1,0)),SUM(IF((開拓先リスト!$T$2:$T$4801=$A341)*(開拓先リスト!$U$2:$U$4801=J$3),1,0)),SUM(IF((開拓先リスト!$V$2:$V$4801=$A341)*(開拓先リスト!$W$2:$W$4801=J$3),1,0)),SUM(IF((開拓先リスト!$X$2:$X$4801=$A341)*(開拓先リスト!$Y$2:$Y$4801=J$3),1,0)),SUM(IF((開拓先リスト!$Z$2:$Z$4801=$A341)*(開拓先リスト!$AA$2:$AA$4801=J$3),1,0)))))</f>
        <v>0</v>
      </c>
    </row>
    <row r="342" spans="1:10" ht="18" customHeight="1">
      <c r="A342" s="58">
        <f t="shared" si="42"/>
        <v>45605</v>
      </c>
      <c r="B342" s="59">
        <f t="shared" si="40"/>
        <v>45605</v>
      </c>
      <c r="C342" s="56">
        <f t="shared" ca="1" si="41"/>
        <v>0</v>
      </c>
      <c r="D342" s="72">
        <f t="array" aca="1" ref="D342" ca="1">IF($A342="","",IF($A342&gt;TODAY(),"",SUM(SUM(IF((開拓先リスト!$H$2:$H$4801=$A342)*(開拓先リスト!$I$2:$I$4801=D$3),1,0)),SUM(IF((開拓先リスト!$J$2:$J$4801=$A342)*(開拓先リスト!$K$2:$K$4801=D$3),1,0)),SUM(IF((開拓先リスト!$L$2:$L$4801=$A342)*(開拓先リスト!$M$2:$M$4801=D$3),1,0)),SUM(IF((開拓先リスト!$N$2:$N$4801=$A342)*(開拓先リスト!$O$2:$O$4801=D$3),1,0)),SUM(IF((開拓先リスト!$P$2:$P$4801=$A342)*(開拓先リスト!$Q$2:$Q$4801=D$3),1,0)),SUM(IF((開拓先リスト!$R$2:$R$4801=$A342)*(開拓先リスト!$S$2:$S$4801=D$3),1,0)),SUM(IF((開拓先リスト!$T$2:$T$4801=$A342)*(開拓先リスト!$U$2:$U$4801=D$3),1,0)),SUM(IF((開拓先リスト!$V$2:$V$4801=$A342)*(開拓先リスト!$W$2:$W$4801=D$3),1,0)),SUM(IF((開拓先リスト!$X$2:$X$4801=$A342)*(開拓先リスト!$Y$2:$Y$4801=D$3),1,0)),SUM(IF((開拓先リスト!$Z$2:$Z$4801=$A342)*(開拓先リスト!$AA$2:$AA$4801=D$3),1,0)))))</f>
        <v>0</v>
      </c>
      <c r="E342" s="73">
        <f t="array" aca="1" ref="E342" ca="1">IF($A342="","",IF($A342&gt;TODAY(),"",SUM(SUM(IF((開拓先リスト!$H$2:$H$4801=$A342)*(開拓先リスト!$I$2:$I$4801=E$3),1,0)),SUM(IF((開拓先リスト!$J$2:$J$4801=$A342)*(開拓先リスト!$K$2:$K$4801=E$3),1,0)),SUM(IF((開拓先リスト!$L$2:$L$4801=$A342)*(開拓先リスト!$M$2:$M$4801=E$3),1,0)),SUM(IF((開拓先リスト!$N$2:$N$4801=$A342)*(開拓先リスト!$O$2:$O$4801=E$3),1,0)),SUM(IF((開拓先リスト!$P$2:$P$4801=$A342)*(開拓先リスト!$Q$2:$Q$4801=E$3),1,0)),SUM(IF((開拓先リスト!$R$2:$R$4801=$A342)*(開拓先リスト!$S$2:$S$4801=E$3),1,0)),SUM(IF((開拓先リスト!$T$2:$T$4801=$A342)*(開拓先リスト!$U$2:$U$4801=E$3),1,0)),SUM(IF((開拓先リスト!$V$2:$V$4801=$A342)*(開拓先リスト!$W$2:$W$4801=E$3),1,0)),SUM(IF((開拓先リスト!$X$2:$X$4801=$A342)*(開拓先リスト!$Y$2:$Y$4801=E$3),1,0)),SUM(IF((開拓先リスト!$Z$2:$Z$4801=$A342)*(開拓先リスト!$AA$2:$AA$4801=E$3),1,0)))))</f>
        <v>0</v>
      </c>
      <c r="F342" s="73">
        <f t="array" aca="1" ref="F342" ca="1">IF($A342="","",IF($A342&gt;TODAY(),"",SUM(SUM(IF((開拓先リスト!$H$2:$H$4801=$A342)*(開拓先リスト!$I$2:$I$4801=F$3),1,0)),SUM(IF((開拓先リスト!$J$2:$J$4801=$A342)*(開拓先リスト!$K$2:$K$4801=F$3),1,0)),SUM(IF((開拓先リスト!$L$2:$L$4801=$A342)*(開拓先リスト!$M$2:$M$4801=F$3),1,0)),SUM(IF((開拓先リスト!$N$2:$N$4801=$A342)*(開拓先リスト!$O$2:$O$4801=F$3),1,0)),SUM(IF((開拓先リスト!$P$2:$P$4801=$A342)*(開拓先リスト!$Q$2:$Q$4801=F$3),1,0)),SUM(IF((開拓先リスト!$R$2:$R$4801=$A342)*(開拓先リスト!$S$2:$S$4801=F$3),1,0)),SUM(IF((開拓先リスト!$T$2:$T$4801=$A342)*(開拓先リスト!$U$2:$U$4801=F$3),1,0)),SUM(IF((開拓先リスト!$V$2:$V$4801=$A342)*(開拓先リスト!$W$2:$W$4801=F$3),1,0)),SUM(IF((開拓先リスト!$X$2:$X$4801=$A342)*(開拓先リスト!$Y$2:$Y$4801=F$3),1,0)),SUM(IF((開拓先リスト!$Z$2:$Z$4801=$A342)*(開拓先リスト!$AA$2:$AA$4801=F$3),1,0)))))</f>
        <v>0</v>
      </c>
      <c r="G342" s="73">
        <f t="array" aca="1" ref="G342" ca="1">IF($A342="","",IF($A342&gt;TODAY(),"",SUM(SUM(IF((開拓先リスト!$H$2:$H$4801=$A342)*(開拓先リスト!$I$2:$I$4801=G$3),1,0)),SUM(IF((開拓先リスト!$J$2:$J$4801=$A342)*(開拓先リスト!$K$2:$K$4801=G$3),1,0)),SUM(IF((開拓先リスト!$L$2:$L$4801=$A342)*(開拓先リスト!$M$2:$M$4801=G$3),1,0)),SUM(IF((開拓先リスト!$N$2:$N$4801=$A342)*(開拓先リスト!$O$2:$O$4801=G$3),1,0)),SUM(IF((開拓先リスト!$P$2:$P$4801=$A342)*(開拓先リスト!$Q$2:$Q$4801=G$3),1,0)),SUM(IF((開拓先リスト!$R$2:$R$4801=$A342)*(開拓先リスト!$S$2:$S$4801=G$3),1,0)),SUM(IF((開拓先リスト!$T$2:$T$4801=$A342)*(開拓先リスト!$U$2:$U$4801=G$3),1,0)),SUM(IF((開拓先リスト!$V$2:$V$4801=$A342)*(開拓先リスト!$W$2:$W$4801=G$3),1,0)),SUM(IF((開拓先リスト!$X$2:$X$4801=$A342)*(開拓先リスト!$Y$2:$Y$4801=G$3),1,0)),SUM(IF((開拓先リスト!$Z$2:$Z$4801=$A342)*(開拓先リスト!$AA$2:$AA$4801=G$3),1,0)))))</f>
        <v>0</v>
      </c>
      <c r="H342" s="73">
        <f t="array" aca="1" ref="H342" ca="1">IF($A342="","",IF($A342&gt;TODAY(),"",SUM(SUM(IF((開拓先リスト!$H$2:$H$4801=$A342)*(開拓先リスト!$I$2:$I$4801=H$3),1,0)),SUM(IF((開拓先リスト!$J$2:$J$4801=$A342)*(開拓先リスト!$K$2:$K$4801=H$3),1,0)),SUM(IF((開拓先リスト!$L$2:$L$4801=$A342)*(開拓先リスト!$M$2:$M$4801=H$3),1,0)),SUM(IF((開拓先リスト!$N$2:$N$4801=$A342)*(開拓先リスト!$O$2:$O$4801=H$3),1,0)),SUM(IF((開拓先リスト!$P$2:$P$4801=$A342)*(開拓先リスト!$Q$2:$Q$4801=H$3),1,0)),SUM(IF((開拓先リスト!$R$2:$R$4801=$A342)*(開拓先リスト!$S$2:$S$4801=H$3),1,0)),SUM(IF((開拓先リスト!$T$2:$T$4801=$A342)*(開拓先リスト!$U$2:$U$4801=H$3),1,0)),SUM(IF((開拓先リスト!$V$2:$V$4801=$A342)*(開拓先リスト!$W$2:$W$4801=H$3),1,0)),SUM(IF((開拓先リスト!$X$2:$X$4801=$A342)*(開拓先リスト!$Y$2:$Y$4801=H$3),1,0)),SUM(IF((開拓先リスト!$Z$2:$Z$4801=$A342)*(開拓先リスト!$AA$2:$AA$4801=H$3),1,0)))))</f>
        <v>0</v>
      </c>
      <c r="I342" s="74">
        <f t="array" aca="1" ref="I342" ca="1">IF($A342="","",IF($A342&gt;TODAY(),"",SUM(SUM(IF((開拓先リスト!$H$2:$H$4801=$A342)*(開拓先リスト!$I$2:$I$4801=I$3),1,0)),SUM(IF((開拓先リスト!$J$2:$J$4801=$A342)*(開拓先リスト!$K$2:$K$4801=I$3),1,0)),SUM(IF((開拓先リスト!$L$2:$L$4801=$A342)*(開拓先リスト!$M$2:$M$4801=I$3),1,0)),SUM(IF((開拓先リスト!$N$2:$N$4801=$A342)*(開拓先リスト!$O$2:$O$4801=I$3),1,0)),SUM(IF((開拓先リスト!$P$2:$P$4801=$A342)*(開拓先リスト!$Q$2:$Q$4801=I$3),1,0)),SUM(IF((開拓先リスト!$R$2:$R$4801=$A342)*(開拓先リスト!$S$2:$S$4801=I$3),1,0)),SUM(IF((開拓先リスト!$T$2:$T$4801=$A342)*(開拓先リスト!$U$2:$U$4801=I$3),1,0)),SUM(IF((開拓先リスト!$V$2:$V$4801=$A342)*(開拓先リスト!$W$2:$W$4801=I$3),1,0)),SUM(IF((開拓先リスト!$X$2:$X$4801=$A342)*(開拓先リスト!$Y$2:$Y$4801=I$3),1,0)),SUM(IF((開拓先リスト!$Z$2:$Z$4801=$A342)*(開拓先リスト!$AA$2:$AA$4801=I$3),1,0)))))</f>
        <v>0</v>
      </c>
      <c r="J342" s="57">
        <f t="array" aca="1" ref="J342" ca="1">IF($A342="","",IF($A342&gt;TODAY(),"",SUM(SUM(IF((開拓先リスト!$H$2:$H$4801=$A342)*(開拓先リスト!$I$2:$I$4801=J$3),1,0)),SUM(IF((開拓先リスト!$J$2:$J$4801=$A342)*(開拓先リスト!$K$2:$K$4801=J$3),1,0)),SUM(IF((開拓先リスト!$L$2:$L$4801=$A342)*(開拓先リスト!$M$2:$M$4801=J$3),1,0)),SUM(IF((開拓先リスト!$N$2:$N$4801=$A342)*(開拓先リスト!$O$2:$O$4801=J$3),1,0)),SUM(IF((開拓先リスト!$P$2:$P$4801=$A342)*(開拓先リスト!$Q$2:$Q$4801=J$3),1,0)),SUM(IF((開拓先リスト!$R$2:$R$4801=$A342)*(開拓先リスト!$S$2:$S$4801=J$3),1,0)),SUM(IF((開拓先リスト!$T$2:$T$4801=$A342)*(開拓先リスト!$U$2:$U$4801=J$3),1,0)),SUM(IF((開拓先リスト!$V$2:$V$4801=$A342)*(開拓先リスト!$W$2:$W$4801=J$3),1,0)),SUM(IF((開拓先リスト!$X$2:$X$4801=$A342)*(開拓先リスト!$Y$2:$Y$4801=J$3),1,0)),SUM(IF((開拓先リスト!$Z$2:$Z$4801=$A342)*(開拓先リスト!$AA$2:$AA$4801=J$3),1,0)))))</f>
        <v>0</v>
      </c>
    </row>
    <row r="343" spans="1:10" ht="18" customHeight="1">
      <c r="A343" s="58">
        <f t="shared" si="42"/>
        <v>45606</v>
      </c>
      <c r="B343" s="59">
        <f t="shared" si="40"/>
        <v>45606</v>
      </c>
      <c r="C343" s="56">
        <f t="shared" ca="1" si="41"/>
        <v>0</v>
      </c>
      <c r="D343" s="72">
        <f t="array" aca="1" ref="D343" ca="1">IF($A343="","",IF($A343&gt;TODAY(),"",SUM(SUM(IF((開拓先リスト!$H$2:$H$4801=$A343)*(開拓先リスト!$I$2:$I$4801=D$3),1,0)),SUM(IF((開拓先リスト!$J$2:$J$4801=$A343)*(開拓先リスト!$K$2:$K$4801=D$3),1,0)),SUM(IF((開拓先リスト!$L$2:$L$4801=$A343)*(開拓先リスト!$M$2:$M$4801=D$3),1,0)),SUM(IF((開拓先リスト!$N$2:$N$4801=$A343)*(開拓先リスト!$O$2:$O$4801=D$3),1,0)),SUM(IF((開拓先リスト!$P$2:$P$4801=$A343)*(開拓先リスト!$Q$2:$Q$4801=D$3),1,0)),SUM(IF((開拓先リスト!$R$2:$R$4801=$A343)*(開拓先リスト!$S$2:$S$4801=D$3),1,0)),SUM(IF((開拓先リスト!$T$2:$T$4801=$A343)*(開拓先リスト!$U$2:$U$4801=D$3),1,0)),SUM(IF((開拓先リスト!$V$2:$V$4801=$A343)*(開拓先リスト!$W$2:$W$4801=D$3),1,0)),SUM(IF((開拓先リスト!$X$2:$X$4801=$A343)*(開拓先リスト!$Y$2:$Y$4801=D$3),1,0)),SUM(IF((開拓先リスト!$Z$2:$Z$4801=$A343)*(開拓先リスト!$AA$2:$AA$4801=D$3),1,0)))))</f>
        <v>0</v>
      </c>
      <c r="E343" s="73">
        <f t="array" aca="1" ref="E343" ca="1">IF($A343="","",IF($A343&gt;TODAY(),"",SUM(SUM(IF((開拓先リスト!$H$2:$H$4801=$A343)*(開拓先リスト!$I$2:$I$4801=E$3),1,0)),SUM(IF((開拓先リスト!$J$2:$J$4801=$A343)*(開拓先リスト!$K$2:$K$4801=E$3),1,0)),SUM(IF((開拓先リスト!$L$2:$L$4801=$A343)*(開拓先リスト!$M$2:$M$4801=E$3),1,0)),SUM(IF((開拓先リスト!$N$2:$N$4801=$A343)*(開拓先リスト!$O$2:$O$4801=E$3),1,0)),SUM(IF((開拓先リスト!$P$2:$P$4801=$A343)*(開拓先リスト!$Q$2:$Q$4801=E$3),1,0)),SUM(IF((開拓先リスト!$R$2:$R$4801=$A343)*(開拓先リスト!$S$2:$S$4801=E$3),1,0)),SUM(IF((開拓先リスト!$T$2:$T$4801=$A343)*(開拓先リスト!$U$2:$U$4801=E$3),1,0)),SUM(IF((開拓先リスト!$V$2:$V$4801=$A343)*(開拓先リスト!$W$2:$W$4801=E$3),1,0)),SUM(IF((開拓先リスト!$X$2:$X$4801=$A343)*(開拓先リスト!$Y$2:$Y$4801=E$3),1,0)),SUM(IF((開拓先リスト!$Z$2:$Z$4801=$A343)*(開拓先リスト!$AA$2:$AA$4801=E$3),1,0)))))</f>
        <v>0</v>
      </c>
      <c r="F343" s="73">
        <f t="array" aca="1" ref="F343" ca="1">IF($A343="","",IF($A343&gt;TODAY(),"",SUM(SUM(IF((開拓先リスト!$H$2:$H$4801=$A343)*(開拓先リスト!$I$2:$I$4801=F$3),1,0)),SUM(IF((開拓先リスト!$J$2:$J$4801=$A343)*(開拓先リスト!$K$2:$K$4801=F$3),1,0)),SUM(IF((開拓先リスト!$L$2:$L$4801=$A343)*(開拓先リスト!$M$2:$M$4801=F$3),1,0)),SUM(IF((開拓先リスト!$N$2:$N$4801=$A343)*(開拓先リスト!$O$2:$O$4801=F$3),1,0)),SUM(IF((開拓先リスト!$P$2:$P$4801=$A343)*(開拓先リスト!$Q$2:$Q$4801=F$3),1,0)),SUM(IF((開拓先リスト!$R$2:$R$4801=$A343)*(開拓先リスト!$S$2:$S$4801=F$3),1,0)),SUM(IF((開拓先リスト!$T$2:$T$4801=$A343)*(開拓先リスト!$U$2:$U$4801=F$3),1,0)),SUM(IF((開拓先リスト!$V$2:$V$4801=$A343)*(開拓先リスト!$W$2:$W$4801=F$3),1,0)),SUM(IF((開拓先リスト!$X$2:$X$4801=$A343)*(開拓先リスト!$Y$2:$Y$4801=F$3),1,0)),SUM(IF((開拓先リスト!$Z$2:$Z$4801=$A343)*(開拓先リスト!$AA$2:$AA$4801=F$3),1,0)))))</f>
        <v>0</v>
      </c>
      <c r="G343" s="73">
        <f t="array" aca="1" ref="G343" ca="1">IF($A343="","",IF($A343&gt;TODAY(),"",SUM(SUM(IF((開拓先リスト!$H$2:$H$4801=$A343)*(開拓先リスト!$I$2:$I$4801=G$3),1,0)),SUM(IF((開拓先リスト!$J$2:$J$4801=$A343)*(開拓先リスト!$K$2:$K$4801=G$3),1,0)),SUM(IF((開拓先リスト!$L$2:$L$4801=$A343)*(開拓先リスト!$M$2:$M$4801=G$3),1,0)),SUM(IF((開拓先リスト!$N$2:$N$4801=$A343)*(開拓先リスト!$O$2:$O$4801=G$3),1,0)),SUM(IF((開拓先リスト!$P$2:$P$4801=$A343)*(開拓先リスト!$Q$2:$Q$4801=G$3),1,0)),SUM(IF((開拓先リスト!$R$2:$R$4801=$A343)*(開拓先リスト!$S$2:$S$4801=G$3),1,0)),SUM(IF((開拓先リスト!$T$2:$T$4801=$A343)*(開拓先リスト!$U$2:$U$4801=G$3),1,0)),SUM(IF((開拓先リスト!$V$2:$V$4801=$A343)*(開拓先リスト!$W$2:$W$4801=G$3),1,0)),SUM(IF((開拓先リスト!$X$2:$X$4801=$A343)*(開拓先リスト!$Y$2:$Y$4801=G$3),1,0)),SUM(IF((開拓先リスト!$Z$2:$Z$4801=$A343)*(開拓先リスト!$AA$2:$AA$4801=G$3),1,0)))))</f>
        <v>0</v>
      </c>
      <c r="H343" s="73">
        <f t="array" aca="1" ref="H343" ca="1">IF($A343="","",IF($A343&gt;TODAY(),"",SUM(SUM(IF((開拓先リスト!$H$2:$H$4801=$A343)*(開拓先リスト!$I$2:$I$4801=H$3),1,0)),SUM(IF((開拓先リスト!$J$2:$J$4801=$A343)*(開拓先リスト!$K$2:$K$4801=H$3),1,0)),SUM(IF((開拓先リスト!$L$2:$L$4801=$A343)*(開拓先リスト!$M$2:$M$4801=H$3),1,0)),SUM(IF((開拓先リスト!$N$2:$N$4801=$A343)*(開拓先リスト!$O$2:$O$4801=H$3),1,0)),SUM(IF((開拓先リスト!$P$2:$P$4801=$A343)*(開拓先リスト!$Q$2:$Q$4801=H$3),1,0)),SUM(IF((開拓先リスト!$R$2:$R$4801=$A343)*(開拓先リスト!$S$2:$S$4801=H$3),1,0)),SUM(IF((開拓先リスト!$T$2:$T$4801=$A343)*(開拓先リスト!$U$2:$U$4801=H$3),1,0)),SUM(IF((開拓先リスト!$V$2:$V$4801=$A343)*(開拓先リスト!$W$2:$W$4801=H$3),1,0)),SUM(IF((開拓先リスト!$X$2:$X$4801=$A343)*(開拓先リスト!$Y$2:$Y$4801=H$3),1,0)),SUM(IF((開拓先リスト!$Z$2:$Z$4801=$A343)*(開拓先リスト!$AA$2:$AA$4801=H$3),1,0)))))</f>
        <v>0</v>
      </c>
      <c r="I343" s="74">
        <f t="array" aca="1" ref="I343" ca="1">IF($A343="","",IF($A343&gt;TODAY(),"",SUM(SUM(IF((開拓先リスト!$H$2:$H$4801=$A343)*(開拓先リスト!$I$2:$I$4801=I$3),1,0)),SUM(IF((開拓先リスト!$J$2:$J$4801=$A343)*(開拓先リスト!$K$2:$K$4801=I$3),1,0)),SUM(IF((開拓先リスト!$L$2:$L$4801=$A343)*(開拓先リスト!$M$2:$M$4801=I$3),1,0)),SUM(IF((開拓先リスト!$N$2:$N$4801=$A343)*(開拓先リスト!$O$2:$O$4801=I$3),1,0)),SUM(IF((開拓先リスト!$P$2:$P$4801=$A343)*(開拓先リスト!$Q$2:$Q$4801=I$3),1,0)),SUM(IF((開拓先リスト!$R$2:$R$4801=$A343)*(開拓先リスト!$S$2:$S$4801=I$3),1,0)),SUM(IF((開拓先リスト!$T$2:$T$4801=$A343)*(開拓先リスト!$U$2:$U$4801=I$3),1,0)),SUM(IF((開拓先リスト!$V$2:$V$4801=$A343)*(開拓先リスト!$W$2:$W$4801=I$3),1,0)),SUM(IF((開拓先リスト!$X$2:$X$4801=$A343)*(開拓先リスト!$Y$2:$Y$4801=I$3),1,0)),SUM(IF((開拓先リスト!$Z$2:$Z$4801=$A343)*(開拓先リスト!$AA$2:$AA$4801=I$3),1,0)))))</f>
        <v>0</v>
      </c>
      <c r="J343" s="57">
        <f t="array" aca="1" ref="J343" ca="1">IF($A343="","",IF($A343&gt;TODAY(),"",SUM(SUM(IF((開拓先リスト!$H$2:$H$4801=$A343)*(開拓先リスト!$I$2:$I$4801=J$3),1,0)),SUM(IF((開拓先リスト!$J$2:$J$4801=$A343)*(開拓先リスト!$K$2:$K$4801=J$3),1,0)),SUM(IF((開拓先リスト!$L$2:$L$4801=$A343)*(開拓先リスト!$M$2:$M$4801=J$3),1,0)),SUM(IF((開拓先リスト!$N$2:$N$4801=$A343)*(開拓先リスト!$O$2:$O$4801=J$3),1,0)),SUM(IF((開拓先リスト!$P$2:$P$4801=$A343)*(開拓先リスト!$Q$2:$Q$4801=J$3),1,0)),SUM(IF((開拓先リスト!$R$2:$R$4801=$A343)*(開拓先リスト!$S$2:$S$4801=J$3),1,0)),SUM(IF((開拓先リスト!$T$2:$T$4801=$A343)*(開拓先リスト!$U$2:$U$4801=J$3),1,0)),SUM(IF((開拓先リスト!$V$2:$V$4801=$A343)*(開拓先リスト!$W$2:$W$4801=J$3),1,0)),SUM(IF((開拓先リスト!$X$2:$X$4801=$A343)*(開拓先リスト!$Y$2:$Y$4801=J$3),1,0)),SUM(IF((開拓先リスト!$Z$2:$Z$4801=$A343)*(開拓先リスト!$AA$2:$AA$4801=J$3),1,0)))))</f>
        <v>0</v>
      </c>
    </row>
    <row r="344" spans="1:10" ht="18" customHeight="1">
      <c r="A344" s="58">
        <f t="shared" si="42"/>
        <v>45607</v>
      </c>
      <c r="B344" s="59">
        <f t="shared" si="40"/>
        <v>45607</v>
      </c>
      <c r="C344" s="56">
        <f t="shared" ca="1" si="41"/>
        <v>0</v>
      </c>
      <c r="D344" s="72">
        <f t="array" aca="1" ref="D344" ca="1">IF($A344="","",IF($A344&gt;TODAY(),"",SUM(SUM(IF((開拓先リスト!$H$2:$H$4801=$A344)*(開拓先リスト!$I$2:$I$4801=D$3),1,0)),SUM(IF((開拓先リスト!$J$2:$J$4801=$A344)*(開拓先リスト!$K$2:$K$4801=D$3),1,0)),SUM(IF((開拓先リスト!$L$2:$L$4801=$A344)*(開拓先リスト!$M$2:$M$4801=D$3),1,0)),SUM(IF((開拓先リスト!$N$2:$N$4801=$A344)*(開拓先リスト!$O$2:$O$4801=D$3),1,0)),SUM(IF((開拓先リスト!$P$2:$P$4801=$A344)*(開拓先リスト!$Q$2:$Q$4801=D$3),1,0)),SUM(IF((開拓先リスト!$R$2:$R$4801=$A344)*(開拓先リスト!$S$2:$S$4801=D$3),1,0)),SUM(IF((開拓先リスト!$T$2:$T$4801=$A344)*(開拓先リスト!$U$2:$U$4801=D$3),1,0)),SUM(IF((開拓先リスト!$V$2:$V$4801=$A344)*(開拓先リスト!$W$2:$W$4801=D$3),1,0)),SUM(IF((開拓先リスト!$X$2:$X$4801=$A344)*(開拓先リスト!$Y$2:$Y$4801=D$3),1,0)),SUM(IF((開拓先リスト!$Z$2:$Z$4801=$A344)*(開拓先リスト!$AA$2:$AA$4801=D$3),1,0)))))</f>
        <v>0</v>
      </c>
      <c r="E344" s="73">
        <f t="array" aca="1" ref="E344" ca="1">IF($A344="","",IF($A344&gt;TODAY(),"",SUM(SUM(IF((開拓先リスト!$H$2:$H$4801=$A344)*(開拓先リスト!$I$2:$I$4801=E$3),1,0)),SUM(IF((開拓先リスト!$J$2:$J$4801=$A344)*(開拓先リスト!$K$2:$K$4801=E$3),1,0)),SUM(IF((開拓先リスト!$L$2:$L$4801=$A344)*(開拓先リスト!$M$2:$M$4801=E$3),1,0)),SUM(IF((開拓先リスト!$N$2:$N$4801=$A344)*(開拓先リスト!$O$2:$O$4801=E$3),1,0)),SUM(IF((開拓先リスト!$P$2:$P$4801=$A344)*(開拓先リスト!$Q$2:$Q$4801=E$3),1,0)),SUM(IF((開拓先リスト!$R$2:$R$4801=$A344)*(開拓先リスト!$S$2:$S$4801=E$3),1,0)),SUM(IF((開拓先リスト!$T$2:$T$4801=$A344)*(開拓先リスト!$U$2:$U$4801=E$3),1,0)),SUM(IF((開拓先リスト!$V$2:$V$4801=$A344)*(開拓先リスト!$W$2:$W$4801=E$3),1,0)),SUM(IF((開拓先リスト!$X$2:$X$4801=$A344)*(開拓先リスト!$Y$2:$Y$4801=E$3),1,0)),SUM(IF((開拓先リスト!$Z$2:$Z$4801=$A344)*(開拓先リスト!$AA$2:$AA$4801=E$3),1,0)))))</f>
        <v>0</v>
      </c>
      <c r="F344" s="73">
        <f t="array" aca="1" ref="F344" ca="1">IF($A344="","",IF($A344&gt;TODAY(),"",SUM(SUM(IF((開拓先リスト!$H$2:$H$4801=$A344)*(開拓先リスト!$I$2:$I$4801=F$3),1,0)),SUM(IF((開拓先リスト!$J$2:$J$4801=$A344)*(開拓先リスト!$K$2:$K$4801=F$3),1,0)),SUM(IF((開拓先リスト!$L$2:$L$4801=$A344)*(開拓先リスト!$M$2:$M$4801=F$3),1,0)),SUM(IF((開拓先リスト!$N$2:$N$4801=$A344)*(開拓先リスト!$O$2:$O$4801=F$3),1,0)),SUM(IF((開拓先リスト!$P$2:$P$4801=$A344)*(開拓先リスト!$Q$2:$Q$4801=F$3),1,0)),SUM(IF((開拓先リスト!$R$2:$R$4801=$A344)*(開拓先リスト!$S$2:$S$4801=F$3),1,0)),SUM(IF((開拓先リスト!$T$2:$T$4801=$A344)*(開拓先リスト!$U$2:$U$4801=F$3),1,0)),SUM(IF((開拓先リスト!$V$2:$V$4801=$A344)*(開拓先リスト!$W$2:$W$4801=F$3),1,0)),SUM(IF((開拓先リスト!$X$2:$X$4801=$A344)*(開拓先リスト!$Y$2:$Y$4801=F$3),1,0)),SUM(IF((開拓先リスト!$Z$2:$Z$4801=$A344)*(開拓先リスト!$AA$2:$AA$4801=F$3),1,0)))))</f>
        <v>0</v>
      </c>
      <c r="G344" s="73">
        <f t="array" aca="1" ref="G344" ca="1">IF($A344="","",IF($A344&gt;TODAY(),"",SUM(SUM(IF((開拓先リスト!$H$2:$H$4801=$A344)*(開拓先リスト!$I$2:$I$4801=G$3),1,0)),SUM(IF((開拓先リスト!$J$2:$J$4801=$A344)*(開拓先リスト!$K$2:$K$4801=G$3),1,0)),SUM(IF((開拓先リスト!$L$2:$L$4801=$A344)*(開拓先リスト!$M$2:$M$4801=G$3),1,0)),SUM(IF((開拓先リスト!$N$2:$N$4801=$A344)*(開拓先リスト!$O$2:$O$4801=G$3),1,0)),SUM(IF((開拓先リスト!$P$2:$P$4801=$A344)*(開拓先リスト!$Q$2:$Q$4801=G$3),1,0)),SUM(IF((開拓先リスト!$R$2:$R$4801=$A344)*(開拓先リスト!$S$2:$S$4801=G$3),1,0)),SUM(IF((開拓先リスト!$T$2:$T$4801=$A344)*(開拓先リスト!$U$2:$U$4801=G$3),1,0)),SUM(IF((開拓先リスト!$V$2:$V$4801=$A344)*(開拓先リスト!$W$2:$W$4801=G$3),1,0)),SUM(IF((開拓先リスト!$X$2:$X$4801=$A344)*(開拓先リスト!$Y$2:$Y$4801=G$3),1,0)),SUM(IF((開拓先リスト!$Z$2:$Z$4801=$A344)*(開拓先リスト!$AA$2:$AA$4801=G$3),1,0)))))</f>
        <v>0</v>
      </c>
      <c r="H344" s="73">
        <f t="array" aca="1" ref="H344" ca="1">IF($A344="","",IF($A344&gt;TODAY(),"",SUM(SUM(IF((開拓先リスト!$H$2:$H$4801=$A344)*(開拓先リスト!$I$2:$I$4801=H$3),1,0)),SUM(IF((開拓先リスト!$J$2:$J$4801=$A344)*(開拓先リスト!$K$2:$K$4801=H$3),1,0)),SUM(IF((開拓先リスト!$L$2:$L$4801=$A344)*(開拓先リスト!$M$2:$M$4801=H$3),1,0)),SUM(IF((開拓先リスト!$N$2:$N$4801=$A344)*(開拓先リスト!$O$2:$O$4801=H$3),1,0)),SUM(IF((開拓先リスト!$P$2:$P$4801=$A344)*(開拓先リスト!$Q$2:$Q$4801=H$3),1,0)),SUM(IF((開拓先リスト!$R$2:$R$4801=$A344)*(開拓先リスト!$S$2:$S$4801=H$3),1,0)),SUM(IF((開拓先リスト!$T$2:$T$4801=$A344)*(開拓先リスト!$U$2:$U$4801=H$3),1,0)),SUM(IF((開拓先リスト!$V$2:$V$4801=$A344)*(開拓先リスト!$W$2:$W$4801=H$3),1,0)),SUM(IF((開拓先リスト!$X$2:$X$4801=$A344)*(開拓先リスト!$Y$2:$Y$4801=H$3),1,0)),SUM(IF((開拓先リスト!$Z$2:$Z$4801=$A344)*(開拓先リスト!$AA$2:$AA$4801=H$3),1,0)))))</f>
        <v>0</v>
      </c>
      <c r="I344" s="74">
        <f t="array" aca="1" ref="I344" ca="1">IF($A344="","",IF($A344&gt;TODAY(),"",SUM(SUM(IF((開拓先リスト!$H$2:$H$4801=$A344)*(開拓先リスト!$I$2:$I$4801=I$3),1,0)),SUM(IF((開拓先リスト!$J$2:$J$4801=$A344)*(開拓先リスト!$K$2:$K$4801=I$3),1,0)),SUM(IF((開拓先リスト!$L$2:$L$4801=$A344)*(開拓先リスト!$M$2:$M$4801=I$3),1,0)),SUM(IF((開拓先リスト!$N$2:$N$4801=$A344)*(開拓先リスト!$O$2:$O$4801=I$3),1,0)),SUM(IF((開拓先リスト!$P$2:$P$4801=$A344)*(開拓先リスト!$Q$2:$Q$4801=I$3),1,0)),SUM(IF((開拓先リスト!$R$2:$R$4801=$A344)*(開拓先リスト!$S$2:$S$4801=I$3),1,0)),SUM(IF((開拓先リスト!$T$2:$T$4801=$A344)*(開拓先リスト!$U$2:$U$4801=I$3),1,0)),SUM(IF((開拓先リスト!$V$2:$V$4801=$A344)*(開拓先リスト!$W$2:$W$4801=I$3),1,0)),SUM(IF((開拓先リスト!$X$2:$X$4801=$A344)*(開拓先リスト!$Y$2:$Y$4801=I$3),1,0)),SUM(IF((開拓先リスト!$Z$2:$Z$4801=$A344)*(開拓先リスト!$AA$2:$AA$4801=I$3),1,0)))))</f>
        <v>0</v>
      </c>
      <c r="J344" s="57">
        <f t="array" aca="1" ref="J344" ca="1">IF($A344="","",IF($A344&gt;TODAY(),"",SUM(SUM(IF((開拓先リスト!$H$2:$H$4801=$A344)*(開拓先リスト!$I$2:$I$4801=J$3),1,0)),SUM(IF((開拓先リスト!$J$2:$J$4801=$A344)*(開拓先リスト!$K$2:$K$4801=J$3),1,0)),SUM(IF((開拓先リスト!$L$2:$L$4801=$A344)*(開拓先リスト!$M$2:$M$4801=J$3),1,0)),SUM(IF((開拓先リスト!$N$2:$N$4801=$A344)*(開拓先リスト!$O$2:$O$4801=J$3),1,0)),SUM(IF((開拓先リスト!$P$2:$P$4801=$A344)*(開拓先リスト!$Q$2:$Q$4801=J$3),1,0)),SUM(IF((開拓先リスト!$R$2:$R$4801=$A344)*(開拓先リスト!$S$2:$S$4801=J$3),1,0)),SUM(IF((開拓先リスト!$T$2:$T$4801=$A344)*(開拓先リスト!$U$2:$U$4801=J$3),1,0)),SUM(IF((開拓先リスト!$V$2:$V$4801=$A344)*(開拓先リスト!$W$2:$W$4801=J$3),1,0)),SUM(IF((開拓先リスト!$X$2:$X$4801=$A344)*(開拓先リスト!$Y$2:$Y$4801=J$3),1,0)),SUM(IF((開拓先リスト!$Z$2:$Z$4801=$A344)*(開拓先リスト!$AA$2:$AA$4801=J$3),1,0)))))</f>
        <v>0</v>
      </c>
    </row>
    <row r="345" spans="1:10" ht="18" customHeight="1">
      <c r="A345" s="58">
        <f t="shared" si="42"/>
        <v>45608</v>
      </c>
      <c r="B345" s="59">
        <f t="shared" si="40"/>
        <v>45608</v>
      </c>
      <c r="C345" s="56">
        <f t="shared" ca="1" si="41"/>
        <v>0</v>
      </c>
      <c r="D345" s="72">
        <f t="array" aca="1" ref="D345" ca="1">IF($A345="","",IF($A345&gt;TODAY(),"",SUM(SUM(IF((開拓先リスト!$H$2:$H$4801=$A345)*(開拓先リスト!$I$2:$I$4801=D$3),1,0)),SUM(IF((開拓先リスト!$J$2:$J$4801=$A345)*(開拓先リスト!$K$2:$K$4801=D$3),1,0)),SUM(IF((開拓先リスト!$L$2:$L$4801=$A345)*(開拓先リスト!$M$2:$M$4801=D$3),1,0)),SUM(IF((開拓先リスト!$N$2:$N$4801=$A345)*(開拓先リスト!$O$2:$O$4801=D$3),1,0)),SUM(IF((開拓先リスト!$P$2:$P$4801=$A345)*(開拓先リスト!$Q$2:$Q$4801=D$3),1,0)),SUM(IF((開拓先リスト!$R$2:$R$4801=$A345)*(開拓先リスト!$S$2:$S$4801=D$3),1,0)),SUM(IF((開拓先リスト!$T$2:$T$4801=$A345)*(開拓先リスト!$U$2:$U$4801=D$3),1,0)),SUM(IF((開拓先リスト!$V$2:$V$4801=$A345)*(開拓先リスト!$W$2:$W$4801=D$3),1,0)),SUM(IF((開拓先リスト!$X$2:$X$4801=$A345)*(開拓先リスト!$Y$2:$Y$4801=D$3),1,0)),SUM(IF((開拓先リスト!$Z$2:$Z$4801=$A345)*(開拓先リスト!$AA$2:$AA$4801=D$3),1,0)))))</f>
        <v>0</v>
      </c>
      <c r="E345" s="73">
        <f t="array" aca="1" ref="E345" ca="1">IF($A345="","",IF($A345&gt;TODAY(),"",SUM(SUM(IF((開拓先リスト!$H$2:$H$4801=$A345)*(開拓先リスト!$I$2:$I$4801=E$3),1,0)),SUM(IF((開拓先リスト!$J$2:$J$4801=$A345)*(開拓先リスト!$K$2:$K$4801=E$3),1,0)),SUM(IF((開拓先リスト!$L$2:$L$4801=$A345)*(開拓先リスト!$M$2:$M$4801=E$3),1,0)),SUM(IF((開拓先リスト!$N$2:$N$4801=$A345)*(開拓先リスト!$O$2:$O$4801=E$3),1,0)),SUM(IF((開拓先リスト!$P$2:$P$4801=$A345)*(開拓先リスト!$Q$2:$Q$4801=E$3),1,0)),SUM(IF((開拓先リスト!$R$2:$R$4801=$A345)*(開拓先リスト!$S$2:$S$4801=E$3),1,0)),SUM(IF((開拓先リスト!$T$2:$T$4801=$A345)*(開拓先リスト!$U$2:$U$4801=E$3),1,0)),SUM(IF((開拓先リスト!$V$2:$V$4801=$A345)*(開拓先リスト!$W$2:$W$4801=E$3),1,0)),SUM(IF((開拓先リスト!$X$2:$X$4801=$A345)*(開拓先リスト!$Y$2:$Y$4801=E$3),1,0)),SUM(IF((開拓先リスト!$Z$2:$Z$4801=$A345)*(開拓先リスト!$AA$2:$AA$4801=E$3),1,0)))))</f>
        <v>0</v>
      </c>
      <c r="F345" s="73">
        <f t="array" aca="1" ref="F345" ca="1">IF($A345="","",IF($A345&gt;TODAY(),"",SUM(SUM(IF((開拓先リスト!$H$2:$H$4801=$A345)*(開拓先リスト!$I$2:$I$4801=F$3),1,0)),SUM(IF((開拓先リスト!$J$2:$J$4801=$A345)*(開拓先リスト!$K$2:$K$4801=F$3),1,0)),SUM(IF((開拓先リスト!$L$2:$L$4801=$A345)*(開拓先リスト!$M$2:$M$4801=F$3),1,0)),SUM(IF((開拓先リスト!$N$2:$N$4801=$A345)*(開拓先リスト!$O$2:$O$4801=F$3),1,0)),SUM(IF((開拓先リスト!$P$2:$P$4801=$A345)*(開拓先リスト!$Q$2:$Q$4801=F$3),1,0)),SUM(IF((開拓先リスト!$R$2:$R$4801=$A345)*(開拓先リスト!$S$2:$S$4801=F$3),1,0)),SUM(IF((開拓先リスト!$T$2:$T$4801=$A345)*(開拓先リスト!$U$2:$U$4801=F$3),1,0)),SUM(IF((開拓先リスト!$V$2:$V$4801=$A345)*(開拓先リスト!$W$2:$W$4801=F$3),1,0)),SUM(IF((開拓先リスト!$X$2:$X$4801=$A345)*(開拓先リスト!$Y$2:$Y$4801=F$3),1,0)),SUM(IF((開拓先リスト!$Z$2:$Z$4801=$A345)*(開拓先リスト!$AA$2:$AA$4801=F$3),1,0)))))</f>
        <v>0</v>
      </c>
      <c r="G345" s="73">
        <f t="array" aca="1" ref="G345" ca="1">IF($A345="","",IF($A345&gt;TODAY(),"",SUM(SUM(IF((開拓先リスト!$H$2:$H$4801=$A345)*(開拓先リスト!$I$2:$I$4801=G$3),1,0)),SUM(IF((開拓先リスト!$J$2:$J$4801=$A345)*(開拓先リスト!$K$2:$K$4801=G$3),1,0)),SUM(IF((開拓先リスト!$L$2:$L$4801=$A345)*(開拓先リスト!$M$2:$M$4801=G$3),1,0)),SUM(IF((開拓先リスト!$N$2:$N$4801=$A345)*(開拓先リスト!$O$2:$O$4801=G$3),1,0)),SUM(IF((開拓先リスト!$P$2:$P$4801=$A345)*(開拓先リスト!$Q$2:$Q$4801=G$3),1,0)),SUM(IF((開拓先リスト!$R$2:$R$4801=$A345)*(開拓先リスト!$S$2:$S$4801=G$3),1,0)),SUM(IF((開拓先リスト!$T$2:$T$4801=$A345)*(開拓先リスト!$U$2:$U$4801=G$3),1,0)),SUM(IF((開拓先リスト!$V$2:$V$4801=$A345)*(開拓先リスト!$W$2:$W$4801=G$3),1,0)),SUM(IF((開拓先リスト!$X$2:$X$4801=$A345)*(開拓先リスト!$Y$2:$Y$4801=G$3),1,0)),SUM(IF((開拓先リスト!$Z$2:$Z$4801=$A345)*(開拓先リスト!$AA$2:$AA$4801=G$3),1,0)))))</f>
        <v>0</v>
      </c>
      <c r="H345" s="73">
        <f t="array" aca="1" ref="H345" ca="1">IF($A345="","",IF($A345&gt;TODAY(),"",SUM(SUM(IF((開拓先リスト!$H$2:$H$4801=$A345)*(開拓先リスト!$I$2:$I$4801=H$3),1,0)),SUM(IF((開拓先リスト!$J$2:$J$4801=$A345)*(開拓先リスト!$K$2:$K$4801=H$3),1,0)),SUM(IF((開拓先リスト!$L$2:$L$4801=$A345)*(開拓先リスト!$M$2:$M$4801=H$3),1,0)),SUM(IF((開拓先リスト!$N$2:$N$4801=$A345)*(開拓先リスト!$O$2:$O$4801=H$3),1,0)),SUM(IF((開拓先リスト!$P$2:$P$4801=$A345)*(開拓先リスト!$Q$2:$Q$4801=H$3),1,0)),SUM(IF((開拓先リスト!$R$2:$R$4801=$A345)*(開拓先リスト!$S$2:$S$4801=H$3),1,0)),SUM(IF((開拓先リスト!$T$2:$T$4801=$A345)*(開拓先リスト!$U$2:$U$4801=H$3),1,0)),SUM(IF((開拓先リスト!$V$2:$V$4801=$A345)*(開拓先リスト!$W$2:$W$4801=H$3),1,0)),SUM(IF((開拓先リスト!$X$2:$X$4801=$A345)*(開拓先リスト!$Y$2:$Y$4801=H$3),1,0)),SUM(IF((開拓先リスト!$Z$2:$Z$4801=$A345)*(開拓先リスト!$AA$2:$AA$4801=H$3),1,0)))))</f>
        <v>0</v>
      </c>
      <c r="I345" s="74">
        <f t="array" aca="1" ref="I345" ca="1">IF($A345="","",IF($A345&gt;TODAY(),"",SUM(SUM(IF((開拓先リスト!$H$2:$H$4801=$A345)*(開拓先リスト!$I$2:$I$4801=I$3),1,0)),SUM(IF((開拓先リスト!$J$2:$J$4801=$A345)*(開拓先リスト!$K$2:$K$4801=I$3),1,0)),SUM(IF((開拓先リスト!$L$2:$L$4801=$A345)*(開拓先リスト!$M$2:$M$4801=I$3),1,0)),SUM(IF((開拓先リスト!$N$2:$N$4801=$A345)*(開拓先リスト!$O$2:$O$4801=I$3),1,0)),SUM(IF((開拓先リスト!$P$2:$P$4801=$A345)*(開拓先リスト!$Q$2:$Q$4801=I$3),1,0)),SUM(IF((開拓先リスト!$R$2:$R$4801=$A345)*(開拓先リスト!$S$2:$S$4801=I$3),1,0)),SUM(IF((開拓先リスト!$T$2:$T$4801=$A345)*(開拓先リスト!$U$2:$U$4801=I$3),1,0)),SUM(IF((開拓先リスト!$V$2:$V$4801=$A345)*(開拓先リスト!$W$2:$W$4801=I$3),1,0)),SUM(IF((開拓先リスト!$X$2:$X$4801=$A345)*(開拓先リスト!$Y$2:$Y$4801=I$3),1,0)),SUM(IF((開拓先リスト!$Z$2:$Z$4801=$A345)*(開拓先リスト!$AA$2:$AA$4801=I$3),1,0)))))</f>
        <v>0</v>
      </c>
      <c r="J345" s="57">
        <f t="array" aca="1" ref="J345" ca="1">IF($A345="","",IF($A345&gt;TODAY(),"",SUM(SUM(IF((開拓先リスト!$H$2:$H$4801=$A345)*(開拓先リスト!$I$2:$I$4801=J$3),1,0)),SUM(IF((開拓先リスト!$J$2:$J$4801=$A345)*(開拓先リスト!$K$2:$K$4801=J$3),1,0)),SUM(IF((開拓先リスト!$L$2:$L$4801=$A345)*(開拓先リスト!$M$2:$M$4801=J$3),1,0)),SUM(IF((開拓先リスト!$N$2:$N$4801=$A345)*(開拓先リスト!$O$2:$O$4801=J$3),1,0)),SUM(IF((開拓先リスト!$P$2:$P$4801=$A345)*(開拓先リスト!$Q$2:$Q$4801=J$3),1,0)),SUM(IF((開拓先リスト!$R$2:$R$4801=$A345)*(開拓先リスト!$S$2:$S$4801=J$3),1,0)),SUM(IF((開拓先リスト!$T$2:$T$4801=$A345)*(開拓先リスト!$U$2:$U$4801=J$3),1,0)),SUM(IF((開拓先リスト!$V$2:$V$4801=$A345)*(開拓先リスト!$W$2:$W$4801=J$3),1,0)),SUM(IF((開拓先リスト!$X$2:$X$4801=$A345)*(開拓先リスト!$Y$2:$Y$4801=J$3),1,0)),SUM(IF((開拓先リスト!$Z$2:$Z$4801=$A345)*(開拓先リスト!$AA$2:$AA$4801=J$3),1,0)))))</f>
        <v>0</v>
      </c>
    </row>
    <row r="346" spans="1:10" ht="18" customHeight="1">
      <c r="A346" s="58">
        <f t="shared" si="42"/>
        <v>45609</v>
      </c>
      <c r="B346" s="59">
        <f t="shared" si="40"/>
        <v>45609</v>
      </c>
      <c r="C346" s="56">
        <f t="shared" ca="1" si="41"/>
        <v>0</v>
      </c>
      <c r="D346" s="72">
        <f t="array" aca="1" ref="D346" ca="1">IF($A346="","",IF($A346&gt;TODAY(),"",SUM(SUM(IF((開拓先リスト!$H$2:$H$4801=$A346)*(開拓先リスト!$I$2:$I$4801=D$3),1,0)),SUM(IF((開拓先リスト!$J$2:$J$4801=$A346)*(開拓先リスト!$K$2:$K$4801=D$3),1,0)),SUM(IF((開拓先リスト!$L$2:$L$4801=$A346)*(開拓先リスト!$M$2:$M$4801=D$3),1,0)),SUM(IF((開拓先リスト!$N$2:$N$4801=$A346)*(開拓先リスト!$O$2:$O$4801=D$3),1,0)),SUM(IF((開拓先リスト!$P$2:$P$4801=$A346)*(開拓先リスト!$Q$2:$Q$4801=D$3),1,0)),SUM(IF((開拓先リスト!$R$2:$R$4801=$A346)*(開拓先リスト!$S$2:$S$4801=D$3),1,0)),SUM(IF((開拓先リスト!$T$2:$T$4801=$A346)*(開拓先リスト!$U$2:$U$4801=D$3),1,0)),SUM(IF((開拓先リスト!$V$2:$V$4801=$A346)*(開拓先リスト!$W$2:$W$4801=D$3),1,0)),SUM(IF((開拓先リスト!$X$2:$X$4801=$A346)*(開拓先リスト!$Y$2:$Y$4801=D$3),1,0)),SUM(IF((開拓先リスト!$Z$2:$Z$4801=$A346)*(開拓先リスト!$AA$2:$AA$4801=D$3),1,0)))))</f>
        <v>0</v>
      </c>
      <c r="E346" s="73">
        <f t="array" aca="1" ref="E346" ca="1">IF($A346="","",IF($A346&gt;TODAY(),"",SUM(SUM(IF((開拓先リスト!$H$2:$H$4801=$A346)*(開拓先リスト!$I$2:$I$4801=E$3),1,0)),SUM(IF((開拓先リスト!$J$2:$J$4801=$A346)*(開拓先リスト!$K$2:$K$4801=E$3),1,0)),SUM(IF((開拓先リスト!$L$2:$L$4801=$A346)*(開拓先リスト!$M$2:$M$4801=E$3),1,0)),SUM(IF((開拓先リスト!$N$2:$N$4801=$A346)*(開拓先リスト!$O$2:$O$4801=E$3),1,0)),SUM(IF((開拓先リスト!$P$2:$P$4801=$A346)*(開拓先リスト!$Q$2:$Q$4801=E$3),1,0)),SUM(IF((開拓先リスト!$R$2:$R$4801=$A346)*(開拓先リスト!$S$2:$S$4801=E$3),1,0)),SUM(IF((開拓先リスト!$T$2:$T$4801=$A346)*(開拓先リスト!$U$2:$U$4801=E$3),1,0)),SUM(IF((開拓先リスト!$V$2:$V$4801=$A346)*(開拓先リスト!$W$2:$W$4801=E$3),1,0)),SUM(IF((開拓先リスト!$X$2:$X$4801=$A346)*(開拓先リスト!$Y$2:$Y$4801=E$3),1,0)),SUM(IF((開拓先リスト!$Z$2:$Z$4801=$A346)*(開拓先リスト!$AA$2:$AA$4801=E$3),1,0)))))</f>
        <v>0</v>
      </c>
      <c r="F346" s="73">
        <f t="array" aca="1" ref="F346" ca="1">IF($A346="","",IF($A346&gt;TODAY(),"",SUM(SUM(IF((開拓先リスト!$H$2:$H$4801=$A346)*(開拓先リスト!$I$2:$I$4801=F$3),1,0)),SUM(IF((開拓先リスト!$J$2:$J$4801=$A346)*(開拓先リスト!$K$2:$K$4801=F$3),1,0)),SUM(IF((開拓先リスト!$L$2:$L$4801=$A346)*(開拓先リスト!$M$2:$M$4801=F$3),1,0)),SUM(IF((開拓先リスト!$N$2:$N$4801=$A346)*(開拓先リスト!$O$2:$O$4801=F$3),1,0)),SUM(IF((開拓先リスト!$P$2:$P$4801=$A346)*(開拓先リスト!$Q$2:$Q$4801=F$3),1,0)),SUM(IF((開拓先リスト!$R$2:$R$4801=$A346)*(開拓先リスト!$S$2:$S$4801=F$3),1,0)),SUM(IF((開拓先リスト!$T$2:$T$4801=$A346)*(開拓先リスト!$U$2:$U$4801=F$3),1,0)),SUM(IF((開拓先リスト!$V$2:$V$4801=$A346)*(開拓先リスト!$W$2:$W$4801=F$3),1,0)),SUM(IF((開拓先リスト!$X$2:$X$4801=$A346)*(開拓先リスト!$Y$2:$Y$4801=F$3),1,0)),SUM(IF((開拓先リスト!$Z$2:$Z$4801=$A346)*(開拓先リスト!$AA$2:$AA$4801=F$3),1,0)))))</f>
        <v>0</v>
      </c>
      <c r="G346" s="73">
        <f t="array" aca="1" ref="G346" ca="1">IF($A346="","",IF($A346&gt;TODAY(),"",SUM(SUM(IF((開拓先リスト!$H$2:$H$4801=$A346)*(開拓先リスト!$I$2:$I$4801=G$3),1,0)),SUM(IF((開拓先リスト!$J$2:$J$4801=$A346)*(開拓先リスト!$K$2:$K$4801=G$3),1,0)),SUM(IF((開拓先リスト!$L$2:$L$4801=$A346)*(開拓先リスト!$M$2:$M$4801=G$3),1,0)),SUM(IF((開拓先リスト!$N$2:$N$4801=$A346)*(開拓先リスト!$O$2:$O$4801=G$3),1,0)),SUM(IF((開拓先リスト!$P$2:$P$4801=$A346)*(開拓先リスト!$Q$2:$Q$4801=G$3),1,0)),SUM(IF((開拓先リスト!$R$2:$R$4801=$A346)*(開拓先リスト!$S$2:$S$4801=G$3),1,0)),SUM(IF((開拓先リスト!$T$2:$T$4801=$A346)*(開拓先リスト!$U$2:$U$4801=G$3),1,0)),SUM(IF((開拓先リスト!$V$2:$V$4801=$A346)*(開拓先リスト!$W$2:$W$4801=G$3),1,0)),SUM(IF((開拓先リスト!$X$2:$X$4801=$A346)*(開拓先リスト!$Y$2:$Y$4801=G$3),1,0)),SUM(IF((開拓先リスト!$Z$2:$Z$4801=$A346)*(開拓先リスト!$AA$2:$AA$4801=G$3),1,0)))))</f>
        <v>0</v>
      </c>
      <c r="H346" s="73">
        <f t="array" aca="1" ref="H346" ca="1">IF($A346="","",IF($A346&gt;TODAY(),"",SUM(SUM(IF((開拓先リスト!$H$2:$H$4801=$A346)*(開拓先リスト!$I$2:$I$4801=H$3),1,0)),SUM(IF((開拓先リスト!$J$2:$J$4801=$A346)*(開拓先リスト!$K$2:$K$4801=H$3),1,0)),SUM(IF((開拓先リスト!$L$2:$L$4801=$A346)*(開拓先リスト!$M$2:$M$4801=H$3),1,0)),SUM(IF((開拓先リスト!$N$2:$N$4801=$A346)*(開拓先リスト!$O$2:$O$4801=H$3),1,0)),SUM(IF((開拓先リスト!$P$2:$P$4801=$A346)*(開拓先リスト!$Q$2:$Q$4801=H$3),1,0)),SUM(IF((開拓先リスト!$R$2:$R$4801=$A346)*(開拓先リスト!$S$2:$S$4801=H$3),1,0)),SUM(IF((開拓先リスト!$T$2:$T$4801=$A346)*(開拓先リスト!$U$2:$U$4801=H$3),1,0)),SUM(IF((開拓先リスト!$V$2:$V$4801=$A346)*(開拓先リスト!$W$2:$W$4801=H$3),1,0)),SUM(IF((開拓先リスト!$X$2:$X$4801=$A346)*(開拓先リスト!$Y$2:$Y$4801=H$3),1,0)),SUM(IF((開拓先リスト!$Z$2:$Z$4801=$A346)*(開拓先リスト!$AA$2:$AA$4801=H$3),1,0)))))</f>
        <v>0</v>
      </c>
      <c r="I346" s="74">
        <f t="array" aca="1" ref="I346" ca="1">IF($A346="","",IF($A346&gt;TODAY(),"",SUM(SUM(IF((開拓先リスト!$H$2:$H$4801=$A346)*(開拓先リスト!$I$2:$I$4801=I$3),1,0)),SUM(IF((開拓先リスト!$J$2:$J$4801=$A346)*(開拓先リスト!$K$2:$K$4801=I$3),1,0)),SUM(IF((開拓先リスト!$L$2:$L$4801=$A346)*(開拓先リスト!$M$2:$M$4801=I$3),1,0)),SUM(IF((開拓先リスト!$N$2:$N$4801=$A346)*(開拓先リスト!$O$2:$O$4801=I$3),1,0)),SUM(IF((開拓先リスト!$P$2:$P$4801=$A346)*(開拓先リスト!$Q$2:$Q$4801=I$3),1,0)),SUM(IF((開拓先リスト!$R$2:$R$4801=$A346)*(開拓先リスト!$S$2:$S$4801=I$3),1,0)),SUM(IF((開拓先リスト!$T$2:$T$4801=$A346)*(開拓先リスト!$U$2:$U$4801=I$3),1,0)),SUM(IF((開拓先リスト!$V$2:$V$4801=$A346)*(開拓先リスト!$W$2:$W$4801=I$3),1,0)),SUM(IF((開拓先リスト!$X$2:$X$4801=$A346)*(開拓先リスト!$Y$2:$Y$4801=I$3),1,0)),SUM(IF((開拓先リスト!$Z$2:$Z$4801=$A346)*(開拓先リスト!$AA$2:$AA$4801=I$3),1,0)))))</f>
        <v>0</v>
      </c>
      <c r="J346" s="57">
        <f t="array" aca="1" ref="J346" ca="1">IF($A346="","",IF($A346&gt;TODAY(),"",SUM(SUM(IF((開拓先リスト!$H$2:$H$4801=$A346)*(開拓先リスト!$I$2:$I$4801=J$3),1,0)),SUM(IF((開拓先リスト!$J$2:$J$4801=$A346)*(開拓先リスト!$K$2:$K$4801=J$3),1,0)),SUM(IF((開拓先リスト!$L$2:$L$4801=$A346)*(開拓先リスト!$M$2:$M$4801=J$3),1,0)),SUM(IF((開拓先リスト!$N$2:$N$4801=$A346)*(開拓先リスト!$O$2:$O$4801=J$3),1,0)),SUM(IF((開拓先リスト!$P$2:$P$4801=$A346)*(開拓先リスト!$Q$2:$Q$4801=J$3),1,0)),SUM(IF((開拓先リスト!$R$2:$R$4801=$A346)*(開拓先リスト!$S$2:$S$4801=J$3),1,0)),SUM(IF((開拓先リスト!$T$2:$T$4801=$A346)*(開拓先リスト!$U$2:$U$4801=J$3),1,0)),SUM(IF((開拓先リスト!$V$2:$V$4801=$A346)*(開拓先リスト!$W$2:$W$4801=J$3),1,0)),SUM(IF((開拓先リスト!$X$2:$X$4801=$A346)*(開拓先リスト!$Y$2:$Y$4801=J$3),1,0)),SUM(IF((開拓先リスト!$Z$2:$Z$4801=$A346)*(開拓先リスト!$AA$2:$AA$4801=J$3),1,0)))))</f>
        <v>0</v>
      </c>
    </row>
    <row r="347" spans="1:10" ht="18" customHeight="1">
      <c r="A347" s="58">
        <f t="shared" si="42"/>
        <v>45610</v>
      </c>
      <c r="B347" s="59">
        <f t="shared" si="40"/>
        <v>45610</v>
      </c>
      <c r="C347" s="56">
        <f t="shared" ca="1" si="41"/>
        <v>0</v>
      </c>
      <c r="D347" s="72">
        <f t="array" aca="1" ref="D347" ca="1">IF($A347="","",IF($A347&gt;TODAY(),"",SUM(SUM(IF((開拓先リスト!$H$2:$H$4801=$A347)*(開拓先リスト!$I$2:$I$4801=D$3),1,0)),SUM(IF((開拓先リスト!$J$2:$J$4801=$A347)*(開拓先リスト!$K$2:$K$4801=D$3),1,0)),SUM(IF((開拓先リスト!$L$2:$L$4801=$A347)*(開拓先リスト!$M$2:$M$4801=D$3),1,0)),SUM(IF((開拓先リスト!$N$2:$N$4801=$A347)*(開拓先リスト!$O$2:$O$4801=D$3),1,0)),SUM(IF((開拓先リスト!$P$2:$P$4801=$A347)*(開拓先リスト!$Q$2:$Q$4801=D$3),1,0)),SUM(IF((開拓先リスト!$R$2:$R$4801=$A347)*(開拓先リスト!$S$2:$S$4801=D$3),1,0)),SUM(IF((開拓先リスト!$T$2:$T$4801=$A347)*(開拓先リスト!$U$2:$U$4801=D$3),1,0)),SUM(IF((開拓先リスト!$V$2:$V$4801=$A347)*(開拓先リスト!$W$2:$W$4801=D$3),1,0)),SUM(IF((開拓先リスト!$X$2:$X$4801=$A347)*(開拓先リスト!$Y$2:$Y$4801=D$3),1,0)),SUM(IF((開拓先リスト!$Z$2:$Z$4801=$A347)*(開拓先リスト!$AA$2:$AA$4801=D$3),1,0)))))</f>
        <v>0</v>
      </c>
      <c r="E347" s="73">
        <f t="array" aca="1" ref="E347" ca="1">IF($A347="","",IF($A347&gt;TODAY(),"",SUM(SUM(IF((開拓先リスト!$H$2:$H$4801=$A347)*(開拓先リスト!$I$2:$I$4801=E$3),1,0)),SUM(IF((開拓先リスト!$J$2:$J$4801=$A347)*(開拓先リスト!$K$2:$K$4801=E$3),1,0)),SUM(IF((開拓先リスト!$L$2:$L$4801=$A347)*(開拓先リスト!$M$2:$M$4801=E$3),1,0)),SUM(IF((開拓先リスト!$N$2:$N$4801=$A347)*(開拓先リスト!$O$2:$O$4801=E$3),1,0)),SUM(IF((開拓先リスト!$P$2:$P$4801=$A347)*(開拓先リスト!$Q$2:$Q$4801=E$3),1,0)),SUM(IF((開拓先リスト!$R$2:$R$4801=$A347)*(開拓先リスト!$S$2:$S$4801=E$3),1,0)),SUM(IF((開拓先リスト!$T$2:$T$4801=$A347)*(開拓先リスト!$U$2:$U$4801=E$3),1,0)),SUM(IF((開拓先リスト!$V$2:$V$4801=$A347)*(開拓先リスト!$W$2:$W$4801=E$3),1,0)),SUM(IF((開拓先リスト!$X$2:$X$4801=$A347)*(開拓先リスト!$Y$2:$Y$4801=E$3),1,0)),SUM(IF((開拓先リスト!$Z$2:$Z$4801=$A347)*(開拓先リスト!$AA$2:$AA$4801=E$3),1,0)))))</f>
        <v>0</v>
      </c>
      <c r="F347" s="73">
        <f t="array" aca="1" ref="F347" ca="1">IF($A347="","",IF($A347&gt;TODAY(),"",SUM(SUM(IF((開拓先リスト!$H$2:$H$4801=$A347)*(開拓先リスト!$I$2:$I$4801=F$3),1,0)),SUM(IF((開拓先リスト!$J$2:$J$4801=$A347)*(開拓先リスト!$K$2:$K$4801=F$3),1,0)),SUM(IF((開拓先リスト!$L$2:$L$4801=$A347)*(開拓先リスト!$M$2:$M$4801=F$3),1,0)),SUM(IF((開拓先リスト!$N$2:$N$4801=$A347)*(開拓先リスト!$O$2:$O$4801=F$3),1,0)),SUM(IF((開拓先リスト!$P$2:$P$4801=$A347)*(開拓先リスト!$Q$2:$Q$4801=F$3),1,0)),SUM(IF((開拓先リスト!$R$2:$R$4801=$A347)*(開拓先リスト!$S$2:$S$4801=F$3),1,0)),SUM(IF((開拓先リスト!$T$2:$T$4801=$A347)*(開拓先リスト!$U$2:$U$4801=F$3),1,0)),SUM(IF((開拓先リスト!$V$2:$V$4801=$A347)*(開拓先リスト!$W$2:$W$4801=F$3),1,0)),SUM(IF((開拓先リスト!$X$2:$X$4801=$A347)*(開拓先リスト!$Y$2:$Y$4801=F$3),1,0)),SUM(IF((開拓先リスト!$Z$2:$Z$4801=$A347)*(開拓先リスト!$AA$2:$AA$4801=F$3),1,0)))))</f>
        <v>0</v>
      </c>
      <c r="G347" s="73">
        <f t="array" aca="1" ref="G347" ca="1">IF($A347="","",IF($A347&gt;TODAY(),"",SUM(SUM(IF((開拓先リスト!$H$2:$H$4801=$A347)*(開拓先リスト!$I$2:$I$4801=G$3),1,0)),SUM(IF((開拓先リスト!$J$2:$J$4801=$A347)*(開拓先リスト!$K$2:$K$4801=G$3),1,0)),SUM(IF((開拓先リスト!$L$2:$L$4801=$A347)*(開拓先リスト!$M$2:$M$4801=G$3),1,0)),SUM(IF((開拓先リスト!$N$2:$N$4801=$A347)*(開拓先リスト!$O$2:$O$4801=G$3),1,0)),SUM(IF((開拓先リスト!$P$2:$P$4801=$A347)*(開拓先リスト!$Q$2:$Q$4801=G$3),1,0)),SUM(IF((開拓先リスト!$R$2:$R$4801=$A347)*(開拓先リスト!$S$2:$S$4801=G$3),1,0)),SUM(IF((開拓先リスト!$T$2:$T$4801=$A347)*(開拓先リスト!$U$2:$U$4801=G$3),1,0)),SUM(IF((開拓先リスト!$V$2:$V$4801=$A347)*(開拓先リスト!$W$2:$W$4801=G$3),1,0)),SUM(IF((開拓先リスト!$X$2:$X$4801=$A347)*(開拓先リスト!$Y$2:$Y$4801=G$3),1,0)),SUM(IF((開拓先リスト!$Z$2:$Z$4801=$A347)*(開拓先リスト!$AA$2:$AA$4801=G$3),1,0)))))</f>
        <v>0</v>
      </c>
      <c r="H347" s="73">
        <f t="array" aca="1" ref="H347" ca="1">IF($A347="","",IF($A347&gt;TODAY(),"",SUM(SUM(IF((開拓先リスト!$H$2:$H$4801=$A347)*(開拓先リスト!$I$2:$I$4801=H$3),1,0)),SUM(IF((開拓先リスト!$J$2:$J$4801=$A347)*(開拓先リスト!$K$2:$K$4801=H$3),1,0)),SUM(IF((開拓先リスト!$L$2:$L$4801=$A347)*(開拓先リスト!$M$2:$M$4801=H$3),1,0)),SUM(IF((開拓先リスト!$N$2:$N$4801=$A347)*(開拓先リスト!$O$2:$O$4801=H$3),1,0)),SUM(IF((開拓先リスト!$P$2:$P$4801=$A347)*(開拓先リスト!$Q$2:$Q$4801=H$3),1,0)),SUM(IF((開拓先リスト!$R$2:$R$4801=$A347)*(開拓先リスト!$S$2:$S$4801=H$3),1,0)),SUM(IF((開拓先リスト!$T$2:$T$4801=$A347)*(開拓先リスト!$U$2:$U$4801=H$3),1,0)),SUM(IF((開拓先リスト!$V$2:$V$4801=$A347)*(開拓先リスト!$W$2:$W$4801=H$3),1,0)),SUM(IF((開拓先リスト!$X$2:$X$4801=$A347)*(開拓先リスト!$Y$2:$Y$4801=H$3),1,0)),SUM(IF((開拓先リスト!$Z$2:$Z$4801=$A347)*(開拓先リスト!$AA$2:$AA$4801=H$3),1,0)))))</f>
        <v>0</v>
      </c>
      <c r="I347" s="74">
        <f t="array" aca="1" ref="I347" ca="1">IF($A347="","",IF($A347&gt;TODAY(),"",SUM(SUM(IF((開拓先リスト!$H$2:$H$4801=$A347)*(開拓先リスト!$I$2:$I$4801=I$3),1,0)),SUM(IF((開拓先リスト!$J$2:$J$4801=$A347)*(開拓先リスト!$K$2:$K$4801=I$3),1,0)),SUM(IF((開拓先リスト!$L$2:$L$4801=$A347)*(開拓先リスト!$M$2:$M$4801=I$3),1,0)),SUM(IF((開拓先リスト!$N$2:$N$4801=$A347)*(開拓先リスト!$O$2:$O$4801=I$3),1,0)),SUM(IF((開拓先リスト!$P$2:$P$4801=$A347)*(開拓先リスト!$Q$2:$Q$4801=I$3),1,0)),SUM(IF((開拓先リスト!$R$2:$R$4801=$A347)*(開拓先リスト!$S$2:$S$4801=I$3),1,0)),SUM(IF((開拓先リスト!$T$2:$T$4801=$A347)*(開拓先リスト!$U$2:$U$4801=I$3),1,0)),SUM(IF((開拓先リスト!$V$2:$V$4801=$A347)*(開拓先リスト!$W$2:$W$4801=I$3),1,0)),SUM(IF((開拓先リスト!$X$2:$X$4801=$A347)*(開拓先リスト!$Y$2:$Y$4801=I$3),1,0)),SUM(IF((開拓先リスト!$Z$2:$Z$4801=$A347)*(開拓先リスト!$AA$2:$AA$4801=I$3),1,0)))))</f>
        <v>0</v>
      </c>
      <c r="J347" s="57">
        <f t="array" aca="1" ref="J347" ca="1">IF($A347="","",IF($A347&gt;TODAY(),"",SUM(SUM(IF((開拓先リスト!$H$2:$H$4801=$A347)*(開拓先リスト!$I$2:$I$4801=J$3),1,0)),SUM(IF((開拓先リスト!$J$2:$J$4801=$A347)*(開拓先リスト!$K$2:$K$4801=J$3),1,0)),SUM(IF((開拓先リスト!$L$2:$L$4801=$A347)*(開拓先リスト!$M$2:$M$4801=J$3),1,0)),SUM(IF((開拓先リスト!$N$2:$N$4801=$A347)*(開拓先リスト!$O$2:$O$4801=J$3),1,0)),SUM(IF((開拓先リスト!$P$2:$P$4801=$A347)*(開拓先リスト!$Q$2:$Q$4801=J$3),1,0)),SUM(IF((開拓先リスト!$R$2:$R$4801=$A347)*(開拓先リスト!$S$2:$S$4801=J$3),1,0)),SUM(IF((開拓先リスト!$T$2:$T$4801=$A347)*(開拓先リスト!$U$2:$U$4801=J$3),1,0)),SUM(IF((開拓先リスト!$V$2:$V$4801=$A347)*(開拓先リスト!$W$2:$W$4801=J$3),1,0)),SUM(IF((開拓先リスト!$X$2:$X$4801=$A347)*(開拓先リスト!$Y$2:$Y$4801=J$3),1,0)),SUM(IF((開拓先リスト!$Z$2:$Z$4801=$A347)*(開拓先リスト!$AA$2:$AA$4801=J$3),1,0)))))</f>
        <v>0</v>
      </c>
    </row>
    <row r="348" spans="1:10" ht="18" customHeight="1">
      <c r="A348" s="58">
        <f t="shared" si="42"/>
        <v>45611</v>
      </c>
      <c r="B348" s="59">
        <f t="shared" si="40"/>
        <v>45611</v>
      </c>
      <c r="C348" s="56">
        <f t="shared" ca="1" si="41"/>
        <v>0</v>
      </c>
      <c r="D348" s="72">
        <f t="array" aca="1" ref="D348" ca="1">IF($A348="","",IF($A348&gt;TODAY(),"",SUM(SUM(IF((開拓先リスト!$H$2:$H$4801=$A348)*(開拓先リスト!$I$2:$I$4801=D$3),1,0)),SUM(IF((開拓先リスト!$J$2:$J$4801=$A348)*(開拓先リスト!$K$2:$K$4801=D$3),1,0)),SUM(IF((開拓先リスト!$L$2:$L$4801=$A348)*(開拓先リスト!$M$2:$M$4801=D$3),1,0)),SUM(IF((開拓先リスト!$N$2:$N$4801=$A348)*(開拓先リスト!$O$2:$O$4801=D$3),1,0)),SUM(IF((開拓先リスト!$P$2:$P$4801=$A348)*(開拓先リスト!$Q$2:$Q$4801=D$3),1,0)),SUM(IF((開拓先リスト!$R$2:$R$4801=$A348)*(開拓先リスト!$S$2:$S$4801=D$3),1,0)),SUM(IF((開拓先リスト!$T$2:$T$4801=$A348)*(開拓先リスト!$U$2:$U$4801=D$3),1,0)),SUM(IF((開拓先リスト!$V$2:$V$4801=$A348)*(開拓先リスト!$W$2:$W$4801=D$3),1,0)),SUM(IF((開拓先リスト!$X$2:$X$4801=$A348)*(開拓先リスト!$Y$2:$Y$4801=D$3),1,0)),SUM(IF((開拓先リスト!$Z$2:$Z$4801=$A348)*(開拓先リスト!$AA$2:$AA$4801=D$3),1,0)))))</f>
        <v>0</v>
      </c>
      <c r="E348" s="73">
        <f t="array" aca="1" ref="E348" ca="1">IF($A348="","",IF($A348&gt;TODAY(),"",SUM(SUM(IF((開拓先リスト!$H$2:$H$4801=$A348)*(開拓先リスト!$I$2:$I$4801=E$3),1,0)),SUM(IF((開拓先リスト!$J$2:$J$4801=$A348)*(開拓先リスト!$K$2:$K$4801=E$3),1,0)),SUM(IF((開拓先リスト!$L$2:$L$4801=$A348)*(開拓先リスト!$M$2:$M$4801=E$3),1,0)),SUM(IF((開拓先リスト!$N$2:$N$4801=$A348)*(開拓先リスト!$O$2:$O$4801=E$3),1,0)),SUM(IF((開拓先リスト!$P$2:$P$4801=$A348)*(開拓先リスト!$Q$2:$Q$4801=E$3),1,0)),SUM(IF((開拓先リスト!$R$2:$R$4801=$A348)*(開拓先リスト!$S$2:$S$4801=E$3),1,0)),SUM(IF((開拓先リスト!$T$2:$T$4801=$A348)*(開拓先リスト!$U$2:$U$4801=E$3),1,0)),SUM(IF((開拓先リスト!$V$2:$V$4801=$A348)*(開拓先リスト!$W$2:$W$4801=E$3),1,0)),SUM(IF((開拓先リスト!$X$2:$X$4801=$A348)*(開拓先リスト!$Y$2:$Y$4801=E$3),1,0)),SUM(IF((開拓先リスト!$Z$2:$Z$4801=$A348)*(開拓先リスト!$AA$2:$AA$4801=E$3),1,0)))))</f>
        <v>0</v>
      </c>
      <c r="F348" s="73">
        <f t="array" aca="1" ref="F348" ca="1">IF($A348="","",IF($A348&gt;TODAY(),"",SUM(SUM(IF((開拓先リスト!$H$2:$H$4801=$A348)*(開拓先リスト!$I$2:$I$4801=F$3),1,0)),SUM(IF((開拓先リスト!$J$2:$J$4801=$A348)*(開拓先リスト!$K$2:$K$4801=F$3),1,0)),SUM(IF((開拓先リスト!$L$2:$L$4801=$A348)*(開拓先リスト!$M$2:$M$4801=F$3),1,0)),SUM(IF((開拓先リスト!$N$2:$N$4801=$A348)*(開拓先リスト!$O$2:$O$4801=F$3),1,0)),SUM(IF((開拓先リスト!$P$2:$P$4801=$A348)*(開拓先リスト!$Q$2:$Q$4801=F$3),1,0)),SUM(IF((開拓先リスト!$R$2:$R$4801=$A348)*(開拓先リスト!$S$2:$S$4801=F$3),1,0)),SUM(IF((開拓先リスト!$T$2:$T$4801=$A348)*(開拓先リスト!$U$2:$U$4801=F$3),1,0)),SUM(IF((開拓先リスト!$V$2:$V$4801=$A348)*(開拓先リスト!$W$2:$W$4801=F$3),1,0)),SUM(IF((開拓先リスト!$X$2:$X$4801=$A348)*(開拓先リスト!$Y$2:$Y$4801=F$3),1,0)),SUM(IF((開拓先リスト!$Z$2:$Z$4801=$A348)*(開拓先リスト!$AA$2:$AA$4801=F$3),1,0)))))</f>
        <v>0</v>
      </c>
      <c r="G348" s="73">
        <f t="array" aca="1" ref="G348" ca="1">IF($A348="","",IF($A348&gt;TODAY(),"",SUM(SUM(IF((開拓先リスト!$H$2:$H$4801=$A348)*(開拓先リスト!$I$2:$I$4801=G$3),1,0)),SUM(IF((開拓先リスト!$J$2:$J$4801=$A348)*(開拓先リスト!$K$2:$K$4801=G$3),1,0)),SUM(IF((開拓先リスト!$L$2:$L$4801=$A348)*(開拓先リスト!$M$2:$M$4801=G$3),1,0)),SUM(IF((開拓先リスト!$N$2:$N$4801=$A348)*(開拓先リスト!$O$2:$O$4801=G$3),1,0)),SUM(IF((開拓先リスト!$P$2:$P$4801=$A348)*(開拓先リスト!$Q$2:$Q$4801=G$3),1,0)),SUM(IF((開拓先リスト!$R$2:$R$4801=$A348)*(開拓先リスト!$S$2:$S$4801=G$3),1,0)),SUM(IF((開拓先リスト!$T$2:$T$4801=$A348)*(開拓先リスト!$U$2:$U$4801=G$3),1,0)),SUM(IF((開拓先リスト!$V$2:$V$4801=$A348)*(開拓先リスト!$W$2:$W$4801=G$3),1,0)),SUM(IF((開拓先リスト!$X$2:$X$4801=$A348)*(開拓先リスト!$Y$2:$Y$4801=G$3),1,0)),SUM(IF((開拓先リスト!$Z$2:$Z$4801=$A348)*(開拓先リスト!$AA$2:$AA$4801=G$3),1,0)))))</f>
        <v>0</v>
      </c>
      <c r="H348" s="73">
        <f t="array" aca="1" ref="H348" ca="1">IF($A348="","",IF($A348&gt;TODAY(),"",SUM(SUM(IF((開拓先リスト!$H$2:$H$4801=$A348)*(開拓先リスト!$I$2:$I$4801=H$3),1,0)),SUM(IF((開拓先リスト!$J$2:$J$4801=$A348)*(開拓先リスト!$K$2:$K$4801=H$3),1,0)),SUM(IF((開拓先リスト!$L$2:$L$4801=$A348)*(開拓先リスト!$M$2:$M$4801=H$3),1,0)),SUM(IF((開拓先リスト!$N$2:$N$4801=$A348)*(開拓先リスト!$O$2:$O$4801=H$3),1,0)),SUM(IF((開拓先リスト!$P$2:$P$4801=$A348)*(開拓先リスト!$Q$2:$Q$4801=H$3),1,0)),SUM(IF((開拓先リスト!$R$2:$R$4801=$A348)*(開拓先リスト!$S$2:$S$4801=H$3),1,0)),SUM(IF((開拓先リスト!$T$2:$T$4801=$A348)*(開拓先リスト!$U$2:$U$4801=H$3),1,0)),SUM(IF((開拓先リスト!$V$2:$V$4801=$A348)*(開拓先リスト!$W$2:$W$4801=H$3),1,0)),SUM(IF((開拓先リスト!$X$2:$X$4801=$A348)*(開拓先リスト!$Y$2:$Y$4801=H$3),1,0)),SUM(IF((開拓先リスト!$Z$2:$Z$4801=$A348)*(開拓先リスト!$AA$2:$AA$4801=H$3),1,0)))))</f>
        <v>0</v>
      </c>
      <c r="I348" s="74">
        <f t="array" aca="1" ref="I348" ca="1">IF($A348="","",IF($A348&gt;TODAY(),"",SUM(SUM(IF((開拓先リスト!$H$2:$H$4801=$A348)*(開拓先リスト!$I$2:$I$4801=I$3),1,0)),SUM(IF((開拓先リスト!$J$2:$J$4801=$A348)*(開拓先リスト!$K$2:$K$4801=I$3),1,0)),SUM(IF((開拓先リスト!$L$2:$L$4801=$A348)*(開拓先リスト!$M$2:$M$4801=I$3),1,0)),SUM(IF((開拓先リスト!$N$2:$N$4801=$A348)*(開拓先リスト!$O$2:$O$4801=I$3),1,0)),SUM(IF((開拓先リスト!$P$2:$P$4801=$A348)*(開拓先リスト!$Q$2:$Q$4801=I$3),1,0)),SUM(IF((開拓先リスト!$R$2:$R$4801=$A348)*(開拓先リスト!$S$2:$S$4801=I$3),1,0)),SUM(IF((開拓先リスト!$T$2:$T$4801=$A348)*(開拓先リスト!$U$2:$U$4801=I$3),1,0)),SUM(IF((開拓先リスト!$V$2:$V$4801=$A348)*(開拓先リスト!$W$2:$W$4801=I$3),1,0)),SUM(IF((開拓先リスト!$X$2:$X$4801=$A348)*(開拓先リスト!$Y$2:$Y$4801=I$3),1,0)),SUM(IF((開拓先リスト!$Z$2:$Z$4801=$A348)*(開拓先リスト!$AA$2:$AA$4801=I$3),1,0)))))</f>
        <v>0</v>
      </c>
      <c r="J348" s="57">
        <f t="array" aca="1" ref="J348" ca="1">IF($A348="","",IF($A348&gt;TODAY(),"",SUM(SUM(IF((開拓先リスト!$H$2:$H$4801=$A348)*(開拓先リスト!$I$2:$I$4801=J$3),1,0)),SUM(IF((開拓先リスト!$J$2:$J$4801=$A348)*(開拓先リスト!$K$2:$K$4801=J$3),1,0)),SUM(IF((開拓先リスト!$L$2:$L$4801=$A348)*(開拓先リスト!$M$2:$M$4801=J$3),1,0)),SUM(IF((開拓先リスト!$N$2:$N$4801=$A348)*(開拓先リスト!$O$2:$O$4801=J$3),1,0)),SUM(IF((開拓先リスト!$P$2:$P$4801=$A348)*(開拓先リスト!$Q$2:$Q$4801=J$3),1,0)),SUM(IF((開拓先リスト!$R$2:$R$4801=$A348)*(開拓先リスト!$S$2:$S$4801=J$3),1,0)),SUM(IF((開拓先リスト!$T$2:$T$4801=$A348)*(開拓先リスト!$U$2:$U$4801=J$3),1,0)),SUM(IF((開拓先リスト!$V$2:$V$4801=$A348)*(開拓先リスト!$W$2:$W$4801=J$3),1,0)),SUM(IF((開拓先リスト!$X$2:$X$4801=$A348)*(開拓先リスト!$Y$2:$Y$4801=J$3),1,0)),SUM(IF((開拓先リスト!$Z$2:$Z$4801=$A348)*(開拓先リスト!$AA$2:$AA$4801=J$3),1,0)))))</f>
        <v>0</v>
      </c>
    </row>
    <row r="349" spans="1:10" ht="18" customHeight="1">
      <c r="A349" s="58">
        <f t="shared" si="42"/>
        <v>45612</v>
      </c>
      <c r="B349" s="59">
        <f t="shared" si="40"/>
        <v>45612</v>
      </c>
      <c r="C349" s="56">
        <f t="shared" ca="1" si="41"/>
        <v>0</v>
      </c>
      <c r="D349" s="72">
        <f t="array" aca="1" ref="D349" ca="1">IF($A349="","",IF($A349&gt;TODAY(),"",SUM(SUM(IF((開拓先リスト!$H$2:$H$4801=$A349)*(開拓先リスト!$I$2:$I$4801=D$3),1,0)),SUM(IF((開拓先リスト!$J$2:$J$4801=$A349)*(開拓先リスト!$K$2:$K$4801=D$3),1,0)),SUM(IF((開拓先リスト!$L$2:$L$4801=$A349)*(開拓先リスト!$M$2:$M$4801=D$3),1,0)),SUM(IF((開拓先リスト!$N$2:$N$4801=$A349)*(開拓先リスト!$O$2:$O$4801=D$3),1,0)),SUM(IF((開拓先リスト!$P$2:$P$4801=$A349)*(開拓先リスト!$Q$2:$Q$4801=D$3),1,0)),SUM(IF((開拓先リスト!$R$2:$R$4801=$A349)*(開拓先リスト!$S$2:$S$4801=D$3),1,0)),SUM(IF((開拓先リスト!$T$2:$T$4801=$A349)*(開拓先リスト!$U$2:$U$4801=D$3),1,0)),SUM(IF((開拓先リスト!$V$2:$V$4801=$A349)*(開拓先リスト!$W$2:$W$4801=D$3),1,0)),SUM(IF((開拓先リスト!$X$2:$X$4801=$A349)*(開拓先リスト!$Y$2:$Y$4801=D$3),1,0)),SUM(IF((開拓先リスト!$Z$2:$Z$4801=$A349)*(開拓先リスト!$AA$2:$AA$4801=D$3),1,0)))))</f>
        <v>0</v>
      </c>
      <c r="E349" s="73">
        <f t="array" aca="1" ref="E349" ca="1">IF($A349="","",IF($A349&gt;TODAY(),"",SUM(SUM(IF((開拓先リスト!$H$2:$H$4801=$A349)*(開拓先リスト!$I$2:$I$4801=E$3),1,0)),SUM(IF((開拓先リスト!$J$2:$J$4801=$A349)*(開拓先リスト!$K$2:$K$4801=E$3),1,0)),SUM(IF((開拓先リスト!$L$2:$L$4801=$A349)*(開拓先リスト!$M$2:$M$4801=E$3),1,0)),SUM(IF((開拓先リスト!$N$2:$N$4801=$A349)*(開拓先リスト!$O$2:$O$4801=E$3),1,0)),SUM(IF((開拓先リスト!$P$2:$P$4801=$A349)*(開拓先リスト!$Q$2:$Q$4801=E$3),1,0)),SUM(IF((開拓先リスト!$R$2:$R$4801=$A349)*(開拓先リスト!$S$2:$S$4801=E$3),1,0)),SUM(IF((開拓先リスト!$T$2:$T$4801=$A349)*(開拓先リスト!$U$2:$U$4801=E$3),1,0)),SUM(IF((開拓先リスト!$V$2:$V$4801=$A349)*(開拓先リスト!$W$2:$W$4801=E$3),1,0)),SUM(IF((開拓先リスト!$X$2:$X$4801=$A349)*(開拓先リスト!$Y$2:$Y$4801=E$3),1,0)),SUM(IF((開拓先リスト!$Z$2:$Z$4801=$A349)*(開拓先リスト!$AA$2:$AA$4801=E$3),1,0)))))</f>
        <v>0</v>
      </c>
      <c r="F349" s="73">
        <f t="array" aca="1" ref="F349" ca="1">IF($A349="","",IF($A349&gt;TODAY(),"",SUM(SUM(IF((開拓先リスト!$H$2:$H$4801=$A349)*(開拓先リスト!$I$2:$I$4801=F$3),1,0)),SUM(IF((開拓先リスト!$J$2:$J$4801=$A349)*(開拓先リスト!$K$2:$K$4801=F$3),1,0)),SUM(IF((開拓先リスト!$L$2:$L$4801=$A349)*(開拓先リスト!$M$2:$M$4801=F$3),1,0)),SUM(IF((開拓先リスト!$N$2:$N$4801=$A349)*(開拓先リスト!$O$2:$O$4801=F$3),1,0)),SUM(IF((開拓先リスト!$P$2:$P$4801=$A349)*(開拓先リスト!$Q$2:$Q$4801=F$3),1,0)),SUM(IF((開拓先リスト!$R$2:$R$4801=$A349)*(開拓先リスト!$S$2:$S$4801=F$3),1,0)),SUM(IF((開拓先リスト!$T$2:$T$4801=$A349)*(開拓先リスト!$U$2:$U$4801=F$3),1,0)),SUM(IF((開拓先リスト!$V$2:$V$4801=$A349)*(開拓先リスト!$W$2:$W$4801=F$3),1,0)),SUM(IF((開拓先リスト!$X$2:$X$4801=$A349)*(開拓先リスト!$Y$2:$Y$4801=F$3),1,0)),SUM(IF((開拓先リスト!$Z$2:$Z$4801=$A349)*(開拓先リスト!$AA$2:$AA$4801=F$3),1,0)))))</f>
        <v>0</v>
      </c>
      <c r="G349" s="73">
        <f t="array" aca="1" ref="G349" ca="1">IF($A349="","",IF($A349&gt;TODAY(),"",SUM(SUM(IF((開拓先リスト!$H$2:$H$4801=$A349)*(開拓先リスト!$I$2:$I$4801=G$3),1,0)),SUM(IF((開拓先リスト!$J$2:$J$4801=$A349)*(開拓先リスト!$K$2:$K$4801=G$3),1,0)),SUM(IF((開拓先リスト!$L$2:$L$4801=$A349)*(開拓先リスト!$M$2:$M$4801=G$3),1,0)),SUM(IF((開拓先リスト!$N$2:$N$4801=$A349)*(開拓先リスト!$O$2:$O$4801=G$3),1,0)),SUM(IF((開拓先リスト!$P$2:$P$4801=$A349)*(開拓先リスト!$Q$2:$Q$4801=G$3),1,0)),SUM(IF((開拓先リスト!$R$2:$R$4801=$A349)*(開拓先リスト!$S$2:$S$4801=G$3),1,0)),SUM(IF((開拓先リスト!$T$2:$T$4801=$A349)*(開拓先リスト!$U$2:$U$4801=G$3),1,0)),SUM(IF((開拓先リスト!$V$2:$V$4801=$A349)*(開拓先リスト!$W$2:$W$4801=G$3),1,0)),SUM(IF((開拓先リスト!$X$2:$X$4801=$A349)*(開拓先リスト!$Y$2:$Y$4801=G$3),1,0)),SUM(IF((開拓先リスト!$Z$2:$Z$4801=$A349)*(開拓先リスト!$AA$2:$AA$4801=G$3),1,0)))))</f>
        <v>0</v>
      </c>
      <c r="H349" s="73">
        <f t="array" aca="1" ref="H349" ca="1">IF($A349="","",IF($A349&gt;TODAY(),"",SUM(SUM(IF((開拓先リスト!$H$2:$H$4801=$A349)*(開拓先リスト!$I$2:$I$4801=H$3),1,0)),SUM(IF((開拓先リスト!$J$2:$J$4801=$A349)*(開拓先リスト!$K$2:$K$4801=H$3),1,0)),SUM(IF((開拓先リスト!$L$2:$L$4801=$A349)*(開拓先リスト!$M$2:$M$4801=H$3),1,0)),SUM(IF((開拓先リスト!$N$2:$N$4801=$A349)*(開拓先リスト!$O$2:$O$4801=H$3),1,0)),SUM(IF((開拓先リスト!$P$2:$P$4801=$A349)*(開拓先リスト!$Q$2:$Q$4801=H$3),1,0)),SUM(IF((開拓先リスト!$R$2:$R$4801=$A349)*(開拓先リスト!$S$2:$S$4801=H$3),1,0)),SUM(IF((開拓先リスト!$T$2:$T$4801=$A349)*(開拓先リスト!$U$2:$U$4801=H$3),1,0)),SUM(IF((開拓先リスト!$V$2:$V$4801=$A349)*(開拓先リスト!$W$2:$W$4801=H$3),1,0)),SUM(IF((開拓先リスト!$X$2:$X$4801=$A349)*(開拓先リスト!$Y$2:$Y$4801=H$3),1,0)),SUM(IF((開拓先リスト!$Z$2:$Z$4801=$A349)*(開拓先リスト!$AA$2:$AA$4801=H$3),1,0)))))</f>
        <v>0</v>
      </c>
      <c r="I349" s="74">
        <f t="array" aca="1" ref="I349" ca="1">IF($A349="","",IF($A349&gt;TODAY(),"",SUM(SUM(IF((開拓先リスト!$H$2:$H$4801=$A349)*(開拓先リスト!$I$2:$I$4801=I$3),1,0)),SUM(IF((開拓先リスト!$J$2:$J$4801=$A349)*(開拓先リスト!$K$2:$K$4801=I$3),1,0)),SUM(IF((開拓先リスト!$L$2:$L$4801=$A349)*(開拓先リスト!$M$2:$M$4801=I$3),1,0)),SUM(IF((開拓先リスト!$N$2:$N$4801=$A349)*(開拓先リスト!$O$2:$O$4801=I$3),1,0)),SUM(IF((開拓先リスト!$P$2:$P$4801=$A349)*(開拓先リスト!$Q$2:$Q$4801=I$3),1,0)),SUM(IF((開拓先リスト!$R$2:$R$4801=$A349)*(開拓先リスト!$S$2:$S$4801=I$3),1,0)),SUM(IF((開拓先リスト!$T$2:$T$4801=$A349)*(開拓先リスト!$U$2:$U$4801=I$3),1,0)),SUM(IF((開拓先リスト!$V$2:$V$4801=$A349)*(開拓先リスト!$W$2:$W$4801=I$3),1,0)),SUM(IF((開拓先リスト!$X$2:$X$4801=$A349)*(開拓先リスト!$Y$2:$Y$4801=I$3),1,0)),SUM(IF((開拓先リスト!$Z$2:$Z$4801=$A349)*(開拓先リスト!$AA$2:$AA$4801=I$3),1,0)))))</f>
        <v>0</v>
      </c>
      <c r="J349" s="57">
        <f t="array" aca="1" ref="J349" ca="1">IF($A349="","",IF($A349&gt;TODAY(),"",SUM(SUM(IF((開拓先リスト!$H$2:$H$4801=$A349)*(開拓先リスト!$I$2:$I$4801=J$3),1,0)),SUM(IF((開拓先リスト!$J$2:$J$4801=$A349)*(開拓先リスト!$K$2:$K$4801=J$3),1,0)),SUM(IF((開拓先リスト!$L$2:$L$4801=$A349)*(開拓先リスト!$M$2:$M$4801=J$3),1,0)),SUM(IF((開拓先リスト!$N$2:$N$4801=$A349)*(開拓先リスト!$O$2:$O$4801=J$3),1,0)),SUM(IF((開拓先リスト!$P$2:$P$4801=$A349)*(開拓先リスト!$Q$2:$Q$4801=J$3),1,0)),SUM(IF((開拓先リスト!$R$2:$R$4801=$A349)*(開拓先リスト!$S$2:$S$4801=J$3),1,0)),SUM(IF((開拓先リスト!$T$2:$T$4801=$A349)*(開拓先リスト!$U$2:$U$4801=J$3),1,0)),SUM(IF((開拓先リスト!$V$2:$V$4801=$A349)*(開拓先リスト!$W$2:$W$4801=J$3),1,0)),SUM(IF((開拓先リスト!$X$2:$X$4801=$A349)*(開拓先リスト!$Y$2:$Y$4801=J$3),1,0)),SUM(IF((開拓先リスト!$Z$2:$Z$4801=$A349)*(開拓先リスト!$AA$2:$AA$4801=J$3),1,0)))))</f>
        <v>0</v>
      </c>
    </row>
    <row r="350" spans="1:10" ht="18" customHeight="1">
      <c r="A350" s="58">
        <f t="shared" si="42"/>
        <v>45613</v>
      </c>
      <c r="B350" s="59">
        <f t="shared" si="40"/>
        <v>45613</v>
      </c>
      <c r="C350" s="56">
        <f t="shared" ca="1" si="41"/>
        <v>0</v>
      </c>
      <c r="D350" s="72">
        <f t="array" aca="1" ref="D350" ca="1">IF($A350="","",IF($A350&gt;TODAY(),"",SUM(SUM(IF((開拓先リスト!$H$2:$H$4801=$A350)*(開拓先リスト!$I$2:$I$4801=D$3),1,0)),SUM(IF((開拓先リスト!$J$2:$J$4801=$A350)*(開拓先リスト!$K$2:$K$4801=D$3),1,0)),SUM(IF((開拓先リスト!$L$2:$L$4801=$A350)*(開拓先リスト!$M$2:$M$4801=D$3),1,0)),SUM(IF((開拓先リスト!$N$2:$N$4801=$A350)*(開拓先リスト!$O$2:$O$4801=D$3),1,0)),SUM(IF((開拓先リスト!$P$2:$P$4801=$A350)*(開拓先リスト!$Q$2:$Q$4801=D$3),1,0)),SUM(IF((開拓先リスト!$R$2:$R$4801=$A350)*(開拓先リスト!$S$2:$S$4801=D$3),1,0)),SUM(IF((開拓先リスト!$T$2:$T$4801=$A350)*(開拓先リスト!$U$2:$U$4801=D$3),1,0)),SUM(IF((開拓先リスト!$V$2:$V$4801=$A350)*(開拓先リスト!$W$2:$W$4801=D$3),1,0)),SUM(IF((開拓先リスト!$X$2:$X$4801=$A350)*(開拓先リスト!$Y$2:$Y$4801=D$3),1,0)),SUM(IF((開拓先リスト!$Z$2:$Z$4801=$A350)*(開拓先リスト!$AA$2:$AA$4801=D$3),1,0)))))</f>
        <v>0</v>
      </c>
      <c r="E350" s="73">
        <f t="array" aca="1" ref="E350" ca="1">IF($A350="","",IF($A350&gt;TODAY(),"",SUM(SUM(IF((開拓先リスト!$H$2:$H$4801=$A350)*(開拓先リスト!$I$2:$I$4801=E$3),1,0)),SUM(IF((開拓先リスト!$J$2:$J$4801=$A350)*(開拓先リスト!$K$2:$K$4801=E$3),1,0)),SUM(IF((開拓先リスト!$L$2:$L$4801=$A350)*(開拓先リスト!$M$2:$M$4801=E$3),1,0)),SUM(IF((開拓先リスト!$N$2:$N$4801=$A350)*(開拓先リスト!$O$2:$O$4801=E$3),1,0)),SUM(IF((開拓先リスト!$P$2:$P$4801=$A350)*(開拓先リスト!$Q$2:$Q$4801=E$3),1,0)),SUM(IF((開拓先リスト!$R$2:$R$4801=$A350)*(開拓先リスト!$S$2:$S$4801=E$3),1,0)),SUM(IF((開拓先リスト!$T$2:$T$4801=$A350)*(開拓先リスト!$U$2:$U$4801=E$3),1,0)),SUM(IF((開拓先リスト!$V$2:$V$4801=$A350)*(開拓先リスト!$W$2:$W$4801=E$3),1,0)),SUM(IF((開拓先リスト!$X$2:$X$4801=$A350)*(開拓先リスト!$Y$2:$Y$4801=E$3),1,0)),SUM(IF((開拓先リスト!$Z$2:$Z$4801=$A350)*(開拓先リスト!$AA$2:$AA$4801=E$3),1,0)))))</f>
        <v>0</v>
      </c>
      <c r="F350" s="73">
        <f t="array" aca="1" ref="F350" ca="1">IF($A350="","",IF($A350&gt;TODAY(),"",SUM(SUM(IF((開拓先リスト!$H$2:$H$4801=$A350)*(開拓先リスト!$I$2:$I$4801=F$3),1,0)),SUM(IF((開拓先リスト!$J$2:$J$4801=$A350)*(開拓先リスト!$K$2:$K$4801=F$3),1,0)),SUM(IF((開拓先リスト!$L$2:$L$4801=$A350)*(開拓先リスト!$M$2:$M$4801=F$3),1,0)),SUM(IF((開拓先リスト!$N$2:$N$4801=$A350)*(開拓先リスト!$O$2:$O$4801=F$3),1,0)),SUM(IF((開拓先リスト!$P$2:$P$4801=$A350)*(開拓先リスト!$Q$2:$Q$4801=F$3),1,0)),SUM(IF((開拓先リスト!$R$2:$R$4801=$A350)*(開拓先リスト!$S$2:$S$4801=F$3),1,0)),SUM(IF((開拓先リスト!$T$2:$T$4801=$A350)*(開拓先リスト!$U$2:$U$4801=F$3),1,0)),SUM(IF((開拓先リスト!$V$2:$V$4801=$A350)*(開拓先リスト!$W$2:$W$4801=F$3),1,0)),SUM(IF((開拓先リスト!$X$2:$X$4801=$A350)*(開拓先リスト!$Y$2:$Y$4801=F$3),1,0)),SUM(IF((開拓先リスト!$Z$2:$Z$4801=$A350)*(開拓先リスト!$AA$2:$AA$4801=F$3),1,0)))))</f>
        <v>0</v>
      </c>
      <c r="G350" s="73">
        <f t="array" aca="1" ref="G350" ca="1">IF($A350="","",IF($A350&gt;TODAY(),"",SUM(SUM(IF((開拓先リスト!$H$2:$H$4801=$A350)*(開拓先リスト!$I$2:$I$4801=G$3),1,0)),SUM(IF((開拓先リスト!$J$2:$J$4801=$A350)*(開拓先リスト!$K$2:$K$4801=G$3),1,0)),SUM(IF((開拓先リスト!$L$2:$L$4801=$A350)*(開拓先リスト!$M$2:$M$4801=G$3),1,0)),SUM(IF((開拓先リスト!$N$2:$N$4801=$A350)*(開拓先リスト!$O$2:$O$4801=G$3),1,0)),SUM(IF((開拓先リスト!$P$2:$P$4801=$A350)*(開拓先リスト!$Q$2:$Q$4801=G$3),1,0)),SUM(IF((開拓先リスト!$R$2:$R$4801=$A350)*(開拓先リスト!$S$2:$S$4801=G$3),1,0)),SUM(IF((開拓先リスト!$T$2:$T$4801=$A350)*(開拓先リスト!$U$2:$U$4801=G$3),1,0)),SUM(IF((開拓先リスト!$V$2:$V$4801=$A350)*(開拓先リスト!$W$2:$W$4801=G$3),1,0)),SUM(IF((開拓先リスト!$X$2:$X$4801=$A350)*(開拓先リスト!$Y$2:$Y$4801=G$3),1,0)),SUM(IF((開拓先リスト!$Z$2:$Z$4801=$A350)*(開拓先リスト!$AA$2:$AA$4801=G$3),1,0)))))</f>
        <v>0</v>
      </c>
      <c r="H350" s="73">
        <f t="array" aca="1" ref="H350" ca="1">IF($A350="","",IF($A350&gt;TODAY(),"",SUM(SUM(IF((開拓先リスト!$H$2:$H$4801=$A350)*(開拓先リスト!$I$2:$I$4801=H$3),1,0)),SUM(IF((開拓先リスト!$J$2:$J$4801=$A350)*(開拓先リスト!$K$2:$K$4801=H$3),1,0)),SUM(IF((開拓先リスト!$L$2:$L$4801=$A350)*(開拓先リスト!$M$2:$M$4801=H$3),1,0)),SUM(IF((開拓先リスト!$N$2:$N$4801=$A350)*(開拓先リスト!$O$2:$O$4801=H$3),1,0)),SUM(IF((開拓先リスト!$P$2:$P$4801=$A350)*(開拓先リスト!$Q$2:$Q$4801=H$3),1,0)),SUM(IF((開拓先リスト!$R$2:$R$4801=$A350)*(開拓先リスト!$S$2:$S$4801=H$3),1,0)),SUM(IF((開拓先リスト!$T$2:$T$4801=$A350)*(開拓先リスト!$U$2:$U$4801=H$3),1,0)),SUM(IF((開拓先リスト!$V$2:$V$4801=$A350)*(開拓先リスト!$W$2:$W$4801=H$3),1,0)),SUM(IF((開拓先リスト!$X$2:$X$4801=$A350)*(開拓先リスト!$Y$2:$Y$4801=H$3),1,0)),SUM(IF((開拓先リスト!$Z$2:$Z$4801=$A350)*(開拓先リスト!$AA$2:$AA$4801=H$3),1,0)))))</f>
        <v>0</v>
      </c>
      <c r="I350" s="74">
        <f t="array" aca="1" ref="I350" ca="1">IF($A350="","",IF($A350&gt;TODAY(),"",SUM(SUM(IF((開拓先リスト!$H$2:$H$4801=$A350)*(開拓先リスト!$I$2:$I$4801=I$3),1,0)),SUM(IF((開拓先リスト!$J$2:$J$4801=$A350)*(開拓先リスト!$K$2:$K$4801=I$3),1,0)),SUM(IF((開拓先リスト!$L$2:$L$4801=$A350)*(開拓先リスト!$M$2:$M$4801=I$3),1,0)),SUM(IF((開拓先リスト!$N$2:$N$4801=$A350)*(開拓先リスト!$O$2:$O$4801=I$3),1,0)),SUM(IF((開拓先リスト!$P$2:$P$4801=$A350)*(開拓先リスト!$Q$2:$Q$4801=I$3),1,0)),SUM(IF((開拓先リスト!$R$2:$R$4801=$A350)*(開拓先リスト!$S$2:$S$4801=I$3),1,0)),SUM(IF((開拓先リスト!$T$2:$T$4801=$A350)*(開拓先リスト!$U$2:$U$4801=I$3),1,0)),SUM(IF((開拓先リスト!$V$2:$V$4801=$A350)*(開拓先リスト!$W$2:$W$4801=I$3),1,0)),SUM(IF((開拓先リスト!$X$2:$X$4801=$A350)*(開拓先リスト!$Y$2:$Y$4801=I$3),1,0)),SUM(IF((開拓先リスト!$Z$2:$Z$4801=$A350)*(開拓先リスト!$AA$2:$AA$4801=I$3),1,0)))))</f>
        <v>0</v>
      </c>
      <c r="J350" s="57">
        <f t="array" aca="1" ref="J350" ca="1">IF($A350="","",IF($A350&gt;TODAY(),"",SUM(SUM(IF((開拓先リスト!$H$2:$H$4801=$A350)*(開拓先リスト!$I$2:$I$4801=J$3),1,0)),SUM(IF((開拓先リスト!$J$2:$J$4801=$A350)*(開拓先リスト!$K$2:$K$4801=J$3),1,0)),SUM(IF((開拓先リスト!$L$2:$L$4801=$A350)*(開拓先リスト!$M$2:$M$4801=J$3),1,0)),SUM(IF((開拓先リスト!$N$2:$N$4801=$A350)*(開拓先リスト!$O$2:$O$4801=J$3),1,0)),SUM(IF((開拓先リスト!$P$2:$P$4801=$A350)*(開拓先リスト!$Q$2:$Q$4801=J$3),1,0)),SUM(IF((開拓先リスト!$R$2:$R$4801=$A350)*(開拓先リスト!$S$2:$S$4801=J$3),1,0)),SUM(IF((開拓先リスト!$T$2:$T$4801=$A350)*(開拓先リスト!$U$2:$U$4801=J$3),1,0)),SUM(IF((開拓先リスト!$V$2:$V$4801=$A350)*(開拓先リスト!$W$2:$W$4801=J$3),1,0)),SUM(IF((開拓先リスト!$X$2:$X$4801=$A350)*(開拓先リスト!$Y$2:$Y$4801=J$3),1,0)),SUM(IF((開拓先リスト!$Z$2:$Z$4801=$A350)*(開拓先リスト!$AA$2:$AA$4801=J$3),1,0)))))</f>
        <v>0</v>
      </c>
    </row>
    <row r="351" spans="1:10" ht="18" customHeight="1">
      <c r="A351" s="58">
        <f t="shared" si="42"/>
        <v>45614</v>
      </c>
      <c r="B351" s="59">
        <f t="shared" si="40"/>
        <v>45614</v>
      </c>
      <c r="C351" s="56">
        <f t="shared" ca="1" si="41"/>
        <v>0</v>
      </c>
      <c r="D351" s="72">
        <f t="array" aca="1" ref="D351" ca="1">IF($A351="","",IF($A351&gt;TODAY(),"",SUM(SUM(IF((開拓先リスト!$H$2:$H$4801=$A351)*(開拓先リスト!$I$2:$I$4801=D$3),1,0)),SUM(IF((開拓先リスト!$J$2:$J$4801=$A351)*(開拓先リスト!$K$2:$K$4801=D$3),1,0)),SUM(IF((開拓先リスト!$L$2:$L$4801=$A351)*(開拓先リスト!$M$2:$M$4801=D$3),1,0)),SUM(IF((開拓先リスト!$N$2:$N$4801=$A351)*(開拓先リスト!$O$2:$O$4801=D$3),1,0)),SUM(IF((開拓先リスト!$P$2:$P$4801=$A351)*(開拓先リスト!$Q$2:$Q$4801=D$3),1,0)),SUM(IF((開拓先リスト!$R$2:$R$4801=$A351)*(開拓先リスト!$S$2:$S$4801=D$3),1,0)),SUM(IF((開拓先リスト!$T$2:$T$4801=$A351)*(開拓先リスト!$U$2:$U$4801=D$3),1,0)),SUM(IF((開拓先リスト!$V$2:$V$4801=$A351)*(開拓先リスト!$W$2:$W$4801=D$3),1,0)),SUM(IF((開拓先リスト!$X$2:$X$4801=$A351)*(開拓先リスト!$Y$2:$Y$4801=D$3),1,0)),SUM(IF((開拓先リスト!$Z$2:$Z$4801=$A351)*(開拓先リスト!$AA$2:$AA$4801=D$3),1,0)))))</f>
        <v>0</v>
      </c>
      <c r="E351" s="73">
        <f t="array" aca="1" ref="E351" ca="1">IF($A351="","",IF($A351&gt;TODAY(),"",SUM(SUM(IF((開拓先リスト!$H$2:$H$4801=$A351)*(開拓先リスト!$I$2:$I$4801=E$3),1,0)),SUM(IF((開拓先リスト!$J$2:$J$4801=$A351)*(開拓先リスト!$K$2:$K$4801=E$3),1,0)),SUM(IF((開拓先リスト!$L$2:$L$4801=$A351)*(開拓先リスト!$M$2:$M$4801=E$3),1,0)),SUM(IF((開拓先リスト!$N$2:$N$4801=$A351)*(開拓先リスト!$O$2:$O$4801=E$3),1,0)),SUM(IF((開拓先リスト!$P$2:$P$4801=$A351)*(開拓先リスト!$Q$2:$Q$4801=E$3),1,0)),SUM(IF((開拓先リスト!$R$2:$R$4801=$A351)*(開拓先リスト!$S$2:$S$4801=E$3),1,0)),SUM(IF((開拓先リスト!$T$2:$T$4801=$A351)*(開拓先リスト!$U$2:$U$4801=E$3),1,0)),SUM(IF((開拓先リスト!$V$2:$V$4801=$A351)*(開拓先リスト!$W$2:$W$4801=E$3),1,0)),SUM(IF((開拓先リスト!$X$2:$X$4801=$A351)*(開拓先リスト!$Y$2:$Y$4801=E$3),1,0)),SUM(IF((開拓先リスト!$Z$2:$Z$4801=$A351)*(開拓先リスト!$AA$2:$AA$4801=E$3),1,0)))))</f>
        <v>0</v>
      </c>
      <c r="F351" s="73">
        <f t="array" aca="1" ref="F351" ca="1">IF($A351="","",IF($A351&gt;TODAY(),"",SUM(SUM(IF((開拓先リスト!$H$2:$H$4801=$A351)*(開拓先リスト!$I$2:$I$4801=F$3),1,0)),SUM(IF((開拓先リスト!$J$2:$J$4801=$A351)*(開拓先リスト!$K$2:$K$4801=F$3),1,0)),SUM(IF((開拓先リスト!$L$2:$L$4801=$A351)*(開拓先リスト!$M$2:$M$4801=F$3),1,0)),SUM(IF((開拓先リスト!$N$2:$N$4801=$A351)*(開拓先リスト!$O$2:$O$4801=F$3),1,0)),SUM(IF((開拓先リスト!$P$2:$P$4801=$A351)*(開拓先リスト!$Q$2:$Q$4801=F$3),1,0)),SUM(IF((開拓先リスト!$R$2:$R$4801=$A351)*(開拓先リスト!$S$2:$S$4801=F$3),1,0)),SUM(IF((開拓先リスト!$T$2:$T$4801=$A351)*(開拓先リスト!$U$2:$U$4801=F$3),1,0)),SUM(IF((開拓先リスト!$V$2:$V$4801=$A351)*(開拓先リスト!$W$2:$W$4801=F$3),1,0)),SUM(IF((開拓先リスト!$X$2:$X$4801=$A351)*(開拓先リスト!$Y$2:$Y$4801=F$3),1,0)),SUM(IF((開拓先リスト!$Z$2:$Z$4801=$A351)*(開拓先リスト!$AA$2:$AA$4801=F$3),1,0)))))</f>
        <v>0</v>
      </c>
      <c r="G351" s="73">
        <f t="array" aca="1" ref="G351" ca="1">IF($A351="","",IF($A351&gt;TODAY(),"",SUM(SUM(IF((開拓先リスト!$H$2:$H$4801=$A351)*(開拓先リスト!$I$2:$I$4801=G$3),1,0)),SUM(IF((開拓先リスト!$J$2:$J$4801=$A351)*(開拓先リスト!$K$2:$K$4801=G$3),1,0)),SUM(IF((開拓先リスト!$L$2:$L$4801=$A351)*(開拓先リスト!$M$2:$M$4801=G$3),1,0)),SUM(IF((開拓先リスト!$N$2:$N$4801=$A351)*(開拓先リスト!$O$2:$O$4801=G$3),1,0)),SUM(IF((開拓先リスト!$P$2:$P$4801=$A351)*(開拓先リスト!$Q$2:$Q$4801=G$3),1,0)),SUM(IF((開拓先リスト!$R$2:$R$4801=$A351)*(開拓先リスト!$S$2:$S$4801=G$3),1,0)),SUM(IF((開拓先リスト!$T$2:$T$4801=$A351)*(開拓先リスト!$U$2:$U$4801=G$3),1,0)),SUM(IF((開拓先リスト!$V$2:$V$4801=$A351)*(開拓先リスト!$W$2:$W$4801=G$3),1,0)),SUM(IF((開拓先リスト!$X$2:$X$4801=$A351)*(開拓先リスト!$Y$2:$Y$4801=G$3),1,0)),SUM(IF((開拓先リスト!$Z$2:$Z$4801=$A351)*(開拓先リスト!$AA$2:$AA$4801=G$3),1,0)))))</f>
        <v>0</v>
      </c>
      <c r="H351" s="73">
        <f t="array" aca="1" ref="H351" ca="1">IF($A351="","",IF($A351&gt;TODAY(),"",SUM(SUM(IF((開拓先リスト!$H$2:$H$4801=$A351)*(開拓先リスト!$I$2:$I$4801=H$3),1,0)),SUM(IF((開拓先リスト!$J$2:$J$4801=$A351)*(開拓先リスト!$K$2:$K$4801=H$3),1,0)),SUM(IF((開拓先リスト!$L$2:$L$4801=$A351)*(開拓先リスト!$M$2:$M$4801=H$3),1,0)),SUM(IF((開拓先リスト!$N$2:$N$4801=$A351)*(開拓先リスト!$O$2:$O$4801=H$3),1,0)),SUM(IF((開拓先リスト!$P$2:$P$4801=$A351)*(開拓先リスト!$Q$2:$Q$4801=H$3),1,0)),SUM(IF((開拓先リスト!$R$2:$R$4801=$A351)*(開拓先リスト!$S$2:$S$4801=H$3),1,0)),SUM(IF((開拓先リスト!$T$2:$T$4801=$A351)*(開拓先リスト!$U$2:$U$4801=H$3),1,0)),SUM(IF((開拓先リスト!$V$2:$V$4801=$A351)*(開拓先リスト!$W$2:$W$4801=H$3),1,0)),SUM(IF((開拓先リスト!$X$2:$X$4801=$A351)*(開拓先リスト!$Y$2:$Y$4801=H$3),1,0)),SUM(IF((開拓先リスト!$Z$2:$Z$4801=$A351)*(開拓先リスト!$AA$2:$AA$4801=H$3),1,0)))))</f>
        <v>0</v>
      </c>
      <c r="I351" s="74">
        <f t="array" aca="1" ref="I351" ca="1">IF($A351="","",IF($A351&gt;TODAY(),"",SUM(SUM(IF((開拓先リスト!$H$2:$H$4801=$A351)*(開拓先リスト!$I$2:$I$4801=I$3),1,0)),SUM(IF((開拓先リスト!$J$2:$J$4801=$A351)*(開拓先リスト!$K$2:$K$4801=I$3),1,0)),SUM(IF((開拓先リスト!$L$2:$L$4801=$A351)*(開拓先リスト!$M$2:$M$4801=I$3),1,0)),SUM(IF((開拓先リスト!$N$2:$N$4801=$A351)*(開拓先リスト!$O$2:$O$4801=I$3),1,0)),SUM(IF((開拓先リスト!$P$2:$P$4801=$A351)*(開拓先リスト!$Q$2:$Q$4801=I$3),1,0)),SUM(IF((開拓先リスト!$R$2:$R$4801=$A351)*(開拓先リスト!$S$2:$S$4801=I$3),1,0)),SUM(IF((開拓先リスト!$T$2:$T$4801=$A351)*(開拓先リスト!$U$2:$U$4801=I$3),1,0)),SUM(IF((開拓先リスト!$V$2:$V$4801=$A351)*(開拓先リスト!$W$2:$W$4801=I$3),1,0)),SUM(IF((開拓先リスト!$X$2:$X$4801=$A351)*(開拓先リスト!$Y$2:$Y$4801=I$3),1,0)),SUM(IF((開拓先リスト!$Z$2:$Z$4801=$A351)*(開拓先リスト!$AA$2:$AA$4801=I$3),1,0)))))</f>
        <v>0</v>
      </c>
      <c r="J351" s="57">
        <f t="array" aca="1" ref="J351" ca="1">IF($A351="","",IF($A351&gt;TODAY(),"",SUM(SUM(IF((開拓先リスト!$H$2:$H$4801=$A351)*(開拓先リスト!$I$2:$I$4801=J$3),1,0)),SUM(IF((開拓先リスト!$J$2:$J$4801=$A351)*(開拓先リスト!$K$2:$K$4801=J$3),1,0)),SUM(IF((開拓先リスト!$L$2:$L$4801=$A351)*(開拓先リスト!$M$2:$M$4801=J$3),1,0)),SUM(IF((開拓先リスト!$N$2:$N$4801=$A351)*(開拓先リスト!$O$2:$O$4801=J$3),1,0)),SUM(IF((開拓先リスト!$P$2:$P$4801=$A351)*(開拓先リスト!$Q$2:$Q$4801=J$3),1,0)),SUM(IF((開拓先リスト!$R$2:$R$4801=$A351)*(開拓先リスト!$S$2:$S$4801=J$3),1,0)),SUM(IF((開拓先リスト!$T$2:$T$4801=$A351)*(開拓先リスト!$U$2:$U$4801=J$3),1,0)),SUM(IF((開拓先リスト!$V$2:$V$4801=$A351)*(開拓先リスト!$W$2:$W$4801=J$3),1,0)),SUM(IF((開拓先リスト!$X$2:$X$4801=$A351)*(開拓先リスト!$Y$2:$Y$4801=J$3),1,0)),SUM(IF((開拓先リスト!$Z$2:$Z$4801=$A351)*(開拓先リスト!$AA$2:$AA$4801=J$3),1,0)))))</f>
        <v>0</v>
      </c>
    </row>
    <row r="352" spans="1:10" ht="18" customHeight="1">
      <c r="A352" s="58">
        <f t="shared" si="42"/>
        <v>45615</v>
      </c>
      <c r="B352" s="59">
        <f t="shared" si="40"/>
        <v>45615</v>
      </c>
      <c r="C352" s="56">
        <f t="shared" ca="1" si="41"/>
        <v>0</v>
      </c>
      <c r="D352" s="72">
        <f t="array" aca="1" ref="D352" ca="1">IF($A352="","",IF($A352&gt;TODAY(),"",SUM(SUM(IF((開拓先リスト!$H$2:$H$4801=$A352)*(開拓先リスト!$I$2:$I$4801=D$3),1,0)),SUM(IF((開拓先リスト!$J$2:$J$4801=$A352)*(開拓先リスト!$K$2:$K$4801=D$3),1,0)),SUM(IF((開拓先リスト!$L$2:$L$4801=$A352)*(開拓先リスト!$M$2:$M$4801=D$3),1,0)),SUM(IF((開拓先リスト!$N$2:$N$4801=$A352)*(開拓先リスト!$O$2:$O$4801=D$3),1,0)),SUM(IF((開拓先リスト!$P$2:$P$4801=$A352)*(開拓先リスト!$Q$2:$Q$4801=D$3),1,0)),SUM(IF((開拓先リスト!$R$2:$R$4801=$A352)*(開拓先リスト!$S$2:$S$4801=D$3),1,0)),SUM(IF((開拓先リスト!$T$2:$T$4801=$A352)*(開拓先リスト!$U$2:$U$4801=D$3),1,0)),SUM(IF((開拓先リスト!$V$2:$V$4801=$A352)*(開拓先リスト!$W$2:$W$4801=D$3),1,0)),SUM(IF((開拓先リスト!$X$2:$X$4801=$A352)*(開拓先リスト!$Y$2:$Y$4801=D$3),1,0)),SUM(IF((開拓先リスト!$Z$2:$Z$4801=$A352)*(開拓先リスト!$AA$2:$AA$4801=D$3),1,0)))))</f>
        <v>0</v>
      </c>
      <c r="E352" s="73">
        <f t="array" aca="1" ref="E352" ca="1">IF($A352="","",IF($A352&gt;TODAY(),"",SUM(SUM(IF((開拓先リスト!$H$2:$H$4801=$A352)*(開拓先リスト!$I$2:$I$4801=E$3),1,0)),SUM(IF((開拓先リスト!$J$2:$J$4801=$A352)*(開拓先リスト!$K$2:$K$4801=E$3),1,0)),SUM(IF((開拓先リスト!$L$2:$L$4801=$A352)*(開拓先リスト!$M$2:$M$4801=E$3),1,0)),SUM(IF((開拓先リスト!$N$2:$N$4801=$A352)*(開拓先リスト!$O$2:$O$4801=E$3),1,0)),SUM(IF((開拓先リスト!$P$2:$P$4801=$A352)*(開拓先リスト!$Q$2:$Q$4801=E$3),1,0)),SUM(IF((開拓先リスト!$R$2:$R$4801=$A352)*(開拓先リスト!$S$2:$S$4801=E$3),1,0)),SUM(IF((開拓先リスト!$T$2:$T$4801=$A352)*(開拓先リスト!$U$2:$U$4801=E$3),1,0)),SUM(IF((開拓先リスト!$V$2:$V$4801=$A352)*(開拓先リスト!$W$2:$W$4801=E$3),1,0)),SUM(IF((開拓先リスト!$X$2:$X$4801=$A352)*(開拓先リスト!$Y$2:$Y$4801=E$3),1,0)),SUM(IF((開拓先リスト!$Z$2:$Z$4801=$A352)*(開拓先リスト!$AA$2:$AA$4801=E$3),1,0)))))</f>
        <v>0</v>
      </c>
      <c r="F352" s="73">
        <f t="array" aca="1" ref="F352" ca="1">IF($A352="","",IF($A352&gt;TODAY(),"",SUM(SUM(IF((開拓先リスト!$H$2:$H$4801=$A352)*(開拓先リスト!$I$2:$I$4801=F$3),1,0)),SUM(IF((開拓先リスト!$J$2:$J$4801=$A352)*(開拓先リスト!$K$2:$K$4801=F$3),1,0)),SUM(IF((開拓先リスト!$L$2:$L$4801=$A352)*(開拓先リスト!$M$2:$M$4801=F$3),1,0)),SUM(IF((開拓先リスト!$N$2:$N$4801=$A352)*(開拓先リスト!$O$2:$O$4801=F$3),1,0)),SUM(IF((開拓先リスト!$P$2:$P$4801=$A352)*(開拓先リスト!$Q$2:$Q$4801=F$3),1,0)),SUM(IF((開拓先リスト!$R$2:$R$4801=$A352)*(開拓先リスト!$S$2:$S$4801=F$3),1,0)),SUM(IF((開拓先リスト!$T$2:$T$4801=$A352)*(開拓先リスト!$U$2:$U$4801=F$3),1,0)),SUM(IF((開拓先リスト!$V$2:$V$4801=$A352)*(開拓先リスト!$W$2:$W$4801=F$3),1,0)),SUM(IF((開拓先リスト!$X$2:$X$4801=$A352)*(開拓先リスト!$Y$2:$Y$4801=F$3),1,0)),SUM(IF((開拓先リスト!$Z$2:$Z$4801=$A352)*(開拓先リスト!$AA$2:$AA$4801=F$3),1,0)))))</f>
        <v>0</v>
      </c>
      <c r="G352" s="73">
        <f t="array" aca="1" ref="G352" ca="1">IF($A352="","",IF($A352&gt;TODAY(),"",SUM(SUM(IF((開拓先リスト!$H$2:$H$4801=$A352)*(開拓先リスト!$I$2:$I$4801=G$3),1,0)),SUM(IF((開拓先リスト!$J$2:$J$4801=$A352)*(開拓先リスト!$K$2:$K$4801=G$3),1,0)),SUM(IF((開拓先リスト!$L$2:$L$4801=$A352)*(開拓先リスト!$M$2:$M$4801=G$3),1,0)),SUM(IF((開拓先リスト!$N$2:$N$4801=$A352)*(開拓先リスト!$O$2:$O$4801=G$3),1,0)),SUM(IF((開拓先リスト!$P$2:$P$4801=$A352)*(開拓先リスト!$Q$2:$Q$4801=G$3),1,0)),SUM(IF((開拓先リスト!$R$2:$R$4801=$A352)*(開拓先リスト!$S$2:$S$4801=G$3),1,0)),SUM(IF((開拓先リスト!$T$2:$T$4801=$A352)*(開拓先リスト!$U$2:$U$4801=G$3),1,0)),SUM(IF((開拓先リスト!$V$2:$V$4801=$A352)*(開拓先リスト!$W$2:$W$4801=G$3),1,0)),SUM(IF((開拓先リスト!$X$2:$X$4801=$A352)*(開拓先リスト!$Y$2:$Y$4801=G$3),1,0)),SUM(IF((開拓先リスト!$Z$2:$Z$4801=$A352)*(開拓先リスト!$AA$2:$AA$4801=G$3),1,0)))))</f>
        <v>0</v>
      </c>
      <c r="H352" s="73">
        <f t="array" aca="1" ref="H352" ca="1">IF($A352="","",IF($A352&gt;TODAY(),"",SUM(SUM(IF((開拓先リスト!$H$2:$H$4801=$A352)*(開拓先リスト!$I$2:$I$4801=H$3),1,0)),SUM(IF((開拓先リスト!$J$2:$J$4801=$A352)*(開拓先リスト!$K$2:$K$4801=H$3),1,0)),SUM(IF((開拓先リスト!$L$2:$L$4801=$A352)*(開拓先リスト!$M$2:$M$4801=H$3),1,0)),SUM(IF((開拓先リスト!$N$2:$N$4801=$A352)*(開拓先リスト!$O$2:$O$4801=H$3),1,0)),SUM(IF((開拓先リスト!$P$2:$P$4801=$A352)*(開拓先リスト!$Q$2:$Q$4801=H$3),1,0)),SUM(IF((開拓先リスト!$R$2:$R$4801=$A352)*(開拓先リスト!$S$2:$S$4801=H$3),1,0)),SUM(IF((開拓先リスト!$T$2:$T$4801=$A352)*(開拓先リスト!$U$2:$U$4801=H$3),1,0)),SUM(IF((開拓先リスト!$V$2:$V$4801=$A352)*(開拓先リスト!$W$2:$W$4801=H$3),1,0)),SUM(IF((開拓先リスト!$X$2:$X$4801=$A352)*(開拓先リスト!$Y$2:$Y$4801=H$3),1,0)),SUM(IF((開拓先リスト!$Z$2:$Z$4801=$A352)*(開拓先リスト!$AA$2:$AA$4801=H$3),1,0)))))</f>
        <v>0</v>
      </c>
      <c r="I352" s="74">
        <f t="array" aca="1" ref="I352" ca="1">IF($A352="","",IF($A352&gt;TODAY(),"",SUM(SUM(IF((開拓先リスト!$H$2:$H$4801=$A352)*(開拓先リスト!$I$2:$I$4801=I$3),1,0)),SUM(IF((開拓先リスト!$J$2:$J$4801=$A352)*(開拓先リスト!$K$2:$K$4801=I$3),1,0)),SUM(IF((開拓先リスト!$L$2:$L$4801=$A352)*(開拓先リスト!$M$2:$M$4801=I$3),1,0)),SUM(IF((開拓先リスト!$N$2:$N$4801=$A352)*(開拓先リスト!$O$2:$O$4801=I$3),1,0)),SUM(IF((開拓先リスト!$P$2:$P$4801=$A352)*(開拓先リスト!$Q$2:$Q$4801=I$3),1,0)),SUM(IF((開拓先リスト!$R$2:$R$4801=$A352)*(開拓先リスト!$S$2:$S$4801=I$3),1,0)),SUM(IF((開拓先リスト!$T$2:$T$4801=$A352)*(開拓先リスト!$U$2:$U$4801=I$3),1,0)),SUM(IF((開拓先リスト!$V$2:$V$4801=$A352)*(開拓先リスト!$W$2:$W$4801=I$3),1,0)),SUM(IF((開拓先リスト!$X$2:$X$4801=$A352)*(開拓先リスト!$Y$2:$Y$4801=I$3),1,0)),SUM(IF((開拓先リスト!$Z$2:$Z$4801=$A352)*(開拓先リスト!$AA$2:$AA$4801=I$3),1,0)))))</f>
        <v>0</v>
      </c>
      <c r="J352" s="57">
        <f t="array" aca="1" ref="J352" ca="1">IF($A352="","",IF($A352&gt;TODAY(),"",SUM(SUM(IF((開拓先リスト!$H$2:$H$4801=$A352)*(開拓先リスト!$I$2:$I$4801=J$3),1,0)),SUM(IF((開拓先リスト!$J$2:$J$4801=$A352)*(開拓先リスト!$K$2:$K$4801=J$3),1,0)),SUM(IF((開拓先リスト!$L$2:$L$4801=$A352)*(開拓先リスト!$M$2:$M$4801=J$3),1,0)),SUM(IF((開拓先リスト!$N$2:$N$4801=$A352)*(開拓先リスト!$O$2:$O$4801=J$3),1,0)),SUM(IF((開拓先リスト!$P$2:$P$4801=$A352)*(開拓先リスト!$Q$2:$Q$4801=J$3),1,0)),SUM(IF((開拓先リスト!$R$2:$R$4801=$A352)*(開拓先リスト!$S$2:$S$4801=J$3),1,0)),SUM(IF((開拓先リスト!$T$2:$T$4801=$A352)*(開拓先リスト!$U$2:$U$4801=J$3),1,0)),SUM(IF((開拓先リスト!$V$2:$V$4801=$A352)*(開拓先リスト!$W$2:$W$4801=J$3),1,0)),SUM(IF((開拓先リスト!$X$2:$X$4801=$A352)*(開拓先リスト!$Y$2:$Y$4801=J$3),1,0)),SUM(IF((開拓先リスト!$Z$2:$Z$4801=$A352)*(開拓先リスト!$AA$2:$AA$4801=J$3),1,0)))))</f>
        <v>0</v>
      </c>
    </row>
    <row r="353" spans="1:10" ht="18" customHeight="1">
      <c r="A353" s="58">
        <f t="shared" si="42"/>
        <v>45616</v>
      </c>
      <c r="B353" s="59">
        <f t="shared" si="40"/>
        <v>45616</v>
      </c>
      <c r="C353" s="56">
        <f t="shared" ca="1" si="41"/>
        <v>0</v>
      </c>
      <c r="D353" s="72">
        <f t="array" aca="1" ref="D353" ca="1">IF($A353="","",IF($A353&gt;TODAY(),"",SUM(SUM(IF((開拓先リスト!$H$2:$H$4801=$A353)*(開拓先リスト!$I$2:$I$4801=D$3),1,0)),SUM(IF((開拓先リスト!$J$2:$J$4801=$A353)*(開拓先リスト!$K$2:$K$4801=D$3),1,0)),SUM(IF((開拓先リスト!$L$2:$L$4801=$A353)*(開拓先リスト!$M$2:$M$4801=D$3),1,0)),SUM(IF((開拓先リスト!$N$2:$N$4801=$A353)*(開拓先リスト!$O$2:$O$4801=D$3),1,0)),SUM(IF((開拓先リスト!$P$2:$P$4801=$A353)*(開拓先リスト!$Q$2:$Q$4801=D$3),1,0)),SUM(IF((開拓先リスト!$R$2:$R$4801=$A353)*(開拓先リスト!$S$2:$S$4801=D$3),1,0)),SUM(IF((開拓先リスト!$T$2:$T$4801=$A353)*(開拓先リスト!$U$2:$U$4801=D$3),1,0)),SUM(IF((開拓先リスト!$V$2:$V$4801=$A353)*(開拓先リスト!$W$2:$W$4801=D$3),1,0)),SUM(IF((開拓先リスト!$X$2:$X$4801=$A353)*(開拓先リスト!$Y$2:$Y$4801=D$3),1,0)),SUM(IF((開拓先リスト!$Z$2:$Z$4801=$A353)*(開拓先リスト!$AA$2:$AA$4801=D$3),1,0)))))</f>
        <v>0</v>
      </c>
      <c r="E353" s="73">
        <f t="array" aca="1" ref="E353" ca="1">IF($A353="","",IF($A353&gt;TODAY(),"",SUM(SUM(IF((開拓先リスト!$H$2:$H$4801=$A353)*(開拓先リスト!$I$2:$I$4801=E$3),1,0)),SUM(IF((開拓先リスト!$J$2:$J$4801=$A353)*(開拓先リスト!$K$2:$K$4801=E$3),1,0)),SUM(IF((開拓先リスト!$L$2:$L$4801=$A353)*(開拓先リスト!$M$2:$M$4801=E$3),1,0)),SUM(IF((開拓先リスト!$N$2:$N$4801=$A353)*(開拓先リスト!$O$2:$O$4801=E$3),1,0)),SUM(IF((開拓先リスト!$P$2:$P$4801=$A353)*(開拓先リスト!$Q$2:$Q$4801=E$3),1,0)),SUM(IF((開拓先リスト!$R$2:$R$4801=$A353)*(開拓先リスト!$S$2:$S$4801=E$3),1,0)),SUM(IF((開拓先リスト!$T$2:$T$4801=$A353)*(開拓先リスト!$U$2:$U$4801=E$3),1,0)),SUM(IF((開拓先リスト!$V$2:$V$4801=$A353)*(開拓先リスト!$W$2:$W$4801=E$3),1,0)),SUM(IF((開拓先リスト!$X$2:$X$4801=$A353)*(開拓先リスト!$Y$2:$Y$4801=E$3),1,0)),SUM(IF((開拓先リスト!$Z$2:$Z$4801=$A353)*(開拓先リスト!$AA$2:$AA$4801=E$3),1,0)))))</f>
        <v>0</v>
      </c>
      <c r="F353" s="73">
        <f t="array" aca="1" ref="F353" ca="1">IF($A353="","",IF($A353&gt;TODAY(),"",SUM(SUM(IF((開拓先リスト!$H$2:$H$4801=$A353)*(開拓先リスト!$I$2:$I$4801=F$3),1,0)),SUM(IF((開拓先リスト!$J$2:$J$4801=$A353)*(開拓先リスト!$K$2:$K$4801=F$3),1,0)),SUM(IF((開拓先リスト!$L$2:$L$4801=$A353)*(開拓先リスト!$M$2:$M$4801=F$3),1,0)),SUM(IF((開拓先リスト!$N$2:$N$4801=$A353)*(開拓先リスト!$O$2:$O$4801=F$3),1,0)),SUM(IF((開拓先リスト!$P$2:$P$4801=$A353)*(開拓先リスト!$Q$2:$Q$4801=F$3),1,0)),SUM(IF((開拓先リスト!$R$2:$R$4801=$A353)*(開拓先リスト!$S$2:$S$4801=F$3),1,0)),SUM(IF((開拓先リスト!$T$2:$T$4801=$A353)*(開拓先リスト!$U$2:$U$4801=F$3),1,0)),SUM(IF((開拓先リスト!$V$2:$V$4801=$A353)*(開拓先リスト!$W$2:$W$4801=F$3),1,0)),SUM(IF((開拓先リスト!$X$2:$X$4801=$A353)*(開拓先リスト!$Y$2:$Y$4801=F$3),1,0)),SUM(IF((開拓先リスト!$Z$2:$Z$4801=$A353)*(開拓先リスト!$AA$2:$AA$4801=F$3),1,0)))))</f>
        <v>0</v>
      </c>
      <c r="G353" s="73">
        <f t="array" aca="1" ref="G353" ca="1">IF($A353="","",IF($A353&gt;TODAY(),"",SUM(SUM(IF((開拓先リスト!$H$2:$H$4801=$A353)*(開拓先リスト!$I$2:$I$4801=G$3),1,0)),SUM(IF((開拓先リスト!$J$2:$J$4801=$A353)*(開拓先リスト!$K$2:$K$4801=G$3),1,0)),SUM(IF((開拓先リスト!$L$2:$L$4801=$A353)*(開拓先リスト!$M$2:$M$4801=G$3),1,0)),SUM(IF((開拓先リスト!$N$2:$N$4801=$A353)*(開拓先リスト!$O$2:$O$4801=G$3),1,0)),SUM(IF((開拓先リスト!$P$2:$P$4801=$A353)*(開拓先リスト!$Q$2:$Q$4801=G$3),1,0)),SUM(IF((開拓先リスト!$R$2:$R$4801=$A353)*(開拓先リスト!$S$2:$S$4801=G$3),1,0)),SUM(IF((開拓先リスト!$T$2:$T$4801=$A353)*(開拓先リスト!$U$2:$U$4801=G$3),1,0)),SUM(IF((開拓先リスト!$V$2:$V$4801=$A353)*(開拓先リスト!$W$2:$W$4801=G$3),1,0)),SUM(IF((開拓先リスト!$X$2:$X$4801=$A353)*(開拓先リスト!$Y$2:$Y$4801=G$3),1,0)),SUM(IF((開拓先リスト!$Z$2:$Z$4801=$A353)*(開拓先リスト!$AA$2:$AA$4801=G$3),1,0)))))</f>
        <v>0</v>
      </c>
      <c r="H353" s="73">
        <f t="array" aca="1" ref="H353" ca="1">IF($A353="","",IF($A353&gt;TODAY(),"",SUM(SUM(IF((開拓先リスト!$H$2:$H$4801=$A353)*(開拓先リスト!$I$2:$I$4801=H$3),1,0)),SUM(IF((開拓先リスト!$J$2:$J$4801=$A353)*(開拓先リスト!$K$2:$K$4801=H$3),1,0)),SUM(IF((開拓先リスト!$L$2:$L$4801=$A353)*(開拓先リスト!$M$2:$M$4801=H$3),1,0)),SUM(IF((開拓先リスト!$N$2:$N$4801=$A353)*(開拓先リスト!$O$2:$O$4801=H$3),1,0)),SUM(IF((開拓先リスト!$P$2:$P$4801=$A353)*(開拓先リスト!$Q$2:$Q$4801=H$3),1,0)),SUM(IF((開拓先リスト!$R$2:$R$4801=$A353)*(開拓先リスト!$S$2:$S$4801=H$3),1,0)),SUM(IF((開拓先リスト!$T$2:$T$4801=$A353)*(開拓先リスト!$U$2:$U$4801=H$3),1,0)),SUM(IF((開拓先リスト!$V$2:$V$4801=$A353)*(開拓先リスト!$W$2:$W$4801=H$3),1,0)),SUM(IF((開拓先リスト!$X$2:$X$4801=$A353)*(開拓先リスト!$Y$2:$Y$4801=H$3),1,0)),SUM(IF((開拓先リスト!$Z$2:$Z$4801=$A353)*(開拓先リスト!$AA$2:$AA$4801=H$3),1,0)))))</f>
        <v>0</v>
      </c>
      <c r="I353" s="74">
        <f t="array" aca="1" ref="I353" ca="1">IF($A353="","",IF($A353&gt;TODAY(),"",SUM(SUM(IF((開拓先リスト!$H$2:$H$4801=$A353)*(開拓先リスト!$I$2:$I$4801=I$3),1,0)),SUM(IF((開拓先リスト!$J$2:$J$4801=$A353)*(開拓先リスト!$K$2:$K$4801=I$3),1,0)),SUM(IF((開拓先リスト!$L$2:$L$4801=$A353)*(開拓先リスト!$M$2:$M$4801=I$3),1,0)),SUM(IF((開拓先リスト!$N$2:$N$4801=$A353)*(開拓先リスト!$O$2:$O$4801=I$3),1,0)),SUM(IF((開拓先リスト!$P$2:$P$4801=$A353)*(開拓先リスト!$Q$2:$Q$4801=I$3),1,0)),SUM(IF((開拓先リスト!$R$2:$R$4801=$A353)*(開拓先リスト!$S$2:$S$4801=I$3),1,0)),SUM(IF((開拓先リスト!$T$2:$T$4801=$A353)*(開拓先リスト!$U$2:$U$4801=I$3),1,0)),SUM(IF((開拓先リスト!$V$2:$V$4801=$A353)*(開拓先リスト!$W$2:$W$4801=I$3),1,0)),SUM(IF((開拓先リスト!$X$2:$X$4801=$A353)*(開拓先リスト!$Y$2:$Y$4801=I$3),1,0)),SUM(IF((開拓先リスト!$Z$2:$Z$4801=$A353)*(開拓先リスト!$AA$2:$AA$4801=I$3),1,0)))))</f>
        <v>0</v>
      </c>
      <c r="J353" s="57">
        <f t="array" aca="1" ref="J353" ca="1">IF($A353="","",IF($A353&gt;TODAY(),"",SUM(SUM(IF((開拓先リスト!$H$2:$H$4801=$A353)*(開拓先リスト!$I$2:$I$4801=J$3),1,0)),SUM(IF((開拓先リスト!$J$2:$J$4801=$A353)*(開拓先リスト!$K$2:$K$4801=J$3),1,0)),SUM(IF((開拓先リスト!$L$2:$L$4801=$A353)*(開拓先リスト!$M$2:$M$4801=J$3),1,0)),SUM(IF((開拓先リスト!$N$2:$N$4801=$A353)*(開拓先リスト!$O$2:$O$4801=J$3),1,0)),SUM(IF((開拓先リスト!$P$2:$P$4801=$A353)*(開拓先リスト!$Q$2:$Q$4801=J$3),1,0)),SUM(IF((開拓先リスト!$R$2:$R$4801=$A353)*(開拓先リスト!$S$2:$S$4801=J$3),1,0)),SUM(IF((開拓先リスト!$T$2:$T$4801=$A353)*(開拓先リスト!$U$2:$U$4801=J$3),1,0)),SUM(IF((開拓先リスト!$V$2:$V$4801=$A353)*(開拓先リスト!$W$2:$W$4801=J$3),1,0)),SUM(IF((開拓先リスト!$X$2:$X$4801=$A353)*(開拓先リスト!$Y$2:$Y$4801=J$3),1,0)),SUM(IF((開拓先リスト!$Z$2:$Z$4801=$A353)*(開拓先リスト!$AA$2:$AA$4801=J$3),1,0)))))</f>
        <v>0</v>
      </c>
    </row>
    <row r="354" spans="1:10" ht="18" customHeight="1">
      <c r="A354" s="58">
        <f t="shared" si="42"/>
        <v>45617</v>
      </c>
      <c r="B354" s="59">
        <f t="shared" si="40"/>
        <v>45617</v>
      </c>
      <c r="C354" s="56">
        <f t="shared" ca="1" si="41"/>
        <v>0</v>
      </c>
      <c r="D354" s="72">
        <f t="array" aca="1" ref="D354" ca="1">IF($A354="","",IF($A354&gt;TODAY(),"",SUM(SUM(IF((開拓先リスト!$H$2:$H$4801=$A354)*(開拓先リスト!$I$2:$I$4801=D$3),1,0)),SUM(IF((開拓先リスト!$J$2:$J$4801=$A354)*(開拓先リスト!$K$2:$K$4801=D$3),1,0)),SUM(IF((開拓先リスト!$L$2:$L$4801=$A354)*(開拓先リスト!$M$2:$M$4801=D$3),1,0)),SUM(IF((開拓先リスト!$N$2:$N$4801=$A354)*(開拓先リスト!$O$2:$O$4801=D$3),1,0)),SUM(IF((開拓先リスト!$P$2:$P$4801=$A354)*(開拓先リスト!$Q$2:$Q$4801=D$3),1,0)),SUM(IF((開拓先リスト!$R$2:$R$4801=$A354)*(開拓先リスト!$S$2:$S$4801=D$3),1,0)),SUM(IF((開拓先リスト!$T$2:$T$4801=$A354)*(開拓先リスト!$U$2:$U$4801=D$3),1,0)),SUM(IF((開拓先リスト!$V$2:$V$4801=$A354)*(開拓先リスト!$W$2:$W$4801=D$3),1,0)),SUM(IF((開拓先リスト!$X$2:$X$4801=$A354)*(開拓先リスト!$Y$2:$Y$4801=D$3),1,0)),SUM(IF((開拓先リスト!$Z$2:$Z$4801=$A354)*(開拓先リスト!$AA$2:$AA$4801=D$3),1,0)))))</f>
        <v>0</v>
      </c>
      <c r="E354" s="73">
        <f t="array" aca="1" ref="E354" ca="1">IF($A354="","",IF($A354&gt;TODAY(),"",SUM(SUM(IF((開拓先リスト!$H$2:$H$4801=$A354)*(開拓先リスト!$I$2:$I$4801=E$3),1,0)),SUM(IF((開拓先リスト!$J$2:$J$4801=$A354)*(開拓先リスト!$K$2:$K$4801=E$3),1,0)),SUM(IF((開拓先リスト!$L$2:$L$4801=$A354)*(開拓先リスト!$M$2:$M$4801=E$3),1,0)),SUM(IF((開拓先リスト!$N$2:$N$4801=$A354)*(開拓先リスト!$O$2:$O$4801=E$3),1,0)),SUM(IF((開拓先リスト!$P$2:$P$4801=$A354)*(開拓先リスト!$Q$2:$Q$4801=E$3),1,0)),SUM(IF((開拓先リスト!$R$2:$R$4801=$A354)*(開拓先リスト!$S$2:$S$4801=E$3),1,0)),SUM(IF((開拓先リスト!$T$2:$T$4801=$A354)*(開拓先リスト!$U$2:$U$4801=E$3),1,0)),SUM(IF((開拓先リスト!$V$2:$V$4801=$A354)*(開拓先リスト!$W$2:$W$4801=E$3),1,0)),SUM(IF((開拓先リスト!$X$2:$X$4801=$A354)*(開拓先リスト!$Y$2:$Y$4801=E$3),1,0)),SUM(IF((開拓先リスト!$Z$2:$Z$4801=$A354)*(開拓先リスト!$AA$2:$AA$4801=E$3),1,0)))))</f>
        <v>0</v>
      </c>
      <c r="F354" s="73">
        <f t="array" aca="1" ref="F354" ca="1">IF($A354="","",IF($A354&gt;TODAY(),"",SUM(SUM(IF((開拓先リスト!$H$2:$H$4801=$A354)*(開拓先リスト!$I$2:$I$4801=F$3),1,0)),SUM(IF((開拓先リスト!$J$2:$J$4801=$A354)*(開拓先リスト!$K$2:$K$4801=F$3),1,0)),SUM(IF((開拓先リスト!$L$2:$L$4801=$A354)*(開拓先リスト!$M$2:$M$4801=F$3),1,0)),SUM(IF((開拓先リスト!$N$2:$N$4801=$A354)*(開拓先リスト!$O$2:$O$4801=F$3),1,0)),SUM(IF((開拓先リスト!$P$2:$P$4801=$A354)*(開拓先リスト!$Q$2:$Q$4801=F$3),1,0)),SUM(IF((開拓先リスト!$R$2:$R$4801=$A354)*(開拓先リスト!$S$2:$S$4801=F$3),1,0)),SUM(IF((開拓先リスト!$T$2:$T$4801=$A354)*(開拓先リスト!$U$2:$U$4801=F$3),1,0)),SUM(IF((開拓先リスト!$V$2:$V$4801=$A354)*(開拓先リスト!$W$2:$W$4801=F$3),1,0)),SUM(IF((開拓先リスト!$X$2:$X$4801=$A354)*(開拓先リスト!$Y$2:$Y$4801=F$3),1,0)),SUM(IF((開拓先リスト!$Z$2:$Z$4801=$A354)*(開拓先リスト!$AA$2:$AA$4801=F$3),1,0)))))</f>
        <v>0</v>
      </c>
      <c r="G354" s="73">
        <f t="array" aca="1" ref="G354" ca="1">IF($A354="","",IF($A354&gt;TODAY(),"",SUM(SUM(IF((開拓先リスト!$H$2:$H$4801=$A354)*(開拓先リスト!$I$2:$I$4801=G$3),1,0)),SUM(IF((開拓先リスト!$J$2:$J$4801=$A354)*(開拓先リスト!$K$2:$K$4801=G$3),1,0)),SUM(IF((開拓先リスト!$L$2:$L$4801=$A354)*(開拓先リスト!$M$2:$M$4801=G$3),1,0)),SUM(IF((開拓先リスト!$N$2:$N$4801=$A354)*(開拓先リスト!$O$2:$O$4801=G$3),1,0)),SUM(IF((開拓先リスト!$P$2:$P$4801=$A354)*(開拓先リスト!$Q$2:$Q$4801=G$3),1,0)),SUM(IF((開拓先リスト!$R$2:$R$4801=$A354)*(開拓先リスト!$S$2:$S$4801=G$3),1,0)),SUM(IF((開拓先リスト!$T$2:$T$4801=$A354)*(開拓先リスト!$U$2:$U$4801=G$3),1,0)),SUM(IF((開拓先リスト!$V$2:$V$4801=$A354)*(開拓先リスト!$W$2:$W$4801=G$3),1,0)),SUM(IF((開拓先リスト!$X$2:$X$4801=$A354)*(開拓先リスト!$Y$2:$Y$4801=G$3),1,0)),SUM(IF((開拓先リスト!$Z$2:$Z$4801=$A354)*(開拓先リスト!$AA$2:$AA$4801=G$3),1,0)))))</f>
        <v>0</v>
      </c>
      <c r="H354" s="73">
        <f t="array" aca="1" ref="H354" ca="1">IF($A354="","",IF($A354&gt;TODAY(),"",SUM(SUM(IF((開拓先リスト!$H$2:$H$4801=$A354)*(開拓先リスト!$I$2:$I$4801=H$3),1,0)),SUM(IF((開拓先リスト!$J$2:$J$4801=$A354)*(開拓先リスト!$K$2:$K$4801=H$3),1,0)),SUM(IF((開拓先リスト!$L$2:$L$4801=$A354)*(開拓先リスト!$M$2:$M$4801=H$3),1,0)),SUM(IF((開拓先リスト!$N$2:$N$4801=$A354)*(開拓先リスト!$O$2:$O$4801=H$3),1,0)),SUM(IF((開拓先リスト!$P$2:$P$4801=$A354)*(開拓先リスト!$Q$2:$Q$4801=H$3),1,0)),SUM(IF((開拓先リスト!$R$2:$R$4801=$A354)*(開拓先リスト!$S$2:$S$4801=H$3),1,0)),SUM(IF((開拓先リスト!$T$2:$T$4801=$A354)*(開拓先リスト!$U$2:$U$4801=H$3),1,0)),SUM(IF((開拓先リスト!$V$2:$V$4801=$A354)*(開拓先リスト!$W$2:$W$4801=H$3),1,0)),SUM(IF((開拓先リスト!$X$2:$X$4801=$A354)*(開拓先リスト!$Y$2:$Y$4801=H$3),1,0)),SUM(IF((開拓先リスト!$Z$2:$Z$4801=$A354)*(開拓先リスト!$AA$2:$AA$4801=H$3),1,0)))))</f>
        <v>0</v>
      </c>
      <c r="I354" s="74">
        <f t="array" aca="1" ref="I354" ca="1">IF($A354="","",IF($A354&gt;TODAY(),"",SUM(SUM(IF((開拓先リスト!$H$2:$H$4801=$A354)*(開拓先リスト!$I$2:$I$4801=I$3),1,0)),SUM(IF((開拓先リスト!$J$2:$J$4801=$A354)*(開拓先リスト!$K$2:$K$4801=I$3),1,0)),SUM(IF((開拓先リスト!$L$2:$L$4801=$A354)*(開拓先リスト!$M$2:$M$4801=I$3),1,0)),SUM(IF((開拓先リスト!$N$2:$N$4801=$A354)*(開拓先リスト!$O$2:$O$4801=I$3),1,0)),SUM(IF((開拓先リスト!$P$2:$P$4801=$A354)*(開拓先リスト!$Q$2:$Q$4801=I$3),1,0)),SUM(IF((開拓先リスト!$R$2:$R$4801=$A354)*(開拓先リスト!$S$2:$S$4801=I$3),1,0)),SUM(IF((開拓先リスト!$T$2:$T$4801=$A354)*(開拓先リスト!$U$2:$U$4801=I$3),1,0)),SUM(IF((開拓先リスト!$V$2:$V$4801=$A354)*(開拓先リスト!$W$2:$W$4801=I$3),1,0)),SUM(IF((開拓先リスト!$X$2:$X$4801=$A354)*(開拓先リスト!$Y$2:$Y$4801=I$3),1,0)),SUM(IF((開拓先リスト!$Z$2:$Z$4801=$A354)*(開拓先リスト!$AA$2:$AA$4801=I$3),1,0)))))</f>
        <v>0</v>
      </c>
      <c r="J354" s="57">
        <f t="array" aca="1" ref="J354" ca="1">IF($A354="","",IF($A354&gt;TODAY(),"",SUM(SUM(IF((開拓先リスト!$H$2:$H$4801=$A354)*(開拓先リスト!$I$2:$I$4801=J$3),1,0)),SUM(IF((開拓先リスト!$J$2:$J$4801=$A354)*(開拓先リスト!$K$2:$K$4801=J$3),1,0)),SUM(IF((開拓先リスト!$L$2:$L$4801=$A354)*(開拓先リスト!$M$2:$M$4801=J$3),1,0)),SUM(IF((開拓先リスト!$N$2:$N$4801=$A354)*(開拓先リスト!$O$2:$O$4801=J$3),1,0)),SUM(IF((開拓先リスト!$P$2:$P$4801=$A354)*(開拓先リスト!$Q$2:$Q$4801=J$3),1,0)),SUM(IF((開拓先リスト!$R$2:$R$4801=$A354)*(開拓先リスト!$S$2:$S$4801=J$3),1,0)),SUM(IF((開拓先リスト!$T$2:$T$4801=$A354)*(開拓先リスト!$U$2:$U$4801=J$3),1,0)),SUM(IF((開拓先リスト!$V$2:$V$4801=$A354)*(開拓先リスト!$W$2:$W$4801=J$3),1,0)),SUM(IF((開拓先リスト!$X$2:$X$4801=$A354)*(開拓先リスト!$Y$2:$Y$4801=J$3),1,0)),SUM(IF((開拓先リスト!$Z$2:$Z$4801=$A354)*(開拓先リスト!$AA$2:$AA$4801=J$3),1,0)))))</f>
        <v>0</v>
      </c>
    </row>
    <row r="355" spans="1:10" ht="18" customHeight="1">
      <c r="A355" s="58">
        <f t="shared" si="42"/>
        <v>45618</v>
      </c>
      <c r="B355" s="59">
        <f t="shared" si="40"/>
        <v>45618</v>
      </c>
      <c r="C355" s="56">
        <f t="shared" ca="1" si="41"/>
        <v>0</v>
      </c>
      <c r="D355" s="72">
        <f t="array" aca="1" ref="D355" ca="1">IF($A355="","",IF($A355&gt;TODAY(),"",SUM(SUM(IF((開拓先リスト!$H$2:$H$4801=$A355)*(開拓先リスト!$I$2:$I$4801=D$3),1,0)),SUM(IF((開拓先リスト!$J$2:$J$4801=$A355)*(開拓先リスト!$K$2:$K$4801=D$3),1,0)),SUM(IF((開拓先リスト!$L$2:$L$4801=$A355)*(開拓先リスト!$M$2:$M$4801=D$3),1,0)),SUM(IF((開拓先リスト!$N$2:$N$4801=$A355)*(開拓先リスト!$O$2:$O$4801=D$3),1,0)),SUM(IF((開拓先リスト!$P$2:$P$4801=$A355)*(開拓先リスト!$Q$2:$Q$4801=D$3),1,0)),SUM(IF((開拓先リスト!$R$2:$R$4801=$A355)*(開拓先リスト!$S$2:$S$4801=D$3),1,0)),SUM(IF((開拓先リスト!$T$2:$T$4801=$A355)*(開拓先リスト!$U$2:$U$4801=D$3),1,0)),SUM(IF((開拓先リスト!$V$2:$V$4801=$A355)*(開拓先リスト!$W$2:$W$4801=D$3),1,0)),SUM(IF((開拓先リスト!$X$2:$X$4801=$A355)*(開拓先リスト!$Y$2:$Y$4801=D$3),1,0)),SUM(IF((開拓先リスト!$Z$2:$Z$4801=$A355)*(開拓先リスト!$AA$2:$AA$4801=D$3),1,0)))))</f>
        <v>0</v>
      </c>
      <c r="E355" s="73">
        <f t="array" aca="1" ref="E355" ca="1">IF($A355="","",IF($A355&gt;TODAY(),"",SUM(SUM(IF((開拓先リスト!$H$2:$H$4801=$A355)*(開拓先リスト!$I$2:$I$4801=E$3),1,0)),SUM(IF((開拓先リスト!$J$2:$J$4801=$A355)*(開拓先リスト!$K$2:$K$4801=E$3),1,0)),SUM(IF((開拓先リスト!$L$2:$L$4801=$A355)*(開拓先リスト!$M$2:$M$4801=E$3),1,0)),SUM(IF((開拓先リスト!$N$2:$N$4801=$A355)*(開拓先リスト!$O$2:$O$4801=E$3),1,0)),SUM(IF((開拓先リスト!$P$2:$P$4801=$A355)*(開拓先リスト!$Q$2:$Q$4801=E$3),1,0)),SUM(IF((開拓先リスト!$R$2:$R$4801=$A355)*(開拓先リスト!$S$2:$S$4801=E$3),1,0)),SUM(IF((開拓先リスト!$T$2:$T$4801=$A355)*(開拓先リスト!$U$2:$U$4801=E$3),1,0)),SUM(IF((開拓先リスト!$V$2:$V$4801=$A355)*(開拓先リスト!$W$2:$W$4801=E$3),1,0)),SUM(IF((開拓先リスト!$X$2:$X$4801=$A355)*(開拓先リスト!$Y$2:$Y$4801=E$3),1,0)),SUM(IF((開拓先リスト!$Z$2:$Z$4801=$A355)*(開拓先リスト!$AA$2:$AA$4801=E$3),1,0)))))</f>
        <v>0</v>
      </c>
      <c r="F355" s="73">
        <f t="array" aca="1" ref="F355" ca="1">IF($A355="","",IF($A355&gt;TODAY(),"",SUM(SUM(IF((開拓先リスト!$H$2:$H$4801=$A355)*(開拓先リスト!$I$2:$I$4801=F$3),1,0)),SUM(IF((開拓先リスト!$J$2:$J$4801=$A355)*(開拓先リスト!$K$2:$K$4801=F$3),1,0)),SUM(IF((開拓先リスト!$L$2:$L$4801=$A355)*(開拓先リスト!$M$2:$M$4801=F$3),1,0)),SUM(IF((開拓先リスト!$N$2:$N$4801=$A355)*(開拓先リスト!$O$2:$O$4801=F$3),1,0)),SUM(IF((開拓先リスト!$P$2:$P$4801=$A355)*(開拓先リスト!$Q$2:$Q$4801=F$3),1,0)),SUM(IF((開拓先リスト!$R$2:$R$4801=$A355)*(開拓先リスト!$S$2:$S$4801=F$3),1,0)),SUM(IF((開拓先リスト!$T$2:$T$4801=$A355)*(開拓先リスト!$U$2:$U$4801=F$3),1,0)),SUM(IF((開拓先リスト!$V$2:$V$4801=$A355)*(開拓先リスト!$W$2:$W$4801=F$3),1,0)),SUM(IF((開拓先リスト!$X$2:$X$4801=$A355)*(開拓先リスト!$Y$2:$Y$4801=F$3),1,0)),SUM(IF((開拓先リスト!$Z$2:$Z$4801=$A355)*(開拓先リスト!$AA$2:$AA$4801=F$3),1,0)))))</f>
        <v>0</v>
      </c>
      <c r="G355" s="73">
        <f t="array" aca="1" ref="G355" ca="1">IF($A355="","",IF($A355&gt;TODAY(),"",SUM(SUM(IF((開拓先リスト!$H$2:$H$4801=$A355)*(開拓先リスト!$I$2:$I$4801=G$3),1,0)),SUM(IF((開拓先リスト!$J$2:$J$4801=$A355)*(開拓先リスト!$K$2:$K$4801=G$3),1,0)),SUM(IF((開拓先リスト!$L$2:$L$4801=$A355)*(開拓先リスト!$M$2:$M$4801=G$3),1,0)),SUM(IF((開拓先リスト!$N$2:$N$4801=$A355)*(開拓先リスト!$O$2:$O$4801=G$3),1,0)),SUM(IF((開拓先リスト!$P$2:$P$4801=$A355)*(開拓先リスト!$Q$2:$Q$4801=G$3),1,0)),SUM(IF((開拓先リスト!$R$2:$R$4801=$A355)*(開拓先リスト!$S$2:$S$4801=G$3),1,0)),SUM(IF((開拓先リスト!$T$2:$T$4801=$A355)*(開拓先リスト!$U$2:$U$4801=G$3),1,0)),SUM(IF((開拓先リスト!$V$2:$V$4801=$A355)*(開拓先リスト!$W$2:$W$4801=G$3),1,0)),SUM(IF((開拓先リスト!$X$2:$X$4801=$A355)*(開拓先リスト!$Y$2:$Y$4801=G$3),1,0)),SUM(IF((開拓先リスト!$Z$2:$Z$4801=$A355)*(開拓先リスト!$AA$2:$AA$4801=G$3),1,0)))))</f>
        <v>0</v>
      </c>
      <c r="H355" s="73">
        <f t="array" aca="1" ref="H355" ca="1">IF($A355="","",IF($A355&gt;TODAY(),"",SUM(SUM(IF((開拓先リスト!$H$2:$H$4801=$A355)*(開拓先リスト!$I$2:$I$4801=H$3),1,0)),SUM(IF((開拓先リスト!$J$2:$J$4801=$A355)*(開拓先リスト!$K$2:$K$4801=H$3),1,0)),SUM(IF((開拓先リスト!$L$2:$L$4801=$A355)*(開拓先リスト!$M$2:$M$4801=H$3),1,0)),SUM(IF((開拓先リスト!$N$2:$N$4801=$A355)*(開拓先リスト!$O$2:$O$4801=H$3),1,0)),SUM(IF((開拓先リスト!$P$2:$P$4801=$A355)*(開拓先リスト!$Q$2:$Q$4801=H$3),1,0)),SUM(IF((開拓先リスト!$R$2:$R$4801=$A355)*(開拓先リスト!$S$2:$S$4801=H$3),1,0)),SUM(IF((開拓先リスト!$T$2:$T$4801=$A355)*(開拓先リスト!$U$2:$U$4801=H$3),1,0)),SUM(IF((開拓先リスト!$V$2:$V$4801=$A355)*(開拓先リスト!$W$2:$W$4801=H$3),1,0)),SUM(IF((開拓先リスト!$X$2:$X$4801=$A355)*(開拓先リスト!$Y$2:$Y$4801=H$3),1,0)),SUM(IF((開拓先リスト!$Z$2:$Z$4801=$A355)*(開拓先リスト!$AA$2:$AA$4801=H$3),1,0)))))</f>
        <v>0</v>
      </c>
      <c r="I355" s="74">
        <f t="array" aca="1" ref="I355" ca="1">IF($A355="","",IF($A355&gt;TODAY(),"",SUM(SUM(IF((開拓先リスト!$H$2:$H$4801=$A355)*(開拓先リスト!$I$2:$I$4801=I$3),1,0)),SUM(IF((開拓先リスト!$J$2:$J$4801=$A355)*(開拓先リスト!$K$2:$K$4801=I$3),1,0)),SUM(IF((開拓先リスト!$L$2:$L$4801=$A355)*(開拓先リスト!$M$2:$M$4801=I$3),1,0)),SUM(IF((開拓先リスト!$N$2:$N$4801=$A355)*(開拓先リスト!$O$2:$O$4801=I$3),1,0)),SUM(IF((開拓先リスト!$P$2:$P$4801=$A355)*(開拓先リスト!$Q$2:$Q$4801=I$3),1,0)),SUM(IF((開拓先リスト!$R$2:$R$4801=$A355)*(開拓先リスト!$S$2:$S$4801=I$3),1,0)),SUM(IF((開拓先リスト!$T$2:$T$4801=$A355)*(開拓先リスト!$U$2:$U$4801=I$3),1,0)),SUM(IF((開拓先リスト!$V$2:$V$4801=$A355)*(開拓先リスト!$W$2:$W$4801=I$3),1,0)),SUM(IF((開拓先リスト!$X$2:$X$4801=$A355)*(開拓先リスト!$Y$2:$Y$4801=I$3),1,0)),SUM(IF((開拓先リスト!$Z$2:$Z$4801=$A355)*(開拓先リスト!$AA$2:$AA$4801=I$3),1,0)))))</f>
        <v>0</v>
      </c>
      <c r="J355" s="57">
        <f t="array" aca="1" ref="J355" ca="1">IF($A355="","",IF($A355&gt;TODAY(),"",SUM(SUM(IF((開拓先リスト!$H$2:$H$4801=$A355)*(開拓先リスト!$I$2:$I$4801=J$3),1,0)),SUM(IF((開拓先リスト!$J$2:$J$4801=$A355)*(開拓先リスト!$K$2:$K$4801=J$3),1,0)),SUM(IF((開拓先リスト!$L$2:$L$4801=$A355)*(開拓先リスト!$M$2:$M$4801=J$3),1,0)),SUM(IF((開拓先リスト!$N$2:$N$4801=$A355)*(開拓先リスト!$O$2:$O$4801=J$3),1,0)),SUM(IF((開拓先リスト!$P$2:$P$4801=$A355)*(開拓先リスト!$Q$2:$Q$4801=J$3),1,0)),SUM(IF((開拓先リスト!$R$2:$R$4801=$A355)*(開拓先リスト!$S$2:$S$4801=J$3),1,0)),SUM(IF((開拓先リスト!$T$2:$T$4801=$A355)*(開拓先リスト!$U$2:$U$4801=J$3),1,0)),SUM(IF((開拓先リスト!$V$2:$V$4801=$A355)*(開拓先リスト!$W$2:$W$4801=J$3),1,0)),SUM(IF((開拓先リスト!$X$2:$X$4801=$A355)*(開拓先リスト!$Y$2:$Y$4801=J$3),1,0)),SUM(IF((開拓先リスト!$Z$2:$Z$4801=$A355)*(開拓先リスト!$AA$2:$AA$4801=J$3),1,0)))))</f>
        <v>0</v>
      </c>
    </row>
    <row r="356" spans="1:10" ht="18" customHeight="1">
      <c r="A356" s="58">
        <f t="shared" si="42"/>
        <v>45619</v>
      </c>
      <c r="B356" s="59">
        <f t="shared" si="40"/>
        <v>45619</v>
      </c>
      <c r="C356" s="56">
        <f t="shared" ca="1" si="41"/>
        <v>0</v>
      </c>
      <c r="D356" s="72">
        <f t="array" aca="1" ref="D356" ca="1">IF($A356="","",IF($A356&gt;TODAY(),"",SUM(SUM(IF((開拓先リスト!$H$2:$H$4801=$A356)*(開拓先リスト!$I$2:$I$4801=D$3),1,0)),SUM(IF((開拓先リスト!$J$2:$J$4801=$A356)*(開拓先リスト!$K$2:$K$4801=D$3),1,0)),SUM(IF((開拓先リスト!$L$2:$L$4801=$A356)*(開拓先リスト!$M$2:$M$4801=D$3),1,0)),SUM(IF((開拓先リスト!$N$2:$N$4801=$A356)*(開拓先リスト!$O$2:$O$4801=D$3),1,0)),SUM(IF((開拓先リスト!$P$2:$P$4801=$A356)*(開拓先リスト!$Q$2:$Q$4801=D$3),1,0)),SUM(IF((開拓先リスト!$R$2:$R$4801=$A356)*(開拓先リスト!$S$2:$S$4801=D$3),1,0)),SUM(IF((開拓先リスト!$T$2:$T$4801=$A356)*(開拓先リスト!$U$2:$U$4801=D$3),1,0)),SUM(IF((開拓先リスト!$V$2:$V$4801=$A356)*(開拓先リスト!$W$2:$W$4801=D$3),1,0)),SUM(IF((開拓先リスト!$X$2:$X$4801=$A356)*(開拓先リスト!$Y$2:$Y$4801=D$3),1,0)),SUM(IF((開拓先リスト!$Z$2:$Z$4801=$A356)*(開拓先リスト!$AA$2:$AA$4801=D$3),1,0)))))</f>
        <v>0</v>
      </c>
      <c r="E356" s="73">
        <f t="array" aca="1" ref="E356" ca="1">IF($A356="","",IF($A356&gt;TODAY(),"",SUM(SUM(IF((開拓先リスト!$H$2:$H$4801=$A356)*(開拓先リスト!$I$2:$I$4801=E$3),1,0)),SUM(IF((開拓先リスト!$J$2:$J$4801=$A356)*(開拓先リスト!$K$2:$K$4801=E$3),1,0)),SUM(IF((開拓先リスト!$L$2:$L$4801=$A356)*(開拓先リスト!$M$2:$M$4801=E$3),1,0)),SUM(IF((開拓先リスト!$N$2:$N$4801=$A356)*(開拓先リスト!$O$2:$O$4801=E$3),1,0)),SUM(IF((開拓先リスト!$P$2:$P$4801=$A356)*(開拓先リスト!$Q$2:$Q$4801=E$3),1,0)),SUM(IF((開拓先リスト!$R$2:$R$4801=$A356)*(開拓先リスト!$S$2:$S$4801=E$3),1,0)),SUM(IF((開拓先リスト!$T$2:$T$4801=$A356)*(開拓先リスト!$U$2:$U$4801=E$3),1,0)),SUM(IF((開拓先リスト!$V$2:$V$4801=$A356)*(開拓先リスト!$W$2:$W$4801=E$3),1,0)),SUM(IF((開拓先リスト!$X$2:$X$4801=$A356)*(開拓先リスト!$Y$2:$Y$4801=E$3),1,0)),SUM(IF((開拓先リスト!$Z$2:$Z$4801=$A356)*(開拓先リスト!$AA$2:$AA$4801=E$3),1,0)))))</f>
        <v>0</v>
      </c>
      <c r="F356" s="73">
        <f t="array" aca="1" ref="F356" ca="1">IF($A356="","",IF($A356&gt;TODAY(),"",SUM(SUM(IF((開拓先リスト!$H$2:$H$4801=$A356)*(開拓先リスト!$I$2:$I$4801=F$3),1,0)),SUM(IF((開拓先リスト!$J$2:$J$4801=$A356)*(開拓先リスト!$K$2:$K$4801=F$3),1,0)),SUM(IF((開拓先リスト!$L$2:$L$4801=$A356)*(開拓先リスト!$M$2:$M$4801=F$3),1,0)),SUM(IF((開拓先リスト!$N$2:$N$4801=$A356)*(開拓先リスト!$O$2:$O$4801=F$3),1,0)),SUM(IF((開拓先リスト!$P$2:$P$4801=$A356)*(開拓先リスト!$Q$2:$Q$4801=F$3),1,0)),SUM(IF((開拓先リスト!$R$2:$R$4801=$A356)*(開拓先リスト!$S$2:$S$4801=F$3),1,0)),SUM(IF((開拓先リスト!$T$2:$T$4801=$A356)*(開拓先リスト!$U$2:$U$4801=F$3),1,0)),SUM(IF((開拓先リスト!$V$2:$V$4801=$A356)*(開拓先リスト!$W$2:$W$4801=F$3),1,0)),SUM(IF((開拓先リスト!$X$2:$X$4801=$A356)*(開拓先リスト!$Y$2:$Y$4801=F$3),1,0)),SUM(IF((開拓先リスト!$Z$2:$Z$4801=$A356)*(開拓先リスト!$AA$2:$AA$4801=F$3),1,0)))))</f>
        <v>0</v>
      </c>
      <c r="G356" s="73">
        <f t="array" aca="1" ref="G356" ca="1">IF($A356="","",IF($A356&gt;TODAY(),"",SUM(SUM(IF((開拓先リスト!$H$2:$H$4801=$A356)*(開拓先リスト!$I$2:$I$4801=G$3),1,0)),SUM(IF((開拓先リスト!$J$2:$J$4801=$A356)*(開拓先リスト!$K$2:$K$4801=G$3),1,0)),SUM(IF((開拓先リスト!$L$2:$L$4801=$A356)*(開拓先リスト!$M$2:$M$4801=G$3),1,0)),SUM(IF((開拓先リスト!$N$2:$N$4801=$A356)*(開拓先リスト!$O$2:$O$4801=G$3),1,0)),SUM(IF((開拓先リスト!$P$2:$P$4801=$A356)*(開拓先リスト!$Q$2:$Q$4801=G$3),1,0)),SUM(IF((開拓先リスト!$R$2:$R$4801=$A356)*(開拓先リスト!$S$2:$S$4801=G$3),1,0)),SUM(IF((開拓先リスト!$T$2:$T$4801=$A356)*(開拓先リスト!$U$2:$U$4801=G$3),1,0)),SUM(IF((開拓先リスト!$V$2:$V$4801=$A356)*(開拓先リスト!$W$2:$W$4801=G$3),1,0)),SUM(IF((開拓先リスト!$X$2:$X$4801=$A356)*(開拓先リスト!$Y$2:$Y$4801=G$3),1,0)),SUM(IF((開拓先リスト!$Z$2:$Z$4801=$A356)*(開拓先リスト!$AA$2:$AA$4801=G$3),1,0)))))</f>
        <v>0</v>
      </c>
      <c r="H356" s="73">
        <f t="array" aca="1" ref="H356" ca="1">IF($A356="","",IF($A356&gt;TODAY(),"",SUM(SUM(IF((開拓先リスト!$H$2:$H$4801=$A356)*(開拓先リスト!$I$2:$I$4801=H$3),1,0)),SUM(IF((開拓先リスト!$J$2:$J$4801=$A356)*(開拓先リスト!$K$2:$K$4801=H$3),1,0)),SUM(IF((開拓先リスト!$L$2:$L$4801=$A356)*(開拓先リスト!$M$2:$M$4801=H$3),1,0)),SUM(IF((開拓先リスト!$N$2:$N$4801=$A356)*(開拓先リスト!$O$2:$O$4801=H$3),1,0)),SUM(IF((開拓先リスト!$P$2:$P$4801=$A356)*(開拓先リスト!$Q$2:$Q$4801=H$3),1,0)),SUM(IF((開拓先リスト!$R$2:$R$4801=$A356)*(開拓先リスト!$S$2:$S$4801=H$3),1,0)),SUM(IF((開拓先リスト!$T$2:$T$4801=$A356)*(開拓先リスト!$U$2:$U$4801=H$3),1,0)),SUM(IF((開拓先リスト!$V$2:$V$4801=$A356)*(開拓先リスト!$W$2:$W$4801=H$3),1,0)),SUM(IF((開拓先リスト!$X$2:$X$4801=$A356)*(開拓先リスト!$Y$2:$Y$4801=H$3),1,0)),SUM(IF((開拓先リスト!$Z$2:$Z$4801=$A356)*(開拓先リスト!$AA$2:$AA$4801=H$3),1,0)))))</f>
        <v>0</v>
      </c>
      <c r="I356" s="74">
        <f t="array" aca="1" ref="I356" ca="1">IF($A356="","",IF($A356&gt;TODAY(),"",SUM(SUM(IF((開拓先リスト!$H$2:$H$4801=$A356)*(開拓先リスト!$I$2:$I$4801=I$3),1,0)),SUM(IF((開拓先リスト!$J$2:$J$4801=$A356)*(開拓先リスト!$K$2:$K$4801=I$3),1,0)),SUM(IF((開拓先リスト!$L$2:$L$4801=$A356)*(開拓先リスト!$M$2:$M$4801=I$3),1,0)),SUM(IF((開拓先リスト!$N$2:$N$4801=$A356)*(開拓先リスト!$O$2:$O$4801=I$3),1,0)),SUM(IF((開拓先リスト!$P$2:$P$4801=$A356)*(開拓先リスト!$Q$2:$Q$4801=I$3),1,0)),SUM(IF((開拓先リスト!$R$2:$R$4801=$A356)*(開拓先リスト!$S$2:$S$4801=I$3),1,0)),SUM(IF((開拓先リスト!$T$2:$T$4801=$A356)*(開拓先リスト!$U$2:$U$4801=I$3),1,0)),SUM(IF((開拓先リスト!$V$2:$V$4801=$A356)*(開拓先リスト!$W$2:$W$4801=I$3),1,0)),SUM(IF((開拓先リスト!$X$2:$X$4801=$A356)*(開拓先リスト!$Y$2:$Y$4801=I$3),1,0)),SUM(IF((開拓先リスト!$Z$2:$Z$4801=$A356)*(開拓先リスト!$AA$2:$AA$4801=I$3),1,0)))))</f>
        <v>0</v>
      </c>
      <c r="J356" s="57">
        <f t="array" aca="1" ref="J356" ca="1">IF($A356="","",IF($A356&gt;TODAY(),"",SUM(SUM(IF((開拓先リスト!$H$2:$H$4801=$A356)*(開拓先リスト!$I$2:$I$4801=J$3),1,0)),SUM(IF((開拓先リスト!$J$2:$J$4801=$A356)*(開拓先リスト!$K$2:$K$4801=J$3),1,0)),SUM(IF((開拓先リスト!$L$2:$L$4801=$A356)*(開拓先リスト!$M$2:$M$4801=J$3),1,0)),SUM(IF((開拓先リスト!$N$2:$N$4801=$A356)*(開拓先リスト!$O$2:$O$4801=J$3),1,0)),SUM(IF((開拓先リスト!$P$2:$P$4801=$A356)*(開拓先リスト!$Q$2:$Q$4801=J$3),1,0)),SUM(IF((開拓先リスト!$R$2:$R$4801=$A356)*(開拓先リスト!$S$2:$S$4801=J$3),1,0)),SUM(IF((開拓先リスト!$T$2:$T$4801=$A356)*(開拓先リスト!$U$2:$U$4801=J$3),1,0)),SUM(IF((開拓先リスト!$V$2:$V$4801=$A356)*(開拓先リスト!$W$2:$W$4801=J$3),1,0)),SUM(IF((開拓先リスト!$X$2:$X$4801=$A356)*(開拓先リスト!$Y$2:$Y$4801=J$3),1,0)),SUM(IF((開拓先リスト!$Z$2:$Z$4801=$A356)*(開拓先リスト!$AA$2:$AA$4801=J$3),1,0)))))</f>
        <v>0</v>
      </c>
    </row>
    <row r="357" spans="1:10" ht="18" customHeight="1">
      <c r="A357" s="58">
        <f t="shared" si="42"/>
        <v>45620</v>
      </c>
      <c r="B357" s="59">
        <f t="shared" si="40"/>
        <v>45620</v>
      </c>
      <c r="C357" s="56">
        <f t="shared" ca="1" si="41"/>
        <v>0</v>
      </c>
      <c r="D357" s="72">
        <f t="array" aca="1" ref="D357" ca="1">IF($A357="","",IF($A357&gt;TODAY(),"",SUM(SUM(IF((開拓先リスト!$H$2:$H$4801=$A357)*(開拓先リスト!$I$2:$I$4801=D$3),1,0)),SUM(IF((開拓先リスト!$J$2:$J$4801=$A357)*(開拓先リスト!$K$2:$K$4801=D$3),1,0)),SUM(IF((開拓先リスト!$L$2:$L$4801=$A357)*(開拓先リスト!$M$2:$M$4801=D$3),1,0)),SUM(IF((開拓先リスト!$N$2:$N$4801=$A357)*(開拓先リスト!$O$2:$O$4801=D$3),1,0)),SUM(IF((開拓先リスト!$P$2:$P$4801=$A357)*(開拓先リスト!$Q$2:$Q$4801=D$3),1,0)),SUM(IF((開拓先リスト!$R$2:$R$4801=$A357)*(開拓先リスト!$S$2:$S$4801=D$3),1,0)),SUM(IF((開拓先リスト!$T$2:$T$4801=$A357)*(開拓先リスト!$U$2:$U$4801=D$3),1,0)),SUM(IF((開拓先リスト!$V$2:$V$4801=$A357)*(開拓先リスト!$W$2:$W$4801=D$3),1,0)),SUM(IF((開拓先リスト!$X$2:$X$4801=$A357)*(開拓先リスト!$Y$2:$Y$4801=D$3),1,0)),SUM(IF((開拓先リスト!$Z$2:$Z$4801=$A357)*(開拓先リスト!$AA$2:$AA$4801=D$3),1,0)))))</f>
        <v>0</v>
      </c>
      <c r="E357" s="73">
        <f t="array" aca="1" ref="E357" ca="1">IF($A357="","",IF($A357&gt;TODAY(),"",SUM(SUM(IF((開拓先リスト!$H$2:$H$4801=$A357)*(開拓先リスト!$I$2:$I$4801=E$3),1,0)),SUM(IF((開拓先リスト!$J$2:$J$4801=$A357)*(開拓先リスト!$K$2:$K$4801=E$3),1,0)),SUM(IF((開拓先リスト!$L$2:$L$4801=$A357)*(開拓先リスト!$M$2:$M$4801=E$3),1,0)),SUM(IF((開拓先リスト!$N$2:$N$4801=$A357)*(開拓先リスト!$O$2:$O$4801=E$3),1,0)),SUM(IF((開拓先リスト!$P$2:$P$4801=$A357)*(開拓先リスト!$Q$2:$Q$4801=E$3),1,0)),SUM(IF((開拓先リスト!$R$2:$R$4801=$A357)*(開拓先リスト!$S$2:$S$4801=E$3),1,0)),SUM(IF((開拓先リスト!$T$2:$T$4801=$A357)*(開拓先リスト!$U$2:$U$4801=E$3),1,0)),SUM(IF((開拓先リスト!$V$2:$V$4801=$A357)*(開拓先リスト!$W$2:$W$4801=E$3),1,0)),SUM(IF((開拓先リスト!$X$2:$X$4801=$A357)*(開拓先リスト!$Y$2:$Y$4801=E$3),1,0)),SUM(IF((開拓先リスト!$Z$2:$Z$4801=$A357)*(開拓先リスト!$AA$2:$AA$4801=E$3),1,0)))))</f>
        <v>0</v>
      </c>
      <c r="F357" s="73">
        <f t="array" aca="1" ref="F357" ca="1">IF($A357="","",IF($A357&gt;TODAY(),"",SUM(SUM(IF((開拓先リスト!$H$2:$H$4801=$A357)*(開拓先リスト!$I$2:$I$4801=F$3),1,0)),SUM(IF((開拓先リスト!$J$2:$J$4801=$A357)*(開拓先リスト!$K$2:$K$4801=F$3),1,0)),SUM(IF((開拓先リスト!$L$2:$L$4801=$A357)*(開拓先リスト!$M$2:$M$4801=F$3),1,0)),SUM(IF((開拓先リスト!$N$2:$N$4801=$A357)*(開拓先リスト!$O$2:$O$4801=F$3),1,0)),SUM(IF((開拓先リスト!$P$2:$P$4801=$A357)*(開拓先リスト!$Q$2:$Q$4801=F$3),1,0)),SUM(IF((開拓先リスト!$R$2:$R$4801=$A357)*(開拓先リスト!$S$2:$S$4801=F$3),1,0)),SUM(IF((開拓先リスト!$T$2:$T$4801=$A357)*(開拓先リスト!$U$2:$U$4801=F$3),1,0)),SUM(IF((開拓先リスト!$V$2:$V$4801=$A357)*(開拓先リスト!$W$2:$W$4801=F$3),1,0)),SUM(IF((開拓先リスト!$X$2:$X$4801=$A357)*(開拓先リスト!$Y$2:$Y$4801=F$3),1,0)),SUM(IF((開拓先リスト!$Z$2:$Z$4801=$A357)*(開拓先リスト!$AA$2:$AA$4801=F$3),1,0)))))</f>
        <v>0</v>
      </c>
      <c r="G357" s="73">
        <f t="array" aca="1" ref="G357" ca="1">IF($A357="","",IF($A357&gt;TODAY(),"",SUM(SUM(IF((開拓先リスト!$H$2:$H$4801=$A357)*(開拓先リスト!$I$2:$I$4801=G$3),1,0)),SUM(IF((開拓先リスト!$J$2:$J$4801=$A357)*(開拓先リスト!$K$2:$K$4801=G$3),1,0)),SUM(IF((開拓先リスト!$L$2:$L$4801=$A357)*(開拓先リスト!$M$2:$M$4801=G$3),1,0)),SUM(IF((開拓先リスト!$N$2:$N$4801=$A357)*(開拓先リスト!$O$2:$O$4801=G$3),1,0)),SUM(IF((開拓先リスト!$P$2:$P$4801=$A357)*(開拓先リスト!$Q$2:$Q$4801=G$3),1,0)),SUM(IF((開拓先リスト!$R$2:$R$4801=$A357)*(開拓先リスト!$S$2:$S$4801=G$3),1,0)),SUM(IF((開拓先リスト!$T$2:$T$4801=$A357)*(開拓先リスト!$U$2:$U$4801=G$3),1,0)),SUM(IF((開拓先リスト!$V$2:$V$4801=$A357)*(開拓先リスト!$W$2:$W$4801=G$3),1,0)),SUM(IF((開拓先リスト!$X$2:$X$4801=$A357)*(開拓先リスト!$Y$2:$Y$4801=G$3),1,0)),SUM(IF((開拓先リスト!$Z$2:$Z$4801=$A357)*(開拓先リスト!$AA$2:$AA$4801=G$3),1,0)))))</f>
        <v>0</v>
      </c>
      <c r="H357" s="73">
        <f t="array" aca="1" ref="H357" ca="1">IF($A357="","",IF($A357&gt;TODAY(),"",SUM(SUM(IF((開拓先リスト!$H$2:$H$4801=$A357)*(開拓先リスト!$I$2:$I$4801=H$3),1,0)),SUM(IF((開拓先リスト!$J$2:$J$4801=$A357)*(開拓先リスト!$K$2:$K$4801=H$3),1,0)),SUM(IF((開拓先リスト!$L$2:$L$4801=$A357)*(開拓先リスト!$M$2:$M$4801=H$3),1,0)),SUM(IF((開拓先リスト!$N$2:$N$4801=$A357)*(開拓先リスト!$O$2:$O$4801=H$3),1,0)),SUM(IF((開拓先リスト!$P$2:$P$4801=$A357)*(開拓先リスト!$Q$2:$Q$4801=H$3),1,0)),SUM(IF((開拓先リスト!$R$2:$R$4801=$A357)*(開拓先リスト!$S$2:$S$4801=H$3),1,0)),SUM(IF((開拓先リスト!$T$2:$T$4801=$A357)*(開拓先リスト!$U$2:$U$4801=H$3),1,0)),SUM(IF((開拓先リスト!$V$2:$V$4801=$A357)*(開拓先リスト!$W$2:$W$4801=H$3),1,0)),SUM(IF((開拓先リスト!$X$2:$X$4801=$A357)*(開拓先リスト!$Y$2:$Y$4801=H$3),1,0)),SUM(IF((開拓先リスト!$Z$2:$Z$4801=$A357)*(開拓先リスト!$AA$2:$AA$4801=H$3),1,0)))))</f>
        <v>0</v>
      </c>
      <c r="I357" s="74">
        <f t="array" aca="1" ref="I357" ca="1">IF($A357="","",IF($A357&gt;TODAY(),"",SUM(SUM(IF((開拓先リスト!$H$2:$H$4801=$A357)*(開拓先リスト!$I$2:$I$4801=I$3),1,0)),SUM(IF((開拓先リスト!$J$2:$J$4801=$A357)*(開拓先リスト!$K$2:$K$4801=I$3),1,0)),SUM(IF((開拓先リスト!$L$2:$L$4801=$A357)*(開拓先リスト!$M$2:$M$4801=I$3),1,0)),SUM(IF((開拓先リスト!$N$2:$N$4801=$A357)*(開拓先リスト!$O$2:$O$4801=I$3),1,0)),SUM(IF((開拓先リスト!$P$2:$P$4801=$A357)*(開拓先リスト!$Q$2:$Q$4801=I$3),1,0)),SUM(IF((開拓先リスト!$R$2:$R$4801=$A357)*(開拓先リスト!$S$2:$S$4801=I$3),1,0)),SUM(IF((開拓先リスト!$T$2:$T$4801=$A357)*(開拓先リスト!$U$2:$U$4801=I$3),1,0)),SUM(IF((開拓先リスト!$V$2:$V$4801=$A357)*(開拓先リスト!$W$2:$W$4801=I$3),1,0)),SUM(IF((開拓先リスト!$X$2:$X$4801=$A357)*(開拓先リスト!$Y$2:$Y$4801=I$3),1,0)),SUM(IF((開拓先リスト!$Z$2:$Z$4801=$A357)*(開拓先リスト!$AA$2:$AA$4801=I$3),1,0)))))</f>
        <v>0</v>
      </c>
      <c r="J357" s="57">
        <f t="array" aca="1" ref="J357" ca="1">IF($A357="","",IF($A357&gt;TODAY(),"",SUM(SUM(IF((開拓先リスト!$H$2:$H$4801=$A357)*(開拓先リスト!$I$2:$I$4801=J$3),1,0)),SUM(IF((開拓先リスト!$J$2:$J$4801=$A357)*(開拓先リスト!$K$2:$K$4801=J$3),1,0)),SUM(IF((開拓先リスト!$L$2:$L$4801=$A357)*(開拓先リスト!$M$2:$M$4801=J$3),1,0)),SUM(IF((開拓先リスト!$N$2:$N$4801=$A357)*(開拓先リスト!$O$2:$O$4801=J$3),1,0)),SUM(IF((開拓先リスト!$P$2:$P$4801=$A357)*(開拓先リスト!$Q$2:$Q$4801=J$3),1,0)),SUM(IF((開拓先リスト!$R$2:$R$4801=$A357)*(開拓先リスト!$S$2:$S$4801=J$3),1,0)),SUM(IF((開拓先リスト!$T$2:$T$4801=$A357)*(開拓先リスト!$U$2:$U$4801=J$3),1,0)),SUM(IF((開拓先リスト!$V$2:$V$4801=$A357)*(開拓先リスト!$W$2:$W$4801=J$3),1,0)),SUM(IF((開拓先リスト!$X$2:$X$4801=$A357)*(開拓先リスト!$Y$2:$Y$4801=J$3),1,0)),SUM(IF((開拓先リスト!$Z$2:$Z$4801=$A357)*(開拓先リスト!$AA$2:$AA$4801=J$3),1,0)))))</f>
        <v>0</v>
      </c>
    </row>
    <row r="358" spans="1:10" ht="18" customHeight="1">
      <c r="A358" s="58">
        <f t="shared" si="42"/>
        <v>45621</v>
      </c>
      <c r="B358" s="59">
        <f t="shared" si="40"/>
        <v>45621</v>
      </c>
      <c r="C358" s="56">
        <f t="shared" ca="1" si="41"/>
        <v>0</v>
      </c>
      <c r="D358" s="72">
        <f t="array" aca="1" ref="D358" ca="1">IF($A358="","",IF($A358&gt;TODAY(),"",SUM(SUM(IF((開拓先リスト!$H$2:$H$4801=$A358)*(開拓先リスト!$I$2:$I$4801=D$3),1,0)),SUM(IF((開拓先リスト!$J$2:$J$4801=$A358)*(開拓先リスト!$K$2:$K$4801=D$3),1,0)),SUM(IF((開拓先リスト!$L$2:$L$4801=$A358)*(開拓先リスト!$M$2:$M$4801=D$3),1,0)),SUM(IF((開拓先リスト!$N$2:$N$4801=$A358)*(開拓先リスト!$O$2:$O$4801=D$3),1,0)),SUM(IF((開拓先リスト!$P$2:$P$4801=$A358)*(開拓先リスト!$Q$2:$Q$4801=D$3),1,0)),SUM(IF((開拓先リスト!$R$2:$R$4801=$A358)*(開拓先リスト!$S$2:$S$4801=D$3),1,0)),SUM(IF((開拓先リスト!$T$2:$T$4801=$A358)*(開拓先リスト!$U$2:$U$4801=D$3),1,0)),SUM(IF((開拓先リスト!$V$2:$V$4801=$A358)*(開拓先リスト!$W$2:$W$4801=D$3),1,0)),SUM(IF((開拓先リスト!$X$2:$X$4801=$A358)*(開拓先リスト!$Y$2:$Y$4801=D$3),1,0)),SUM(IF((開拓先リスト!$Z$2:$Z$4801=$A358)*(開拓先リスト!$AA$2:$AA$4801=D$3),1,0)))))</f>
        <v>0</v>
      </c>
      <c r="E358" s="73">
        <f t="array" aca="1" ref="E358" ca="1">IF($A358="","",IF($A358&gt;TODAY(),"",SUM(SUM(IF((開拓先リスト!$H$2:$H$4801=$A358)*(開拓先リスト!$I$2:$I$4801=E$3),1,0)),SUM(IF((開拓先リスト!$J$2:$J$4801=$A358)*(開拓先リスト!$K$2:$K$4801=E$3),1,0)),SUM(IF((開拓先リスト!$L$2:$L$4801=$A358)*(開拓先リスト!$M$2:$M$4801=E$3),1,0)),SUM(IF((開拓先リスト!$N$2:$N$4801=$A358)*(開拓先リスト!$O$2:$O$4801=E$3),1,0)),SUM(IF((開拓先リスト!$P$2:$P$4801=$A358)*(開拓先リスト!$Q$2:$Q$4801=E$3),1,0)),SUM(IF((開拓先リスト!$R$2:$R$4801=$A358)*(開拓先リスト!$S$2:$S$4801=E$3),1,0)),SUM(IF((開拓先リスト!$T$2:$T$4801=$A358)*(開拓先リスト!$U$2:$U$4801=E$3),1,0)),SUM(IF((開拓先リスト!$V$2:$V$4801=$A358)*(開拓先リスト!$W$2:$W$4801=E$3),1,0)),SUM(IF((開拓先リスト!$X$2:$X$4801=$A358)*(開拓先リスト!$Y$2:$Y$4801=E$3),1,0)),SUM(IF((開拓先リスト!$Z$2:$Z$4801=$A358)*(開拓先リスト!$AA$2:$AA$4801=E$3),1,0)))))</f>
        <v>0</v>
      </c>
      <c r="F358" s="73">
        <f t="array" aca="1" ref="F358" ca="1">IF($A358="","",IF($A358&gt;TODAY(),"",SUM(SUM(IF((開拓先リスト!$H$2:$H$4801=$A358)*(開拓先リスト!$I$2:$I$4801=F$3),1,0)),SUM(IF((開拓先リスト!$J$2:$J$4801=$A358)*(開拓先リスト!$K$2:$K$4801=F$3),1,0)),SUM(IF((開拓先リスト!$L$2:$L$4801=$A358)*(開拓先リスト!$M$2:$M$4801=F$3),1,0)),SUM(IF((開拓先リスト!$N$2:$N$4801=$A358)*(開拓先リスト!$O$2:$O$4801=F$3),1,0)),SUM(IF((開拓先リスト!$P$2:$P$4801=$A358)*(開拓先リスト!$Q$2:$Q$4801=F$3),1,0)),SUM(IF((開拓先リスト!$R$2:$R$4801=$A358)*(開拓先リスト!$S$2:$S$4801=F$3),1,0)),SUM(IF((開拓先リスト!$T$2:$T$4801=$A358)*(開拓先リスト!$U$2:$U$4801=F$3),1,0)),SUM(IF((開拓先リスト!$V$2:$V$4801=$A358)*(開拓先リスト!$W$2:$W$4801=F$3),1,0)),SUM(IF((開拓先リスト!$X$2:$X$4801=$A358)*(開拓先リスト!$Y$2:$Y$4801=F$3),1,0)),SUM(IF((開拓先リスト!$Z$2:$Z$4801=$A358)*(開拓先リスト!$AA$2:$AA$4801=F$3),1,0)))))</f>
        <v>0</v>
      </c>
      <c r="G358" s="73">
        <f t="array" aca="1" ref="G358" ca="1">IF($A358="","",IF($A358&gt;TODAY(),"",SUM(SUM(IF((開拓先リスト!$H$2:$H$4801=$A358)*(開拓先リスト!$I$2:$I$4801=G$3),1,0)),SUM(IF((開拓先リスト!$J$2:$J$4801=$A358)*(開拓先リスト!$K$2:$K$4801=G$3),1,0)),SUM(IF((開拓先リスト!$L$2:$L$4801=$A358)*(開拓先リスト!$M$2:$M$4801=G$3),1,0)),SUM(IF((開拓先リスト!$N$2:$N$4801=$A358)*(開拓先リスト!$O$2:$O$4801=G$3),1,0)),SUM(IF((開拓先リスト!$P$2:$P$4801=$A358)*(開拓先リスト!$Q$2:$Q$4801=G$3),1,0)),SUM(IF((開拓先リスト!$R$2:$R$4801=$A358)*(開拓先リスト!$S$2:$S$4801=G$3),1,0)),SUM(IF((開拓先リスト!$T$2:$T$4801=$A358)*(開拓先リスト!$U$2:$U$4801=G$3),1,0)),SUM(IF((開拓先リスト!$V$2:$V$4801=$A358)*(開拓先リスト!$W$2:$W$4801=G$3),1,0)),SUM(IF((開拓先リスト!$X$2:$X$4801=$A358)*(開拓先リスト!$Y$2:$Y$4801=G$3),1,0)),SUM(IF((開拓先リスト!$Z$2:$Z$4801=$A358)*(開拓先リスト!$AA$2:$AA$4801=G$3),1,0)))))</f>
        <v>0</v>
      </c>
      <c r="H358" s="73">
        <f t="array" aca="1" ref="H358" ca="1">IF($A358="","",IF($A358&gt;TODAY(),"",SUM(SUM(IF((開拓先リスト!$H$2:$H$4801=$A358)*(開拓先リスト!$I$2:$I$4801=H$3),1,0)),SUM(IF((開拓先リスト!$J$2:$J$4801=$A358)*(開拓先リスト!$K$2:$K$4801=H$3),1,0)),SUM(IF((開拓先リスト!$L$2:$L$4801=$A358)*(開拓先リスト!$M$2:$M$4801=H$3),1,0)),SUM(IF((開拓先リスト!$N$2:$N$4801=$A358)*(開拓先リスト!$O$2:$O$4801=H$3),1,0)),SUM(IF((開拓先リスト!$P$2:$P$4801=$A358)*(開拓先リスト!$Q$2:$Q$4801=H$3),1,0)),SUM(IF((開拓先リスト!$R$2:$R$4801=$A358)*(開拓先リスト!$S$2:$S$4801=H$3),1,0)),SUM(IF((開拓先リスト!$T$2:$T$4801=$A358)*(開拓先リスト!$U$2:$U$4801=H$3),1,0)),SUM(IF((開拓先リスト!$V$2:$V$4801=$A358)*(開拓先リスト!$W$2:$W$4801=H$3),1,0)),SUM(IF((開拓先リスト!$X$2:$X$4801=$A358)*(開拓先リスト!$Y$2:$Y$4801=H$3),1,0)),SUM(IF((開拓先リスト!$Z$2:$Z$4801=$A358)*(開拓先リスト!$AA$2:$AA$4801=H$3),1,0)))))</f>
        <v>0</v>
      </c>
      <c r="I358" s="74">
        <f t="array" aca="1" ref="I358" ca="1">IF($A358="","",IF($A358&gt;TODAY(),"",SUM(SUM(IF((開拓先リスト!$H$2:$H$4801=$A358)*(開拓先リスト!$I$2:$I$4801=I$3),1,0)),SUM(IF((開拓先リスト!$J$2:$J$4801=$A358)*(開拓先リスト!$K$2:$K$4801=I$3),1,0)),SUM(IF((開拓先リスト!$L$2:$L$4801=$A358)*(開拓先リスト!$M$2:$M$4801=I$3),1,0)),SUM(IF((開拓先リスト!$N$2:$N$4801=$A358)*(開拓先リスト!$O$2:$O$4801=I$3),1,0)),SUM(IF((開拓先リスト!$P$2:$P$4801=$A358)*(開拓先リスト!$Q$2:$Q$4801=I$3),1,0)),SUM(IF((開拓先リスト!$R$2:$R$4801=$A358)*(開拓先リスト!$S$2:$S$4801=I$3),1,0)),SUM(IF((開拓先リスト!$T$2:$T$4801=$A358)*(開拓先リスト!$U$2:$U$4801=I$3),1,0)),SUM(IF((開拓先リスト!$V$2:$V$4801=$A358)*(開拓先リスト!$W$2:$W$4801=I$3),1,0)),SUM(IF((開拓先リスト!$X$2:$X$4801=$A358)*(開拓先リスト!$Y$2:$Y$4801=I$3),1,0)),SUM(IF((開拓先リスト!$Z$2:$Z$4801=$A358)*(開拓先リスト!$AA$2:$AA$4801=I$3),1,0)))))</f>
        <v>0</v>
      </c>
      <c r="J358" s="57">
        <f t="array" aca="1" ref="J358" ca="1">IF($A358="","",IF($A358&gt;TODAY(),"",SUM(SUM(IF((開拓先リスト!$H$2:$H$4801=$A358)*(開拓先リスト!$I$2:$I$4801=J$3),1,0)),SUM(IF((開拓先リスト!$J$2:$J$4801=$A358)*(開拓先リスト!$K$2:$K$4801=J$3),1,0)),SUM(IF((開拓先リスト!$L$2:$L$4801=$A358)*(開拓先リスト!$M$2:$M$4801=J$3),1,0)),SUM(IF((開拓先リスト!$N$2:$N$4801=$A358)*(開拓先リスト!$O$2:$O$4801=J$3),1,0)),SUM(IF((開拓先リスト!$P$2:$P$4801=$A358)*(開拓先リスト!$Q$2:$Q$4801=J$3),1,0)),SUM(IF((開拓先リスト!$R$2:$R$4801=$A358)*(開拓先リスト!$S$2:$S$4801=J$3),1,0)),SUM(IF((開拓先リスト!$T$2:$T$4801=$A358)*(開拓先リスト!$U$2:$U$4801=J$3),1,0)),SUM(IF((開拓先リスト!$V$2:$V$4801=$A358)*(開拓先リスト!$W$2:$W$4801=J$3),1,0)),SUM(IF((開拓先リスト!$X$2:$X$4801=$A358)*(開拓先リスト!$Y$2:$Y$4801=J$3),1,0)),SUM(IF((開拓先リスト!$Z$2:$Z$4801=$A358)*(開拓先リスト!$AA$2:$AA$4801=J$3),1,0)))))</f>
        <v>0</v>
      </c>
    </row>
    <row r="359" spans="1:10" ht="18" customHeight="1">
      <c r="A359" s="58">
        <f t="shared" si="42"/>
        <v>45622</v>
      </c>
      <c r="B359" s="59">
        <f t="shared" si="40"/>
        <v>45622</v>
      </c>
      <c r="C359" s="56">
        <f t="shared" ca="1" si="41"/>
        <v>0</v>
      </c>
      <c r="D359" s="72">
        <f t="array" aca="1" ref="D359" ca="1">IF($A359="","",IF($A359&gt;TODAY(),"",SUM(SUM(IF((開拓先リスト!$H$2:$H$4801=$A359)*(開拓先リスト!$I$2:$I$4801=D$3),1,0)),SUM(IF((開拓先リスト!$J$2:$J$4801=$A359)*(開拓先リスト!$K$2:$K$4801=D$3),1,0)),SUM(IF((開拓先リスト!$L$2:$L$4801=$A359)*(開拓先リスト!$M$2:$M$4801=D$3),1,0)),SUM(IF((開拓先リスト!$N$2:$N$4801=$A359)*(開拓先リスト!$O$2:$O$4801=D$3),1,0)),SUM(IF((開拓先リスト!$P$2:$P$4801=$A359)*(開拓先リスト!$Q$2:$Q$4801=D$3),1,0)),SUM(IF((開拓先リスト!$R$2:$R$4801=$A359)*(開拓先リスト!$S$2:$S$4801=D$3),1,0)),SUM(IF((開拓先リスト!$T$2:$T$4801=$A359)*(開拓先リスト!$U$2:$U$4801=D$3),1,0)),SUM(IF((開拓先リスト!$V$2:$V$4801=$A359)*(開拓先リスト!$W$2:$W$4801=D$3),1,0)),SUM(IF((開拓先リスト!$X$2:$X$4801=$A359)*(開拓先リスト!$Y$2:$Y$4801=D$3),1,0)),SUM(IF((開拓先リスト!$Z$2:$Z$4801=$A359)*(開拓先リスト!$AA$2:$AA$4801=D$3),1,0)))))</f>
        <v>0</v>
      </c>
      <c r="E359" s="73">
        <f t="array" aca="1" ref="E359" ca="1">IF($A359="","",IF($A359&gt;TODAY(),"",SUM(SUM(IF((開拓先リスト!$H$2:$H$4801=$A359)*(開拓先リスト!$I$2:$I$4801=E$3),1,0)),SUM(IF((開拓先リスト!$J$2:$J$4801=$A359)*(開拓先リスト!$K$2:$K$4801=E$3),1,0)),SUM(IF((開拓先リスト!$L$2:$L$4801=$A359)*(開拓先リスト!$M$2:$M$4801=E$3),1,0)),SUM(IF((開拓先リスト!$N$2:$N$4801=$A359)*(開拓先リスト!$O$2:$O$4801=E$3),1,0)),SUM(IF((開拓先リスト!$P$2:$P$4801=$A359)*(開拓先リスト!$Q$2:$Q$4801=E$3),1,0)),SUM(IF((開拓先リスト!$R$2:$R$4801=$A359)*(開拓先リスト!$S$2:$S$4801=E$3),1,0)),SUM(IF((開拓先リスト!$T$2:$T$4801=$A359)*(開拓先リスト!$U$2:$U$4801=E$3),1,0)),SUM(IF((開拓先リスト!$V$2:$V$4801=$A359)*(開拓先リスト!$W$2:$W$4801=E$3),1,0)),SUM(IF((開拓先リスト!$X$2:$X$4801=$A359)*(開拓先リスト!$Y$2:$Y$4801=E$3),1,0)),SUM(IF((開拓先リスト!$Z$2:$Z$4801=$A359)*(開拓先リスト!$AA$2:$AA$4801=E$3),1,0)))))</f>
        <v>0</v>
      </c>
      <c r="F359" s="73">
        <f t="array" aca="1" ref="F359" ca="1">IF($A359="","",IF($A359&gt;TODAY(),"",SUM(SUM(IF((開拓先リスト!$H$2:$H$4801=$A359)*(開拓先リスト!$I$2:$I$4801=F$3),1,0)),SUM(IF((開拓先リスト!$J$2:$J$4801=$A359)*(開拓先リスト!$K$2:$K$4801=F$3),1,0)),SUM(IF((開拓先リスト!$L$2:$L$4801=$A359)*(開拓先リスト!$M$2:$M$4801=F$3),1,0)),SUM(IF((開拓先リスト!$N$2:$N$4801=$A359)*(開拓先リスト!$O$2:$O$4801=F$3),1,0)),SUM(IF((開拓先リスト!$P$2:$P$4801=$A359)*(開拓先リスト!$Q$2:$Q$4801=F$3),1,0)),SUM(IF((開拓先リスト!$R$2:$R$4801=$A359)*(開拓先リスト!$S$2:$S$4801=F$3),1,0)),SUM(IF((開拓先リスト!$T$2:$T$4801=$A359)*(開拓先リスト!$U$2:$U$4801=F$3),1,0)),SUM(IF((開拓先リスト!$V$2:$V$4801=$A359)*(開拓先リスト!$W$2:$W$4801=F$3),1,0)),SUM(IF((開拓先リスト!$X$2:$X$4801=$A359)*(開拓先リスト!$Y$2:$Y$4801=F$3),1,0)),SUM(IF((開拓先リスト!$Z$2:$Z$4801=$A359)*(開拓先リスト!$AA$2:$AA$4801=F$3),1,0)))))</f>
        <v>0</v>
      </c>
      <c r="G359" s="73">
        <f t="array" aca="1" ref="G359" ca="1">IF($A359="","",IF($A359&gt;TODAY(),"",SUM(SUM(IF((開拓先リスト!$H$2:$H$4801=$A359)*(開拓先リスト!$I$2:$I$4801=G$3),1,0)),SUM(IF((開拓先リスト!$J$2:$J$4801=$A359)*(開拓先リスト!$K$2:$K$4801=G$3),1,0)),SUM(IF((開拓先リスト!$L$2:$L$4801=$A359)*(開拓先リスト!$M$2:$M$4801=G$3),1,0)),SUM(IF((開拓先リスト!$N$2:$N$4801=$A359)*(開拓先リスト!$O$2:$O$4801=G$3),1,0)),SUM(IF((開拓先リスト!$P$2:$P$4801=$A359)*(開拓先リスト!$Q$2:$Q$4801=G$3),1,0)),SUM(IF((開拓先リスト!$R$2:$R$4801=$A359)*(開拓先リスト!$S$2:$S$4801=G$3),1,0)),SUM(IF((開拓先リスト!$T$2:$T$4801=$A359)*(開拓先リスト!$U$2:$U$4801=G$3),1,0)),SUM(IF((開拓先リスト!$V$2:$V$4801=$A359)*(開拓先リスト!$W$2:$W$4801=G$3),1,0)),SUM(IF((開拓先リスト!$X$2:$X$4801=$A359)*(開拓先リスト!$Y$2:$Y$4801=G$3),1,0)),SUM(IF((開拓先リスト!$Z$2:$Z$4801=$A359)*(開拓先リスト!$AA$2:$AA$4801=G$3),1,0)))))</f>
        <v>0</v>
      </c>
      <c r="H359" s="73">
        <f t="array" aca="1" ref="H359" ca="1">IF($A359="","",IF($A359&gt;TODAY(),"",SUM(SUM(IF((開拓先リスト!$H$2:$H$4801=$A359)*(開拓先リスト!$I$2:$I$4801=H$3),1,0)),SUM(IF((開拓先リスト!$J$2:$J$4801=$A359)*(開拓先リスト!$K$2:$K$4801=H$3),1,0)),SUM(IF((開拓先リスト!$L$2:$L$4801=$A359)*(開拓先リスト!$M$2:$M$4801=H$3),1,0)),SUM(IF((開拓先リスト!$N$2:$N$4801=$A359)*(開拓先リスト!$O$2:$O$4801=H$3),1,0)),SUM(IF((開拓先リスト!$P$2:$P$4801=$A359)*(開拓先リスト!$Q$2:$Q$4801=H$3),1,0)),SUM(IF((開拓先リスト!$R$2:$R$4801=$A359)*(開拓先リスト!$S$2:$S$4801=H$3),1,0)),SUM(IF((開拓先リスト!$T$2:$T$4801=$A359)*(開拓先リスト!$U$2:$U$4801=H$3),1,0)),SUM(IF((開拓先リスト!$V$2:$V$4801=$A359)*(開拓先リスト!$W$2:$W$4801=H$3),1,0)),SUM(IF((開拓先リスト!$X$2:$X$4801=$A359)*(開拓先リスト!$Y$2:$Y$4801=H$3),1,0)),SUM(IF((開拓先リスト!$Z$2:$Z$4801=$A359)*(開拓先リスト!$AA$2:$AA$4801=H$3),1,0)))))</f>
        <v>0</v>
      </c>
      <c r="I359" s="74">
        <f t="array" aca="1" ref="I359" ca="1">IF($A359="","",IF($A359&gt;TODAY(),"",SUM(SUM(IF((開拓先リスト!$H$2:$H$4801=$A359)*(開拓先リスト!$I$2:$I$4801=I$3),1,0)),SUM(IF((開拓先リスト!$J$2:$J$4801=$A359)*(開拓先リスト!$K$2:$K$4801=I$3),1,0)),SUM(IF((開拓先リスト!$L$2:$L$4801=$A359)*(開拓先リスト!$M$2:$M$4801=I$3),1,0)),SUM(IF((開拓先リスト!$N$2:$N$4801=$A359)*(開拓先リスト!$O$2:$O$4801=I$3),1,0)),SUM(IF((開拓先リスト!$P$2:$P$4801=$A359)*(開拓先リスト!$Q$2:$Q$4801=I$3),1,0)),SUM(IF((開拓先リスト!$R$2:$R$4801=$A359)*(開拓先リスト!$S$2:$S$4801=I$3),1,0)),SUM(IF((開拓先リスト!$T$2:$T$4801=$A359)*(開拓先リスト!$U$2:$U$4801=I$3),1,0)),SUM(IF((開拓先リスト!$V$2:$V$4801=$A359)*(開拓先リスト!$W$2:$W$4801=I$3),1,0)),SUM(IF((開拓先リスト!$X$2:$X$4801=$A359)*(開拓先リスト!$Y$2:$Y$4801=I$3),1,0)),SUM(IF((開拓先リスト!$Z$2:$Z$4801=$A359)*(開拓先リスト!$AA$2:$AA$4801=I$3),1,0)))))</f>
        <v>0</v>
      </c>
      <c r="J359" s="57">
        <f t="array" aca="1" ref="J359" ca="1">IF($A359="","",IF($A359&gt;TODAY(),"",SUM(SUM(IF((開拓先リスト!$H$2:$H$4801=$A359)*(開拓先リスト!$I$2:$I$4801=J$3),1,0)),SUM(IF((開拓先リスト!$J$2:$J$4801=$A359)*(開拓先リスト!$K$2:$K$4801=J$3),1,0)),SUM(IF((開拓先リスト!$L$2:$L$4801=$A359)*(開拓先リスト!$M$2:$M$4801=J$3),1,0)),SUM(IF((開拓先リスト!$N$2:$N$4801=$A359)*(開拓先リスト!$O$2:$O$4801=J$3),1,0)),SUM(IF((開拓先リスト!$P$2:$P$4801=$A359)*(開拓先リスト!$Q$2:$Q$4801=J$3),1,0)),SUM(IF((開拓先リスト!$R$2:$R$4801=$A359)*(開拓先リスト!$S$2:$S$4801=J$3),1,0)),SUM(IF((開拓先リスト!$T$2:$T$4801=$A359)*(開拓先リスト!$U$2:$U$4801=J$3),1,0)),SUM(IF((開拓先リスト!$V$2:$V$4801=$A359)*(開拓先リスト!$W$2:$W$4801=J$3),1,0)),SUM(IF((開拓先リスト!$X$2:$X$4801=$A359)*(開拓先リスト!$Y$2:$Y$4801=J$3),1,0)),SUM(IF((開拓先リスト!$Z$2:$Z$4801=$A359)*(開拓先リスト!$AA$2:$AA$4801=J$3),1,0)))))</f>
        <v>0</v>
      </c>
    </row>
    <row r="360" spans="1:10" ht="18" customHeight="1">
      <c r="A360" s="58">
        <f t="shared" si="42"/>
        <v>45623</v>
      </c>
      <c r="B360" s="59">
        <f t="shared" si="40"/>
        <v>45623</v>
      </c>
      <c r="C360" s="56">
        <f t="shared" ca="1" si="41"/>
        <v>0</v>
      </c>
      <c r="D360" s="72">
        <f t="array" aca="1" ref="D360" ca="1">IF($A360="","",IF($A360&gt;TODAY(),"",SUM(SUM(IF((開拓先リスト!$H$2:$H$4801=$A360)*(開拓先リスト!$I$2:$I$4801=D$3),1,0)),SUM(IF((開拓先リスト!$J$2:$J$4801=$A360)*(開拓先リスト!$K$2:$K$4801=D$3),1,0)),SUM(IF((開拓先リスト!$L$2:$L$4801=$A360)*(開拓先リスト!$M$2:$M$4801=D$3),1,0)),SUM(IF((開拓先リスト!$N$2:$N$4801=$A360)*(開拓先リスト!$O$2:$O$4801=D$3),1,0)),SUM(IF((開拓先リスト!$P$2:$P$4801=$A360)*(開拓先リスト!$Q$2:$Q$4801=D$3),1,0)),SUM(IF((開拓先リスト!$R$2:$R$4801=$A360)*(開拓先リスト!$S$2:$S$4801=D$3),1,0)),SUM(IF((開拓先リスト!$T$2:$T$4801=$A360)*(開拓先リスト!$U$2:$U$4801=D$3),1,0)),SUM(IF((開拓先リスト!$V$2:$V$4801=$A360)*(開拓先リスト!$W$2:$W$4801=D$3),1,0)),SUM(IF((開拓先リスト!$X$2:$X$4801=$A360)*(開拓先リスト!$Y$2:$Y$4801=D$3),1,0)),SUM(IF((開拓先リスト!$Z$2:$Z$4801=$A360)*(開拓先リスト!$AA$2:$AA$4801=D$3),1,0)))))</f>
        <v>0</v>
      </c>
      <c r="E360" s="73">
        <f t="array" aca="1" ref="E360" ca="1">IF($A360="","",IF($A360&gt;TODAY(),"",SUM(SUM(IF((開拓先リスト!$H$2:$H$4801=$A360)*(開拓先リスト!$I$2:$I$4801=E$3),1,0)),SUM(IF((開拓先リスト!$J$2:$J$4801=$A360)*(開拓先リスト!$K$2:$K$4801=E$3),1,0)),SUM(IF((開拓先リスト!$L$2:$L$4801=$A360)*(開拓先リスト!$M$2:$M$4801=E$3),1,0)),SUM(IF((開拓先リスト!$N$2:$N$4801=$A360)*(開拓先リスト!$O$2:$O$4801=E$3),1,0)),SUM(IF((開拓先リスト!$P$2:$P$4801=$A360)*(開拓先リスト!$Q$2:$Q$4801=E$3),1,0)),SUM(IF((開拓先リスト!$R$2:$R$4801=$A360)*(開拓先リスト!$S$2:$S$4801=E$3),1,0)),SUM(IF((開拓先リスト!$T$2:$T$4801=$A360)*(開拓先リスト!$U$2:$U$4801=E$3),1,0)),SUM(IF((開拓先リスト!$V$2:$V$4801=$A360)*(開拓先リスト!$W$2:$W$4801=E$3),1,0)),SUM(IF((開拓先リスト!$X$2:$X$4801=$A360)*(開拓先リスト!$Y$2:$Y$4801=E$3),1,0)),SUM(IF((開拓先リスト!$Z$2:$Z$4801=$A360)*(開拓先リスト!$AA$2:$AA$4801=E$3),1,0)))))</f>
        <v>0</v>
      </c>
      <c r="F360" s="73">
        <f t="array" aca="1" ref="F360" ca="1">IF($A360="","",IF($A360&gt;TODAY(),"",SUM(SUM(IF((開拓先リスト!$H$2:$H$4801=$A360)*(開拓先リスト!$I$2:$I$4801=F$3),1,0)),SUM(IF((開拓先リスト!$J$2:$J$4801=$A360)*(開拓先リスト!$K$2:$K$4801=F$3),1,0)),SUM(IF((開拓先リスト!$L$2:$L$4801=$A360)*(開拓先リスト!$M$2:$M$4801=F$3),1,0)),SUM(IF((開拓先リスト!$N$2:$N$4801=$A360)*(開拓先リスト!$O$2:$O$4801=F$3),1,0)),SUM(IF((開拓先リスト!$P$2:$P$4801=$A360)*(開拓先リスト!$Q$2:$Q$4801=F$3),1,0)),SUM(IF((開拓先リスト!$R$2:$R$4801=$A360)*(開拓先リスト!$S$2:$S$4801=F$3),1,0)),SUM(IF((開拓先リスト!$T$2:$T$4801=$A360)*(開拓先リスト!$U$2:$U$4801=F$3),1,0)),SUM(IF((開拓先リスト!$V$2:$V$4801=$A360)*(開拓先リスト!$W$2:$W$4801=F$3),1,0)),SUM(IF((開拓先リスト!$X$2:$X$4801=$A360)*(開拓先リスト!$Y$2:$Y$4801=F$3),1,0)),SUM(IF((開拓先リスト!$Z$2:$Z$4801=$A360)*(開拓先リスト!$AA$2:$AA$4801=F$3),1,0)))))</f>
        <v>0</v>
      </c>
      <c r="G360" s="73">
        <f t="array" aca="1" ref="G360" ca="1">IF($A360="","",IF($A360&gt;TODAY(),"",SUM(SUM(IF((開拓先リスト!$H$2:$H$4801=$A360)*(開拓先リスト!$I$2:$I$4801=G$3),1,0)),SUM(IF((開拓先リスト!$J$2:$J$4801=$A360)*(開拓先リスト!$K$2:$K$4801=G$3),1,0)),SUM(IF((開拓先リスト!$L$2:$L$4801=$A360)*(開拓先リスト!$M$2:$M$4801=G$3),1,0)),SUM(IF((開拓先リスト!$N$2:$N$4801=$A360)*(開拓先リスト!$O$2:$O$4801=G$3),1,0)),SUM(IF((開拓先リスト!$P$2:$P$4801=$A360)*(開拓先リスト!$Q$2:$Q$4801=G$3),1,0)),SUM(IF((開拓先リスト!$R$2:$R$4801=$A360)*(開拓先リスト!$S$2:$S$4801=G$3),1,0)),SUM(IF((開拓先リスト!$T$2:$T$4801=$A360)*(開拓先リスト!$U$2:$U$4801=G$3),1,0)),SUM(IF((開拓先リスト!$V$2:$V$4801=$A360)*(開拓先リスト!$W$2:$W$4801=G$3),1,0)),SUM(IF((開拓先リスト!$X$2:$X$4801=$A360)*(開拓先リスト!$Y$2:$Y$4801=G$3),1,0)),SUM(IF((開拓先リスト!$Z$2:$Z$4801=$A360)*(開拓先リスト!$AA$2:$AA$4801=G$3),1,0)))))</f>
        <v>0</v>
      </c>
      <c r="H360" s="73">
        <f t="array" aca="1" ref="H360" ca="1">IF($A360="","",IF($A360&gt;TODAY(),"",SUM(SUM(IF((開拓先リスト!$H$2:$H$4801=$A360)*(開拓先リスト!$I$2:$I$4801=H$3),1,0)),SUM(IF((開拓先リスト!$J$2:$J$4801=$A360)*(開拓先リスト!$K$2:$K$4801=H$3),1,0)),SUM(IF((開拓先リスト!$L$2:$L$4801=$A360)*(開拓先リスト!$M$2:$M$4801=H$3),1,0)),SUM(IF((開拓先リスト!$N$2:$N$4801=$A360)*(開拓先リスト!$O$2:$O$4801=H$3),1,0)),SUM(IF((開拓先リスト!$P$2:$P$4801=$A360)*(開拓先リスト!$Q$2:$Q$4801=H$3),1,0)),SUM(IF((開拓先リスト!$R$2:$R$4801=$A360)*(開拓先リスト!$S$2:$S$4801=H$3),1,0)),SUM(IF((開拓先リスト!$T$2:$T$4801=$A360)*(開拓先リスト!$U$2:$U$4801=H$3),1,0)),SUM(IF((開拓先リスト!$V$2:$V$4801=$A360)*(開拓先リスト!$W$2:$W$4801=H$3),1,0)),SUM(IF((開拓先リスト!$X$2:$X$4801=$A360)*(開拓先リスト!$Y$2:$Y$4801=H$3),1,0)),SUM(IF((開拓先リスト!$Z$2:$Z$4801=$A360)*(開拓先リスト!$AA$2:$AA$4801=H$3),1,0)))))</f>
        <v>0</v>
      </c>
      <c r="I360" s="74">
        <f t="array" aca="1" ref="I360" ca="1">IF($A360="","",IF($A360&gt;TODAY(),"",SUM(SUM(IF((開拓先リスト!$H$2:$H$4801=$A360)*(開拓先リスト!$I$2:$I$4801=I$3),1,0)),SUM(IF((開拓先リスト!$J$2:$J$4801=$A360)*(開拓先リスト!$K$2:$K$4801=I$3),1,0)),SUM(IF((開拓先リスト!$L$2:$L$4801=$A360)*(開拓先リスト!$M$2:$M$4801=I$3),1,0)),SUM(IF((開拓先リスト!$N$2:$N$4801=$A360)*(開拓先リスト!$O$2:$O$4801=I$3),1,0)),SUM(IF((開拓先リスト!$P$2:$P$4801=$A360)*(開拓先リスト!$Q$2:$Q$4801=I$3),1,0)),SUM(IF((開拓先リスト!$R$2:$R$4801=$A360)*(開拓先リスト!$S$2:$S$4801=I$3),1,0)),SUM(IF((開拓先リスト!$T$2:$T$4801=$A360)*(開拓先リスト!$U$2:$U$4801=I$3),1,0)),SUM(IF((開拓先リスト!$V$2:$V$4801=$A360)*(開拓先リスト!$W$2:$W$4801=I$3),1,0)),SUM(IF((開拓先リスト!$X$2:$X$4801=$A360)*(開拓先リスト!$Y$2:$Y$4801=I$3),1,0)),SUM(IF((開拓先リスト!$Z$2:$Z$4801=$A360)*(開拓先リスト!$AA$2:$AA$4801=I$3),1,0)))))</f>
        <v>0</v>
      </c>
      <c r="J360" s="57">
        <f t="array" aca="1" ref="J360" ca="1">IF($A360="","",IF($A360&gt;TODAY(),"",SUM(SUM(IF((開拓先リスト!$H$2:$H$4801=$A360)*(開拓先リスト!$I$2:$I$4801=J$3),1,0)),SUM(IF((開拓先リスト!$J$2:$J$4801=$A360)*(開拓先リスト!$K$2:$K$4801=J$3),1,0)),SUM(IF((開拓先リスト!$L$2:$L$4801=$A360)*(開拓先リスト!$M$2:$M$4801=J$3),1,0)),SUM(IF((開拓先リスト!$N$2:$N$4801=$A360)*(開拓先リスト!$O$2:$O$4801=J$3),1,0)),SUM(IF((開拓先リスト!$P$2:$P$4801=$A360)*(開拓先リスト!$Q$2:$Q$4801=J$3),1,0)),SUM(IF((開拓先リスト!$R$2:$R$4801=$A360)*(開拓先リスト!$S$2:$S$4801=J$3),1,0)),SUM(IF((開拓先リスト!$T$2:$T$4801=$A360)*(開拓先リスト!$U$2:$U$4801=J$3),1,0)),SUM(IF((開拓先リスト!$V$2:$V$4801=$A360)*(開拓先リスト!$W$2:$W$4801=J$3),1,0)),SUM(IF((開拓先リスト!$X$2:$X$4801=$A360)*(開拓先リスト!$Y$2:$Y$4801=J$3),1,0)),SUM(IF((開拓先リスト!$Z$2:$Z$4801=$A360)*(開拓先リスト!$AA$2:$AA$4801=J$3),1,0)))))</f>
        <v>0</v>
      </c>
    </row>
    <row r="361" spans="1:10" ht="18" customHeight="1">
      <c r="A361" s="58">
        <f t="shared" si="42"/>
        <v>45624</v>
      </c>
      <c r="B361" s="59">
        <f t="shared" si="40"/>
        <v>45624</v>
      </c>
      <c r="C361" s="56">
        <f t="shared" ca="1" si="41"/>
        <v>0</v>
      </c>
      <c r="D361" s="72">
        <f t="array" aca="1" ref="D361" ca="1">IF($A361="","",IF($A361&gt;TODAY(),"",SUM(SUM(IF((開拓先リスト!$H$2:$H$4801=$A361)*(開拓先リスト!$I$2:$I$4801=D$3),1,0)),SUM(IF((開拓先リスト!$J$2:$J$4801=$A361)*(開拓先リスト!$K$2:$K$4801=D$3),1,0)),SUM(IF((開拓先リスト!$L$2:$L$4801=$A361)*(開拓先リスト!$M$2:$M$4801=D$3),1,0)),SUM(IF((開拓先リスト!$N$2:$N$4801=$A361)*(開拓先リスト!$O$2:$O$4801=D$3),1,0)),SUM(IF((開拓先リスト!$P$2:$P$4801=$A361)*(開拓先リスト!$Q$2:$Q$4801=D$3),1,0)),SUM(IF((開拓先リスト!$R$2:$R$4801=$A361)*(開拓先リスト!$S$2:$S$4801=D$3),1,0)),SUM(IF((開拓先リスト!$T$2:$T$4801=$A361)*(開拓先リスト!$U$2:$U$4801=D$3),1,0)),SUM(IF((開拓先リスト!$V$2:$V$4801=$A361)*(開拓先リスト!$W$2:$W$4801=D$3),1,0)),SUM(IF((開拓先リスト!$X$2:$X$4801=$A361)*(開拓先リスト!$Y$2:$Y$4801=D$3),1,0)),SUM(IF((開拓先リスト!$Z$2:$Z$4801=$A361)*(開拓先リスト!$AA$2:$AA$4801=D$3),1,0)))))</f>
        <v>0</v>
      </c>
      <c r="E361" s="73">
        <f t="array" aca="1" ref="E361" ca="1">IF($A361="","",IF($A361&gt;TODAY(),"",SUM(SUM(IF((開拓先リスト!$H$2:$H$4801=$A361)*(開拓先リスト!$I$2:$I$4801=E$3),1,0)),SUM(IF((開拓先リスト!$J$2:$J$4801=$A361)*(開拓先リスト!$K$2:$K$4801=E$3),1,0)),SUM(IF((開拓先リスト!$L$2:$L$4801=$A361)*(開拓先リスト!$M$2:$M$4801=E$3),1,0)),SUM(IF((開拓先リスト!$N$2:$N$4801=$A361)*(開拓先リスト!$O$2:$O$4801=E$3),1,0)),SUM(IF((開拓先リスト!$P$2:$P$4801=$A361)*(開拓先リスト!$Q$2:$Q$4801=E$3),1,0)),SUM(IF((開拓先リスト!$R$2:$R$4801=$A361)*(開拓先リスト!$S$2:$S$4801=E$3),1,0)),SUM(IF((開拓先リスト!$T$2:$T$4801=$A361)*(開拓先リスト!$U$2:$U$4801=E$3),1,0)),SUM(IF((開拓先リスト!$V$2:$V$4801=$A361)*(開拓先リスト!$W$2:$W$4801=E$3),1,0)),SUM(IF((開拓先リスト!$X$2:$X$4801=$A361)*(開拓先リスト!$Y$2:$Y$4801=E$3),1,0)),SUM(IF((開拓先リスト!$Z$2:$Z$4801=$A361)*(開拓先リスト!$AA$2:$AA$4801=E$3),1,0)))))</f>
        <v>0</v>
      </c>
      <c r="F361" s="73">
        <f t="array" aca="1" ref="F361" ca="1">IF($A361="","",IF($A361&gt;TODAY(),"",SUM(SUM(IF((開拓先リスト!$H$2:$H$4801=$A361)*(開拓先リスト!$I$2:$I$4801=F$3),1,0)),SUM(IF((開拓先リスト!$J$2:$J$4801=$A361)*(開拓先リスト!$K$2:$K$4801=F$3),1,0)),SUM(IF((開拓先リスト!$L$2:$L$4801=$A361)*(開拓先リスト!$M$2:$M$4801=F$3),1,0)),SUM(IF((開拓先リスト!$N$2:$N$4801=$A361)*(開拓先リスト!$O$2:$O$4801=F$3),1,0)),SUM(IF((開拓先リスト!$P$2:$P$4801=$A361)*(開拓先リスト!$Q$2:$Q$4801=F$3),1,0)),SUM(IF((開拓先リスト!$R$2:$R$4801=$A361)*(開拓先リスト!$S$2:$S$4801=F$3),1,0)),SUM(IF((開拓先リスト!$T$2:$T$4801=$A361)*(開拓先リスト!$U$2:$U$4801=F$3),1,0)),SUM(IF((開拓先リスト!$V$2:$V$4801=$A361)*(開拓先リスト!$W$2:$W$4801=F$3),1,0)),SUM(IF((開拓先リスト!$X$2:$X$4801=$A361)*(開拓先リスト!$Y$2:$Y$4801=F$3),1,0)),SUM(IF((開拓先リスト!$Z$2:$Z$4801=$A361)*(開拓先リスト!$AA$2:$AA$4801=F$3),1,0)))))</f>
        <v>0</v>
      </c>
      <c r="G361" s="73">
        <f t="array" aca="1" ref="G361" ca="1">IF($A361="","",IF($A361&gt;TODAY(),"",SUM(SUM(IF((開拓先リスト!$H$2:$H$4801=$A361)*(開拓先リスト!$I$2:$I$4801=G$3),1,0)),SUM(IF((開拓先リスト!$J$2:$J$4801=$A361)*(開拓先リスト!$K$2:$K$4801=G$3),1,0)),SUM(IF((開拓先リスト!$L$2:$L$4801=$A361)*(開拓先リスト!$M$2:$M$4801=G$3),1,0)),SUM(IF((開拓先リスト!$N$2:$N$4801=$A361)*(開拓先リスト!$O$2:$O$4801=G$3),1,0)),SUM(IF((開拓先リスト!$P$2:$P$4801=$A361)*(開拓先リスト!$Q$2:$Q$4801=G$3),1,0)),SUM(IF((開拓先リスト!$R$2:$R$4801=$A361)*(開拓先リスト!$S$2:$S$4801=G$3),1,0)),SUM(IF((開拓先リスト!$T$2:$T$4801=$A361)*(開拓先リスト!$U$2:$U$4801=G$3),1,0)),SUM(IF((開拓先リスト!$V$2:$V$4801=$A361)*(開拓先リスト!$W$2:$W$4801=G$3),1,0)),SUM(IF((開拓先リスト!$X$2:$X$4801=$A361)*(開拓先リスト!$Y$2:$Y$4801=G$3),1,0)),SUM(IF((開拓先リスト!$Z$2:$Z$4801=$A361)*(開拓先リスト!$AA$2:$AA$4801=G$3),1,0)))))</f>
        <v>0</v>
      </c>
      <c r="H361" s="73">
        <f t="array" aca="1" ref="H361" ca="1">IF($A361="","",IF($A361&gt;TODAY(),"",SUM(SUM(IF((開拓先リスト!$H$2:$H$4801=$A361)*(開拓先リスト!$I$2:$I$4801=H$3),1,0)),SUM(IF((開拓先リスト!$J$2:$J$4801=$A361)*(開拓先リスト!$K$2:$K$4801=H$3),1,0)),SUM(IF((開拓先リスト!$L$2:$L$4801=$A361)*(開拓先リスト!$M$2:$M$4801=H$3),1,0)),SUM(IF((開拓先リスト!$N$2:$N$4801=$A361)*(開拓先リスト!$O$2:$O$4801=H$3),1,0)),SUM(IF((開拓先リスト!$P$2:$P$4801=$A361)*(開拓先リスト!$Q$2:$Q$4801=H$3),1,0)),SUM(IF((開拓先リスト!$R$2:$R$4801=$A361)*(開拓先リスト!$S$2:$S$4801=H$3),1,0)),SUM(IF((開拓先リスト!$T$2:$T$4801=$A361)*(開拓先リスト!$U$2:$U$4801=H$3),1,0)),SUM(IF((開拓先リスト!$V$2:$V$4801=$A361)*(開拓先リスト!$W$2:$W$4801=H$3),1,0)),SUM(IF((開拓先リスト!$X$2:$X$4801=$A361)*(開拓先リスト!$Y$2:$Y$4801=H$3),1,0)),SUM(IF((開拓先リスト!$Z$2:$Z$4801=$A361)*(開拓先リスト!$AA$2:$AA$4801=H$3),1,0)))))</f>
        <v>0</v>
      </c>
      <c r="I361" s="74">
        <f t="array" aca="1" ref="I361" ca="1">IF($A361="","",IF($A361&gt;TODAY(),"",SUM(SUM(IF((開拓先リスト!$H$2:$H$4801=$A361)*(開拓先リスト!$I$2:$I$4801=I$3),1,0)),SUM(IF((開拓先リスト!$J$2:$J$4801=$A361)*(開拓先リスト!$K$2:$K$4801=I$3),1,0)),SUM(IF((開拓先リスト!$L$2:$L$4801=$A361)*(開拓先リスト!$M$2:$M$4801=I$3),1,0)),SUM(IF((開拓先リスト!$N$2:$N$4801=$A361)*(開拓先リスト!$O$2:$O$4801=I$3),1,0)),SUM(IF((開拓先リスト!$P$2:$P$4801=$A361)*(開拓先リスト!$Q$2:$Q$4801=I$3),1,0)),SUM(IF((開拓先リスト!$R$2:$R$4801=$A361)*(開拓先リスト!$S$2:$S$4801=I$3),1,0)),SUM(IF((開拓先リスト!$T$2:$T$4801=$A361)*(開拓先リスト!$U$2:$U$4801=I$3),1,0)),SUM(IF((開拓先リスト!$V$2:$V$4801=$A361)*(開拓先リスト!$W$2:$W$4801=I$3),1,0)),SUM(IF((開拓先リスト!$X$2:$X$4801=$A361)*(開拓先リスト!$Y$2:$Y$4801=I$3),1,0)),SUM(IF((開拓先リスト!$Z$2:$Z$4801=$A361)*(開拓先リスト!$AA$2:$AA$4801=I$3),1,0)))))</f>
        <v>0</v>
      </c>
      <c r="J361" s="57">
        <f t="array" aca="1" ref="J361" ca="1">IF($A361="","",IF($A361&gt;TODAY(),"",SUM(SUM(IF((開拓先リスト!$H$2:$H$4801=$A361)*(開拓先リスト!$I$2:$I$4801=J$3),1,0)),SUM(IF((開拓先リスト!$J$2:$J$4801=$A361)*(開拓先リスト!$K$2:$K$4801=J$3),1,0)),SUM(IF((開拓先リスト!$L$2:$L$4801=$A361)*(開拓先リスト!$M$2:$M$4801=J$3),1,0)),SUM(IF((開拓先リスト!$N$2:$N$4801=$A361)*(開拓先リスト!$O$2:$O$4801=J$3),1,0)),SUM(IF((開拓先リスト!$P$2:$P$4801=$A361)*(開拓先リスト!$Q$2:$Q$4801=J$3),1,0)),SUM(IF((開拓先リスト!$R$2:$R$4801=$A361)*(開拓先リスト!$S$2:$S$4801=J$3),1,0)),SUM(IF((開拓先リスト!$T$2:$T$4801=$A361)*(開拓先リスト!$U$2:$U$4801=J$3),1,0)),SUM(IF((開拓先リスト!$V$2:$V$4801=$A361)*(開拓先リスト!$W$2:$W$4801=J$3),1,0)),SUM(IF((開拓先リスト!$X$2:$X$4801=$A361)*(開拓先リスト!$Y$2:$Y$4801=J$3),1,0)),SUM(IF((開拓先リスト!$Z$2:$Z$4801=$A361)*(開拓先リスト!$AA$2:$AA$4801=J$3),1,0)))))</f>
        <v>0</v>
      </c>
    </row>
    <row r="362" spans="1:10" ht="18" customHeight="1">
      <c r="A362" s="58">
        <f>IF(A361="","",IF(DAY(A361+1)=1,"",A361+1))</f>
        <v>45625</v>
      </c>
      <c r="B362" s="59">
        <f t="shared" si="40"/>
        <v>45625</v>
      </c>
      <c r="C362" s="56">
        <f t="shared" ca="1" si="41"/>
        <v>0</v>
      </c>
      <c r="D362" s="72">
        <f t="array" aca="1" ref="D362" ca="1">IF($A362="","",IF($A362&gt;TODAY(),"",SUM(SUM(IF((開拓先リスト!$H$2:$H$4801=$A362)*(開拓先リスト!$I$2:$I$4801=D$3),1,0)),SUM(IF((開拓先リスト!$J$2:$J$4801=$A362)*(開拓先リスト!$K$2:$K$4801=D$3),1,0)),SUM(IF((開拓先リスト!$L$2:$L$4801=$A362)*(開拓先リスト!$M$2:$M$4801=D$3),1,0)),SUM(IF((開拓先リスト!$N$2:$N$4801=$A362)*(開拓先リスト!$O$2:$O$4801=D$3),1,0)),SUM(IF((開拓先リスト!$P$2:$P$4801=$A362)*(開拓先リスト!$Q$2:$Q$4801=D$3),1,0)),SUM(IF((開拓先リスト!$R$2:$R$4801=$A362)*(開拓先リスト!$S$2:$S$4801=D$3),1,0)),SUM(IF((開拓先リスト!$T$2:$T$4801=$A362)*(開拓先リスト!$U$2:$U$4801=D$3),1,0)),SUM(IF((開拓先リスト!$V$2:$V$4801=$A362)*(開拓先リスト!$W$2:$W$4801=D$3),1,0)),SUM(IF((開拓先リスト!$X$2:$X$4801=$A362)*(開拓先リスト!$Y$2:$Y$4801=D$3),1,0)),SUM(IF((開拓先リスト!$Z$2:$Z$4801=$A362)*(開拓先リスト!$AA$2:$AA$4801=D$3),1,0)))))</f>
        <v>0</v>
      </c>
      <c r="E362" s="73">
        <f t="array" aca="1" ref="E362" ca="1">IF($A362="","",IF($A362&gt;TODAY(),"",SUM(SUM(IF((開拓先リスト!$H$2:$H$4801=$A362)*(開拓先リスト!$I$2:$I$4801=E$3),1,0)),SUM(IF((開拓先リスト!$J$2:$J$4801=$A362)*(開拓先リスト!$K$2:$K$4801=E$3),1,0)),SUM(IF((開拓先リスト!$L$2:$L$4801=$A362)*(開拓先リスト!$M$2:$M$4801=E$3),1,0)),SUM(IF((開拓先リスト!$N$2:$N$4801=$A362)*(開拓先リスト!$O$2:$O$4801=E$3),1,0)),SUM(IF((開拓先リスト!$P$2:$P$4801=$A362)*(開拓先リスト!$Q$2:$Q$4801=E$3),1,0)),SUM(IF((開拓先リスト!$R$2:$R$4801=$A362)*(開拓先リスト!$S$2:$S$4801=E$3),1,0)),SUM(IF((開拓先リスト!$T$2:$T$4801=$A362)*(開拓先リスト!$U$2:$U$4801=E$3),1,0)),SUM(IF((開拓先リスト!$V$2:$V$4801=$A362)*(開拓先リスト!$W$2:$W$4801=E$3),1,0)),SUM(IF((開拓先リスト!$X$2:$X$4801=$A362)*(開拓先リスト!$Y$2:$Y$4801=E$3),1,0)),SUM(IF((開拓先リスト!$Z$2:$Z$4801=$A362)*(開拓先リスト!$AA$2:$AA$4801=E$3),1,0)))))</f>
        <v>0</v>
      </c>
      <c r="F362" s="73">
        <f t="array" aca="1" ref="F362" ca="1">IF($A362="","",IF($A362&gt;TODAY(),"",SUM(SUM(IF((開拓先リスト!$H$2:$H$4801=$A362)*(開拓先リスト!$I$2:$I$4801=F$3),1,0)),SUM(IF((開拓先リスト!$J$2:$J$4801=$A362)*(開拓先リスト!$K$2:$K$4801=F$3),1,0)),SUM(IF((開拓先リスト!$L$2:$L$4801=$A362)*(開拓先リスト!$M$2:$M$4801=F$3),1,0)),SUM(IF((開拓先リスト!$N$2:$N$4801=$A362)*(開拓先リスト!$O$2:$O$4801=F$3),1,0)),SUM(IF((開拓先リスト!$P$2:$P$4801=$A362)*(開拓先リスト!$Q$2:$Q$4801=F$3),1,0)),SUM(IF((開拓先リスト!$R$2:$R$4801=$A362)*(開拓先リスト!$S$2:$S$4801=F$3),1,0)),SUM(IF((開拓先リスト!$T$2:$T$4801=$A362)*(開拓先リスト!$U$2:$U$4801=F$3),1,0)),SUM(IF((開拓先リスト!$V$2:$V$4801=$A362)*(開拓先リスト!$W$2:$W$4801=F$3),1,0)),SUM(IF((開拓先リスト!$X$2:$X$4801=$A362)*(開拓先リスト!$Y$2:$Y$4801=F$3),1,0)),SUM(IF((開拓先リスト!$Z$2:$Z$4801=$A362)*(開拓先リスト!$AA$2:$AA$4801=F$3),1,0)))))</f>
        <v>0</v>
      </c>
      <c r="G362" s="73">
        <f t="array" aca="1" ref="G362" ca="1">IF($A362="","",IF($A362&gt;TODAY(),"",SUM(SUM(IF((開拓先リスト!$H$2:$H$4801=$A362)*(開拓先リスト!$I$2:$I$4801=G$3),1,0)),SUM(IF((開拓先リスト!$J$2:$J$4801=$A362)*(開拓先リスト!$K$2:$K$4801=G$3),1,0)),SUM(IF((開拓先リスト!$L$2:$L$4801=$A362)*(開拓先リスト!$M$2:$M$4801=G$3),1,0)),SUM(IF((開拓先リスト!$N$2:$N$4801=$A362)*(開拓先リスト!$O$2:$O$4801=G$3),1,0)),SUM(IF((開拓先リスト!$P$2:$P$4801=$A362)*(開拓先リスト!$Q$2:$Q$4801=G$3),1,0)),SUM(IF((開拓先リスト!$R$2:$R$4801=$A362)*(開拓先リスト!$S$2:$S$4801=G$3),1,0)),SUM(IF((開拓先リスト!$T$2:$T$4801=$A362)*(開拓先リスト!$U$2:$U$4801=G$3),1,0)),SUM(IF((開拓先リスト!$V$2:$V$4801=$A362)*(開拓先リスト!$W$2:$W$4801=G$3),1,0)),SUM(IF((開拓先リスト!$X$2:$X$4801=$A362)*(開拓先リスト!$Y$2:$Y$4801=G$3),1,0)),SUM(IF((開拓先リスト!$Z$2:$Z$4801=$A362)*(開拓先リスト!$AA$2:$AA$4801=G$3),1,0)))))</f>
        <v>0</v>
      </c>
      <c r="H362" s="73">
        <f t="array" aca="1" ref="H362" ca="1">IF($A362="","",IF($A362&gt;TODAY(),"",SUM(SUM(IF((開拓先リスト!$H$2:$H$4801=$A362)*(開拓先リスト!$I$2:$I$4801=H$3),1,0)),SUM(IF((開拓先リスト!$J$2:$J$4801=$A362)*(開拓先リスト!$K$2:$K$4801=H$3),1,0)),SUM(IF((開拓先リスト!$L$2:$L$4801=$A362)*(開拓先リスト!$M$2:$M$4801=H$3),1,0)),SUM(IF((開拓先リスト!$N$2:$N$4801=$A362)*(開拓先リスト!$O$2:$O$4801=H$3),1,0)),SUM(IF((開拓先リスト!$P$2:$P$4801=$A362)*(開拓先リスト!$Q$2:$Q$4801=H$3),1,0)),SUM(IF((開拓先リスト!$R$2:$R$4801=$A362)*(開拓先リスト!$S$2:$S$4801=H$3),1,0)),SUM(IF((開拓先リスト!$T$2:$T$4801=$A362)*(開拓先リスト!$U$2:$U$4801=H$3),1,0)),SUM(IF((開拓先リスト!$V$2:$V$4801=$A362)*(開拓先リスト!$W$2:$W$4801=H$3),1,0)),SUM(IF((開拓先リスト!$X$2:$X$4801=$A362)*(開拓先リスト!$Y$2:$Y$4801=H$3),1,0)),SUM(IF((開拓先リスト!$Z$2:$Z$4801=$A362)*(開拓先リスト!$AA$2:$AA$4801=H$3),1,0)))))</f>
        <v>0</v>
      </c>
      <c r="I362" s="74">
        <f t="array" aca="1" ref="I362" ca="1">IF($A362="","",IF($A362&gt;TODAY(),"",SUM(SUM(IF((開拓先リスト!$H$2:$H$4801=$A362)*(開拓先リスト!$I$2:$I$4801=I$3),1,0)),SUM(IF((開拓先リスト!$J$2:$J$4801=$A362)*(開拓先リスト!$K$2:$K$4801=I$3),1,0)),SUM(IF((開拓先リスト!$L$2:$L$4801=$A362)*(開拓先リスト!$M$2:$M$4801=I$3),1,0)),SUM(IF((開拓先リスト!$N$2:$N$4801=$A362)*(開拓先リスト!$O$2:$O$4801=I$3),1,0)),SUM(IF((開拓先リスト!$P$2:$P$4801=$A362)*(開拓先リスト!$Q$2:$Q$4801=I$3),1,0)),SUM(IF((開拓先リスト!$R$2:$R$4801=$A362)*(開拓先リスト!$S$2:$S$4801=I$3),1,0)),SUM(IF((開拓先リスト!$T$2:$T$4801=$A362)*(開拓先リスト!$U$2:$U$4801=I$3),1,0)),SUM(IF((開拓先リスト!$V$2:$V$4801=$A362)*(開拓先リスト!$W$2:$W$4801=I$3),1,0)),SUM(IF((開拓先リスト!$X$2:$X$4801=$A362)*(開拓先リスト!$Y$2:$Y$4801=I$3),1,0)),SUM(IF((開拓先リスト!$Z$2:$Z$4801=$A362)*(開拓先リスト!$AA$2:$AA$4801=I$3),1,0)))))</f>
        <v>0</v>
      </c>
      <c r="J362" s="57">
        <f t="array" aca="1" ref="J362" ca="1">IF($A362="","",IF($A362&gt;TODAY(),"",SUM(SUM(IF((開拓先リスト!$H$2:$H$4801=$A362)*(開拓先リスト!$I$2:$I$4801=J$3),1,0)),SUM(IF((開拓先リスト!$J$2:$J$4801=$A362)*(開拓先リスト!$K$2:$K$4801=J$3),1,0)),SUM(IF((開拓先リスト!$L$2:$L$4801=$A362)*(開拓先リスト!$M$2:$M$4801=J$3),1,0)),SUM(IF((開拓先リスト!$N$2:$N$4801=$A362)*(開拓先リスト!$O$2:$O$4801=J$3),1,0)),SUM(IF((開拓先リスト!$P$2:$P$4801=$A362)*(開拓先リスト!$Q$2:$Q$4801=J$3),1,0)),SUM(IF((開拓先リスト!$R$2:$R$4801=$A362)*(開拓先リスト!$S$2:$S$4801=J$3),1,0)),SUM(IF((開拓先リスト!$T$2:$T$4801=$A362)*(開拓先リスト!$U$2:$U$4801=J$3),1,0)),SUM(IF((開拓先リスト!$V$2:$V$4801=$A362)*(開拓先リスト!$W$2:$W$4801=J$3),1,0)),SUM(IF((開拓先リスト!$X$2:$X$4801=$A362)*(開拓先リスト!$Y$2:$Y$4801=J$3),1,0)),SUM(IF((開拓先リスト!$Z$2:$Z$4801=$A362)*(開拓先リスト!$AA$2:$AA$4801=J$3),1,0)))))</f>
        <v>0</v>
      </c>
    </row>
    <row r="363" spans="1:10" ht="18" customHeight="1">
      <c r="A363" s="58">
        <f>IF(A362="","",IF(DAY(A362+1)=1,"",A362+1))</f>
        <v>45626</v>
      </c>
      <c r="B363" s="59">
        <f t="shared" si="40"/>
        <v>45626</v>
      </c>
      <c r="C363" s="56">
        <f t="shared" ca="1" si="41"/>
        <v>0</v>
      </c>
      <c r="D363" s="72">
        <f t="array" aca="1" ref="D363" ca="1">IF($A363="","",IF($A363&gt;TODAY(),"",SUM(SUM(IF((開拓先リスト!$H$2:$H$4801=$A363)*(開拓先リスト!$I$2:$I$4801=D$3),1,0)),SUM(IF((開拓先リスト!$J$2:$J$4801=$A363)*(開拓先リスト!$K$2:$K$4801=D$3),1,0)),SUM(IF((開拓先リスト!$L$2:$L$4801=$A363)*(開拓先リスト!$M$2:$M$4801=D$3),1,0)),SUM(IF((開拓先リスト!$N$2:$N$4801=$A363)*(開拓先リスト!$O$2:$O$4801=D$3),1,0)),SUM(IF((開拓先リスト!$P$2:$P$4801=$A363)*(開拓先リスト!$Q$2:$Q$4801=D$3),1,0)),SUM(IF((開拓先リスト!$R$2:$R$4801=$A363)*(開拓先リスト!$S$2:$S$4801=D$3),1,0)),SUM(IF((開拓先リスト!$T$2:$T$4801=$A363)*(開拓先リスト!$U$2:$U$4801=D$3),1,0)),SUM(IF((開拓先リスト!$V$2:$V$4801=$A363)*(開拓先リスト!$W$2:$W$4801=D$3),1,0)),SUM(IF((開拓先リスト!$X$2:$X$4801=$A363)*(開拓先リスト!$Y$2:$Y$4801=D$3),1,0)),SUM(IF((開拓先リスト!$Z$2:$Z$4801=$A363)*(開拓先リスト!$AA$2:$AA$4801=D$3),1,0)))))</f>
        <v>0</v>
      </c>
      <c r="E363" s="73">
        <f t="array" aca="1" ref="E363" ca="1">IF($A363="","",IF($A363&gt;TODAY(),"",SUM(SUM(IF((開拓先リスト!$H$2:$H$4801=$A363)*(開拓先リスト!$I$2:$I$4801=E$3),1,0)),SUM(IF((開拓先リスト!$J$2:$J$4801=$A363)*(開拓先リスト!$K$2:$K$4801=E$3),1,0)),SUM(IF((開拓先リスト!$L$2:$L$4801=$A363)*(開拓先リスト!$M$2:$M$4801=E$3),1,0)),SUM(IF((開拓先リスト!$N$2:$N$4801=$A363)*(開拓先リスト!$O$2:$O$4801=E$3),1,0)),SUM(IF((開拓先リスト!$P$2:$P$4801=$A363)*(開拓先リスト!$Q$2:$Q$4801=E$3),1,0)),SUM(IF((開拓先リスト!$R$2:$R$4801=$A363)*(開拓先リスト!$S$2:$S$4801=E$3),1,0)),SUM(IF((開拓先リスト!$T$2:$T$4801=$A363)*(開拓先リスト!$U$2:$U$4801=E$3),1,0)),SUM(IF((開拓先リスト!$V$2:$V$4801=$A363)*(開拓先リスト!$W$2:$W$4801=E$3),1,0)),SUM(IF((開拓先リスト!$X$2:$X$4801=$A363)*(開拓先リスト!$Y$2:$Y$4801=E$3),1,0)),SUM(IF((開拓先リスト!$Z$2:$Z$4801=$A363)*(開拓先リスト!$AA$2:$AA$4801=E$3),1,0)))))</f>
        <v>0</v>
      </c>
      <c r="F363" s="73">
        <f t="array" aca="1" ref="F363" ca="1">IF($A363="","",IF($A363&gt;TODAY(),"",SUM(SUM(IF((開拓先リスト!$H$2:$H$4801=$A363)*(開拓先リスト!$I$2:$I$4801=F$3),1,0)),SUM(IF((開拓先リスト!$J$2:$J$4801=$A363)*(開拓先リスト!$K$2:$K$4801=F$3),1,0)),SUM(IF((開拓先リスト!$L$2:$L$4801=$A363)*(開拓先リスト!$M$2:$M$4801=F$3),1,0)),SUM(IF((開拓先リスト!$N$2:$N$4801=$A363)*(開拓先リスト!$O$2:$O$4801=F$3),1,0)),SUM(IF((開拓先リスト!$P$2:$P$4801=$A363)*(開拓先リスト!$Q$2:$Q$4801=F$3),1,0)),SUM(IF((開拓先リスト!$R$2:$R$4801=$A363)*(開拓先リスト!$S$2:$S$4801=F$3),1,0)),SUM(IF((開拓先リスト!$T$2:$T$4801=$A363)*(開拓先リスト!$U$2:$U$4801=F$3),1,0)),SUM(IF((開拓先リスト!$V$2:$V$4801=$A363)*(開拓先リスト!$W$2:$W$4801=F$3),1,0)),SUM(IF((開拓先リスト!$X$2:$X$4801=$A363)*(開拓先リスト!$Y$2:$Y$4801=F$3),1,0)),SUM(IF((開拓先リスト!$Z$2:$Z$4801=$A363)*(開拓先リスト!$AA$2:$AA$4801=F$3),1,0)))))</f>
        <v>0</v>
      </c>
      <c r="G363" s="73">
        <f t="array" aca="1" ref="G363" ca="1">IF($A363="","",IF($A363&gt;TODAY(),"",SUM(SUM(IF((開拓先リスト!$H$2:$H$4801=$A363)*(開拓先リスト!$I$2:$I$4801=G$3),1,0)),SUM(IF((開拓先リスト!$J$2:$J$4801=$A363)*(開拓先リスト!$K$2:$K$4801=G$3),1,0)),SUM(IF((開拓先リスト!$L$2:$L$4801=$A363)*(開拓先リスト!$M$2:$M$4801=G$3),1,0)),SUM(IF((開拓先リスト!$N$2:$N$4801=$A363)*(開拓先リスト!$O$2:$O$4801=G$3),1,0)),SUM(IF((開拓先リスト!$P$2:$P$4801=$A363)*(開拓先リスト!$Q$2:$Q$4801=G$3),1,0)),SUM(IF((開拓先リスト!$R$2:$R$4801=$A363)*(開拓先リスト!$S$2:$S$4801=G$3),1,0)),SUM(IF((開拓先リスト!$T$2:$T$4801=$A363)*(開拓先リスト!$U$2:$U$4801=G$3),1,0)),SUM(IF((開拓先リスト!$V$2:$V$4801=$A363)*(開拓先リスト!$W$2:$W$4801=G$3),1,0)),SUM(IF((開拓先リスト!$X$2:$X$4801=$A363)*(開拓先リスト!$Y$2:$Y$4801=G$3),1,0)),SUM(IF((開拓先リスト!$Z$2:$Z$4801=$A363)*(開拓先リスト!$AA$2:$AA$4801=G$3),1,0)))))</f>
        <v>0</v>
      </c>
      <c r="H363" s="73">
        <f t="array" aca="1" ref="H363" ca="1">IF($A363="","",IF($A363&gt;TODAY(),"",SUM(SUM(IF((開拓先リスト!$H$2:$H$4801=$A363)*(開拓先リスト!$I$2:$I$4801=H$3),1,0)),SUM(IF((開拓先リスト!$J$2:$J$4801=$A363)*(開拓先リスト!$K$2:$K$4801=H$3),1,0)),SUM(IF((開拓先リスト!$L$2:$L$4801=$A363)*(開拓先リスト!$M$2:$M$4801=H$3),1,0)),SUM(IF((開拓先リスト!$N$2:$N$4801=$A363)*(開拓先リスト!$O$2:$O$4801=H$3),1,0)),SUM(IF((開拓先リスト!$P$2:$P$4801=$A363)*(開拓先リスト!$Q$2:$Q$4801=H$3),1,0)),SUM(IF((開拓先リスト!$R$2:$R$4801=$A363)*(開拓先リスト!$S$2:$S$4801=H$3),1,0)),SUM(IF((開拓先リスト!$T$2:$T$4801=$A363)*(開拓先リスト!$U$2:$U$4801=H$3),1,0)),SUM(IF((開拓先リスト!$V$2:$V$4801=$A363)*(開拓先リスト!$W$2:$W$4801=H$3),1,0)),SUM(IF((開拓先リスト!$X$2:$X$4801=$A363)*(開拓先リスト!$Y$2:$Y$4801=H$3),1,0)),SUM(IF((開拓先リスト!$Z$2:$Z$4801=$A363)*(開拓先リスト!$AA$2:$AA$4801=H$3),1,0)))))</f>
        <v>0</v>
      </c>
      <c r="I363" s="74">
        <f t="array" aca="1" ref="I363" ca="1">IF($A363="","",IF($A363&gt;TODAY(),"",SUM(SUM(IF((開拓先リスト!$H$2:$H$4801=$A363)*(開拓先リスト!$I$2:$I$4801=I$3),1,0)),SUM(IF((開拓先リスト!$J$2:$J$4801=$A363)*(開拓先リスト!$K$2:$K$4801=I$3),1,0)),SUM(IF((開拓先リスト!$L$2:$L$4801=$A363)*(開拓先リスト!$M$2:$M$4801=I$3),1,0)),SUM(IF((開拓先リスト!$N$2:$N$4801=$A363)*(開拓先リスト!$O$2:$O$4801=I$3),1,0)),SUM(IF((開拓先リスト!$P$2:$P$4801=$A363)*(開拓先リスト!$Q$2:$Q$4801=I$3),1,0)),SUM(IF((開拓先リスト!$R$2:$R$4801=$A363)*(開拓先リスト!$S$2:$S$4801=I$3),1,0)),SUM(IF((開拓先リスト!$T$2:$T$4801=$A363)*(開拓先リスト!$U$2:$U$4801=I$3),1,0)),SUM(IF((開拓先リスト!$V$2:$V$4801=$A363)*(開拓先リスト!$W$2:$W$4801=I$3),1,0)),SUM(IF((開拓先リスト!$X$2:$X$4801=$A363)*(開拓先リスト!$Y$2:$Y$4801=I$3),1,0)),SUM(IF((開拓先リスト!$Z$2:$Z$4801=$A363)*(開拓先リスト!$AA$2:$AA$4801=I$3),1,0)))))</f>
        <v>0</v>
      </c>
      <c r="J363" s="57">
        <f t="array" aca="1" ref="J363" ca="1">IF($A363="","",IF($A363&gt;TODAY(),"",SUM(SUM(IF((開拓先リスト!$H$2:$H$4801=$A363)*(開拓先リスト!$I$2:$I$4801=J$3),1,0)),SUM(IF((開拓先リスト!$J$2:$J$4801=$A363)*(開拓先リスト!$K$2:$K$4801=J$3),1,0)),SUM(IF((開拓先リスト!$L$2:$L$4801=$A363)*(開拓先リスト!$M$2:$M$4801=J$3),1,0)),SUM(IF((開拓先リスト!$N$2:$N$4801=$A363)*(開拓先リスト!$O$2:$O$4801=J$3),1,0)),SUM(IF((開拓先リスト!$P$2:$P$4801=$A363)*(開拓先リスト!$Q$2:$Q$4801=J$3),1,0)),SUM(IF((開拓先リスト!$R$2:$R$4801=$A363)*(開拓先リスト!$S$2:$S$4801=J$3),1,0)),SUM(IF((開拓先リスト!$T$2:$T$4801=$A363)*(開拓先リスト!$U$2:$U$4801=J$3),1,0)),SUM(IF((開拓先リスト!$V$2:$V$4801=$A363)*(開拓先リスト!$W$2:$W$4801=J$3),1,0)),SUM(IF((開拓先リスト!$X$2:$X$4801=$A363)*(開拓先リスト!$Y$2:$Y$4801=J$3),1,0)),SUM(IF((開拓先リスト!$Z$2:$Z$4801=$A363)*(開拓先リスト!$AA$2:$AA$4801=J$3),1,0)))))</f>
        <v>0</v>
      </c>
    </row>
    <row r="364" spans="1:10" ht="18" customHeight="1" thickBot="1">
      <c r="A364" s="80" t="str">
        <f>IF(A363="","",IF(DAY(A363+1)=1,"",A363+1))</f>
        <v/>
      </c>
      <c r="B364" s="81" t="str">
        <f t="shared" si="40"/>
        <v/>
      </c>
      <c r="C364" s="82" t="str">
        <f t="shared" ca="1" si="41"/>
        <v/>
      </c>
      <c r="D364" s="83" t="str">
        <f t="array" aca="1" ref="D364" ca="1">IF($A364="","",IF($A364&gt;TODAY(),"",SUM(SUM(IF((開拓先リスト!$H$2:$H$4801=$A364)*(開拓先リスト!$I$2:$I$4801=D$3),1,0)),SUM(IF((開拓先リスト!$J$2:$J$4801=$A364)*(開拓先リスト!$K$2:$K$4801=D$3),1,0)),SUM(IF((開拓先リスト!$L$2:$L$4801=$A364)*(開拓先リスト!$M$2:$M$4801=D$3),1,0)),SUM(IF((開拓先リスト!$N$2:$N$4801=$A364)*(開拓先リスト!$O$2:$O$4801=D$3),1,0)),SUM(IF((開拓先リスト!$P$2:$P$4801=$A364)*(開拓先リスト!$Q$2:$Q$4801=D$3),1,0)),SUM(IF((開拓先リスト!$R$2:$R$4801=$A364)*(開拓先リスト!$S$2:$S$4801=D$3),1,0)),SUM(IF((開拓先リスト!$T$2:$T$4801=$A364)*(開拓先リスト!$U$2:$U$4801=D$3),1,0)),SUM(IF((開拓先リスト!$V$2:$V$4801=$A364)*(開拓先リスト!$W$2:$W$4801=D$3),1,0)),SUM(IF((開拓先リスト!$X$2:$X$4801=$A364)*(開拓先リスト!$Y$2:$Y$4801=D$3),1,0)),SUM(IF((開拓先リスト!$Z$2:$Z$4801=$A364)*(開拓先リスト!$AA$2:$AA$4801=D$3),1,0)))))</f>
        <v/>
      </c>
      <c r="E364" s="84" t="str">
        <f t="array" aca="1" ref="E364" ca="1">IF($A364="","",IF($A364&gt;TODAY(),"",SUM(SUM(IF((開拓先リスト!$H$2:$H$4801=$A364)*(開拓先リスト!$I$2:$I$4801=E$3),1,0)),SUM(IF((開拓先リスト!$J$2:$J$4801=$A364)*(開拓先リスト!$K$2:$K$4801=E$3),1,0)),SUM(IF((開拓先リスト!$L$2:$L$4801=$A364)*(開拓先リスト!$M$2:$M$4801=E$3),1,0)),SUM(IF((開拓先リスト!$N$2:$N$4801=$A364)*(開拓先リスト!$O$2:$O$4801=E$3),1,0)),SUM(IF((開拓先リスト!$P$2:$P$4801=$A364)*(開拓先リスト!$Q$2:$Q$4801=E$3),1,0)),SUM(IF((開拓先リスト!$R$2:$R$4801=$A364)*(開拓先リスト!$S$2:$S$4801=E$3),1,0)),SUM(IF((開拓先リスト!$T$2:$T$4801=$A364)*(開拓先リスト!$U$2:$U$4801=E$3),1,0)),SUM(IF((開拓先リスト!$V$2:$V$4801=$A364)*(開拓先リスト!$W$2:$W$4801=E$3),1,0)),SUM(IF((開拓先リスト!$X$2:$X$4801=$A364)*(開拓先リスト!$Y$2:$Y$4801=E$3),1,0)),SUM(IF((開拓先リスト!$Z$2:$Z$4801=$A364)*(開拓先リスト!$AA$2:$AA$4801=E$3),1,0)))))</f>
        <v/>
      </c>
      <c r="F364" s="84" t="str">
        <f t="array" aca="1" ref="F364" ca="1">IF($A364="","",IF($A364&gt;TODAY(),"",SUM(SUM(IF((開拓先リスト!$H$2:$H$4801=$A364)*(開拓先リスト!$I$2:$I$4801=F$3),1,0)),SUM(IF((開拓先リスト!$J$2:$J$4801=$A364)*(開拓先リスト!$K$2:$K$4801=F$3),1,0)),SUM(IF((開拓先リスト!$L$2:$L$4801=$A364)*(開拓先リスト!$M$2:$M$4801=F$3),1,0)),SUM(IF((開拓先リスト!$N$2:$N$4801=$A364)*(開拓先リスト!$O$2:$O$4801=F$3),1,0)),SUM(IF((開拓先リスト!$P$2:$P$4801=$A364)*(開拓先リスト!$Q$2:$Q$4801=F$3),1,0)),SUM(IF((開拓先リスト!$R$2:$R$4801=$A364)*(開拓先リスト!$S$2:$S$4801=F$3),1,0)),SUM(IF((開拓先リスト!$T$2:$T$4801=$A364)*(開拓先リスト!$U$2:$U$4801=F$3),1,0)),SUM(IF((開拓先リスト!$V$2:$V$4801=$A364)*(開拓先リスト!$W$2:$W$4801=F$3),1,0)),SUM(IF((開拓先リスト!$X$2:$X$4801=$A364)*(開拓先リスト!$Y$2:$Y$4801=F$3),1,0)),SUM(IF((開拓先リスト!$Z$2:$Z$4801=$A364)*(開拓先リスト!$AA$2:$AA$4801=F$3),1,0)))))</f>
        <v/>
      </c>
      <c r="G364" s="84" t="str">
        <f t="array" aca="1" ref="G364" ca="1">IF($A364="","",IF($A364&gt;TODAY(),"",SUM(SUM(IF((開拓先リスト!$H$2:$H$4801=$A364)*(開拓先リスト!$I$2:$I$4801=G$3),1,0)),SUM(IF((開拓先リスト!$J$2:$J$4801=$A364)*(開拓先リスト!$K$2:$K$4801=G$3),1,0)),SUM(IF((開拓先リスト!$L$2:$L$4801=$A364)*(開拓先リスト!$M$2:$M$4801=G$3),1,0)),SUM(IF((開拓先リスト!$N$2:$N$4801=$A364)*(開拓先リスト!$O$2:$O$4801=G$3),1,0)),SUM(IF((開拓先リスト!$P$2:$P$4801=$A364)*(開拓先リスト!$Q$2:$Q$4801=G$3),1,0)),SUM(IF((開拓先リスト!$R$2:$R$4801=$A364)*(開拓先リスト!$S$2:$S$4801=G$3),1,0)),SUM(IF((開拓先リスト!$T$2:$T$4801=$A364)*(開拓先リスト!$U$2:$U$4801=G$3),1,0)),SUM(IF((開拓先リスト!$V$2:$V$4801=$A364)*(開拓先リスト!$W$2:$W$4801=G$3),1,0)),SUM(IF((開拓先リスト!$X$2:$X$4801=$A364)*(開拓先リスト!$Y$2:$Y$4801=G$3),1,0)),SUM(IF((開拓先リスト!$Z$2:$Z$4801=$A364)*(開拓先リスト!$AA$2:$AA$4801=G$3),1,0)))))</f>
        <v/>
      </c>
      <c r="H364" s="84" t="str">
        <f t="array" aca="1" ref="H364" ca="1">IF($A364="","",IF($A364&gt;TODAY(),"",SUM(SUM(IF((開拓先リスト!$H$2:$H$4801=$A364)*(開拓先リスト!$I$2:$I$4801=H$3),1,0)),SUM(IF((開拓先リスト!$J$2:$J$4801=$A364)*(開拓先リスト!$K$2:$K$4801=H$3),1,0)),SUM(IF((開拓先リスト!$L$2:$L$4801=$A364)*(開拓先リスト!$M$2:$M$4801=H$3),1,0)),SUM(IF((開拓先リスト!$N$2:$N$4801=$A364)*(開拓先リスト!$O$2:$O$4801=H$3),1,0)),SUM(IF((開拓先リスト!$P$2:$P$4801=$A364)*(開拓先リスト!$Q$2:$Q$4801=H$3),1,0)),SUM(IF((開拓先リスト!$R$2:$R$4801=$A364)*(開拓先リスト!$S$2:$S$4801=H$3),1,0)),SUM(IF((開拓先リスト!$T$2:$T$4801=$A364)*(開拓先リスト!$U$2:$U$4801=H$3),1,0)),SUM(IF((開拓先リスト!$V$2:$V$4801=$A364)*(開拓先リスト!$W$2:$W$4801=H$3),1,0)),SUM(IF((開拓先リスト!$X$2:$X$4801=$A364)*(開拓先リスト!$Y$2:$Y$4801=H$3),1,0)),SUM(IF((開拓先リスト!$Z$2:$Z$4801=$A364)*(開拓先リスト!$AA$2:$AA$4801=H$3),1,0)))))</f>
        <v/>
      </c>
      <c r="I364" s="85" t="str">
        <f t="array" aca="1" ref="I364" ca="1">IF($A364="","",IF($A364&gt;TODAY(),"",SUM(SUM(IF((開拓先リスト!$H$2:$H$4801=$A364)*(開拓先リスト!$I$2:$I$4801=I$3),1,0)),SUM(IF((開拓先リスト!$J$2:$J$4801=$A364)*(開拓先リスト!$K$2:$K$4801=I$3),1,0)),SUM(IF((開拓先リスト!$L$2:$L$4801=$A364)*(開拓先リスト!$M$2:$M$4801=I$3),1,0)),SUM(IF((開拓先リスト!$N$2:$N$4801=$A364)*(開拓先リスト!$O$2:$O$4801=I$3),1,0)),SUM(IF((開拓先リスト!$P$2:$P$4801=$A364)*(開拓先リスト!$Q$2:$Q$4801=I$3),1,0)),SUM(IF((開拓先リスト!$R$2:$R$4801=$A364)*(開拓先リスト!$S$2:$S$4801=I$3),1,0)),SUM(IF((開拓先リスト!$T$2:$T$4801=$A364)*(開拓先リスト!$U$2:$U$4801=I$3),1,0)),SUM(IF((開拓先リスト!$V$2:$V$4801=$A364)*(開拓先リスト!$W$2:$W$4801=I$3),1,0)),SUM(IF((開拓先リスト!$X$2:$X$4801=$A364)*(開拓先リスト!$Y$2:$Y$4801=I$3),1,0)),SUM(IF((開拓先リスト!$Z$2:$Z$4801=$A364)*(開拓先リスト!$AA$2:$AA$4801=I$3),1,0)))))</f>
        <v/>
      </c>
      <c r="J364" s="86" t="str">
        <f t="array" aca="1" ref="J364" ca="1">IF($A364="","",IF($A364&gt;TODAY(),"",SUM(SUM(IF((開拓先リスト!$H$2:$H$4801=$A364)*(開拓先リスト!$I$2:$I$4801=J$3),1,0)),SUM(IF((開拓先リスト!$J$2:$J$4801=$A364)*(開拓先リスト!$K$2:$K$4801=J$3),1,0)),SUM(IF((開拓先リスト!$L$2:$L$4801=$A364)*(開拓先リスト!$M$2:$M$4801=J$3),1,0)),SUM(IF((開拓先リスト!$N$2:$N$4801=$A364)*(開拓先リスト!$O$2:$O$4801=J$3),1,0)),SUM(IF((開拓先リスト!$P$2:$P$4801=$A364)*(開拓先リスト!$Q$2:$Q$4801=J$3),1,0)),SUM(IF((開拓先リスト!$R$2:$R$4801=$A364)*(開拓先リスト!$S$2:$S$4801=J$3),1,0)),SUM(IF((開拓先リスト!$T$2:$T$4801=$A364)*(開拓先リスト!$U$2:$U$4801=J$3),1,0)),SUM(IF((開拓先リスト!$V$2:$V$4801=$A364)*(開拓先リスト!$W$2:$W$4801=J$3),1,0)),SUM(IF((開拓先リスト!$X$2:$X$4801=$A364)*(開拓先リスト!$Y$2:$Y$4801=J$3),1,0)),SUM(IF((開拓先リスト!$Z$2:$Z$4801=$A364)*(開拓先リスト!$AA$2:$AA$4801=J$3),1,0)))))</f>
        <v/>
      </c>
    </row>
    <row r="365" spans="1:10" ht="18" customHeight="1" thickTop="1" thickBot="1">
      <c r="A365" s="122" t="s">
        <v>46</v>
      </c>
      <c r="B365" s="123"/>
      <c r="C365" s="75">
        <f ca="1">IF(COUNT(C334:C364)=0,"",SUM(C334:C364))</f>
        <v>0</v>
      </c>
      <c r="D365" s="76">
        <f t="shared" ref="D365:J365" ca="1" si="43">IF(COUNT(D334:D364)=0,"",SUM(D334:D364))</f>
        <v>0</v>
      </c>
      <c r="E365" s="77">
        <f t="shared" ca="1" si="43"/>
        <v>0</v>
      </c>
      <c r="F365" s="77">
        <f t="shared" ca="1" si="43"/>
        <v>0</v>
      </c>
      <c r="G365" s="77">
        <f t="shared" ca="1" si="43"/>
        <v>0</v>
      </c>
      <c r="H365" s="77">
        <f t="shared" ca="1" si="43"/>
        <v>0</v>
      </c>
      <c r="I365" s="78">
        <f t="shared" ca="1" si="43"/>
        <v>0</v>
      </c>
      <c r="J365" s="79">
        <f t="shared" ca="1" si="43"/>
        <v>0</v>
      </c>
    </row>
    <row r="366" spans="1:10" ht="18" customHeight="1" thickBot="1">
      <c r="A366" s="124">
        <f>IF(A333="","",DATE(YEAR(A333),MONTH(A333)+1,1))</f>
        <v>45627</v>
      </c>
      <c r="B366" s="125"/>
      <c r="C366" s="64" t="s">
        <v>35</v>
      </c>
      <c r="D366" s="66" t="s">
        <v>36</v>
      </c>
      <c r="E366" s="67" t="s">
        <v>37</v>
      </c>
      <c r="F366" s="67" t="s">
        <v>38</v>
      </c>
      <c r="G366" s="67" t="s">
        <v>39</v>
      </c>
      <c r="H366" s="67" t="s">
        <v>40</v>
      </c>
      <c r="I366" s="68" t="s">
        <v>41</v>
      </c>
      <c r="J366" s="65" t="s">
        <v>42</v>
      </c>
    </row>
    <row r="367" spans="1:10" ht="18" customHeight="1" thickTop="1">
      <c r="A367" s="60">
        <f>IF(A366="","",A366)</f>
        <v>45627</v>
      </c>
      <c r="B367" s="61">
        <f>IF(A367="","",A367)</f>
        <v>45627</v>
      </c>
      <c r="C367" s="62">
        <f ca="1">IF($A367="","",IF($A367&gt;TODAY(),"",SUM(D367:I367)))</f>
        <v>0</v>
      </c>
      <c r="D367" s="69">
        <f t="array" aca="1" ref="D367" ca="1">IF($A367="","",IF($A367&gt;TODAY(),"",SUM(SUM(IF((開拓先リスト!$H$2:$H$4801=$A367)*(開拓先リスト!$I$2:$I$4801=D$3),1,0)),SUM(IF((開拓先リスト!$J$2:$J$4801=$A367)*(開拓先リスト!$K$2:$K$4801=D$3),1,0)),SUM(IF((開拓先リスト!$L$2:$L$4801=$A367)*(開拓先リスト!$M$2:$M$4801=D$3),1,0)),SUM(IF((開拓先リスト!$N$2:$N$4801=$A367)*(開拓先リスト!$O$2:$O$4801=D$3),1,0)),SUM(IF((開拓先リスト!$P$2:$P$4801=$A367)*(開拓先リスト!$Q$2:$Q$4801=D$3),1,0)),SUM(IF((開拓先リスト!$R$2:$R$4801=$A367)*(開拓先リスト!$S$2:$S$4801=D$3),1,0)),SUM(IF((開拓先リスト!$T$2:$T$4801=$A367)*(開拓先リスト!$U$2:$U$4801=D$3),1,0)),SUM(IF((開拓先リスト!$V$2:$V$4801=$A367)*(開拓先リスト!$W$2:$W$4801=D$3),1,0)),SUM(IF((開拓先リスト!$X$2:$X$4801=$A367)*(開拓先リスト!$Y$2:$Y$4801=D$3),1,0)),SUM(IF((開拓先リスト!$Z$2:$Z$4801=$A367)*(開拓先リスト!$AA$2:$AA$4801=D$3),1,0)))))</f>
        <v>0</v>
      </c>
      <c r="E367" s="70">
        <f t="array" aca="1" ref="E367" ca="1">IF($A367="","",IF($A367&gt;TODAY(),"",SUM(SUM(IF((開拓先リスト!$H$2:$H$4801=$A367)*(開拓先リスト!$I$2:$I$4801=E$3),1,0)),SUM(IF((開拓先リスト!$J$2:$J$4801=$A367)*(開拓先リスト!$K$2:$K$4801=E$3),1,0)),SUM(IF((開拓先リスト!$L$2:$L$4801=$A367)*(開拓先リスト!$M$2:$M$4801=E$3),1,0)),SUM(IF((開拓先リスト!$N$2:$N$4801=$A367)*(開拓先リスト!$O$2:$O$4801=E$3),1,0)),SUM(IF((開拓先リスト!$P$2:$P$4801=$A367)*(開拓先リスト!$Q$2:$Q$4801=E$3),1,0)),SUM(IF((開拓先リスト!$R$2:$R$4801=$A367)*(開拓先リスト!$S$2:$S$4801=E$3),1,0)),SUM(IF((開拓先リスト!$T$2:$T$4801=$A367)*(開拓先リスト!$U$2:$U$4801=E$3),1,0)),SUM(IF((開拓先リスト!$V$2:$V$4801=$A367)*(開拓先リスト!$W$2:$W$4801=E$3),1,0)),SUM(IF((開拓先リスト!$X$2:$X$4801=$A367)*(開拓先リスト!$Y$2:$Y$4801=E$3),1,0)),SUM(IF((開拓先リスト!$Z$2:$Z$4801=$A367)*(開拓先リスト!$AA$2:$AA$4801=E$3),1,0)))))</f>
        <v>0</v>
      </c>
      <c r="F367" s="70">
        <f t="array" aca="1" ref="F367" ca="1">IF($A367="","",IF($A367&gt;TODAY(),"",SUM(SUM(IF((開拓先リスト!$H$2:$H$4801=$A367)*(開拓先リスト!$I$2:$I$4801=F$3),1,0)),SUM(IF((開拓先リスト!$J$2:$J$4801=$A367)*(開拓先リスト!$K$2:$K$4801=F$3),1,0)),SUM(IF((開拓先リスト!$L$2:$L$4801=$A367)*(開拓先リスト!$M$2:$M$4801=F$3),1,0)),SUM(IF((開拓先リスト!$N$2:$N$4801=$A367)*(開拓先リスト!$O$2:$O$4801=F$3),1,0)),SUM(IF((開拓先リスト!$P$2:$P$4801=$A367)*(開拓先リスト!$Q$2:$Q$4801=F$3),1,0)),SUM(IF((開拓先リスト!$R$2:$R$4801=$A367)*(開拓先リスト!$S$2:$S$4801=F$3),1,0)),SUM(IF((開拓先リスト!$T$2:$T$4801=$A367)*(開拓先リスト!$U$2:$U$4801=F$3),1,0)),SUM(IF((開拓先リスト!$V$2:$V$4801=$A367)*(開拓先リスト!$W$2:$W$4801=F$3),1,0)),SUM(IF((開拓先リスト!$X$2:$X$4801=$A367)*(開拓先リスト!$Y$2:$Y$4801=F$3),1,0)),SUM(IF((開拓先リスト!$Z$2:$Z$4801=$A367)*(開拓先リスト!$AA$2:$AA$4801=F$3),1,0)))))</f>
        <v>0</v>
      </c>
      <c r="G367" s="70">
        <f t="array" aca="1" ref="G367" ca="1">IF($A367="","",IF($A367&gt;TODAY(),"",SUM(SUM(IF((開拓先リスト!$H$2:$H$4801=$A367)*(開拓先リスト!$I$2:$I$4801=G$3),1,0)),SUM(IF((開拓先リスト!$J$2:$J$4801=$A367)*(開拓先リスト!$K$2:$K$4801=G$3),1,0)),SUM(IF((開拓先リスト!$L$2:$L$4801=$A367)*(開拓先リスト!$M$2:$M$4801=G$3),1,0)),SUM(IF((開拓先リスト!$N$2:$N$4801=$A367)*(開拓先リスト!$O$2:$O$4801=G$3),1,0)),SUM(IF((開拓先リスト!$P$2:$P$4801=$A367)*(開拓先リスト!$Q$2:$Q$4801=G$3),1,0)),SUM(IF((開拓先リスト!$R$2:$R$4801=$A367)*(開拓先リスト!$S$2:$S$4801=G$3),1,0)),SUM(IF((開拓先リスト!$T$2:$T$4801=$A367)*(開拓先リスト!$U$2:$U$4801=G$3),1,0)),SUM(IF((開拓先リスト!$V$2:$V$4801=$A367)*(開拓先リスト!$W$2:$W$4801=G$3),1,0)),SUM(IF((開拓先リスト!$X$2:$X$4801=$A367)*(開拓先リスト!$Y$2:$Y$4801=G$3),1,0)),SUM(IF((開拓先リスト!$Z$2:$Z$4801=$A367)*(開拓先リスト!$AA$2:$AA$4801=G$3),1,0)))))</f>
        <v>0</v>
      </c>
      <c r="H367" s="70">
        <f t="array" aca="1" ref="H367" ca="1">IF($A367="","",IF($A367&gt;TODAY(),"",SUM(SUM(IF((開拓先リスト!$H$2:$H$4801=$A367)*(開拓先リスト!$I$2:$I$4801=H$3),1,0)),SUM(IF((開拓先リスト!$J$2:$J$4801=$A367)*(開拓先リスト!$K$2:$K$4801=H$3),1,0)),SUM(IF((開拓先リスト!$L$2:$L$4801=$A367)*(開拓先リスト!$M$2:$M$4801=H$3),1,0)),SUM(IF((開拓先リスト!$N$2:$N$4801=$A367)*(開拓先リスト!$O$2:$O$4801=H$3),1,0)),SUM(IF((開拓先リスト!$P$2:$P$4801=$A367)*(開拓先リスト!$Q$2:$Q$4801=H$3),1,0)),SUM(IF((開拓先リスト!$R$2:$R$4801=$A367)*(開拓先リスト!$S$2:$S$4801=H$3),1,0)),SUM(IF((開拓先リスト!$T$2:$T$4801=$A367)*(開拓先リスト!$U$2:$U$4801=H$3),1,0)),SUM(IF((開拓先リスト!$V$2:$V$4801=$A367)*(開拓先リスト!$W$2:$W$4801=H$3),1,0)),SUM(IF((開拓先リスト!$X$2:$X$4801=$A367)*(開拓先リスト!$Y$2:$Y$4801=H$3),1,0)),SUM(IF((開拓先リスト!$Z$2:$Z$4801=$A367)*(開拓先リスト!$AA$2:$AA$4801=H$3),1,0)))))</f>
        <v>0</v>
      </c>
      <c r="I367" s="71">
        <f t="array" aca="1" ref="I367" ca="1">IF($A367="","",IF($A367&gt;TODAY(),"",SUM(SUM(IF((開拓先リスト!$H$2:$H$4801=$A367)*(開拓先リスト!$I$2:$I$4801=I$3),1,0)),SUM(IF((開拓先リスト!$J$2:$J$4801=$A367)*(開拓先リスト!$K$2:$K$4801=I$3),1,0)),SUM(IF((開拓先リスト!$L$2:$L$4801=$A367)*(開拓先リスト!$M$2:$M$4801=I$3),1,0)),SUM(IF((開拓先リスト!$N$2:$N$4801=$A367)*(開拓先リスト!$O$2:$O$4801=I$3),1,0)),SUM(IF((開拓先リスト!$P$2:$P$4801=$A367)*(開拓先リスト!$Q$2:$Q$4801=I$3),1,0)),SUM(IF((開拓先リスト!$R$2:$R$4801=$A367)*(開拓先リスト!$S$2:$S$4801=I$3),1,0)),SUM(IF((開拓先リスト!$T$2:$T$4801=$A367)*(開拓先リスト!$U$2:$U$4801=I$3),1,0)),SUM(IF((開拓先リスト!$V$2:$V$4801=$A367)*(開拓先リスト!$W$2:$W$4801=I$3),1,0)),SUM(IF((開拓先リスト!$X$2:$X$4801=$A367)*(開拓先リスト!$Y$2:$Y$4801=I$3),1,0)),SUM(IF((開拓先リスト!$Z$2:$Z$4801=$A367)*(開拓先リスト!$AA$2:$AA$4801=I$3),1,0)))))</f>
        <v>0</v>
      </c>
      <c r="J367" s="63">
        <f t="array" aca="1" ref="J367" ca="1">IF($A367="","",IF($A367&gt;TODAY(),"",SUM(SUM(IF((開拓先リスト!$H$2:$H$4801=$A367)*(開拓先リスト!$I$2:$I$4801=J$3),1,0)),SUM(IF((開拓先リスト!$J$2:$J$4801=$A367)*(開拓先リスト!$K$2:$K$4801=J$3),1,0)),SUM(IF((開拓先リスト!$L$2:$L$4801=$A367)*(開拓先リスト!$M$2:$M$4801=J$3),1,0)),SUM(IF((開拓先リスト!$N$2:$N$4801=$A367)*(開拓先リスト!$O$2:$O$4801=J$3),1,0)),SUM(IF((開拓先リスト!$P$2:$P$4801=$A367)*(開拓先リスト!$Q$2:$Q$4801=J$3),1,0)),SUM(IF((開拓先リスト!$R$2:$R$4801=$A367)*(開拓先リスト!$S$2:$S$4801=J$3),1,0)),SUM(IF((開拓先リスト!$T$2:$T$4801=$A367)*(開拓先リスト!$U$2:$U$4801=J$3),1,0)),SUM(IF((開拓先リスト!$V$2:$V$4801=$A367)*(開拓先リスト!$W$2:$W$4801=J$3),1,0)),SUM(IF((開拓先リスト!$X$2:$X$4801=$A367)*(開拓先リスト!$Y$2:$Y$4801=J$3),1,0)),SUM(IF((開拓先リスト!$Z$2:$Z$4801=$A367)*(開拓先リスト!$AA$2:$AA$4801=J$3),1,0)))))</f>
        <v>0</v>
      </c>
    </row>
    <row r="368" spans="1:10" ht="18" customHeight="1">
      <c r="A368" s="58">
        <f>IF(A367="","",A367+1)</f>
        <v>45628</v>
      </c>
      <c r="B368" s="59">
        <f t="shared" ref="B368:B397" si="44">IF(A368="","",A368)</f>
        <v>45628</v>
      </c>
      <c r="C368" s="56">
        <f t="shared" ref="C368:C397" ca="1" si="45">IF($A368="","",IF($A368&gt;TODAY(),"",SUM(D368:I368)))</f>
        <v>0</v>
      </c>
      <c r="D368" s="72">
        <f t="array" aca="1" ref="D368" ca="1">IF($A368="","",IF($A368&gt;TODAY(),"",SUM(SUM(IF((開拓先リスト!$H$2:$H$4801=$A368)*(開拓先リスト!$I$2:$I$4801=D$3),1,0)),SUM(IF((開拓先リスト!$J$2:$J$4801=$A368)*(開拓先リスト!$K$2:$K$4801=D$3),1,0)),SUM(IF((開拓先リスト!$L$2:$L$4801=$A368)*(開拓先リスト!$M$2:$M$4801=D$3),1,0)),SUM(IF((開拓先リスト!$N$2:$N$4801=$A368)*(開拓先リスト!$O$2:$O$4801=D$3),1,0)),SUM(IF((開拓先リスト!$P$2:$P$4801=$A368)*(開拓先リスト!$Q$2:$Q$4801=D$3),1,0)),SUM(IF((開拓先リスト!$R$2:$R$4801=$A368)*(開拓先リスト!$S$2:$S$4801=D$3),1,0)),SUM(IF((開拓先リスト!$T$2:$T$4801=$A368)*(開拓先リスト!$U$2:$U$4801=D$3),1,0)),SUM(IF((開拓先リスト!$V$2:$V$4801=$A368)*(開拓先リスト!$W$2:$W$4801=D$3),1,0)),SUM(IF((開拓先リスト!$X$2:$X$4801=$A368)*(開拓先リスト!$Y$2:$Y$4801=D$3),1,0)),SUM(IF((開拓先リスト!$Z$2:$Z$4801=$A368)*(開拓先リスト!$AA$2:$AA$4801=D$3),1,0)))))</f>
        <v>0</v>
      </c>
      <c r="E368" s="73">
        <f t="array" aca="1" ref="E368" ca="1">IF($A368="","",IF($A368&gt;TODAY(),"",SUM(SUM(IF((開拓先リスト!$H$2:$H$4801=$A368)*(開拓先リスト!$I$2:$I$4801=E$3),1,0)),SUM(IF((開拓先リスト!$J$2:$J$4801=$A368)*(開拓先リスト!$K$2:$K$4801=E$3),1,0)),SUM(IF((開拓先リスト!$L$2:$L$4801=$A368)*(開拓先リスト!$M$2:$M$4801=E$3),1,0)),SUM(IF((開拓先リスト!$N$2:$N$4801=$A368)*(開拓先リスト!$O$2:$O$4801=E$3),1,0)),SUM(IF((開拓先リスト!$P$2:$P$4801=$A368)*(開拓先リスト!$Q$2:$Q$4801=E$3),1,0)),SUM(IF((開拓先リスト!$R$2:$R$4801=$A368)*(開拓先リスト!$S$2:$S$4801=E$3),1,0)),SUM(IF((開拓先リスト!$T$2:$T$4801=$A368)*(開拓先リスト!$U$2:$U$4801=E$3),1,0)),SUM(IF((開拓先リスト!$V$2:$V$4801=$A368)*(開拓先リスト!$W$2:$W$4801=E$3),1,0)),SUM(IF((開拓先リスト!$X$2:$X$4801=$A368)*(開拓先リスト!$Y$2:$Y$4801=E$3),1,0)),SUM(IF((開拓先リスト!$Z$2:$Z$4801=$A368)*(開拓先リスト!$AA$2:$AA$4801=E$3),1,0)))))</f>
        <v>0</v>
      </c>
      <c r="F368" s="73">
        <f t="array" aca="1" ref="F368" ca="1">IF($A368="","",IF($A368&gt;TODAY(),"",SUM(SUM(IF((開拓先リスト!$H$2:$H$4801=$A368)*(開拓先リスト!$I$2:$I$4801=F$3),1,0)),SUM(IF((開拓先リスト!$J$2:$J$4801=$A368)*(開拓先リスト!$K$2:$K$4801=F$3),1,0)),SUM(IF((開拓先リスト!$L$2:$L$4801=$A368)*(開拓先リスト!$M$2:$M$4801=F$3),1,0)),SUM(IF((開拓先リスト!$N$2:$N$4801=$A368)*(開拓先リスト!$O$2:$O$4801=F$3),1,0)),SUM(IF((開拓先リスト!$P$2:$P$4801=$A368)*(開拓先リスト!$Q$2:$Q$4801=F$3),1,0)),SUM(IF((開拓先リスト!$R$2:$R$4801=$A368)*(開拓先リスト!$S$2:$S$4801=F$3),1,0)),SUM(IF((開拓先リスト!$T$2:$T$4801=$A368)*(開拓先リスト!$U$2:$U$4801=F$3),1,0)),SUM(IF((開拓先リスト!$V$2:$V$4801=$A368)*(開拓先リスト!$W$2:$W$4801=F$3),1,0)),SUM(IF((開拓先リスト!$X$2:$X$4801=$A368)*(開拓先リスト!$Y$2:$Y$4801=F$3),1,0)),SUM(IF((開拓先リスト!$Z$2:$Z$4801=$A368)*(開拓先リスト!$AA$2:$AA$4801=F$3),1,0)))))</f>
        <v>0</v>
      </c>
      <c r="G368" s="73">
        <f t="array" aca="1" ref="G368" ca="1">IF($A368="","",IF($A368&gt;TODAY(),"",SUM(SUM(IF((開拓先リスト!$H$2:$H$4801=$A368)*(開拓先リスト!$I$2:$I$4801=G$3),1,0)),SUM(IF((開拓先リスト!$J$2:$J$4801=$A368)*(開拓先リスト!$K$2:$K$4801=G$3),1,0)),SUM(IF((開拓先リスト!$L$2:$L$4801=$A368)*(開拓先リスト!$M$2:$M$4801=G$3),1,0)),SUM(IF((開拓先リスト!$N$2:$N$4801=$A368)*(開拓先リスト!$O$2:$O$4801=G$3),1,0)),SUM(IF((開拓先リスト!$P$2:$P$4801=$A368)*(開拓先リスト!$Q$2:$Q$4801=G$3),1,0)),SUM(IF((開拓先リスト!$R$2:$R$4801=$A368)*(開拓先リスト!$S$2:$S$4801=G$3),1,0)),SUM(IF((開拓先リスト!$T$2:$T$4801=$A368)*(開拓先リスト!$U$2:$U$4801=G$3),1,0)),SUM(IF((開拓先リスト!$V$2:$V$4801=$A368)*(開拓先リスト!$W$2:$W$4801=G$3),1,0)),SUM(IF((開拓先リスト!$X$2:$X$4801=$A368)*(開拓先リスト!$Y$2:$Y$4801=G$3),1,0)),SUM(IF((開拓先リスト!$Z$2:$Z$4801=$A368)*(開拓先リスト!$AA$2:$AA$4801=G$3),1,0)))))</f>
        <v>0</v>
      </c>
      <c r="H368" s="73">
        <f t="array" aca="1" ref="H368" ca="1">IF($A368="","",IF($A368&gt;TODAY(),"",SUM(SUM(IF((開拓先リスト!$H$2:$H$4801=$A368)*(開拓先リスト!$I$2:$I$4801=H$3),1,0)),SUM(IF((開拓先リスト!$J$2:$J$4801=$A368)*(開拓先リスト!$K$2:$K$4801=H$3),1,0)),SUM(IF((開拓先リスト!$L$2:$L$4801=$A368)*(開拓先リスト!$M$2:$M$4801=H$3),1,0)),SUM(IF((開拓先リスト!$N$2:$N$4801=$A368)*(開拓先リスト!$O$2:$O$4801=H$3),1,0)),SUM(IF((開拓先リスト!$P$2:$P$4801=$A368)*(開拓先リスト!$Q$2:$Q$4801=H$3),1,0)),SUM(IF((開拓先リスト!$R$2:$R$4801=$A368)*(開拓先リスト!$S$2:$S$4801=H$3),1,0)),SUM(IF((開拓先リスト!$T$2:$T$4801=$A368)*(開拓先リスト!$U$2:$U$4801=H$3),1,0)),SUM(IF((開拓先リスト!$V$2:$V$4801=$A368)*(開拓先リスト!$W$2:$W$4801=H$3),1,0)),SUM(IF((開拓先リスト!$X$2:$X$4801=$A368)*(開拓先リスト!$Y$2:$Y$4801=H$3),1,0)),SUM(IF((開拓先リスト!$Z$2:$Z$4801=$A368)*(開拓先リスト!$AA$2:$AA$4801=H$3),1,0)))))</f>
        <v>0</v>
      </c>
      <c r="I368" s="74">
        <f t="array" aca="1" ref="I368" ca="1">IF($A368="","",IF($A368&gt;TODAY(),"",SUM(SUM(IF((開拓先リスト!$H$2:$H$4801=$A368)*(開拓先リスト!$I$2:$I$4801=I$3),1,0)),SUM(IF((開拓先リスト!$J$2:$J$4801=$A368)*(開拓先リスト!$K$2:$K$4801=I$3),1,0)),SUM(IF((開拓先リスト!$L$2:$L$4801=$A368)*(開拓先リスト!$M$2:$M$4801=I$3),1,0)),SUM(IF((開拓先リスト!$N$2:$N$4801=$A368)*(開拓先リスト!$O$2:$O$4801=I$3),1,0)),SUM(IF((開拓先リスト!$P$2:$P$4801=$A368)*(開拓先リスト!$Q$2:$Q$4801=I$3),1,0)),SUM(IF((開拓先リスト!$R$2:$R$4801=$A368)*(開拓先リスト!$S$2:$S$4801=I$3),1,0)),SUM(IF((開拓先リスト!$T$2:$T$4801=$A368)*(開拓先リスト!$U$2:$U$4801=I$3),1,0)),SUM(IF((開拓先リスト!$V$2:$V$4801=$A368)*(開拓先リスト!$W$2:$W$4801=I$3),1,0)),SUM(IF((開拓先リスト!$X$2:$X$4801=$A368)*(開拓先リスト!$Y$2:$Y$4801=I$3),1,0)),SUM(IF((開拓先リスト!$Z$2:$Z$4801=$A368)*(開拓先リスト!$AA$2:$AA$4801=I$3),1,0)))))</f>
        <v>0</v>
      </c>
      <c r="J368" s="57">
        <f t="array" aca="1" ref="J368" ca="1">IF($A368="","",IF($A368&gt;TODAY(),"",SUM(SUM(IF((開拓先リスト!$H$2:$H$4801=$A368)*(開拓先リスト!$I$2:$I$4801=J$3),1,0)),SUM(IF((開拓先リスト!$J$2:$J$4801=$A368)*(開拓先リスト!$K$2:$K$4801=J$3),1,0)),SUM(IF((開拓先リスト!$L$2:$L$4801=$A368)*(開拓先リスト!$M$2:$M$4801=J$3),1,0)),SUM(IF((開拓先リスト!$N$2:$N$4801=$A368)*(開拓先リスト!$O$2:$O$4801=J$3),1,0)),SUM(IF((開拓先リスト!$P$2:$P$4801=$A368)*(開拓先リスト!$Q$2:$Q$4801=J$3),1,0)),SUM(IF((開拓先リスト!$R$2:$R$4801=$A368)*(開拓先リスト!$S$2:$S$4801=J$3),1,0)),SUM(IF((開拓先リスト!$T$2:$T$4801=$A368)*(開拓先リスト!$U$2:$U$4801=J$3),1,0)),SUM(IF((開拓先リスト!$V$2:$V$4801=$A368)*(開拓先リスト!$W$2:$W$4801=J$3),1,0)),SUM(IF((開拓先リスト!$X$2:$X$4801=$A368)*(開拓先リスト!$Y$2:$Y$4801=J$3),1,0)),SUM(IF((開拓先リスト!$Z$2:$Z$4801=$A368)*(開拓先リスト!$AA$2:$AA$4801=J$3),1,0)))))</f>
        <v>0</v>
      </c>
    </row>
    <row r="369" spans="1:10" ht="18" customHeight="1">
      <c r="A369" s="58">
        <f t="shared" ref="A369:A394" si="46">IF(A368="","",A368+1)</f>
        <v>45629</v>
      </c>
      <c r="B369" s="59">
        <f t="shared" si="44"/>
        <v>45629</v>
      </c>
      <c r="C369" s="56">
        <f t="shared" ca="1" si="45"/>
        <v>0</v>
      </c>
      <c r="D369" s="72">
        <f t="array" aca="1" ref="D369" ca="1">IF($A369="","",IF($A369&gt;TODAY(),"",SUM(SUM(IF((開拓先リスト!$H$2:$H$4801=$A369)*(開拓先リスト!$I$2:$I$4801=D$3),1,0)),SUM(IF((開拓先リスト!$J$2:$J$4801=$A369)*(開拓先リスト!$K$2:$K$4801=D$3),1,0)),SUM(IF((開拓先リスト!$L$2:$L$4801=$A369)*(開拓先リスト!$M$2:$M$4801=D$3),1,0)),SUM(IF((開拓先リスト!$N$2:$N$4801=$A369)*(開拓先リスト!$O$2:$O$4801=D$3),1,0)),SUM(IF((開拓先リスト!$P$2:$P$4801=$A369)*(開拓先リスト!$Q$2:$Q$4801=D$3),1,0)),SUM(IF((開拓先リスト!$R$2:$R$4801=$A369)*(開拓先リスト!$S$2:$S$4801=D$3),1,0)),SUM(IF((開拓先リスト!$T$2:$T$4801=$A369)*(開拓先リスト!$U$2:$U$4801=D$3),1,0)),SUM(IF((開拓先リスト!$V$2:$V$4801=$A369)*(開拓先リスト!$W$2:$W$4801=D$3),1,0)),SUM(IF((開拓先リスト!$X$2:$X$4801=$A369)*(開拓先リスト!$Y$2:$Y$4801=D$3),1,0)),SUM(IF((開拓先リスト!$Z$2:$Z$4801=$A369)*(開拓先リスト!$AA$2:$AA$4801=D$3),1,0)))))</f>
        <v>0</v>
      </c>
      <c r="E369" s="73">
        <f t="array" aca="1" ref="E369" ca="1">IF($A369="","",IF($A369&gt;TODAY(),"",SUM(SUM(IF((開拓先リスト!$H$2:$H$4801=$A369)*(開拓先リスト!$I$2:$I$4801=E$3),1,0)),SUM(IF((開拓先リスト!$J$2:$J$4801=$A369)*(開拓先リスト!$K$2:$K$4801=E$3),1,0)),SUM(IF((開拓先リスト!$L$2:$L$4801=$A369)*(開拓先リスト!$M$2:$M$4801=E$3),1,0)),SUM(IF((開拓先リスト!$N$2:$N$4801=$A369)*(開拓先リスト!$O$2:$O$4801=E$3),1,0)),SUM(IF((開拓先リスト!$P$2:$P$4801=$A369)*(開拓先リスト!$Q$2:$Q$4801=E$3),1,0)),SUM(IF((開拓先リスト!$R$2:$R$4801=$A369)*(開拓先リスト!$S$2:$S$4801=E$3),1,0)),SUM(IF((開拓先リスト!$T$2:$T$4801=$A369)*(開拓先リスト!$U$2:$U$4801=E$3),1,0)),SUM(IF((開拓先リスト!$V$2:$V$4801=$A369)*(開拓先リスト!$W$2:$W$4801=E$3),1,0)),SUM(IF((開拓先リスト!$X$2:$X$4801=$A369)*(開拓先リスト!$Y$2:$Y$4801=E$3),1,0)),SUM(IF((開拓先リスト!$Z$2:$Z$4801=$A369)*(開拓先リスト!$AA$2:$AA$4801=E$3),1,0)))))</f>
        <v>0</v>
      </c>
      <c r="F369" s="73">
        <f t="array" aca="1" ref="F369" ca="1">IF($A369="","",IF($A369&gt;TODAY(),"",SUM(SUM(IF((開拓先リスト!$H$2:$H$4801=$A369)*(開拓先リスト!$I$2:$I$4801=F$3),1,0)),SUM(IF((開拓先リスト!$J$2:$J$4801=$A369)*(開拓先リスト!$K$2:$K$4801=F$3),1,0)),SUM(IF((開拓先リスト!$L$2:$L$4801=$A369)*(開拓先リスト!$M$2:$M$4801=F$3),1,0)),SUM(IF((開拓先リスト!$N$2:$N$4801=$A369)*(開拓先リスト!$O$2:$O$4801=F$3),1,0)),SUM(IF((開拓先リスト!$P$2:$P$4801=$A369)*(開拓先リスト!$Q$2:$Q$4801=F$3),1,0)),SUM(IF((開拓先リスト!$R$2:$R$4801=$A369)*(開拓先リスト!$S$2:$S$4801=F$3),1,0)),SUM(IF((開拓先リスト!$T$2:$T$4801=$A369)*(開拓先リスト!$U$2:$U$4801=F$3),1,0)),SUM(IF((開拓先リスト!$V$2:$V$4801=$A369)*(開拓先リスト!$W$2:$W$4801=F$3),1,0)),SUM(IF((開拓先リスト!$X$2:$X$4801=$A369)*(開拓先リスト!$Y$2:$Y$4801=F$3),1,0)),SUM(IF((開拓先リスト!$Z$2:$Z$4801=$A369)*(開拓先リスト!$AA$2:$AA$4801=F$3),1,0)))))</f>
        <v>0</v>
      </c>
      <c r="G369" s="73">
        <f t="array" aca="1" ref="G369" ca="1">IF($A369="","",IF($A369&gt;TODAY(),"",SUM(SUM(IF((開拓先リスト!$H$2:$H$4801=$A369)*(開拓先リスト!$I$2:$I$4801=G$3),1,0)),SUM(IF((開拓先リスト!$J$2:$J$4801=$A369)*(開拓先リスト!$K$2:$K$4801=G$3),1,0)),SUM(IF((開拓先リスト!$L$2:$L$4801=$A369)*(開拓先リスト!$M$2:$M$4801=G$3),1,0)),SUM(IF((開拓先リスト!$N$2:$N$4801=$A369)*(開拓先リスト!$O$2:$O$4801=G$3),1,0)),SUM(IF((開拓先リスト!$P$2:$P$4801=$A369)*(開拓先リスト!$Q$2:$Q$4801=G$3),1,0)),SUM(IF((開拓先リスト!$R$2:$R$4801=$A369)*(開拓先リスト!$S$2:$S$4801=G$3),1,0)),SUM(IF((開拓先リスト!$T$2:$T$4801=$A369)*(開拓先リスト!$U$2:$U$4801=G$3),1,0)),SUM(IF((開拓先リスト!$V$2:$V$4801=$A369)*(開拓先リスト!$W$2:$W$4801=G$3),1,0)),SUM(IF((開拓先リスト!$X$2:$X$4801=$A369)*(開拓先リスト!$Y$2:$Y$4801=G$3),1,0)),SUM(IF((開拓先リスト!$Z$2:$Z$4801=$A369)*(開拓先リスト!$AA$2:$AA$4801=G$3),1,0)))))</f>
        <v>0</v>
      </c>
      <c r="H369" s="73">
        <f t="array" aca="1" ref="H369" ca="1">IF($A369="","",IF($A369&gt;TODAY(),"",SUM(SUM(IF((開拓先リスト!$H$2:$H$4801=$A369)*(開拓先リスト!$I$2:$I$4801=H$3),1,0)),SUM(IF((開拓先リスト!$J$2:$J$4801=$A369)*(開拓先リスト!$K$2:$K$4801=H$3),1,0)),SUM(IF((開拓先リスト!$L$2:$L$4801=$A369)*(開拓先リスト!$M$2:$M$4801=H$3),1,0)),SUM(IF((開拓先リスト!$N$2:$N$4801=$A369)*(開拓先リスト!$O$2:$O$4801=H$3),1,0)),SUM(IF((開拓先リスト!$P$2:$P$4801=$A369)*(開拓先リスト!$Q$2:$Q$4801=H$3),1,0)),SUM(IF((開拓先リスト!$R$2:$R$4801=$A369)*(開拓先リスト!$S$2:$S$4801=H$3),1,0)),SUM(IF((開拓先リスト!$T$2:$T$4801=$A369)*(開拓先リスト!$U$2:$U$4801=H$3),1,0)),SUM(IF((開拓先リスト!$V$2:$V$4801=$A369)*(開拓先リスト!$W$2:$W$4801=H$3),1,0)),SUM(IF((開拓先リスト!$X$2:$X$4801=$A369)*(開拓先リスト!$Y$2:$Y$4801=H$3),1,0)),SUM(IF((開拓先リスト!$Z$2:$Z$4801=$A369)*(開拓先リスト!$AA$2:$AA$4801=H$3),1,0)))))</f>
        <v>0</v>
      </c>
      <c r="I369" s="74">
        <f t="array" aca="1" ref="I369" ca="1">IF($A369="","",IF($A369&gt;TODAY(),"",SUM(SUM(IF((開拓先リスト!$H$2:$H$4801=$A369)*(開拓先リスト!$I$2:$I$4801=I$3),1,0)),SUM(IF((開拓先リスト!$J$2:$J$4801=$A369)*(開拓先リスト!$K$2:$K$4801=I$3),1,0)),SUM(IF((開拓先リスト!$L$2:$L$4801=$A369)*(開拓先リスト!$M$2:$M$4801=I$3),1,0)),SUM(IF((開拓先リスト!$N$2:$N$4801=$A369)*(開拓先リスト!$O$2:$O$4801=I$3),1,0)),SUM(IF((開拓先リスト!$P$2:$P$4801=$A369)*(開拓先リスト!$Q$2:$Q$4801=I$3),1,0)),SUM(IF((開拓先リスト!$R$2:$R$4801=$A369)*(開拓先リスト!$S$2:$S$4801=I$3),1,0)),SUM(IF((開拓先リスト!$T$2:$T$4801=$A369)*(開拓先リスト!$U$2:$U$4801=I$3),1,0)),SUM(IF((開拓先リスト!$V$2:$V$4801=$A369)*(開拓先リスト!$W$2:$W$4801=I$3),1,0)),SUM(IF((開拓先リスト!$X$2:$X$4801=$A369)*(開拓先リスト!$Y$2:$Y$4801=I$3),1,0)),SUM(IF((開拓先リスト!$Z$2:$Z$4801=$A369)*(開拓先リスト!$AA$2:$AA$4801=I$3),1,0)))))</f>
        <v>0</v>
      </c>
      <c r="J369" s="57">
        <f t="array" aca="1" ref="J369" ca="1">IF($A369="","",IF($A369&gt;TODAY(),"",SUM(SUM(IF((開拓先リスト!$H$2:$H$4801=$A369)*(開拓先リスト!$I$2:$I$4801=J$3),1,0)),SUM(IF((開拓先リスト!$J$2:$J$4801=$A369)*(開拓先リスト!$K$2:$K$4801=J$3),1,0)),SUM(IF((開拓先リスト!$L$2:$L$4801=$A369)*(開拓先リスト!$M$2:$M$4801=J$3),1,0)),SUM(IF((開拓先リスト!$N$2:$N$4801=$A369)*(開拓先リスト!$O$2:$O$4801=J$3),1,0)),SUM(IF((開拓先リスト!$P$2:$P$4801=$A369)*(開拓先リスト!$Q$2:$Q$4801=J$3),1,0)),SUM(IF((開拓先リスト!$R$2:$R$4801=$A369)*(開拓先リスト!$S$2:$S$4801=J$3),1,0)),SUM(IF((開拓先リスト!$T$2:$T$4801=$A369)*(開拓先リスト!$U$2:$U$4801=J$3),1,0)),SUM(IF((開拓先リスト!$V$2:$V$4801=$A369)*(開拓先リスト!$W$2:$W$4801=J$3),1,0)),SUM(IF((開拓先リスト!$X$2:$X$4801=$A369)*(開拓先リスト!$Y$2:$Y$4801=J$3),1,0)),SUM(IF((開拓先リスト!$Z$2:$Z$4801=$A369)*(開拓先リスト!$AA$2:$AA$4801=J$3),1,0)))))</f>
        <v>0</v>
      </c>
    </row>
    <row r="370" spans="1:10" ht="18" customHeight="1">
      <c r="A370" s="58">
        <f t="shared" si="46"/>
        <v>45630</v>
      </c>
      <c r="B370" s="59">
        <f t="shared" si="44"/>
        <v>45630</v>
      </c>
      <c r="C370" s="56">
        <f t="shared" ca="1" si="45"/>
        <v>0</v>
      </c>
      <c r="D370" s="72">
        <f t="array" aca="1" ref="D370" ca="1">IF($A370="","",IF($A370&gt;TODAY(),"",SUM(SUM(IF((開拓先リスト!$H$2:$H$4801=$A370)*(開拓先リスト!$I$2:$I$4801=D$3),1,0)),SUM(IF((開拓先リスト!$J$2:$J$4801=$A370)*(開拓先リスト!$K$2:$K$4801=D$3),1,0)),SUM(IF((開拓先リスト!$L$2:$L$4801=$A370)*(開拓先リスト!$M$2:$M$4801=D$3),1,0)),SUM(IF((開拓先リスト!$N$2:$N$4801=$A370)*(開拓先リスト!$O$2:$O$4801=D$3),1,0)),SUM(IF((開拓先リスト!$P$2:$P$4801=$A370)*(開拓先リスト!$Q$2:$Q$4801=D$3),1,0)),SUM(IF((開拓先リスト!$R$2:$R$4801=$A370)*(開拓先リスト!$S$2:$S$4801=D$3),1,0)),SUM(IF((開拓先リスト!$T$2:$T$4801=$A370)*(開拓先リスト!$U$2:$U$4801=D$3),1,0)),SUM(IF((開拓先リスト!$V$2:$V$4801=$A370)*(開拓先リスト!$W$2:$W$4801=D$3),1,0)),SUM(IF((開拓先リスト!$X$2:$X$4801=$A370)*(開拓先リスト!$Y$2:$Y$4801=D$3),1,0)),SUM(IF((開拓先リスト!$Z$2:$Z$4801=$A370)*(開拓先リスト!$AA$2:$AA$4801=D$3),1,0)))))</f>
        <v>0</v>
      </c>
      <c r="E370" s="73">
        <f t="array" aca="1" ref="E370" ca="1">IF($A370="","",IF($A370&gt;TODAY(),"",SUM(SUM(IF((開拓先リスト!$H$2:$H$4801=$A370)*(開拓先リスト!$I$2:$I$4801=E$3),1,0)),SUM(IF((開拓先リスト!$J$2:$J$4801=$A370)*(開拓先リスト!$K$2:$K$4801=E$3),1,0)),SUM(IF((開拓先リスト!$L$2:$L$4801=$A370)*(開拓先リスト!$M$2:$M$4801=E$3),1,0)),SUM(IF((開拓先リスト!$N$2:$N$4801=$A370)*(開拓先リスト!$O$2:$O$4801=E$3),1,0)),SUM(IF((開拓先リスト!$P$2:$P$4801=$A370)*(開拓先リスト!$Q$2:$Q$4801=E$3),1,0)),SUM(IF((開拓先リスト!$R$2:$R$4801=$A370)*(開拓先リスト!$S$2:$S$4801=E$3),1,0)),SUM(IF((開拓先リスト!$T$2:$T$4801=$A370)*(開拓先リスト!$U$2:$U$4801=E$3),1,0)),SUM(IF((開拓先リスト!$V$2:$V$4801=$A370)*(開拓先リスト!$W$2:$W$4801=E$3),1,0)),SUM(IF((開拓先リスト!$X$2:$X$4801=$A370)*(開拓先リスト!$Y$2:$Y$4801=E$3),1,0)),SUM(IF((開拓先リスト!$Z$2:$Z$4801=$A370)*(開拓先リスト!$AA$2:$AA$4801=E$3),1,0)))))</f>
        <v>0</v>
      </c>
      <c r="F370" s="73">
        <f t="array" aca="1" ref="F370" ca="1">IF($A370="","",IF($A370&gt;TODAY(),"",SUM(SUM(IF((開拓先リスト!$H$2:$H$4801=$A370)*(開拓先リスト!$I$2:$I$4801=F$3),1,0)),SUM(IF((開拓先リスト!$J$2:$J$4801=$A370)*(開拓先リスト!$K$2:$K$4801=F$3),1,0)),SUM(IF((開拓先リスト!$L$2:$L$4801=$A370)*(開拓先リスト!$M$2:$M$4801=F$3),1,0)),SUM(IF((開拓先リスト!$N$2:$N$4801=$A370)*(開拓先リスト!$O$2:$O$4801=F$3),1,0)),SUM(IF((開拓先リスト!$P$2:$P$4801=$A370)*(開拓先リスト!$Q$2:$Q$4801=F$3),1,0)),SUM(IF((開拓先リスト!$R$2:$R$4801=$A370)*(開拓先リスト!$S$2:$S$4801=F$3),1,0)),SUM(IF((開拓先リスト!$T$2:$T$4801=$A370)*(開拓先リスト!$U$2:$U$4801=F$3),1,0)),SUM(IF((開拓先リスト!$V$2:$V$4801=$A370)*(開拓先リスト!$W$2:$W$4801=F$3),1,0)),SUM(IF((開拓先リスト!$X$2:$X$4801=$A370)*(開拓先リスト!$Y$2:$Y$4801=F$3),1,0)),SUM(IF((開拓先リスト!$Z$2:$Z$4801=$A370)*(開拓先リスト!$AA$2:$AA$4801=F$3),1,0)))))</f>
        <v>0</v>
      </c>
      <c r="G370" s="73">
        <f t="array" aca="1" ref="G370" ca="1">IF($A370="","",IF($A370&gt;TODAY(),"",SUM(SUM(IF((開拓先リスト!$H$2:$H$4801=$A370)*(開拓先リスト!$I$2:$I$4801=G$3),1,0)),SUM(IF((開拓先リスト!$J$2:$J$4801=$A370)*(開拓先リスト!$K$2:$K$4801=G$3),1,0)),SUM(IF((開拓先リスト!$L$2:$L$4801=$A370)*(開拓先リスト!$M$2:$M$4801=G$3),1,0)),SUM(IF((開拓先リスト!$N$2:$N$4801=$A370)*(開拓先リスト!$O$2:$O$4801=G$3),1,0)),SUM(IF((開拓先リスト!$P$2:$P$4801=$A370)*(開拓先リスト!$Q$2:$Q$4801=G$3),1,0)),SUM(IF((開拓先リスト!$R$2:$R$4801=$A370)*(開拓先リスト!$S$2:$S$4801=G$3),1,0)),SUM(IF((開拓先リスト!$T$2:$T$4801=$A370)*(開拓先リスト!$U$2:$U$4801=G$3),1,0)),SUM(IF((開拓先リスト!$V$2:$V$4801=$A370)*(開拓先リスト!$W$2:$W$4801=G$3),1,0)),SUM(IF((開拓先リスト!$X$2:$X$4801=$A370)*(開拓先リスト!$Y$2:$Y$4801=G$3),1,0)),SUM(IF((開拓先リスト!$Z$2:$Z$4801=$A370)*(開拓先リスト!$AA$2:$AA$4801=G$3),1,0)))))</f>
        <v>0</v>
      </c>
      <c r="H370" s="73">
        <f t="array" aca="1" ref="H370" ca="1">IF($A370="","",IF($A370&gt;TODAY(),"",SUM(SUM(IF((開拓先リスト!$H$2:$H$4801=$A370)*(開拓先リスト!$I$2:$I$4801=H$3),1,0)),SUM(IF((開拓先リスト!$J$2:$J$4801=$A370)*(開拓先リスト!$K$2:$K$4801=H$3),1,0)),SUM(IF((開拓先リスト!$L$2:$L$4801=$A370)*(開拓先リスト!$M$2:$M$4801=H$3),1,0)),SUM(IF((開拓先リスト!$N$2:$N$4801=$A370)*(開拓先リスト!$O$2:$O$4801=H$3),1,0)),SUM(IF((開拓先リスト!$P$2:$P$4801=$A370)*(開拓先リスト!$Q$2:$Q$4801=H$3),1,0)),SUM(IF((開拓先リスト!$R$2:$R$4801=$A370)*(開拓先リスト!$S$2:$S$4801=H$3),1,0)),SUM(IF((開拓先リスト!$T$2:$T$4801=$A370)*(開拓先リスト!$U$2:$U$4801=H$3),1,0)),SUM(IF((開拓先リスト!$V$2:$V$4801=$A370)*(開拓先リスト!$W$2:$W$4801=H$3),1,0)),SUM(IF((開拓先リスト!$X$2:$X$4801=$A370)*(開拓先リスト!$Y$2:$Y$4801=H$3),1,0)),SUM(IF((開拓先リスト!$Z$2:$Z$4801=$A370)*(開拓先リスト!$AA$2:$AA$4801=H$3),1,0)))))</f>
        <v>0</v>
      </c>
      <c r="I370" s="74">
        <f t="array" aca="1" ref="I370" ca="1">IF($A370="","",IF($A370&gt;TODAY(),"",SUM(SUM(IF((開拓先リスト!$H$2:$H$4801=$A370)*(開拓先リスト!$I$2:$I$4801=I$3),1,0)),SUM(IF((開拓先リスト!$J$2:$J$4801=$A370)*(開拓先リスト!$K$2:$K$4801=I$3),1,0)),SUM(IF((開拓先リスト!$L$2:$L$4801=$A370)*(開拓先リスト!$M$2:$M$4801=I$3),1,0)),SUM(IF((開拓先リスト!$N$2:$N$4801=$A370)*(開拓先リスト!$O$2:$O$4801=I$3),1,0)),SUM(IF((開拓先リスト!$P$2:$P$4801=$A370)*(開拓先リスト!$Q$2:$Q$4801=I$3),1,0)),SUM(IF((開拓先リスト!$R$2:$R$4801=$A370)*(開拓先リスト!$S$2:$S$4801=I$3),1,0)),SUM(IF((開拓先リスト!$T$2:$T$4801=$A370)*(開拓先リスト!$U$2:$U$4801=I$3),1,0)),SUM(IF((開拓先リスト!$V$2:$V$4801=$A370)*(開拓先リスト!$W$2:$W$4801=I$3),1,0)),SUM(IF((開拓先リスト!$X$2:$X$4801=$A370)*(開拓先リスト!$Y$2:$Y$4801=I$3),1,0)),SUM(IF((開拓先リスト!$Z$2:$Z$4801=$A370)*(開拓先リスト!$AA$2:$AA$4801=I$3),1,0)))))</f>
        <v>0</v>
      </c>
      <c r="J370" s="57">
        <f t="array" aca="1" ref="J370" ca="1">IF($A370="","",IF($A370&gt;TODAY(),"",SUM(SUM(IF((開拓先リスト!$H$2:$H$4801=$A370)*(開拓先リスト!$I$2:$I$4801=J$3),1,0)),SUM(IF((開拓先リスト!$J$2:$J$4801=$A370)*(開拓先リスト!$K$2:$K$4801=J$3),1,0)),SUM(IF((開拓先リスト!$L$2:$L$4801=$A370)*(開拓先リスト!$M$2:$M$4801=J$3),1,0)),SUM(IF((開拓先リスト!$N$2:$N$4801=$A370)*(開拓先リスト!$O$2:$O$4801=J$3),1,0)),SUM(IF((開拓先リスト!$P$2:$P$4801=$A370)*(開拓先リスト!$Q$2:$Q$4801=J$3),1,0)),SUM(IF((開拓先リスト!$R$2:$R$4801=$A370)*(開拓先リスト!$S$2:$S$4801=J$3),1,0)),SUM(IF((開拓先リスト!$T$2:$T$4801=$A370)*(開拓先リスト!$U$2:$U$4801=J$3),1,0)),SUM(IF((開拓先リスト!$V$2:$V$4801=$A370)*(開拓先リスト!$W$2:$W$4801=J$3),1,0)),SUM(IF((開拓先リスト!$X$2:$X$4801=$A370)*(開拓先リスト!$Y$2:$Y$4801=J$3),1,0)),SUM(IF((開拓先リスト!$Z$2:$Z$4801=$A370)*(開拓先リスト!$AA$2:$AA$4801=J$3),1,0)))))</f>
        <v>0</v>
      </c>
    </row>
    <row r="371" spans="1:10" ht="18" customHeight="1">
      <c r="A371" s="58">
        <f t="shared" si="46"/>
        <v>45631</v>
      </c>
      <c r="B371" s="59">
        <f t="shared" si="44"/>
        <v>45631</v>
      </c>
      <c r="C371" s="56">
        <f t="shared" ca="1" si="45"/>
        <v>0</v>
      </c>
      <c r="D371" s="72">
        <f t="array" aca="1" ref="D371" ca="1">IF($A371="","",IF($A371&gt;TODAY(),"",SUM(SUM(IF((開拓先リスト!$H$2:$H$4801=$A371)*(開拓先リスト!$I$2:$I$4801=D$3),1,0)),SUM(IF((開拓先リスト!$J$2:$J$4801=$A371)*(開拓先リスト!$K$2:$K$4801=D$3),1,0)),SUM(IF((開拓先リスト!$L$2:$L$4801=$A371)*(開拓先リスト!$M$2:$M$4801=D$3),1,0)),SUM(IF((開拓先リスト!$N$2:$N$4801=$A371)*(開拓先リスト!$O$2:$O$4801=D$3),1,0)),SUM(IF((開拓先リスト!$P$2:$P$4801=$A371)*(開拓先リスト!$Q$2:$Q$4801=D$3),1,0)),SUM(IF((開拓先リスト!$R$2:$R$4801=$A371)*(開拓先リスト!$S$2:$S$4801=D$3),1,0)),SUM(IF((開拓先リスト!$T$2:$T$4801=$A371)*(開拓先リスト!$U$2:$U$4801=D$3),1,0)),SUM(IF((開拓先リスト!$V$2:$V$4801=$A371)*(開拓先リスト!$W$2:$W$4801=D$3),1,0)),SUM(IF((開拓先リスト!$X$2:$X$4801=$A371)*(開拓先リスト!$Y$2:$Y$4801=D$3),1,0)),SUM(IF((開拓先リスト!$Z$2:$Z$4801=$A371)*(開拓先リスト!$AA$2:$AA$4801=D$3),1,0)))))</f>
        <v>0</v>
      </c>
      <c r="E371" s="73">
        <f t="array" aca="1" ref="E371" ca="1">IF($A371="","",IF($A371&gt;TODAY(),"",SUM(SUM(IF((開拓先リスト!$H$2:$H$4801=$A371)*(開拓先リスト!$I$2:$I$4801=E$3),1,0)),SUM(IF((開拓先リスト!$J$2:$J$4801=$A371)*(開拓先リスト!$K$2:$K$4801=E$3),1,0)),SUM(IF((開拓先リスト!$L$2:$L$4801=$A371)*(開拓先リスト!$M$2:$M$4801=E$3),1,0)),SUM(IF((開拓先リスト!$N$2:$N$4801=$A371)*(開拓先リスト!$O$2:$O$4801=E$3),1,0)),SUM(IF((開拓先リスト!$P$2:$P$4801=$A371)*(開拓先リスト!$Q$2:$Q$4801=E$3),1,0)),SUM(IF((開拓先リスト!$R$2:$R$4801=$A371)*(開拓先リスト!$S$2:$S$4801=E$3),1,0)),SUM(IF((開拓先リスト!$T$2:$T$4801=$A371)*(開拓先リスト!$U$2:$U$4801=E$3),1,0)),SUM(IF((開拓先リスト!$V$2:$V$4801=$A371)*(開拓先リスト!$W$2:$W$4801=E$3),1,0)),SUM(IF((開拓先リスト!$X$2:$X$4801=$A371)*(開拓先リスト!$Y$2:$Y$4801=E$3),1,0)),SUM(IF((開拓先リスト!$Z$2:$Z$4801=$A371)*(開拓先リスト!$AA$2:$AA$4801=E$3),1,0)))))</f>
        <v>0</v>
      </c>
      <c r="F371" s="73">
        <f t="array" aca="1" ref="F371" ca="1">IF($A371="","",IF($A371&gt;TODAY(),"",SUM(SUM(IF((開拓先リスト!$H$2:$H$4801=$A371)*(開拓先リスト!$I$2:$I$4801=F$3),1,0)),SUM(IF((開拓先リスト!$J$2:$J$4801=$A371)*(開拓先リスト!$K$2:$K$4801=F$3),1,0)),SUM(IF((開拓先リスト!$L$2:$L$4801=$A371)*(開拓先リスト!$M$2:$M$4801=F$3),1,0)),SUM(IF((開拓先リスト!$N$2:$N$4801=$A371)*(開拓先リスト!$O$2:$O$4801=F$3),1,0)),SUM(IF((開拓先リスト!$P$2:$P$4801=$A371)*(開拓先リスト!$Q$2:$Q$4801=F$3),1,0)),SUM(IF((開拓先リスト!$R$2:$R$4801=$A371)*(開拓先リスト!$S$2:$S$4801=F$3),1,0)),SUM(IF((開拓先リスト!$T$2:$T$4801=$A371)*(開拓先リスト!$U$2:$U$4801=F$3),1,0)),SUM(IF((開拓先リスト!$V$2:$V$4801=$A371)*(開拓先リスト!$W$2:$W$4801=F$3),1,0)),SUM(IF((開拓先リスト!$X$2:$X$4801=$A371)*(開拓先リスト!$Y$2:$Y$4801=F$3),1,0)),SUM(IF((開拓先リスト!$Z$2:$Z$4801=$A371)*(開拓先リスト!$AA$2:$AA$4801=F$3),1,0)))))</f>
        <v>0</v>
      </c>
      <c r="G371" s="73">
        <f t="array" aca="1" ref="G371" ca="1">IF($A371="","",IF($A371&gt;TODAY(),"",SUM(SUM(IF((開拓先リスト!$H$2:$H$4801=$A371)*(開拓先リスト!$I$2:$I$4801=G$3),1,0)),SUM(IF((開拓先リスト!$J$2:$J$4801=$A371)*(開拓先リスト!$K$2:$K$4801=G$3),1,0)),SUM(IF((開拓先リスト!$L$2:$L$4801=$A371)*(開拓先リスト!$M$2:$M$4801=G$3),1,0)),SUM(IF((開拓先リスト!$N$2:$N$4801=$A371)*(開拓先リスト!$O$2:$O$4801=G$3),1,0)),SUM(IF((開拓先リスト!$P$2:$P$4801=$A371)*(開拓先リスト!$Q$2:$Q$4801=G$3),1,0)),SUM(IF((開拓先リスト!$R$2:$R$4801=$A371)*(開拓先リスト!$S$2:$S$4801=G$3),1,0)),SUM(IF((開拓先リスト!$T$2:$T$4801=$A371)*(開拓先リスト!$U$2:$U$4801=G$3),1,0)),SUM(IF((開拓先リスト!$V$2:$V$4801=$A371)*(開拓先リスト!$W$2:$W$4801=G$3),1,0)),SUM(IF((開拓先リスト!$X$2:$X$4801=$A371)*(開拓先リスト!$Y$2:$Y$4801=G$3),1,0)),SUM(IF((開拓先リスト!$Z$2:$Z$4801=$A371)*(開拓先リスト!$AA$2:$AA$4801=G$3),1,0)))))</f>
        <v>0</v>
      </c>
      <c r="H371" s="73">
        <f t="array" aca="1" ref="H371" ca="1">IF($A371="","",IF($A371&gt;TODAY(),"",SUM(SUM(IF((開拓先リスト!$H$2:$H$4801=$A371)*(開拓先リスト!$I$2:$I$4801=H$3),1,0)),SUM(IF((開拓先リスト!$J$2:$J$4801=$A371)*(開拓先リスト!$K$2:$K$4801=H$3),1,0)),SUM(IF((開拓先リスト!$L$2:$L$4801=$A371)*(開拓先リスト!$M$2:$M$4801=H$3),1,0)),SUM(IF((開拓先リスト!$N$2:$N$4801=$A371)*(開拓先リスト!$O$2:$O$4801=H$3),1,0)),SUM(IF((開拓先リスト!$P$2:$P$4801=$A371)*(開拓先リスト!$Q$2:$Q$4801=H$3),1,0)),SUM(IF((開拓先リスト!$R$2:$R$4801=$A371)*(開拓先リスト!$S$2:$S$4801=H$3),1,0)),SUM(IF((開拓先リスト!$T$2:$T$4801=$A371)*(開拓先リスト!$U$2:$U$4801=H$3),1,0)),SUM(IF((開拓先リスト!$V$2:$V$4801=$A371)*(開拓先リスト!$W$2:$W$4801=H$3),1,0)),SUM(IF((開拓先リスト!$X$2:$X$4801=$A371)*(開拓先リスト!$Y$2:$Y$4801=H$3),1,0)),SUM(IF((開拓先リスト!$Z$2:$Z$4801=$A371)*(開拓先リスト!$AA$2:$AA$4801=H$3),1,0)))))</f>
        <v>0</v>
      </c>
      <c r="I371" s="74">
        <f t="array" aca="1" ref="I371" ca="1">IF($A371="","",IF($A371&gt;TODAY(),"",SUM(SUM(IF((開拓先リスト!$H$2:$H$4801=$A371)*(開拓先リスト!$I$2:$I$4801=I$3),1,0)),SUM(IF((開拓先リスト!$J$2:$J$4801=$A371)*(開拓先リスト!$K$2:$K$4801=I$3),1,0)),SUM(IF((開拓先リスト!$L$2:$L$4801=$A371)*(開拓先リスト!$M$2:$M$4801=I$3),1,0)),SUM(IF((開拓先リスト!$N$2:$N$4801=$A371)*(開拓先リスト!$O$2:$O$4801=I$3),1,0)),SUM(IF((開拓先リスト!$P$2:$P$4801=$A371)*(開拓先リスト!$Q$2:$Q$4801=I$3),1,0)),SUM(IF((開拓先リスト!$R$2:$R$4801=$A371)*(開拓先リスト!$S$2:$S$4801=I$3),1,0)),SUM(IF((開拓先リスト!$T$2:$T$4801=$A371)*(開拓先リスト!$U$2:$U$4801=I$3),1,0)),SUM(IF((開拓先リスト!$V$2:$V$4801=$A371)*(開拓先リスト!$W$2:$W$4801=I$3),1,0)),SUM(IF((開拓先リスト!$X$2:$X$4801=$A371)*(開拓先リスト!$Y$2:$Y$4801=I$3),1,0)),SUM(IF((開拓先リスト!$Z$2:$Z$4801=$A371)*(開拓先リスト!$AA$2:$AA$4801=I$3),1,0)))))</f>
        <v>0</v>
      </c>
      <c r="J371" s="57">
        <f t="array" aca="1" ref="J371" ca="1">IF($A371="","",IF($A371&gt;TODAY(),"",SUM(SUM(IF((開拓先リスト!$H$2:$H$4801=$A371)*(開拓先リスト!$I$2:$I$4801=J$3),1,0)),SUM(IF((開拓先リスト!$J$2:$J$4801=$A371)*(開拓先リスト!$K$2:$K$4801=J$3),1,0)),SUM(IF((開拓先リスト!$L$2:$L$4801=$A371)*(開拓先リスト!$M$2:$M$4801=J$3),1,0)),SUM(IF((開拓先リスト!$N$2:$N$4801=$A371)*(開拓先リスト!$O$2:$O$4801=J$3),1,0)),SUM(IF((開拓先リスト!$P$2:$P$4801=$A371)*(開拓先リスト!$Q$2:$Q$4801=J$3),1,0)),SUM(IF((開拓先リスト!$R$2:$R$4801=$A371)*(開拓先リスト!$S$2:$S$4801=J$3),1,0)),SUM(IF((開拓先リスト!$T$2:$T$4801=$A371)*(開拓先リスト!$U$2:$U$4801=J$3),1,0)),SUM(IF((開拓先リスト!$V$2:$V$4801=$A371)*(開拓先リスト!$W$2:$W$4801=J$3),1,0)),SUM(IF((開拓先リスト!$X$2:$X$4801=$A371)*(開拓先リスト!$Y$2:$Y$4801=J$3),1,0)),SUM(IF((開拓先リスト!$Z$2:$Z$4801=$A371)*(開拓先リスト!$AA$2:$AA$4801=J$3),1,0)))))</f>
        <v>0</v>
      </c>
    </row>
    <row r="372" spans="1:10" ht="18" customHeight="1">
      <c r="A372" s="58">
        <f t="shared" si="46"/>
        <v>45632</v>
      </c>
      <c r="B372" s="59">
        <f t="shared" si="44"/>
        <v>45632</v>
      </c>
      <c r="C372" s="56">
        <f t="shared" ca="1" si="45"/>
        <v>0</v>
      </c>
      <c r="D372" s="72">
        <f t="array" aca="1" ref="D372" ca="1">IF($A372="","",IF($A372&gt;TODAY(),"",SUM(SUM(IF((開拓先リスト!$H$2:$H$4801=$A372)*(開拓先リスト!$I$2:$I$4801=D$3),1,0)),SUM(IF((開拓先リスト!$J$2:$J$4801=$A372)*(開拓先リスト!$K$2:$K$4801=D$3),1,0)),SUM(IF((開拓先リスト!$L$2:$L$4801=$A372)*(開拓先リスト!$M$2:$M$4801=D$3),1,0)),SUM(IF((開拓先リスト!$N$2:$N$4801=$A372)*(開拓先リスト!$O$2:$O$4801=D$3),1,0)),SUM(IF((開拓先リスト!$P$2:$P$4801=$A372)*(開拓先リスト!$Q$2:$Q$4801=D$3),1,0)),SUM(IF((開拓先リスト!$R$2:$R$4801=$A372)*(開拓先リスト!$S$2:$S$4801=D$3),1,0)),SUM(IF((開拓先リスト!$T$2:$T$4801=$A372)*(開拓先リスト!$U$2:$U$4801=D$3),1,0)),SUM(IF((開拓先リスト!$V$2:$V$4801=$A372)*(開拓先リスト!$W$2:$W$4801=D$3),1,0)),SUM(IF((開拓先リスト!$X$2:$X$4801=$A372)*(開拓先リスト!$Y$2:$Y$4801=D$3),1,0)),SUM(IF((開拓先リスト!$Z$2:$Z$4801=$A372)*(開拓先リスト!$AA$2:$AA$4801=D$3),1,0)))))</f>
        <v>0</v>
      </c>
      <c r="E372" s="73">
        <f t="array" aca="1" ref="E372" ca="1">IF($A372="","",IF($A372&gt;TODAY(),"",SUM(SUM(IF((開拓先リスト!$H$2:$H$4801=$A372)*(開拓先リスト!$I$2:$I$4801=E$3),1,0)),SUM(IF((開拓先リスト!$J$2:$J$4801=$A372)*(開拓先リスト!$K$2:$K$4801=E$3),1,0)),SUM(IF((開拓先リスト!$L$2:$L$4801=$A372)*(開拓先リスト!$M$2:$M$4801=E$3),1,0)),SUM(IF((開拓先リスト!$N$2:$N$4801=$A372)*(開拓先リスト!$O$2:$O$4801=E$3),1,0)),SUM(IF((開拓先リスト!$P$2:$P$4801=$A372)*(開拓先リスト!$Q$2:$Q$4801=E$3),1,0)),SUM(IF((開拓先リスト!$R$2:$R$4801=$A372)*(開拓先リスト!$S$2:$S$4801=E$3),1,0)),SUM(IF((開拓先リスト!$T$2:$T$4801=$A372)*(開拓先リスト!$U$2:$U$4801=E$3),1,0)),SUM(IF((開拓先リスト!$V$2:$V$4801=$A372)*(開拓先リスト!$W$2:$W$4801=E$3),1,0)),SUM(IF((開拓先リスト!$X$2:$X$4801=$A372)*(開拓先リスト!$Y$2:$Y$4801=E$3),1,0)),SUM(IF((開拓先リスト!$Z$2:$Z$4801=$A372)*(開拓先リスト!$AA$2:$AA$4801=E$3),1,0)))))</f>
        <v>0</v>
      </c>
      <c r="F372" s="73">
        <f t="array" aca="1" ref="F372" ca="1">IF($A372="","",IF($A372&gt;TODAY(),"",SUM(SUM(IF((開拓先リスト!$H$2:$H$4801=$A372)*(開拓先リスト!$I$2:$I$4801=F$3),1,0)),SUM(IF((開拓先リスト!$J$2:$J$4801=$A372)*(開拓先リスト!$K$2:$K$4801=F$3),1,0)),SUM(IF((開拓先リスト!$L$2:$L$4801=$A372)*(開拓先リスト!$M$2:$M$4801=F$3),1,0)),SUM(IF((開拓先リスト!$N$2:$N$4801=$A372)*(開拓先リスト!$O$2:$O$4801=F$3),1,0)),SUM(IF((開拓先リスト!$P$2:$P$4801=$A372)*(開拓先リスト!$Q$2:$Q$4801=F$3),1,0)),SUM(IF((開拓先リスト!$R$2:$R$4801=$A372)*(開拓先リスト!$S$2:$S$4801=F$3),1,0)),SUM(IF((開拓先リスト!$T$2:$T$4801=$A372)*(開拓先リスト!$U$2:$U$4801=F$3),1,0)),SUM(IF((開拓先リスト!$V$2:$V$4801=$A372)*(開拓先リスト!$W$2:$W$4801=F$3),1,0)),SUM(IF((開拓先リスト!$X$2:$X$4801=$A372)*(開拓先リスト!$Y$2:$Y$4801=F$3),1,0)),SUM(IF((開拓先リスト!$Z$2:$Z$4801=$A372)*(開拓先リスト!$AA$2:$AA$4801=F$3),1,0)))))</f>
        <v>0</v>
      </c>
      <c r="G372" s="73">
        <f t="array" aca="1" ref="G372" ca="1">IF($A372="","",IF($A372&gt;TODAY(),"",SUM(SUM(IF((開拓先リスト!$H$2:$H$4801=$A372)*(開拓先リスト!$I$2:$I$4801=G$3),1,0)),SUM(IF((開拓先リスト!$J$2:$J$4801=$A372)*(開拓先リスト!$K$2:$K$4801=G$3),1,0)),SUM(IF((開拓先リスト!$L$2:$L$4801=$A372)*(開拓先リスト!$M$2:$M$4801=G$3),1,0)),SUM(IF((開拓先リスト!$N$2:$N$4801=$A372)*(開拓先リスト!$O$2:$O$4801=G$3),1,0)),SUM(IF((開拓先リスト!$P$2:$P$4801=$A372)*(開拓先リスト!$Q$2:$Q$4801=G$3),1,0)),SUM(IF((開拓先リスト!$R$2:$R$4801=$A372)*(開拓先リスト!$S$2:$S$4801=G$3),1,0)),SUM(IF((開拓先リスト!$T$2:$T$4801=$A372)*(開拓先リスト!$U$2:$U$4801=G$3),1,0)),SUM(IF((開拓先リスト!$V$2:$V$4801=$A372)*(開拓先リスト!$W$2:$W$4801=G$3),1,0)),SUM(IF((開拓先リスト!$X$2:$X$4801=$A372)*(開拓先リスト!$Y$2:$Y$4801=G$3),1,0)),SUM(IF((開拓先リスト!$Z$2:$Z$4801=$A372)*(開拓先リスト!$AA$2:$AA$4801=G$3),1,0)))))</f>
        <v>0</v>
      </c>
      <c r="H372" s="73">
        <f t="array" aca="1" ref="H372" ca="1">IF($A372="","",IF($A372&gt;TODAY(),"",SUM(SUM(IF((開拓先リスト!$H$2:$H$4801=$A372)*(開拓先リスト!$I$2:$I$4801=H$3),1,0)),SUM(IF((開拓先リスト!$J$2:$J$4801=$A372)*(開拓先リスト!$K$2:$K$4801=H$3),1,0)),SUM(IF((開拓先リスト!$L$2:$L$4801=$A372)*(開拓先リスト!$M$2:$M$4801=H$3),1,0)),SUM(IF((開拓先リスト!$N$2:$N$4801=$A372)*(開拓先リスト!$O$2:$O$4801=H$3),1,0)),SUM(IF((開拓先リスト!$P$2:$P$4801=$A372)*(開拓先リスト!$Q$2:$Q$4801=H$3),1,0)),SUM(IF((開拓先リスト!$R$2:$R$4801=$A372)*(開拓先リスト!$S$2:$S$4801=H$3),1,0)),SUM(IF((開拓先リスト!$T$2:$T$4801=$A372)*(開拓先リスト!$U$2:$U$4801=H$3),1,0)),SUM(IF((開拓先リスト!$V$2:$V$4801=$A372)*(開拓先リスト!$W$2:$W$4801=H$3),1,0)),SUM(IF((開拓先リスト!$X$2:$X$4801=$A372)*(開拓先リスト!$Y$2:$Y$4801=H$3),1,0)),SUM(IF((開拓先リスト!$Z$2:$Z$4801=$A372)*(開拓先リスト!$AA$2:$AA$4801=H$3),1,0)))))</f>
        <v>0</v>
      </c>
      <c r="I372" s="74">
        <f t="array" aca="1" ref="I372" ca="1">IF($A372="","",IF($A372&gt;TODAY(),"",SUM(SUM(IF((開拓先リスト!$H$2:$H$4801=$A372)*(開拓先リスト!$I$2:$I$4801=I$3),1,0)),SUM(IF((開拓先リスト!$J$2:$J$4801=$A372)*(開拓先リスト!$K$2:$K$4801=I$3),1,0)),SUM(IF((開拓先リスト!$L$2:$L$4801=$A372)*(開拓先リスト!$M$2:$M$4801=I$3),1,0)),SUM(IF((開拓先リスト!$N$2:$N$4801=$A372)*(開拓先リスト!$O$2:$O$4801=I$3),1,0)),SUM(IF((開拓先リスト!$P$2:$P$4801=$A372)*(開拓先リスト!$Q$2:$Q$4801=I$3),1,0)),SUM(IF((開拓先リスト!$R$2:$R$4801=$A372)*(開拓先リスト!$S$2:$S$4801=I$3),1,0)),SUM(IF((開拓先リスト!$T$2:$T$4801=$A372)*(開拓先リスト!$U$2:$U$4801=I$3),1,0)),SUM(IF((開拓先リスト!$V$2:$V$4801=$A372)*(開拓先リスト!$W$2:$W$4801=I$3),1,0)),SUM(IF((開拓先リスト!$X$2:$X$4801=$A372)*(開拓先リスト!$Y$2:$Y$4801=I$3),1,0)),SUM(IF((開拓先リスト!$Z$2:$Z$4801=$A372)*(開拓先リスト!$AA$2:$AA$4801=I$3),1,0)))))</f>
        <v>0</v>
      </c>
      <c r="J372" s="57">
        <f t="array" aca="1" ref="J372" ca="1">IF($A372="","",IF($A372&gt;TODAY(),"",SUM(SUM(IF((開拓先リスト!$H$2:$H$4801=$A372)*(開拓先リスト!$I$2:$I$4801=J$3),1,0)),SUM(IF((開拓先リスト!$J$2:$J$4801=$A372)*(開拓先リスト!$K$2:$K$4801=J$3),1,0)),SUM(IF((開拓先リスト!$L$2:$L$4801=$A372)*(開拓先リスト!$M$2:$M$4801=J$3),1,0)),SUM(IF((開拓先リスト!$N$2:$N$4801=$A372)*(開拓先リスト!$O$2:$O$4801=J$3),1,0)),SUM(IF((開拓先リスト!$P$2:$P$4801=$A372)*(開拓先リスト!$Q$2:$Q$4801=J$3),1,0)),SUM(IF((開拓先リスト!$R$2:$R$4801=$A372)*(開拓先リスト!$S$2:$S$4801=J$3),1,0)),SUM(IF((開拓先リスト!$T$2:$T$4801=$A372)*(開拓先リスト!$U$2:$U$4801=J$3),1,0)),SUM(IF((開拓先リスト!$V$2:$V$4801=$A372)*(開拓先リスト!$W$2:$W$4801=J$3),1,0)),SUM(IF((開拓先リスト!$X$2:$X$4801=$A372)*(開拓先リスト!$Y$2:$Y$4801=J$3),1,0)),SUM(IF((開拓先リスト!$Z$2:$Z$4801=$A372)*(開拓先リスト!$AA$2:$AA$4801=J$3),1,0)))))</f>
        <v>0</v>
      </c>
    </row>
    <row r="373" spans="1:10" ht="18" customHeight="1">
      <c r="A373" s="58">
        <f t="shared" si="46"/>
        <v>45633</v>
      </c>
      <c r="B373" s="59">
        <f t="shared" si="44"/>
        <v>45633</v>
      </c>
      <c r="C373" s="56">
        <f t="shared" ca="1" si="45"/>
        <v>0</v>
      </c>
      <c r="D373" s="72">
        <f t="array" aca="1" ref="D373" ca="1">IF($A373="","",IF($A373&gt;TODAY(),"",SUM(SUM(IF((開拓先リスト!$H$2:$H$4801=$A373)*(開拓先リスト!$I$2:$I$4801=D$3),1,0)),SUM(IF((開拓先リスト!$J$2:$J$4801=$A373)*(開拓先リスト!$K$2:$K$4801=D$3),1,0)),SUM(IF((開拓先リスト!$L$2:$L$4801=$A373)*(開拓先リスト!$M$2:$M$4801=D$3),1,0)),SUM(IF((開拓先リスト!$N$2:$N$4801=$A373)*(開拓先リスト!$O$2:$O$4801=D$3),1,0)),SUM(IF((開拓先リスト!$P$2:$P$4801=$A373)*(開拓先リスト!$Q$2:$Q$4801=D$3),1,0)),SUM(IF((開拓先リスト!$R$2:$R$4801=$A373)*(開拓先リスト!$S$2:$S$4801=D$3),1,0)),SUM(IF((開拓先リスト!$T$2:$T$4801=$A373)*(開拓先リスト!$U$2:$U$4801=D$3),1,0)),SUM(IF((開拓先リスト!$V$2:$V$4801=$A373)*(開拓先リスト!$W$2:$W$4801=D$3),1,0)),SUM(IF((開拓先リスト!$X$2:$X$4801=$A373)*(開拓先リスト!$Y$2:$Y$4801=D$3),1,0)),SUM(IF((開拓先リスト!$Z$2:$Z$4801=$A373)*(開拓先リスト!$AA$2:$AA$4801=D$3),1,0)))))</f>
        <v>0</v>
      </c>
      <c r="E373" s="73">
        <f t="array" aca="1" ref="E373" ca="1">IF($A373="","",IF($A373&gt;TODAY(),"",SUM(SUM(IF((開拓先リスト!$H$2:$H$4801=$A373)*(開拓先リスト!$I$2:$I$4801=E$3),1,0)),SUM(IF((開拓先リスト!$J$2:$J$4801=$A373)*(開拓先リスト!$K$2:$K$4801=E$3),1,0)),SUM(IF((開拓先リスト!$L$2:$L$4801=$A373)*(開拓先リスト!$M$2:$M$4801=E$3),1,0)),SUM(IF((開拓先リスト!$N$2:$N$4801=$A373)*(開拓先リスト!$O$2:$O$4801=E$3),1,0)),SUM(IF((開拓先リスト!$P$2:$P$4801=$A373)*(開拓先リスト!$Q$2:$Q$4801=E$3),1,0)),SUM(IF((開拓先リスト!$R$2:$R$4801=$A373)*(開拓先リスト!$S$2:$S$4801=E$3),1,0)),SUM(IF((開拓先リスト!$T$2:$T$4801=$A373)*(開拓先リスト!$U$2:$U$4801=E$3),1,0)),SUM(IF((開拓先リスト!$V$2:$V$4801=$A373)*(開拓先リスト!$W$2:$W$4801=E$3),1,0)),SUM(IF((開拓先リスト!$X$2:$X$4801=$A373)*(開拓先リスト!$Y$2:$Y$4801=E$3),1,0)),SUM(IF((開拓先リスト!$Z$2:$Z$4801=$A373)*(開拓先リスト!$AA$2:$AA$4801=E$3),1,0)))))</f>
        <v>0</v>
      </c>
      <c r="F373" s="73">
        <f t="array" aca="1" ref="F373" ca="1">IF($A373="","",IF($A373&gt;TODAY(),"",SUM(SUM(IF((開拓先リスト!$H$2:$H$4801=$A373)*(開拓先リスト!$I$2:$I$4801=F$3),1,0)),SUM(IF((開拓先リスト!$J$2:$J$4801=$A373)*(開拓先リスト!$K$2:$K$4801=F$3),1,0)),SUM(IF((開拓先リスト!$L$2:$L$4801=$A373)*(開拓先リスト!$M$2:$M$4801=F$3),1,0)),SUM(IF((開拓先リスト!$N$2:$N$4801=$A373)*(開拓先リスト!$O$2:$O$4801=F$3),1,0)),SUM(IF((開拓先リスト!$P$2:$P$4801=$A373)*(開拓先リスト!$Q$2:$Q$4801=F$3),1,0)),SUM(IF((開拓先リスト!$R$2:$R$4801=$A373)*(開拓先リスト!$S$2:$S$4801=F$3),1,0)),SUM(IF((開拓先リスト!$T$2:$T$4801=$A373)*(開拓先リスト!$U$2:$U$4801=F$3),1,0)),SUM(IF((開拓先リスト!$V$2:$V$4801=$A373)*(開拓先リスト!$W$2:$W$4801=F$3),1,0)),SUM(IF((開拓先リスト!$X$2:$X$4801=$A373)*(開拓先リスト!$Y$2:$Y$4801=F$3),1,0)),SUM(IF((開拓先リスト!$Z$2:$Z$4801=$A373)*(開拓先リスト!$AA$2:$AA$4801=F$3),1,0)))))</f>
        <v>0</v>
      </c>
      <c r="G373" s="73">
        <f t="array" aca="1" ref="G373" ca="1">IF($A373="","",IF($A373&gt;TODAY(),"",SUM(SUM(IF((開拓先リスト!$H$2:$H$4801=$A373)*(開拓先リスト!$I$2:$I$4801=G$3),1,0)),SUM(IF((開拓先リスト!$J$2:$J$4801=$A373)*(開拓先リスト!$K$2:$K$4801=G$3),1,0)),SUM(IF((開拓先リスト!$L$2:$L$4801=$A373)*(開拓先リスト!$M$2:$M$4801=G$3),1,0)),SUM(IF((開拓先リスト!$N$2:$N$4801=$A373)*(開拓先リスト!$O$2:$O$4801=G$3),1,0)),SUM(IF((開拓先リスト!$P$2:$P$4801=$A373)*(開拓先リスト!$Q$2:$Q$4801=G$3),1,0)),SUM(IF((開拓先リスト!$R$2:$R$4801=$A373)*(開拓先リスト!$S$2:$S$4801=G$3),1,0)),SUM(IF((開拓先リスト!$T$2:$T$4801=$A373)*(開拓先リスト!$U$2:$U$4801=G$3),1,0)),SUM(IF((開拓先リスト!$V$2:$V$4801=$A373)*(開拓先リスト!$W$2:$W$4801=G$3),1,0)),SUM(IF((開拓先リスト!$X$2:$X$4801=$A373)*(開拓先リスト!$Y$2:$Y$4801=G$3),1,0)),SUM(IF((開拓先リスト!$Z$2:$Z$4801=$A373)*(開拓先リスト!$AA$2:$AA$4801=G$3),1,0)))))</f>
        <v>0</v>
      </c>
      <c r="H373" s="73">
        <f t="array" aca="1" ref="H373" ca="1">IF($A373="","",IF($A373&gt;TODAY(),"",SUM(SUM(IF((開拓先リスト!$H$2:$H$4801=$A373)*(開拓先リスト!$I$2:$I$4801=H$3),1,0)),SUM(IF((開拓先リスト!$J$2:$J$4801=$A373)*(開拓先リスト!$K$2:$K$4801=H$3),1,0)),SUM(IF((開拓先リスト!$L$2:$L$4801=$A373)*(開拓先リスト!$M$2:$M$4801=H$3),1,0)),SUM(IF((開拓先リスト!$N$2:$N$4801=$A373)*(開拓先リスト!$O$2:$O$4801=H$3),1,0)),SUM(IF((開拓先リスト!$P$2:$P$4801=$A373)*(開拓先リスト!$Q$2:$Q$4801=H$3),1,0)),SUM(IF((開拓先リスト!$R$2:$R$4801=$A373)*(開拓先リスト!$S$2:$S$4801=H$3),1,0)),SUM(IF((開拓先リスト!$T$2:$T$4801=$A373)*(開拓先リスト!$U$2:$U$4801=H$3),1,0)),SUM(IF((開拓先リスト!$V$2:$V$4801=$A373)*(開拓先リスト!$W$2:$W$4801=H$3),1,0)),SUM(IF((開拓先リスト!$X$2:$X$4801=$A373)*(開拓先リスト!$Y$2:$Y$4801=H$3),1,0)),SUM(IF((開拓先リスト!$Z$2:$Z$4801=$A373)*(開拓先リスト!$AA$2:$AA$4801=H$3),1,0)))))</f>
        <v>0</v>
      </c>
      <c r="I373" s="74">
        <f t="array" aca="1" ref="I373" ca="1">IF($A373="","",IF($A373&gt;TODAY(),"",SUM(SUM(IF((開拓先リスト!$H$2:$H$4801=$A373)*(開拓先リスト!$I$2:$I$4801=I$3),1,0)),SUM(IF((開拓先リスト!$J$2:$J$4801=$A373)*(開拓先リスト!$K$2:$K$4801=I$3),1,0)),SUM(IF((開拓先リスト!$L$2:$L$4801=$A373)*(開拓先リスト!$M$2:$M$4801=I$3),1,0)),SUM(IF((開拓先リスト!$N$2:$N$4801=$A373)*(開拓先リスト!$O$2:$O$4801=I$3),1,0)),SUM(IF((開拓先リスト!$P$2:$P$4801=$A373)*(開拓先リスト!$Q$2:$Q$4801=I$3),1,0)),SUM(IF((開拓先リスト!$R$2:$R$4801=$A373)*(開拓先リスト!$S$2:$S$4801=I$3),1,0)),SUM(IF((開拓先リスト!$T$2:$T$4801=$A373)*(開拓先リスト!$U$2:$U$4801=I$3),1,0)),SUM(IF((開拓先リスト!$V$2:$V$4801=$A373)*(開拓先リスト!$W$2:$W$4801=I$3),1,0)),SUM(IF((開拓先リスト!$X$2:$X$4801=$A373)*(開拓先リスト!$Y$2:$Y$4801=I$3),1,0)),SUM(IF((開拓先リスト!$Z$2:$Z$4801=$A373)*(開拓先リスト!$AA$2:$AA$4801=I$3),1,0)))))</f>
        <v>0</v>
      </c>
      <c r="J373" s="57">
        <f t="array" aca="1" ref="J373" ca="1">IF($A373="","",IF($A373&gt;TODAY(),"",SUM(SUM(IF((開拓先リスト!$H$2:$H$4801=$A373)*(開拓先リスト!$I$2:$I$4801=J$3),1,0)),SUM(IF((開拓先リスト!$J$2:$J$4801=$A373)*(開拓先リスト!$K$2:$K$4801=J$3),1,0)),SUM(IF((開拓先リスト!$L$2:$L$4801=$A373)*(開拓先リスト!$M$2:$M$4801=J$3),1,0)),SUM(IF((開拓先リスト!$N$2:$N$4801=$A373)*(開拓先リスト!$O$2:$O$4801=J$3),1,0)),SUM(IF((開拓先リスト!$P$2:$P$4801=$A373)*(開拓先リスト!$Q$2:$Q$4801=J$3),1,0)),SUM(IF((開拓先リスト!$R$2:$R$4801=$A373)*(開拓先リスト!$S$2:$S$4801=J$3),1,0)),SUM(IF((開拓先リスト!$T$2:$T$4801=$A373)*(開拓先リスト!$U$2:$U$4801=J$3),1,0)),SUM(IF((開拓先リスト!$V$2:$V$4801=$A373)*(開拓先リスト!$W$2:$W$4801=J$3),1,0)),SUM(IF((開拓先リスト!$X$2:$X$4801=$A373)*(開拓先リスト!$Y$2:$Y$4801=J$3),1,0)),SUM(IF((開拓先リスト!$Z$2:$Z$4801=$A373)*(開拓先リスト!$AA$2:$AA$4801=J$3),1,0)))))</f>
        <v>0</v>
      </c>
    </row>
    <row r="374" spans="1:10" ht="18" customHeight="1">
      <c r="A374" s="58">
        <f t="shared" si="46"/>
        <v>45634</v>
      </c>
      <c r="B374" s="59">
        <f t="shared" si="44"/>
        <v>45634</v>
      </c>
      <c r="C374" s="56">
        <f t="shared" ca="1" si="45"/>
        <v>0</v>
      </c>
      <c r="D374" s="72">
        <f t="array" aca="1" ref="D374" ca="1">IF($A374="","",IF($A374&gt;TODAY(),"",SUM(SUM(IF((開拓先リスト!$H$2:$H$4801=$A374)*(開拓先リスト!$I$2:$I$4801=D$3),1,0)),SUM(IF((開拓先リスト!$J$2:$J$4801=$A374)*(開拓先リスト!$K$2:$K$4801=D$3),1,0)),SUM(IF((開拓先リスト!$L$2:$L$4801=$A374)*(開拓先リスト!$M$2:$M$4801=D$3),1,0)),SUM(IF((開拓先リスト!$N$2:$N$4801=$A374)*(開拓先リスト!$O$2:$O$4801=D$3),1,0)),SUM(IF((開拓先リスト!$P$2:$P$4801=$A374)*(開拓先リスト!$Q$2:$Q$4801=D$3),1,0)),SUM(IF((開拓先リスト!$R$2:$R$4801=$A374)*(開拓先リスト!$S$2:$S$4801=D$3),1,0)),SUM(IF((開拓先リスト!$T$2:$T$4801=$A374)*(開拓先リスト!$U$2:$U$4801=D$3),1,0)),SUM(IF((開拓先リスト!$V$2:$V$4801=$A374)*(開拓先リスト!$W$2:$W$4801=D$3),1,0)),SUM(IF((開拓先リスト!$X$2:$X$4801=$A374)*(開拓先リスト!$Y$2:$Y$4801=D$3),1,0)),SUM(IF((開拓先リスト!$Z$2:$Z$4801=$A374)*(開拓先リスト!$AA$2:$AA$4801=D$3),1,0)))))</f>
        <v>0</v>
      </c>
      <c r="E374" s="73">
        <f t="array" aca="1" ref="E374" ca="1">IF($A374="","",IF($A374&gt;TODAY(),"",SUM(SUM(IF((開拓先リスト!$H$2:$H$4801=$A374)*(開拓先リスト!$I$2:$I$4801=E$3),1,0)),SUM(IF((開拓先リスト!$J$2:$J$4801=$A374)*(開拓先リスト!$K$2:$K$4801=E$3),1,0)),SUM(IF((開拓先リスト!$L$2:$L$4801=$A374)*(開拓先リスト!$M$2:$M$4801=E$3),1,0)),SUM(IF((開拓先リスト!$N$2:$N$4801=$A374)*(開拓先リスト!$O$2:$O$4801=E$3),1,0)),SUM(IF((開拓先リスト!$P$2:$P$4801=$A374)*(開拓先リスト!$Q$2:$Q$4801=E$3),1,0)),SUM(IF((開拓先リスト!$R$2:$R$4801=$A374)*(開拓先リスト!$S$2:$S$4801=E$3),1,0)),SUM(IF((開拓先リスト!$T$2:$T$4801=$A374)*(開拓先リスト!$U$2:$U$4801=E$3),1,0)),SUM(IF((開拓先リスト!$V$2:$V$4801=$A374)*(開拓先リスト!$W$2:$W$4801=E$3),1,0)),SUM(IF((開拓先リスト!$X$2:$X$4801=$A374)*(開拓先リスト!$Y$2:$Y$4801=E$3),1,0)),SUM(IF((開拓先リスト!$Z$2:$Z$4801=$A374)*(開拓先リスト!$AA$2:$AA$4801=E$3),1,0)))))</f>
        <v>0</v>
      </c>
      <c r="F374" s="73">
        <f t="array" aca="1" ref="F374" ca="1">IF($A374="","",IF($A374&gt;TODAY(),"",SUM(SUM(IF((開拓先リスト!$H$2:$H$4801=$A374)*(開拓先リスト!$I$2:$I$4801=F$3),1,0)),SUM(IF((開拓先リスト!$J$2:$J$4801=$A374)*(開拓先リスト!$K$2:$K$4801=F$3),1,0)),SUM(IF((開拓先リスト!$L$2:$L$4801=$A374)*(開拓先リスト!$M$2:$M$4801=F$3),1,0)),SUM(IF((開拓先リスト!$N$2:$N$4801=$A374)*(開拓先リスト!$O$2:$O$4801=F$3),1,0)),SUM(IF((開拓先リスト!$P$2:$P$4801=$A374)*(開拓先リスト!$Q$2:$Q$4801=F$3),1,0)),SUM(IF((開拓先リスト!$R$2:$R$4801=$A374)*(開拓先リスト!$S$2:$S$4801=F$3),1,0)),SUM(IF((開拓先リスト!$T$2:$T$4801=$A374)*(開拓先リスト!$U$2:$U$4801=F$3),1,0)),SUM(IF((開拓先リスト!$V$2:$V$4801=$A374)*(開拓先リスト!$W$2:$W$4801=F$3),1,0)),SUM(IF((開拓先リスト!$X$2:$X$4801=$A374)*(開拓先リスト!$Y$2:$Y$4801=F$3),1,0)),SUM(IF((開拓先リスト!$Z$2:$Z$4801=$A374)*(開拓先リスト!$AA$2:$AA$4801=F$3),1,0)))))</f>
        <v>0</v>
      </c>
      <c r="G374" s="73">
        <f t="array" aca="1" ref="G374" ca="1">IF($A374="","",IF($A374&gt;TODAY(),"",SUM(SUM(IF((開拓先リスト!$H$2:$H$4801=$A374)*(開拓先リスト!$I$2:$I$4801=G$3),1,0)),SUM(IF((開拓先リスト!$J$2:$J$4801=$A374)*(開拓先リスト!$K$2:$K$4801=G$3),1,0)),SUM(IF((開拓先リスト!$L$2:$L$4801=$A374)*(開拓先リスト!$M$2:$M$4801=G$3),1,0)),SUM(IF((開拓先リスト!$N$2:$N$4801=$A374)*(開拓先リスト!$O$2:$O$4801=G$3),1,0)),SUM(IF((開拓先リスト!$P$2:$P$4801=$A374)*(開拓先リスト!$Q$2:$Q$4801=G$3),1,0)),SUM(IF((開拓先リスト!$R$2:$R$4801=$A374)*(開拓先リスト!$S$2:$S$4801=G$3),1,0)),SUM(IF((開拓先リスト!$T$2:$T$4801=$A374)*(開拓先リスト!$U$2:$U$4801=G$3),1,0)),SUM(IF((開拓先リスト!$V$2:$V$4801=$A374)*(開拓先リスト!$W$2:$W$4801=G$3),1,0)),SUM(IF((開拓先リスト!$X$2:$X$4801=$A374)*(開拓先リスト!$Y$2:$Y$4801=G$3),1,0)),SUM(IF((開拓先リスト!$Z$2:$Z$4801=$A374)*(開拓先リスト!$AA$2:$AA$4801=G$3),1,0)))))</f>
        <v>0</v>
      </c>
      <c r="H374" s="73">
        <f t="array" aca="1" ref="H374" ca="1">IF($A374="","",IF($A374&gt;TODAY(),"",SUM(SUM(IF((開拓先リスト!$H$2:$H$4801=$A374)*(開拓先リスト!$I$2:$I$4801=H$3),1,0)),SUM(IF((開拓先リスト!$J$2:$J$4801=$A374)*(開拓先リスト!$K$2:$K$4801=H$3),1,0)),SUM(IF((開拓先リスト!$L$2:$L$4801=$A374)*(開拓先リスト!$M$2:$M$4801=H$3),1,0)),SUM(IF((開拓先リスト!$N$2:$N$4801=$A374)*(開拓先リスト!$O$2:$O$4801=H$3),1,0)),SUM(IF((開拓先リスト!$P$2:$P$4801=$A374)*(開拓先リスト!$Q$2:$Q$4801=H$3),1,0)),SUM(IF((開拓先リスト!$R$2:$R$4801=$A374)*(開拓先リスト!$S$2:$S$4801=H$3),1,0)),SUM(IF((開拓先リスト!$T$2:$T$4801=$A374)*(開拓先リスト!$U$2:$U$4801=H$3),1,0)),SUM(IF((開拓先リスト!$V$2:$V$4801=$A374)*(開拓先リスト!$W$2:$W$4801=H$3),1,0)),SUM(IF((開拓先リスト!$X$2:$X$4801=$A374)*(開拓先リスト!$Y$2:$Y$4801=H$3),1,0)),SUM(IF((開拓先リスト!$Z$2:$Z$4801=$A374)*(開拓先リスト!$AA$2:$AA$4801=H$3),1,0)))))</f>
        <v>0</v>
      </c>
      <c r="I374" s="74">
        <f t="array" aca="1" ref="I374" ca="1">IF($A374="","",IF($A374&gt;TODAY(),"",SUM(SUM(IF((開拓先リスト!$H$2:$H$4801=$A374)*(開拓先リスト!$I$2:$I$4801=I$3),1,0)),SUM(IF((開拓先リスト!$J$2:$J$4801=$A374)*(開拓先リスト!$K$2:$K$4801=I$3),1,0)),SUM(IF((開拓先リスト!$L$2:$L$4801=$A374)*(開拓先リスト!$M$2:$M$4801=I$3),1,0)),SUM(IF((開拓先リスト!$N$2:$N$4801=$A374)*(開拓先リスト!$O$2:$O$4801=I$3),1,0)),SUM(IF((開拓先リスト!$P$2:$P$4801=$A374)*(開拓先リスト!$Q$2:$Q$4801=I$3),1,0)),SUM(IF((開拓先リスト!$R$2:$R$4801=$A374)*(開拓先リスト!$S$2:$S$4801=I$3),1,0)),SUM(IF((開拓先リスト!$T$2:$T$4801=$A374)*(開拓先リスト!$U$2:$U$4801=I$3),1,0)),SUM(IF((開拓先リスト!$V$2:$V$4801=$A374)*(開拓先リスト!$W$2:$W$4801=I$3),1,0)),SUM(IF((開拓先リスト!$X$2:$X$4801=$A374)*(開拓先リスト!$Y$2:$Y$4801=I$3),1,0)),SUM(IF((開拓先リスト!$Z$2:$Z$4801=$A374)*(開拓先リスト!$AA$2:$AA$4801=I$3),1,0)))))</f>
        <v>0</v>
      </c>
      <c r="J374" s="57">
        <f t="array" aca="1" ref="J374" ca="1">IF($A374="","",IF($A374&gt;TODAY(),"",SUM(SUM(IF((開拓先リスト!$H$2:$H$4801=$A374)*(開拓先リスト!$I$2:$I$4801=J$3),1,0)),SUM(IF((開拓先リスト!$J$2:$J$4801=$A374)*(開拓先リスト!$K$2:$K$4801=J$3),1,0)),SUM(IF((開拓先リスト!$L$2:$L$4801=$A374)*(開拓先リスト!$M$2:$M$4801=J$3),1,0)),SUM(IF((開拓先リスト!$N$2:$N$4801=$A374)*(開拓先リスト!$O$2:$O$4801=J$3),1,0)),SUM(IF((開拓先リスト!$P$2:$P$4801=$A374)*(開拓先リスト!$Q$2:$Q$4801=J$3),1,0)),SUM(IF((開拓先リスト!$R$2:$R$4801=$A374)*(開拓先リスト!$S$2:$S$4801=J$3),1,0)),SUM(IF((開拓先リスト!$T$2:$T$4801=$A374)*(開拓先リスト!$U$2:$U$4801=J$3),1,0)),SUM(IF((開拓先リスト!$V$2:$V$4801=$A374)*(開拓先リスト!$W$2:$W$4801=J$3),1,0)),SUM(IF((開拓先リスト!$X$2:$X$4801=$A374)*(開拓先リスト!$Y$2:$Y$4801=J$3),1,0)),SUM(IF((開拓先リスト!$Z$2:$Z$4801=$A374)*(開拓先リスト!$AA$2:$AA$4801=J$3),1,0)))))</f>
        <v>0</v>
      </c>
    </row>
    <row r="375" spans="1:10" ht="18" customHeight="1">
      <c r="A375" s="58">
        <f t="shared" si="46"/>
        <v>45635</v>
      </c>
      <c r="B375" s="59">
        <f t="shared" si="44"/>
        <v>45635</v>
      </c>
      <c r="C375" s="56">
        <f t="shared" ca="1" si="45"/>
        <v>0</v>
      </c>
      <c r="D375" s="72">
        <f t="array" aca="1" ref="D375" ca="1">IF($A375="","",IF($A375&gt;TODAY(),"",SUM(SUM(IF((開拓先リスト!$H$2:$H$4801=$A375)*(開拓先リスト!$I$2:$I$4801=D$3),1,0)),SUM(IF((開拓先リスト!$J$2:$J$4801=$A375)*(開拓先リスト!$K$2:$K$4801=D$3),1,0)),SUM(IF((開拓先リスト!$L$2:$L$4801=$A375)*(開拓先リスト!$M$2:$M$4801=D$3),1,0)),SUM(IF((開拓先リスト!$N$2:$N$4801=$A375)*(開拓先リスト!$O$2:$O$4801=D$3),1,0)),SUM(IF((開拓先リスト!$P$2:$P$4801=$A375)*(開拓先リスト!$Q$2:$Q$4801=D$3),1,0)),SUM(IF((開拓先リスト!$R$2:$R$4801=$A375)*(開拓先リスト!$S$2:$S$4801=D$3),1,0)),SUM(IF((開拓先リスト!$T$2:$T$4801=$A375)*(開拓先リスト!$U$2:$U$4801=D$3),1,0)),SUM(IF((開拓先リスト!$V$2:$V$4801=$A375)*(開拓先リスト!$W$2:$W$4801=D$3),1,0)),SUM(IF((開拓先リスト!$X$2:$X$4801=$A375)*(開拓先リスト!$Y$2:$Y$4801=D$3),1,0)),SUM(IF((開拓先リスト!$Z$2:$Z$4801=$A375)*(開拓先リスト!$AA$2:$AA$4801=D$3),1,0)))))</f>
        <v>0</v>
      </c>
      <c r="E375" s="73">
        <f t="array" aca="1" ref="E375" ca="1">IF($A375="","",IF($A375&gt;TODAY(),"",SUM(SUM(IF((開拓先リスト!$H$2:$H$4801=$A375)*(開拓先リスト!$I$2:$I$4801=E$3),1,0)),SUM(IF((開拓先リスト!$J$2:$J$4801=$A375)*(開拓先リスト!$K$2:$K$4801=E$3),1,0)),SUM(IF((開拓先リスト!$L$2:$L$4801=$A375)*(開拓先リスト!$M$2:$M$4801=E$3),1,0)),SUM(IF((開拓先リスト!$N$2:$N$4801=$A375)*(開拓先リスト!$O$2:$O$4801=E$3),1,0)),SUM(IF((開拓先リスト!$P$2:$P$4801=$A375)*(開拓先リスト!$Q$2:$Q$4801=E$3),1,0)),SUM(IF((開拓先リスト!$R$2:$R$4801=$A375)*(開拓先リスト!$S$2:$S$4801=E$3),1,0)),SUM(IF((開拓先リスト!$T$2:$T$4801=$A375)*(開拓先リスト!$U$2:$U$4801=E$3),1,0)),SUM(IF((開拓先リスト!$V$2:$V$4801=$A375)*(開拓先リスト!$W$2:$W$4801=E$3),1,0)),SUM(IF((開拓先リスト!$X$2:$X$4801=$A375)*(開拓先リスト!$Y$2:$Y$4801=E$3),1,0)),SUM(IF((開拓先リスト!$Z$2:$Z$4801=$A375)*(開拓先リスト!$AA$2:$AA$4801=E$3),1,0)))))</f>
        <v>0</v>
      </c>
      <c r="F375" s="73">
        <f t="array" aca="1" ref="F375" ca="1">IF($A375="","",IF($A375&gt;TODAY(),"",SUM(SUM(IF((開拓先リスト!$H$2:$H$4801=$A375)*(開拓先リスト!$I$2:$I$4801=F$3),1,0)),SUM(IF((開拓先リスト!$J$2:$J$4801=$A375)*(開拓先リスト!$K$2:$K$4801=F$3),1,0)),SUM(IF((開拓先リスト!$L$2:$L$4801=$A375)*(開拓先リスト!$M$2:$M$4801=F$3),1,0)),SUM(IF((開拓先リスト!$N$2:$N$4801=$A375)*(開拓先リスト!$O$2:$O$4801=F$3),1,0)),SUM(IF((開拓先リスト!$P$2:$P$4801=$A375)*(開拓先リスト!$Q$2:$Q$4801=F$3),1,0)),SUM(IF((開拓先リスト!$R$2:$R$4801=$A375)*(開拓先リスト!$S$2:$S$4801=F$3),1,0)),SUM(IF((開拓先リスト!$T$2:$T$4801=$A375)*(開拓先リスト!$U$2:$U$4801=F$3),1,0)),SUM(IF((開拓先リスト!$V$2:$V$4801=$A375)*(開拓先リスト!$W$2:$W$4801=F$3),1,0)),SUM(IF((開拓先リスト!$X$2:$X$4801=$A375)*(開拓先リスト!$Y$2:$Y$4801=F$3),1,0)),SUM(IF((開拓先リスト!$Z$2:$Z$4801=$A375)*(開拓先リスト!$AA$2:$AA$4801=F$3),1,0)))))</f>
        <v>0</v>
      </c>
      <c r="G375" s="73">
        <f t="array" aca="1" ref="G375" ca="1">IF($A375="","",IF($A375&gt;TODAY(),"",SUM(SUM(IF((開拓先リスト!$H$2:$H$4801=$A375)*(開拓先リスト!$I$2:$I$4801=G$3),1,0)),SUM(IF((開拓先リスト!$J$2:$J$4801=$A375)*(開拓先リスト!$K$2:$K$4801=G$3),1,0)),SUM(IF((開拓先リスト!$L$2:$L$4801=$A375)*(開拓先リスト!$M$2:$M$4801=G$3),1,0)),SUM(IF((開拓先リスト!$N$2:$N$4801=$A375)*(開拓先リスト!$O$2:$O$4801=G$3),1,0)),SUM(IF((開拓先リスト!$P$2:$P$4801=$A375)*(開拓先リスト!$Q$2:$Q$4801=G$3),1,0)),SUM(IF((開拓先リスト!$R$2:$R$4801=$A375)*(開拓先リスト!$S$2:$S$4801=G$3),1,0)),SUM(IF((開拓先リスト!$T$2:$T$4801=$A375)*(開拓先リスト!$U$2:$U$4801=G$3),1,0)),SUM(IF((開拓先リスト!$V$2:$V$4801=$A375)*(開拓先リスト!$W$2:$W$4801=G$3),1,0)),SUM(IF((開拓先リスト!$X$2:$X$4801=$A375)*(開拓先リスト!$Y$2:$Y$4801=G$3),1,0)),SUM(IF((開拓先リスト!$Z$2:$Z$4801=$A375)*(開拓先リスト!$AA$2:$AA$4801=G$3),1,0)))))</f>
        <v>0</v>
      </c>
      <c r="H375" s="73">
        <f t="array" aca="1" ref="H375" ca="1">IF($A375="","",IF($A375&gt;TODAY(),"",SUM(SUM(IF((開拓先リスト!$H$2:$H$4801=$A375)*(開拓先リスト!$I$2:$I$4801=H$3),1,0)),SUM(IF((開拓先リスト!$J$2:$J$4801=$A375)*(開拓先リスト!$K$2:$K$4801=H$3),1,0)),SUM(IF((開拓先リスト!$L$2:$L$4801=$A375)*(開拓先リスト!$M$2:$M$4801=H$3),1,0)),SUM(IF((開拓先リスト!$N$2:$N$4801=$A375)*(開拓先リスト!$O$2:$O$4801=H$3),1,0)),SUM(IF((開拓先リスト!$P$2:$P$4801=$A375)*(開拓先リスト!$Q$2:$Q$4801=H$3),1,0)),SUM(IF((開拓先リスト!$R$2:$R$4801=$A375)*(開拓先リスト!$S$2:$S$4801=H$3),1,0)),SUM(IF((開拓先リスト!$T$2:$T$4801=$A375)*(開拓先リスト!$U$2:$U$4801=H$3),1,0)),SUM(IF((開拓先リスト!$V$2:$V$4801=$A375)*(開拓先リスト!$W$2:$W$4801=H$3),1,0)),SUM(IF((開拓先リスト!$X$2:$X$4801=$A375)*(開拓先リスト!$Y$2:$Y$4801=H$3),1,0)),SUM(IF((開拓先リスト!$Z$2:$Z$4801=$A375)*(開拓先リスト!$AA$2:$AA$4801=H$3),1,0)))))</f>
        <v>0</v>
      </c>
      <c r="I375" s="74">
        <f t="array" aca="1" ref="I375" ca="1">IF($A375="","",IF($A375&gt;TODAY(),"",SUM(SUM(IF((開拓先リスト!$H$2:$H$4801=$A375)*(開拓先リスト!$I$2:$I$4801=I$3),1,0)),SUM(IF((開拓先リスト!$J$2:$J$4801=$A375)*(開拓先リスト!$K$2:$K$4801=I$3),1,0)),SUM(IF((開拓先リスト!$L$2:$L$4801=$A375)*(開拓先リスト!$M$2:$M$4801=I$3),1,0)),SUM(IF((開拓先リスト!$N$2:$N$4801=$A375)*(開拓先リスト!$O$2:$O$4801=I$3),1,0)),SUM(IF((開拓先リスト!$P$2:$P$4801=$A375)*(開拓先リスト!$Q$2:$Q$4801=I$3),1,0)),SUM(IF((開拓先リスト!$R$2:$R$4801=$A375)*(開拓先リスト!$S$2:$S$4801=I$3),1,0)),SUM(IF((開拓先リスト!$T$2:$T$4801=$A375)*(開拓先リスト!$U$2:$U$4801=I$3),1,0)),SUM(IF((開拓先リスト!$V$2:$V$4801=$A375)*(開拓先リスト!$W$2:$W$4801=I$3),1,0)),SUM(IF((開拓先リスト!$X$2:$X$4801=$A375)*(開拓先リスト!$Y$2:$Y$4801=I$3),1,0)),SUM(IF((開拓先リスト!$Z$2:$Z$4801=$A375)*(開拓先リスト!$AA$2:$AA$4801=I$3),1,0)))))</f>
        <v>0</v>
      </c>
      <c r="J375" s="57">
        <f t="array" aca="1" ref="J375" ca="1">IF($A375="","",IF($A375&gt;TODAY(),"",SUM(SUM(IF((開拓先リスト!$H$2:$H$4801=$A375)*(開拓先リスト!$I$2:$I$4801=J$3),1,0)),SUM(IF((開拓先リスト!$J$2:$J$4801=$A375)*(開拓先リスト!$K$2:$K$4801=J$3),1,0)),SUM(IF((開拓先リスト!$L$2:$L$4801=$A375)*(開拓先リスト!$M$2:$M$4801=J$3),1,0)),SUM(IF((開拓先リスト!$N$2:$N$4801=$A375)*(開拓先リスト!$O$2:$O$4801=J$3),1,0)),SUM(IF((開拓先リスト!$P$2:$P$4801=$A375)*(開拓先リスト!$Q$2:$Q$4801=J$3),1,0)),SUM(IF((開拓先リスト!$R$2:$R$4801=$A375)*(開拓先リスト!$S$2:$S$4801=J$3),1,0)),SUM(IF((開拓先リスト!$T$2:$T$4801=$A375)*(開拓先リスト!$U$2:$U$4801=J$3),1,0)),SUM(IF((開拓先リスト!$V$2:$V$4801=$A375)*(開拓先リスト!$W$2:$W$4801=J$3),1,0)),SUM(IF((開拓先リスト!$X$2:$X$4801=$A375)*(開拓先リスト!$Y$2:$Y$4801=J$3),1,0)),SUM(IF((開拓先リスト!$Z$2:$Z$4801=$A375)*(開拓先リスト!$AA$2:$AA$4801=J$3),1,0)))))</f>
        <v>0</v>
      </c>
    </row>
    <row r="376" spans="1:10" ht="18" customHeight="1">
      <c r="A376" s="58">
        <f t="shared" si="46"/>
        <v>45636</v>
      </c>
      <c r="B376" s="59">
        <f t="shared" si="44"/>
        <v>45636</v>
      </c>
      <c r="C376" s="56">
        <f t="shared" ca="1" si="45"/>
        <v>0</v>
      </c>
      <c r="D376" s="72">
        <f t="array" aca="1" ref="D376" ca="1">IF($A376="","",IF($A376&gt;TODAY(),"",SUM(SUM(IF((開拓先リスト!$H$2:$H$4801=$A376)*(開拓先リスト!$I$2:$I$4801=D$3),1,0)),SUM(IF((開拓先リスト!$J$2:$J$4801=$A376)*(開拓先リスト!$K$2:$K$4801=D$3),1,0)),SUM(IF((開拓先リスト!$L$2:$L$4801=$A376)*(開拓先リスト!$M$2:$M$4801=D$3),1,0)),SUM(IF((開拓先リスト!$N$2:$N$4801=$A376)*(開拓先リスト!$O$2:$O$4801=D$3),1,0)),SUM(IF((開拓先リスト!$P$2:$P$4801=$A376)*(開拓先リスト!$Q$2:$Q$4801=D$3),1,0)),SUM(IF((開拓先リスト!$R$2:$R$4801=$A376)*(開拓先リスト!$S$2:$S$4801=D$3),1,0)),SUM(IF((開拓先リスト!$T$2:$T$4801=$A376)*(開拓先リスト!$U$2:$U$4801=D$3),1,0)),SUM(IF((開拓先リスト!$V$2:$V$4801=$A376)*(開拓先リスト!$W$2:$W$4801=D$3),1,0)),SUM(IF((開拓先リスト!$X$2:$X$4801=$A376)*(開拓先リスト!$Y$2:$Y$4801=D$3),1,0)),SUM(IF((開拓先リスト!$Z$2:$Z$4801=$A376)*(開拓先リスト!$AA$2:$AA$4801=D$3),1,0)))))</f>
        <v>0</v>
      </c>
      <c r="E376" s="73">
        <f t="array" aca="1" ref="E376" ca="1">IF($A376="","",IF($A376&gt;TODAY(),"",SUM(SUM(IF((開拓先リスト!$H$2:$H$4801=$A376)*(開拓先リスト!$I$2:$I$4801=E$3),1,0)),SUM(IF((開拓先リスト!$J$2:$J$4801=$A376)*(開拓先リスト!$K$2:$K$4801=E$3),1,0)),SUM(IF((開拓先リスト!$L$2:$L$4801=$A376)*(開拓先リスト!$M$2:$M$4801=E$3),1,0)),SUM(IF((開拓先リスト!$N$2:$N$4801=$A376)*(開拓先リスト!$O$2:$O$4801=E$3),1,0)),SUM(IF((開拓先リスト!$P$2:$P$4801=$A376)*(開拓先リスト!$Q$2:$Q$4801=E$3),1,0)),SUM(IF((開拓先リスト!$R$2:$R$4801=$A376)*(開拓先リスト!$S$2:$S$4801=E$3),1,0)),SUM(IF((開拓先リスト!$T$2:$T$4801=$A376)*(開拓先リスト!$U$2:$U$4801=E$3),1,0)),SUM(IF((開拓先リスト!$V$2:$V$4801=$A376)*(開拓先リスト!$W$2:$W$4801=E$3),1,0)),SUM(IF((開拓先リスト!$X$2:$X$4801=$A376)*(開拓先リスト!$Y$2:$Y$4801=E$3),1,0)),SUM(IF((開拓先リスト!$Z$2:$Z$4801=$A376)*(開拓先リスト!$AA$2:$AA$4801=E$3),1,0)))))</f>
        <v>0</v>
      </c>
      <c r="F376" s="73">
        <f t="array" aca="1" ref="F376" ca="1">IF($A376="","",IF($A376&gt;TODAY(),"",SUM(SUM(IF((開拓先リスト!$H$2:$H$4801=$A376)*(開拓先リスト!$I$2:$I$4801=F$3),1,0)),SUM(IF((開拓先リスト!$J$2:$J$4801=$A376)*(開拓先リスト!$K$2:$K$4801=F$3),1,0)),SUM(IF((開拓先リスト!$L$2:$L$4801=$A376)*(開拓先リスト!$M$2:$M$4801=F$3),1,0)),SUM(IF((開拓先リスト!$N$2:$N$4801=$A376)*(開拓先リスト!$O$2:$O$4801=F$3),1,0)),SUM(IF((開拓先リスト!$P$2:$P$4801=$A376)*(開拓先リスト!$Q$2:$Q$4801=F$3),1,0)),SUM(IF((開拓先リスト!$R$2:$R$4801=$A376)*(開拓先リスト!$S$2:$S$4801=F$3),1,0)),SUM(IF((開拓先リスト!$T$2:$T$4801=$A376)*(開拓先リスト!$U$2:$U$4801=F$3),1,0)),SUM(IF((開拓先リスト!$V$2:$V$4801=$A376)*(開拓先リスト!$W$2:$W$4801=F$3),1,0)),SUM(IF((開拓先リスト!$X$2:$X$4801=$A376)*(開拓先リスト!$Y$2:$Y$4801=F$3),1,0)),SUM(IF((開拓先リスト!$Z$2:$Z$4801=$A376)*(開拓先リスト!$AA$2:$AA$4801=F$3),1,0)))))</f>
        <v>0</v>
      </c>
      <c r="G376" s="73">
        <f t="array" aca="1" ref="G376" ca="1">IF($A376="","",IF($A376&gt;TODAY(),"",SUM(SUM(IF((開拓先リスト!$H$2:$H$4801=$A376)*(開拓先リスト!$I$2:$I$4801=G$3),1,0)),SUM(IF((開拓先リスト!$J$2:$J$4801=$A376)*(開拓先リスト!$K$2:$K$4801=G$3),1,0)),SUM(IF((開拓先リスト!$L$2:$L$4801=$A376)*(開拓先リスト!$M$2:$M$4801=G$3),1,0)),SUM(IF((開拓先リスト!$N$2:$N$4801=$A376)*(開拓先リスト!$O$2:$O$4801=G$3),1,0)),SUM(IF((開拓先リスト!$P$2:$P$4801=$A376)*(開拓先リスト!$Q$2:$Q$4801=G$3),1,0)),SUM(IF((開拓先リスト!$R$2:$R$4801=$A376)*(開拓先リスト!$S$2:$S$4801=G$3),1,0)),SUM(IF((開拓先リスト!$T$2:$T$4801=$A376)*(開拓先リスト!$U$2:$U$4801=G$3),1,0)),SUM(IF((開拓先リスト!$V$2:$V$4801=$A376)*(開拓先リスト!$W$2:$W$4801=G$3),1,0)),SUM(IF((開拓先リスト!$X$2:$X$4801=$A376)*(開拓先リスト!$Y$2:$Y$4801=G$3),1,0)),SUM(IF((開拓先リスト!$Z$2:$Z$4801=$A376)*(開拓先リスト!$AA$2:$AA$4801=G$3),1,0)))))</f>
        <v>0</v>
      </c>
      <c r="H376" s="73">
        <f t="array" aca="1" ref="H376" ca="1">IF($A376="","",IF($A376&gt;TODAY(),"",SUM(SUM(IF((開拓先リスト!$H$2:$H$4801=$A376)*(開拓先リスト!$I$2:$I$4801=H$3),1,0)),SUM(IF((開拓先リスト!$J$2:$J$4801=$A376)*(開拓先リスト!$K$2:$K$4801=H$3),1,0)),SUM(IF((開拓先リスト!$L$2:$L$4801=$A376)*(開拓先リスト!$M$2:$M$4801=H$3),1,0)),SUM(IF((開拓先リスト!$N$2:$N$4801=$A376)*(開拓先リスト!$O$2:$O$4801=H$3),1,0)),SUM(IF((開拓先リスト!$P$2:$P$4801=$A376)*(開拓先リスト!$Q$2:$Q$4801=H$3),1,0)),SUM(IF((開拓先リスト!$R$2:$R$4801=$A376)*(開拓先リスト!$S$2:$S$4801=H$3),1,0)),SUM(IF((開拓先リスト!$T$2:$T$4801=$A376)*(開拓先リスト!$U$2:$U$4801=H$3),1,0)),SUM(IF((開拓先リスト!$V$2:$V$4801=$A376)*(開拓先リスト!$W$2:$W$4801=H$3),1,0)),SUM(IF((開拓先リスト!$X$2:$X$4801=$A376)*(開拓先リスト!$Y$2:$Y$4801=H$3),1,0)),SUM(IF((開拓先リスト!$Z$2:$Z$4801=$A376)*(開拓先リスト!$AA$2:$AA$4801=H$3),1,0)))))</f>
        <v>0</v>
      </c>
      <c r="I376" s="74">
        <f t="array" aca="1" ref="I376" ca="1">IF($A376="","",IF($A376&gt;TODAY(),"",SUM(SUM(IF((開拓先リスト!$H$2:$H$4801=$A376)*(開拓先リスト!$I$2:$I$4801=I$3),1,0)),SUM(IF((開拓先リスト!$J$2:$J$4801=$A376)*(開拓先リスト!$K$2:$K$4801=I$3),1,0)),SUM(IF((開拓先リスト!$L$2:$L$4801=$A376)*(開拓先リスト!$M$2:$M$4801=I$3),1,0)),SUM(IF((開拓先リスト!$N$2:$N$4801=$A376)*(開拓先リスト!$O$2:$O$4801=I$3),1,0)),SUM(IF((開拓先リスト!$P$2:$P$4801=$A376)*(開拓先リスト!$Q$2:$Q$4801=I$3),1,0)),SUM(IF((開拓先リスト!$R$2:$R$4801=$A376)*(開拓先リスト!$S$2:$S$4801=I$3),1,0)),SUM(IF((開拓先リスト!$T$2:$T$4801=$A376)*(開拓先リスト!$U$2:$U$4801=I$3),1,0)),SUM(IF((開拓先リスト!$V$2:$V$4801=$A376)*(開拓先リスト!$W$2:$W$4801=I$3),1,0)),SUM(IF((開拓先リスト!$X$2:$X$4801=$A376)*(開拓先リスト!$Y$2:$Y$4801=I$3),1,0)),SUM(IF((開拓先リスト!$Z$2:$Z$4801=$A376)*(開拓先リスト!$AA$2:$AA$4801=I$3),1,0)))))</f>
        <v>0</v>
      </c>
      <c r="J376" s="57">
        <f t="array" aca="1" ref="J376" ca="1">IF($A376="","",IF($A376&gt;TODAY(),"",SUM(SUM(IF((開拓先リスト!$H$2:$H$4801=$A376)*(開拓先リスト!$I$2:$I$4801=J$3),1,0)),SUM(IF((開拓先リスト!$J$2:$J$4801=$A376)*(開拓先リスト!$K$2:$K$4801=J$3),1,0)),SUM(IF((開拓先リスト!$L$2:$L$4801=$A376)*(開拓先リスト!$M$2:$M$4801=J$3),1,0)),SUM(IF((開拓先リスト!$N$2:$N$4801=$A376)*(開拓先リスト!$O$2:$O$4801=J$3),1,0)),SUM(IF((開拓先リスト!$P$2:$P$4801=$A376)*(開拓先リスト!$Q$2:$Q$4801=J$3),1,0)),SUM(IF((開拓先リスト!$R$2:$R$4801=$A376)*(開拓先リスト!$S$2:$S$4801=J$3),1,0)),SUM(IF((開拓先リスト!$T$2:$T$4801=$A376)*(開拓先リスト!$U$2:$U$4801=J$3),1,0)),SUM(IF((開拓先リスト!$V$2:$V$4801=$A376)*(開拓先リスト!$W$2:$W$4801=J$3),1,0)),SUM(IF((開拓先リスト!$X$2:$X$4801=$A376)*(開拓先リスト!$Y$2:$Y$4801=J$3),1,0)),SUM(IF((開拓先リスト!$Z$2:$Z$4801=$A376)*(開拓先リスト!$AA$2:$AA$4801=J$3),1,0)))))</f>
        <v>0</v>
      </c>
    </row>
    <row r="377" spans="1:10" ht="18" customHeight="1">
      <c r="A377" s="58">
        <f t="shared" si="46"/>
        <v>45637</v>
      </c>
      <c r="B377" s="59">
        <f t="shared" si="44"/>
        <v>45637</v>
      </c>
      <c r="C377" s="56">
        <f t="shared" ca="1" si="45"/>
        <v>0</v>
      </c>
      <c r="D377" s="72">
        <f t="array" aca="1" ref="D377" ca="1">IF($A377="","",IF($A377&gt;TODAY(),"",SUM(SUM(IF((開拓先リスト!$H$2:$H$4801=$A377)*(開拓先リスト!$I$2:$I$4801=D$3),1,0)),SUM(IF((開拓先リスト!$J$2:$J$4801=$A377)*(開拓先リスト!$K$2:$K$4801=D$3),1,0)),SUM(IF((開拓先リスト!$L$2:$L$4801=$A377)*(開拓先リスト!$M$2:$M$4801=D$3),1,0)),SUM(IF((開拓先リスト!$N$2:$N$4801=$A377)*(開拓先リスト!$O$2:$O$4801=D$3),1,0)),SUM(IF((開拓先リスト!$P$2:$P$4801=$A377)*(開拓先リスト!$Q$2:$Q$4801=D$3),1,0)),SUM(IF((開拓先リスト!$R$2:$R$4801=$A377)*(開拓先リスト!$S$2:$S$4801=D$3),1,0)),SUM(IF((開拓先リスト!$T$2:$T$4801=$A377)*(開拓先リスト!$U$2:$U$4801=D$3),1,0)),SUM(IF((開拓先リスト!$V$2:$V$4801=$A377)*(開拓先リスト!$W$2:$W$4801=D$3),1,0)),SUM(IF((開拓先リスト!$X$2:$X$4801=$A377)*(開拓先リスト!$Y$2:$Y$4801=D$3),1,0)),SUM(IF((開拓先リスト!$Z$2:$Z$4801=$A377)*(開拓先リスト!$AA$2:$AA$4801=D$3),1,0)))))</f>
        <v>0</v>
      </c>
      <c r="E377" s="73">
        <f t="array" aca="1" ref="E377" ca="1">IF($A377="","",IF($A377&gt;TODAY(),"",SUM(SUM(IF((開拓先リスト!$H$2:$H$4801=$A377)*(開拓先リスト!$I$2:$I$4801=E$3),1,0)),SUM(IF((開拓先リスト!$J$2:$J$4801=$A377)*(開拓先リスト!$K$2:$K$4801=E$3),1,0)),SUM(IF((開拓先リスト!$L$2:$L$4801=$A377)*(開拓先リスト!$M$2:$M$4801=E$3),1,0)),SUM(IF((開拓先リスト!$N$2:$N$4801=$A377)*(開拓先リスト!$O$2:$O$4801=E$3),1,0)),SUM(IF((開拓先リスト!$P$2:$P$4801=$A377)*(開拓先リスト!$Q$2:$Q$4801=E$3),1,0)),SUM(IF((開拓先リスト!$R$2:$R$4801=$A377)*(開拓先リスト!$S$2:$S$4801=E$3),1,0)),SUM(IF((開拓先リスト!$T$2:$T$4801=$A377)*(開拓先リスト!$U$2:$U$4801=E$3),1,0)),SUM(IF((開拓先リスト!$V$2:$V$4801=$A377)*(開拓先リスト!$W$2:$W$4801=E$3),1,0)),SUM(IF((開拓先リスト!$X$2:$X$4801=$A377)*(開拓先リスト!$Y$2:$Y$4801=E$3),1,0)),SUM(IF((開拓先リスト!$Z$2:$Z$4801=$A377)*(開拓先リスト!$AA$2:$AA$4801=E$3),1,0)))))</f>
        <v>0</v>
      </c>
      <c r="F377" s="73">
        <f t="array" aca="1" ref="F377" ca="1">IF($A377="","",IF($A377&gt;TODAY(),"",SUM(SUM(IF((開拓先リスト!$H$2:$H$4801=$A377)*(開拓先リスト!$I$2:$I$4801=F$3),1,0)),SUM(IF((開拓先リスト!$J$2:$J$4801=$A377)*(開拓先リスト!$K$2:$K$4801=F$3),1,0)),SUM(IF((開拓先リスト!$L$2:$L$4801=$A377)*(開拓先リスト!$M$2:$M$4801=F$3),1,0)),SUM(IF((開拓先リスト!$N$2:$N$4801=$A377)*(開拓先リスト!$O$2:$O$4801=F$3),1,0)),SUM(IF((開拓先リスト!$P$2:$P$4801=$A377)*(開拓先リスト!$Q$2:$Q$4801=F$3),1,0)),SUM(IF((開拓先リスト!$R$2:$R$4801=$A377)*(開拓先リスト!$S$2:$S$4801=F$3),1,0)),SUM(IF((開拓先リスト!$T$2:$T$4801=$A377)*(開拓先リスト!$U$2:$U$4801=F$3),1,0)),SUM(IF((開拓先リスト!$V$2:$V$4801=$A377)*(開拓先リスト!$W$2:$W$4801=F$3),1,0)),SUM(IF((開拓先リスト!$X$2:$X$4801=$A377)*(開拓先リスト!$Y$2:$Y$4801=F$3),1,0)),SUM(IF((開拓先リスト!$Z$2:$Z$4801=$A377)*(開拓先リスト!$AA$2:$AA$4801=F$3),1,0)))))</f>
        <v>0</v>
      </c>
      <c r="G377" s="73">
        <f t="array" aca="1" ref="G377" ca="1">IF($A377="","",IF($A377&gt;TODAY(),"",SUM(SUM(IF((開拓先リスト!$H$2:$H$4801=$A377)*(開拓先リスト!$I$2:$I$4801=G$3),1,0)),SUM(IF((開拓先リスト!$J$2:$J$4801=$A377)*(開拓先リスト!$K$2:$K$4801=G$3),1,0)),SUM(IF((開拓先リスト!$L$2:$L$4801=$A377)*(開拓先リスト!$M$2:$M$4801=G$3),1,0)),SUM(IF((開拓先リスト!$N$2:$N$4801=$A377)*(開拓先リスト!$O$2:$O$4801=G$3),1,0)),SUM(IF((開拓先リスト!$P$2:$P$4801=$A377)*(開拓先リスト!$Q$2:$Q$4801=G$3),1,0)),SUM(IF((開拓先リスト!$R$2:$R$4801=$A377)*(開拓先リスト!$S$2:$S$4801=G$3),1,0)),SUM(IF((開拓先リスト!$T$2:$T$4801=$A377)*(開拓先リスト!$U$2:$U$4801=G$3),1,0)),SUM(IF((開拓先リスト!$V$2:$V$4801=$A377)*(開拓先リスト!$W$2:$W$4801=G$3),1,0)),SUM(IF((開拓先リスト!$X$2:$X$4801=$A377)*(開拓先リスト!$Y$2:$Y$4801=G$3),1,0)),SUM(IF((開拓先リスト!$Z$2:$Z$4801=$A377)*(開拓先リスト!$AA$2:$AA$4801=G$3),1,0)))))</f>
        <v>0</v>
      </c>
      <c r="H377" s="73">
        <f t="array" aca="1" ref="H377" ca="1">IF($A377="","",IF($A377&gt;TODAY(),"",SUM(SUM(IF((開拓先リスト!$H$2:$H$4801=$A377)*(開拓先リスト!$I$2:$I$4801=H$3),1,0)),SUM(IF((開拓先リスト!$J$2:$J$4801=$A377)*(開拓先リスト!$K$2:$K$4801=H$3),1,0)),SUM(IF((開拓先リスト!$L$2:$L$4801=$A377)*(開拓先リスト!$M$2:$M$4801=H$3),1,0)),SUM(IF((開拓先リスト!$N$2:$N$4801=$A377)*(開拓先リスト!$O$2:$O$4801=H$3),1,0)),SUM(IF((開拓先リスト!$P$2:$P$4801=$A377)*(開拓先リスト!$Q$2:$Q$4801=H$3),1,0)),SUM(IF((開拓先リスト!$R$2:$R$4801=$A377)*(開拓先リスト!$S$2:$S$4801=H$3),1,0)),SUM(IF((開拓先リスト!$T$2:$T$4801=$A377)*(開拓先リスト!$U$2:$U$4801=H$3),1,0)),SUM(IF((開拓先リスト!$V$2:$V$4801=$A377)*(開拓先リスト!$W$2:$W$4801=H$3),1,0)),SUM(IF((開拓先リスト!$X$2:$X$4801=$A377)*(開拓先リスト!$Y$2:$Y$4801=H$3),1,0)),SUM(IF((開拓先リスト!$Z$2:$Z$4801=$A377)*(開拓先リスト!$AA$2:$AA$4801=H$3),1,0)))))</f>
        <v>0</v>
      </c>
      <c r="I377" s="74">
        <f t="array" aca="1" ref="I377" ca="1">IF($A377="","",IF($A377&gt;TODAY(),"",SUM(SUM(IF((開拓先リスト!$H$2:$H$4801=$A377)*(開拓先リスト!$I$2:$I$4801=I$3),1,0)),SUM(IF((開拓先リスト!$J$2:$J$4801=$A377)*(開拓先リスト!$K$2:$K$4801=I$3),1,0)),SUM(IF((開拓先リスト!$L$2:$L$4801=$A377)*(開拓先リスト!$M$2:$M$4801=I$3),1,0)),SUM(IF((開拓先リスト!$N$2:$N$4801=$A377)*(開拓先リスト!$O$2:$O$4801=I$3),1,0)),SUM(IF((開拓先リスト!$P$2:$P$4801=$A377)*(開拓先リスト!$Q$2:$Q$4801=I$3),1,0)),SUM(IF((開拓先リスト!$R$2:$R$4801=$A377)*(開拓先リスト!$S$2:$S$4801=I$3),1,0)),SUM(IF((開拓先リスト!$T$2:$T$4801=$A377)*(開拓先リスト!$U$2:$U$4801=I$3),1,0)),SUM(IF((開拓先リスト!$V$2:$V$4801=$A377)*(開拓先リスト!$W$2:$W$4801=I$3),1,0)),SUM(IF((開拓先リスト!$X$2:$X$4801=$A377)*(開拓先リスト!$Y$2:$Y$4801=I$3),1,0)),SUM(IF((開拓先リスト!$Z$2:$Z$4801=$A377)*(開拓先リスト!$AA$2:$AA$4801=I$3),1,0)))))</f>
        <v>0</v>
      </c>
      <c r="J377" s="57">
        <f t="array" aca="1" ref="J377" ca="1">IF($A377="","",IF($A377&gt;TODAY(),"",SUM(SUM(IF((開拓先リスト!$H$2:$H$4801=$A377)*(開拓先リスト!$I$2:$I$4801=J$3),1,0)),SUM(IF((開拓先リスト!$J$2:$J$4801=$A377)*(開拓先リスト!$K$2:$K$4801=J$3),1,0)),SUM(IF((開拓先リスト!$L$2:$L$4801=$A377)*(開拓先リスト!$M$2:$M$4801=J$3),1,0)),SUM(IF((開拓先リスト!$N$2:$N$4801=$A377)*(開拓先リスト!$O$2:$O$4801=J$3),1,0)),SUM(IF((開拓先リスト!$P$2:$P$4801=$A377)*(開拓先リスト!$Q$2:$Q$4801=J$3),1,0)),SUM(IF((開拓先リスト!$R$2:$R$4801=$A377)*(開拓先リスト!$S$2:$S$4801=J$3),1,0)),SUM(IF((開拓先リスト!$T$2:$T$4801=$A377)*(開拓先リスト!$U$2:$U$4801=J$3),1,0)),SUM(IF((開拓先リスト!$V$2:$V$4801=$A377)*(開拓先リスト!$W$2:$W$4801=J$3),1,0)),SUM(IF((開拓先リスト!$X$2:$X$4801=$A377)*(開拓先リスト!$Y$2:$Y$4801=J$3),1,0)),SUM(IF((開拓先リスト!$Z$2:$Z$4801=$A377)*(開拓先リスト!$AA$2:$AA$4801=J$3),1,0)))))</f>
        <v>0</v>
      </c>
    </row>
    <row r="378" spans="1:10" ht="18" customHeight="1">
      <c r="A378" s="58">
        <f t="shared" si="46"/>
        <v>45638</v>
      </c>
      <c r="B378" s="59">
        <f t="shared" si="44"/>
        <v>45638</v>
      </c>
      <c r="C378" s="56">
        <f t="shared" ca="1" si="45"/>
        <v>0</v>
      </c>
      <c r="D378" s="72">
        <f t="array" aca="1" ref="D378" ca="1">IF($A378="","",IF($A378&gt;TODAY(),"",SUM(SUM(IF((開拓先リスト!$H$2:$H$4801=$A378)*(開拓先リスト!$I$2:$I$4801=D$3),1,0)),SUM(IF((開拓先リスト!$J$2:$J$4801=$A378)*(開拓先リスト!$K$2:$K$4801=D$3),1,0)),SUM(IF((開拓先リスト!$L$2:$L$4801=$A378)*(開拓先リスト!$M$2:$M$4801=D$3),1,0)),SUM(IF((開拓先リスト!$N$2:$N$4801=$A378)*(開拓先リスト!$O$2:$O$4801=D$3),1,0)),SUM(IF((開拓先リスト!$P$2:$P$4801=$A378)*(開拓先リスト!$Q$2:$Q$4801=D$3),1,0)),SUM(IF((開拓先リスト!$R$2:$R$4801=$A378)*(開拓先リスト!$S$2:$S$4801=D$3),1,0)),SUM(IF((開拓先リスト!$T$2:$T$4801=$A378)*(開拓先リスト!$U$2:$U$4801=D$3),1,0)),SUM(IF((開拓先リスト!$V$2:$V$4801=$A378)*(開拓先リスト!$W$2:$W$4801=D$3),1,0)),SUM(IF((開拓先リスト!$X$2:$X$4801=$A378)*(開拓先リスト!$Y$2:$Y$4801=D$3),1,0)),SUM(IF((開拓先リスト!$Z$2:$Z$4801=$A378)*(開拓先リスト!$AA$2:$AA$4801=D$3),1,0)))))</f>
        <v>0</v>
      </c>
      <c r="E378" s="73">
        <f t="array" aca="1" ref="E378" ca="1">IF($A378="","",IF($A378&gt;TODAY(),"",SUM(SUM(IF((開拓先リスト!$H$2:$H$4801=$A378)*(開拓先リスト!$I$2:$I$4801=E$3),1,0)),SUM(IF((開拓先リスト!$J$2:$J$4801=$A378)*(開拓先リスト!$K$2:$K$4801=E$3),1,0)),SUM(IF((開拓先リスト!$L$2:$L$4801=$A378)*(開拓先リスト!$M$2:$M$4801=E$3),1,0)),SUM(IF((開拓先リスト!$N$2:$N$4801=$A378)*(開拓先リスト!$O$2:$O$4801=E$3),1,0)),SUM(IF((開拓先リスト!$P$2:$P$4801=$A378)*(開拓先リスト!$Q$2:$Q$4801=E$3),1,0)),SUM(IF((開拓先リスト!$R$2:$R$4801=$A378)*(開拓先リスト!$S$2:$S$4801=E$3),1,0)),SUM(IF((開拓先リスト!$T$2:$T$4801=$A378)*(開拓先リスト!$U$2:$U$4801=E$3),1,0)),SUM(IF((開拓先リスト!$V$2:$V$4801=$A378)*(開拓先リスト!$W$2:$W$4801=E$3),1,0)),SUM(IF((開拓先リスト!$X$2:$X$4801=$A378)*(開拓先リスト!$Y$2:$Y$4801=E$3),1,0)),SUM(IF((開拓先リスト!$Z$2:$Z$4801=$A378)*(開拓先リスト!$AA$2:$AA$4801=E$3),1,0)))))</f>
        <v>0</v>
      </c>
      <c r="F378" s="73">
        <f t="array" aca="1" ref="F378" ca="1">IF($A378="","",IF($A378&gt;TODAY(),"",SUM(SUM(IF((開拓先リスト!$H$2:$H$4801=$A378)*(開拓先リスト!$I$2:$I$4801=F$3),1,0)),SUM(IF((開拓先リスト!$J$2:$J$4801=$A378)*(開拓先リスト!$K$2:$K$4801=F$3),1,0)),SUM(IF((開拓先リスト!$L$2:$L$4801=$A378)*(開拓先リスト!$M$2:$M$4801=F$3),1,0)),SUM(IF((開拓先リスト!$N$2:$N$4801=$A378)*(開拓先リスト!$O$2:$O$4801=F$3),1,0)),SUM(IF((開拓先リスト!$P$2:$P$4801=$A378)*(開拓先リスト!$Q$2:$Q$4801=F$3),1,0)),SUM(IF((開拓先リスト!$R$2:$R$4801=$A378)*(開拓先リスト!$S$2:$S$4801=F$3),1,0)),SUM(IF((開拓先リスト!$T$2:$T$4801=$A378)*(開拓先リスト!$U$2:$U$4801=F$3),1,0)),SUM(IF((開拓先リスト!$V$2:$V$4801=$A378)*(開拓先リスト!$W$2:$W$4801=F$3),1,0)),SUM(IF((開拓先リスト!$X$2:$X$4801=$A378)*(開拓先リスト!$Y$2:$Y$4801=F$3),1,0)),SUM(IF((開拓先リスト!$Z$2:$Z$4801=$A378)*(開拓先リスト!$AA$2:$AA$4801=F$3),1,0)))))</f>
        <v>0</v>
      </c>
      <c r="G378" s="73">
        <f t="array" aca="1" ref="G378" ca="1">IF($A378="","",IF($A378&gt;TODAY(),"",SUM(SUM(IF((開拓先リスト!$H$2:$H$4801=$A378)*(開拓先リスト!$I$2:$I$4801=G$3),1,0)),SUM(IF((開拓先リスト!$J$2:$J$4801=$A378)*(開拓先リスト!$K$2:$K$4801=G$3),1,0)),SUM(IF((開拓先リスト!$L$2:$L$4801=$A378)*(開拓先リスト!$M$2:$M$4801=G$3),1,0)),SUM(IF((開拓先リスト!$N$2:$N$4801=$A378)*(開拓先リスト!$O$2:$O$4801=G$3),1,0)),SUM(IF((開拓先リスト!$P$2:$P$4801=$A378)*(開拓先リスト!$Q$2:$Q$4801=G$3),1,0)),SUM(IF((開拓先リスト!$R$2:$R$4801=$A378)*(開拓先リスト!$S$2:$S$4801=G$3),1,0)),SUM(IF((開拓先リスト!$T$2:$T$4801=$A378)*(開拓先リスト!$U$2:$U$4801=G$3),1,0)),SUM(IF((開拓先リスト!$V$2:$V$4801=$A378)*(開拓先リスト!$W$2:$W$4801=G$3),1,0)),SUM(IF((開拓先リスト!$X$2:$X$4801=$A378)*(開拓先リスト!$Y$2:$Y$4801=G$3),1,0)),SUM(IF((開拓先リスト!$Z$2:$Z$4801=$A378)*(開拓先リスト!$AA$2:$AA$4801=G$3),1,0)))))</f>
        <v>0</v>
      </c>
      <c r="H378" s="73">
        <f t="array" aca="1" ref="H378" ca="1">IF($A378="","",IF($A378&gt;TODAY(),"",SUM(SUM(IF((開拓先リスト!$H$2:$H$4801=$A378)*(開拓先リスト!$I$2:$I$4801=H$3),1,0)),SUM(IF((開拓先リスト!$J$2:$J$4801=$A378)*(開拓先リスト!$K$2:$K$4801=H$3),1,0)),SUM(IF((開拓先リスト!$L$2:$L$4801=$A378)*(開拓先リスト!$M$2:$M$4801=H$3),1,0)),SUM(IF((開拓先リスト!$N$2:$N$4801=$A378)*(開拓先リスト!$O$2:$O$4801=H$3),1,0)),SUM(IF((開拓先リスト!$P$2:$P$4801=$A378)*(開拓先リスト!$Q$2:$Q$4801=H$3),1,0)),SUM(IF((開拓先リスト!$R$2:$R$4801=$A378)*(開拓先リスト!$S$2:$S$4801=H$3),1,0)),SUM(IF((開拓先リスト!$T$2:$T$4801=$A378)*(開拓先リスト!$U$2:$U$4801=H$3),1,0)),SUM(IF((開拓先リスト!$V$2:$V$4801=$A378)*(開拓先リスト!$W$2:$W$4801=H$3),1,0)),SUM(IF((開拓先リスト!$X$2:$X$4801=$A378)*(開拓先リスト!$Y$2:$Y$4801=H$3),1,0)),SUM(IF((開拓先リスト!$Z$2:$Z$4801=$A378)*(開拓先リスト!$AA$2:$AA$4801=H$3),1,0)))))</f>
        <v>0</v>
      </c>
      <c r="I378" s="74">
        <f t="array" aca="1" ref="I378" ca="1">IF($A378="","",IF($A378&gt;TODAY(),"",SUM(SUM(IF((開拓先リスト!$H$2:$H$4801=$A378)*(開拓先リスト!$I$2:$I$4801=I$3),1,0)),SUM(IF((開拓先リスト!$J$2:$J$4801=$A378)*(開拓先リスト!$K$2:$K$4801=I$3),1,0)),SUM(IF((開拓先リスト!$L$2:$L$4801=$A378)*(開拓先リスト!$M$2:$M$4801=I$3),1,0)),SUM(IF((開拓先リスト!$N$2:$N$4801=$A378)*(開拓先リスト!$O$2:$O$4801=I$3),1,0)),SUM(IF((開拓先リスト!$P$2:$P$4801=$A378)*(開拓先リスト!$Q$2:$Q$4801=I$3),1,0)),SUM(IF((開拓先リスト!$R$2:$R$4801=$A378)*(開拓先リスト!$S$2:$S$4801=I$3),1,0)),SUM(IF((開拓先リスト!$T$2:$T$4801=$A378)*(開拓先リスト!$U$2:$U$4801=I$3),1,0)),SUM(IF((開拓先リスト!$V$2:$V$4801=$A378)*(開拓先リスト!$W$2:$W$4801=I$3),1,0)),SUM(IF((開拓先リスト!$X$2:$X$4801=$A378)*(開拓先リスト!$Y$2:$Y$4801=I$3),1,0)),SUM(IF((開拓先リスト!$Z$2:$Z$4801=$A378)*(開拓先リスト!$AA$2:$AA$4801=I$3),1,0)))))</f>
        <v>0</v>
      </c>
      <c r="J378" s="57">
        <f t="array" aca="1" ref="J378" ca="1">IF($A378="","",IF($A378&gt;TODAY(),"",SUM(SUM(IF((開拓先リスト!$H$2:$H$4801=$A378)*(開拓先リスト!$I$2:$I$4801=J$3),1,0)),SUM(IF((開拓先リスト!$J$2:$J$4801=$A378)*(開拓先リスト!$K$2:$K$4801=J$3),1,0)),SUM(IF((開拓先リスト!$L$2:$L$4801=$A378)*(開拓先リスト!$M$2:$M$4801=J$3),1,0)),SUM(IF((開拓先リスト!$N$2:$N$4801=$A378)*(開拓先リスト!$O$2:$O$4801=J$3),1,0)),SUM(IF((開拓先リスト!$P$2:$P$4801=$A378)*(開拓先リスト!$Q$2:$Q$4801=J$3),1,0)),SUM(IF((開拓先リスト!$R$2:$R$4801=$A378)*(開拓先リスト!$S$2:$S$4801=J$3),1,0)),SUM(IF((開拓先リスト!$T$2:$T$4801=$A378)*(開拓先リスト!$U$2:$U$4801=J$3),1,0)),SUM(IF((開拓先リスト!$V$2:$V$4801=$A378)*(開拓先リスト!$W$2:$W$4801=J$3),1,0)),SUM(IF((開拓先リスト!$X$2:$X$4801=$A378)*(開拓先リスト!$Y$2:$Y$4801=J$3),1,0)),SUM(IF((開拓先リスト!$Z$2:$Z$4801=$A378)*(開拓先リスト!$AA$2:$AA$4801=J$3),1,0)))))</f>
        <v>0</v>
      </c>
    </row>
    <row r="379" spans="1:10" ht="18" customHeight="1">
      <c r="A379" s="58">
        <f t="shared" si="46"/>
        <v>45639</v>
      </c>
      <c r="B379" s="59">
        <f t="shared" si="44"/>
        <v>45639</v>
      </c>
      <c r="C379" s="56">
        <f t="shared" ca="1" si="45"/>
        <v>0</v>
      </c>
      <c r="D379" s="72">
        <f t="array" aca="1" ref="D379" ca="1">IF($A379="","",IF($A379&gt;TODAY(),"",SUM(SUM(IF((開拓先リスト!$H$2:$H$4801=$A379)*(開拓先リスト!$I$2:$I$4801=D$3),1,0)),SUM(IF((開拓先リスト!$J$2:$J$4801=$A379)*(開拓先リスト!$K$2:$K$4801=D$3),1,0)),SUM(IF((開拓先リスト!$L$2:$L$4801=$A379)*(開拓先リスト!$M$2:$M$4801=D$3),1,0)),SUM(IF((開拓先リスト!$N$2:$N$4801=$A379)*(開拓先リスト!$O$2:$O$4801=D$3),1,0)),SUM(IF((開拓先リスト!$P$2:$P$4801=$A379)*(開拓先リスト!$Q$2:$Q$4801=D$3),1,0)),SUM(IF((開拓先リスト!$R$2:$R$4801=$A379)*(開拓先リスト!$S$2:$S$4801=D$3),1,0)),SUM(IF((開拓先リスト!$T$2:$T$4801=$A379)*(開拓先リスト!$U$2:$U$4801=D$3),1,0)),SUM(IF((開拓先リスト!$V$2:$V$4801=$A379)*(開拓先リスト!$W$2:$W$4801=D$3),1,0)),SUM(IF((開拓先リスト!$X$2:$X$4801=$A379)*(開拓先リスト!$Y$2:$Y$4801=D$3),1,0)),SUM(IF((開拓先リスト!$Z$2:$Z$4801=$A379)*(開拓先リスト!$AA$2:$AA$4801=D$3),1,0)))))</f>
        <v>0</v>
      </c>
      <c r="E379" s="73">
        <f t="array" aca="1" ref="E379" ca="1">IF($A379="","",IF($A379&gt;TODAY(),"",SUM(SUM(IF((開拓先リスト!$H$2:$H$4801=$A379)*(開拓先リスト!$I$2:$I$4801=E$3),1,0)),SUM(IF((開拓先リスト!$J$2:$J$4801=$A379)*(開拓先リスト!$K$2:$K$4801=E$3),1,0)),SUM(IF((開拓先リスト!$L$2:$L$4801=$A379)*(開拓先リスト!$M$2:$M$4801=E$3),1,0)),SUM(IF((開拓先リスト!$N$2:$N$4801=$A379)*(開拓先リスト!$O$2:$O$4801=E$3),1,0)),SUM(IF((開拓先リスト!$P$2:$P$4801=$A379)*(開拓先リスト!$Q$2:$Q$4801=E$3),1,0)),SUM(IF((開拓先リスト!$R$2:$R$4801=$A379)*(開拓先リスト!$S$2:$S$4801=E$3),1,0)),SUM(IF((開拓先リスト!$T$2:$T$4801=$A379)*(開拓先リスト!$U$2:$U$4801=E$3),1,0)),SUM(IF((開拓先リスト!$V$2:$V$4801=$A379)*(開拓先リスト!$W$2:$W$4801=E$3),1,0)),SUM(IF((開拓先リスト!$X$2:$X$4801=$A379)*(開拓先リスト!$Y$2:$Y$4801=E$3),1,0)),SUM(IF((開拓先リスト!$Z$2:$Z$4801=$A379)*(開拓先リスト!$AA$2:$AA$4801=E$3),1,0)))))</f>
        <v>0</v>
      </c>
      <c r="F379" s="73">
        <f t="array" aca="1" ref="F379" ca="1">IF($A379="","",IF($A379&gt;TODAY(),"",SUM(SUM(IF((開拓先リスト!$H$2:$H$4801=$A379)*(開拓先リスト!$I$2:$I$4801=F$3),1,0)),SUM(IF((開拓先リスト!$J$2:$J$4801=$A379)*(開拓先リスト!$K$2:$K$4801=F$3),1,0)),SUM(IF((開拓先リスト!$L$2:$L$4801=$A379)*(開拓先リスト!$M$2:$M$4801=F$3),1,0)),SUM(IF((開拓先リスト!$N$2:$N$4801=$A379)*(開拓先リスト!$O$2:$O$4801=F$3),1,0)),SUM(IF((開拓先リスト!$P$2:$P$4801=$A379)*(開拓先リスト!$Q$2:$Q$4801=F$3),1,0)),SUM(IF((開拓先リスト!$R$2:$R$4801=$A379)*(開拓先リスト!$S$2:$S$4801=F$3),1,0)),SUM(IF((開拓先リスト!$T$2:$T$4801=$A379)*(開拓先リスト!$U$2:$U$4801=F$3),1,0)),SUM(IF((開拓先リスト!$V$2:$V$4801=$A379)*(開拓先リスト!$W$2:$W$4801=F$3),1,0)),SUM(IF((開拓先リスト!$X$2:$X$4801=$A379)*(開拓先リスト!$Y$2:$Y$4801=F$3),1,0)),SUM(IF((開拓先リスト!$Z$2:$Z$4801=$A379)*(開拓先リスト!$AA$2:$AA$4801=F$3),1,0)))))</f>
        <v>0</v>
      </c>
      <c r="G379" s="73">
        <f t="array" aca="1" ref="G379" ca="1">IF($A379="","",IF($A379&gt;TODAY(),"",SUM(SUM(IF((開拓先リスト!$H$2:$H$4801=$A379)*(開拓先リスト!$I$2:$I$4801=G$3),1,0)),SUM(IF((開拓先リスト!$J$2:$J$4801=$A379)*(開拓先リスト!$K$2:$K$4801=G$3),1,0)),SUM(IF((開拓先リスト!$L$2:$L$4801=$A379)*(開拓先リスト!$M$2:$M$4801=G$3),1,0)),SUM(IF((開拓先リスト!$N$2:$N$4801=$A379)*(開拓先リスト!$O$2:$O$4801=G$3),1,0)),SUM(IF((開拓先リスト!$P$2:$P$4801=$A379)*(開拓先リスト!$Q$2:$Q$4801=G$3),1,0)),SUM(IF((開拓先リスト!$R$2:$R$4801=$A379)*(開拓先リスト!$S$2:$S$4801=G$3),1,0)),SUM(IF((開拓先リスト!$T$2:$T$4801=$A379)*(開拓先リスト!$U$2:$U$4801=G$3),1,0)),SUM(IF((開拓先リスト!$V$2:$V$4801=$A379)*(開拓先リスト!$W$2:$W$4801=G$3),1,0)),SUM(IF((開拓先リスト!$X$2:$X$4801=$A379)*(開拓先リスト!$Y$2:$Y$4801=G$3),1,0)),SUM(IF((開拓先リスト!$Z$2:$Z$4801=$A379)*(開拓先リスト!$AA$2:$AA$4801=G$3),1,0)))))</f>
        <v>0</v>
      </c>
      <c r="H379" s="73">
        <f t="array" aca="1" ref="H379" ca="1">IF($A379="","",IF($A379&gt;TODAY(),"",SUM(SUM(IF((開拓先リスト!$H$2:$H$4801=$A379)*(開拓先リスト!$I$2:$I$4801=H$3),1,0)),SUM(IF((開拓先リスト!$J$2:$J$4801=$A379)*(開拓先リスト!$K$2:$K$4801=H$3),1,0)),SUM(IF((開拓先リスト!$L$2:$L$4801=$A379)*(開拓先リスト!$M$2:$M$4801=H$3),1,0)),SUM(IF((開拓先リスト!$N$2:$N$4801=$A379)*(開拓先リスト!$O$2:$O$4801=H$3),1,0)),SUM(IF((開拓先リスト!$P$2:$P$4801=$A379)*(開拓先リスト!$Q$2:$Q$4801=H$3),1,0)),SUM(IF((開拓先リスト!$R$2:$R$4801=$A379)*(開拓先リスト!$S$2:$S$4801=H$3),1,0)),SUM(IF((開拓先リスト!$T$2:$T$4801=$A379)*(開拓先リスト!$U$2:$U$4801=H$3),1,0)),SUM(IF((開拓先リスト!$V$2:$V$4801=$A379)*(開拓先リスト!$W$2:$W$4801=H$3),1,0)),SUM(IF((開拓先リスト!$X$2:$X$4801=$A379)*(開拓先リスト!$Y$2:$Y$4801=H$3),1,0)),SUM(IF((開拓先リスト!$Z$2:$Z$4801=$A379)*(開拓先リスト!$AA$2:$AA$4801=H$3),1,0)))))</f>
        <v>0</v>
      </c>
      <c r="I379" s="74">
        <f t="array" aca="1" ref="I379" ca="1">IF($A379="","",IF($A379&gt;TODAY(),"",SUM(SUM(IF((開拓先リスト!$H$2:$H$4801=$A379)*(開拓先リスト!$I$2:$I$4801=I$3),1,0)),SUM(IF((開拓先リスト!$J$2:$J$4801=$A379)*(開拓先リスト!$K$2:$K$4801=I$3),1,0)),SUM(IF((開拓先リスト!$L$2:$L$4801=$A379)*(開拓先リスト!$M$2:$M$4801=I$3),1,0)),SUM(IF((開拓先リスト!$N$2:$N$4801=$A379)*(開拓先リスト!$O$2:$O$4801=I$3),1,0)),SUM(IF((開拓先リスト!$P$2:$P$4801=$A379)*(開拓先リスト!$Q$2:$Q$4801=I$3),1,0)),SUM(IF((開拓先リスト!$R$2:$R$4801=$A379)*(開拓先リスト!$S$2:$S$4801=I$3),1,0)),SUM(IF((開拓先リスト!$T$2:$T$4801=$A379)*(開拓先リスト!$U$2:$U$4801=I$3),1,0)),SUM(IF((開拓先リスト!$V$2:$V$4801=$A379)*(開拓先リスト!$W$2:$W$4801=I$3),1,0)),SUM(IF((開拓先リスト!$X$2:$X$4801=$A379)*(開拓先リスト!$Y$2:$Y$4801=I$3),1,0)),SUM(IF((開拓先リスト!$Z$2:$Z$4801=$A379)*(開拓先リスト!$AA$2:$AA$4801=I$3),1,0)))))</f>
        <v>0</v>
      </c>
      <c r="J379" s="57">
        <f t="array" aca="1" ref="J379" ca="1">IF($A379="","",IF($A379&gt;TODAY(),"",SUM(SUM(IF((開拓先リスト!$H$2:$H$4801=$A379)*(開拓先リスト!$I$2:$I$4801=J$3),1,0)),SUM(IF((開拓先リスト!$J$2:$J$4801=$A379)*(開拓先リスト!$K$2:$K$4801=J$3),1,0)),SUM(IF((開拓先リスト!$L$2:$L$4801=$A379)*(開拓先リスト!$M$2:$M$4801=J$3),1,0)),SUM(IF((開拓先リスト!$N$2:$N$4801=$A379)*(開拓先リスト!$O$2:$O$4801=J$3),1,0)),SUM(IF((開拓先リスト!$P$2:$P$4801=$A379)*(開拓先リスト!$Q$2:$Q$4801=J$3),1,0)),SUM(IF((開拓先リスト!$R$2:$R$4801=$A379)*(開拓先リスト!$S$2:$S$4801=J$3),1,0)),SUM(IF((開拓先リスト!$T$2:$T$4801=$A379)*(開拓先リスト!$U$2:$U$4801=J$3),1,0)),SUM(IF((開拓先リスト!$V$2:$V$4801=$A379)*(開拓先リスト!$W$2:$W$4801=J$3),1,0)),SUM(IF((開拓先リスト!$X$2:$X$4801=$A379)*(開拓先リスト!$Y$2:$Y$4801=J$3),1,0)),SUM(IF((開拓先リスト!$Z$2:$Z$4801=$A379)*(開拓先リスト!$AA$2:$AA$4801=J$3),1,0)))))</f>
        <v>0</v>
      </c>
    </row>
    <row r="380" spans="1:10" ht="18" customHeight="1">
      <c r="A380" s="58">
        <f t="shared" si="46"/>
        <v>45640</v>
      </c>
      <c r="B380" s="59">
        <f t="shared" si="44"/>
        <v>45640</v>
      </c>
      <c r="C380" s="56">
        <f t="shared" ca="1" si="45"/>
        <v>0</v>
      </c>
      <c r="D380" s="72">
        <f t="array" aca="1" ref="D380" ca="1">IF($A380="","",IF($A380&gt;TODAY(),"",SUM(SUM(IF((開拓先リスト!$H$2:$H$4801=$A380)*(開拓先リスト!$I$2:$I$4801=D$3),1,0)),SUM(IF((開拓先リスト!$J$2:$J$4801=$A380)*(開拓先リスト!$K$2:$K$4801=D$3),1,0)),SUM(IF((開拓先リスト!$L$2:$L$4801=$A380)*(開拓先リスト!$M$2:$M$4801=D$3),1,0)),SUM(IF((開拓先リスト!$N$2:$N$4801=$A380)*(開拓先リスト!$O$2:$O$4801=D$3),1,0)),SUM(IF((開拓先リスト!$P$2:$P$4801=$A380)*(開拓先リスト!$Q$2:$Q$4801=D$3),1,0)),SUM(IF((開拓先リスト!$R$2:$R$4801=$A380)*(開拓先リスト!$S$2:$S$4801=D$3),1,0)),SUM(IF((開拓先リスト!$T$2:$T$4801=$A380)*(開拓先リスト!$U$2:$U$4801=D$3),1,0)),SUM(IF((開拓先リスト!$V$2:$V$4801=$A380)*(開拓先リスト!$W$2:$W$4801=D$3),1,0)),SUM(IF((開拓先リスト!$X$2:$X$4801=$A380)*(開拓先リスト!$Y$2:$Y$4801=D$3),1,0)),SUM(IF((開拓先リスト!$Z$2:$Z$4801=$A380)*(開拓先リスト!$AA$2:$AA$4801=D$3),1,0)))))</f>
        <v>0</v>
      </c>
      <c r="E380" s="73">
        <f t="array" aca="1" ref="E380" ca="1">IF($A380="","",IF($A380&gt;TODAY(),"",SUM(SUM(IF((開拓先リスト!$H$2:$H$4801=$A380)*(開拓先リスト!$I$2:$I$4801=E$3),1,0)),SUM(IF((開拓先リスト!$J$2:$J$4801=$A380)*(開拓先リスト!$K$2:$K$4801=E$3),1,0)),SUM(IF((開拓先リスト!$L$2:$L$4801=$A380)*(開拓先リスト!$M$2:$M$4801=E$3),1,0)),SUM(IF((開拓先リスト!$N$2:$N$4801=$A380)*(開拓先リスト!$O$2:$O$4801=E$3),1,0)),SUM(IF((開拓先リスト!$P$2:$P$4801=$A380)*(開拓先リスト!$Q$2:$Q$4801=E$3),1,0)),SUM(IF((開拓先リスト!$R$2:$R$4801=$A380)*(開拓先リスト!$S$2:$S$4801=E$3),1,0)),SUM(IF((開拓先リスト!$T$2:$T$4801=$A380)*(開拓先リスト!$U$2:$U$4801=E$3),1,0)),SUM(IF((開拓先リスト!$V$2:$V$4801=$A380)*(開拓先リスト!$W$2:$W$4801=E$3),1,0)),SUM(IF((開拓先リスト!$X$2:$X$4801=$A380)*(開拓先リスト!$Y$2:$Y$4801=E$3),1,0)),SUM(IF((開拓先リスト!$Z$2:$Z$4801=$A380)*(開拓先リスト!$AA$2:$AA$4801=E$3),1,0)))))</f>
        <v>0</v>
      </c>
      <c r="F380" s="73">
        <f t="array" aca="1" ref="F380" ca="1">IF($A380="","",IF($A380&gt;TODAY(),"",SUM(SUM(IF((開拓先リスト!$H$2:$H$4801=$A380)*(開拓先リスト!$I$2:$I$4801=F$3),1,0)),SUM(IF((開拓先リスト!$J$2:$J$4801=$A380)*(開拓先リスト!$K$2:$K$4801=F$3),1,0)),SUM(IF((開拓先リスト!$L$2:$L$4801=$A380)*(開拓先リスト!$M$2:$M$4801=F$3),1,0)),SUM(IF((開拓先リスト!$N$2:$N$4801=$A380)*(開拓先リスト!$O$2:$O$4801=F$3),1,0)),SUM(IF((開拓先リスト!$P$2:$P$4801=$A380)*(開拓先リスト!$Q$2:$Q$4801=F$3),1,0)),SUM(IF((開拓先リスト!$R$2:$R$4801=$A380)*(開拓先リスト!$S$2:$S$4801=F$3),1,0)),SUM(IF((開拓先リスト!$T$2:$T$4801=$A380)*(開拓先リスト!$U$2:$U$4801=F$3),1,0)),SUM(IF((開拓先リスト!$V$2:$V$4801=$A380)*(開拓先リスト!$W$2:$W$4801=F$3),1,0)),SUM(IF((開拓先リスト!$X$2:$X$4801=$A380)*(開拓先リスト!$Y$2:$Y$4801=F$3),1,0)),SUM(IF((開拓先リスト!$Z$2:$Z$4801=$A380)*(開拓先リスト!$AA$2:$AA$4801=F$3),1,0)))))</f>
        <v>0</v>
      </c>
      <c r="G380" s="73">
        <f t="array" aca="1" ref="G380" ca="1">IF($A380="","",IF($A380&gt;TODAY(),"",SUM(SUM(IF((開拓先リスト!$H$2:$H$4801=$A380)*(開拓先リスト!$I$2:$I$4801=G$3),1,0)),SUM(IF((開拓先リスト!$J$2:$J$4801=$A380)*(開拓先リスト!$K$2:$K$4801=G$3),1,0)),SUM(IF((開拓先リスト!$L$2:$L$4801=$A380)*(開拓先リスト!$M$2:$M$4801=G$3),1,0)),SUM(IF((開拓先リスト!$N$2:$N$4801=$A380)*(開拓先リスト!$O$2:$O$4801=G$3),1,0)),SUM(IF((開拓先リスト!$P$2:$P$4801=$A380)*(開拓先リスト!$Q$2:$Q$4801=G$3),1,0)),SUM(IF((開拓先リスト!$R$2:$R$4801=$A380)*(開拓先リスト!$S$2:$S$4801=G$3),1,0)),SUM(IF((開拓先リスト!$T$2:$T$4801=$A380)*(開拓先リスト!$U$2:$U$4801=G$3),1,0)),SUM(IF((開拓先リスト!$V$2:$V$4801=$A380)*(開拓先リスト!$W$2:$W$4801=G$3),1,0)),SUM(IF((開拓先リスト!$X$2:$X$4801=$A380)*(開拓先リスト!$Y$2:$Y$4801=G$3),1,0)),SUM(IF((開拓先リスト!$Z$2:$Z$4801=$A380)*(開拓先リスト!$AA$2:$AA$4801=G$3),1,0)))))</f>
        <v>0</v>
      </c>
      <c r="H380" s="73">
        <f t="array" aca="1" ref="H380" ca="1">IF($A380="","",IF($A380&gt;TODAY(),"",SUM(SUM(IF((開拓先リスト!$H$2:$H$4801=$A380)*(開拓先リスト!$I$2:$I$4801=H$3),1,0)),SUM(IF((開拓先リスト!$J$2:$J$4801=$A380)*(開拓先リスト!$K$2:$K$4801=H$3),1,0)),SUM(IF((開拓先リスト!$L$2:$L$4801=$A380)*(開拓先リスト!$M$2:$M$4801=H$3),1,0)),SUM(IF((開拓先リスト!$N$2:$N$4801=$A380)*(開拓先リスト!$O$2:$O$4801=H$3),1,0)),SUM(IF((開拓先リスト!$P$2:$P$4801=$A380)*(開拓先リスト!$Q$2:$Q$4801=H$3),1,0)),SUM(IF((開拓先リスト!$R$2:$R$4801=$A380)*(開拓先リスト!$S$2:$S$4801=H$3),1,0)),SUM(IF((開拓先リスト!$T$2:$T$4801=$A380)*(開拓先リスト!$U$2:$U$4801=H$3),1,0)),SUM(IF((開拓先リスト!$V$2:$V$4801=$A380)*(開拓先リスト!$W$2:$W$4801=H$3),1,0)),SUM(IF((開拓先リスト!$X$2:$X$4801=$A380)*(開拓先リスト!$Y$2:$Y$4801=H$3),1,0)),SUM(IF((開拓先リスト!$Z$2:$Z$4801=$A380)*(開拓先リスト!$AA$2:$AA$4801=H$3),1,0)))))</f>
        <v>0</v>
      </c>
      <c r="I380" s="74">
        <f t="array" aca="1" ref="I380" ca="1">IF($A380="","",IF($A380&gt;TODAY(),"",SUM(SUM(IF((開拓先リスト!$H$2:$H$4801=$A380)*(開拓先リスト!$I$2:$I$4801=I$3),1,0)),SUM(IF((開拓先リスト!$J$2:$J$4801=$A380)*(開拓先リスト!$K$2:$K$4801=I$3),1,0)),SUM(IF((開拓先リスト!$L$2:$L$4801=$A380)*(開拓先リスト!$M$2:$M$4801=I$3),1,0)),SUM(IF((開拓先リスト!$N$2:$N$4801=$A380)*(開拓先リスト!$O$2:$O$4801=I$3),1,0)),SUM(IF((開拓先リスト!$P$2:$P$4801=$A380)*(開拓先リスト!$Q$2:$Q$4801=I$3),1,0)),SUM(IF((開拓先リスト!$R$2:$R$4801=$A380)*(開拓先リスト!$S$2:$S$4801=I$3),1,0)),SUM(IF((開拓先リスト!$T$2:$T$4801=$A380)*(開拓先リスト!$U$2:$U$4801=I$3),1,0)),SUM(IF((開拓先リスト!$V$2:$V$4801=$A380)*(開拓先リスト!$W$2:$W$4801=I$3),1,0)),SUM(IF((開拓先リスト!$X$2:$X$4801=$A380)*(開拓先リスト!$Y$2:$Y$4801=I$3),1,0)),SUM(IF((開拓先リスト!$Z$2:$Z$4801=$A380)*(開拓先リスト!$AA$2:$AA$4801=I$3),1,0)))))</f>
        <v>0</v>
      </c>
      <c r="J380" s="57">
        <f t="array" aca="1" ref="J380" ca="1">IF($A380="","",IF($A380&gt;TODAY(),"",SUM(SUM(IF((開拓先リスト!$H$2:$H$4801=$A380)*(開拓先リスト!$I$2:$I$4801=J$3),1,0)),SUM(IF((開拓先リスト!$J$2:$J$4801=$A380)*(開拓先リスト!$K$2:$K$4801=J$3),1,0)),SUM(IF((開拓先リスト!$L$2:$L$4801=$A380)*(開拓先リスト!$M$2:$M$4801=J$3),1,0)),SUM(IF((開拓先リスト!$N$2:$N$4801=$A380)*(開拓先リスト!$O$2:$O$4801=J$3),1,0)),SUM(IF((開拓先リスト!$P$2:$P$4801=$A380)*(開拓先リスト!$Q$2:$Q$4801=J$3),1,0)),SUM(IF((開拓先リスト!$R$2:$R$4801=$A380)*(開拓先リスト!$S$2:$S$4801=J$3),1,0)),SUM(IF((開拓先リスト!$T$2:$T$4801=$A380)*(開拓先リスト!$U$2:$U$4801=J$3),1,0)),SUM(IF((開拓先リスト!$V$2:$V$4801=$A380)*(開拓先リスト!$W$2:$W$4801=J$3),1,0)),SUM(IF((開拓先リスト!$X$2:$X$4801=$A380)*(開拓先リスト!$Y$2:$Y$4801=J$3),1,0)),SUM(IF((開拓先リスト!$Z$2:$Z$4801=$A380)*(開拓先リスト!$AA$2:$AA$4801=J$3),1,0)))))</f>
        <v>0</v>
      </c>
    </row>
    <row r="381" spans="1:10" ht="18" customHeight="1">
      <c r="A381" s="58">
        <f t="shared" si="46"/>
        <v>45641</v>
      </c>
      <c r="B381" s="59">
        <f t="shared" si="44"/>
        <v>45641</v>
      </c>
      <c r="C381" s="56">
        <f t="shared" ca="1" si="45"/>
        <v>0</v>
      </c>
      <c r="D381" s="72">
        <f t="array" aca="1" ref="D381" ca="1">IF($A381="","",IF($A381&gt;TODAY(),"",SUM(SUM(IF((開拓先リスト!$H$2:$H$4801=$A381)*(開拓先リスト!$I$2:$I$4801=D$3),1,0)),SUM(IF((開拓先リスト!$J$2:$J$4801=$A381)*(開拓先リスト!$K$2:$K$4801=D$3),1,0)),SUM(IF((開拓先リスト!$L$2:$L$4801=$A381)*(開拓先リスト!$M$2:$M$4801=D$3),1,0)),SUM(IF((開拓先リスト!$N$2:$N$4801=$A381)*(開拓先リスト!$O$2:$O$4801=D$3),1,0)),SUM(IF((開拓先リスト!$P$2:$P$4801=$A381)*(開拓先リスト!$Q$2:$Q$4801=D$3),1,0)),SUM(IF((開拓先リスト!$R$2:$R$4801=$A381)*(開拓先リスト!$S$2:$S$4801=D$3),1,0)),SUM(IF((開拓先リスト!$T$2:$T$4801=$A381)*(開拓先リスト!$U$2:$U$4801=D$3),1,0)),SUM(IF((開拓先リスト!$V$2:$V$4801=$A381)*(開拓先リスト!$W$2:$W$4801=D$3),1,0)),SUM(IF((開拓先リスト!$X$2:$X$4801=$A381)*(開拓先リスト!$Y$2:$Y$4801=D$3),1,0)),SUM(IF((開拓先リスト!$Z$2:$Z$4801=$A381)*(開拓先リスト!$AA$2:$AA$4801=D$3),1,0)))))</f>
        <v>0</v>
      </c>
      <c r="E381" s="73">
        <f t="array" aca="1" ref="E381" ca="1">IF($A381="","",IF($A381&gt;TODAY(),"",SUM(SUM(IF((開拓先リスト!$H$2:$H$4801=$A381)*(開拓先リスト!$I$2:$I$4801=E$3),1,0)),SUM(IF((開拓先リスト!$J$2:$J$4801=$A381)*(開拓先リスト!$K$2:$K$4801=E$3),1,0)),SUM(IF((開拓先リスト!$L$2:$L$4801=$A381)*(開拓先リスト!$M$2:$M$4801=E$3),1,0)),SUM(IF((開拓先リスト!$N$2:$N$4801=$A381)*(開拓先リスト!$O$2:$O$4801=E$3),1,0)),SUM(IF((開拓先リスト!$P$2:$P$4801=$A381)*(開拓先リスト!$Q$2:$Q$4801=E$3),1,0)),SUM(IF((開拓先リスト!$R$2:$R$4801=$A381)*(開拓先リスト!$S$2:$S$4801=E$3),1,0)),SUM(IF((開拓先リスト!$T$2:$T$4801=$A381)*(開拓先リスト!$U$2:$U$4801=E$3),1,0)),SUM(IF((開拓先リスト!$V$2:$V$4801=$A381)*(開拓先リスト!$W$2:$W$4801=E$3),1,0)),SUM(IF((開拓先リスト!$X$2:$X$4801=$A381)*(開拓先リスト!$Y$2:$Y$4801=E$3),1,0)),SUM(IF((開拓先リスト!$Z$2:$Z$4801=$A381)*(開拓先リスト!$AA$2:$AA$4801=E$3),1,0)))))</f>
        <v>0</v>
      </c>
      <c r="F381" s="73">
        <f t="array" aca="1" ref="F381" ca="1">IF($A381="","",IF($A381&gt;TODAY(),"",SUM(SUM(IF((開拓先リスト!$H$2:$H$4801=$A381)*(開拓先リスト!$I$2:$I$4801=F$3),1,0)),SUM(IF((開拓先リスト!$J$2:$J$4801=$A381)*(開拓先リスト!$K$2:$K$4801=F$3),1,0)),SUM(IF((開拓先リスト!$L$2:$L$4801=$A381)*(開拓先リスト!$M$2:$M$4801=F$3),1,0)),SUM(IF((開拓先リスト!$N$2:$N$4801=$A381)*(開拓先リスト!$O$2:$O$4801=F$3),1,0)),SUM(IF((開拓先リスト!$P$2:$P$4801=$A381)*(開拓先リスト!$Q$2:$Q$4801=F$3),1,0)),SUM(IF((開拓先リスト!$R$2:$R$4801=$A381)*(開拓先リスト!$S$2:$S$4801=F$3),1,0)),SUM(IF((開拓先リスト!$T$2:$T$4801=$A381)*(開拓先リスト!$U$2:$U$4801=F$3),1,0)),SUM(IF((開拓先リスト!$V$2:$V$4801=$A381)*(開拓先リスト!$W$2:$W$4801=F$3),1,0)),SUM(IF((開拓先リスト!$X$2:$X$4801=$A381)*(開拓先リスト!$Y$2:$Y$4801=F$3),1,0)),SUM(IF((開拓先リスト!$Z$2:$Z$4801=$A381)*(開拓先リスト!$AA$2:$AA$4801=F$3),1,0)))))</f>
        <v>0</v>
      </c>
      <c r="G381" s="73">
        <f t="array" aca="1" ref="G381" ca="1">IF($A381="","",IF($A381&gt;TODAY(),"",SUM(SUM(IF((開拓先リスト!$H$2:$H$4801=$A381)*(開拓先リスト!$I$2:$I$4801=G$3),1,0)),SUM(IF((開拓先リスト!$J$2:$J$4801=$A381)*(開拓先リスト!$K$2:$K$4801=G$3),1,0)),SUM(IF((開拓先リスト!$L$2:$L$4801=$A381)*(開拓先リスト!$M$2:$M$4801=G$3),1,0)),SUM(IF((開拓先リスト!$N$2:$N$4801=$A381)*(開拓先リスト!$O$2:$O$4801=G$3),1,0)),SUM(IF((開拓先リスト!$P$2:$P$4801=$A381)*(開拓先リスト!$Q$2:$Q$4801=G$3),1,0)),SUM(IF((開拓先リスト!$R$2:$R$4801=$A381)*(開拓先リスト!$S$2:$S$4801=G$3),1,0)),SUM(IF((開拓先リスト!$T$2:$T$4801=$A381)*(開拓先リスト!$U$2:$U$4801=G$3),1,0)),SUM(IF((開拓先リスト!$V$2:$V$4801=$A381)*(開拓先リスト!$W$2:$W$4801=G$3),1,0)),SUM(IF((開拓先リスト!$X$2:$X$4801=$A381)*(開拓先リスト!$Y$2:$Y$4801=G$3),1,0)),SUM(IF((開拓先リスト!$Z$2:$Z$4801=$A381)*(開拓先リスト!$AA$2:$AA$4801=G$3),1,0)))))</f>
        <v>0</v>
      </c>
      <c r="H381" s="73">
        <f t="array" aca="1" ref="H381" ca="1">IF($A381="","",IF($A381&gt;TODAY(),"",SUM(SUM(IF((開拓先リスト!$H$2:$H$4801=$A381)*(開拓先リスト!$I$2:$I$4801=H$3),1,0)),SUM(IF((開拓先リスト!$J$2:$J$4801=$A381)*(開拓先リスト!$K$2:$K$4801=H$3),1,0)),SUM(IF((開拓先リスト!$L$2:$L$4801=$A381)*(開拓先リスト!$M$2:$M$4801=H$3),1,0)),SUM(IF((開拓先リスト!$N$2:$N$4801=$A381)*(開拓先リスト!$O$2:$O$4801=H$3),1,0)),SUM(IF((開拓先リスト!$P$2:$P$4801=$A381)*(開拓先リスト!$Q$2:$Q$4801=H$3),1,0)),SUM(IF((開拓先リスト!$R$2:$R$4801=$A381)*(開拓先リスト!$S$2:$S$4801=H$3),1,0)),SUM(IF((開拓先リスト!$T$2:$T$4801=$A381)*(開拓先リスト!$U$2:$U$4801=H$3),1,0)),SUM(IF((開拓先リスト!$V$2:$V$4801=$A381)*(開拓先リスト!$W$2:$W$4801=H$3),1,0)),SUM(IF((開拓先リスト!$X$2:$X$4801=$A381)*(開拓先リスト!$Y$2:$Y$4801=H$3),1,0)),SUM(IF((開拓先リスト!$Z$2:$Z$4801=$A381)*(開拓先リスト!$AA$2:$AA$4801=H$3),1,0)))))</f>
        <v>0</v>
      </c>
      <c r="I381" s="74">
        <f t="array" aca="1" ref="I381" ca="1">IF($A381="","",IF($A381&gt;TODAY(),"",SUM(SUM(IF((開拓先リスト!$H$2:$H$4801=$A381)*(開拓先リスト!$I$2:$I$4801=I$3),1,0)),SUM(IF((開拓先リスト!$J$2:$J$4801=$A381)*(開拓先リスト!$K$2:$K$4801=I$3),1,0)),SUM(IF((開拓先リスト!$L$2:$L$4801=$A381)*(開拓先リスト!$M$2:$M$4801=I$3),1,0)),SUM(IF((開拓先リスト!$N$2:$N$4801=$A381)*(開拓先リスト!$O$2:$O$4801=I$3),1,0)),SUM(IF((開拓先リスト!$P$2:$P$4801=$A381)*(開拓先リスト!$Q$2:$Q$4801=I$3),1,0)),SUM(IF((開拓先リスト!$R$2:$R$4801=$A381)*(開拓先リスト!$S$2:$S$4801=I$3),1,0)),SUM(IF((開拓先リスト!$T$2:$T$4801=$A381)*(開拓先リスト!$U$2:$U$4801=I$3),1,0)),SUM(IF((開拓先リスト!$V$2:$V$4801=$A381)*(開拓先リスト!$W$2:$W$4801=I$3),1,0)),SUM(IF((開拓先リスト!$X$2:$X$4801=$A381)*(開拓先リスト!$Y$2:$Y$4801=I$3),1,0)),SUM(IF((開拓先リスト!$Z$2:$Z$4801=$A381)*(開拓先リスト!$AA$2:$AA$4801=I$3),1,0)))))</f>
        <v>0</v>
      </c>
      <c r="J381" s="57">
        <f t="array" aca="1" ref="J381" ca="1">IF($A381="","",IF($A381&gt;TODAY(),"",SUM(SUM(IF((開拓先リスト!$H$2:$H$4801=$A381)*(開拓先リスト!$I$2:$I$4801=J$3),1,0)),SUM(IF((開拓先リスト!$J$2:$J$4801=$A381)*(開拓先リスト!$K$2:$K$4801=J$3),1,0)),SUM(IF((開拓先リスト!$L$2:$L$4801=$A381)*(開拓先リスト!$M$2:$M$4801=J$3),1,0)),SUM(IF((開拓先リスト!$N$2:$N$4801=$A381)*(開拓先リスト!$O$2:$O$4801=J$3),1,0)),SUM(IF((開拓先リスト!$P$2:$P$4801=$A381)*(開拓先リスト!$Q$2:$Q$4801=J$3),1,0)),SUM(IF((開拓先リスト!$R$2:$R$4801=$A381)*(開拓先リスト!$S$2:$S$4801=J$3),1,0)),SUM(IF((開拓先リスト!$T$2:$T$4801=$A381)*(開拓先リスト!$U$2:$U$4801=J$3),1,0)),SUM(IF((開拓先リスト!$V$2:$V$4801=$A381)*(開拓先リスト!$W$2:$W$4801=J$3),1,0)),SUM(IF((開拓先リスト!$X$2:$X$4801=$A381)*(開拓先リスト!$Y$2:$Y$4801=J$3),1,0)),SUM(IF((開拓先リスト!$Z$2:$Z$4801=$A381)*(開拓先リスト!$AA$2:$AA$4801=J$3),1,0)))))</f>
        <v>0</v>
      </c>
    </row>
    <row r="382" spans="1:10" ht="18" customHeight="1">
      <c r="A382" s="58">
        <f t="shared" si="46"/>
        <v>45642</v>
      </c>
      <c r="B382" s="59">
        <f t="shared" si="44"/>
        <v>45642</v>
      </c>
      <c r="C382" s="56">
        <f t="shared" ca="1" si="45"/>
        <v>0</v>
      </c>
      <c r="D382" s="72">
        <f t="array" aca="1" ref="D382" ca="1">IF($A382="","",IF($A382&gt;TODAY(),"",SUM(SUM(IF((開拓先リスト!$H$2:$H$4801=$A382)*(開拓先リスト!$I$2:$I$4801=D$3),1,0)),SUM(IF((開拓先リスト!$J$2:$J$4801=$A382)*(開拓先リスト!$K$2:$K$4801=D$3),1,0)),SUM(IF((開拓先リスト!$L$2:$L$4801=$A382)*(開拓先リスト!$M$2:$M$4801=D$3),1,0)),SUM(IF((開拓先リスト!$N$2:$N$4801=$A382)*(開拓先リスト!$O$2:$O$4801=D$3),1,0)),SUM(IF((開拓先リスト!$P$2:$P$4801=$A382)*(開拓先リスト!$Q$2:$Q$4801=D$3),1,0)),SUM(IF((開拓先リスト!$R$2:$R$4801=$A382)*(開拓先リスト!$S$2:$S$4801=D$3),1,0)),SUM(IF((開拓先リスト!$T$2:$T$4801=$A382)*(開拓先リスト!$U$2:$U$4801=D$3),1,0)),SUM(IF((開拓先リスト!$V$2:$V$4801=$A382)*(開拓先リスト!$W$2:$W$4801=D$3),1,0)),SUM(IF((開拓先リスト!$X$2:$X$4801=$A382)*(開拓先リスト!$Y$2:$Y$4801=D$3),1,0)),SUM(IF((開拓先リスト!$Z$2:$Z$4801=$A382)*(開拓先リスト!$AA$2:$AA$4801=D$3),1,0)))))</f>
        <v>0</v>
      </c>
      <c r="E382" s="73">
        <f t="array" aca="1" ref="E382" ca="1">IF($A382="","",IF($A382&gt;TODAY(),"",SUM(SUM(IF((開拓先リスト!$H$2:$H$4801=$A382)*(開拓先リスト!$I$2:$I$4801=E$3),1,0)),SUM(IF((開拓先リスト!$J$2:$J$4801=$A382)*(開拓先リスト!$K$2:$K$4801=E$3),1,0)),SUM(IF((開拓先リスト!$L$2:$L$4801=$A382)*(開拓先リスト!$M$2:$M$4801=E$3),1,0)),SUM(IF((開拓先リスト!$N$2:$N$4801=$A382)*(開拓先リスト!$O$2:$O$4801=E$3),1,0)),SUM(IF((開拓先リスト!$P$2:$P$4801=$A382)*(開拓先リスト!$Q$2:$Q$4801=E$3),1,0)),SUM(IF((開拓先リスト!$R$2:$R$4801=$A382)*(開拓先リスト!$S$2:$S$4801=E$3),1,0)),SUM(IF((開拓先リスト!$T$2:$T$4801=$A382)*(開拓先リスト!$U$2:$U$4801=E$3),1,0)),SUM(IF((開拓先リスト!$V$2:$V$4801=$A382)*(開拓先リスト!$W$2:$W$4801=E$3),1,0)),SUM(IF((開拓先リスト!$X$2:$X$4801=$A382)*(開拓先リスト!$Y$2:$Y$4801=E$3),1,0)),SUM(IF((開拓先リスト!$Z$2:$Z$4801=$A382)*(開拓先リスト!$AA$2:$AA$4801=E$3),1,0)))))</f>
        <v>0</v>
      </c>
      <c r="F382" s="73">
        <f t="array" aca="1" ref="F382" ca="1">IF($A382="","",IF($A382&gt;TODAY(),"",SUM(SUM(IF((開拓先リスト!$H$2:$H$4801=$A382)*(開拓先リスト!$I$2:$I$4801=F$3),1,0)),SUM(IF((開拓先リスト!$J$2:$J$4801=$A382)*(開拓先リスト!$K$2:$K$4801=F$3),1,0)),SUM(IF((開拓先リスト!$L$2:$L$4801=$A382)*(開拓先リスト!$M$2:$M$4801=F$3),1,0)),SUM(IF((開拓先リスト!$N$2:$N$4801=$A382)*(開拓先リスト!$O$2:$O$4801=F$3),1,0)),SUM(IF((開拓先リスト!$P$2:$P$4801=$A382)*(開拓先リスト!$Q$2:$Q$4801=F$3),1,0)),SUM(IF((開拓先リスト!$R$2:$R$4801=$A382)*(開拓先リスト!$S$2:$S$4801=F$3),1,0)),SUM(IF((開拓先リスト!$T$2:$T$4801=$A382)*(開拓先リスト!$U$2:$U$4801=F$3),1,0)),SUM(IF((開拓先リスト!$V$2:$V$4801=$A382)*(開拓先リスト!$W$2:$W$4801=F$3),1,0)),SUM(IF((開拓先リスト!$X$2:$X$4801=$A382)*(開拓先リスト!$Y$2:$Y$4801=F$3),1,0)),SUM(IF((開拓先リスト!$Z$2:$Z$4801=$A382)*(開拓先リスト!$AA$2:$AA$4801=F$3),1,0)))))</f>
        <v>0</v>
      </c>
      <c r="G382" s="73">
        <f t="array" aca="1" ref="G382" ca="1">IF($A382="","",IF($A382&gt;TODAY(),"",SUM(SUM(IF((開拓先リスト!$H$2:$H$4801=$A382)*(開拓先リスト!$I$2:$I$4801=G$3),1,0)),SUM(IF((開拓先リスト!$J$2:$J$4801=$A382)*(開拓先リスト!$K$2:$K$4801=G$3),1,0)),SUM(IF((開拓先リスト!$L$2:$L$4801=$A382)*(開拓先リスト!$M$2:$M$4801=G$3),1,0)),SUM(IF((開拓先リスト!$N$2:$N$4801=$A382)*(開拓先リスト!$O$2:$O$4801=G$3),1,0)),SUM(IF((開拓先リスト!$P$2:$P$4801=$A382)*(開拓先リスト!$Q$2:$Q$4801=G$3),1,0)),SUM(IF((開拓先リスト!$R$2:$R$4801=$A382)*(開拓先リスト!$S$2:$S$4801=G$3),1,0)),SUM(IF((開拓先リスト!$T$2:$T$4801=$A382)*(開拓先リスト!$U$2:$U$4801=G$3),1,0)),SUM(IF((開拓先リスト!$V$2:$V$4801=$A382)*(開拓先リスト!$W$2:$W$4801=G$3),1,0)),SUM(IF((開拓先リスト!$X$2:$X$4801=$A382)*(開拓先リスト!$Y$2:$Y$4801=G$3),1,0)),SUM(IF((開拓先リスト!$Z$2:$Z$4801=$A382)*(開拓先リスト!$AA$2:$AA$4801=G$3),1,0)))))</f>
        <v>0</v>
      </c>
      <c r="H382" s="73">
        <f t="array" aca="1" ref="H382" ca="1">IF($A382="","",IF($A382&gt;TODAY(),"",SUM(SUM(IF((開拓先リスト!$H$2:$H$4801=$A382)*(開拓先リスト!$I$2:$I$4801=H$3),1,0)),SUM(IF((開拓先リスト!$J$2:$J$4801=$A382)*(開拓先リスト!$K$2:$K$4801=H$3),1,0)),SUM(IF((開拓先リスト!$L$2:$L$4801=$A382)*(開拓先リスト!$M$2:$M$4801=H$3),1,0)),SUM(IF((開拓先リスト!$N$2:$N$4801=$A382)*(開拓先リスト!$O$2:$O$4801=H$3),1,0)),SUM(IF((開拓先リスト!$P$2:$P$4801=$A382)*(開拓先リスト!$Q$2:$Q$4801=H$3),1,0)),SUM(IF((開拓先リスト!$R$2:$R$4801=$A382)*(開拓先リスト!$S$2:$S$4801=H$3),1,0)),SUM(IF((開拓先リスト!$T$2:$T$4801=$A382)*(開拓先リスト!$U$2:$U$4801=H$3),1,0)),SUM(IF((開拓先リスト!$V$2:$V$4801=$A382)*(開拓先リスト!$W$2:$W$4801=H$3),1,0)),SUM(IF((開拓先リスト!$X$2:$X$4801=$A382)*(開拓先リスト!$Y$2:$Y$4801=H$3),1,0)),SUM(IF((開拓先リスト!$Z$2:$Z$4801=$A382)*(開拓先リスト!$AA$2:$AA$4801=H$3),1,0)))))</f>
        <v>0</v>
      </c>
      <c r="I382" s="74">
        <f t="array" aca="1" ref="I382" ca="1">IF($A382="","",IF($A382&gt;TODAY(),"",SUM(SUM(IF((開拓先リスト!$H$2:$H$4801=$A382)*(開拓先リスト!$I$2:$I$4801=I$3),1,0)),SUM(IF((開拓先リスト!$J$2:$J$4801=$A382)*(開拓先リスト!$K$2:$K$4801=I$3),1,0)),SUM(IF((開拓先リスト!$L$2:$L$4801=$A382)*(開拓先リスト!$M$2:$M$4801=I$3),1,0)),SUM(IF((開拓先リスト!$N$2:$N$4801=$A382)*(開拓先リスト!$O$2:$O$4801=I$3),1,0)),SUM(IF((開拓先リスト!$P$2:$P$4801=$A382)*(開拓先リスト!$Q$2:$Q$4801=I$3),1,0)),SUM(IF((開拓先リスト!$R$2:$R$4801=$A382)*(開拓先リスト!$S$2:$S$4801=I$3),1,0)),SUM(IF((開拓先リスト!$T$2:$T$4801=$A382)*(開拓先リスト!$U$2:$U$4801=I$3),1,0)),SUM(IF((開拓先リスト!$V$2:$V$4801=$A382)*(開拓先リスト!$W$2:$W$4801=I$3),1,0)),SUM(IF((開拓先リスト!$X$2:$X$4801=$A382)*(開拓先リスト!$Y$2:$Y$4801=I$3),1,0)),SUM(IF((開拓先リスト!$Z$2:$Z$4801=$A382)*(開拓先リスト!$AA$2:$AA$4801=I$3),1,0)))))</f>
        <v>0</v>
      </c>
      <c r="J382" s="57">
        <f t="array" aca="1" ref="J382" ca="1">IF($A382="","",IF($A382&gt;TODAY(),"",SUM(SUM(IF((開拓先リスト!$H$2:$H$4801=$A382)*(開拓先リスト!$I$2:$I$4801=J$3),1,0)),SUM(IF((開拓先リスト!$J$2:$J$4801=$A382)*(開拓先リスト!$K$2:$K$4801=J$3),1,0)),SUM(IF((開拓先リスト!$L$2:$L$4801=$A382)*(開拓先リスト!$M$2:$M$4801=J$3),1,0)),SUM(IF((開拓先リスト!$N$2:$N$4801=$A382)*(開拓先リスト!$O$2:$O$4801=J$3),1,0)),SUM(IF((開拓先リスト!$P$2:$P$4801=$A382)*(開拓先リスト!$Q$2:$Q$4801=J$3),1,0)),SUM(IF((開拓先リスト!$R$2:$R$4801=$A382)*(開拓先リスト!$S$2:$S$4801=J$3),1,0)),SUM(IF((開拓先リスト!$T$2:$T$4801=$A382)*(開拓先リスト!$U$2:$U$4801=J$3),1,0)),SUM(IF((開拓先リスト!$V$2:$V$4801=$A382)*(開拓先リスト!$W$2:$W$4801=J$3),1,0)),SUM(IF((開拓先リスト!$X$2:$X$4801=$A382)*(開拓先リスト!$Y$2:$Y$4801=J$3),1,0)),SUM(IF((開拓先リスト!$Z$2:$Z$4801=$A382)*(開拓先リスト!$AA$2:$AA$4801=J$3),1,0)))))</f>
        <v>0</v>
      </c>
    </row>
    <row r="383" spans="1:10" ht="18" customHeight="1">
      <c r="A383" s="58">
        <f t="shared" si="46"/>
        <v>45643</v>
      </c>
      <c r="B383" s="59">
        <f t="shared" si="44"/>
        <v>45643</v>
      </c>
      <c r="C383" s="56">
        <f t="shared" ca="1" si="45"/>
        <v>0</v>
      </c>
      <c r="D383" s="72">
        <f t="array" aca="1" ref="D383" ca="1">IF($A383="","",IF($A383&gt;TODAY(),"",SUM(SUM(IF((開拓先リスト!$H$2:$H$4801=$A383)*(開拓先リスト!$I$2:$I$4801=D$3),1,0)),SUM(IF((開拓先リスト!$J$2:$J$4801=$A383)*(開拓先リスト!$K$2:$K$4801=D$3),1,0)),SUM(IF((開拓先リスト!$L$2:$L$4801=$A383)*(開拓先リスト!$M$2:$M$4801=D$3),1,0)),SUM(IF((開拓先リスト!$N$2:$N$4801=$A383)*(開拓先リスト!$O$2:$O$4801=D$3),1,0)),SUM(IF((開拓先リスト!$P$2:$P$4801=$A383)*(開拓先リスト!$Q$2:$Q$4801=D$3),1,0)),SUM(IF((開拓先リスト!$R$2:$R$4801=$A383)*(開拓先リスト!$S$2:$S$4801=D$3),1,0)),SUM(IF((開拓先リスト!$T$2:$T$4801=$A383)*(開拓先リスト!$U$2:$U$4801=D$3),1,0)),SUM(IF((開拓先リスト!$V$2:$V$4801=$A383)*(開拓先リスト!$W$2:$W$4801=D$3),1,0)),SUM(IF((開拓先リスト!$X$2:$X$4801=$A383)*(開拓先リスト!$Y$2:$Y$4801=D$3),1,0)),SUM(IF((開拓先リスト!$Z$2:$Z$4801=$A383)*(開拓先リスト!$AA$2:$AA$4801=D$3),1,0)))))</f>
        <v>0</v>
      </c>
      <c r="E383" s="73">
        <f t="array" aca="1" ref="E383" ca="1">IF($A383="","",IF($A383&gt;TODAY(),"",SUM(SUM(IF((開拓先リスト!$H$2:$H$4801=$A383)*(開拓先リスト!$I$2:$I$4801=E$3),1,0)),SUM(IF((開拓先リスト!$J$2:$J$4801=$A383)*(開拓先リスト!$K$2:$K$4801=E$3),1,0)),SUM(IF((開拓先リスト!$L$2:$L$4801=$A383)*(開拓先リスト!$M$2:$M$4801=E$3),1,0)),SUM(IF((開拓先リスト!$N$2:$N$4801=$A383)*(開拓先リスト!$O$2:$O$4801=E$3),1,0)),SUM(IF((開拓先リスト!$P$2:$P$4801=$A383)*(開拓先リスト!$Q$2:$Q$4801=E$3),1,0)),SUM(IF((開拓先リスト!$R$2:$R$4801=$A383)*(開拓先リスト!$S$2:$S$4801=E$3),1,0)),SUM(IF((開拓先リスト!$T$2:$T$4801=$A383)*(開拓先リスト!$U$2:$U$4801=E$3),1,0)),SUM(IF((開拓先リスト!$V$2:$V$4801=$A383)*(開拓先リスト!$W$2:$W$4801=E$3),1,0)),SUM(IF((開拓先リスト!$X$2:$X$4801=$A383)*(開拓先リスト!$Y$2:$Y$4801=E$3),1,0)),SUM(IF((開拓先リスト!$Z$2:$Z$4801=$A383)*(開拓先リスト!$AA$2:$AA$4801=E$3),1,0)))))</f>
        <v>0</v>
      </c>
      <c r="F383" s="73">
        <f t="array" aca="1" ref="F383" ca="1">IF($A383="","",IF($A383&gt;TODAY(),"",SUM(SUM(IF((開拓先リスト!$H$2:$H$4801=$A383)*(開拓先リスト!$I$2:$I$4801=F$3),1,0)),SUM(IF((開拓先リスト!$J$2:$J$4801=$A383)*(開拓先リスト!$K$2:$K$4801=F$3),1,0)),SUM(IF((開拓先リスト!$L$2:$L$4801=$A383)*(開拓先リスト!$M$2:$M$4801=F$3),1,0)),SUM(IF((開拓先リスト!$N$2:$N$4801=$A383)*(開拓先リスト!$O$2:$O$4801=F$3),1,0)),SUM(IF((開拓先リスト!$P$2:$P$4801=$A383)*(開拓先リスト!$Q$2:$Q$4801=F$3),1,0)),SUM(IF((開拓先リスト!$R$2:$R$4801=$A383)*(開拓先リスト!$S$2:$S$4801=F$3),1,0)),SUM(IF((開拓先リスト!$T$2:$T$4801=$A383)*(開拓先リスト!$U$2:$U$4801=F$3),1,0)),SUM(IF((開拓先リスト!$V$2:$V$4801=$A383)*(開拓先リスト!$W$2:$W$4801=F$3),1,0)),SUM(IF((開拓先リスト!$X$2:$X$4801=$A383)*(開拓先リスト!$Y$2:$Y$4801=F$3),1,0)),SUM(IF((開拓先リスト!$Z$2:$Z$4801=$A383)*(開拓先リスト!$AA$2:$AA$4801=F$3),1,0)))))</f>
        <v>0</v>
      </c>
      <c r="G383" s="73">
        <f t="array" aca="1" ref="G383" ca="1">IF($A383="","",IF($A383&gt;TODAY(),"",SUM(SUM(IF((開拓先リスト!$H$2:$H$4801=$A383)*(開拓先リスト!$I$2:$I$4801=G$3),1,0)),SUM(IF((開拓先リスト!$J$2:$J$4801=$A383)*(開拓先リスト!$K$2:$K$4801=G$3),1,0)),SUM(IF((開拓先リスト!$L$2:$L$4801=$A383)*(開拓先リスト!$M$2:$M$4801=G$3),1,0)),SUM(IF((開拓先リスト!$N$2:$N$4801=$A383)*(開拓先リスト!$O$2:$O$4801=G$3),1,0)),SUM(IF((開拓先リスト!$P$2:$P$4801=$A383)*(開拓先リスト!$Q$2:$Q$4801=G$3),1,0)),SUM(IF((開拓先リスト!$R$2:$R$4801=$A383)*(開拓先リスト!$S$2:$S$4801=G$3),1,0)),SUM(IF((開拓先リスト!$T$2:$T$4801=$A383)*(開拓先リスト!$U$2:$U$4801=G$3),1,0)),SUM(IF((開拓先リスト!$V$2:$V$4801=$A383)*(開拓先リスト!$W$2:$W$4801=G$3),1,0)),SUM(IF((開拓先リスト!$X$2:$X$4801=$A383)*(開拓先リスト!$Y$2:$Y$4801=G$3),1,0)),SUM(IF((開拓先リスト!$Z$2:$Z$4801=$A383)*(開拓先リスト!$AA$2:$AA$4801=G$3),1,0)))))</f>
        <v>0</v>
      </c>
      <c r="H383" s="73">
        <f t="array" aca="1" ref="H383" ca="1">IF($A383="","",IF($A383&gt;TODAY(),"",SUM(SUM(IF((開拓先リスト!$H$2:$H$4801=$A383)*(開拓先リスト!$I$2:$I$4801=H$3),1,0)),SUM(IF((開拓先リスト!$J$2:$J$4801=$A383)*(開拓先リスト!$K$2:$K$4801=H$3),1,0)),SUM(IF((開拓先リスト!$L$2:$L$4801=$A383)*(開拓先リスト!$M$2:$M$4801=H$3),1,0)),SUM(IF((開拓先リスト!$N$2:$N$4801=$A383)*(開拓先リスト!$O$2:$O$4801=H$3),1,0)),SUM(IF((開拓先リスト!$P$2:$P$4801=$A383)*(開拓先リスト!$Q$2:$Q$4801=H$3),1,0)),SUM(IF((開拓先リスト!$R$2:$R$4801=$A383)*(開拓先リスト!$S$2:$S$4801=H$3),1,0)),SUM(IF((開拓先リスト!$T$2:$T$4801=$A383)*(開拓先リスト!$U$2:$U$4801=H$3),1,0)),SUM(IF((開拓先リスト!$V$2:$V$4801=$A383)*(開拓先リスト!$W$2:$W$4801=H$3),1,0)),SUM(IF((開拓先リスト!$X$2:$X$4801=$A383)*(開拓先リスト!$Y$2:$Y$4801=H$3),1,0)),SUM(IF((開拓先リスト!$Z$2:$Z$4801=$A383)*(開拓先リスト!$AA$2:$AA$4801=H$3),1,0)))))</f>
        <v>0</v>
      </c>
      <c r="I383" s="74">
        <f t="array" aca="1" ref="I383" ca="1">IF($A383="","",IF($A383&gt;TODAY(),"",SUM(SUM(IF((開拓先リスト!$H$2:$H$4801=$A383)*(開拓先リスト!$I$2:$I$4801=I$3),1,0)),SUM(IF((開拓先リスト!$J$2:$J$4801=$A383)*(開拓先リスト!$K$2:$K$4801=I$3),1,0)),SUM(IF((開拓先リスト!$L$2:$L$4801=$A383)*(開拓先リスト!$M$2:$M$4801=I$3),1,0)),SUM(IF((開拓先リスト!$N$2:$N$4801=$A383)*(開拓先リスト!$O$2:$O$4801=I$3),1,0)),SUM(IF((開拓先リスト!$P$2:$P$4801=$A383)*(開拓先リスト!$Q$2:$Q$4801=I$3),1,0)),SUM(IF((開拓先リスト!$R$2:$R$4801=$A383)*(開拓先リスト!$S$2:$S$4801=I$3),1,0)),SUM(IF((開拓先リスト!$T$2:$T$4801=$A383)*(開拓先リスト!$U$2:$U$4801=I$3),1,0)),SUM(IF((開拓先リスト!$V$2:$V$4801=$A383)*(開拓先リスト!$W$2:$W$4801=I$3),1,0)),SUM(IF((開拓先リスト!$X$2:$X$4801=$A383)*(開拓先リスト!$Y$2:$Y$4801=I$3),1,0)),SUM(IF((開拓先リスト!$Z$2:$Z$4801=$A383)*(開拓先リスト!$AA$2:$AA$4801=I$3),1,0)))))</f>
        <v>0</v>
      </c>
      <c r="J383" s="57">
        <f t="array" aca="1" ref="J383" ca="1">IF($A383="","",IF($A383&gt;TODAY(),"",SUM(SUM(IF((開拓先リスト!$H$2:$H$4801=$A383)*(開拓先リスト!$I$2:$I$4801=J$3),1,0)),SUM(IF((開拓先リスト!$J$2:$J$4801=$A383)*(開拓先リスト!$K$2:$K$4801=J$3),1,0)),SUM(IF((開拓先リスト!$L$2:$L$4801=$A383)*(開拓先リスト!$M$2:$M$4801=J$3),1,0)),SUM(IF((開拓先リスト!$N$2:$N$4801=$A383)*(開拓先リスト!$O$2:$O$4801=J$3),1,0)),SUM(IF((開拓先リスト!$P$2:$P$4801=$A383)*(開拓先リスト!$Q$2:$Q$4801=J$3),1,0)),SUM(IF((開拓先リスト!$R$2:$R$4801=$A383)*(開拓先リスト!$S$2:$S$4801=J$3),1,0)),SUM(IF((開拓先リスト!$T$2:$T$4801=$A383)*(開拓先リスト!$U$2:$U$4801=J$3),1,0)),SUM(IF((開拓先リスト!$V$2:$V$4801=$A383)*(開拓先リスト!$W$2:$W$4801=J$3),1,0)),SUM(IF((開拓先リスト!$X$2:$X$4801=$A383)*(開拓先リスト!$Y$2:$Y$4801=J$3),1,0)),SUM(IF((開拓先リスト!$Z$2:$Z$4801=$A383)*(開拓先リスト!$AA$2:$AA$4801=J$3),1,0)))))</f>
        <v>0</v>
      </c>
    </row>
    <row r="384" spans="1:10" ht="18" customHeight="1">
      <c r="A384" s="58">
        <f t="shared" si="46"/>
        <v>45644</v>
      </c>
      <c r="B384" s="59">
        <f t="shared" si="44"/>
        <v>45644</v>
      </c>
      <c r="C384" s="56">
        <f t="shared" ca="1" si="45"/>
        <v>0</v>
      </c>
      <c r="D384" s="72">
        <f t="array" aca="1" ref="D384" ca="1">IF($A384="","",IF($A384&gt;TODAY(),"",SUM(SUM(IF((開拓先リスト!$H$2:$H$4801=$A384)*(開拓先リスト!$I$2:$I$4801=D$3),1,0)),SUM(IF((開拓先リスト!$J$2:$J$4801=$A384)*(開拓先リスト!$K$2:$K$4801=D$3),1,0)),SUM(IF((開拓先リスト!$L$2:$L$4801=$A384)*(開拓先リスト!$M$2:$M$4801=D$3),1,0)),SUM(IF((開拓先リスト!$N$2:$N$4801=$A384)*(開拓先リスト!$O$2:$O$4801=D$3),1,0)),SUM(IF((開拓先リスト!$P$2:$P$4801=$A384)*(開拓先リスト!$Q$2:$Q$4801=D$3),1,0)),SUM(IF((開拓先リスト!$R$2:$R$4801=$A384)*(開拓先リスト!$S$2:$S$4801=D$3),1,0)),SUM(IF((開拓先リスト!$T$2:$T$4801=$A384)*(開拓先リスト!$U$2:$U$4801=D$3),1,0)),SUM(IF((開拓先リスト!$V$2:$V$4801=$A384)*(開拓先リスト!$W$2:$W$4801=D$3),1,0)),SUM(IF((開拓先リスト!$X$2:$X$4801=$A384)*(開拓先リスト!$Y$2:$Y$4801=D$3),1,0)),SUM(IF((開拓先リスト!$Z$2:$Z$4801=$A384)*(開拓先リスト!$AA$2:$AA$4801=D$3),1,0)))))</f>
        <v>0</v>
      </c>
      <c r="E384" s="73">
        <f t="array" aca="1" ref="E384" ca="1">IF($A384="","",IF($A384&gt;TODAY(),"",SUM(SUM(IF((開拓先リスト!$H$2:$H$4801=$A384)*(開拓先リスト!$I$2:$I$4801=E$3),1,0)),SUM(IF((開拓先リスト!$J$2:$J$4801=$A384)*(開拓先リスト!$K$2:$K$4801=E$3),1,0)),SUM(IF((開拓先リスト!$L$2:$L$4801=$A384)*(開拓先リスト!$M$2:$M$4801=E$3),1,0)),SUM(IF((開拓先リスト!$N$2:$N$4801=$A384)*(開拓先リスト!$O$2:$O$4801=E$3),1,0)),SUM(IF((開拓先リスト!$P$2:$P$4801=$A384)*(開拓先リスト!$Q$2:$Q$4801=E$3),1,0)),SUM(IF((開拓先リスト!$R$2:$R$4801=$A384)*(開拓先リスト!$S$2:$S$4801=E$3),1,0)),SUM(IF((開拓先リスト!$T$2:$T$4801=$A384)*(開拓先リスト!$U$2:$U$4801=E$3),1,0)),SUM(IF((開拓先リスト!$V$2:$V$4801=$A384)*(開拓先リスト!$W$2:$W$4801=E$3),1,0)),SUM(IF((開拓先リスト!$X$2:$X$4801=$A384)*(開拓先リスト!$Y$2:$Y$4801=E$3),1,0)),SUM(IF((開拓先リスト!$Z$2:$Z$4801=$A384)*(開拓先リスト!$AA$2:$AA$4801=E$3),1,0)))))</f>
        <v>0</v>
      </c>
      <c r="F384" s="73">
        <f t="array" aca="1" ref="F384" ca="1">IF($A384="","",IF($A384&gt;TODAY(),"",SUM(SUM(IF((開拓先リスト!$H$2:$H$4801=$A384)*(開拓先リスト!$I$2:$I$4801=F$3),1,0)),SUM(IF((開拓先リスト!$J$2:$J$4801=$A384)*(開拓先リスト!$K$2:$K$4801=F$3),1,0)),SUM(IF((開拓先リスト!$L$2:$L$4801=$A384)*(開拓先リスト!$M$2:$M$4801=F$3),1,0)),SUM(IF((開拓先リスト!$N$2:$N$4801=$A384)*(開拓先リスト!$O$2:$O$4801=F$3),1,0)),SUM(IF((開拓先リスト!$P$2:$P$4801=$A384)*(開拓先リスト!$Q$2:$Q$4801=F$3),1,0)),SUM(IF((開拓先リスト!$R$2:$R$4801=$A384)*(開拓先リスト!$S$2:$S$4801=F$3),1,0)),SUM(IF((開拓先リスト!$T$2:$T$4801=$A384)*(開拓先リスト!$U$2:$U$4801=F$3),1,0)),SUM(IF((開拓先リスト!$V$2:$V$4801=$A384)*(開拓先リスト!$W$2:$W$4801=F$3),1,0)),SUM(IF((開拓先リスト!$X$2:$X$4801=$A384)*(開拓先リスト!$Y$2:$Y$4801=F$3),1,0)),SUM(IF((開拓先リスト!$Z$2:$Z$4801=$A384)*(開拓先リスト!$AA$2:$AA$4801=F$3),1,0)))))</f>
        <v>0</v>
      </c>
      <c r="G384" s="73">
        <f t="array" aca="1" ref="G384" ca="1">IF($A384="","",IF($A384&gt;TODAY(),"",SUM(SUM(IF((開拓先リスト!$H$2:$H$4801=$A384)*(開拓先リスト!$I$2:$I$4801=G$3),1,0)),SUM(IF((開拓先リスト!$J$2:$J$4801=$A384)*(開拓先リスト!$K$2:$K$4801=G$3),1,0)),SUM(IF((開拓先リスト!$L$2:$L$4801=$A384)*(開拓先リスト!$M$2:$M$4801=G$3),1,0)),SUM(IF((開拓先リスト!$N$2:$N$4801=$A384)*(開拓先リスト!$O$2:$O$4801=G$3),1,0)),SUM(IF((開拓先リスト!$P$2:$P$4801=$A384)*(開拓先リスト!$Q$2:$Q$4801=G$3),1,0)),SUM(IF((開拓先リスト!$R$2:$R$4801=$A384)*(開拓先リスト!$S$2:$S$4801=G$3),1,0)),SUM(IF((開拓先リスト!$T$2:$T$4801=$A384)*(開拓先リスト!$U$2:$U$4801=G$3),1,0)),SUM(IF((開拓先リスト!$V$2:$V$4801=$A384)*(開拓先リスト!$W$2:$W$4801=G$3),1,0)),SUM(IF((開拓先リスト!$X$2:$X$4801=$A384)*(開拓先リスト!$Y$2:$Y$4801=G$3),1,0)),SUM(IF((開拓先リスト!$Z$2:$Z$4801=$A384)*(開拓先リスト!$AA$2:$AA$4801=G$3),1,0)))))</f>
        <v>0</v>
      </c>
      <c r="H384" s="73">
        <f t="array" aca="1" ref="H384" ca="1">IF($A384="","",IF($A384&gt;TODAY(),"",SUM(SUM(IF((開拓先リスト!$H$2:$H$4801=$A384)*(開拓先リスト!$I$2:$I$4801=H$3),1,0)),SUM(IF((開拓先リスト!$J$2:$J$4801=$A384)*(開拓先リスト!$K$2:$K$4801=H$3),1,0)),SUM(IF((開拓先リスト!$L$2:$L$4801=$A384)*(開拓先リスト!$M$2:$M$4801=H$3),1,0)),SUM(IF((開拓先リスト!$N$2:$N$4801=$A384)*(開拓先リスト!$O$2:$O$4801=H$3),1,0)),SUM(IF((開拓先リスト!$P$2:$P$4801=$A384)*(開拓先リスト!$Q$2:$Q$4801=H$3),1,0)),SUM(IF((開拓先リスト!$R$2:$R$4801=$A384)*(開拓先リスト!$S$2:$S$4801=H$3),1,0)),SUM(IF((開拓先リスト!$T$2:$T$4801=$A384)*(開拓先リスト!$U$2:$U$4801=H$3),1,0)),SUM(IF((開拓先リスト!$V$2:$V$4801=$A384)*(開拓先リスト!$W$2:$W$4801=H$3),1,0)),SUM(IF((開拓先リスト!$X$2:$X$4801=$A384)*(開拓先リスト!$Y$2:$Y$4801=H$3),1,0)),SUM(IF((開拓先リスト!$Z$2:$Z$4801=$A384)*(開拓先リスト!$AA$2:$AA$4801=H$3),1,0)))))</f>
        <v>0</v>
      </c>
      <c r="I384" s="74">
        <f t="array" aca="1" ref="I384" ca="1">IF($A384="","",IF($A384&gt;TODAY(),"",SUM(SUM(IF((開拓先リスト!$H$2:$H$4801=$A384)*(開拓先リスト!$I$2:$I$4801=I$3),1,0)),SUM(IF((開拓先リスト!$J$2:$J$4801=$A384)*(開拓先リスト!$K$2:$K$4801=I$3),1,0)),SUM(IF((開拓先リスト!$L$2:$L$4801=$A384)*(開拓先リスト!$M$2:$M$4801=I$3),1,0)),SUM(IF((開拓先リスト!$N$2:$N$4801=$A384)*(開拓先リスト!$O$2:$O$4801=I$3),1,0)),SUM(IF((開拓先リスト!$P$2:$P$4801=$A384)*(開拓先リスト!$Q$2:$Q$4801=I$3),1,0)),SUM(IF((開拓先リスト!$R$2:$R$4801=$A384)*(開拓先リスト!$S$2:$S$4801=I$3),1,0)),SUM(IF((開拓先リスト!$T$2:$T$4801=$A384)*(開拓先リスト!$U$2:$U$4801=I$3),1,0)),SUM(IF((開拓先リスト!$V$2:$V$4801=$A384)*(開拓先リスト!$W$2:$W$4801=I$3),1,0)),SUM(IF((開拓先リスト!$X$2:$X$4801=$A384)*(開拓先リスト!$Y$2:$Y$4801=I$3),1,0)),SUM(IF((開拓先リスト!$Z$2:$Z$4801=$A384)*(開拓先リスト!$AA$2:$AA$4801=I$3),1,0)))))</f>
        <v>0</v>
      </c>
      <c r="J384" s="57">
        <f t="array" aca="1" ref="J384" ca="1">IF($A384="","",IF($A384&gt;TODAY(),"",SUM(SUM(IF((開拓先リスト!$H$2:$H$4801=$A384)*(開拓先リスト!$I$2:$I$4801=J$3),1,0)),SUM(IF((開拓先リスト!$J$2:$J$4801=$A384)*(開拓先リスト!$K$2:$K$4801=J$3),1,0)),SUM(IF((開拓先リスト!$L$2:$L$4801=$A384)*(開拓先リスト!$M$2:$M$4801=J$3),1,0)),SUM(IF((開拓先リスト!$N$2:$N$4801=$A384)*(開拓先リスト!$O$2:$O$4801=J$3),1,0)),SUM(IF((開拓先リスト!$P$2:$P$4801=$A384)*(開拓先リスト!$Q$2:$Q$4801=J$3),1,0)),SUM(IF((開拓先リスト!$R$2:$R$4801=$A384)*(開拓先リスト!$S$2:$S$4801=J$3),1,0)),SUM(IF((開拓先リスト!$T$2:$T$4801=$A384)*(開拓先リスト!$U$2:$U$4801=J$3),1,0)),SUM(IF((開拓先リスト!$V$2:$V$4801=$A384)*(開拓先リスト!$W$2:$W$4801=J$3),1,0)),SUM(IF((開拓先リスト!$X$2:$X$4801=$A384)*(開拓先リスト!$Y$2:$Y$4801=J$3),1,0)),SUM(IF((開拓先リスト!$Z$2:$Z$4801=$A384)*(開拓先リスト!$AA$2:$AA$4801=J$3),1,0)))))</f>
        <v>0</v>
      </c>
    </row>
    <row r="385" spans="1:10" ht="18" customHeight="1">
      <c r="A385" s="58">
        <f t="shared" si="46"/>
        <v>45645</v>
      </c>
      <c r="B385" s="59">
        <f t="shared" si="44"/>
        <v>45645</v>
      </c>
      <c r="C385" s="56">
        <f t="shared" ca="1" si="45"/>
        <v>0</v>
      </c>
      <c r="D385" s="72">
        <f t="array" aca="1" ref="D385" ca="1">IF($A385="","",IF($A385&gt;TODAY(),"",SUM(SUM(IF((開拓先リスト!$H$2:$H$4801=$A385)*(開拓先リスト!$I$2:$I$4801=D$3),1,0)),SUM(IF((開拓先リスト!$J$2:$J$4801=$A385)*(開拓先リスト!$K$2:$K$4801=D$3),1,0)),SUM(IF((開拓先リスト!$L$2:$L$4801=$A385)*(開拓先リスト!$M$2:$M$4801=D$3),1,0)),SUM(IF((開拓先リスト!$N$2:$N$4801=$A385)*(開拓先リスト!$O$2:$O$4801=D$3),1,0)),SUM(IF((開拓先リスト!$P$2:$P$4801=$A385)*(開拓先リスト!$Q$2:$Q$4801=D$3),1,0)),SUM(IF((開拓先リスト!$R$2:$R$4801=$A385)*(開拓先リスト!$S$2:$S$4801=D$3),1,0)),SUM(IF((開拓先リスト!$T$2:$T$4801=$A385)*(開拓先リスト!$U$2:$U$4801=D$3),1,0)),SUM(IF((開拓先リスト!$V$2:$V$4801=$A385)*(開拓先リスト!$W$2:$W$4801=D$3),1,0)),SUM(IF((開拓先リスト!$X$2:$X$4801=$A385)*(開拓先リスト!$Y$2:$Y$4801=D$3),1,0)),SUM(IF((開拓先リスト!$Z$2:$Z$4801=$A385)*(開拓先リスト!$AA$2:$AA$4801=D$3),1,0)))))</f>
        <v>0</v>
      </c>
      <c r="E385" s="73">
        <f t="array" aca="1" ref="E385" ca="1">IF($A385="","",IF($A385&gt;TODAY(),"",SUM(SUM(IF((開拓先リスト!$H$2:$H$4801=$A385)*(開拓先リスト!$I$2:$I$4801=E$3),1,0)),SUM(IF((開拓先リスト!$J$2:$J$4801=$A385)*(開拓先リスト!$K$2:$K$4801=E$3),1,0)),SUM(IF((開拓先リスト!$L$2:$L$4801=$A385)*(開拓先リスト!$M$2:$M$4801=E$3),1,0)),SUM(IF((開拓先リスト!$N$2:$N$4801=$A385)*(開拓先リスト!$O$2:$O$4801=E$3),1,0)),SUM(IF((開拓先リスト!$P$2:$P$4801=$A385)*(開拓先リスト!$Q$2:$Q$4801=E$3),1,0)),SUM(IF((開拓先リスト!$R$2:$R$4801=$A385)*(開拓先リスト!$S$2:$S$4801=E$3),1,0)),SUM(IF((開拓先リスト!$T$2:$T$4801=$A385)*(開拓先リスト!$U$2:$U$4801=E$3),1,0)),SUM(IF((開拓先リスト!$V$2:$V$4801=$A385)*(開拓先リスト!$W$2:$W$4801=E$3),1,0)),SUM(IF((開拓先リスト!$X$2:$X$4801=$A385)*(開拓先リスト!$Y$2:$Y$4801=E$3),1,0)),SUM(IF((開拓先リスト!$Z$2:$Z$4801=$A385)*(開拓先リスト!$AA$2:$AA$4801=E$3),1,0)))))</f>
        <v>0</v>
      </c>
      <c r="F385" s="73">
        <f t="array" aca="1" ref="F385" ca="1">IF($A385="","",IF($A385&gt;TODAY(),"",SUM(SUM(IF((開拓先リスト!$H$2:$H$4801=$A385)*(開拓先リスト!$I$2:$I$4801=F$3),1,0)),SUM(IF((開拓先リスト!$J$2:$J$4801=$A385)*(開拓先リスト!$K$2:$K$4801=F$3),1,0)),SUM(IF((開拓先リスト!$L$2:$L$4801=$A385)*(開拓先リスト!$M$2:$M$4801=F$3),1,0)),SUM(IF((開拓先リスト!$N$2:$N$4801=$A385)*(開拓先リスト!$O$2:$O$4801=F$3),1,0)),SUM(IF((開拓先リスト!$P$2:$P$4801=$A385)*(開拓先リスト!$Q$2:$Q$4801=F$3),1,0)),SUM(IF((開拓先リスト!$R$2:$R$4801=$A385)*(開拓先リスト!$S$2:$S$4801=F$3),1,0)),SUM(IF((開拓先リスト!$T$2:$T$4801=$A385)*(開拓先リスト!$U$2:$U$4801=F$3),1,0)),SUM(IF((開拓先リスト!$V$2:$V$4801=$A385)*(開拓先リスト!$W$2:$W$4801=F$3),1,0)),SUM(IF((開拓先リスト!$X$2:$X$4801=$A385)*(開拓先リスト!$Y$2:$Y$4801=F$3),1,0)),SUM(IF((開拓先リスト!$Z$2:$Z$4801=$A385)*(開拓先リスト!$AA$2:$AA$4801=F$3),1,0)))))</f>
        <v>0</v>
      </c>
      <c r="G385" s="73">
        <f t="array" aca="1" ref="G385" ca="1">IF($A385="","",IF($A385&gt;TODAY(),"",SUM(SUM(IF((開拓先リスト!$H$2:$H$4801=$A385)*(開拓先リスト!$I$2:$I$4801=G$3),1,0)),SUM(IF((開拓先リスト!$J$2:$J$4801=$A385)*(開拓先リスト!$K$2:$K$4801=G$3),1,0)),SUM(IF((開拓先リスト!$L$2:$L$4801=$A385)*(開拓先リスト!$M$2:$M$4801=G$3),1,0)),SUM(IF((開拓先リスト!$N$2:$N$4801=$A385)*(開拓先リスト!$O$2:$O$4801=G$3),1,0)),SUM(IF((開拓先リスト!$P$2:$P$4801=$A385)*(開拓先リスト!$Q$2:$Q$4801=G$3),1,0)),SUM(IF((開拓先リスト!$R$2:$R$4801=$A385)*(開拓先リスト!$S$2:$S$4801=G$3),1,0)),SUM(IF((開拓先リスト!$T$2:$T$4801=$A385)*(開拓先リスト!$U$2:$U$4801=G$3),1,0)),SUM(IF((開拓先リスト!$V$2:$V$4801=$A385)*(開拓先リスト!$W$2:$W$4801=G$3),1,0)),SUM(IF((開拓先リスト!$X$2:$X$4801=$A385)*(開拓先リスト!$Y$2:$Y$4801=G$3),1,0)),SUM(IF((開拓先リスト!$Z$2:$Z$4801=$A385)*(開拓先リスト!$AA$2:$AA$4801=G$3),1,0)))))</f>
        <v>0</v>
      </c>
      <c r="H385" s="73">
        <f t="array" aca="1" ref="H385" ca="1">IF($A385="","",IF($A385&gt;TODAY(),"",SUM(SUM(IF((開拓先リスト!$H$2:$H$4801=$A385)*(開拓先リスト!$I$2:$I$4801=H$3),1,0)),SUM(IF((開拓先リスト!$J$2:$J$4801=$A385)*(開拓先リスト!$K$2:$K$4801=H$3),1,0)),SUM(IF((開拓先リスト!$L$2:$L$4801=$A385)*(開拓先リスト!$M$2:$M$4801=H$3),1,0)),SUM(IF((開拓先リスト!$N$2:$N$4801=$A385)*(開拓先リスト!$O$2:$O$4801=H$3),1,0)),SUM(IF((開拓先リスト!$P$2:$P$4801=$A385)*(開拓先リスト!$Q$2:$Q$4801=H$3),1,0)),SUM(IF((開拓先リスト!$R$2:$R$4801=$A385)*(開拓先リスト!$S$2:$S$4801=H$3),1,0)),SUM(IF((開拓先リスト!$T$2:$T$4801=$A385)*(開拓先リスト!$U$2:$U$4801=H$3),1,0)),SUM(IF((開拓先リスト!$V$2:$V$4801=$A385)*(開拓先リスト!$W$2:$W$4801=H$3),1,0)),SUM(IF((開拓先リスト!$X$2:$X$4801=$A385)*(開拓先リスト!$Y$2:$Y$4801=H$3),1,0)),SUM(IF((開拓先リスト!$Z$2:$Z$4801=$A385)*(開拓先リスト!$AA$2:$AA$4801=H$3),1,0)))))</f>
        <v>0</v>
      </c>
      <c r="I385" s="74">
        <f t="array" aca="1" ref="I385" ca="1">IF($A385="","",IF($A385&gt;TODAY(),"",SUM(SUM(IF((開拓先リスト!$H$2:$H$4801=$A385)*(開拓先リスト!$I$2:$I$4801=I$3),1,0)),SUM(IF((開拓先リスト!$J$2:$J$4801=$A385)*(開拓先リスト!$K$2:$K$4801=I$3),1,0)),SUM(IF((開拓先リスト!$L$2:$L$4801=$A385)*(開拓先リスト!$M$2:$M$4801=I$3),1,0)),SUM(IF((開拓先リスト!$N$2:$N$4801=$A385)*(開拓先リスト!$O$2:$O$4801=I$3),1,0)),SUM(IF((開拓先リスト!$P$2:$P$4801=$A385)*(開拓先リスト!$Q$2:$Q$4801=I$3),1,0)),SUM(IF((開拓先リスト!$R$2:$R$4801=$A385)*(開拓先リスト!$S$2:$S$4801=I$3),1,0)),SUM(IF((開拓先リスト!$T$2:$T$4801=$A385)*(開拓先リスト!$U$2:$U$4801=I$3),1,0)),SUM(IF((開拓先リスト!$V$2:$V$4801=$A385)*(開拓先リスト!$W$2:$W$4801=I$3),1,0)),SUM(IF((開拓先リスト!$X$2:$X$4801=$A385)*(開拓先リスト!$Y$2:$Y$4801=I$3),1,0)),SUM(IF((開拓先リスト!$Z$2:$Z$4801=$A385)*(開拓先リスト!$AA$2:$AA$4801=I$3),1,0)))))</f>
        <v>0</v>
      </c>
      <c r="J385" s="57">
        <f t="array" aca="1" ref="J385" ca="1">IF($A385="","",IF($A385&gt;TODAY(),"",SUM(SUM(IF((開拓先リスト!$H$2:$H$4801=$A385)*(開拓先リスト!$I$2:$I$4801=J$3),1,0)),SUM(IF((開拓先リスト!$J$2:$J$4801=$A385)*(開拓先リスト!$K$2:$K$4801=J$3),1,0)),SUM(IF((開拓先リスト!$L$2:$L$4801=$A385)*(開拓先リスト!$M$2:$M$4801=J$3),1,0)),SUM(IF((開拓先リスト!$N$2:$N$4801=$A385)*(開拓先リスト!$O$2:$O$4801=J$3),1,0)),SUM(IF((開拓先リスト!$P$2:$P$4801=$A385)*(開拓先リスト!$Q$2:$Q$4801=J$3),1,0)),SUM(IF((開拓先リスト!$R$2:$R$4801=$A385)*(開拓先リスト!$S$2:$S$4801=J$3),1,0)),SUM(IF((開拓先リスト!$T$2:$T$4801=$A385)*(開拓先リスト!$U$2:$U$4801=J$3),1,0)),SUM(IF((開拓先リスト!$V$2:$V$4801=$A385)*(開拓先リスト!$W$2:$W$4801=J$3),1,0)),SUM(IF((開拓先リスト!$X$2:$X$4801=$A385)*(開拓先リスト!$Y$2:$Y$4801=J$3),1,0)),SUM(IF((開拓先リスト!$Z$2:$Z$4801=$A385)*(開拓先リスト!$AA$2:$AA$4801=J$3),1,0)))))</f>
        <v>0</v>
      </c>
    </row>
    <row r="386" spans="1:10" ht="18" customHeight="1">
      <c r="A386" s="58">
        <f t="shared" si="46"/>
        <v>45646</v>
      </c>
      <c r="B386" s="59">
        <f t="shared" si="44"/>
        <v>45646</v>
      </c>
      <c r="C386" s="56">
        <f t="shared" ca="1" si="45"/>
        <v>0</v>
      </c>
      <c r="D386" s="72">
        <f t="array" aca="1" ref="D386" ca="1">IF($A386="","",IF($A386&gt;TODAY(),"",SUM(SUM(IF((開拓先リスト!$H$2:$H$4801=$A386)*(開拓先リスト!$I$2:$I$4801=D$3),1,0)),SUM(IF((開拓先リスト!$J$2:$J$4801=$A386)*(開拓先リスト!$K$2:$K$4801=D$3),1,0)),SUM(IF((開拓先リスト!$L$2:$L$4801=$A386)*(開拓先リスト!$M$2:$M$4801=D$3),1,0)),SUM(IF((開拓先リスト!$N$2:$N$4801=$A386)*(開拓先リスト!$O$2:$O$4801=D$3),1,0)),SUM(IF((開拓先リスト!$P$2:$P$4801=$A386)*(開拓先リスト!$Q$2:$Q$4801=D$3),1,0)),SUM(IF((開拓先リスト!$R$2:$R$4801=$A386)*(開拓先リスト!$S$2:$S$4801=D$3),1,0)),SUM(IF((開拓先リスト!$T$2:$T$4801=$A386)*(開拓先リスト!$U$2:$U$4801=D$3),1,0)),SUM(IF((開拓先リスト!$V$2:$V$4801=$A386)*(開拓先リスト!$W$2:$W$4801=D$3),1,0)),SUM(IF((開拓先リスト!$X$2:$X$4801=$A386)*(開拓先リスト!$Y$2:$Y$4801=D$3),1,0)),SUM(IF((開拓先リスト!$Z$2:$Z$4801=$A386)*(開拓先リスト!$AA$2:$AA$4801=D$3),1,0)))))</f>
        <v>0</v>
      </c>
      <c r="E386" s="73">
        <f t="array" aca="1" ref="E386" ca="1">IF($A386="","",IF($A386&gt;TODAY(),"",SUM(SUM(IF((開拓先リスト!$H$2:$H$4801=$A386)*(開拓先リスト!$I$2:$I$4801=E$3),1,0)),SUM(IF((開拓先リスト!$J$2:$J$4801=$A386)*(開拓先リスト!$K$2:$K$4801=E$3),1,0)),SUM(IF((開拓先リスト!$L$2:$L$4801=$A386)*(開拓先リスト!$M$2:$M$4801=E$3),1,0)),SUM(IF((開拓先リスト!$N$2:$N$4801=$A386)*(開拓先リスト!$O$2:$O$4801=E$3),1,0)),SUM(IF((開拓先リスト!$P$2:$P$4801=$A386)*(開拓先リスト!$Q$2:$Q$4801=E$3),1,0)),SUM(IF((開拓先リスト!$R$2:$R$4801=$A386)*(開拓先リスト!$S$2:$S$4801=E$3),1,0)),SUM(IF((開拓先リスト!$T$2:$T$4801=$A386)*(開拓先リスト!$U$2:$U$4801=E$3),1,0)),SUM(IF((開拓先リスト!$V$2:$V$4801=$A386)*(開拓先リスト!$W$2:$W$4801=E$3),1,0)),SUM(IF((開拓先リスト!$X$2:$X$4801=$A386)*(開拓先リスト!$Y$2:$Y$4801=E$3),1,0)),SUM(IF((開拓先リスト!$Z$2:$Z$4801=$A386)*(開拓先リスト!$AA$2:$AA$4801=E$3),1,0)))))</f>
        <v>0</v>
      </c>
      <c r="F386" s="73">
        <f t="array" aca="1" ref="F386" ca="1">IF($A386="","",IF($A386&gt;TODAY(),"",SUM(SUM(IF((開拓先リスト!$H$2:$H$4801=$A386)*(開拓先リスト!$I$2:$I$4801=F$3),1,0)),SUM(IF((開拓先リスト!$J$2:$J$4801=$A386)*(開拓先リスト!$K$2:$K$4801=F$3),1,0)),SUM(IF((開拓先リスト!$L$2:$L$4801=$A386)*(開拓先リスト!$M$2:$M$4801=F$3),1,0)),SUM(IF((開拓先リスト!$N$2:$N$4801=$A386)*(開拓先リスト!$O$2:$O$4801=F$3),1,0)),SUM(IF((開拓先リスト!$P$2:$P$4801=$A386)*(開拓先リスト!$Q$2:$Q$4801=F$3),1,0)),SUM(IF((開拓先リスト!$R$2:$R$4801=$A386)*(開拓先リスト!$S$2:$S$4801=F$3),1,0)),SUM(IF((開拓先リスト!$T$2:$T$4801=$A386)*(開拓先リスト!$U$2:$U$4801=F$3),1,0)),SUM(IF((開拓先リスト!$V$2:$V$4801=$A386)*(開拓先リスト!$W$2:$W$4801=F$3),1,0)),SUM(IF((開拓先リスト!$X$2:$X$4801=$A386)*(開拓先リスト!$Y$2:$Y$4801=F$3),1,0)),SUM(IF((開拓先リスト!$Z$2:$Z$4801=$A386)*(開拓先リスト!$AA$2:$AA$4801=F$3),1,0)))))</f>
        <v>0</v>
      </c>
      <c r="G386" s="73">
        <f t="array" aca="1" ref="G386" ca="1">IF($A386="","",IF($A386&gt;TODAY(),"",SUM(SUM(IF((開拓先リスト!$H$2:$H$4801=$A386)*(開拓先リスト!$I$2:$I$4801=G$3),1,0)),SUM(IF((開拓先リスト!$J$2:$J$4801=$A386)*(開拓先リスト!$K$2:$K$4801=G$3),1,0)),SUM(IF((開拓先リスト!$L$2:$L$4801=$A386)*(開拓先リスト!$M$2:$M$4801=G$3),1,0)),SUM(IF((開拓先リスト!$N$2:$N$4801=$A386)*(開拓先リスト!$O$2:$O$4801=G$3),1,0)),SUM(IF((開拓先リスト!$P$2:$P$4801=$A386)*(開拓先リスト!$Q$2:$Q$4801=G$3),1,0)),SUM(IF((開拓先リスト!$R$2:$R$4801=$A386)*(開拓先リスト!$S$2:$S$4801=G$3),1,0)),SUM(IF((開拓先リスト!$T$2:$T$4801=$A386)*(開拓先リスト!$U$2:$U$4801=G$3),1,0)),SUM(IF((開拓先リスト!$V$2:$V$4801=$A386)*(開拓先リスト!$W$2:$W$4801=G$3),1,0)),SUM(IF((開拓先リスト!$X$2:$X$4801=$A386)*(開拓先リスト!$Y$2:$Y$4801=G$3),1,0)),SUM(IF((開拓先リスト!$Z$2:$Z$4801=$A386)*(開拓先リスト!$AA$2:$AA$4801=G$3),1,0)))))</f>
        <v>0</v>
      </c>
      <c r="H386" s="73">
        <f t="array" aca="1" ref="H386" ca="1">IF($A386="","",IF($A386&gt;TODAY(),"",SUM(SUM(IF((開拓先リスト!$H$2:$H$4801=$A386)*(開拓先リスト!$I$2:$I$4801=H$3),1,0)),SUM(IF((開拓先リスト!$J$2:$J$4801=$A386)*(開拓先リスト!$K$2:$K$4801=H$3),1,0)),SUM(IF((開拓先リスト!$L$2:$L$4801=$A386)*(開拓先リスト!$M$2:$M$4801=H$3),1,0)),SUM(IF((開拓先リスト!$N$2:$N$4801=$A386)*(開拓先リスト!$O$2:$O$4801=H$3),1,0)),SUM(IF((開拓先リスト!$P$2:$P$4801=$A386)*(開拓先リスト!$Q$2:$Q$4801=H$3),1,0)),SUM(IF((開拓先リスト!$R$2:$R$4801=$A386)*(開拓先リスト!$S$2:$S$4801=H$3),1,0)),SUM(IF((開拓先リスト!$T$2:$T$4801=$A386)*(開拓先リスト!$U$2:$U$4801=H$3),1,0)),SUM(IF((開拓先リスト!$V$2:$V$4801=$A386)*(開拓先リスト!$W$2:$W$4801=H$3),1,0)),SUM(IF((開拓先リスト!$X$2:$X$4801=$A386)*(開拓先リスト!$Y$2:$Y$4801=H$3),1,0)),SUM(IF((開拓先リスト!$Z$2:$Z$4801=$A386)*(開拓先リスト!$AA$2:$AA$4801=H$3),1,0)))))</f>
        <v>0</v>
      </c>
      <c r="I386" s="74">
        <f t="array" aca="1" ref="I386" ca="1">IF($A386="","",IF($A386&gt;TODAY(),"",SUM(SUM(IF((開拓先リスト!$H$2:$H$4801=$A386)*(開拓先リスト!$I$2:$I$4801=I$3),1,0)),SUM(IF((開拓先リスト!$J$2:$J$4801=$A386)*(開拓先リスト!$K$2:$K$4801=I$3),1,0)),SUM(IF((開拓先リスト!$L$2:$L$4801=$A386)*(開拓先リスト!$M$2:$M$4801=I$3),1,0)),SUM(IF((開拓先リスト!$N$2:$N$4801=$A386)*(開拓先リスト!$O$2:$O$4801=I$3),1,0)),SUM(IF((開拓先リスト!$P$2:$P$4801=$A386)*(開拓先リスト!$Q$2:$Q$4801=I$3),1,0)),SUM(IF((開拓先リスト!$R$2:$R$4801=$A386)*(開拓先リスト!$S$2:$S$4801=I$3),1,0)),SUM(IF((開拓先リスト!$T$2:$T$4801=$A386)*(開拓先リスト!$U$2:$U$4801=I$3),1,0)),SUM(IF((開拓先リスト!$V$2:$V$4801=$A386)*(開拓先リスト!$W$2:$W$4801=I$3),1,0)),SUM(IF((開拓先リスト!$X$2:$X$4801=$A386)*(開拓先リスト!$Y$2:$Y$4801=I$3),1,0)),SUM(IF((開拓先リスト!$Z$2:$Z$4801=$A386)*(開拓先リスト!$AA$2:$AA$4801=I$3),1,0)))))</f>
        <v>0</v>
      </c>
      <c r="J386" s="57">
        <f t="array" aca="1" ref="J386" ca="1">IF($A386="","",IF($A386&gt;TODAY(),"",SUM(SUM(IF((開拓先リスト!$H$2:$H$4801=$A386)*(開拓先リスト!$I$2:$I$4801=J$3),1,0)),SUM(IF((開拓先リスト!$J$2:$J$4801=$A386)*(開拓先リスト!$K$2:$K$4801=J$3),1,0)),SUM(IF((開拓先リスト!$L$2:$L$4801=$A386)*(開拓先リスト!$M$2:$M$4801=J$3),1,0)),SUM(IF((開拓先リスト!$N$2:$N$4801=$A386)*(開拓先リスト!$O$2:$O$4801=J$3),1,0)),SUM(IF((開拓先リスト!$P$2:$P$4801=$A386)*(開拓先リスト!$Q$2:$Q$4801=J$3),1,0)),SUM(IF((開拓先リスト!$R$2:$R$4801=$A386)*(開拓先リスト!$S$2:$S$4801=J$3),1,0)),SUM(IF((開拓先リスト!$T$2:$T$4801=$A386)*(開拓先リスト!$U$2:$U$4801=J$3),1,0)),SUM(IF((開拓先リスト!$V$2:$V$4801=$A386)*(開拓先リスト!$W$2:$W$4801=J$3),1,0)),SUM(IF((開拓先リスト!$X$2:$X$4801=$A386)*(開拓先リスト!$Y$2:$Y$4801=J$3),1,0)),SUM(IF((開拓先リスト!$Z$2:$Z$4801=$A386)*(開拓先リスト!$AA$2:$AA$4801=J$3),1,0)))))</f>
        <v>0</v>
      </c>
    </row>
    <row r="387" spans="1:10" ht="18" customHeight="1">
      <c r="A387" s="58">
        <f t="shared" si="46"/>
        <v>45647</v>
      </c>
      <c r="B387" s="59">
        <f t="shared" si="44"/>
        <v>45647</v>
      </c>
      <c r="C387" s="56">
        <f t="shared" ca="1" si="45"/>
        <v>0</v>
      </c>
      <c r="D387" s="72">
        <f t="array" aca="1" ref="D387" ca="1">IF($A387="","",IF($A387&gt;TODAY(),"",SUM(SUM(IF((開拓先リスト!$H$2:$H$4801=$A387)*(開拓先リスト!$I$2:$I$4801=D$3),1,0)),SUM(IF((開拓先リスト!$J$2:$J$4801=$A387)*(開拓先リスト!$K$2:$K$4801=D$3),1,0)),SUM(IF((開拓先リスト!$L$2:$L$4801=$A387)*(開拓先リスト!$M$2:$M$4801=D$3),1,0)),SUM(IF((開拓先リスト!$N$2:$N$4801=$A387)*(開拓先リスト!$O$2:$O$4801=D$3),1,0)),SUM(IF((開拓先リスト!$P$2:$P$4801=$A387)*(開拓先リスト!$Q$2:$Q$4801=D$3),1,0)),SUM(IF((開拓先リスト!$R$2:$R$4801=$A387)*(開拓先リスト!$S$2:$S$4801=D$3),1,0)),SUM(IF((開拓先リスト!$T$2:$T$4801=$A387)*(開拓先リスト!$U$2:$U$4801=D$3),1,0)),SUM(IF((開拓先リスト!$V$2:$V$4801=$A387)*(開拓先リスト!$W$2:$W$4801=D$3),1,0)),SUM(IF((開拓先リスト!$X$2:$X$4801=$A387)*(開拓先リスト!$Y$2:$Y$4801=D$3),1,0)),SUM(IF((開拓先リスト!$Z$2:$Z$4801=$A387)*(開拓先リスト!$AA$2:$AA$4801=D$3),1,0)))))</f>
        <v>0</v>
      </c>
      <c r="E387" s="73">
        <f t="array" aca="1" ref="E387" ca="1">IF($A387="","",IF($A387&gt;TODAY(),"",SUM(SUM(IF((開拓先リスト!$H$2:$H$4801=$A387)*(開拓先リスト!$I$2:$I$4801=E$3),1,0)),SUM(IF((開拓先リスト!$J$2:$J$4801=$A387)*(開拓先リスト!$K$2:$K$4801=E$3),1,0)),SUM(IF((開拓先リスト!$L$2:$L$4801=$A387)*(開拓先リスト!$M$2:$M$4801=E$3),1,0)),SUM(IF((開拓先リスト!$N$2:$N$4801=$A387)*(開拓先リスト!$O$2:$O$4801=E$3),1,0)),SUM(IF((開拓先リスト!$P$2:$P$4801=$A387)*(開拓先リスト!$Q$2:$Q$4801=E$3),1,0)),SUM(IF((開拓先リスト!$R$2:$R$4801=$A387)*(開拓先リスト!$S$2:$S$4801=E$3),1,0)),SUM(IF((開拓先リスト!$T$2:$T$4801=$A387)*(開拓先リスト!$U$2:$U$4801=E$3),1,0)),SUM(IF((開拓先リスト!$V$2:$V$4801=$A387)*(開拓先リスト!$W$2:$W$4801=E$3),1,0)),SUM(IF((開拓先リスト!$X$2:$X$4801=$A387)*(開拓先リスト!$Y$2:$Y$4801=E$3),1,0)),SUM(IF((開拓先リスト!$Z$2:$Z$4801=$A387)*(開拓先リスト!$AA$2:$AA$4801=E$3),1,0)))))</f>
        <v>0</v>
      </c>
      <c r="F387" s="73">
        <f t="array" aca="1" ref="F387" ca="1">IF($A387="","",IF($A387&gt;TODAY(),"",SUM(SUM(IF((開拓先リスト!$H$2:$H$4801=$A387)*(開拓先リスト!$I$2:$I$4801=F$3),1,0)),SUM(IF((開拓先リスト!$J$2:$J$4801=$A387)*(開拓先リスト!$K$2:$K$4801=F$3),1,0)),SUM(IF((開拓先リスト!$L$2:$L$4801=$A387)*(開拓先リスト!$M$2:$M$4801=F$3),1,0)),SUM(IF((開拓先リスト!$N$2:$N$4801=$A387)*(開拓先リスト!$O$2:$O$4801=F$3),1,0)),SUM(IF((開拓先リスト!$P$2:$P$4801=$A387)*(開拓先リスト!$Q$2:$Q$4801=F$3),1,0)),SUM(IF((開拓先リスト!$R$2:$R$4801=$A387)*(開拓先リスト!$S$2:$S$4801=F$3),1,0)),SUM(IF((開拓先リスト!$T$2:$T$4801=$A387)*(開拓先リスト!$U$2:$U$4801=F$3),1,0)),SUM(IF((開拓先リスト!$V$2:$V$4801=$A387)*(開拓先リスト!$W$2:$W$4801=F$3),1,0)),SUM(IF((開拓先リスト!$X$2:$X$4801=$A387)*(開拓先リスト!$Y$2:$Y$4801=F$3),1,0)),SUM(IF((開拓先リスト!$Z$2:$Z$4801=$A387)*(開拓先リスト!$AA$2:$AA$4801=F$3),1,0)))))</f>
        <v>0</v>
      </c>
      <c r="G387" s="73">
        <f t="array" aca="1" ref="G387" ca="1">IF($A387="","",IF($A387&gt;TODAY(),"",SUM(SUM(IF((開拓先リスト!$H$2:$H$4801=$A387)*(開拓先リスト!$I$2:$I$4801=G$3),1,0)),SUM(IF((開拓先リスト!$J$2:$J$4801=$A387)*(開拓先リスト!$K$2:$K$4801=G$3),1,0)),SUM(IF((開拓先リスト!$L$2:$L$4801=$A387)*(開拓先リスト!$M$2:$M$4801=G$3),1,0)),SUM(IF((開拓先リスト!$N$2:$N$4801=$A387)*(開拓先リスト!$O$2:$O$4801=G$3),1,0)),SUM(IF((開拓先リスト!$P$2:$P$4801=$A387)*(開拓先リスト!$Q$2:$Q$4801=G$3),1,0)),SUM(IF((開拓先リスト!$R$2:$R$4801=$A387)*(開拓先リスト!$S$2:$S$4801=G$3),1,0)),SUM(IF((開拓先リスト!$T$2:$T$4801=$A387)*(開拓先リスト!$U$2:$U$4801=G$3),1,0)),SUM(IF((開拓先リスト!$V$2:$V$4801=$A387)*(開拓先リスト!$W$2:$W$4801=G$3),1,0)),SUM(IF((開拓先リスト!$X$2:$X$4801=$A387)*(開拓先リスト!$Y$2:$Y$4801=G$3),1,0)),SUM(IF((開拓先リスト!$Z$2:$Z$4801=$A387)*(開拓先リスト!$AA$2:$AA$4801=G$3),1,0)))))</f>
        <v>0</v>
      </c>
      <c r="H387" s="73">
        <f t="array" aca="1" ref="H387" ca="1">IF($A387="","",IF($A387&gt;TODAY(),"",SUM(SUM(IF((開拓先リスト!$H$2:$H$4801=$A387)*(開拓先リスト!$I$2:$I$4801=H$3),1,0)),SUM(IF((開拓先リスト!$J$2:$J$4801=$A387)*(開拓先リスト!$K$2:$K$4801=H$3),1,0)),SUM(IF((開拓先リスト!$L$2:$L$4801=$A387)*(開拓先リスト!$M$2:$M$4801=H$3),1,0)),SUM(IF((開拓先リスト!$N$2:$N$4801=$A387)*(開拓先リスト!$O$2:$O$4801=H$3),1,0)),SUM(IF((開拓先リスト!$P$2:$P$4801=$A387)*(開拓先リスト!$Q$2:$Q$4801=H$3),1,0)),SUM(IF((開拓先リスト!$R$2:$R$4801=$A387)*(開拓先リスト!$S$2:$S$4801=H$3),1,0)),SUM(IF((開拓先リスト!$T$2:$T$4801=$A387)*(開拓先リスト!$U$2:$U$4801=H$3),1,0)),SUM(IF((開拓先リスト!$V$2:$V$4801=$A387)*(開拓先リスト!$W$2:$W$4801=H$3),1,0)),SUM(IF((開拓先リスト!$X$2:$X$4801=$A387)*(開拓先リスト!$Y$2:$Y$4801=H$3),1,0)),SUM(IF((開拓先リスト!$Z$2:$Z$4801=$A387)*(開拓先リスト!$AA$2:$AA$4801=H$3),1,0)))))</f>
        <v>0</v>
      </c>
      <c r="I387" s="74">
        <f t="array" aca="1" ref="I387" ca="1">IF($A387="","",IF($A387&gt;TODAY(),"",SUM(SUM(IF((開拓先リスト!$H$2:$H$4801=$A387)*(開拓先リスト!$I$2:$I$4801=I$3),1,0)),SUM(IF((開拓先リスト!$J$2:$J$4801=$A387)*(開拓先リスト!$K$2:$K$4801=I$3),1,0)),SUM(IF((開拓先リスト!$L$2:$L$4801=$A387)*(開拓先リスト!$M$2:$M$4801=I$3),1,0)),SUM(IF((開拓先リスト!$N$2:$N$4801=$A387)*(開拓先リスト!$O$2:$O$4801=I$3),1,0)),SUM(IF((開拓先リスト!$P$2:$P$4801=$A387)*(開拓先リスト!$Q$2:$Q$4801=I$3),1,0)),SUM(IF((開拓先リスト!$R$2:$R$4801=$A387)*(開拓先リスト!$S$2:$S$4801=I$3),1,0)),SUM(IF((開拓先リスト!$T$2:$T$4801=$A387)*(開拓先リスト!$U$2:$U$4801=I$3),1,0)),SUM(IF((開拓先リスト!$V$2:$V$4801=$A387)*(開拓先リスト!$W$2:$W$4801=I$3),1,0)),SUM(IF((開拓先リスト!$X$2:$X$4801=$A387)*(開拓先リスト!$Y$2:$Y$4801=I$3),1,0)),SUM(IF((開拓先リスト!$Z$2:$Z$4801=$A387)*(開拓先リスト!$AA$2:$AA$4801=I$3),1,0)))))</f>
        <v>0</v>
      </c>
      <c r="J387" s="57">
        <f t="array" aca="1" ref="J387" ca="1">IF($A387="","",IF($A387&gt;TODAY(),"",SUM(SUM(IF((開拓先リスト!$H$2:$H$4801=$A387)*(開拓先リスト!$I$2:$I$4801=J$3),1,0)),SUM(IF((開拓先リスト!$J$2:$J$4801=$A387)*(開拓先リスト!$K$2:$K$4801=J$3),1,0)),SUM(IF((開拓先リスト!$L$2:$L$4801=$A387)*(開拓先リスト!$M$2:$M$4801=J$3),1,0)),SUM(IF((開拓先リスト!$N$2:$N$4801=$A387)*(開拓先リスト!$O$2:$O$4801=J$3),1,0)),SUM(IF((開拓先リスト!$P$2:$P$4801=$A387)*(開拓先リスト!$Q$2:$Q$4801=J$3),1,0)),SUM(IF((開拓先リスト!$R$2:$R$4801=$A387)*(開拓先リスト!$S$2:$S$4801=J$3),1,0)),SUM(IF((開拓先リスト!$T$2:$T$4801=$A387)*(開拓先リスト!$U$2:$U$4801=J$3),1,0)),SUM(IF((開拓先リスト!$V$2:$V$4801=$A387)*(開拓先リスト!$W$2:$W$4801=J$3),1,0)),SUM(IF((開拓先リスト!$X$2:$X$4801=$A387)*(開拓先リスト!$Y$2:$Y$4801=J$3),1,0)),SUM(IF((開拓先リスト!$Z$2:$Z$4801=$A387)*(開拓先リスト!$AA$2:$AA$4801=J$3),1,0)))))</f>
        <v>0</v>
      </c>
    </row>
    <row r="388" spans="1:10" ht="18" customHeight="1">
      <c r="A388" s="58">
        <f t="shared" si="46"/>
        <v>45648</v>
      </c>
      <c r="B388" s="59">
        <f t="shared" si="44"/>
        <v>45648</v>
      </c>
      <c r="C388" s="56">
        <f t="shared" ca="1" si="45"/>
        <v>0</v>
      </c>
      <c r="D388" s="72">
        <f t="array" aca="1" ref="D388" ca="1">IF($A388="","",IF($A388&gt;TODAY(),"",SUM(SUM(IF((開拓先リスト!$H$2:$H$4801=$A388)*(開拓先リスト!$I$2:$I$4801=D$3),1,0)),SUM(IF((開拓先リスト!$J$2:$J$4801=$A388)*(開拓先リスト!$K$2:$K$4801=D$3),1,0)),SUM(IF((開拓先リスト!$L$2:$L$4801=$A388)*(開拓先リスト!$M$2:$M$4801=D$3),1,0)),SUM(IF((開拓先リスト!$N$2:$N$4801=$A388)*(開拓先リスト!$O$2:$O$4801=D$3),1,0)),SUM(IF((開拓先リスト!$P$2:$P$4801=$A388)*(開拓先リスト!$Q$2:$Q$4801=D$3),1,0)),SUM(IF((開拓先リスト!$R$2:$R$4801=$A388)*(開拓先リスト!$S$2:$S$4801=D$3),1,0)),SUM(IF((開拓先リスト!$T$2:$T$4801=$A388)*(開拓先リスト!$U$2:$U$4801=D$3),1,0)),SUM(IF((開拓先リスト!$V$2:$V$4801=$A388)*(開拓先リスト!$W$2:$W$4801=D$3),1,0)),SUM(IF((開拓先リスト!$X$2:$X$4801=$A388)*(開拓先リスト!$Y$2:$Y$4801=D$3),1,0)),SUM(IF((開拓先リスト!$Z$2:$Z$4801=$A388)*(開拓先リスト!$AA$2:$AA$4801=D$3),1,0)))))</f>
        <v>0</v>
      </c>
      <c r="E388" s="73">
        <f t="array" aca="1" ref="E388" ca="1">IF($A388="","",IF($A388&gt;TODAY(),"",SUM(SUM(IF((開拓先リスト!$H$2:$H$4801=$A388)*(開拓先リスト!$I$2:$I$4801=E$3),1,0)),SUM(IF((開拓先リスト!$J$2:$J$4801=$A388)*(開拓先リスト!$K$2:$K$4801=E$3),1,0)),SUM(IF((開拓先リスト!$L$2:$L$4801=$A388)*(開拓先リスト!$M$2:$M$4801=E$3),1,0)),SUM(IF((開拓先リスト!$N$2:$N$4801=$A388)*(開拓先リスト!$O$2:$O$4801=E$3),1,0)),SUM(IF((開拓先リスト!$P$2:$P$4801=$A388)*(開拓先リスト!$Q$2:$Q$4801=E$3),1,0)),SUM(IF((開拓先リスト!$R$2:$R$4801=$A388)*(開拓先リスト!$S$2:$S$4801=E$3),1,0)),SUM(IF((開拓先リスト!$T$2:$T$4801=$A388)*(開拓先リスト!$U$2:$U$4801=E$3),1,0)),SUM(IF((開拓先リスト!$V$2:$V$4801=$A388)*(開拓先リスト!$W$2:$W$4801=E$3),1,0)),SUM(IF((開拓先リスト!$X$2:$X$4801=$A388)*(開拓先リスト!$Y$2:$Y$4801=E$3),1,0)),SUM(IF((開拓先リスト!$Z$2:$Z$4801=$A388)*(開拓先リスト!$AA$2:$AA$4801=E$3),1,0)))))</f>
        <v>0</v>
      </c>
      <c r="F388" s="73">
        <f t="array" aca="1" ref="F388" ca="1">IF($A388="","",IF($A388&gt;TODAY(),"",SUM(SUM(IF((開拓先リスト!$H$2:$H$4801=$A388)*(開拓先リスト!$I$2:$I$4801=F$3),1,0)),SUM(IF((開拓先リスト!$J$2:$J$4801=$A388)*(開拓先リスト!$K$2:$K$4801=F$3),1,0)),SUM(IF((開拓先リスト!$L$2:$L$4801=$A388)*(開拓先リスト!$M$2:$M$4801=F$3),1,0)),SUM(IF((開拓先リスト!$N$2:$N$4801=$A388)*(開拓先リスト!$O$2:$O$4801=F$3),1,0)),SUM(IF((開拓先リスト!$P$2:$P$4801=$A388)*(開拓先リスト!$Q$2:$Q$4801=F$3),1,0)),SUM(IF((開拓先リスト!$R$2:$R$4801=$A388)*(開拓先リスト!$S$2:$S$4801=F$3),1,0)),SUM(IF((開拓先リスト!$T$2:$T$4801=$A388)*(開拓先リスト!$U$2:$U$4801=F$3),1,0)),SUM(IF((開拓先リスト!$V$2:$V$4801=$A388)*(開拓先リスト!$W$2:$W$4801=F$3),1,0)),SUM(IF((開拓先リスト!$X$2:$X$4801=$A388)*(開拓先リスト!$Y$2:$Y$4801=F$3),1,0)),SUM(IF((開拓先リスト!$Z$2:$Z$4801=$A388)*(開拓先リスト!$AA$2:$AA$4801=F$3),1,0)))))</f>
        <v>0</v>
      </c>
      <c r="G388" s="73">
        <f t="array" aca="1" ref="G388" ca="1">IF($A388="","",IF($A388&gt;TODAY(),"",SUM(SUM(IF((開拓先リスト!$H$2:$H$4801=$A388)*(開拓先リスト!$I$2:$I$4801=G$3),1,0)),SUM(IF((開拓先リスト!$J$2:$J$4801=$A388)*(開拓先リスト!$K$2:$K$4801=G$3),1,0)),SUM(IF((開拓先リスト!$L$2:$L$4801=$A388)*(開拓先リスト!$M$2:$M$4801=G$3),1,0)),SUM(IF((開拓先リスト!$N$2:$N$4801=$A388)*(開拓先リスト!$O$2:$O$4801=G$3),1,0)),SUM(IF((開拓先リスト!$P$2:$P$4801=$A388)*(開拓先リスト!$Q$2:$Q$4801=G$3),1,0)),SUM(IF((開拓先リスト!$R$2:$R$4801=$A388)*(開拓先リスト!$S$2:$S$4801=G$3),1,0)),SUM(IF((開拓先リスト!$T$2:$T$4801=$A388)*(開拓先リスト!$U$2:$U$4801=G$3),1,0)),SUM(IF((開拓先リスト!$V$2:$V$4801=$A388)*(開拓先リスト!$W$2:$W$4801=G$3),1,0)),SUM(IF((開拓先リスト!$X$2:$X$4801=$A388)*(開拓先リスト!$Y$2:$Y$4801=G$3),1,0)),SUM(IF((開拓先リスト!$Z$2:$Z$4801=$A388)*(開拓先リスト!$AA$2:$AA$4801=G$3),1,0)))))</f>
        <v>0</v>
      </c>
      <c r="H388" s="73">
        <f t="array" aca="1" ref="H388" ca="1">IF($A388="","",IF($A388&gt;TODAY(),"",SUM(SUM(IF((開拓先リスト!$H$2:$H$4801=$A388)*(開拓先リスト!$I$2:$I$4801=H$3),1,0)),SUM(IF((開拓先リスト!$J$2:$J$4801=$A388)*(開拓先リスト!$K$2:$K$4801=H$3),1,0)),SUM(IF((開拓先リスト!$L$2:$L$4801=$A388)*(開拓先リスト!$M$2:$M$4801=H$3),1,0)),SUM(IF((開拓先リスト!$N$2:$N$4801=$A388)*(開拓先リスト!$O$2:$O$4801=H$3),1,0)),SUM(IF((開拓先リスト!$P$2:$P$4801=$A388)*(開拓先リスト!$Q$2:$Q$4801=H$3),1,0)),SUM(IF((開拓先リスト!$R$2:$R$4801=$A388)*(開拓先リスト!$S$2:$S$4801=H$3),1,0)),SUM(IF((開拓先リスト!$T$2:$T$4801=$A388)*(開拓先リスト!$U$2:$U$4801=H$3),1,0)),SUM(IF((開拓先リスト!$V$2:$V$4801=$A388)*(開拓先リスト!$W$2:$W$4801=H$3),1,0)),SUM(IF((開拓先リスト!$X$2:$X$4801=$A388)*(開拓先リスト!$Y$2:$Y$4801=H$3),1,0)),SUM(IF((開拓先リスト!$Z$2:$Z$4801=$A388)*(開拓先リスト!$AA$2:$AA$4801=H$3),1,0)))))</f>
        <v>0</v>
      </c>
      <c r="I388" s="74">
        <f t="array" aca="1" ref="I388" ca="1">IF($A388="","",IF($A388&gt;TODAY(),"",SUM(SUM(IF((開拓先リスト!$H$2:$H$4801=$A388)*(開拓先リスト!$I$2:$I$4801=I$3),1,0)),SUM(IF((開拓先リスト!$J$2:$J$4801=$A388)*(開拓先リスト!$K$2:$K$4801=I$3),1,0)),SUM(IF((開拓先リスト!$L$2:$L$4801=$A388)*(開拓先リスト!$M$2:$M$4801=I$3),1,0)),SUM(IF((開拓先リスト!$N$2:$N$4801=$A388)*(開拓先リスト!$O$2:$O$4801=I$3),1,0)),SUM(IF((開拓先リスト!$P$2:$P$4801=$A388)*(開拓先リスト!$Q$2:$Q$4801=I$3),1,0)),SUM(IF((開拓先リスト!$R$2:$R$4801=$A388)*(開拓先リスト!$S$2:$S$4801=I$3),1,0)),SUM(IF((開拓先リスト!$T$2:$T$4801=$A388)*(開拓先リスト!$U$2:$U$4801=I$3),1,0)),SUM(IF((開拓先リスト!$V$2:$V$4801=$A388)*(開拓先リスト!$W$2:$W$4801=I$3),1,0)),SUM(IF((開拓先リスト!$X$2:$X$4801=$A388)*(開拓先リスト!$Y$2:$Y$4801=I$3),1,0)),SUM(IF((開拓先リスト!$Z$2:$Z$4801=$A388)*(開拓先リスト!$AA$2:$AA$4801=I$3),1,0)))))</f>
        <v>0</v>
      </c>
      <c r="J388" s="57">
        <f t="array" aca="1" ref="J388" ca="1">IF($A388="","",IF($A388&gt;TODAY(),"",SUM(SUM(IF((開拓先リスト!$H$2:$H$4801=$A388)*(開拓先リスト!$I$2:$I$4801=J$3),1,0)),SUM(IF((開拓先リスト!$J$2:$J$4801=$A388)*(開拓先リスト!$K$2:$K$4801=J$3),1,0)),SUM(IF((開拓先リスト!$L$2:$L$4801=$A388)*(開拓先リスト!$M$2:$M$4801=J$3),1,0)),SUM(IF((開拓先リスト!$N$2:$N$4801=$A388)*(開拓先リスト!$O$2:$O$4801=J$3),1,0)),SUM(IF((開拓先リスト!$P$2:$P$4801=$A388)*(開拓先リスト!$Q$2:$Q$4801=J$3),1,0)),SUM(IF((開拓先リスト!$R$2:$R$4801=$A388)*(開拓先リスト!$S$2:$S$4801=J$3),1,0)),SUM(IF((開拓先リスト!$T$2:$T$4801=$A388)*(開拓先リスト!$U$2:$U$4801=J$3),1,0)),SUM(IF((開拓先リスト!$V$2:$V$4801=$A388)*(開拓先リスト!$W$2:$W$4801=J$3),1,0)),SUM(IF((開拓先リスト!$X$2:$X$4801=$A388)*(開拓先リスト!$Y$2:$Y$4801=J$3),1,0)),SUM(IF((開拓先リスト!$Z$2:$Z$4801=$A388)*(開拓先リスト!$AA$2:$AA$4801=J$3),1,0)))))</f>
        <v>0</v>
      </c>
    </row>
    <row r="389" spans="1:10" ht="18" customHeight="1">
      <c r="A389" s="58">
        <f t="shared" si="46"/>
        <v>45649</v>
      </c>
      <c r="B389" s="59">
        <f t="shared" si="44"/>
        <v>45649</v>
      </c>
      <c r="C389" s="56">
        <f t="shared" ca="1" si="45"/>
        <v>0</v>
      </c>
      <c r="D389" s="72">
        <f t="array" aca="1" ref="D389" ca="1">IF($A389="","",IF($A389&gt;TODAY(),"",SUM(SUM(IF((開拓先リスト!$H$2:$H$4801=$A389)*(開拓先リスト!$I$2:$I$4801=D$3),1,0)),SUM(IF((開拓先リスト!$J$2:$J$4801=$A389)*(開拓先リスト!$K$2:$K$4801=D$3),1,0)),SUM(IF((開拓先リスト!$L$2:$L$4801=$A389)*(開拓先リスト!$M$2:$M$4801=D$3),1,0)),SUM(IF((開拓先リスト!$N$2:$N$4801=$A389)*(開拓先リスト!$O$2:$O$4801=D$3),1,0)),SUM(IF((開拓先リスト!$P$2:$P$4801=$A389)*(開拓先リスト!$Q$2:$Q$4801=D$3),1,0)),SUM(IF((開拓先リスト!$R$2:$R$4801=$A389)*(開拓先リスト!$S$2:$S$4801=D$3),1,0)),SUM(IF((開拓先リスト!$T$2:$T$4801=$A389)*(開拓先リスト!$U$2:$U$4801=D$3),1,0)),SUM(IF((開拓先リスト!$V$2:$V$4801=$A389)*(開拓先リスト!$W$2:$W$4801=D$3),1,0)),SUM(IF((開拓先リスト!$X$2:$X$4801=$A389)*(開拓先リスト!$Y$2:$Y$4801=D$3),1,0)),SUM(IF((開拓先リスト!$Z$2:$Z$4801=$A389)*(開拓先リスト!$AA$2:$AA$4801=D$3),1,0)))))</f>
        <v>0</v>
      </c>
      <c r="E389" s="73">
        <f t="array" aca="1" ref="E389" ca="1">IF($A389="","",IF($A389&gt;TODAY(),"",SUM(SUM(IF((開拓先リスト!$H$2:$H$4801=$A389)*(開拓先リスト!$I$2:$I$4801=E$3),1,0)),SUM(IF((開拓先リスト!$J$2:$J$4801=$A389)*(開拓先リスト!$K$2:$K$4801=E$3),1,0)),SUM(IF((開拓先リスト!$L$2:$L$4801=$A389)*(開拓先リスト!$M$2:$M$4801=E$3),1,0)),SUM(IF((開拓先リスト!$N$2:$N$4801=$A389)*(開拓先リスト!$O$2:$O$4801=E$3),1,0)),SUM(IF((開拓先リスト!$P$2:$P$4801=$A389)*(開拓先リスト!$Q$2:$Q$4801=E$3),1,0)),SUM(IF((開拓先リスト!$R$2:$R$4801=$A389)*(開拓先リスト!$S$2:$S$4801=E$3),1,0)),SUM(IF((開拓先リスト!$T$2:$T$4801=$A389)*(開拓先リスト!$U$2:$U$4801=E$3),1,0)),SUM(IF((開拓先リスト!$V$2:$V$4801=$A389)*(開拓先リスト!$W$2:$W$4801=E$3),1,0)),SUM(IF((開拓先リスト!$X$2:$X$4801=$A389)*(開拓先リスト!$Y$2:$Y$4801=E$3),1,0)),SUM(IF((開拓先リスト!$Z$2:$Z$4801=$A389)*(開拓先リスト!$AA$2:$AA$4801=E$3),1,0)))))</f>
        <v>0</v>
      </c>
      <c r="F389" s="73">
        <f t="array" aca="1" ref="F389" ca="1">IF($A389="","",IF($A389&gt;TODAY(),"",SUM(SUM(IF((開拓先リスト!$H$2:$H$4801=$A389)*(開拓先リスト!$I$2:$I$4801=F$3),1,0)),SUM(IF((開拓先リスト!$J$2:$J$4801=$A389)*(開拓先リスト!$K$2:$K$4801=F$3),1,0)),SUM(IF((開拓先リスト!$L$2:$L$4801=$A389)*(開拓先リスト!$M$2:$M$4801=F$3),1,0)),SUM(IF((開拓先リスト!$N$2:$N$4801=$A389)*(開拓先リスト!$O$2:$O$4801=F$3),1,0)),SUM(IF((開拓先リスト!$P$2:$P$4801=$A389)*(開拓先リスト!$Q$2:$Q$4801=F$3),1,0)),SUM(IF((開拓先リスト!$R$2:$R$4801=$A389)*(開拓先リスト!$S$2:$S$4801=F$3),1,0)),SUM(IF((開拓先リスト!$T$2:$T$4801=$A389)*(開拓先リスト!$U$2:$U$4801=F$3),1,0)),SUM(IF((開拓先リスト!$V$2:$V$4801=$A389)*(開拓先リスト!$W$2:$W$4801=F$3),1,0)),SUM(IF((開拓先リスト!$X$2:$X$4801=$A389)*(開拓先リスト!$Y$2:$Y$4801=F$3),1,0)),SUM(IF((開拓先リスト!$Z$2:$Z$4801=$A389)*(開拓先リスト!$AA$2:$AA$4801=F$3),1,0)))))</f>
        <v>0</v>
      </c>
      <c r="G389" s="73">
        <f t="array" aca="1" ref="G389" ca="1">IF($A389="","",IF($A389&gt;TODAY(),"",SUM(SUM(IF((開拓先リスト!$H$2:$H$4801=$A389)*(開拓先リスト!$I$2:$I$4801=G$3),1,0)),SUM(IF((開拓先リスト!$J$2:$J$4801=$A389)*(開拓先リスト!$K$2:$K$4801=G$3),1,0)),SUM(IF((開拓先リスト!$L$2:$L$4801=$A389)*(開拓先リスト!$M$2:$M$4801=G$3),1,0)),SUM(IF((開拓先リスト!$N$2:$N$4801=$A389)*(開拓先リスト!$O$2:$O$4801=G$3),1,0)),SUM(IF((開拓先リスト!$P$2:$P$4801=$A389)*(開拓先リスト!$Q$2:$Q$4801=G$3),1,0)),SUM(IF((開拓先リスト!$R$2:$R$4801=$A389)*(開拓先リスト!$S$2:$S$4801=G$3),1,0)),SUM(IF((開拓先リスト!$T$2:$T$4801=$A389)*(開拓先リスト!$U$2:$U$4801=G$3),1,0)),SUM(IF((開拓先リスト!$V$2:$V$4801=$A389)*(開拓先リスト!$W$2:$W$4801=G$3),1,0)),SUM(IF((開拓先リスト!$X$2:$X$4801=$A389)*(開拓先リスト!$Y$2:$Y$4801=G$3),1,0)),SUM(IF((開拓先リスト!$Z$2:$Z$4801=$A389)*(開拓先リスト!$AA$2:$AA$4801=G$3),1,0)))))</f>
        <v>0</v>
      </c>
      <c r="H389" s="73">
        <f t="array" aca="1" ref="H389" ca="1">IF($A389="","",IF($A389&gt;TODAY(),"",SUM(SUM(IF((開拓先リスト!$H$2:$H$4801=$A389)*(開拓先リスト!$I$2:$I$4801=H$3),1,0)),SUM(IF((開拓先リスト!$J$2:$J$4801=$A389)*(開拓先リスト!$K$2:$K$4801=H$3),1,0)),SUM(IF((開拓先リスト!$L$2:$L$4801=$A389)*(開拓先リスト!$M$2:$M$4801=H$3),1,0)),SUM(IF((開拓先リスト!$N$2:$N$4801=$A389)*(開拓先リスト!$O$2:$O$4801=H$3),1,0)),SUM(IF((開拓先リスト!$P$2:$P$4801=$A389)*(開拓先リスト!$Q$2:$Q$4801=H$3),1,0)),SUM(IF((開拓先リスト!$R$2:$R$4801=$A389)*(開拓先リスト!$S$2:$S$4801=H$3),1,0)),SUM(IF((開拓先リスト!$T$2:$T$4801=$A389)*(開拓先リスト!$U$2:$U$4801=H$3),1,0)),SUM(IF((開拓先リスト!$V$2:$V$4801=$A389)*(開拓先リスト!$W$2:$W$4801=H$3),1,0)),SUM(IF((開拓先リスト!$X$2:$X$4801=$A389)*(開拓先リスト!$Y$2:$Y$4801=H$3),1,0)),SUM(IF((開拓先リスト!$Z$2:$Z$4801=$A389)*(開拓先リスト!$AA$2:$AA$4801=H$3),1,0)))))</f>
        <v>0</v>
      </c>
      <c r="I389" s="74">
        <f t="array" aca="1" ref="I389" ca="1">IF($A389="","",IF($A389&gt;TODAY(),"",SUM(SUM(IF((開拓先リスト!$H$2:$H$4801=$A389)*(開拓先リスト!$I$2:$I$4801=I$3),1,0)),SUM(IF((開拓先リスト!$J$2:$J$4801=$A389)*(開拓先リスト!$K$2:$K$4801=I$3),1,0)),SUM(IF((開拓先リスト!$L$2:$L$4801=$A389)*(開拓先リスト!$M$2:$M$4801=I$3),1,0)),SUM(IF((開拓先リスト!$N$2:$N$4801=$A389)*(開拓先リスト!$O$2:$O$4801=I$3),1,0)),SUM(IF((開拓先リスト!$P$2:$P$4801=$A389)*(開拓先リスト!$Q$2:$Q$4801=I$3),1,0)),SUM(IF((開拓先リスト!$R$2:$R$4801=$A389)*(開拓先リスト!$S$2:$S$4801=I$3),1,0)),SUM(IF((開拓先リスト!$T$2:$T$4801=$A389)*(開拓先リスト!$U$2:$U$4801=I$3),1,0)),SUM(IF((開拓先リスト!$V$2:$V$4801=$A389)*(開拓先リスト!$W$2:$W$4801=I$3),1,0)),SUM(IF((開拓先リスト!$X$2:$X$4801=$A389)*(開拓先リスト!$Y$2:$Y$4801=I$3),1,0)),SUM(IF((開拓先リスト!$Z$2:$Z$4801=$A389)*(開拓先リスト!$AA$2:$AA$4801=I$3),1,0)))))</f>
        <v>0</v>
      </c>
      <c r="J389" s="57">
        <f t="array" aca="1" ref="J389" ca="1">IF($A389="","",IF($A389&gt;TODAY(),"",SUM(SUM(IF((開拓先リスト!$H$2:$H$4801=$A389)*(開拓先リスト!$I$2:$I$4801=J$3),1,0)),SUM(IF((開拓先リスト!$J$2:$J$4801=$A389)*(開拓先リスト!$K$2:$K$4801=J$3),1,0)),SUM(IF((開拓先リスト!$L$2:$L$4801=$A389)*(開拓先リスト!$M$2:$M$4801=J$3),1,0)),SUM(IF((開拓先リスト!$N$2:$N$4801=$A389)*(開拓先リスト!$O$2:$O$4801=J$3),1,0)),SUM(IF((開拓先リスト!$P$2:$P$4801=$A389)*(開拓先リスト!$Q$2:$Q$4801=J$3),1,0)),SUM(IF((開拓先リスト!$R$2:$R$4801=$A389)*(開拓先リスト!$S$2:$S$4801=J$3),1,0)),SUM(IF((開拓先リスト!$T$2:$T$4801=$A389)*(開拓先リスト!$U$2:$U$4801=J$3),1,0)),SUM(IF((開拓先リスト!$V$2:$V$4801=$A389)*(開拓先リスト!$W$2:$W$4801=J$3),1,0)),SUM(IF((開拓先リスト!$X$2:$X$4801=$A389)*(開拓先リスト!$Y$2:$Y$4801=J$3),1,0)),SUM(IF((開拓先リスト!$Z$2:$Z$4801=$A389)*(開拓先リスト!$AA$2:$AA$4801=J$3),1,0)))))</f>
        <v>0</v>
      </c>
    </row>
    <row r="390" spans="1:10" ht="18" customHeight="1">
      <c r="A390" s="58">
        <f t="shared" si="46"/>
        <v>45650</v>
      </c>
      <c r="B390" s="59">
        <f t="shared" si="44"/>
        <v>45650</v>
      </c>
      <c r="C390" s="56">
        <f t="shared" ca="1" si="45"/>
        <v>0</v>
      </c>
      <c r="D390" s="72">
        <f t="array" aca="1" ref="D390" ca="1">IF($A390="","",IF($A390&gt;TODAY(),"",SUM(SUM(IF((開拓先リスト!$H$2:$H$4801=$A390)*(開拓先リスト!$I$2:$I$4801=D$3),1,0)),SUM(IF((開拓先リスト!$J$2:$J$4801=$A390)*(開拓先リスト!$K$2:$K$4801=D$3),1,0)),SUM(IF((開拓先リスト!$L$2:$L$4801=$A390)*(開拓先リスト!$M$2:$M$4801=D$3),1,0)),SUM(IF((開拓先リスト!$N$2:$N$4801=$A390)*(開拓先リスト!$O$2:$O$4801=D$3),1,0)),SUM(IF((開拓先リスト!$P$2:$P$4801=$A390)*(開拓先リスト!$Q$2:$Q$4801=D$3),1,0)),SUM(IF((開拓先リスト!$R$2:$R$4801=$A390)*(開拓先リスト!$S$2:$S$4801=D$3),1,0)),SUM(IF((開拓先リスト!$T$2:$T$4801=$A390)*(開拓先リスト!$U$2:$U$4801=D$3),1,0)),SUM(IF((開拓先リスト!$V$2:$V$4801=$A390)*(開拓先リスト!$W$2:$W$4801=D$3),1,0)),SUM(IF((開拓先リスト!$X$2:$X$4801=$A390)*(開拓先リスト!$Y$2:$Y$4801=D$3),1,0)),SUM(IF((開拓先リスト!$Z$2:$Z$4801=$A390)*(開拓先リスト!$AA$2:$AA$4801=D$3),1,0)))))</f>
        <v>0</v>
      </c>
      <c r="E390" s="73">
        <f t="array" aca="1" ref="E390" ca="1">IF($A390="","",IF($A390&gt;TODAY(),"",SUM(SUM(IF((開拓先リスト!$H$2:$H$4801=$A390)*(開拓先リスト!$I$2:$I$4801=E$3),1,0)),SUM(IF((開拓先リスト!$J$2:$J$4801=$A390)*(開拓先リスト!$K$2:$K$4801=E$3),1,0)),SUM(IF((開拓先リスト!$L$2:$L$4801=$A390)*(開拓先リスト!$M$2:$M$4801=E$3),1,0)),SUM(IF((開拓先リスト!$N$2:$N$4801=$A390)*(開拓先リスト!$O$2:$O$4801=E$3),1,0)),SUM(IF((開拓先リスト!$P$2:$P$4801=$A390)*(開拓先リスト!$Q$2:$Q$4801=E$3),1,0)),SUM(IF((開拓先リスト!$R$2:$R$4801=$A390)*(開拓先リスト!$S$2:$S$4801=E$3),1,0)),SUM(IF((開拓先リスト!$T$2:$T$4801=$A390)*(開拓先リスト!$U$2:$U$4801=E$3),1,0)),SUM(IF((開拓先リスト!$V$2:$V$4801=$A390)*(開拓先リスト!$W$2:$W$4801=E$3),1,0)),SUM(IF((開拓先リスト!$X$2:$X$4801=$A390)*(開拓先リスト!$Y$2:$Y$4801=E$3),1,0)),SUM(IF((開拓先リスト!$Z$2:$Z$4801=$A390)*(開拓先リスト!$AA$2:$AA$4801=E$3),1,0)))))</f>
        <v>0</v>
      </c>
      <c r="F390" s="73">
        <f t="array" aca="1" ref="F390" ca="1">IF($A390="","",IF($A390&gt;TODAY(),"",SUM(SUM(IF((開拓先リスト!$H$2:$H$4801=$A390)*(開拓先リスト!$I$2:$I$4801=F$3),1,0)),SUM(IF((開拓先リスト!$J$2:$J$4801=$A390)*(開拓先リスト!$K$2:$K$4801=F$3),1,0)),SUM(IF((開拓先リスト!$L$2:$L$4801=$A390)*(開拓先リスト!$M$2:$M$4801=F$3),1,0)),SUM(IF((開拓先リスト!$N$2:$N$4801=$A390)*(開拓先リスト!$O$2:$O$4801=F$3),1,0)),SUM(IF((開拓先リスト!$P$2:$P$4801=$A390)*(開拓先リスト!$Q$2:$Q$4801=F$3),1,0)),SUM(IF((開拓先リスト!$R$2:$R$4801=$A390)*(開拓先リスト!$S$2:$S$4801=F$3),1,0)),SUM(IF((開拓先リスト!$T$2:$T$4801=$A390)*(開拓先リスト!$U$2:$U$4801=F$3),1,0)),SUM(IF((開拓先リスト!$V$2:$V$4801=$A390)*(開拓先リスト!$W$2:$W$4801=F$3),1,0)),SUM(IF((開拓先リスト!$X$2:$X$4801=$A390)*(開拓先リスト!$Y$2:$Y$4801=F$3),1,0)),SUM(IF((開拓先リスト!$Z$2:$Z$4801=$A390)*(開拓先リスト!$AA$2:$AA$4801=F$3),1,0)))))</f>
        <v>0</v>
      </c>
      <c r="G390" s="73">
        <f t="array" aca="1" ref="G390" ca="1">IF($A390="","",IF($A390&gt;TODAY(),"",SUM(SUM(IF((開拓先リスト!$H$2:$H$4801=$A390)*(開拓先リスト!$I$2:$I$4801=G$3),1,0)),SUM(IF((開拓先リスト!$J$2:$J$4801=$A390)*(開拓先リスト!$K$2:$K$4801=G$3),1,0)),SUM(IF((開拓先リスト!$L$2:$L$4801=$A390)*(開拓先リスト!$M$2:$M$4801=G$3),1,0)),SUM(IF((開拓先リスト!$N$2:$N$4801=$A390)*(開拓先リスト!$O$2:$O$4801=G$3),1,0)),SUM(IF((開拓先リスト!$P$2:$P$4801=$A390)*(開拓先リスト!$Q$2:$Q$4801=G$3),1,0)),SUM(IF((開拓先リスト!$R$2:$R$4801=$A390)*(開拓先リスト!$S$2:$S$4801=G$3),1,0)),SUM(IF((開拓先リスト!$T$2:$T$4801=$A390)*(開拓先リスト!$U$2:$U$4801=G$3),1,0)),SUM(IF((開拓先リスト!$V$2:$V$4801=$A390)*(開拓先リスト!$W$2:$W$4801=G$3),1,0)),SUM(IF((開拓先リスト!$X$2:$X$4801=$A390)*(開拓先リスト!$Y$2:$Y$4801=G$3),1,0)),SUM(IF((開拓先リスト!$Z$2:$Z$4801=$A390)*(開拓先リスト!$AA$2:$AA$4801=G$3),1,0)))))</f>
        <v>0</v>
      </c>
      <c r="H390" s="73">
        <f t="array" aca="1" ref="H390" ca="1">IF($A390="","",IF($A390&gt;TODAY(),"",SUM(SUM(IF((開拓先リスト!$H$2:$H$4801=$A390)*(開拓先リスト!$I$2:$I$4801=H$3),1,0)),SUM(IF((開拓先リスト!$J$2:$J$4801=$A390)*(開拓先リスト!$K$2:$K$4801=H$3),1,0)),SUM(IF((開拓先リスト!$L$2:$L$4801=$A390)*(開拓先リスト!$M$2:$M$4801=H$3),1,0)),SUM(IF((開拓先リスト!$N$2:$N$4801=$A390)*(開拓先リスト!$O$2:$O$4801=H$3),1,0)),SUM(IF((開拓先リスト!$P$2:$P$4801=$A390)*(開拓先リスト!$Q$2:$Q$4801=H$3),1,0)),SUM(IF((開拓先リスト!$R$2:$R$4801=$A390)*(開拓先リスト!$S$2:$S$4801=H$3),1,0)),SUM(IF((開拓先リスト!$T$2:$T$4801=$A390)*(開拓先リスト!$U$2:$U$4801=H$3),1,0)),SUM(IF((開拓先リスト!$V$2:$V$4801=$A390)*(開拓先リスト!$W$2:$W$4801=H$3),1,0)),SUM(IF((開拓先リスト!$X$2:$X$4801=$A390)*(開拓先リスト!$Y$2:$Y$4801=H$3),1,0)),SUM(IF((開拓先リスト!$Z$2:$Z$4801=$A390)*(開拓先リスト!$AA$2:$AA$4801=H$3),1,0)))))</f>
        <v>0</v>
      </c>
      <c r="I390" s="74">
        <f t="array" aca="1" ref="I390" ca="1">IF($A390="","",IF($A390&gt;TODAY(),"",SUM(SUM(IF((開拓先リスト!$H$2:$H$4801=$A390)*(開拓先リスト!$I$2:$I$4801=I$3),1,0)),SUM(IF((開拓先リスト!$J$2:$J$4801=$A390)*(開拓先リスト!$K$2:$K$4801=I$3),1,0)),SUM(IF((開拓先リスト!$L$2:$L$4801=$A390)*(開拓先リスト!$M$2:$M$4801=I$3),1,0)),SUM(IF((開拓先リスト!$N$2:$N$4801=$A390)*(開拓先リスト!$O$2:$O$4801=I$3),1,0)),SUM(IF((開拓先リスト!$P$2:$P$4801=$A390)*(開拓先リスト!$Q$2:$Q$4801=I$3),1,0)),SUM(IF((開拓先リスト!$R$2:$R$4801=$A390)*(開拓先リスト!$S$2:$S$4801=I$3),1,0)),SUM(IF((開拓先リスト!$T$2:$T$4801=$A390)*(開拓先リスト!$U$2:$U$4801=I$3),1,0)),SUM(IF((開拓先リスト!$V$2:$V$4801=$A390)*(開拓先リスト!$W$2:$W$4801=I$3),1,0)),SUM(IF((開拓先リスト!$X$2:$X$4801=$A390)*(開拓先リスト!$Y$2:$Y$4801=I$3),1,0)),SUM(IF((開拓先リスト!$Z$2:$Z$4801=$A390)*(開拓先リスト!$AA$2:$AA$4801=I$3),1,0)))))</f>
        <v>0</v>
      </c>
      <c r="J390" s="57">
        <f t="array" aca="1" ref="J390" ca="1">IF($A390="","",IF($A390&gt;TODAY(),"",SUM(SUM(IF((開拓先リスト!$H$2:$H$4801=$A390)*(開拓先リスト!$I$2:$I$4801=J$3),1,0)),SUM(IF((開拓先リスト!$J$2:$J$4801=$A390)*(開拓先リスト!$K$2:$K$4801=J$3),1,0)),SUM(IF((開拓先リスト!$L$2:$L$4801=$A390)*(開拓先リスト!$M$2:$M$4801=J$3),1,0)),SUM(IF((開拓先リスト!$N$2:$N$4801=$A390)*(開拓先リスト!$O$2:$O$4801=J$3),1,0)),SUM(IF((開拓先リスト!$P$2:$P$4801=$A390)*(開拓先リスト!$Q$2:$Q$4801=J$3),1,0)),SUM(IF((開拓先リスト!$R$2:$R$4801=$A390)*(開拓先リスト!$S$2:$S$4801=J$3),1,0)),SUM(IF((開拓先リスト!$T$2:$T$4801=$A390)*(開拓先リスト!$U$2:$U$4801=J$3),1,0)),SUM(IF((開拓先リスト!$V$2:$V$4801=$A390)*(開拓先リスト!$W$2:$W$4801=J$3),1,0)),SUM(IF((開拓先リスト!$X$2:$X$4801=$A390)*(開拓先リスト!$Y$2:$Y$4801=J$3),1,0)),SUM(IF((開拓先リスト!$Z$2:$Z$4801=$A390)*(開拓先リスト!$AA$2:$AA$4801=J$3),1,0)))))</f>
        <v>0</v>
      </c>
    </row>
    <row r="391" spans="1:10" ht="18" customHeight="1">
      <c r="A391" s="58">
        <f t="shared" si="46"/>
        <v>45651</v>
      </c>
      <c r="B391" s="59">
        <f t="shared" si="44"/>
        <v>45651</v>
      </c>
      <c r="C391" s="56">
        <f t="shared" ca="1" si="45"/>
        <v>0</v>
      </c>
      <c r="D391" s="72">
        <f t="array" aca="1" ref="D391" ca="1">IF($A391="","",IF($A391&gt;TODAY(),"",SUM(SUM(IF((開拓先リスト!$H$2:$H$4801=$A391)*(開拓先リスト!$I$2:$I$4801=D$3),1,0)),SUM(IF((開拓先リスト!$J$2:$J$4801=$A391)*(開拓先リスト!$K$2:$K$4801=D$3),1,0)),SUM(IF((開拓先リスト!$L$2:$L$4801=$A391)*(開拓先リスト!$M$2:$M$4801=D$3),1,0)),SUM(IF((開拓先リスト!$N$2:$N$4801=$A391)*(開拓先リスト!$O$2:$O$4801=D$3),1,0)),SUM(IF((開拓先リスト!$P$2:$P$4801=$A391)*(開拓先リスト!$Q$2:$Q$4801=D$3),1,0)),SUM(IF((開拓先リスト!$R$2:$R$4801=$A391)*(開拓先リスト!$S$2:$S$4801=D$3),1,0)),SUM(IF((開拓先リスト!$T$2:$T$4801=$A391)*(開拓先リスト!$U$2:$U$4801=D$3),1,0)),SUM(IF((開拓先リスト!$V$2:$V$4801=$A391)*(開拓先リスト!$W$2:$W$4801=D$3),1,0)),SUM(IF((開拓先リスト!$X$2:$X$4801=$A391)*(開拓先リスト!$Y$2:$Y$4801=D$3),1,0)),SUM(IF((開拓先リスト!$Z$2:$Z$4801=$A391)*(開拓先リスト!$AA$2:$AA$4801=D$3),1,0)))))</f>
        <v>0</v>
      </c>
      <c r="E391" s="73">
        <f t="array" aca="1" ref="E391" ca="1">IF($A391="","",IF($A391&gt;TODAY(),"",SUM(SUM(IF((開拓先リスト!$H$2:$H$4801=$A391)*(開拓先リスト!$I$2:$I$4801=E$3),1,0)),SUM(IF((開拓先リスト!$J$2:$J$4801=$A391)*(開拓先リスト!$K$2:$K$4801=E$3),1,0)),SUM(IF((開拓先リスト!$L$2:$L$4801=$A391)*(開拓先リスト!$M$2:$M$4801=E$3),1,0)),SUM(IF((開拓先リスト!$N$2:$N$4801=$A391)*(開拓先リスト!$O$2:$O$4801=E$3),1,0)),SUM(IF((開拓先リスト!$P$2:$P$4801=$A391)*(開拓先リスト!$Q$2:$Q$4801=E$3),1,0)),SUM(IF((開拓先リスト!$R$2:$R$4801=$A391)*(開拓先リスト!$S$2:$S$4801=E$3),1,0)),SUM(IF((開拓先リスト!$T$2:$T$4801=$A391)*(開拓先リスト!$U$2:$U$4801=E$3),1,0)),SUM(IF((開拓先リスト!$V$2:$V$4801=$A391)*(開拓先リスト!$W$2:$W$4801=E$3),1,0)),SUM(IF((開拓先リスト!$X$2:$X$4801=$A391)*(開拓先リスト!$Y$2:$Y$4801=E$3),1,0)),SUM(IF((開拓先リスト!$Z$2:$Z$4801=$A391)*(開拓先リスト!$AA$2:$AA$4801=E$3),1,0)))))</f>
        <v>0</v>
      </c>
      <c r="F391" s="73">
        <f t="array" aca="1" ref="F391" ca="1">IF($A391="","",IF($A391&gt;TODAY(),"",SUM(SUM(IF((開拓先リスト!$H$2:$H$4801=$A391)*(開拓先リスト!$I$2:$I$4801=F$3),1,0)),SUM(IF((開拓先リスト!$J$2:$J$4801=$A391)*(開拓先リスト!$K$2:$K$4801=F$3),1,0)),SUM(IF((開拓先リスト!$L$2:$L$4801=$A391)*(開拓先リスト!$M$2:$M$4801=F$3),1,0)),SUM(IF((開拓先リスト!$N$2:$N$4801=$A391)*(開拓先リスト!$O$2:$O$4801=F$3),1,0)),SUM(IF((開拓先リスト!$P$2:$P$4801=$A391)*(開拓先リスト!$Q$2:$Q$4801=F$3),1,0)),SUM(IF((開拓先リスト!$R$2:$R$4801=$A391)*(開拓先リスト!$S$2:$S$4801=F$3),1,0)),SUM(IF((開拓先リスト!$T$2:$T$4801=$A391)*(開拓先リスト!$U$2:$U$4801=F$3),1,0)),SUM(IF((開拓先リスト!$V$2:$V$4801=$A391)*(開拓先リスト!$W$2:$W$4801=F$3),1,0)),SUM(IF((開拓先リスト!$X$2:$X$4801=$A391)*(開拓先リスト!$Y$2:$Y$4801=F$3),1,0)),SUM(IF((開拓先リスト!$Z$2:$Z$4801=$A391)*(開拓先リスト!$AA$2:$AA$4801=F$3),1,0)))))</f>
        <v>0</v>
      </c>
      <c r="G391" s="73">
        <f t="array" aca="1" ref="G391" ca="1">IF($A391="","",IF($A391&gt;TODAY(),"",SUM(SUM(IF((開拓先リスト!$H$2:$H$4801=$A391)*(開拓先リスト!$I$2:$I$4801=G$3),1,0)),SUM(IF((開拓先リスト!$J$2:$J$4801=$A391)*(開拓先リスト!$K$2:$K$4801=G$3),1,0)),SUM(IF((開拓先リスト!$L$2:$L$4801=$A391)*(開拓先リスト!$M$2:$M$4801=G$3),1,0)),SUM(IF((開拓先リスト!$N$2:$N$4801=$A391)*(開拓先リスト!$O$2:$O$4801=G$3),1,0)),SUM(IF((開拓先リスト!$P$2:$P$4801=$A391)*(開拓先リスト!$Q$2:$Q$4801=G$3),1,0)),SUM(IF((開拓先リスト!$R$2:$R$4801=$A391)*(開拓先リスト!$S$2:$S$4801=G$3),1,0)),SUM(IF((開拓先リスト!$T$2:$T$4801=$A391)*(開拓先リスト!$U$2:$U$4801=G$3),1,0)),SUM(IF((開拓先リスト!$V$2:$V$4801=$A391)*(開拓先リスト!$W$2:$W$4801=G$3),1,0)),SUM(IF((開拓先リスト!$X$2:$X$4801=$A391)*(開拓先リスト!$Y$2:$Y$4801=G$3),1,0)),SUM(IF((開拓先リスト!$Z$2:$Z$4801=$A391)*(開拓先リスト!$AA$2:$AA$4801=G$3),1,0)))))</f>
        <v>0</v>
      </c>
      <c r="H391" s="73">
        <f t="array" aca="1" ref="H391" ca="1">IF($A391="","",IF($A391&gt;TODAY(),"",SUM(SUM(IF((開拓先リスト!$H$2:$H$4801=$A391)*(開拓先リスト!$I$2:$I$4801=H$3),1,0)),SUM(IF((開拓先リスト!$J$2:$J$4801=$A391)*(開拓先リスト!$K$2:$K$4801=H$3),1,0)),SUM(IF((開拓先リスト!$L$2:$L$4801=$A391)*(開拓先リスト!$M$2:$M$4801=H$3),1,0)),SUM(IF((開拓先リスト!$N$2:$N$4801=$A391)*(開拓先リスト!$O$2:$O$4801=H$3),1,0)),SUM(IF((開拓先リスト!$P$2:$P$4801=$A391)*(開拓先リスト!$Q$2:$Q$4801=H$3),1,0)),SUM(IF((開拓先リスト!$R$2:$R$4801=$A391)*(開拓先リスト!$S$2:$S$4801=H$3),1,0)),SUM(IF((開拓先リスト!$T$2:$T$4801=$A391)*(開拓先リスト!$U$2:$U$4801=H$3),1,0)),SUM(IF((開拓先リスト!$V$2:$V$4801=$A391)*(開拓先リスト!$W$2:$W$4801=H$3),1,0)),SUM(IF((開拓先リスト!$X$2:$X$4801=$A391)*(開拓先リスト!$Y$2:$Y$4801=H$3),1,0)),SUM(IF((開拓先リスト!$Z$2:$Z$4801=$A391)*(開拓先リスト!$AA$2:$AA$4801=H$3),1,0)))))</f>
        <v>0</v>
      </c>
      <c r="I391" s="74">
        <f t="array" aca="1" ref="I391" ca="1">IF($A391="","",IF($A391&gt;TODAY(),"",SUM(SUM(IF((開拓先リスト!$H$2:$H$4801=$A391)*(開拓先リスト!$I$2:$I$4801=I$3),1,0)),SUM(IF((開拓先リスト!$J$2:$J$4801=$A391)*(開拓先リスト!$K$2:$K$4801=I$3),1,0)),SUM(IF((開拓先リスト!$L$2:$L$4801=$A391)*(開拓先リスト!$M$2:$M$4801=I$3),1,0)),SUM(IF((開拓先リスト!$N$2:$N$4801=$A391)*(開拓先リスト!$O$2:$O$4801=I$3),1,0)),SUM(IF((開拓先リスト!$P$2:$P$4801=$A391)*(開拓先リスト!$Q$2:$Q$4801=I$3),1,0)),SUM(IF((開拓先リスト!$R$2:$R$4801=$A391)*(開拓先リスト!$S$2:$S$4801=I$3),1,0)),SUM(IF((開拓先リスト!$T$2:$T$4801=$A391)*(開拓先リスト!$U$2:$U$4801=I$3),1,0)),SUM(IF((開拓先リスト!$V$2:$V$4801=$A391)*(開拓先リスト!$W$2:$W$4801=I$3),1,0)),SUM(IF((開拓先リスト!$X$2:$X$4801=$A391)*(開拓先リスト!$Y$2:$Y$4801=I$3),1,0)),SUM(IF((開拓先リスト!$Z$2:$Z$4801=$A391)*(開拓先リスト!$AA$2:$AA$4801=I$3),1,0)))))</f>
        <v>0</v>
      </c>
      <c r="J391" s="57">
        <f t="array" aca="1" ref="J391" ca="1">IF($A391="","",IF($A391&gt;TODAY(),"",SUM(SUM(IF((開拓先リスト!$H$2:$H$4801=$A391)*(開拓先リスト!$I$2:$I$4801=J$3),1,0)),SUM(IF((開拓先リスト!$J$2:$J$4801=$A391)*(開拓先リスト!$K$2:$K$4801=J$3),1,0)),SUM(IF((開拓先リスト!$L$2:$L$4801=$A391)*(開拓先リスト!$M$2:$M$4801=J$3),1,0)),SUM(IF((開拓先リスト!$N$2:$N$4801=$A391)*(開拓先リスト!$O$2:$O$4801=J$3),1,0)),SUM(IF((開拓先リスト!$P$2:$P$4801=$A391)*(開拓先リスト!$Q$2:$Q$4801=J$3),1,0)),SUM(IF((開拓先リスト!$R$2:$R$4801=$A391)*(開拓先リスト!$S$2:$S$4801=J$3),1,0)),SUM(IF((開拓先リスト!$T$2:$T$4801=$A391)*(開拓先リスト!$U$2:$U$4801=J$3),1,0)),SUM(IF((開拓先リスト!$V$2:$V$4801=$A391)*(開拓先リスト!$W$2:$W$4801=J$3),1,0)),SUM(IF((開拓先リスト!$X$2:$X$4801=$A391)*(開拓先リスト!$Y$2:$Y$4801=J$3),1,0)),SUM(IF((開拓先リスト!$Z$2:$Z$4801=$A391)*(開拓先リスト!$AA$2:$AA$4801=J$3),1,0)))))</f>
        <v>0</v>
      </c>
    </row>
    <row r="392" spans="1:10" ht="18" customHeight="1">
      <c r="A392" s="58">
        <f t="shared" si="46"/>
        <v>45652</v>
      </c>
      <c r="B392" s="59">
        <f t="shared" si="44"/>
        <v>45652</v>
      </c>
      <c r="C392" s="56">
        <f t="shared" ca="1" si="45"/>
        <v>0</v>
      </c>
      <c r="D392" s="72">
        <f t="array" aca="1" ref="D392" ca="1">IF($A392="","",IF($A392&gt;TODAY(),"",SUM(SUM(IF((開拓先リスト!$H$2:$H$4801=$A392)*(開拓先リスト!$I$2:$I$4801=D$3),1,0)),SUM(IF((開拓先リスト!$J$2:$J$4801=$A392)*(開拓先リスト!$K$2:$K$4801=D$3),1,0)),SUM(IF((開拓先リスト!$L$2:$L$4801=$A392)*(開拓先リスト!$M$2:$M$4801=D$3),1,0)),SUM(IF((開拓先リスト!$N$2:$N$4801=$A392)*(開拓先リスト!$O$2:$O$4801=D$3),1,0)),SUM(IF((開拓先リスト!$P$2:$P$4801=$A392)*(開拓先リスト!$Q$2:$Q$4801=D$3),1,0)),SUM(IF((開拓先リスト!$R$2:$R$4801=$A392)*(開拓先リスト!$S$2:$S$4801=D$3),1,0)),SUM(IF((開拓先リスト!$T$2:$T$4801=$A392)*(開拓先リスト!$U$2:$U$4801=D$3),1,0)),SUM(IF((開拓先リスト!$V$2:$V$4801=$A392)*(開拓先リスト!$W$2:$W$4801=D$3),1,0)),SUM(IF((開拓先リスト!$X$2:$X$4801=$A392)*(開拓先リスト!$Y$2:$Y$4801=D$3),1,0)),SUM(IF((開拓先リスト!$Z$2:$Z$4801=$A392)*(開拓先リスト!$AA$2:$AA$4801=D$3),1,0)))))</f>
        <v>0</v>
      </c>
      <c r="E392" s="73">
        <f t="array" aca="1" ref="E392" ca="1">IF($A392="","",IF($A392&gt;TODAY(),"",SUM(SUM(IF((開拓先リスト!$H$2:$H$4801=$A392)*(開拓先リスト!$I$2:$I$4801=E$3),1,0)),SUM(IF((開拓先リスト!$J$2:$J$4801=$A392)*(開拓先リスト!$K$2:$K$4801=E$3),1,0)),SUM(IF((開拓先リスト!$L$2:$L$4801=$A392)*(開拓先リスト!$M$2:$M$4801=E$3),1,0)),SUM(IF((開拓先リスト!$N$2:$N$4801=$A392)*(開拓先リスト!$O$2:$O$4801=E$3),1,0)),SUM(IF((開拓先リスト!$P$2:$P$4801=$A392)*(開拓先リスト!$Q$2:$Q$4801=E$3),1,0)),SUM(IF((開拓先リスト!$R$2:$R$4801=$A392)*(開拓先リスト!$S$2:$S$4801=E$3),1,0)),SUM(IF((開拓先リスト!$T$2:$T$4801=$A392)*(開拓先リスト!$U$2:$U$4801=E$3),1,0)),SUM(IF((開拓先リスト!$V$2:$V$4801=$A392)*(開拓先リスト!$W$2:$W$4801=E$3),1,0)),SUM(IF((開拓先リスト!$X$2:$X$4801=$A392)*(開拓先リスト!$Y$2:$Y$4801=E$3),1,0)),SUM(IF((開拓先リスト!$Z$2:$Z$4801=$A392)*(開拓先リスト!$AA$2:$AA$4801=E$3),1,0)))))</f>
        <v>0</v>
      </c>
      <c r="F392" s="73">
        <f t="array" aca="1" ref="F392" ca="1">IF($A392="","",IF($A392&gt;TODAY(),"",SUM(SUM(IF((開拓先リスト!$H$2:$H$4801=$A392)*(開拓先リスト!$I$2:$I$4801=F$3),1,0)),SUM(IF((開拓先リスト!$J$2:$J$4801=$A392)*(開拓先リスト!$K$2:$K$4801=F$3),1,0)),SUM(IF((開拓先リスト!$L$2:$L$4801=$A392)*(開拓先リスト!$M$2:$M$4801=F$3),1,0)),SUM(IF((開拓先リスト!$N$2:$N$4801=$A392)*(開拓先リスト!$O$2:$O$4801=F$3),1,0)),SUM(IF((開拓先リスト!$P$2:$P$4801=$A392)*(開拓先リスト!$Q$2:$Q$4801=F$3),1,0)),SUM(IF((開拓先リスト!$R$2:$R$4801=$A392)*(開拓先リスト!$S$2:$S$4801=F$3),1,0)),SUM(IF((開拓先リスト!$T$2:$T$4801=$A392)*(開拓先リスト!$U$2:$U$4801=F$3),1,0)),SUM(IF((開拓先リスト!$V$2:$V$4801=$A392)*(開拓先リスト!$W$2:$W$4801=F$3),1,0)),SUM(IF((開拓先リスト!$X$2:$X$4801=$A392)*(開拓先リスト!$Y$2:$Y$4801=F$3),1,0)),SUM(IF((開拓先リスト!$Z$2:$Z$4801=$A392)*(開拓先リスト!$AA$2:$AA$4801=F$3),1,0)))))</f>
        <v>0</v>
      </c>
      <c r="G392" s="73">
        <f t="array" aca="1" ref="G392" ca="1">IF($A392="","",IF($A392&gt;TODAY(),"",SUM(SUM(IF((開拓先リスト!$H$2:$H$4801=$A392)*(開拓先リスト!$I$2:$I$4801=G$3),1,0)),SUM(IF((開拓先リスト!$J$2:$J$4801=$A392)*(開拓先リスト!$K$2:$K$4801=G$3),1,0)),SUM(IF((開拓先リスト!$L$2:$L$4801=$A392)*(開拓先リスト!$M$2:$M$4801=G$3),1,0)),SUM(IF((開拓先リスト!$N$2:$N$4801=$A392)*(開拓先リスト!$O$2:$O$4801=G$3),1,0)),SUM(IF((開拓先リスト!$P$2:$P$4801=$A392)*(開拓先リスト!$Q$2:$Q$4801=G$3),1,0)),SUM(IF((開拓先リスト!$R$2:$R$4801=$A392)*(開拓先リスト!$S$2:$S$4801=G$3),1,0)),SUM(IF((開拓先リスト!$T$2:$T$4801=$A392)*(開拓先リスト!$U$2:$U$4801=G$3),1,0)),SUM(IF((開拓先リスト!$V$2:$V$4801=$A392)*(開拓先リスト!$W$2:$W$4801=G$3),1,0)),SUM(IF((開拓先リスト!$X$2:$X$4801=$A392)*(開拓先リスト!$Y$2:$Y$4801=G$3),1,0)),SUM(IF((開拓先リスト!$Z$2:$Z$4801=$A392)*(開拓先リスト!$AA$2:$AA$4801=G$3),1,0)))))</f>
        <v>0</v>
      </c>
      <c r="H392" s="73">
        <f t="array" aca="1" ref="H392" ca="1">IF($A392="","",IF($A392&gt;TODAY(),"",SUM(SUM(IF((開拓先リスト!$H$2:$H$4801=$A392)*(開拓先リスト!$I$2:$I$4801=H$3),1,0)),SUM(IF((開拓先リスト!$J$2:$J$4801=$A392)*(開拓先リスト!$K$2:$K$4801=H$3),1,0)),SUM(IF((開拓先リスト!$L$2:$L$4801=$A392)*(開拓先リスト!$M$2:$M$4801=H$3),1,0)),SUM(IF((開拓先リスト!$N$2:$N$4801=$A392)*(開拓先リスト!$O$2:$O$4801=H$3),1,0)),SUM(IF((開拓先リスト!$P$2:$P$4801=$A392)*(開拓先リスト!$Q$2:$Q$4801=H$3),1,0)),SUM(IF((開拓先リスト!$R$2:$R$4801=$A392)*(開拓先リスト!$S$2:$S$4801=H$3),1,0)),SUM(IF((開拓先リスト!$T$2:$T$4801=$A392)*(開拓先リスト!$U$2:$U$4801=H$3),1,0)),SUM(IF((開拓先リスト!$V$2:$V$4801=$A392)*(開拓先リスト!$W$2:$W$4801=H$3),1,0)),SUM(IF((開拓先リスト!$X$2:$X$4801=$A392)*(開拓先リスト!$Y$2:$Y$4801=H$3),1,0)),SUM(IF((開拓先リスト!$Z$2:$Z$4801=$A392)*(開拓先リスト!$AA$2:$AA$4801=H$3),1,0)))))</f>
        <v>0</v>
      </c>
      <c r="I392" s="74">
        <f t="array" aca="1" ref="I392" ca="1">IF($A392="","",IF($A392&gt;TODAY(),"",SUM(SUM(IF((開拓先リスト!$H$2:$H$4801=$A392)*(開拓先リスト!$I$2:$I$4801=I$3),1,0)),SUM(IF((開拓先リスト!$J$2:$J$4801=$A392)*(開拓先リスト!$K$2:$K$4801=I$3),1,0)),SUM(IF((開拓先リスト!$L$2:$L$4801=$A392)*(開拓先リスト!$M$2:$M$4801=I$3),1,0)),SUM(IF((開拓先リスト!$N$2:$N$4801=$A392)*(開拓先リスト!$O$2:$O$4801=I$3),1,0)),SUM(IF((開拓先リスト!$P$2:$P$4801=$A392)*(開拓先リスト!$Q$2:$Q$4801=I$3),1,0)),SUM(IF((開拓先リスト!$R$2:$R$4801=$A392)*(開拓先リスト!$S$2:$S$4801=I$3),1,0)),SUM(IF((開拓先リスト!$T$2:$T$4801=$A392)*(開拓先リスト!$U$2:$U$4801=I$3),1,0)),SUM(IF((開拓先リスト!$V$2:$V$4801=$A392)*(開拓先リスト!$W$2:$W$4801=I$3),1,0)),SUM(IF((開拓先リスト!$X$2:$X$4801=$A392)*(開拓先リスト!$Y$2:$Y$4801=I$3),1,0)),SUM(IF((開拓先リスト!$Z$2:$Z$4801=$A392)*(開拓先リスト!$AA$2:$AA$4801=I$3),1,0)))))</f>
        <v>0</v>
      </c>
      <c r="J392" s="57">
        <f t="array" aca="1" ref="J392" ca="1">IF($A392="","",IF($A392&gt;TODAY(),"",SUM(SUM(IF((開拓先リスト!$H$2:$H$4801=$A392)*(開拓先リスト!$I$2:$I$4801=J$3),1,0)),SUM(IF((開拓先リスト!$J$2:$J$4801=$A392)*(開拓先リスト!$K$2:$K$4801=J$3),1,0)),SUM(IF((開拓先リスト!$L$2:$L$4801=$A392)*(開拓先リスト!$M$2:$M$4801=J$3),1,0)),SUM(IF((開拓先リスト!$N$2:$N$4801=$A392)*(開拓先リスト!$O$2:$O$4801=J$3),1,0)),SUM(IF((開拓先リスト!$P$2:$P$4801=$A392)*(開拓先リスト!$Q$2:$Q$4801=J$3),1,0)),SUM(IF((開拓先リスト!$R$2:$R$4801=$A392)*(開拓先リスト!$S$2:$S$4801=J$3),1,0)),SUM(IF((開拓先リスト!$T$2:$T$4801=$A392)*(開拓先リスト!$U$2:$U$4801=J$3),1,0)),SUM(IF((開拓先リスト!$V$2:$V$4801=$A392)*(開拓先リスト!$W$2:$W$4801=J$3),1,0)),SUM(IF((開拓先リスト!$X$2:$X$4801=$A392)*(開拓先リスト!$Y$2:$Y$4801=J$3),1,0)),SUM(IF((開拓先リスト!$Z$2:$Z$4801=$A392)*(開拓先リスト!$AA$2:$AA$4801=J$3),1,0)))))</f>
        <v>0</v>
      </c>
    </row>
    <row r="393" spans="1:10" ht="18" customHeight="1">
      <c r="A393" s="58">
        <f t="shared" si="46"/>
        <v>45653</v>
      </c>
      <c r="B393" s="59">
        <f t="shared" si="44"/>
        <v>45653</v>
      </c>
      <c r="C393" s="56">
        <f t="shared" ca="1" si="45"/>
        <v>0</v>
      </c>
      <c r="D393" s="72">
        <f t="array" aca="1" ref="D393" ca="1">IF($A393="","",IF($A393&gt;TODAY(),"",SUM(SUM(IF((開拓先リスト!$H$2:$H$4801=$A393)*(開拓先リスト!$I$2:$I$4801=D$3),1,0)),SUM(IF((開拓先リスト!$J$2:$J$4801=$A393)*(開拓先リスト!$K$2:$K$4801=D$3),1,0)),SUM(IF((開拓先リスト!$L$2:$L$4801=$A393)*(開拓先リスト!$M$2:$M$4801=D$3),1,0)),SUM(IF((開拓先リスト!$N$2:$N$4801=$A393)*(開拓先リスト!$O$2:$O$4801=D$3),1,0)),SUM(IF((開拓先リスト!$P$2:$P$4801=$A393)*(開拓先リスト!$Q$2:$Q$4801=D$3),1,0)),SUM(IF((開拓先リスト!$R$2:$R$4801=$A393)*(開拓先リスト!$S$2:$S$4801=D$3),1,0)),SUM(IF((開拓先リスト!$T$2:$T$4801=$A393)*(開拓先リスト!$U$2:$U$4801=D$3),1,0)),SUM(IF((開拓先リスト!$V$2:$V$4801=$A393)*(開拓先リスト!$W$2:$W$4801=D$3),1,0)),SUM(IF((開拓先リスト!$X$2:$X$4801=$A393)*(開拓先リスト!$Y$2:$Y$4801=D$3),1,0)),SUM(IF((開拓先リスト!$Z$2:$Z$4801=$A393)*(開拓先リスト!$AA$2:$AA$4801=D$3),1,0)))))</f>
        <v>0</v>
      </c>
      <c r="E393" s="73">
        <f t="array" aca="1" ref="E393" ca="1">IF($A393="","",IF($A393&gt;TODAY(),"",SUM(SUM(IF((開拓先リスト!$H$2:$H$4801=$A393)*(開拓先リスト!$I$2:$I$4801=E$3),1,0)),SUM(IF((開拓先リスト!$J$2:$J$4801=$A393)*(開拓先リスト!$K$2:$K$4801=E$3),1,0)),SUM(IF((開拓先リスト!$L$2:$L$4801=$A393)*(開拓先リスト!$M$2:$M$4801=E$3),1,0)),SUM(IF((開拓先リスト!$N$2:$N$4801=$A393)*(開拓先リスト!$O$2:$O$4801=E$3),1,0)),SUM(IF((開拓先リスト!$P$2:$P$4801=$A393)*(開拓先リスト!$Q$2:$Q$4801=E$3),1,0)),SUM(IF((開拓先リスト!$R$2:$R$4801=$A393)*(開拓先リスト!$S$2:$S$4801=E$3),1,0)),SUM(IF((開拓先リスト!$T$2:$T$4801=$A393)*(開拓先リスト!$U$2:$U$4801=E$3),1,0)),SUM(IF((開拓先リスト!$V$2:$V$4801=$A393)*(開拓先リスト!$W$2:$W$4801=E$3),1,0)),SUM(IF((開拓先リスト!$X$2:$X$4801=$A393)*(開拓先リスト!$Y$2:$Y$4801=E$3),1,0)),SUM(IF((開拓先リスト!$Z$2:$Z$4801=$A393)*(開拓先リスト!$AA$2:$AA$4801=E$3),1,0)))))</f>
        <v>0</v>
      </c>
      <c r="F393" s="73">
        <f t="array" aca="1" ref="F393" ca="1">IF($A393="","",IF($A393&gt;TODAY(),"",SUM(SUM(IF((開拓先リスト!$H$2:$H$4801=$A393)*(開拓先リスト!$I$2:$I$4801=F$3),1,0)),SUM(IF((開拓先リスト!$J$2:$J$4801=$A393)*(開拓先リスト!$K$2:$K$4801=F$3),1,0)),SUM(IF((開拓先リスト!$L$2:$L$4801=$A393)*(開拓先リスト!$M$2:$M$4801=F$3),1,0)),SUM(IF((開拓先リスト!$N$2:$N$4801=$A393)*(開拓先リスト!$O$2:$O$4801=F$3),1,0)),SUM(IF((開拓先リスト!$P$2:$P$4801=$A393)*(開拓先リスト!$Q$2:$Q$4801=F$3),1,0)),SUM(IF((開拓先リスト!$R$2:$R$4801=$A393)*(開拓先リスト!$S$2:$S$4801=F$3),1,0)),SUM(IF((開拓先リスト!$T$2:$T$4801=$A393)*(開拓先リスト!$U$2:$U$4801=F$3),1,0)),SUM(IF((開拓先リスト!$V$2:$V$4801=$A393)*(開拓先リスト!$W$2:$W$4801=F$3),1,0)),SUM(IF((開拓先リスト!$X$2:$X$4801=$A393)*(開拓先リスト!$Y$2:$Y$4801=F$3),1,0)),SUM(IF((開拓先リスト!$Z$2:$Z$4801=$A393)*(開拓先リスト!$AA$2:$AA$4801=F$3),1,0)))))</f>
        <v>0</v>
      </c>
      <c r="G393" s="73">
        <f t="array" aca="1" ref="G393" ca="1">IF($A393="","",IF($A393&gt;TODAY(),"",SUM(SUM(IF((開拓先リスト!$H$2:$H$4801=$A393)*(開拓先リスト!$I$2:$I$4801=G$3),1,0)),SUM(IF((開拓先リスト!$J$2:$J$4801=$A393)*(開拓先リスト!$K$2:$K$4801=G$3),1,0)),SUM(IF((開拓先リスト!$L$2:$L$4801=$A393)*(開拓先リスト!$M$2:$M$4801=G$3),1,0)),SUM(IF((開拓先リスト!$N$2:$N$4801=$A393)*(開拓先リスト!$O$2:$O$4801=G$3),1,0)),SUM(IF((開拓先リスト!$P$2:$P$4801=$A393)*(開拓先リスト!$Q$2:$Q$4801=G$3),1,0)),SUM(IF((開拓先リスト!$R$2:$R$4801=$A393)*(開拓先リスト!$S$2:$S$4801=G$3),1,0)),SUM(IF((開拓先リスト!$T$2:$T$4801=$A393)*(開拓先リスト!$U$2:$U$4801=G$3),1,0)),SUM(IF((開拓先リスト!$V$2:$V$4801=$A393)*(開拓先リスト!$W$2:$W$4801=G$3),1,0)),SUM(IF((開拓先リスト!$X$2:$X$4801=$A393)*(開拓先リスト!$Y$2:$Y$4801=G$3),1,0)),SUM(IF((開拓先リスト!$Z$2:$Z$4801=$A393)*(開拓先リスト!$AA$2:$AA$4801=G$3),1,0)))))</f>
        <v>0</v>
      </c>
      <c r="H393" s="73">
        <f t="array" aca="1" ref="H393" ca="1">IF($A393="","",IF($A393&gt;TODAY(),"",SUM(SUM(IF((開拓先リスト!$H$2:$H$4801=$A393)*(開拓先リスト!$I$2:$I$4801=H$3),1,0)),SUM(IF((開拓先リスト!$J$2:$J$4801=$A393)*(開拓先リスト!$K$2:$K$4801=H$3),1,0)),SUM(IF((開拓先リスト!$L$2:$L$4801=$A393)*(開拓先リスト!$M$2:$M$4801=H$3),1,0)),SUM(IF((開拓先リスト!$N$2:$N$4801=$A393)*(開拓先リスト!$O$2:$O$4801=H$3),1,0)),SUM(IF((開拓先リスト!$P$2:$P$4801=$A393)*(開拓先リスト!$Q$2:$Q$4801=H$3),1,0)),SUM(IF((開拓先リスト!$R$2:$R$4801=$A393)*(開拓先リスト!$S$2:$S$4801=H$3),1,0)),SUM(IF((開拓先リスト!$T$2:$T$4801=$A393)*(開拓先リスト!$U$2:$U$4801=H$3),1,0)),SUM(IF((開拓先リスト!$V$2:$V$4801=$A393)*(開拓先リスト!$W$2:$W$4801=H$3),1,0)),SUM(IF((開拓先リスト!$X$2:$X$4801=$A393)*(開拓先リスト!$Y$2:$Y$4801=H$3),1,0)),SUM(IF((開拓先リスト!$Z$2:$Z$4801=$A393)*(開拓先リスト!$AA$2:$AA$4801=H$3),1,0)))))</f>
        <v>0</v>
      </c>
      <c r="I393" s="74">
        <f t="array" aca="1" ref="I393" ca="1">IF($A393="","",IF($A393&gt;TODAY(),"",SUM(SUM(IF((開拓先リスト!$H$2:$H$4801=$A393)*(開拓先リスト!$I$2:$I$4801=I$3),1,0)),SUM(IF((開拓先リスト!$J$2:$J$4801=$A393)*(開拓先リスト!$K$2:$K$4801=I$3),1,0)),SUM(IF((開拓先リスト!$L$2:$L$4801=$A393)*(開拓先リスト!$M$2:$M$4801=I$3),1,0)),SUM(IF((開拓先リスト!$N$2:$N$4801=$A393)*(開拓先リスト!$O$2:$O$4801=I$3),1,0)),SUM(IF((開拓先リスト!$P$2:$P$4801=$A393)*(開拓先リスト!$Q$2:$Q$4801=I$3),1,0)),SUM(IF((開拓先リスト!$R$2:$R$4801=$A393)*(開拓先リスト!$S$2:$S$4801=I$3),1,0)),SUM(IF((開拓先リスト!$T$2:$T$4801=$A393)*(開拓先リスト!$U$2:$U$4801=I$3),1,0)),SUM(IF((開拓先リスト!$V$2:$V$4801=$A393)*(開拓先リスト!$W$2:$W$4801=I$3),1,0)),SUM(IF((開拓先リスト!$X$2:$X$4801=$A393)*(開拓先リスト!$Y$2:$Y$4801=I$3),1,0)),SUM(IF((開拓先リスト!$Z$2:$Z$4801=$A393)*(開拓先リスト!$AA$2:$AA$4801=I$3),1,0)))))</f>
        <v>0</v>
      </c>
      <c r="J393" s="57">
        <f t="array" aca="1" ref="J393" ca="1">IF($A393="","",IF($A393&gt;TODAY(),"",SUM(SUM(IF((開拓先リスト!$H$2:$H$4801=$A393)*(開拓先リスト!$I$2:$I$4801=J$3),1,0)),SUM(IF((開拓先リスト!$J$2:$J$4801=$A393)*(開拓先リスト!$K$2:$K$4801=J$3),1,0)),SUM(IF((開拓先リスト!$L$2:$L$4801=$A393)*(開拓先リスト!$M$2:$M$4801=J$3),1,0)),SUM(IF((開拓先リスト!$N$2:$N$4801=$A393)*(開拓先リスト!$O$2:$O$4801=J$3),1,0)),SUM(IF((開拓先リスト!$P$2:$P$4801=$A393)*(開拓先リスト!$Q$2:$Q$4801=J$3),1,0)),SUM(IF((開拓先リスト!$R$2:$R$4801=$A393)*(開拓先リスト!$S$2:$S$4801=J$3),1,0)),SUM(IF((開拓先リスト!$T$2:$T$4801=$A393)*(開拓先リスト!$U$2:$U$4801=J$3),1,0)),SUM(IF((開拓先リスト!$V$2:$V$4801=$A393)*(開拓先リスト!$W$2:$W$4801=J$3),1,0)),SUM(IF((開拓先リスト!$X$2:$X$4801=$A393)*(開拓先リスト!$Y$2:$Y$4801=J$3),1,0)),SUM(IF((開拓先リスト!$Z$2:$Z$4801=$A393)*(開拓先リスト!$AA$2:$AA$4801=J$3),1,0)))))</f>
        <v>0</v>
      </c>
    </row>
    <row r="394" spans="1:10" ht="18" customHeight="1">
      <c r="A394" s="58">
        <f t="shared" si="46"/>
        <v>45654</v>
      </c>
      <c r="B394" s="59">
        <f t="shared" si="44"/>
        <v>45654</v>
      </c>
      <c r="C394" s="56">
        <f t="shared" ca="1" si="45"/>
        <v>0</v>
      </c>
      <c r="D394" s="72">
        <f t="array" aca="1" ref="D394" ca="1">IF($A394="","",IF($A394&gt;TODAY(),"",SUM(SUM(IF((開拓先リスト!$H$2:$H$4801=$A394)*(開拓先リスト!$I$2:$I$4801=D$3),1,0)),SUM(IF((開拓先リスト!$J$2:$J$4801=$A394)*(開拓先リスト!$K$2:$K$4801=D$3),1,0)),SUM(IF((開拓先リスト!$L$2:$L$4801=$A394)*(開拓先リスト!$M$2:$M$4801=D$3),1,0)),SUM(IF((開拓先リスト!$N$2:$N$4801=$A394)*(開拓先リスト!$O$2:$O$4801=D$3),1,0)),SUM(IF((開拓先リスト!$P$2:$P$4801=$A394)*(開拓先リスト!$Q$2:$Q$4801=D$3),1,0)),SUM(IF((開拓先リスト!$R$2:$R$4801=$A394)*(開拓先リスト!$S$2:$S$4801=D$3),1,0)),SUM(IF((開拓先リスト!$T$2:$T$4801=$A394)*(開拓先リスト!$U$2:$U$4801=D$3),1,0)),SUM(IF((開拓先リスト!$V$2:$V$4801=$A394)*(開拓先リスト!$W$2:$W$4801=D$3),1,0)),SUM(IF((開拓先リスト!$X$2:$X$4801=$A394)*(開拓先リスト!$Y$2:$Y$4801=D$3),1,0)),SUM(IF((開拓先リスト!$Z$2:$Z$4801=$A394)*(開拓先リスト!$AA$2:$AA$4801=D$3),1,0)))))</f>
        <v>0</v>
      </c>
      <c r="E394" s="73">
        <f t="array" aca="1" ref="E394" ca="1">IF($A394="","",IF($A394&gt;TODAY(),"",SUM(SUM(IF((開拓先リスト!$H$2:$H$4801=$A394)*(開拓先リスト!$I$2:$I$4801=E$3),1,0)),SUM(IF((開拓先リスト!$J$2:$J$4801=$A394)*(開拓先リスト!$K$2:$K$4801=E$3),1,0)),SUM(IF((開拓先リスト!$L$2:$L$4801=$A394)*(開拓先リスト!$M$2:$M$4801=E$3),1,0)),SUM(IF((開拓先リスト!$N$2:$N$4801=$A394)*(開拓先リスト!$O$2:$O$4801=E$3),1,0)),SUM(IF((開拓先リスト!$P$2:$P$4801=$A394)*(開拓先リスト!$Q$2:$Q$4801=E$3),1,0)),SUM(IF((開拓先リスト!$R$2:$R$4801=$A394)*(開拓先リスト!$S$2:$S$4801=E$3),1,0)),SUM(IF((開拓先リスト!$T$2:$T$4801=$A394)*(開拓先リスト!$U$2:$U$4801=E$3),1,0)),SUM(IF((開拓先リスト!$V$2:$V$4801=$A394)*(開拓先リスト!$W$2:$W$4801=E$3),1,0)),SUM(IF((開拓先リスト!$X$2:$X$4801=$A394)*(開拓先リスト!$Y$2:$Y$4801=E$3),1,0)),SUM(IF((開拓先リスト!$Z$2:$Z$4801=$A394)*(開拓先リスト!$AA$2:$AA$4801=E$3),1,0)))))</f>
        <v>0</v>
      </c>
      <c r="F394" s="73">
        <f t="array" aca="1" ref="F394" ca="1">IF($A394="","",IF($A394&gt;TODAY(),"",SUM(SUM(IF((開拓先リスト!$H$2:$H$4801=$A394)*(開拓先リスト!$I$2:$I$4801=F$3),1,0)),SUM(IF((開拓先リスト!$J$2:$J$4801=$A394)*(開拓先リスト!$K$2:$K$4801=F$3),1,0)),SUM(IF((開拓先リスト!$L$2:$L$4801=$A394)*(開拓先リスト!$M$2:$M$4801=F$3),1,0)),SUM(IF((開拓先リスト!$N$2:$N$4801=$A394)*(開拓先リスト!$O$2:$O$4801=F$3),1,0)),SUM(IF((開拓先リスト!$P$2:$P$4801=$A394)*(開拓先リスト!$Q$2:$Q$4801=F$3),1,0)),SUM(IF((開拓先リスト!$R$2:$R$4801=$A394)*(開拓先リスト!$S$2:$S$4801=F$3),1,0)),SUM(IF((開拓先リスト!$T$2:$T$4801=$A394)*(開拓先リスト!$U$2:$U$4801=F$3),1,0)),SUM(IF((開拓先リスト!$V$2:$V$4801=$A394)*(開拓先リスト!$W$2:$W$4801=F$3),1,0)),SUM(IF((開拓先リスト!$X$2:$X$4801=$A394)*(開拓先リスト!$Y$2:$Y$4801=F$3),1,0)),SUM(IF((開拓先リスト!$Z$2:$Z$4801=$A394)*(開拓先リスト!$AA$2:$AA$4801=F$3),1,0)))))</f>
        <v>0</v>
      </c>
      <c r="G394" s="73">
        <f t="array" aca="1" ref="G394" ca="1">IF($A394="","",IF($A394&gt;TODAY(),"",SUM(SUM(IF((開拓先リスト!$H$2:$H$4801=$A394)*(開拓先リスト!$I$2:$I$4801=G$3),1,0)),SUM(IF((開拓先リスト!$J$2:$J$4801=$A394)*(開拓先リスト!$K$2:$K$4801=G$3),1,0)),SUM(IF((開拓先リスト!$L$2:$L$4801=$A394)*(開拓先リスト!$M$2:$M$4801=G$3),1,0)),SUM(IF((開拓先リスト!$N$2:$N$4801=$A394)*(開拓先リスト!$O$2:$O$4801=G$3),1,0)),SUM(IF((開拓先リスト!$P$2:$P$4801=$A394)*(開拓先リスト!$Q$2:$Q$4801=G$3),1,0)),SUM(IF((開拓先リスト!$R$2:$R$4801=$A394)*(開拓先リスト!$S$2:$S$4801=G$3),1,0)),SUM(IF((開拓先リスト!$T$2:$T$4801=$A394)*(開拓先リスト!$U$2:$U$4801=G$3),1,0)),SUM(IF((開拓先リスト!$V$2:$V$4801=$A394)*(開拓先リスト!$W$2:$W$4801=G$3),1,0)),SUM(IF((開拓先リスト!$X$2:$X$4801=$A394)*(開拓先リスト!$Y$2:$Y$4801=G$3),1,0)),SUM(IF((開拓先リスト!$Z$2:$Z$4801=$A394)*(開拓先リスト!$AA$2:$AA$4801=G$3),1,0)))))</f>
        <v>0</v>
      </c>
      <c r="H394" s="73">
        <f t="array" aca="1" ref="H394" ca="1">IF($A394="","",IF($A394&gt;TODAY(),"",SUM(SUM(IF((開拓先リスト!$H$2:$H$4801=$A394)*(開拓先リスト!$I$2:$I$4801=H$3),1,0)),SUM(IF((開拓先リスト!$J$2:$J$4801=$A394)*(開拓先リスト!$K$2:$K$4801=H$3),1,0)),SUM(IF((開拓先リスト!$L$2:$L$4801=$A394)*(開拓先リスト!$M$2:$M$4801=H$3),1,0)),SUM(IF((開拓先リスト!$N$2:$N$4801=$A394)*(開拓先リスト!$O$2:$O$4801=H$3),1,0)),SUM(IF((開拓先リスト!$P$2:$P$4801=$A394)*(開拓先リスト!$Q$2:$Q$4801=H$3),1,0)),SUM(IF((開拓先リスト!$R$2:$R$4801=$A394)*(開拓先リスト!$S$2:$S$4801=H$3),1,0)),SUM(IF((開拓先リスト!$T$2:$T$4801=$A394)*(開拓先リスト!$U$2:$U$4801=H$3),1,0)),SUM(IF((開拓先リスト!$V$2:$V$4801=$A394)*(開拓先リスト!$W$2:$W$4801=H$3),1,0)),SUM(IF((開拓先リスト!$X$2:$X$4801=$A394)*(開拓先リスト!$Y$2:$Y$4801=H$3),1,0)),SUM(IF((開拓先リスト!$Z$2:$Z$4801=$A394)*(開拓先リスト!$AA$2:$AA$4801=H$3),1,0)))))</f>
        <v>0</v>
      </c>
      <c r="I394" s="74">
        <f t="array" aca="1" ref="I394" ca="1">IF($A394="","",IF($A394&gt;TODAY(),"",SUM(SUM(IF((開拓先リスト!$H$2:$H$4801=$A394)*(開拓先リスト!$I$2:$I$4801=I$3),1,0)),SUM(IF((開拓先リスト!$J$2:$J$4801=$A394)*(開拓先リスト!$K$2:$K$4801=I$3),1,0)),SUM(IF((開拓先リスト!$L$2:$L$4801=$A394)*(開拓先リスト!$M$2:$M$4801=I$3),1,0)),SUM(IF((開拓先リスト!$N$2:$N$4801=$A394)*(開拓先リスト!$O$2:$O$4801=I$3),1,0)),SUM(IF((開拓先リスト!$P$2:$P$4801=$A394)*(開拓先リスト!$Q$2:$Q$4801=I$3),1,0)),SUM(IF((開拓先リスト!$R$2:$R$4801=$A394)*(開拓先リスト!$S$2:$S$4801=I$3),1,0)),SUM(IF((開拓先リスト!$T$2:$T$4801=$A394)*(開拓先リスト!$U$2:$U$4801=I$3),1,0)),SUM(IF((開拓先リスト!$V$2:$V$4801=$A394)*(開拓先リスト!$W$2:$W$4801=I$3),1,0)),SUM(IF((開拓先リスト!$X$2:$X$4801=$A394)*(開拓先リスト!$Y$2:$Y$4801=I$3),1,0)),SUM(IF((開拓先リスト!$Z$2:$Z$4801=$A394)*(開拓先リスト!$AA$2:$AA$4801=I$3),1,0)))))</f>
        <v>0</v>
      </c>
      <c r="J394" s="57">
        <f t="array" aca="1" ref="J394" ca="1">IF($A394="","",IF($A394&gt;TODAY(),"",SUM(SUM(IF((開拓先リスト!$H$2:$H$4801=$A394)*(開拓先リスト!$I$2:$I$4801=J$3),1,0)),SUM(IF((開拓先リスト!$J$2:$J$4801=$A394)*(開拓先リスト!$K$2:$K$4801=J$3),1,0)),SUM(IF((開拓先リスト!$L$2:$L$4801=$A394)*(開拓先リスト!$M$2:$M$4801=J$3),1,0)),SUM(IF((開拓先リスト!$N$2:$N$4801=$A394)*(開拓先リスト!$O$2:$O$4801=J$3),1,0)),SUM(IF((開拓先リスト!$P$2:$P$4801=$A394)*(開拓先リスト!$Q$2:$Q$4801=J$3),1,0)),SUM(IF((開拓先リスト!$R$2:$R$4801=$A394)*(開拓先リスト!$S$2:$S$4801=J$3),1,0)),SUM(IF((開拓先リスト!$T$2:$T$4801=$A394)*(開拓先リスト!$U$2:$U$4801=J$3),1,0)),SUM(IF((開拓先リスト!$V$2:$V$4801=$A394)*(開拓先リスト!$W$2:$W$4801=J$3),1,0)),SUM(IF((開拓先リスト!$X$2:$X$4801=$A394)*(開拓先リスト!$Y$2:$Y$4801=J$3),1,0)),SUM(IF((開拓先リスト!$Z$2:$Z$4801=$A394)*(開拓先リスト!$AA$2:$AA$4801=J$3),1,0)))))</f>
        <v>0</v>
      </c>
    </row>
    <row r="395" spans="1:10" ht="18" customHeight="1">
      <c r="A395" s="58">
        <f>IF(A394="","",IF(DAY(A394+1)=1,"",A394+1))</f>
        <v>45655</v>
      </c>
      <c r="B395" s="59">
        <f t="shared" si="44"/>
        <v>45655</v>
      </c>
      <c r="C395" s="56">
        <f t="shared" ca="1" si="45"/>
        <v>0</v>
      </c>
      <c r="D395" s="72">
        <f t="array" aca="1" ref="D395" ca="1">IF($A395="","",IF($A395&gt;TODAY(),"",SUM(SUM(IF((開拓先リスト!$H$2:$H$4801=$A395)*(開拓先リスト!$I$2:$I$4801=D$3),1,0)),SUM(IF((開拓先リスト!$J$2:$J$4801=$A395)*(開拓先リスト!$K$2:$K$4801=D$3),1,0)),SUM(IF((開拓先リスト!$L$2:$L$4801=$A395)*(開拓先リスト!$M$2:$M$4801=D$3),1,0)),SUM(IF((開拓先リスト!$N$2:$N$4801=$A395)*(開拓先リスト!$O$2:$O$4801=D$3),1,0)),SUM(IF((開拓先リスト!$P$2:$P$4801=$A395)*(開拓先リスト!$Q$2:$Q$4801=D$3),1,0)),SUM(IF((開拓先リスト!$R$2:$R$4801=$A395)*(開拓先リスト!$S$2:$S$4801=D$3),1,0)),SUM(IF((開拓先リスト!$T$2:$T$4801=$A395)*(開拓先リスト!$U$2:$U$4801=D$3),1,0)),SUM(IF((開拓先リスト!$V$2:$V$4801=$A395)*(開拓先リスト!$W$2:$W$4801=D$3),1,0)),SUM(IF((開拓先リスト!$X$2:$X$4801=$A395)*(開拓先リスト!$Y$2:$Y$4801=D$3),1,0)),SUM(IF((開拓先リスト!$Z$2:$Z$4801=$A395)*(開拓先リスト!$AA$2:$AA$4801=D$3),1,0)))))</f>
        <v>0</v>
      </c>
      <c r="E395" s="73">
        <f t="array" aca="1" ref="E395" ca="1">IF($A395="","",IF($A395&gt;TODAY(),"",SUM(SUM(IF((開拓先リスト!$H$2:$H$4801=$A395)*(開拓先リスト!$I$2:$I$4801=E$3),1,0)),SUM(IF((開拓先リスト!$J$2:$J$4801=$A395)*(開拓先リスト!$K$2:$K$4801=E$3),1,0)),SUM(IF((開拓先リスト!$L$2:$L$4801=$A395)*(開拓先リスト!$M$2:$M$4801=E$3),1,0)),SUM(IF((開拓先リスト!$N$2:$N$4801=$A395)*(開拓先リスト!$O$2:$O$4801=E$3),1,0)),SUM(IF((開拓先リスト!$P$2:$P$4801=$A395)*(開拓先リスト!$Q$2:$Q$4801=E$3),1,0)),SUM(IF((開拓先リスト!$R$2:$R$4801=$A395)*(開拓先リスト!$S$2:$S$4801=E$3),1,0)),SUM(IF((開拓先リスト!$T$2:$T$4801=$A395)*(開拓先リスト!$U$2:$U$4801=E$3),1,0)),SUM(IF((開拓先リスト!$V$2:$V$4801=$A395)*(開拓先リスト!$W$2:$W$4801=E$3),1,0)),SUM(IF((開拓先リスト!$X$2:$X$4801=$A395)*(開拓先リスト!$Y$2:$Y$4801=E$3),1,0)),SUM(IF((開拓先リスト!$Z$2:$Z$4801=$A395)*(開拓先リスト!$AA$2:$AA$4801=E$3),1,0)))))</f>
        <v>0</v>
      </c>
      <c r="F395" s="73">
        <f t="array" aca="1" ref="F395" ca="1">IF($A395="","",IF($A395&gt;TODAY(),"",SUM(SUM(IF((開拓先リスト!$H$2:$H$4801=$A395)*(開拓先リスト!$I$2:$I$4801=F$3),1,0)),SUM(IF((開拓先リスト!$J$2:$J$4801=$A395)*(開拓先リスト!$K$2:$K$4801=F$3),1,0)),SUM(IF((開拓先リスト!$L$2:$L$4801=$A395)*(開拓先リスト!$M$2:$M$4801=F$3),1,0)),SUM(IF((開拓先リスト!$N$2:$N$4801=$A395)*(開拓先リスト!$O$2:$O$4801=F$3),1,0)),SUM(IF((開拓先リスト!$P$2:$P$4801=$A395)*(開拓先リスト!$Q$2:$Q$4801=F$3),1,0)),SUM(IF((開拓先リスト!$R$2:$R$4801=$A395)*(開拓先リスト!$S$2:$S$4801=F$3),1,0)),SUM(IF((開拓先リスト!$T$2:$T$4801=$A395)*(開拓先リスト!$U$2:$U$4801=F$3),1,0)),SUM(IF((開拓先リスト!$V$2:$V$4801=$A395)*(開拓先リスト!$W$2:$W$4801=F$3),1,0)),SUM(IF((開拓先リスト!$X$2:$X$4801=$A395)*(開拓先リスト!$Y$2:$Y$4801=F$3),1,0)),SUM(IF((開拓先リスト!$Z$2:$Z$4801=$A395)*(開拓先リスト!$AA$2:$AA$4801=F$3),1,0)))))</f>
        <v>0</v>
      </c>
      <c r="G395" s="73">
        <f t="array" aca="1" ref="G395" ca="1">IF($A395="","",IF($A395&gt;TODAY(),"",SUM(SUM(IF((開拓先リスト!$H$2:$H$4801=$A395)*(開拓先リスト!$I$2:$I$4801=G$3),1,0)),SUM(IF((開拓先リスト!$J$2:$J$4801=$A395)*(開拓先リスト!$K$2:$K$4801=G$3),1,0)),SUM(IF((開拓先リスト!$L$2:$L$4801=$A395)*(開拓先リスト!$M$2:$M$4801=G$3),1,0)),SUM(IF((開拓先リスト!$N$2:$N$4801=$A395)*(開拓先リスト!$O$2:$O$4801=G$3),1,0)),SUM(IF((開拓先リスト!$P$2:$P$4801=$A395)*(開拓先リスト!$Q$2:$Q$4801=G$3),1,0)),SUM(IF((開拓先リスト!$R$2:$R$4801=$A395)*(開拓先リスト!$S$2:$S$4801=G$3),1,0)),SUM(IF((開拓先リスト!$T$2:$T$4801=$A395)*(開拓先リスト!$U$2:$U$4801=G$3),1,0)),SUM(IF((開拓先リスト!$V$2:$V$4801=$A395)*(開拓先リスト!$W$2:$W$4801=G$3),1,0)),SUM(IF((開拓先リスト!$X$2:$X$4801=$A395)*(開拓先リスト!$Y$2:$Y$4801=G$3),1,0)),SUM(IF((開拓先リスト!$Z$2:$Z$4801=$A395)*(開拓先リスト!$AA$2:$AA$4801=G$3),1,0)))))</f>
        <v>0</v>
      </c>
      <c r="H395" s="73">
        <f t="array" aca="1" ref="H395" ca="1">IF($A395="","",IF($A395&gt;TODAY(),"",SUM(SUM(IF((開拓先リスト!$H$2:$H$4801=$A395)*(開拓先リスト!$I$2:$I$4801=H$3),1,0)),SUM(IF((開拓先リスト!$J$2:$J$4801=$A395)*(開拓先リスト!$K$2:$K$4801=H$3),1,0)),SUM(IF((開拓先リスト!$L$2:$L$4801=$A395)*(開拓先リスト!$M$2:$M$4801=H$3),1,0)),SUM(IF((開拓先リスト!$N$2:$N$4801=$A395)*(開拓先リスト!$O$2:$O$4801=H$3),1,0)),SUM(IF((開拓先リスト!$P$2:$P$4801=$A395)*(開拓先リスト!$Q$2:$Q$4801=H$3),1,0)),SUM(IF((開拓先リスト!$R$2:$R$4801=$A395)*(開拓先リスト!$S$2:$S$4801=H$3),1,0)),SUM(IF((開拓先リスト!$T$2:$T$4801=$A395)*(開拓先リスト!$U$2:$U$4801=H$3),1,0)),SUM(IF((開拓先リスト!$V$2:$V$4801=$A395)*(開拓先リスト!$W$2:$W$4801=H$3),1,0)),SUM(IF((開拓先リスト!$X$2:$X$4801=$A395)*(開拓先リスト!$Y$2:$Y$4801=H$3),1,0)),SUM(IF((開拓先リスト!$Z$2:$Z$4801=$A395)*(開拓先リスト!$AA$2:$AA$4801=H$3),1,0)))))</f>
        <v>0</v>
      </c>
      <c r="I395" s="74">
        <f t="array" aca="1" ref="I395" ca="1">IF($A395="","",IF($A395&gt;TODAY(),"",SUM(SUM(IF((開拓先リスト!$H$2:$H$4801=$A395)*(開拓先リスト!$I$2:$I$4801=I$3),1,0)),SUM(IF((開拓先リスト!$J$2:$J$4801=$A395)*(開拓先リスト!$K$2:$K$4801=I$3),1,0)),SUM(IF((開拓先リスト!$L$2:$L$4801=$A395)*(開拓先リスト!$M$2:$M$4801=I$3),1,0)),SUM(IF((開拓先リスト!$N$2:$N$4801=$A395)*(開拓先リスト!$O$2:$O$4801=I$3),1,0)),SUM(IF((開拓先リスト!$P$2:$P$4801=$A395)*(開拓先リスト!$Q$2:$Q$4801=I$3),1,0)),SUM(IF((開拓先リスト!$R$2:$R$4801=$A395)*(開拓先リスト!$S$2:$S$4801=I$3),1,0)),SUM(IF((開拓先リスト!$T$2:$T$4801=$A395)*(開拓先リスト!$U$2:$U$4801=I$3),1,0)),SUM(IF((開拓先リスト!$V$2:$V$4801=$A395)*(開拓先リスト!$W$2:$W$4801=I$3),1,0)),SUM(IF((開拓先リスト!$X$2:$X$4801=$A395)*(開拓先リスト!$Y$2:$Y$4801=I$3),1,0)),SUM(IF((開拓先リスト!$Z$2:$Z$4801=$A395)*(開拓先リスト!$AA$2:$AA$4801=I$3),1,0)))))</f>
        <v>0</v>
      </c>
      <c r="J395" s="57">
        <f t="array" aca="1" ref="J395" ca="1">IF($A395="","",IF($A395&gt;TODAY(),"",SUM(SUM(IF((開拓先リスト!$H$2:$H$4801=$A395)*(開拓先リスト!$I$2:$I$4801=J$3),1,0)),SUM(IF((開拓先リスト!$J$2:$J$4801=$A395)*(開拓先リスト!$K$2:$K$4801=J$3),1,0)),SUM(IF((開拓先リスト!$L$2:$L$4801=$A395)*(開拓先リスト!$M$2:$M$4801=J$3),1,0)),SUM(IF((開拓先リスト!$N$2:$N$4801=$A395)*(開拓先リスト!$O$2:$O$4801=J$3),1,0)),SUM(IF((開拓先リスト!$P$2:$P$4801=$A395)*(開拓先リスト!$Q$2:$Q$4801=J$3),1,0)),SUM(IF((開拓先リスト!$R$2:$R$4801=$A395)*(開拓先リスト!$S$2:$S$4801=J$3),1,0)),SUM(IF((開拓先リスト!$T$2:$T$4801=$A395)*(開拓先リスト!$U$2:$U$4801=J$3),1,0)),SUM(IF((開拓先リスト!$V$2:$V$4801=$A395)*(開拓先リスト!$W$2:$W$4801=J$3),1,0)),SUM(IF((開拓先リスト!$X$2:$X$4801=$A395)*(開拓先リスト!$Y$2:$Y$4801=J$3),1,0)),SUM(IF((開拓先リスト!$Z$2:$Z$4801=$A395)*(開拓先リスト!$AA$2:$AA$4801=J$3),1,0)))))</f>
        <v>0</v>
      </c>
    </row>
    <row r="396" spans="1:10" ht="18" customHeight="1">
      <c r="A396" s="58">
        <f>IF(A395="","",IF(DAY(A395+1)=1,"",A395+1))</f>
        <v>45656</v>
      </c>
      <c r="B396" s="59">
        <f t="shared" si="44"/>
        <v>45656</v>
      </c>
      <c r="C396" s="56">
        <f t="shared" ca="1" si="45"/>
        <v>0</v>
      </c>
      <c r="D396" s="72">
        <f t="array" aca="1" ref="D396" ca="1">IF($A396="","",IF($A396&gt;TODAY(),"",SUM(SUM(IF((開拓先リスト!$H$2:$H$4801=$A396)*(開拓先リスト!$I$2:$I$4801=D$3),1,0)),SUM(IF((開拓先リスト!$J$2:$J$4801=$A396)*(開拓先リスト!$K$2:$K$4801=D$3),1,0)),SUM(IF((開拓先リスト!$L$2:$L$4801=$A396)*(開拓先リスト!$M$2:$M$4801=D$3),1,0)),SUM(IF((開拓先リスト!$N$2:$N$4801=$A396)*(開拓先リスト!$O$2:$O$4801=D$3),1,0)),SUM(IF((開拓先リスト!$P$2:$P$4801=$A396)*(開拓先リスト!$Q$2:$Q$4801=D$3),1,0)),SUM(IF((開拓先リスト!$R$2:$R$4801=$A396)*(開拓先リスト!$S$2:$S$4801=D$3),1,0)),SUM(IF((開拓先リスト!$T$2:$T$4801=$A396)*(開拓先リスト!$U$2:$U$4801=D$3),1,0)),SUM(IF((開拓先リスト!$V$2:$V$4801=$A396)*(開拓先リスト!$W$2:$W$4801=D$3),1,0)),SUM(IF((開拓先リスト!$X$2:$X$4801=$A396)*(開拓先リスト!$Y$2:$Y$4801=D$3),1,0)),SUM(IF((開拓先リスト!$Z$2:$Z$4801=$A396)*(開拓先リスト!$AA$2:$AA$4801=D$3),1,0)))))</f>
        <v>0</v>
      </c>
      <c r="E396" s="73">
        <f t="array" aca="1" ref="E396" ca="1">IF($A396="","",IF($A396&gt;TODAY(),"",SUM(SUM(IF((開拓先リスト!$H$2:$H$4801=$A396)*(開拓先リスト!$I$2:$I$4801=E$3),1,0)),SUM(IF((開拓先リスト!$J$2:$J$4801=$A396)*(開拓先リスト!$K$2:$K$4801=E$3),1,0)),SUM(IF((開拓先リスト!$L$2:$L$4801=$A396)*(開拓先リスト!$M$2:$M$4801=E$3),1,0)),SUM(IF((開拓先リスト!$N$2:$N$4801=$A396)*(開拓先リスト!$O$2:$O$4801=E$3),1,0)),SUM(IF((開拓先リスト!$P$2:$P$4801=$A396)*(開拓先リスト!$Q$2:$Q$4801=E$3),1,0)),SUM(IF((開拓先リスト!$R$2:$R$4801=$A396)*(開拓先リスト!$S$2:$S$4801=E$3),1,0)),SUM(IF((開拓先リスト!$T$2:$T$4801=$A396)*(開拓先リスト!$U$2:$U$4801=E$3),1,0)),SUM(IF((開拓先リスト!$V$2:$V$4801=$A396)*(開拓先リスト!$W$2:$W$4801=E$3),1,0)),SUM(IF((開拓先リスト!$X$2:$X$4801=$A396)*(開拓先リスト!$Y$2:$Y$4801=E$3),1,0)),SUM(IF((開拓先リスト!$Z$2:$Z$4801=$A396)*(開拓先リスト!$AA$2:$AA$4801=E$3),1,0)))))</f>
        <v>0</v>
      </c>
      <c r="F396" s="73">
        <f t="array" aca="1" ref="F396" ca="1">IF($A396="","",IF($A396&gt;TODAY(),"",SUM(SUM(IF((開拓先リスト!$H$2:$H$4801=$A396)*(開拓先リスト!$I$2:$I$4801=F$3),1,0)),SUM(IF((開拓先リスト!$J$2:$J$4801=$A396)*(開拓先リスト!$K$2:$K$4801=F$3),1,0)),SUM(IF((開拓先リスト!$L$2:$L$4801=$A396)*(開拓先リスト!$M$2:$M$4801=F$3),1,0)),SUM(IF((開拓先リスト!$N$2:$N$4801=$A396)*(開拓先リスト!$O$2:$O$4801=F$3),1,0)),SUM(IF((開拓先リスト!$P$2:$P$4801=$A396)*(開拓先リスト!$Q$2:$Q$4801=F$3),1,0)),SUM(IF((開拓先リスト!$R$2:$R$4801=$A396)*(開拓先リスト!$S$2:$S$4801=F$3),1,0)),SUM(IF((開拓先リスト!$T$2:$T$4801=$A396)*(開拓先リスト!$U$2:$U$4801=F$3),1,0)),SUM(IF((開拓先リスト!$V$2:$V$4801=$A396)*(開拓先リスト!$W$2:$W$4801=F$3),1,0)),SUM(IF((開拓先リスト!$X$2:$X$4801=$A396)*(開拓先リスト!$Y$2:$Y$4801=F$3),1,0)),SUM(IF((開拓先リスト!$Z$2:$Z$4801=$A396)*(開拓先リスト!$AA$2:$AA$4801=F$3),1,0)))))</f>
        <v>0</v>
      </c>
      <c r="G396" s="73">
        <f t="array" aca="1" ref="G396" ca="1">IF($A396="","",IF($A396&gt;TODAY(),"",SUM(SUM(IF((開拓先リスト!$H$2:$H$4801=$A396)*(開拓先リスト!$I$2:$I$4801=G$3),1,0)),SUM(IF((開拓先リスト!$J$2:$J$4801=$A396)*(開拓先リスト!$K$2:$K$4801=G$3),1,0)),SUM(IF((開拓先リスト!$L$2:$L$4801=$A396)*(開拓先リスト!$M$2:$M$4801=G$3),1,0)),SUM(IF((開拓先リスト!$N$2:$N$4801=$A396)*(開拓先リスト!$O$2:$O$4801=G$3),1,0)),SUM(IF((開拓先リスト!$P$2:$P$4801=$A396)*(開拓先リスト!$Q$2:$Q$4801=G$3),1,0)),SUM(IF((開拓先リスト!$R$2:$R$4801=$A396)*(開拓先リスト!$S$2:$S$4801=G$3),1,0)),SUM(IF((開拓先リスト!$T$2:$T$4801=$A396)*(開拓先リスト!$U$2:$U$4801=G$3),1,0)),SUM(IF((開拓先リスト!$V$2:$V$4801=$A396)*(開拓先リスト!$W$2:$W$4801=G$3),1,0)),SUM(IF((開拓先リスト!$X$2:$X$4801=$A396)*(開拓先リスト!$Y$2:$Y$4801=G$3),1,0)),SUM(IF((開拓先リスト!$Z$2:$Z$4801=$A396)*(開拓先リスト!$AA$2:$AA$4801=G$3),1,0)))))</f>
        <v>0</v>
      </c>
      <c r="H396" s="73">
        <f t="array" aca="1" ref="H396" ca="1">IF($A396="","",IF($A396&gt;TODAY(),"",SUM(SUM(IF((開拓先リスト!$H$2:$H$4801=$A396)*(開拓先リスト!$I$2:$I$4801=H$3),1,0)),SUM(IF((開拓先リスト!$J$2:$J$4801=$A396)*(開拓先リスト!$K$2:$K$4801=H$3),1,0)),SUM(IF((開拓先リスト!$L$2:$L$4801=$A396)*(開拓先リスト!$M$2:$M$4801=H$3),1,0)),SUM(IF((開拓先リスト!$N$2:$N$4801=$A396)*(開拓先リスト!$O$2:$O$4801=H$3),1,0)),SUM(IF((開拓先リスト!$P$2:$P$4801=$A396)*(開拓先リスト!$Q$2:$Q$4801=H$3),1,0)),SUM(IF((開拓先リスト!$R$2:$R$4801=$A396)*(開拓先リスト!$S$2:$S$4801=H$3),1,0)),SUM(IF((開拓先リスト!$T$2:$T$4801=$A396)*(開拓先リスト!$U$2:$U$4801=H$3),1,0)),SUM(IF((開拓先リスト!$V$2:$V$4801=$A396)*(開拓先リスト!$W$2:$W$4801=H$3),1,0)),SUM(IF((開拓先リスト!$X$2:$X$4801=$A396)*(開拓先リスト!$Y$2:$Y$4801=H$3),1,0)),SUM(IF((開拓先リスト!$Z$2:$Z$4801=$A396)*(開拓先リスト!$AA$2:$AA$4801=H$3),1,0)))))</f>
        <v>0</v>
      </c>
      <c r="I396" s="74">
        <f t="array" aca="1" ref="I396" ca="1">IF($A396="","",IF($A396&gt;TODAY(),"",SUM(SUM(IF((開拓先リスト!$H$2:$H$4801=$A396)*(開拓先リスト!$I$2:$I$4801=I$3),1,0)),SUM(IF((開拓先リスト!$J$2:$J$4801=$A396)*(開拓先リスト!$K$2:$K$4801=I$3),1,0)),SUM(IF((開拓先リスト!$L$2:$L$4801=$A396)*(開拓先リスト!$M$2:$M$4801=I$3),1,0)),SUM(IF((開拓先リスト!$N$2:$N$4801=$A396)*(開拓先リスト!$O$2:$O$4801=I$3),1,0)),SUM(IF((開拓先リスト!$P$2:$P$4801=$A396)*(開拓先リスト!$Q$2:$Q$4801=I$3),1,0)),SUM(IF((開拓先リスト!$R$2:$R$4801=$A396)*(開拓先リスト!$S$2:$S$4801=I$3),1,0)),SUM(IF((開拓先リスト!$T$2:$T$4801=$A396)*(開拓先リスト!$U$2:$U$4801=I$3),1,0)),SUM(IF((開拓先リスト!$V$2:$V$4801=$A396)*(開拓先リスト!$W$2:$W$4801=I$3),1,0)),SUM(IF((開拓先リスト!$X$2:$X$4801=$A396)*(開拓先リスト!$Y$2:$Y$4801=I$3),1,0)),SUM(IF((開拓先リスト!$Z$2:$Z$4801=$A396)*(開拓先リスト!$AA$2:$AA$4801=I$3),1,0)))))</f>
        <v>0</v>
      </c>
      <c r="J396" s="57">
        <f t="array" aca="1" ref="J396" ca="1">IF($A396="","",IF($A396&gt;TODAY(),"",SUM(SUM(IF((開拓先リスト!$H$2:$H$4801=$A396)*(開拓先リスト!$I$2:$I$4801=J$3),1,0)),SUM(IF((開拓先リスト!$J$2:$J$4801=$A396)*(開拓先リスト!$K$2:$K$4801=J$3),1,0)),SUM(IF((開拓先リスト!$L$2:$L$4801=$A396)*(開拓先リスト!$M$2:$M$4801=J$3),1,0)),SUM(IF((開拓先リスト!$N$2:$N$4801=$A396)*(開拓先リスト!$O$2:$O$4801=J$3),1,0)),SUM(IF((開拓先リスト!$P$2:$P$4801=$A396)*(開拓先リスト!$Q$2:$Q$4801=J$3),1,0)),SUM(IF((開拓先リスト!$R$2:$R$4801=$A396)*(開拓先リスト!$S$2:$S$4801=J$3),1,0)),SUM(IF((開拓先リスト!$T$2:$T$4801=$A396)*(開拓先リスト!$U$2:$U$4801=J$3),1,0)),SUM(IF((開拓先リスト!$V$2:$V$4801=$A396)*(開拓先リスト!$W$2:$W$4801=J$3),1,0)),SUM(IF((開拓先リスト!$X$2:$X$4801=$A396)*(開拓先リスト!$Y$2:$Y$4801=J$3),1,0)),SUM(IF((開拓先リスト!$Z$2:$Z$4801=$A396)*(開拓先リスト!$AA$2:$AA$4801=J$3),1,0)))))</f>
        <v>0</v>
      </c>
    </row>
    <row r="397" spans="1:10" ht="18" customHeight="1" thickBot="1">
      <c r="A397" s="80">
        <f>IF(A396="","",IF(DAY(A396+1)=1,"",A396+1))</f>
        <v>45657</v>
      </c>
      <c r="B397" s="81">
        <f t="shared" si="44"/>
        <v>45657</v>
      </c>
      <c r="C397" s="82">
        <f t="shared" ca="1" si="45"/>
        <v>0</v>
      </c>
      <c r="D397" s="83">
        <f t="array" aca="1" ref="D397" ca="1">IF($A397="","",IF($A397&gt;TODAY(),"",SUM(SUM(IF((開拓先リスト!$H$2:$H$4801=$A397)*(開拓先リスト!$I$2:$I$4801=D$3),1,0)),SUM(IF((開拓先リスト!$J$2:$J$4801=$A397)*(開拓先リスト!$K$2:$K$4801=D$3),1,0)),SUM(IF((開拓先リスト!$L$2:$L$4801=$A397)*(開拓先リスト!$M$2:$M$4801=D$3),1,0)),SUM(IF((開拓先リスト!$N$2:$N$4801=$A397)*(開拓先リスト!$O$2:$O$4801=D$3),1,0)),SUM(IF((開拓先リスト!$P$2:$P$4801=$A397)*(開拓先リスト!$Q$2:$Q$4801=D$3),1,0)),SUM(IF((開拓先リスト!$R$2:$R$4801=$A397)*(開拓先リスト!$S$2:$S$4801=D$3),1,0)),SUM(IF((開拓先リスト!$T$2:$T$4801=$A397)*(開拓先リスト!$U$2:$U$4801=D$3),1,0)),SUM(IF((開拓先リスト!$V$2:$V$4801=$A397)*(開拓先リスト!$W$2:$W$4801=D$3),1,0)),SUM(IF((開拓先リスト!$X$2:$X$4801=$A397)*(開拓先リスト!$Y$2:$Y$4801=D$3),1,0)),SUM(IF((開拓先リスト!$Z$2:$Z$4801=$A397)*(開拓先リスト!$AA$2:$AA$4801=D$3),1,0)))))</f>
        <v>0</v>
      </c>
      <c r="E397" s="84">
        <f t="array" aca="1" ref="E397" ca="1">IF($A397="","",IF($A397&gt;TODAY(),"",SUM(SUM(IF((開拓先リスト!$H$2:$H$4801=$A397)*(開拓先リスト!$I$2:$I$4801=E$3),1,0)),SUM(IF((開拓先リスト!$J$2:$J$4801=$A397)*(開拓先リスト!$K$2:$K$4801=E$3),1,0)),SUM(IF((開拓先リスト!$L$2:$L$4801=$A397)*(開拓先リスト!$M$2:$M$4801=E$3),1,0)),SUM(IF((開拓先リスト!$N$2:$N$4801=$A397)*(開拓先リスト!$O$2:$O$4801=E$3),1,0)),SUM(IF((開拓先リスト!$P$2:$P$4801=$A397)*(開拓先リスト!$Q$2:$Q$4801=E$3),1,0)),SUM(IF((開拓先リスト!$R$2:$R$4801=$A397)*(開拓先リスト!$S$2:$S$4801=E$3),1,0)),SUM(IF((開拓先リスト!$T$2:$T$4801=$A397)*(開拓先リスト!$U$2:$U$4801=E$3),1,0)),SUM(IF((開拓先リスト!$V$2:$V$4801=$A397)*(開拓先リスト!$W$2:$W$4801=E$3),1,0)),SUM(IF((開拓先リスト!$X$2:$X$4801=$A397)*(開拓先リスト!$Y$2:$Y$4801=E$3),1,0)),SUM(IF((開拓先リスト!$Z$2:$Z$4801=$A397)*(開拓先リスト!$AA$2:$AA$4801=E$3),1,0)))))</f>
        <v>0</v>
      </c>
      <c r="F397" s="84">
        <f t="array" aca="1" ref="F397" ca="1">IF($A397="","",IF($A397&gt;TODAY(),"",SUM(SUM(IF((開拓先リスト!$H$2:$H$4801=$A397)*(開拓先リスト!$I$2:$I$4801=F$3),1,0)),SUM(IF((開拓先リスト!$J$2:$J$4801=$A397)*(開拓先リスト!$K$2:$K$4801=F$3),1,0)),SUM(IF((開拓先リスト!$L$2:$L$4801=$A397)*(開拓先リスト!$M$2:$M$4801=F$3),1,0)),SUM(IF((開拓先リスト!$N$2:$N$4801=$A397)*(開拓先リスト!$O$2:$O$4801=F$3),1,0)),SUM(IF((開拓先リスト!$P$2:$P$4801=$A397)*(開拓先リスト!$Q$2:$Q$4801=F$3),1,0)),SUM(IF((開拓先リスト!$R$2:$R$4801=$A397)*(開拓先リスト!$S$2:$S$4801=F$3),1,0)),SUM(IF((開拓先リスト!$T$2:$T$4801=$A397)*(開拓先リスト!$U$2:$U$4801=F$3),1,0)),SUM(IF((開拓先リスト!$V$2:$V$4801=$A397)*(開拓先リスト!$W$2:$W$4801=F$3),1,0)),SUM(IF((開拓先リスト!$X$2:$X$4801=$A397)*(開拓先リスト!$Y$2:$Y$4801=F$3),1,0)),SUM(IF((開拓先リスト!$Z$2:$Z$4801=$A397)*(開拓先リスト!$AA$2:$AA$4801=F$3),1,0)))))</f>
        <v>0</v>
      </c>
      <c r="G397" s="84">
        <f t="array" aca="1" ref="G397" ca="1">IF($A397="","",IF($A397&gt;TODAY(),"",SUM(SUM(IF((開拓先リスト!$H$2:$H$4801=$A397)*(開拓先リスト!$I$2:$I$4801=G$3),1,0)),SUM(IF((開拓先リスト!$J$2:$J$4801=$A397)*(開拓先リスト!$K$2:$K$4801=G$3),1,0)),SUM(IF((開拓先リスト!$L$2:$L$4801=$A397)*(開拓先リスト!$M$2:$M$4801=G$3),1,0)),SUM(IF((開拓先リスト!$N$2:$N$4801=$A397)*(開拓先リスト!$O$2:$O$4801=G$3),1,0)),SUM(IF((開拓先リスト!$P$2:$P$4801=$A397)*(開拓先リスト!$Q$2:$Q$4801=G$3),1,0)),SUM(IF((開拓先リスト!$R$2:$R$4801=$A397)*(開拓先リスト!$S$2:$S$4801=G$3),1,0)),SUM(IF((開拓先リスト!$T$2:$T$4801=$A397)*(開拓先リスト!$U$2:$U$4801=G$3),1,0)),SUM(IF((開拓先リスト!$V$2:$V$4801=$A397)*(開拓先リスト!$W$2:$W$4801=G$3),1,0)),SUM(IF((開拓先リスト!$X$2:$X$4801=$A397)*(開拓先リスト!$Y$2:$Y$4801=G$3),1,0)),SUM(IF((開拓先リスト!$Z$2:$Z$4801=$A397)*(開拓先リスト!$AA$2:$AA$4801=G$3),1,0)))))</f>
        <v>0</v>
      </c>
      <c r="H397" s="84">
        <f t="array" aca="1" ref="H397" ca="1">IF($A397="","",IF($A397&gt;TODAY(),"",SUM(SUM(IF((開拓先リスト!$H$2:$H$4801=$A397)*(開拓先リスト!$I$2:$I$4801=H$3),1,0)),SUM(IF((開拓先リスト!$J$2:$J$4801=$A397)*(開拓先リスト!$K$2:$K$4801=H$3),1,0)),SUM(IF((開拓先リスト!$L$2:$L$4801=$A397)*(開拓先リスト!$M$2:$M$4801=H$3),1,0)),SUM(IF((開拓先リスト!$N$2:$N$4801=$A397)*(開拓先リスト!$O$2:$O$4801=H$3),1,0)),SUM(IF((開拓先リスト!$P$2:$P$4801=$A397)*(開拓先リスト!$Q$2:$Q$4801=H$3),1,0)),SUM(IF((開拓先リスト!$R$2:$R$4801=$A397)*(開拓先リスト!$S$2:$S$4801=H$3),1,0)),SUM(IF((開拓先リスト!$T$2:$T$4801=$A397)*(開拓先リスト!$U$2:$U$4801=H$3),1,0)),SUM(IF((開拓先リスト!$V$2:$V$4801=$A397)*(開拓先リスト!$W$2:$W$4801=H$3),1,0)),SUM(IF((開拓先リスト!$X$2:$X$4801=$A397)*(開拓先リスト!$Y$2:$Y$4801=H$3),1,0)),SUM(IF((開拓先リスト!$Z$2:$Z$4801=$A397)*(開拓先リスト!$AA$2:$AA$4801=H$3),1,0)))))</f>
        <v>0</v>
      </c>
      <c r="I397" s="85">
        <f t="array" aca="1" ref="I397" ca="1">IF($A397="","",IF($A397&gt;TODAY(),"",SUM(SUM(IF((開拓先リスト!$H$2:$H$4801=$A397)*(開拓先リスト!$I$2:$I$4801=I$3),1,0)),SUM(IF((開拓先リスト!$J$2:$J$4801=$A397)*(開拓先リスト!$K$2:$K$4801=I$3),1,0)),SUM(IF((開拓先リスト!$L$2:$L$4801=$A397)*(開拓先リスト!$M$2:$M$4801=I$3),1,0)),SUM(IF((開拓先リスト!$N$2:$N$4801=$A397)*(開拓先リスト!$O$2:$O$4801=I$3),1,0)),SUM(IF((開拓先リスト!$P$2:$P$4801=$A397)*(開拓先リスト!$Q$2:$Q$4801=I$3),1,0)),SUM(IF((開拓先リスト!$R$2:$R$4801=$A397)*(開拓先リスト!$S$2:$S$4801=I$3),1,0)),SUM(IF((開拓先リスト!$T$2:$T$4801=$A397)*(開拓先リスト!$U$2:$U$4801=I$3),1,0)),SUM(IF((開拓先リスト!$V$2:$V$4801=$A397)*(開拓先リスト!$W$2:$W$4801=I$3),1,0)),SUM(IF((開拓先リスト!$X$2:$X$4801=$A397)*(開拓先リスト!$Y$2:$Y$4801=I$3),1,0)),SUM(IF((開拓先リスト!$Z$2:$Z$4801=$A397)*(開拓先リスト!$AA$2:$AA$4801=I$3),1,0)))))</f>
        <v>0</v>
      </c>
      <c r="J397" s="86">
        <f t="array" aca="1" ref="J397" ca="1">IF($A397="","",IF($A397&gt;TODAY(),"",SUM(SUM(IF((開拓先リスト!$H$2:$H$4801=$A397)*(開拓先リスト!$I$2:$I$4801=J$3),1,0)),SUM(IF((開拓先リスト!$J$2:$J$4801=$A397)*(開拓先リスト!$K$2:$K$4801=J$3),1,0)),SUM(IF((開拓先リスト!$L$2:$L$4801=$A397)*(開拓先リスト!$M$2:$M$4801=J$3),1,0)),SUM(IF((開拓先リスト!$N$2:$N$4801=$A397)*(開拓先リスト!$O$2:$O$4801=J$3),1,0)),SUM(IF((開拓先リスト!$P$2:$P$4801=$A397)*(開拓先リスト!$Q$2:$Q$4801=J$3),1,0)),SUM(IF((開拓先リスト!$R$2:$R$4801=$A397)*(開拓先リスト!$S$2:$S$4801=J$3),1,0)),SUM(IF((開拓先リスト!$T$2:$T$4801=$A397)*(開拓先リスト!$U$2:$U$4801=J$3),1,0)),SUM(IF((開拓先リスト!$V$2:$V$4801=$A397)*(開拓先リスト!$W$2:$W$4801=J$3),1,0)),SUM(IF((開拓先リスト!$X$2:$X$4801=$A397)*(開拓先リスト!$Y$2:$Y$4801=J$3),1,0)),SUM(IF((開拓先リスト!$Z$2:$Z$4801=$A397)*(開拓先リスト!$AA$2:$AA$4801=J$3),1,0)))))</f>
        <v>0</v>
      </c>
    </row>
    <row r="398" spans="1:10" ht="18" customHeight="1" thickTop="1" thickBot="1">
      <c r="A398" s="122" t="s">
        <v>46</v>
      </c>
      <c r="B398" s="123"/>
      <c r="C398" s="75">
        <f ca="1">IF(COUNT(C367:C397)=0,"",SUM(C367:C397))</f>
        <v>0</v>
      </c>
      <c r="D398" s="76">
        <f t="shared" ref="D398:J398" ca="1" si="47">IF(COUNT(D367:D397)=0,"",SUM(D367:D397))</f>
        <v>0</v>
      </c>
      <c r="E398" s="77">
        <f t="shared" ca="1" si="47"/>
        <v>0</v>
      </c>
      <c r="F398" s="77">
        <f t="shared" ca="1" si="47"/>
        <v>0</v>
      </c>
      <c r="G398" s="77">
        <f t="shared" ca="1" si="47"/>
        <v>0</v>
      </c>
      <c r="H398" s="77">
        <f t="shared" ca="1" si="47"/>
        <v>0</v>
      </c>
      <c r="I398" s="78">
        <f t="shared" ca="1" si="47"/>
        <v>0</v>
      </c>
      <c r="J398" s="79">
        <f t="shared" ca="1" si="47"/>
        <v>0</v>
      </c>
    </row>
    <row r="399" spans="1:10" ht="6" customHeight="1" thickBot="1">
      <c r="A399" s="122"/>
      <c r="B399" s="123"/>
      <c r="C399" s="75"/>
      <c r="D399" s="76"/>
      <c r="E399" s="77"/>
      <c r="F399" s="77"/>
      <c r="G399" s="77"/>
      <c r="H399" s="77"/>
      <c r="I399" s="78"/>
      <c r="J399" s="79"/>
    </row>
    <row r="400" spans="1:10" ht="18" customHeight="1" thickBot="1">
      <c r="A400" s="122" t="s">
        <v>47</v>
      </c>
      <c r="B400" s="123"/>
      <c r="C400" s="75">
        <f t="shared" ref="C400:J400" ca="1" si="48">IF(COUNT(C4:C34)=0,"",SUMIF($A4:$A399,"月計",C$4:C$399))</f>
        <v>0</v>
      </c>
      <c r="D400" s="76">
        <f t="shared" ca="1" si="48"/>
        <v>0</v>
      </c>
      <c r="E400" s="77">
        <f t="shared" ca="1" si="48"/>
        <v>0</v>
      </c>
      <c r="F400" s="77">
        <f t="shared" ca="1" si="48"/>
        <v>0</v>
      </c>
      <c r="G400" s="77">
        <f t="shared" ca="1" si="48"/>
        <v>0</v>
      </c>
      <c r="H400" s="77">
        <f t="shared" ca="1" si="48"/>
        <v>0</v>
      </c>
      <c r="I400" s="78">
        <f t="shared" ca="1" si="48"/>
        <v>0</v>
      </c>
      <c r="J400" s="79">
        <f t="shared" ca="1" si="48"/>
        <v>0</v>
      </c>
    </row>
  </sheetData>
  <mergeCells count="26">
    <mergeCell ref="A3:B3"/>
    <mergeCell ref="A35:B35"/>
    <mergeCell ref="A36:B36"/>
    <mergeCell ref="A68:B68"/>
    <mergeCell ref="A69:B69"/>
    <mergeCell ref="A101:B101"/>
    <mergeCell ref="A102:B102"/>
    <mergeCell ref="A134:B134"/>
    <mergeCell ref="A135:B135"/>
    <mergeCell ref="A167:B167"/>
    <mergeCell ref="A168:B168"/>
    <mergeCell ref="A200:B200"/>
    <mergeCell ref="A201:B201"/>
    <mergeCell ref="A233:B233"/>
    <mergeCell ref="A234:B234"/>
    <mergeCell ref="A266:B266"/>
    <mergeCell ref="A399:B399"/>
    <mergeCell ref="A400:B400"/>
    <mergeCell ref="A267:B267"/>
    <mergeCell ref="A299:B299"/>
    <mergeCell ref="A300:B300"/>
    <mergeCell ref="A332:B332"/>
    <mergeCell ref="A333:B333"/>
    <mergeCell ref="A365:B365"/>
    <mergeCell ref="A366:B366"/>
    <mergeCell ref="A398:B398"/>
  </mergeCells>
  <phoneticPr fontId="1"/>
  <printOptions horizontalCentered="1"/>
  <pageMargins left="0.39370078740157483" right="0.39370078740157483" top="0.78740157480314965" bottom="0.59055118110236227" header="0.31496062992125984" footer="0.31496062992125984"/>
  <pageSetup paperSize="9" orientation="portrait"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24558391540C394190DFAB5F5BA1EA1B" ma:contentTypeVersion="19" ma:contentTypeDescription="新しいドキュメントを作成します。" ma:contentTypeScope="" ma:versionID="4db26bc12f90f33c1868b7c9c81e2a0e">
  <xsd:schema xmlns:xsd="http://www.w3.org/2001/XMLSchema" xmlns:xs="http://www.w3.org/2001/XMLSchema" xmlns:p="http://schemas.microsoft.com/office/2006/metadata/properties" xmlns:ns2="d887d9cb-2ab0-4ca0-885d-a610ef90dbf3" xmlns:ns3="598c0bfa-121a-4027-8ae1-407dee0aa16e" targetNamespace="http://schemas.microsoft.com/office/2006/metadata/properties" ma:root="true" ma:fieldsID="6d7269e0f55717d0a896a8b0aa06af79" ns2:_="" ns3:_="">
    <xsd:import namespace="d887d9cb-2ab0-4ca0-885d-a610ef90dbf3"/>
    <xsd:import namespace="598c0bfa-121a-4027-8ae1-407dee0aa16e"/>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_Flow_SignoffStatus"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lcf76f155ced4ddcb4097134ff3c332f" minOccurs="0"/>
                <xsd:element ref="ns3:TaxCatchAll" minOccurs="0"/>
                <xsd:element ref="ns2:MediaServiceObjectDetectorVersion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887d9cb-2ab0-4ca0-885d-a610ef90dbf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_Flow_SignoffStatus" ma:index="12" nillable="true" ma:displayName="承認の状態" ma:internalName="_x627f__x8a8d__x306e__x72b6__x614b_">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DateTaken" ma:index="19" nillable="true" ma:displayName="MediaServiceDateTaken" ma:hidden="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画像タグ" ma:readOnly="false" ma:fieldId="{5cf76f15-5ced-4ddc-b409-7134ff3c332f}" ma:taxonomyMulti="true" ma:sspId="c2c431ff-e41d-437c-b092-5cd5010aa7a8"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Location" ma:index="25" nillable="true" ma:displayName="Location" ma:indexed="true" ma:internalName="MediaServiceLocation"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98c0bfa-121a-4027-8ae1-407dee0aa16e" elementFormDefault="qualified">
    <xsd:import namespace="http://schemas.microsoft.com/office/2006/documentManagement/types"/>
    <xsd:import namespace="http://schemas.microsoft.com/office/infopath/2007/PartnerControls"/>
    <xsd:element name="SharedWithUsers" ma:index="13"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共有相手の詳細情報" ma:internalName="SharedWithDetails" ma:readOnly="true">
      <xsd:simpleType>
        <xsd:restriction base="dms:Note">
          <xsd:maxLength value="255"/>
        </xsd:restriction>
      </xsd:simpleType>
    </xsd:element>
    <xsd:element name="TaxCatchAll" ma:index="23" nillable="true" ma:displayName="Taxonomy Catch All Column" ma:hidden="true" ma:list="{823069d4-f6f0-45b3-83f2-d793f24c1f8b}" ma:internalName="TaxCatchAll" ma:showField="CatchAllData" ma:web="598c0bfa-121a-4027-8ae1-407dee0aa16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598c0bfa-121a-4027-8ae1-407dee0aa16e" xsi:nil="true"/>
    <lcf76f155ced4ddcb4097134ff3c332f xmlns="d887d9cb-2ab0-4ca0-885d-a610ef90dbf3">
      <Terms xmlns="http://schemas.microsoft.com/office/infopath/2007/PartnerControls"/>
    </lcf76f155ced4ddcb4097134ff3c332f>
    <_Flow_SignoffStatus xmlns="d887d9cb-2ab0-4ca0-885d-a610ef90db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1E55B82-ECAD-4DD8-B868-76846424C17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887d9cb-2ab0-4ca0-885d-a610ef90dbf3"/>
    <ds:schemaRef ds:uri="598c0bfa-121a-4027-8ae1-407dee0aa16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D22B84-3838-498D-BE3E-6CDE400FF829}">
  <ds:schemaRefs>
    <ds:schemaRef ds:uri="http://schemas.microsoft.com/office/2006/metadata/properties"/>
    <ds:schemaRef ds:uri="http://schemas.microsoft.com/office/infopath/2007/PartnerControls"/>
    <ds:schemaRef ds:uri="598c0bfa-121a-4027-8ae1-407dee0aa16e"/>
    <ds:schemaRef ds:uri="d887d9cb-2ab0-4ca0-885d-a610ef90dbf3"/>
  </ds:schemaRefs>
</ds:datastoreItem>
</file>

<file path=customXml/itemProps3.xml><?xml version="1.0" encoding="utf-8"?>
<ds:datastoreItem xmlns:ds="http://schemas.openxmlformats.org/officeDocument/2006/customXml" ds:itemID="{B2F6A11D-8FEB-4AB7-B101-B81B9D1469A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Sheet1</vt:lpstr>
      <vt:lpstr>入力マスター</vt:lpstr>
      <vt:lpstr>開拓先リスト</vt:lpstr>
      <vt:lpstr>Sheet2</vt:lpstr>
      <vt:lpstr>Sheet2!Print_Area</vt:lpstr>
      <vt:lpstr>開拓先リスト!Print_Area</vt:lpstr>
      <vt:lpstr>開拓先リスト!Print_Titles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yukihiko</dc:creator>
  <cp:keywords/>
  <dc:description/>
  <cp:lastModifiedBy>草川仁</cp:lastModifiedBy>
  <cp:revision/>
  <dcterms:created xsi:type="dcterms:W3CDTF">2005-01-08T03:01:57Z</dcterms:created>
  <dcterms:modified xsi:type="dcterms:W3CDTF">2025-11-20T00:24:27Z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0x01010024558391540C394190DFAB5F5BA1EA1B</vt:lpwstr>
  </property>
  <property fmtid="{D5CDD505-2E9C-101B-9397-08002B2CF9AE}" pid="3" name="MediaServiceImageTags">
    <vt:lpwstr/>
  </property>
</Properties>
</file>